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ies" sheetId="1" r:id="rId4"/>
    <sheet state="visible" name="compare_results" sheetId="2" r:id="rId5"/>
    <sheet state="visible" name="results" sheetId="3" r:id="rId6"/>
    <sheet state="visible" name="rnmi_penalties" sheetId="4" r:id="rId7"/>
    <sheet state="visible" name="Current explain" sheetId="5" r:id="rId8"/>
    <sheet state="visible" name="New explain" sheetId="6" r:id="rId9"/>
  </sheets>
  <definedNames>
    <definedName hidden="1" localSheetId="2" name="_xlnm._FilterDatabase">results!$A$1:$Q$2382</definedName>
  </definedNames>
  <calcPr/>
  <extLst>
    <ext uri="GoogleSheetsCustomDataVersion1">
      <go:sheetsCustomData xmlns:go="http://customooxmlschemas.google.com/" r:id="rId10" roundtripDataSignature="AMtx7mgT0z30O4H0CRjR3CYVpmA6xqApKQ=="/>
    </ext>
  </extLst>
</workbook>
</file>

<file path=xl/sharedStrings.xml><?xml version="1.0" encoding="utf-8"?>
<sst xmlns="http://schemas.openxmlformats.org/spreadsheetml/2006/main" count="52542" uniqueCount="11506">
  <si>
    <t>Current</t>
  </si>
  <si>
    <t>phrase</t>
  </si>
  <si>
    <t>New</t>
  </si>
  <si>
    <t>Current Num Results</t>
  </si>
  <si>
    <t>Difference</t>
  </si>
  <si>
    <t>New Num Results</t>
  </si>
  <si>
    <t>Num same rank</t>
  </si>
  <si>
    <t>Prop Same Rank</t>
  </si>
  <si>
    <t>R</t>
  </si>
  <si>
    <t>Num same orgs</t>
  </si>
  <si>
    <t>Prop Same Orgs</t>
  </si>
  <si>
    <t>Current Num Reviewed</t>
  </si>
  <si>
    <t>New Num Reviewed</t>
  </si>
  <si>
    <t>Current RNMI Score</t>
  </si>
  <si>
    <t>New RNMI Score</t>
  </si>
  <si>
    <t>Current Ranked RNMI Score</t>
  </si>
  <si>
    <t>New Ranked RNMI Score</t>
  </si>
  <si>
    <t>Overall</t>
  </si>
  <si>
    <t>artificial intelligence</t>
  </si>
  <si>
    <t>N</t>
  </si>
  <si>
    <t>M</t>
  </si>
  <si>
    <t>I</t>
  </si>
  <si>
    <t>Total</t>
  </si>
  <si>
    <t>Strict</t>
  </si>
  <si>
    <t>Loose</t>
  </si>
  <si>
    <t>Permissive</t>
  </si>
  <si>
    <t>Differences Only</t>
  </si>
  <si>
    <t>search term</t>
  </si>
  <si>
    <t>rank</t>
  </si>
  <si>
    <t>Current id_org</t>
  </si>
  <si>
    <t>Current org_name</t>
  </si>
  <si>
    <t>Current match quality</t>
  </si>
  <si>
    <t>Current Reason Cat</t>
  </si>
  <si>
    <t>Current Reason</t>
  </si>
  <si>
    <t>New id_org</t>
  </si>
  <si>
    <t>New org_name</t>
  </si>
  <si>
    <t>New match quality</t>
  </si>
  <si>
    <t>New Reason Cat</t>
  </si>
  <si>
    <t>New Reason</t>
  </si>
  <si>
    <t>hits match</t>
  </si>
  <si>
    <t>New rank</t>
  </si>
  <si>
    <t>Current rank</t>
  </si>
  <si>
    <t>is_top_10</t>
  </si>
  <si>
    <t>has_empty</t>
  </si>
  <si>
    <t>72322</t>
  </si>
  <si>
    <t>Lemonade</t>
  </si>
  <si>
    <t>blockchain</t>
  </si>
  <si>
    <t>94674</t>
  </si>
  <si>
    <t>Graphcore</t>
  </si>
  <si>
    <t>219060</t>
  </si>
  <si>
    <t>Horizon Robotics</t>
  </si>
  <si>
    <t>287593</t>
  </si>
  <si>
    <t>Recursion Pharmaceuticals</t>
  </si>
  <si>
    <t>94479</t>
  </si>
  <si>
    <t>SenseTime</t>
  </si>
  <si>
    <t>186171</t>
  </si>
  <si>
    <t>SparkCognition</t>
  </si>
  <si>
    <t>72685</t>
  </si>
  <si>
    <t>iCarbonX</t>
  </si>
  <si>
    <t>15488</t>
  </si>
  <si>
    <t>Nauto</t>
  </si>
  <si>
    <t>35011</t>
  </si>
  <si>
    <t>OpenAI</t>
  </si>
  <si>
    <t>38067</t>
  </si>
  <si>
    <t>Lu.com</t>
  </si>
  <si>
    <t>News; Total Equity Funding</t>
  </si>
  <si>
    <t>Weird news where CEO is talking about AI, but there's $3 billion in funding</t>
  </si>
  <si>
    <t>196190</t>
  </si>
  <si>
    <t>Vectra Networks</t>
  </si>
  <si>
    <t>16964</t>
  </si>
  <si>
    <t>Aibee</t>
  </si>
  <si>
    <t>61628</t>
  </si>
  <si>
    <t>Afiniti</t>
  </si>
  <si>
    <t>92708</t>
  </si>
  <si>
    <t>4Paradigm</t>
  </si>
  <si>
    <t>103277</t>
  </si>
  <si>
    <t>Globality</t>
  </si>
  <si>
    <t>30740</t>
  </si>
  <si>
    <t>Viz.ai</t>
  </si>
  <si>
    <t>241795</t>
  </si>
  <si>
    <t>Tongdun Technology</t>
  </si>
  <si>
    <t>186003</t>
  </si>
  <si>
    <t>Babylon Health</t>
  </si>
  <si>
    <t>123060</t>
  </si>
  <si>
    <t>VoxelCloud</t>
  </si>
  <si>
    <t>122517</t>
  </si>
  <si>
    <t>Mininglamp Technology</t>
  </si>
  <si>
    <t>126395</t>
  </si>
  <si>
    <t>CloudMinds</t>
  </si>
  <si>
    <t>34608</t>
  </si>
  <si>
    <t>Socure</t>
  </si>
  <si>
    <t>15964</t>
  </si>
  <si>
    <t>Rokid</t>
  </si>
  <si>
    <t>251869</t>
  </si>
  <si>
    <t>Automation Anywhere</t>
  </si>
  <si>
    <t>37487</t>
  </si>
  <si>
    <t>Punchh</t>
  </si>
  <si>
    <t>Description; Expert Collections</t>
  </si>
  <si>
    <t>Customer management that happens to use AI</t>
  </si>
  <si>
    <t>125889</t>
  </si>
  <si>
    <t>Blockchain</t>
  </si>
  <si>
    <t>135438</t>
  </si>
  <si>
    <t>Ripple</t>
  </si>
  <si>
    <t>36069</t>
  </si>
  <si>
    <t>Figure Technologies</t>
  </si>
  <si>
    <t>430480</t>
  </si>
  <si>
    <t>Bakkt</t>
  </si>
  <si>
    <t>174474</t>
  </si>
  <si>
    <t>BitFury</t>
  </si>
  <si>
    <t>15969</t>
  </si>
  <si>
    <t>tZERO</t>
  </si>
  <si>
    <t>117162</t>
  </si>
  <si>
    <t>Hyperchain</t>
  </si>
  <si>
    <t>Fintech</t>
  </si>
  <si>
    <t>44777</t>
  </si>
  <si>
    <t>Dfinity</t>
  </si>
  <si>
    <t>74422</t>
  </si>
  <si>
    <t>Coinbase</t>
  </si>
  <si>
    <t>Expert Collections</t>
  </si>
  <si>
    <t>N/A</t>
  </si>
  <si>
    <t>144437</t>
  </si>
  <si>
    <t>Chainalysis</t>
  </si>
  <si>
    <t>478011</t>
  </si>
  <si>
    <t>The Financial Circles of New Energy Industry Group</t>
  </si>
  <si>
    <t>19333</t>
  </si>
  <si>
    <t>Axoni</t>
  </si>
  <si>
    <t>3948</t>
  </si>
  <si>
    <t>Veem</t>
  </si>
  <si>
    <t>19093</t>
  </si>
  <si>
    <t>Paxos</t>
  </si>
  <si>
    <t>38168</t>
  </si>
  <si>
    <t>Ledger</t>
  </si>
  <si>
    <t>263103</t>
  </si>
  <si>
    <t>DAYLI Financial Group</t>
  </si>
  <si>
    <t>Description; Broad Company</t>
  </si>
  <si>
    <t>42</t>
  </si>
  <si>
    <t>R3</t>
  </si>
  <si>
    <t>443427</t>
  </si>
  <si>
    <t>ThunderCore</t>
  </si>
  <si>
    <t>426053</t>
  </si>
  <si>
    <t>Project Verte</t>
  </si>
  <si>
    <t>476868</t>
  </si>
  <si>
    <t>Pay Egis</t>
  </si>
  <si>
    <t>136250</t>
  </si>
  <si>
    <t>Spring Labs</t>
  </si>
  <si>
    <t>464560</t>
  </si>
  <si>
    <t>Fnality International</t>
  </si>
  <si>
    <t>154747</t>
  </si>
  <si>
    <t>Goopal Group</t>
  </si>
  <si>
    <t>75965</t>
  </si>
  <si>
    <t>Filament</t>
  </si>
  <si>
    <t>179617</t>
  </si>
  <si>
    <t>Xage Security</t>
  </si>
  <si>
    <t>91258</t>
  </si>
  <si>
    <t>100credit</t>
  </si>
  <si>
    <t>News</t>
  </si>
  <si>
    <t>News suggests it's relevant, but very weak</t>
  </si>
  <si>
    <t>61448</t>
  </si>
  <si>
    <t>10324</t>
  </si>
  <si>
    <t>WeLab</t>
  </si>
  <si>
    <t>152138</t>
  </si>
  <si>
    <t>Avaloq Group</t>
  </si>
  <si>
    <t>440125</t>
  </si>
  <si>
    <t>Rapyd</t>
  </si>
  <si>
    <t>19023</t>
  </si>
  <si>
    <t>Wacai</t>
  </si>
  <si>
    <t>287128</t>
  </si>
  <si>
    <t>Suning Financial Services</t>
  </si>
  <si>
    <t>google</t>
  </si>
  <si>
    <t>114812</t>
  </si>
  <si>
    <t>HighRadius</t>
  </si>
  <si>
    <t>20683</t>
  </si>
  <si>
    <t>Nubank</t>
  </si>
  <si>
    <t>39508</t>
  </si>
  <si>
    <t>Revolut</t>
  </si>
  <si>
    <t>138107</t>
  </si>
  <si>
    <t>AvidXchange</t>
  </si>
  <si>
    <t>159473</t>
  </si>
  <si>
    <t>Lianlian Pay</t>
  </si>
  <si>
    <t>51836</t>
  </si>
  <si>
    <t>Perfios</t>
  </si>
  <si>
    <t>20523</t>
  </si>
  <si>
    <t>WeCash</t>
  </si>
  <si>
    <t>218722</t>
  </si>
  <si>
    <t>MPOWER Financing</t>
  </si>
  <si>
    <t>969</t>
  </si>
  <si>
    <t>N26</t>
  </si>
  <si>
    <t>136542</t>
  </si>
  <si>
    <t>TNG FinTech</t>
  </si>
  <si>
    <t>145976</t>
  </si>
  <si>
    <t>solarisBank</t>
  </si>
  <si>
    <t>58234</t>
  </si>
  <si>
    <t>Xignite</t>
  </si>
  <si>
    <t>279345</t>
  </si>
  <si>
    <t>OakNorth</t>
  </si>
  <si>
    <t>72143</t>
  </si>
  <si>
    <t>Creditas</t>
  </si>
  <si>
    <t>75224</t>
  </si>
  <si>
    <t>DianRong</t>
  </si>
  <si>
    <t>107758</t>
  </si>
  <si>
    <t>GuiaBolso</t>
  </si>
  <si>
    <t>26183</t>
  </si>
  <si>
    <t>Google</t>
  </si>
  <si>
    <t>75018</t>
  </si>
  <si>
    <t>Augmedix</t>
  </si>
  <si>
    <t>81836</t>
  </si>
  <si>
    <t>Payoneer</t>
  </si>
  <si>
    <t>Description Lists Companies</t>
  </si>
  <si>
    <t>252590</t>
  </si>
  <si>
    <t>Verily Life Sciences</t>
  </si>
  <si>
    <t>Partnership with Google</t>
  </si>
  <si>
    <t>42929</t>
  </si>
  <si>
    <t>Udacity</t>
  </si>
  <si>
    <t>230621</t>
  </si>
  <si>
    <t>Aurora</t>
  </si>
  <si>
    <t>Competitor with Waymo. Lots of people crossover from Google</t>
  </si>
  <si>
    <t>51069</t>
  </si>
  <si>
    <t>Dialpad</t>
  </si>
  <si>
    <t>ai</t>
  </si>
  <si>
    <t>98029</t>
  </si>
  <si>
    <t>AppDirect</t>
  </si>
  <si>
    <t>156957</t>
  </si>
  <si>
    <t>Copper</t>
  </si>
  <si>
    <t>Description</t>
  </si>
  <si>
    <t>Is a google integration</t>
  </si>
  <si>
    <t>212699</t>
  </si>
  <si>
    <t>Enjoy Technology</t>
  </si>
  <si>
    <t>18485</t>
  </si>
  <si>
    <t>Gusto</t>
  </si>
  <si>
    <t>Invested in by Google (under the name ZenPayroll)</t>
  </si>
  <si>
    <t>6044</t>
  </si>
  <si>
    <t>Zoox</t>
  </si>
  <si>
    <t>Self-driving car</t>
  </si>
  <si>
    <t>134950</t>
  </si>
  <si>
    <t>BetterCloud</t>
  </si>
  <si>
    <t>134269</t>
  </si>
  <si>
    <t>ThoughtSpot</t>
  </si>
  <si>
    <t>Partnership with Google Cloud</t>
  </si>
  <si>
    <t>6281</t>
  </si>
  <si>
    <t>Nuro</t>
  </si>
  <si>
    <t>15647</t>
  </si>
  <si>
    <t>GRAIL</t>
  </si>
  <si>
    <t>Expert Collections; Investors</t>
  </si>
  <si>
    <t>257529</t>
  </si>
  <si>
    <t>Procore</t>
  </si>
  <si>
    <t>"The Procore and free CurrentSet by Procore mobile apps for iOS and Android can be downloaded from the App Store or Google Play."</t>
  </si>
  <si>
    <t>130637</t>
  </si>
  <si>
    <t>Improbable</t>
  </si>
  <si>
    <t>157077</t>
  </si>
  <si>
    <t>Oscar Health</t>
  </si>
  <si>
    <t>233679</t>
  </si>
  <si>
    <t>Unity Technologies</t>
  </si>
  <si>
    <t>News; Business Relationships</t>
  </si>
  <si>
    <t>218229</t>
  </si>
  <si>
    <t>Aviatrix</t>
  </si>
  <si>
    <t>"The service is built for Amazon Web Services, Microsoft Azure, and the Google Cloud environment."</t>
  </si>
  <si>
    <t>39135</t>
  </si>
  <si>
    <t>Gojek</t>
  </si>
  <si>
    <t>Investors</t>
  </si>
  <si>
    <t>33337</t>
  </si>
  <si>
    <t>Invoca</t>
  </si>
  <si>
    <t>"Marketers use Invoca to maximize the return of their paid media campaigns in Google and Facebook and improve the buying experience by enriching customer profiles in Salesforce and Adobe."</t>
  </si>
  <si>
    <t>119055</t>
  </si>
  <si>
    <t>Magic Leap</t>
  </si>
  <si>
    <t>Lots of investors</t>
  </si>
  <si>
    <t>84664</t>
  </si>
  <si>
    <t>Zymergen</t>
  </si>
  <si>
    <t>Like a dozen misleading news articles</t>
  </si>
  <si>
    <t>5388</t>
  </si>
  <si>
    <t>Snyk</t>
  </si>
  <si>
    <t>Google invested</t>
  </si>
  <si>
    <t>60553</t>
  </si>
  <si>
    <t>Pony.ai</t>
  </si>
  <si>
    <t>18753</t>
  </si>
  <si>
    <t>JFrog</t>
  </si>
  <si>
    <t>Runs on Google Cloud</t>
  </si>
  <si>
    <t>20407</t>
  </si>
  <si>
    <t>Podium</t>
  </si>
  <si>
    <t>"on sites like Google and Facebook, as well as private customer feedback."</t>
  </si>
  <si>
    <t>438897</t>
  </si>
  <si>
    <t>AI</t>
  </si>
  <si>
    <t>104527</t>
  </si>
  <si>
    <t>Bytedance</t>
  </si>
  <si>
    <t>Primarily news content, but uses AI</t>
  </si>
  <si>
    <t>203509</t>
  </si>
  <si>
    <t>UBTECH Robotics</t>
  </si>
  <si>
    <t>29875</t>
  </si>
  <si>
    <t>UiPath</t>
  </si>
  <si>
    <t>202324</t>
  </si>
  <si>
    <t>YITU Technology</t>
  </si>
  <si>
    <t>Insurtech</t>
  </si>
  <si>
    <t>33943</t>
  </si>
  <si>
    <t>C3.ai</t>
  </si>
  <si>
    <t>300417</t>
  </si>
  <si>
    <t>Ant Financial Services Group</t>
  </si>
  <si>
    <t>Broad Company; Total Equity Funding</t>
  </si>
  <si>
    <t>122035</t>
  </si>
  <si>
    <t>Element AI</t>
  </si>
  <si>
    <t>37291</t>
  </si>
  <si>
    <t>Face++</t>
  </si>
  <si>
    <t>164857</t>
  </si>
  <si>
    <t>BenevolentAI</t>
  </si>
  <si>
    <t>133962</t>
  </si>
  <si>
    <t>SentinelOne</t>
  </si>
  <si>
    <t>Primarily cybersecurity, but leverages AI</t>
  </si>
  <si>
    <t>218000</t>
  </si>
  <si>
    <t>AI Therapeutics</t>
  </si>
  <si>
    <t>121016</t>
  </si>
  <si>
    <t>WorkFusion</t>
  </si>
  <si>
    <t>37951</t>
  </si>
  <si>
    <t>H2O.ai</t>
  </si>
  <si>
    <t>89462</t>
  </si>
  <si>
    <t>MetroMile</t>
  </si>
  <si>
    <t>Primarily insurance, but leverages AI</t>
  </si>
  <si>
    <t>50100</t>
  </si>
  <si>
    <t>Dataiku</t>
  </si>
  <si>
    <t>207509</t>
  </si>
  <si>
    <t>XANT</t>
  </si>
  <si>
    <t>150054</t>
  </si>
  <si>
    <t>ZipRecruiter</t>
  </si>
  <si>
    <t>Primarily online recruiter, leverages AI</t>
  </si>
  <si>
    <t>Primarily fintech, leverages AI</t>
  </si>
  <si>
    <t>452387</t>
  </si>
  <si>
    <t>186117</t>
  </si>
  <si>
    <t>Root Insurance</t>
  </si>
  <si>
    <t>15652</t>
  </si>
  <si>
    <t>wefox Group</t>
  </si>
  <si>
    <t>99659</t>
  </si>
  <si>
    <t>Concirrus</t>
  </si>
  <si>
    <t>200001</t>
  </si>
  <si>
    <t>Digit Insurance</t>
  </si>
  <si>
    <t>198788</t>
  </si>
  <si>
    <t>Boost Insurance</t>
  </si>
  <si>
    <t>410211</t>
  </si>
  <si>
    <t>DocPrime</t>
  </si>
  <si>
    <t>Owns an InsurTech subsidiary, but is primarily a Wellness brand</t>
  </si>
  <si>
    <t>40561</t>
  </si>
  <si>
    <t>GetSafe</t>
  </si>
  <si>
    <t>160981</t>
  </si>
  <si>
    <t>Bold Penguin</t>
  </si>
  <si>
    <t>473814</t>
  </si>
  <si>
    <t>BriteCore</t>
  </si>
  <si>
    <t>uber</t>
  </si>
  <si>
    <t>7279</t>
  </si>
  <si>
    <t>REIN</t>
  </si>
  <si>
    <t>275908</t>
  </si>
  <si>
    <t>Digital Insurance Group</t>
  </si>
  <si>
    <t>442666</t>
  </si>
  <si>
    <t>Sunday Insurance</t>
  </si>
  <si>
    <t>86068</t>
  </si>
  <si>
    <t>Vericred</t>
  </si>
  <si>
    <t>180283</t>
  </si>
  <si>
    <t>The Carevoice</t>
  </si>
  <si>
    <t>168005</t>
  </si>
  <si>
    <t>simplesurance</t>
  </si>
  <si>
    <t>169047</t>
  </si>
  <si>
    <t>Pie Insurance</t>
  </si>
  <si>
    <t>145178</t>
  </si>
  <si>
    <t>Flock Cover</t>
  </si>
  <si>
    <t>126463</t>
  </si>
  <si>
    <t>Slice Labs</t>
  </si>
  <si>
    <t>185256</t>
  </si>
  <si>
    <t>Bought By Many</t>
  </si>
  <si>
    <t>61365</t>
  </si>
  <si>
    <t>Insgeek</t>
  </si>
  <si>
    <t>15018</t>
  </si>
  <si>
    <t>Hippo</t>
  </si>
  <si>
    <t>94477</t>
  </si>
  <si>
    <t>Stonestep</t>
  </si>
  <si>
    <t>436826</t>
  </si>
  <si>
    <t>Avinew</t>
  </si>
  <si>
    <t>92152</t>
  </si>
  <si>
    <t>Insurdata</t>
  </si>
  <si>
    <t>5666</t>
  </si>
  <si>
    <t>Uber</t>
  </si>
  <si>
    <t>454939</t>
  </si>
  <si>
    <t>Uber ATG</t>
  </si>
  <si>
    <t>164297</t>
  </si>
  <si>
    <t>Didi Chuxing</t>
  </si>
  <si>
    <t>2548</t>
  </si>
  <si>
    <t>Grab</t>
  </si>
  <si>
    <t>151905</t>
  </si>
  <si>
    <t>Zomato</t>
  </si>
  <si>
    <t>Description; Investments</t>
  </si>
  <si>
    <t>Acquired Uber Eats India, but primarily food delivery; Uber also has a stake in Zomato</t>
  </si>
  <si>
    <t>51056</t>
  </si>
  <si>
    <t>Ola Cabs</t>
  </si>
  <si>
    <t>405056</t>
  </si>
  <si>
    <t>Summit Partners</t>
  </si>
  <si>
    <t>Investments</t>
  </si>
  <si>
    <t>Invested in Uber</t>
  </si>
  <si>
    <t>Competitors</t>
  </si>
  <si>
    <t>116637</t>
  </si>
  <si>
    <t>Bird Rides</t>
  </si>
  <si>
    <t>I didn't know Uber had expanded into scooters</t>
  </si>
  <si>
    <t>16463</t>
  </si>
  <si>
    <t>Rappi</t>
  </si>
  <si>
    <t>Competitors; News</t>
  </si>
  <si>
    <t>3904</t>
  </si>
  <si>
    <t>Wag!</t>
  </si>
  <si>
    <t>Article mentioning softbank which also invested in Uber. https://techstartups.com/2019/12/09/softbank-sells-stake-dog-walking-app-wag-labs-startup-lays-off-staff/</t>
  </si>
  <si>
    <t>179620</t>
  </si>
  <si>
    <t>Alto Pharmacy</t>
  </si>
  <si>
    <t>Article mentioning softbank which also invested in Uber. Also a financial roundup</t>
  </si>
  <si>
    <t>38835</t>
  </si>
  <si>
    <t>Convoy</t>
  </si>
  <si>
    <t>Apparently Uber is starting to get into trucking too</t>
  </si>
  <si>
    <t>7584</t>
  </si>
  <si>
    <t>Gett</t>
  </si>
  <si>
    <t>5625</t>
  </si>
  <si>
    <t>Turo</t>
  </si>
  <si>
    <t>Apparently Uber is also getting into this.</t>
  </si>
  <si>
    <t>237106</t>
  </si>
  <si>
    <t>Via Transportation</t>
  </si>
  <si>
    <t>97844</t>
  </si>
  <si>
    <t>Getaround</t>
  </si>
  <si>
    <t>143968</t>
  </si>
  <si>
    <t>RocketSpace</t>
  </si>
  <si>
    <t>89976</t>
  </si>
  <si>
    <t>BlaBlaCar</t>
  </si>
  <si>
    <t>18430</t>
  </si>
  <si>
    <t>Qubit</t>
  </si>
  <si>
    <t>165903</t>
  </si>
  <si>
    <t>Dashu Finance</t>
  </si>
  <si>
    <t>Listicle</t>
  </si>
  <si>
    <t>36913</t>
  </si>
  <si>
    <t>Cabify</t>
  </si>
  <si>
    <t>3027</t>
  </si>
  <si>
    <t>Lime</t>
  </si>
  <si>
    <t>24125</t>
  </si>
  <si>
    <t>Sentry</t>
  </si>
  <si>
    <t>News lists customers: "More than 9,000 paying customers (including Airbnb, Dropbox, Merck, PayPal, The New York Times, Twitter, Epic Games and Uber) "</t>
  </si>
  <si>
    <t>400982</t>
  </si>
  <si>
    <t>Panda Selected</t>
  </si>
  <si>
    <t>Investors; News</t>
  </si>
  <si>
    <t>Invested in by Uber; does meal delivery</t>
  </si>
  <si>
    <t>5959</t>
  </si>
  <si>
    <t>Wolt</t>
  </si>
  <si>
    <t>304134</t>
  </si>
  <si>
    <t>Elpiscience Biopharmaceuticals</t>
  </si>
  <si>
    <t>Invested in by an investor who also invested in uber</t>
  </si>
  <si>
    <t>76171</t>
  </si>
  <si>
    <t>DoorDash</t>
  </si>
  <si>
    <t>healthcare</t>
  </si>
  <si>
    <t>116341</t>
  </si>
  <si>
    <t>HealthCare</t>
  </si>
  <si>
    <t>Value</t>
  </si>
  <si>
    <t>Penalty</t>
  </si>
  <si>
    <t>166102</t>
  </si>
  <si>
    <t>Bright Health</t>
  </si>
  <si>
    <t>Description Lists Industries</t>
  </si>
  <si>
    <t>88768</t>
  </si>
  <si>
    <t>We Doctor</t>
  </si>
  <si>
    <t>183416</t>
  </si>
  <si>
    <t>Devoted Health</t>
  </si>
  <si>
    <t>57246</t>
  </si>
  <si>
    <t>23andMe</t>
  </si>
  <si>
    <t>166763</t>
  </si>
  <si>
    <t>Clover Health</t>
  </si>
  <si>
    <t>287298</t>
  </si>
  <si>
    <t>United Imaging Healthcare</t>
  </si>
  <si>
    <t>252603</t>
  </si>
  <si>
    <t>Otto Bock HealthCare</t>
  </si>
  <si>
    <t>259016</t>
  </si>
  <si>
    <t>Alignment Healthcare</t>
  </si>
  <si>
    <t>459895</t>
  </si>
  <si>
    <t>JD Health</t>
  </si>
  <si>
    <t>126052</t>
  </si>
  <si>
    <t>Innovaccer</t>
  </si>
  <si>
    <t>301449</t>
  </si>
  <si>
    <t>Ping An Healthcare Management</t>
  </si>
  <si>
    <t>51684</t>
  </si>
  <si>
    <t>Welltok</t>
  </si>
  <si>
    <t>ranking</t>
  </si>
  <si>
    <t>Company Name</t>
  </si>
  <si>
    <t>description</t>
  </si>
  <si>
    <t>company url</t>
  </si>
  <si>
    <t>profile url</t>
  </si>
  <si>
    <t>IU Quality</t>
  </si>
  <si>
    <t>1141</t>
  </si>
  <si>
    <t>score</t>
  </si>
  <si>
    <t>KRY</t>
  </si>
  <si>
    <t>description_score</t>
  </si>
  <si>
    <t>news_score</t>
  </si>
  <si>
    <t>227781</t>
  </si>
  <si>
    <t>cxn_name_score</t>
  </si>
  <si>
    <t>Butterfly Network</t>
  </si>
  <si>
    <t>funding_multiplier</t>
  </si>
  <si>
    <t>num_cxn_multiplier</t>
  </si>
  <si>
    <t>name/url score</t>
  </si>
  <si>
    <t>competitor score</t>
  </si>
  <si>
    <t>investor score</t>
  </si>
  <si>
    <t>expert collections</t>
  </si>
  <si>
    <t>number of expert collections</t>
  </si>
  <si>
    <t>org_total_equity_funding</t>
  </si>
  <si>
    <t>tier1_news_score</t>
  </si>
  <si>
    <t>tier2_news_score</t>
  </si>
  <si>
    <t>294907</t>
  </si>
  <si>
    <t>Xenex Disinfection Services</t>
  </si>
  <si>
    <t>tier3_news_score</t>
  </si>
  <si>
    <t>tier4_news_score</t>
  </si>
  <si>
    <t>tier5_news_score</t>
  </si>
  <si>
    <t>313064</t>
  </si>
  <si>
    <t>tier6_news_score</t>
  </si>
  <si>
    <t>Neusoft Xikang Healthcare Technology</t>
  </si>
  <si>
    <t>tier7_news_score</t>
  </si>
  <si>
    <t>tier8_news_score</t>
  </si>
  <si>
    <t>tier9_news_score</t>
  </si>
  <si>
    <t>tier10_news_score</t>
  </si>
  <si>
    <t>article_count_multiplier</t>
  </si>
  <si>
    <t>id_cbi_entity</t>
  </si>
  <si>
    <t>profile views</t>
  </si>
  <si>
    <t>mosaic_overall</t>
  </si>
  <si>
    <t>last funding date</t>
  </si>
  <si>
    <t>news article count</t>
  </si>
  <si>
    <t>178071</t>
  </si>
  <si>
    <t>org_num_fundings</t>
  </si>
  <si>
    <t>AmWell</t>
  </si>
  <si>
    <t>org_num_deals</t>
  </si>
  <si>
    <t>number of investors</t>
  </si>
  <si>
    <t>Lemonade is a licensed insurance carrier offering homeowners and renters insurance powered by artificial intelligence and behavioral economics.</t>
  </si>
  <si>
    <t>lemonade.com</t>
  </si>
  <si>
    <t>https://app.cbinsights.com/profiles/c/mpZg8</t>
  </si>
  <si>
    <t>['Enterprise SaaS', 'Fintech 250', 'SoftBank Investments 2017-2019 ', 'Unicorns- Billion Dollar Startups', '2018 Fintech 250', 'Real Estate Tech', 'Artificial Intelligence', 'P&amp;C Claims Management Value Chain', 'Smart Money VCs', 'AI 100 (2020)', 'AI in Fintech', 'P+C Insurance Tech', 'InsurTech', 'Fin tech ( Fintech )']</t>
  </si>
  <si>
    <t>269948</t>
  </si>
  <si>
    <t>Essence Group Holdings</t>
  </si>
  <si>
    <t>2019-07-01</t>
  </si>
  <si>
    <t>Graphcore is a Bristol, UK-based AI chipmaker specializing in Intelligence Processing Unit (IPU) products specifically designed for artificial intelligence.</t>
  </si>
  <si>
    <t>graphcore.ai</t>
  </si>
  <si>
    <t>80509</t>
  </si>
  <si>
    <t>https://app.cbinsights.com/profiles/c/ymZlk</t>
  </si>
  <si>
    <t>CardioDx</t>
  </si>
  <si>
    <t>['The Edge Computing Landscape', 'AI 100 2019', 'Game Changers 2018', 'AI 100 2018', 'AI 100 (2020)', 'Unicorns- Billion Dollar Startups', 'Artificial Intelligence']</t>
  </si>
  <si>
    <t>263507</t>
  </si>
  <si>
    <t>Ro</t>
  </si>
  <si>
    <t>2020-02-25</t>
  </si>
  <si>
    <t>Amazon</t>
  </si>
  <si>
    <t>33273</t>
  </si>
  <si>
    <t>Horizon Robotics is an artificial intelligence computing platform integrating algorithm, processor design, software, and hardware capabilities. The company envisions every device to become an intelligent entity, providing solutions for processor design, high-performance cloud computing, parallel computing, face recognition, and voice semantic recognition. The company brings large-scale cloud-based deep neural network algorithms onto high-performance and low-power Brain Processing Units (BPUs).</t>
  </si>
  <si>
    <t>horizon.ai</t>
  </si>
  <si>
    <t>https://app.cbinsights.com/profiles/c/8GBp3</t>
  </si>
  <si>
    <t>good</t>
  </si>
  <si>
    <t>['AI 100 2019', 'ConstructionTech', 'CES 2018 Exhibitors', 'Auto Tech', 'Unicorns- Billion Dollar Startups', 'Conference Exhibitors', 'Artificial Intelligence']</t>
  </si>
  <si>
    <t>News; Description Lists Companies</t>
  </si>
  <si>
    <t>Payoneer partnered with Amazon, seems like a tight enough integration to be near</t>
  </si>
  <si>
    <t>258467</t>
  </si>
  <si>
    <t>One97 Communications</t>
  </si>
  <si>
    <t>Subsidiary, Paytm, is competitor of Amazon in payments</t>
  </si>
  <si>
    <t>2019-02-27</t>
  </si>
  <si>
    <t>90236</t>
  </si>
  <si>
    <t>Instacart</t>
  </si>
  <si>
    <t>Recursion is a clinical-stage biotechnology company combining experimental biology and automation with artificial intelligence in a parallel system to efficiently discover potential drugs for diverse indications, including genetic disease, inflammation, immunology, and infectious disease.</t>
  </si>
  <si>
    <t>recursionpharma.com</t>
  </si>
  <si>
    <t>https://app.cbinsights.com/profiles/c/Warpl</t>
  </si>
  <si>
    <t>67782</t>
  </si>
  <si>
    <t>['Digital Health 150', 'AI 100 2018', 'AI 100 (2020)', 'Artificial Intelligence ( AI ) in Healthcare', 'Conference Exhibitors', 'Artificial Intelligence', 'Infectious Disease', 'Future of Pharma R&amp;D', 'HLTH', 'Pharma Startups', 'Neuroscience', 'Cancer', 'Digital Health']</t>
  </si>
  <si>
    <t>Snapdeal</t>
  </si>
  <si>
    <t>Similar to Amazon Fresh</t>
  </si>
  <si>
    <t>2019-07-15</t>
  </si>
  <si>
    <t>SenseTime is a computer vision and AI company that provides image, object, text, face recognition, medical image analysis, video analysis, autonomous driving, and remote sensing to companies in education, healthcare, smart city, automotive, communications and entertainment.</t>
  </si>
  <si>
    <t>"third-party services-such as Microsoft, Google, and Amazon Web Services"</t>
  </si>
  <si>
    <t>sensetime.com</t>
  </si>
  <si>
    <t>https://app.cbinsights.com/profiles/c/BNZnN</t>
  </si>
  <si>
    <t>['Enterprise SaaS', 'ConstructionTech', 'SoftBank Investments 2017-2019 ', 'Autonomous Driving', 'Artificial Intelligence', 'AI 100 2019', 'Smart Cities', 'Auto Tech', 'AI 100 2018', 'Unicorns- Billion Dollar Startups']</t>
  </si>
  <si>
    <t>89927</t>
  </si>
  <si>
    <t>BigBasket</t>
  </si>
  <si>
    <t>2018-09-10</t>
  </si>
  <si>
    <t>SparkCognition builds artificial intelligence solutions for applications in energy, oil and gas, manufacturing, finance, aerospace, defense, and security. SparkCognition's products include Darwin for automated model building, DeepArmor for AI-built cybersecurity, SparkPredict, an analytics solution, and DeepLNP, a natural language processing solution.</t>
  </si>
  <si>
    <t>"The service is built for Amazon Web Services, Microsoft Azure, and the Google Cloud environment. "</t>
  </si>
  <si>
    <t>sparkcognition.com</t>
  </si>
  <si>
    <t>https://app.cbinsights.com/profiles/c/kpx7G</t>
  </si>
  <si>
    <t>174088</t>
  </si>
  <si>
    <t>['Advanced Manufacturing', 'Data Life Cycle Management', 'AI 100 2018', 'Cybersecurity', 'Artificial Intelligence', 'IIOT Landscape', 'Internet of Things ( IoT )', 'AI 100 2019', 'Oil &amp; Gas Tech', 'Tech IPO Pipeline 2020', 'AI 100 (2020)']</t>
  </si>
  <si>
    <t>OpenDoor Labs</t>
  </si>
  <si>
    <t>News article where competitor, Nested, says it wants to be the "Amazon of house sales"</t>
  </si>
  <si>
    <t>2019-10-24</t>
  </si>
  <si>
    <t>121988</t>
  </si>
  <si>
    <t>Paytm Mall</t>
  </si>
  <si>
    <t>iCarbonX is developing an artificial intelligence platform to facilitate research related to the treatment of diseases, preventive care and precision nutrition. This approach is considered as an essential element to enable the future development of personalized medicine.</t>
  </si>
  <si>
    <t>icarbonx.com</t>
  </si>
  <si>
    <t>https://app.cbinsights.com/profiles/c/g0eLy</t>
  </si>
  <si>
    <t>['ConstructionTech', 'Microbiome', "Healthcare Companies Backed By China's Big Tech", 'China Digital Health Collection', 'Artificial Intelligence ( AI ) in Healthcare', 'Unicorns- Billion Dollar Startups', 'Artificial Intelligence', 'Digital Health']</t>
  </si>
  <si>
    <t>News lists companies: "Its Artifactory and Bintray are used by developers and DevOps at companies and institutions such as Twitter, Netflix, CA, Apple, LinkedIn, Oracle, EMC, Amazon, the US Navy, etc. FinSMEs"</t>
  </si>
  <si>
    <t>2016-07-15</t>
  </si>
  <si>
    <t>Nauto is a transportation technology company that offers an artificial intelligence-powered data platform that makes driving safer and fleets smarter. Nauto's intelligent vehicle hardware prevents collisions, improves driver behavior, and learns from the data shared across its network.</t>
  </si>
  <si>
    <t>nauto.com</t>
  </si>
  <si>
    <t>https://app.cbinsights.com/profiles/c/XgdR3</t>
  </si>
  <si>
    <t>['Smart Cities', 'Autonomous Driving', 'Artificial Intelligence', 'Enterprise SaaS', 'Smart Money VCs', 'SoftBank Investments 2017-2019 ', 'Connected Car Tech', 'CES 2018 Exhibitors', 'AI 100 2018', 'Conference Exhibitors']</t>
  </si>
  <si>
    <t>32915</t>
  </si>
  <si>
    <t>ecobee</t>
  </si>
  <si>
    <t>Amazon invested in ecobee</t>
  </si>
  <si>
    <t>2017-07-19</t>
  </si>
  <si>
    <t>9412</t>
  </si>
  <si>
    <t>Chime</t>
  </si>
  <si>
    <t>News article mentions Amazon Chime, which is a distinct product: https://techcrunch.com/2017/03/08/amazon-can-do-chime/?ncid=rss&amp;utm_source=feedburner&amp;utm_medium=feed&amp;utm_campaign=Feed%3A+techcrunch%2Ffundings-exits+%28TechCrunch+%C2%BB+Fundings+%26+Exits%29</t>
  </si>
  <si>
    <t>OpenAI is a non-profit AI research company, discovering and enacting the path to safe artificial general intelligence.</t>
  </si>
  <si>
    <t>openai.com</t>
  </si>
  <si>
    <t>https://app.cbinsights.com/profiles/c/K8Ydz</t>
  </si>
  <si>
    <t>['Artificial Intelligence']</t>
  </si>
  <si>
    <t>Has founder from Amazon</t>
  </si>
  <si>
    <t>2019-07-22</t>
  </si>
  <si>
    <t>28583</t>
  </si>
  <si>
    <t>Lu.com is an Internet wealth management company that operates online lending platforms. Lu.com provides financing and lending services for small and medium enterprises and individual clients.</t>
  </si>
  <si>
    <t>lu.com</t>
  </si>
  <si>
    <t>https://app.cbinsights.com/profiles/c/49z0j</t>
  </si>
  <si>
    <t>['Fintech 250', 'Startups Attacking Retail Banking', 'Alternative Lending Startups', '2018 Fintech 250', 'Fin tech ( Fintech )']</t>
  </si>
  <si>
    <t>EverFi</t>
  </si>
  <si>
    <t>Amazon invested in EverFi</t>
  </si>
  <si>
    <t>2018-12-04</t>
  </si>
  <si>
    <t>Vectra Networks uses artificial intelligence to automate real-time cyberattack detection and response, from network users and IoT devices to data centers and the cloud. All internal traffic is continuously monitored to detect hidden attacks in progress.</t>
  </si>
  <si>
    <t>vectra.ai</t>
  </si>
  <si>
    <t>https://app.cbinsights.com/profiles/c/OgLZW</t>
  </si>
  <si>
    <t>['Artificial Intelligence', 'Network Technology', 'AI 100 2019', 'Healthcare Cybersecurity', 'Smart Money VCs', 'Deloitte 2019 Technology Fast500 - North America', 'Tech IPO Pipeline 2020', 'Cybersecurity']</t>
  </si>
  <si>
    <t>104465</t>
  </si>
  <si>
    <t>Aihuishou</t>
  </si>
  <si>
    <t>Both worked with Cashify</t>
  </si>
  <si>
    <t>2019-06-10</t>
  </si>
  <si>
    <t>Aibee develops artificial intelligence solutions, fully integrating multiple technologies such as computer vision, image recognition, and voice recognition.</t>
  </si>
  <si>
    <t>66197</t>
  </si>
  <si>
    <t>FirstCry</t>
  </si>
  <si>
    <t>aibee.com</t>
  </si>
  <si>
    <t>https://app.cbinsights.com/profiles/c/qPv0X</t>
  </si>
  <si>
    <t>55704</t>
  </si>
  <si>
    <t>Grofers</t>
  </si>
  <si>
    <t>158373</t>
  </si>
  <si>
    <t>['Enterprise SaaS', 'Sequoia Capital China Investments 2018-2019', 'Artificial Intelligence']</t>
  </si>
  <si>
    <t>Koudai</t>
  </si>
  <si>
    <t>42196</t>
  </si>
  <si>
    <t>Segment</t>
  </si>
  <si>
    <t>Uses AWS</t>
  </si>
  <si>
    <t>2019-12-05</t>
  </si>
  <si>
    <t>101063</t>
  </si>
  <si>
    <t>Afiniti is a multinational applied artificial intelligence company. Afiniti uses AI to identify and predict subtle, valuable patterns of human behavior to better pair customers and employees. Pairing in this way results in higher quality interpersonal interactions and drives measurable increases in revenue and customer lifetime value for enterprises.</t>
  </si>
  <si>
    <t>Stockpile</t>
  </si>
  <si>
    <t>afiniti.com</t>
  </si>
  <si>
    <t>https://app.cbinsights.com/profiles/c/qPyP0</t>
  </si>
  <si>
    <t>"including Amazon, Apple, Alphabet, Disney, Nike, Tesla and 1,000 other popular stocks as well as ETFs."</t>
  </si>
  <si>
    <t>['Tech IPO Pipeline 2020', 'AI 100 2018', 'Unicorns- Billion Dollar Startups', 'Artificial Intelligence', 'Enterprise SaaS', 'Tech IPO Pipeline 2019', 'Sales Tech', 'Deloitte 2019 Technology Fast500 - North America']</t>
  </si>
  <si>
    <t>3487</t>
  </si>
  <si>
    <t>Zego</t>
  </si>
  <si>
    <t>"for sharing economy companies including Deliveroo, UberEATS, Jinn and Amazon who only pay, via an app or top up card, for cover for the hours they work.</t>
  </si>
  <si>
    <t>518027</t>
  </si>
  <si>
    <t>2018-10-23</t>
  </si>
  <si>
    <t>Amazon Pay</t>
  </si>
  <si>
    <t>4Paradigm is a provider of artificial intelligence technology and services, helping financial firms to detect fraud, improve efficiency, reduce risk, and market to customers more effectively based on online habits.</t>
  </si>
  <si>
    <t>4paradigm.com</t>
  </si>
  <si>
    <t>https://app.cbinsights.com/profiles/c/YK5R9</t>
  </si>
  <si>
    <t>['AI 100 2019', 'ConstructionTech', 'Unicorns- Billion Dollar Startups', 'Artificial Intelligence', 'Capital Markets Tech', 'Sequoia Capital China Investments 2018-2019', 'Untitled', 'Cybersecurity', 'Regtech', 'AI 100 (2020)']</t>
  </si>
  <si>
    <t>2018-12-19</t>
  </si>
  <si>
    <t>239538</t>
  </si>
  <si>
    <t>Standard Cognition</t>
  </si>
  <si>
    <t xml:space="preserve">Amazon product, Go, is competitor </t>
  </si>
  <si>
    <t>Globality is building artificial intelligence tech that will enable mid-size and small businesses to play a greater role in driving the global economy.</t>
  </si>
  <si>
    <t>globality.com</t>
  </si>
  <si>
    <t>https://app.cbinsights.com/profiles/c/NgyQB</t>
  </si>
  <si>
    <t>['Artificial Intelligence', 'SoftBank Investments 2017-2019 ', 'Unicorns- Billion Dollar Startups']</t>
  </si>
  <si>
    <t>134872</t>
  </si>
  <si>
    <t>Stitch Labs</t>
  </si>
  <si>
    <t>" Stitch integrates with top sales channels such as Amazon, eBay, Etsy, Shopify, WooCommerce and Square, as well as add-ons including Quickbooks, Xero, and ShipStation."</t>
  </si>
  <si>
    <t>2019-01-22</t>
  </si>
  <si>
    <t>digital health</t>
  </si>
  <si>
    <t>268920</t>
  </si>
  <si>
    <t>Proteus Digital Health</t>
  </si>
  <si>
    <t>Viz.ai aims to use artificial intelligence and deep learning to automatically identify suspected LVOs (large vessel occlusion) on CTA imaging with the aim of alerting a patient's physician within minutes.</t>
  </si>
  <si>
    <t>viz.ai</t>
  </si>
  <si>
    <t>https://app.cbinsights.com/profiles/c/Oje4Y</t>
  </si>
  <si>
    <t>165219</t>
  </si>
  <si>
    <t>Maven Clinic</t>
  </si>
  <si>
    <t>['Digital Health 150', 'AI 100 (2020)', 'Artificial Intelligence ( AI ) in Healthcare', 'Neuroscience', 'Artificial Intelligence', 'Digital Health', 'AI 100 2019', 'The Digital Hospital']</t>
  </si>
  <si>
    <t>96947</t>
  </si>
  <si>
    <t>HeartFlow</t>
  </si>
  <si>
    <t>2019-10-23</t>
  </si>
  <si>
    <t>Tongdun Technology is a professional third-party intelligent risk management and decision-making service provider headquartered in Hangzhou, Zhejiang. By integrating artificial intelligence into business scenarios, Tongdun Technology offers solutions in intelligent risk management, intelligent antifraud and intelligent operation to clients from various industries including financial industry, internet business, logistics and government bodies.</t>
  </si>
  <si>
    <t>tongdun.net</t>
  </si>
  <si>
    <t>https://app.cbinsights.com/profiles/c/RMLV2</t>
  </si>
  <si>
    <t>119954</t>
  </si>
  <si>
    <t>InfoBionic</t>
  </si>
  <si>
    <t>['ConstructionTech', 'Cybersecurity', 'Fin tech ( Fintech )', 'Enterprise SaaS', 'Payments', 'Regtech', 'Unicorns- Billion Dollar Startups', 'Artificial Intelligence', 'Capital Markets Tech']</t>
  </si>
  <si>
    <t>87377</t>
  </si>
  <si>
    <t>Prenetics</t>
  </si>
  <si>
    <t>63649</t>
  </si>
  <si>
    <t>K Health</t>
  </si>
  <si>
    <t>3125</t>
  </si>
  <si>
    <t>Alan</t>
  </si>
  <si>
    <t>Babylon Health develops babylon, a digital healthcare application that enables users to talk to a doctor or GP within minutes and get medical advice via video consultations, phone calls, or text messages.</t>
  </si>
  <si>
    <t>babylonhealth.com</t>
  </si>
  <si>
    <t>https://app.cbinsights.com/profiles/c/dZBqg</t>
  </si>
  <si>
    <t>['Neuroscience', 'Artificial Intelligence', 'Digital Health', 'Digital Health 150', 'AI 100 2018', 'Artificial Intelligence ( AI ) in Healthcare', 'Unicorns- Billion Dollar Startups', 'HLTH', 'Google In Healthcare', 'Telehealth', 'Conference Exhibitors']</t>
  </si>
  <si>
    <t>82254</t>
  </si>
  <si>
    <t>One Drop</t>
  </si>
  <si>
    <t>2020-03-17</t>
  </si>
  <si>
    <t>90448</t>
  </si>
  <si>
    <t>Wellframe</t>
  </si>
  <si>
    <t>VoxelCloud utilizes artificial intelligence and cloud-computing technologies to provide automated medical image analysis and clinical decision support for medical practitioners. VoxelCloud aims to provide accurate, accessible, and personalized medical image analysis by building medical image knowledge graph based on medical semantics and multiple artificial intelligence models.</t>
  </si>
  <si>
    <t>voxelcloud.io</t>
  </si>
  <si>
    <t>https://app.cbinsights.com/profiles/c/BNjbb</t>
  </si>
  <si>
    <t>['Artificial Intelligence ( AI ) in Healthcare', 'Neuroscience', 'Artificial Intelligence', 'Digital Health', 'Sequoia Capital China Investments 2018-2019', 'Digital Health 150', "Healthcare Companies Backed By China's Big Tech"]</t>
  </si>
  <si>
    <t>151966</t>
  </si>
  <si>
    <t>meQuilibrium</t>
  </si>
  <si>
    <t>2018-12-18</t>
  </si>
  <si>
    <t>Mininglamp Technology is a group in China that provides one-stop artificial intelligence products and service platform. The company aims to apply AI technology in sectors requiring complicated knowledge and management. It seeks to facilitate smart governments, smart business, advertising evaluation, and new services with core technological capabilities, including big data analysis and the application of big knowledge, knowledge graphs technology and platforms, human-machine collaboration platforms based on multimodal technology, and the ability to build full-fledged data center.</t>
  </si>
  <si>
    <t>mininglamp.com</t>
  </si>
  <si>
    <t>22337</t>
  </si>
  <si>
    <t>https://app.cbinsights.com/profiles/c/A3vn2</t>
  </si>
  <si>
    <t>Xealth</t>
  </si>
  <si>
    <t>['ConstructionTech', 'Artificial Intelligence']</t>
  </si>
  <si>
    <t>42695</t>
  </si>
  <si>
    <t>Validic</t>
  </si>
  <si>
    <t>2020-03-27</t>
  </si>
  <si>
    <t>CloudMinds is an artificial intelligence and cloud computing company specializing in cloud-based smart robotics, secure cloud networks, large AI machine learning platforms, and secure smart terminal and robot controller technologies.</t>
  </si>
  <si>
    <t>cloudminds.com</t>
  </si>
  <si>
    <t>https://app.cbinsights.com/profiles/c/YYVW0</t>
  </si>
  <si>
    <t>40660</t>
  </si>
  <si>
    <t>['AI 100 2018', 'Robotics', 'Artificial Intelligence', 'IIOT Landscape', 'Network Technology', 'Internet of Things ( IoT )', 'Advanced Manufacturing']</t>
  </si>
  <si>
    <t>dacadoo</t>
  </si>
  <si>
    <t>111256</t>
  </si>
  <si>
    <t>EarlySense</t>
  </si>
  <si>
    <t>2019-03-25</t>
  </si>
  <si>
    <t>Socure specializes in creating high-assurance, digital identity verification technology. The company's predictive analytics platform applies artificial intelligence and machine-learning techniques with online/offline data intelligence from email, phone, address, IP, social media, and the broader Internet to authenticate identities in real-time.</t>
  </si>
  <si>
    <t>socure.com</t>
  </si>
  <si>
    <t>https://app.cbinsights.com/profiles/c/mvnaG</t>
  </si>
  <si>
    <t>61637</t>
  </si>
  <si>
    <t>['Fin tech ( Fintech )', 'Identity Management', 'Fintech 250', 'Automation in Banking', 'AI 100 2018', 'Artificial Intelligence', 'Payments', 'AI in Fintech', 'Cybersecurity', 'Regtech']</t>
  </si>
  <si>
    <t>CureApp</t>
  </si>
  <si>
    <t>264457</t>
  </si>
  <si>
    <t>Antidote Technologies</t>
  </si>
  <si>
    <t>97835</t>
  </si>
  <si>
    <t>HealthTap</t>
  </si>
  <si>
    <t>2019-02-28</t>
  </si>
  <si>
    <t>Automation Anywhere is a cognitive robotic process automation platform that uses software robots to automate business processes not automated by traditional technology platforms. Its Intelligent Digital Workforce Platform combines cognitive automation and analytics, driving productivity and business process accuracy with near-zero error rates.</t>
  </si>
  <si>
    <t>automationanywhere.com</t>
  </si>
  <si>
    <t>https://app.cbinsights.com/profiles/c/K8Mww</t>
  </si>
  <si>
    <t>131879</t>
  </si>
  <si>
    <t>CarePredict</t>
  </si>
  <si>
    <t>['AI 100 2019', 'Robotic Process Automation', 'Tech IPO Pipeline 2019', 'Gartner Magic Quadrant companies', 'Tech IPO Pipeline 2020', 'Unicorns- Billion Dollar Startups', 'SoftBank Investments 2017-2019 ', 'Automation in Banking', 'Artificial Intelligence', 'Capital Markets Tech']</t>
  </si>
  <si>
    <t>16907</t>
  </si>
  <si>
    <t>2019-11-21</t>
  </si>
  <si>
    <t>Oviva</t>
  </si>
  <si>
    <t>Rokid is an artificial intelligence (AI) and robotics company. Rokid is a smart home device featuring advanced AI and deep learning that enriches a consumer's life by delivering information on-demand and performing tasks via voice and visual interactions. The company is based in Hangzhou, China, with research centers in Beijing and San Francisco.</t>
  </si>
  <si>
    <t>rokid.com</t>
  </si>
  <si>
    <t>https://app.cbinsights.com/profiles/c/ZK7K0</t>
  </si>
  <si>
    <t>['Consumer Hardware', 'Smart Home Companies', 'CES 2018 Exhibitors', 'Robotics', 'Conference Exhibitors', 'Artificial Intelligence', 'Infectious Disease', 'Internet of Things ( IoT )']</t>
  </si>
  <si>
    <t>73426</t>
  </si>
  <si>
    <t>ottonova</t>
  </si>
  <si>
    <t>2018-01-18</t>
  </si>
  <si>
    <t>Punchh offers one-to-one customer engagement through artificial intelligence, mobile-first expertise, and omnichannel communications.</t>
  </si>
  <si>
    <t>punchh.com</t>
  </si>
  <si>
    <t>https://app.cbinsights.com/profiles/c/P4n38</t>
  </si>
  <si>
    <t>151755</t>
  </si>
  <si>
    <t>Omada Health</t>
  </si>
  <si>
    <t>['Payments', 'Gartner Magic Quadrant companies', 'Tech IPO Pipeline 2020', 'Restaurant Tech', 'Loyalty &amp; Rewards Tech', 'In-Store Retail Tech', 'Artificial Intelligence']</t>
  </si>
  <si>
    <t>2019-11-14</t>
  </si>
  <si>
    <t>424312</t>
  </si>
  <si>
    <t>Ark</t>
  </si>
  <si>
    <t>244069</t>
  </si>
  <si>
    <t>Ieso Digital Health</t>
  </si>
  <si>
    <t>Blockchain is a software platform for digital assets and a bitcoin wallet provider, where users can authenticate and transact immediately and without intermediaries.</t>
  </si>
  <si>
    <t>blockchain.com</t>
  </si>
  <si>
    <t>https://app.cbinsights.com/profiles/c/XnzQe</t>
  </si>
  <si>
    <t>['Smart Money VCs', 'Blockchain', 'Fin tech ( Fintech )']</t>
  </si>
  <si>
    <t>165739</t>
  </si>
  <si>
    <t>Solera</t>
  </si>
  <si>
    <t>2017-06-22</t>
  </si>
  <si>
    <t>241954</t>
  </si>
  <si>
    <t>Cara Care</t>
  </si>
  <si>
    <t>Ripple is an Internet protocol that interconnects all the world's disparate financial systems to power the secure transfer of funds in any currency in real time. Ripple provides a frictionless experience to send money globally using the power of blockchain.</t>
  </si>
  <si>
    <t>ripple.com</t>
  </si>
  <si>
    <t>https://app.cbinsights.com/profiles/c/kvv2W</t>
  </si>
  <si>
    <t>insurance</t>
  </si>
  <si>
    <t>['Fintech 250', '2018 Fintech 250', 'Capital Markets Tech', 'Conference Exhibitors', 'Fin tech ( Fintech )', 'Payments', 'Smart Money VCs', 'Blockchain', 'Future of Fintech 2018', 'Unicorns- Billion Dollar Startups']</t>
  </si>
  <si>
    <t>2019-12-20</t>
  </si>
  <si>
    <t>Figure Technologies is a financial technology company leveraging blockchain, AI, and analytics to deliver home equity release solutions and other products that help improve the financial lives of customers.</t>
  </si>
  <si>
    <t>figure.com</t>
  </si>
  <si>
    <t>https://app.cbinsights.com/profiles/c/YKrZa</t>
  </si>
  <si>
    <t>['Real Estate Tech', 'Unicorns- Billion Dollar Startups', 'Artificial Intelligence', 'Fin tech ( Fintech )', 'Mortgage Tech', 'Blockchain', 'Alternative Lending Startups']</t>
  </si>
  <si>
    <t>2019-11-05</t>
  </si>
  <si>
    <t>Bakkt is designed to enable consumers and institutions to buy, sell, store and spend digital assets. Bakkt develops open technology to connect existing market and merchant infrastructure to the blockchain.</t>
  </si>
  <si>
    <t>bakkt.com</t>
  </si>
  <si>
    <t>https://app.cbinsights.com/profiles/c/ynMoV</t>
  </si>
  <si>
    <t>186104</t>
  </si>
  <si>
    <t>Next Insurance</t>
  </si>
  <si>
    <t>['Capital Markets Tech', 'Fin tech ( Fintech )', 'Blockchain', 'Loyalty &amp; Rewards Tech', 'Conference Exhibitors']</t>
  </si>
  <si>
    <t>92944</t>
  </si>
  <si>
    <t>BGL Group</t>
  </si>
  <si>
    <t>2020-03-13</t>
  </si>
  <si>
    <t>151777</t>
  </si>
  <si>
    <t>PolicyBazaar</t>
  </si>
  <si>
    <t>BitFury is a full-service Blockchain technology company that develops and delivers both the software and the hardware solutions necessary for businesses, governments, organizations, and individuals to securely move an asset across the Blockchain.</t>
  </si>
  <si>
    <t>bitfury.com</t>
  </si>
  <si>
    <t>https://app.cbinsights.com/profiles/c/2ZWP9</t>
  </si>
  <si>
    <t>['Unicorns- Billion Dollar Startups', 'Fin tech ( Fintech )', 'Blockchain']</t>
  </si>
  <si>
    <t>2018-11-06</t>
  </si>
  <si>
    <t>tZERO focuses on developing and commercializing financial technology (fintech) based on cryptographically-secured, decentralized ledgers, more commonly known as blockchain technologies, in order to make transactions more equitable, transparent, and accessible to all market participants.</t>
  </si>
  <si>
    <t>220686</t>
  </si>
  <si>
    <t>tzero.com</t>
  </si>
  <si>
    <t>Collective Health</t>
  </si>
  <si>
    <t>https://app.cbinsights.com/profiles/c/52Ak2</t>
  </si>
  <si>
    <t>['Blockchain', 'Fin tech ( Fintech )']</t>
  </si>
  <si>
    <t>2019-03-04</t>
  </si>
  <si>
    <t>444340</t>
  </si>
  <si>
    <t>Hyperchain is an enterprise blockchain and distributed ledger technology company. Features of Hyperchain include  consensus algorithm, dynamic membership management and privilege control, dynamic data recovery mechanism, multi-level encryption mechanism, smart contract engine, platform monitoring and more.</t>
  </si>
  <si>
    <t>Huatai Insurance</t>
  </si>
  <si>
    <t>hyperchain.cn</t>
  </si>
  <si>
    <t>https://app.cbinsights.com/profiles/c/aBWYN</t>
  </si>
  <si>
    <t>['Cloud Computing', 'Blockchain', 'Cybersecurity']</t>
  </si>
  <si>
    <t>2018-11-15</t>
  </si>
  <si>
    <t>229453</t>
  </si>
  <si>
    <t>Fidelis Insurance</t>
  </si>
  <si>
    <t>Dfinity is developing a public, decentralized cloud computing platform. The Dfinity network is self-governing through the use of an adaptive network called the Blockchain Nervous System (BNS).</t>
  </si>
  <si>
    <t>dfinity.org</t>
  </si>
  <si>
    <t>https://app.cbinsights.com/profiles/c/8qvwo</t>
  </si>
  <si>
    <t>['Blockchain', 'Neuroscience']</t>
  </si>
  <si>
    <t>2018-08-29</t>
  </si>
  <si>
    <t>Chainalysis is the blockchain analysis company. Chainalysis provides compliance and investigation software to banks, businesses, and governments around the world.</t>
  </si>
  <si>
    <t>chainalysis.com</t>
  </si>
  <si>
    <t>https://app.cbinsights.com/profiles/c/b0M9G</t>
  </si>
  <si>
    <t>['2019 Cyber Defenders', 'Blockchain', '2018 Fintech 250', 'Regtech', 'Capital Markets Tech', 'Fin tech ( Fintech )']</t>
  </si>
  <si>
    <t>2019-04-16</t>
  </si>
  <si>
    <t>The Financial Circles of New Energy Industry Group is an electric-vehicle battery producer that focuses on new energy automobile, e-commerce, logistics, travel, blockchain infrastructure development, and more.</t>
  </si>
  <si>
    <t>https://app.cbinsights.com/profiles/c/k7VZz</t>
  </si>
  <si>
    <t>Telehealth platform, but mentions insurers in the description</t>
  </si>
  <si>
    <t>['Blockchain', 'Electric Vehicle Technology', 'Energy Storage']</t>
  </si>
  <si>
    <t>272766</t>
  </si>
  <si>
    <t>Acko General Insurance</t>
  </si>
  <si>
    <t>2019-08-02</t>
  </si>
  <si>
    <t>Axoni develops blockchain solutions with a focus on the capital markets industry. Axoni specializes in multi-party data synchronization software, offering blockchain infrastructure, distributed application development, and workflow automation tools. Clients include large financial institutions and capital markets infrastructure companies.</t>
  </si>
  <si>
    <t>axoni.com</t>
  </si>
  <si>
    <t>https://app.cbinsights.com/profiles/c/yQeAQ</t>
  </si>
  <si>
    <t>['Fintech 250', 'Smart Money VCs', 'Blockchain', '2018 Fintech 250', 'Capital Markets Tech', 'Fin tech ( Fintech )']</t>
  </si>
  <si>
    <t>457740</t>
  </si>
  <si>
    <t>Convex</t>
  </si>
  <si>
    <t>2018-11-13</t>
  </si>
  <si>
    <t>Veem is a Payment Service Provider (PSP) for global commerce. The company enables businesses and payment platforms to send and receive payments in local currency by using the blockchain as a settlement rail.</t>
  </si>
  <si>
    <t>veem.com</t>
  </si>
  <si>
    <t>https://app.cbinsights.com/profiles/c/rM3d9</t>
  </si>
  <si>
    <t>297028</t>
  </si>
  <si>
    <t>Cambridge Mobile Telematics</t>
  </si>
  <si>
    <t>Automotive IoT data used sometimes for auto insurance</t>
  </si>
  <si>
    <t>['Smart Money VCs', 'Blockchain', '2018 Fintech 250', 'Fin tech ( Fintech )', 'Payments', 'Fintech 250']</t>
  </si>
  <si>
    <t>2018-09-26</t>
  </si>
  <si>
    <t>285659</t>
  </si>
  <si>
    <t>Hamilton Insurance Group</t>
  </si>
  <si>
    <t>Paxos, parent company of the bitcoin trading service itBit, is a financial technology company delivering blockchain solutions for global financial institutions. Its flagship product is Bankchain, a next-generation platform-as-a-service (PaaS) blockchain settlement solution that is transforming post-trade across capital markets. Bankchain delivers instantaneous settlement and greater automation, offering market participants reduced counterparty risk, lower capital requirements and increased operational efficiencies.</t>
  </si>
  <si>
    <t>paxos.com</t>
  </si>
  <si>
    <t>https://app.cbinsights.com/profiles/c/zneKQ</t>
  </si>
  <si>
    <t>['Capital Markets Tech', 'Fin tech ( Fintech )', 'Blockchain']</t>
  </si>
  <si>
    <t>265227</t>
  </si>
  <si>
    <t>Guohua Life Insurance</t>
  </si>
  <si>
    <t>2017-11-06</t>
  </si>
  <si>
    <t>102631</t>
  </si>
  <si>
    <t>Health IQ</t>
  </si>
  <si>
    <t>Ledger leverages encrypted chips technology to build security solutions for cryptocurrencies and blockchains. The company builds hardware wallets for consumers, hardware security modules for enterprises and hardware oracles for the IoT world.</t>
  </si>
  <si>
    <t>ledger.com</t>
  </si>
  <si>
    <t>https://app.cbinsights.com/profiles/c/v8Oe2</t>
  </si>
  <si>
    <t>"Chime members' funds are FDIC insured through its partner, The Bancorp Bank, Member FDIC."</t>
  </si>
  <si>
    <t>['Fin tech ( Fintech )', 'Internet of Things ( IoT )', 'Blockchain', '2018 Fintech 250']</t>
  </si>
  <si>
    <t>2019-04-24</t>
  </si>
  <si>
    <t>DAYLI Financial Group consists of various companies with financial-specific services and technologies, such as blockchain solutions, robo-advisors, financial platforms, crowdfunding, and more.</t>
  </si>
  <si>
    <t>real estate</t>
  </si>
  <si>
    <t>daylifg.com</t>
  </si>
  <si>
    <t>https://app.cbinsights.com/profiles/c/Geg3w</t>
  </si>
  <si>
    <t>449172</t>
  </si>
  <si>
    <t>Beike Zhaofang</t>
  </si>
  <si>
    <t>['Wealth Tech', 'Fin tech ( Fintech )']</t>
  </si>
  <si>
    <t>2017-11-07</t>
  </si>
  <si>
    <t>R3 is an enterprise blockchain software firm working with a global ecosystem of more than 300 participants across multiple industries from both the private and public sectors to develop on Corda, its open-source blockchain platform, and Corda Enterprise, a commercial version of Corda for enterprise usage. The Corda platform is used in industries from financial services to healthcare, shipping, insurance and more. It records, manages and executes institutions’ financial agreements in perfect synchrony with their peers.</t>
  </si>
  <si>
    <t>r3.com</t>
  </si>
  <si>
    <t>https://app.cbinsights.com/profiles/c/xvYwq</t>
  </si>
  <si>
    <t>72645</t>
  </si>
  <si>
    <t>Lianjia</t>
  </si>
  <si>
    <t>2018-11-26</t>
  </si>
  <si>
    <t>42138</t>
  </si>
  <si>
    <t>Compass</t>
  </si>
  <si>
    <t>ThunderCore is a blockchain platform that combines high performance with decentralized trust.</t>
  </si>
  <si>
    <t>thundercore.com</t>
  </si>
  <si>
    <t>https://app.cbinsights.com/profiles/c/B5BnN</t>
  </si>
  <si>
    <t>447778</t>
  </si>
  <si>
    <t>Loft</t>
  </si>
  <si>
    <t>18792</t>
  </si>
  <si>
    <t>Ten-X</t>
  </si>
  <si>
    <t>Project Verte is a social ecommerce platform built on blockchain.</t>
  </si>
  <si>
    <t>projectverte.com</t>
  </si>
  <si>
    <t>https://app.cbinsights.com/profiles/c/xnBbv</t>
  </si>
  <si>
    <t>134408</t>
  </si>
  <si>
    <t>LendingHome</t>
  </si>
  <si>
    <t>['E-Commerce', 'Blockchain']</t>
  </si>
  <si>
    <t>56158</t>
  </si>
  <si>
    <t>2019-04-17</t>
  </si>
  <si>
    <t>ZigBang</t>
  </si>
  <si>
    <t>Pay Egis provides AI and IoT solutions and data operations based on digital identity verification. The company provides cloud computing, big data, AI, and blockchain information technology for finance, public safety, telecommunication, power, education, healthcare, and other industries.</t>
  </si>
  <si>
    <t>tongfudun.com</t>
  </si>
  <si>
    <t>https://app.cbinsights.com/profiles/c/zbLVd</t>
  </si>
  <si>
    <t>127551</t>
  </si>
  <si>
    <t>PeerStreet</t>
  </si>
  <si>
    <t>['Smart Cities', 'Artificial Intelligence', 'Internet of Things ( IoT )', 'Blockchain']</t>
  </si>
  <si>
    <t>8853</t>
  </si>
  <si>
    <t>Cadre</t>
  </si>
  <si>
    <t>2019-10-29</t>
  </si>
  <si>
    <t>Spring Labs is a technology company building the Spring Protocol, a blockchain-based network that enables network participants to exchange valuable information without sharing underlying source data. The initial use case for the Spring Protocol will facilitate the exchange of identity, fraud, and risk information among financial institutions to create a more efficient, transparent, and secure ecosystem for consumer financial data.</t>
  </si>
  <si>
    <t>springlabs.com</t>
  </si>
  <si>
    <t>https://app.cbinsights.com/profiles/c/m4d2W</t>
  </si>
  <si>
    <t>18361</t>
  </si>
  <si>
    <t>TuJia</t>
  </si>
  <si>
    <t>AirBnB style place, but works directly with real estate developers</t>
  </si>
  <si>
    <t>['Blockchain', 'Cybersecurity', 'Fin tech ( Fintech )', 'The Future of Data Security', 'Data Life Cycle Management', 'Alternative Lending Startups']</t>
  </si>
  <si>
    <t>2019-06-12</t>
  </si>
  <si>
    <t>89237</t>
  </si>
  <si>
    <t>HomeLight</t>
  </si>
  <si>
    <t>Fnality International is a Utility Settlement Coin (USC) platform that aims to facilitate the issuance of blockchain-based currencies in the commercial and central banking sector worldwide.</t>
  </si>
  <si>
    <t>fnality.org</t>
  </si>
  <si>
    <t>https://app.cbinsights.com/profiles/c/xnAnd</t>
  </si>
  <si>
    <t>90668</t>
  </si>
  <si>
    <t>Placester</t>
  </si>
  <si>
    <t>301458</t>
  </si>
  <si>
    <t>EdgeCore Internet Real Estate</t>
  </si>
  <si>
    <t>2019-06-03</t>
  </si>
  <si>
    <t>Goopal Group is a global blockchain integrated service provider.</t>
  </si>
  <si>
    <t>goopal.com</t>
  </si>
  <si>
    <t>https://app.cbinsights.com/profiles/c/oPwqQ</t>
  </si>
  <si>
    <t>['ConstructionTech', 'Blockchain']</t>
  </si>
  <si>
    <t>2018-06-05</t>
  </si>
  <si>
    <t>146283</t>
  </si>
  <si>
    <t>Filament, fka Pinoccio, builds hardware and software for the Industrial Internet, allowing companies to securely connect and monitor their assets through long-range wireless networks. Filament networks are long-range, low-power, and designed to deliver edge processing in environments where cellular connectivity and Wi-Fi are unreliable or unavailable. Filament's hardware and software is designed to be compatible with legacy and modern systems alike, including multi-vendor solutions. Encrypting down to the hardware level and leveraging Blockchain technology, Filament's decentralized network stack allows any device to connect, interact, and transact value independent of a central authority.</t>
  </si>
  <si>
    <t>HouseCanary</t>
  </si>
  <si>
    <t>filament.com</t>
  </si>
  <si>
    <t>https://app.cbinsights.com/profiles/c/aZeKg</t>
  </si>
  <si>
    <t>['Blockchain', 'Smart Cities', 'Supply Chain &amp; Logistics Tech', 'Fin tech ( Fintech )', 'IIOT Landscape', 'Network Technology', 'Internet of Things ( IoT )', 'Advanced Manufacturing']</t>
  </si>
  <si>
    <t>185987</t>
  </si>
  <si>
    <t>Juniper Square</t>
  </si>
  <si>
    <t>2017-03-30</t>
  </si>
  <si>
    <t>Xage Security offers a blockchain-based security solution. Xage is building a security fabric for IoT, which takes blockchain and synthesizes it with other capabilities to create a secure environment for devices to operate.</t>
  </si>
  <si>
    <t>xage.com</t>
  </si>
  <si>
    <t>https://app.cbinsights.com/profiles/c/lZM8y</t>
  </si>
  <si>
    <t>144592</t>
  </si>
  <si>
    <t>Qualia</t>
  </si>
  <si>
    <t>['IIOT Landscape', 'Internet of Things ( IoT )', 'The Edge Computing Landscape', 'Healthcare Cybersecurity', 'Blockchain', 'Cybersecurity']</t>
  </si>
  <si>
    <t>2018-10-19</t>
  </si>
  <si>
    <t>100credit is a FinTech company that leverages real-time data, both online and offline, to provide credit services to banks and other financial services institutions. 100credit provides its users with products and services that allow them to manage the lending process across the whole life-cycle of a loan agreement - enabling them to better assess credit risk of potential borrowers, monitor existing loans for potential defaults, and manage collection process on delinquent loans. In addition, it provides products and services that help insurance companies achieve precision marketing, manage their existing customer base and tailor their products and services.</t>
  </si>
  <si>
    <t>100credit.com</t>
  </si>
  <si>
    <t>Raised money from real estate developer</t>
  </si>
  <si>
    <t>https://app.cbinsights.com/profiles/c/lZX9V</t>
  </si>
  <si>
    <t>['Fin tech ( Fintech )', 'Sequoia Capital China Investments 2018-2019', 'ConstructionTech', 'Untitled', 'Alternative Lending Startups', 'Unicorns- Billion Dollar Startups']</t>
  </si>
  <si>
    <t>263494</t>
  </si>
  <si>
    <t>TERMINUS Technology</t>
  </si>
  <si>
    <t>2018-04-18</t>
  </si>
  <si>
    <t>News mentions it has worked with real estate devs before</t>
  </si>
  <si>
    <t>Fintech provides a single source payments solution to the alcohol industry saving retailers and distributors time and money. The Fintech platform also provides data and analytic reporting to equip businesses with purchasing knowledge.</t>
  </si>
  <si>
    <t>fintech.net</t>
  </si>
  <si>
    <t>https://app.cbinsights.com/profiles/c/QB97o</t>
  </si>
  <si>
    <t>['Alcohol Tech']</t>
  </si>
  <si>
    <t>157579</t>
  </si>
  <si>
    <t>PropertyGuru</t>
  </si>
  <si>
    <t>2018-08-20</t>
  </si>
  <si>
    <t>WeLab is a fintech company in Asia with a digital bank in Hong Kong - WeLab Bank. The company operates WeLend in Hong Kong, WeLab Digital, Taoxinji, and Tianmian Lab in China and AWDA, a fintech JV with PT Astra International in Indonesia. The company uses risk management technology to analyze unstructured mobile big data to provide consumer financing solutions for the individual.</t>
  </si>
  <si>
    <t>welab.co</t>
  </si>
  <si>
    <t>https://app.cbinsights.com/profiles/c/gzNby</t>
  </si>
  <si>
    <t>119230</t>
  </si>
  <si>
    <t>RXR Realty</t>
  </si>
  <si>
    <t>['Alternative Lending Startups', 'Unicorns- Billion Dollar Startups', 'Fin tech ( Fintech )', 'Fintech 250', 'Indonesia Fintech Landscape', 'big data', '2018 Fintech 250', 'Automation in Banking']</t>
  </si>
  <si>
    <t>14032</t>
  </si>
  <si>
    <t>Meero</t>
  </si>
  <si>
    <t>Description; News</t>
  </si>
  <si>
    <t>Media to help display/sell spaces</t>
  </si>
  <si>
    <t>2019-12-12</t>
  </si>
  <si>
    <t>99171</t>
  </si>
  <si>
    <t>D&amp;J China</t>
  </si>
  <si>
    <t>1485</t>
  </si>
  <si>
    <t>VTS</t>
  </si>
  <si>
    <t>Avaloq Group provides fintech services to banks and wealth managers. Its flagship products, Avaloq Banking Suite, is an integrated IT platform which provides solutions for asset managers, private, retail, and commercial banks.</t>
  </si>
  <si>
    <t>avaloq.com</t>
  </si>
  <si>
    <t>36928</t>
  </si>
  <si>
    <t>https://app.cbinsights.com/profiles/c/9Rew</t>
  </si>
  <si>
    <t>Mapbox</t>
  </si>
  <si>
    <t>Location platform that mentions usage by real estate sites as one possible application</t>
  </si>
  <si>
    <t>['Enterprise SaaS', 'Unicorns- Billion Dollar Startups', 'Capital Markets Tech', 'Wealth Tech', 'Fin tech ( Fintech )']</t>
  </si>
  <si>
    <t>iot</t>
  </si>
  <si>
    <t>2017-11-20</t>
  </si>
  <si>
    <t>Rapyd does for fintech what the cloud did for IT. The company builds the technology that removes the back-end complexities of cross-border commerce while providing local payments expertise. Global e-commerce companies, technology firms, marketplaces, and financial institutions use its fintech-as-a-service platforms—Collect, Disburse, Wallet, and Issuing—to embed localized fintech and payments capabilities into their applications in a simple way.</t>
  </si>
  <si>
    <t>rapyd.net</t>
  </si>
  <si>
    <t>36902</t>
  </si>
  <si>
    <t>SigFox</t>
  </si>
  <si>
    <t>https://app.cbinsights.com/profiles/c/blYWY</t>
  </si>
  <si>
    <t>['Unicorns- Billion Dollar Startups', 'E-Commerce', 'Fin tech ( Fintech )', 'Payments']</t>
  </si>
  <si>
    <t>9590</t>
  </si>
  <si>
    <t>Auth0</t>
  </si>
  <si>
    <t>Identity management platform, only mentions IoT in description as one of the industries they play in</t>
  </si>
  <si>
    <t>2019-12-03</t>
  </si>
  <si>
    <t>Wacai is a Chinese FinTech company that has developed an all-in-one online personal financial management platform that provides users with wealth management services and credit solutions through an extensive portfolio of mobile apps to meet their evolving lifelong personal financial service needs.</t>
  </si>
  <si>
    <t>wacai.com</t>
  </si>
  <si>
    <t>https://app.cbinsights.com/profiles/c/brz7X</t>
  </si>
  <si>
    <t>218732</t>
  </si>
  <si>
    <t>Samsara Networks</t>
  </si>
  <si>
    <t>['2018 Fintech 250', 'Unicorns- Billion Dollar Startups', 'Wealth Tech', 'Capital Markets Tech', 'Fin tech ( Fintech )', 'Startups Attacking Retail Banking', 'SMB Fintech', 'ConstructionTech']</t>
  </si>
  <si>
    <t>AI company, and only mentions IoT as part of description</t>
  </si>
  <si>
    <t>2018-07-18</t>
  </si>
  <si>
    <t>Suning Financial Services, part of Suning Holdings, is an O2O financial service company. Suning Financial Services has expanded into payment accounts, supply chain finance, consumer loans, investment and wealth management, crowd funding, insurance and pre-paid cards.</t>
  </si>
  <si>
    <t>financesn.com</t>
  </si>
  <si>
    <t>https://app.cbinsights.com/profiles/c/Ojk93</t>
  </si>
  <si>
    <t>166888</t>
  </si>
  <si>
    <t>Ayla Networks</t>
  </si>
  <si>
    <t>['Enterprise SaaS']</t>
  </si>
  <si>
    <t>202923</t>
  </si>
  <si>
    <t>Foghorn</t>
  </si>
  <si>
    <t>2019-09-27</t>
  </si>
  <si>
    <t>Infosec company, mentions IoT in description</t>
  </si>
  <si>
    <t>67001</t>
  </si>
  <si>
    <t>Actility</t>
  </si>
  <si>
    <t>178307</t>
  </si>
  <si>
    <t>Cubic Telecom</t>
  </si>
  <si>
    <t>Building solutions that involve IoT, but not building their own IoT solutions as a core business</t>
  </si>
  <si>
    <t>HighRadius is a fintech enterprise SaaS platform that automates accounts receivable and treasury processes with AI-based autonomous systems powered by the Rivana AI Engine and Freeda Digital Assistant.  HighRadius Integrated Receivables platform reduces cycle times in order-to-cash process through automation of receivables and payments processes across credit, electronic billing and payment processing, cash application, deductions, and collections. HighRadius Treasury Management helps teams achieve touchless cash management, accurate forecasting, and seamless bank reconciliation.</t>
  </si>
  <si>
    <t>highradius.com</t>
  </si>
  <si>
    <t>https://app.cbinsights.com/profiles/c/3qddk</t>
  </si>
  <si>
    <t>437631</t>
  </si>
  <si>
    <t>['US-based SMB Fintech Companies', 'Unicorns- Billion Dollar Startups', 'Artificial Intelligence', 'Fin tech ( Fintech )', 'Payments', 'AI in Fintech']</t>
  </si>
  <si>
    <t>Zhidao Wanglian</t>
  </si>
  <si>
    <t>Adding IoT to existing things, but not building actual IoT products as core business</t>
  </si>
  <si>
    <t>2020-01-07</t>
  </si>
  <si>
    <t>84348</t>
  </si>
  <si>
    <t>Particle</t>
  </si>
  <si>
    <t>Nubank is a technology-driven financial services startup. Nubank works to redefine the standard in financial services in Brazil by offering a no-fee credit card that is managed through a mobile app as well as a digital account ("NuConta").</t>
  </si>
  <si>
    <t>nubank.com.br</t>
  </si>
  <si>
    <t>https://app.cbinsights.com/profiles/c/BoGbb</t>
  </si>
  <si>
    <t>['Smart Money VCs', 'Alternative Lending Startups', 'LatAm Fintech', 'Unicorns- Billion Dollar Startups', 'Conference Exhibitors', 'Fin tech ( Fintech )', 'Fintech 250', 'Startups Attacking Retail Banking', '2018 Fintech 250', 'Future of Fintech 2018']</t>
  </si>
  <si>
    <t>234695</t>
  </si>
  <si>
    <t>Youdian Technology</t>
  </si>
  <si>
    <t>2019-07-26</t>
  </si>
  <si>
    <t>Revolut offers a personal money cloud, cutting hidden banking fees to zero. It allows users to exchange currencies at perfect interbank rates, send money through social networks and spend with a multi-currency card everywhere MasterCard is accepted. All this is done at the touch of a button, in a mobile application. The company's goal is to completely remove all hidden banking costs.</t>
  </si>
  <si>
    <t>revolut.com</t>
  </si>
  <si>
    <t>https://app.cbinsights.com/profiles/c/pPqKp</t>
  </si>
  <si>
    <t>270087</t>
  </si>
  <si>
    <t>Lumi United Technology</t>
  </si>
  <si>
    <t>['Smart Money VCs', '2018 Fintech 250', 'Unicorns- Billion Dollar Startups', 'Fin tech ( Fintech )', 'Fintech 250']</t>
  </si>
  <si>
    <t>2020-02-18</t>
  </si>
  <si>
    <t>29561</t>
  </si>
  <si>
    <t>Ingenu</t>
  </si>
  <si>
    <t>AvidXchange is an accounts payable (AP) and payment automation solutions provider that automates invoice and payment processes for mid-market businesses.</t>
  </si>
  <si>
    <t>avidxchange.com</t>
  </si>
  <si>
    <t>https://app.cbinsights.com/profiles/c/MPRK</t>
  </si>
  <si>
    <t>['Conference Exhibitors', 'US-based SMB Fintech Companies', 'Enterprise SaaS', 'Payments', 'Tech IPO Pipeline 2019', 'Smart Money VCs', 'Tech IPO Pipeline 2020', 'Future of Fintech 2018', 'Fin tech ( Fintech )', 'Fintech 250', 'Deloitte 2019 Technology Fast500 - North America', 'Unicorns- Billion Dollar Startups', '2018 Fintech 250']</t>
  </si>
  <si>
    <t>36571</t>
  </si>
  <si>
    <t>PubNub</t>
  </si>
  <si>
    <t>2020-01-09</t>
  </si>
  <si>
    <t>General API for "real time" connectivity, that happens to support IoT as well</t>
  </si>
  <si>
    <t>287133</t>
  </si>
  <si>
    <t>Huaqin Telecom Technology</t>
  </si>
  <si>
    <t>Hardware manufacturer that also has some IoT devices</t>
  </si>
  <si>
    <t>Lianlian Pay, operated by Lianlian Group, is a mobile and micropayment service provider. The company operates a network of agents in China where consumers can convert cash into mobile-phone minutes. Customers can also purchase airline tickets, video gaming credits and utility bills with a portion of that network.</t>
  </si>
  <si>
    <t>lianlianpay.com</t>
  </si>
  <si>
    <t>https://app.cbinsights.com/profiles/c/9w9A</t>
  </si>
  <si>
    <t>51229</t>
  </si>
  <si>
    <t>Tealium</t>
  </si>
  <si>
    <t>['Smart Money VCs', '2018 Fintech 250', 'Fin tech ( Fintech )', 'Payments', 'Sequoia Capital China Investments 2018-2019', 'ConstructionTech']</t>
  </si>
  <si>
    <t>Ad tech firm, just happens to mention iOT</t>
  </si>
  <si>
    <t>226038</t>
  </si>
  <si>
    <t>Greenwave Systems</t>
  </si>
  <si>
    <t>Software networking solution, mentions IoT in its description</t>
  </si>
  <si>
    <t>Perfios offers a personal finance software solution that helps banks, NBFCs, and fintech companies in the aggregation and analysis of financial data such as bank statements and business financials, to help generate a credit report for digital lenders and shorten their turnaround time to decide on an application.</t>
  </si>
  <si>
    <t>perfios.com</t>
  </si>
  <si>
    <t>https://app.cbinsights.com/profiles/c/rK3n</t>
  </si>
  <si>
    <t>['Fin tech ( Fintech )', 'Fintech 250', 'Startups Attacking Retail Banking', 'Smart Money VCs', 'India Fintech', 'India Fintech Landscape', 'Regtech']</t>
  </si>
  <si>
    <t>2019-11-19</t>
  </si>
  <si>
    <t>73058</t>
  </si>
  <si>
    <t>Automile</t>
  </si>
  <si>
    <t>MPOWER is a fintech company and provider of educational loans to high-promise international students who do not fit the traditional credit criteria of banks or lenders. The company's mission is to remove the financial barriers to higher education in the U.S. by providing the financial resources necessary for these students to attend and complete their undergraduate or graduate education. MPOWER Financing helps students build their credit histories and provides them with personal finance, education, and gateway financial products to prepare for life after college.</t>
  </si>
  <si>
    <t>mpowerfinancing.com</t>
  </si>
  <si>
    <t>https://app.cbinsights.com/profiles/c/kpVP2</t>
  </si>
  <si>
    <t>['Ed Tech', 'Alternative Lending Startups', 'Education Technology ( ed tech )']</t>
  </si>
  <si>
    <t>13872</t>
  </si>
  <si>
    <t>UniFa</t>
  </si>
  <si>
    <t>2019-08-19</t>
  </si>
  <si>
    <t>22746</t>
  </si>
  <si>
    <t>Kneron</t>
  </si>
  <si>
    <t>N26 is a mobile banking platform without a branch network that gives customers a solution to control their finances. Users are able to open an N26 account directly from their phone or computer in an easy, paperless, 5-minute signup process.</t>
  </si>
  <si>
    <t>n26.com</t>
  </si>
  <si>
    <t>https://app.cbinsights.com/profiles/c/8G3Ly</t>
  </si>
  <si>
    <t>On-device AI business, IoT is one of the industries it might participate in</t>
  </si>
  <si>
    <t>['Smart Money VCs', '2018 Fintech 250', 'Unicorns- Billion Dollar Startups', 'Fin tech ( Fintech )', 'Fintech 250', 'Startups Attacking Retail Banking']</t>
  </si>
  <si>
    <t>15323</t>
  </si>
  <si>
    <t>Turvo</t>
  </si>
  <si>
    <t>Supply chain and logistics company that uses IoT deployments, but not really IoT company</t>
  </si>
  <si>
    <t>2019-07-18</t>
  </si>
  <si>
    <t>solarisBank is a Berlin-based fintech company that offers Banking as a Platform service. solarisBank provides a banking platform that allows mostly digital companies and financial services start-ups to access various banking service modules, which then can be integrated into their processes, websites or mobile applications.</t>
  </si>
  <si>
    <t>solarisbank.de</t>
  </si>
  <si>
    <t>https://app.cbinsights.com/profiles/c/OjW93</t>
  </si>
  <si>
    <t>37309</t>
  </si>
  <si>
    <t>Semios</t>
  </si>
  <si>
    <t>['Fin tech ( Fintech )', 'Fintech 250']</t>
  </si>
  <si>
    <t>116241</t>
  </si>
  <si>
    <t>Tuya Smart</t>
  </si>
  <si>
    <t>IoT enablement, rather than IoT products as business</t>
  </si>
  <si>
    <t>2018-06-01</t>
  </si>
  <si>
    <t>WeCash is a China-based data credit assessment startup. The company helps analyze Chinese customers' credit. Customers sign up for the app, provide information to the company, and receive a credit evaluation. WeCash is able to quickly provide extensive credit assessments and build predictive models for customers' credit risk.</t>
  </si>
  <si>
    <t>wecash.net</t>
  </si>
  <si>
    <t>https://app.cbinsights.com/profiles/c/wvxaY</t>
  </si>
  <si>
    <t>retail</t>
  </si>
  <si>
    <t>['Fin tech ( Fintech )', 'Fintech 250', 'AI in Fintech', 'ConstructionTech', 'big data', '2018 Fintech 250', 'Alternative Lending Startups', 'Artificial Intelligence']</t>
  </si>
  <si>
    <t>7706</t>
  </si>
  <si>
    <t>Trax</t>
  </si>
  <si>
    <t>2018-03-01</t>
  </si>
  <si>
    <t>Xignite provides cloud-native, real-time, and reference market data APIs to financial services and FinTech companies allowing them to easily integrate financial data into any application.</t>
  </si>
  <si>
    <t>xignite.com</t>
  </si>
  <si>
    <t>https://app.cbinsights.com/profiles/c/7gD4</t>
  </si>
  <si>
    <t>89857</t>
  </si>
  <si>
    <t>Postmates</t>
  </si>
  <si>
    <t>Competitor InstaCart is in the CPG &amp; Retail Innovation expert cxn. Description mentions retail</t>
  </si>
  <si>
    <t>['Fintech 250', 'big data', 'Capital Markets Tech', 'Wealth Tech', 'Fin tech ( Fintech )', 'Enterprise SaaS']</t>
  </si>
  <si>
    <t>68988</t>
  </si>
  <si>
    <t>Easyhome</t>
  </si>
  <si>
    <t>2016-02-08</t>
  </si>
  <si>
    <t>OakNorth is a start-up specialist bank that provides business and property loans, as well as personal and business savings.</t>
  </si>
  <si>
    <t>oaknorth.com</t>
  </si>
  <si>
    <t>110907</t>
  </si>
  <si>
    <t>RetailNext</t>
  </si>
  <si>
    <t>https://app.cbinsights.com/profiles/c/8GbYR</t>
  </si>
  <si>
    <t>['SoftBank Investments 2017-2019 ', 'Alternative Lending Startups', 'Unicorns- Billion Dollar Startups']</t>
  </si>
  <si>
    <t>8231</t>
  </si>
  <si>
    <t>b8ta</t>
  </si>
  <si>
    <t>287048</t>
  </si>
  <si>
    <t>Robinsons Retail Holdings</t>
  </si>
  <si>
    <t>2019-02-08</t>
  </si>
  <si>
    <t>Creditas is a digital lending platform focused on secured lending. Creditas funds customer loans through both investors and financial institutions. Core products include a version of home equity and auto loans, in which the borrowers offer residences or vehicles as a collateral for a first-lien lending product.</t>
  </si>
  <si>
    <t>creditas.com.br</t>
  </si>
  <si>
    <t>https://app.cbinsights.com/profiles/c/8GNDV</t>
  </si>
  <si>
    <t>163884</t>
  </si>
  <si>
    <t>Trans Retail</t>
  </si>
  <si>
    <t>['LatAm Fintech', 'Real Estate Tech', 'Fin tech ( Fintech )', 'Auto Commerce', 'Fintech 250', 'SoftBank Investments 2017-2019 ', '2018 Fintech 250', 'Alternative Lending Startups']</t>
  </si>
  <si>
    <t>2019-06-04</t>
  </si>
  <si>
    <t>242777</t>
  </si>
  <si>
    <t>Uptake</t>
  </si>
  <si>
    <t>DianRong is a peer-to-peer (P2P) loan and financial services platform for small and medium enterprises in China.</t>
  </si>
  <si>
    <t>dianrong.com</t>
  </si>
  <si>
    <t>https://app.cbinsights.com/profiles/c/qzVd5</t>
  </si>
  <si>
    <t>['Fintech 250', 'Startups Attacking Retail Banking', 'ConstructionTech', 'Alternative Lending Startups', 'Fin tech ( Fintech )']</t>
  </si>
  <si>
    <t>261436</t>
  </si>
  <si>
    <t>Harry's Razor Company</t>
  </si>
  <si>
    <t>2019-06-20</t>
  </si>
  <si>
    <t>484998</t>
  </si>
  <si>
    <t>VCM Services</t>
  </si>
  <si>
    <t>TNG FinTech operates a digital wallet platform that enables global money transfers, peer-to-peer transfers, foreign exchange transactions and bill payments. TNG Wallet offers an e-wallet for payment to merchants, person-to-person fund transfer, bank transfers, and year-round cash withdrawal. TNG Wallet's users can access extensive top-up points via convenience stores, ATM terminals, credit card, and a variety of online banking platforms. The e-wallet gives merchants access to an affordable non-cash payment option with low handling fees and improvement in their cash flow through TNG's fast settlement of transactions with merchants. TNG Wallet also offers merchants a customer relationship management tool that allows them to further engage with customers, featuring promotion and marketing strategies like online-to-offline (O2O) transactions and payments, targeted marketing, member benefits, e-tickets, and e-coupons.</t>
  </si>
  <si>
    <t>tngfintech.com</t>
  </si>
  <si>
    <t>https://app.cbinsights.com/profiles/c/L4qxN</t>
  </si>
  <si>
    <t>Term Context</t>
  </si>
  <si>
    <t>Retail != Retail Banking</t>
  </si>
  <si>
    <t>['Payments', 'Fin tech ( Fintech )']</t>
  </si>
  <si>
    <t>12219</t>
  </si>
  <si>
    <t>Toast</t>
  </si>
  <si>
    <t>228828</t>
  </si>
  <si>
    <t>Deposit Solutions</t>
  </si>
  <si>
    <t>2017-09-11</t>
  </si>
  <si>
    <t>Guiabolso is a personal finance hub which acts as a virtual financial advisor, using advanced algorithms to help users to control their finance and to restructure their debt. With 5 million users, the fintech developed unique technology to aggregate users' bank account and credit bureau data into an digital financial hub. The app connects consumers to curated financial products that can be evaluated and acquired real-time via an in-app marketplace.</t>
  </si>
  <si>
    <t>guiabolso.com.br</t>
  </si>
  <si>
    <t>https://app.cbinsights.com/profiles/c/920AX</t>
  </si>
  <si>
    <t>['Fintech 250', 'Startups Attacking Retail Banking', 'LatAm Fintech', 'Fin tech ( Fintech )']</t>
  </si>
  <si>
    <t>2018-09-05</t>
  </si>
  <si>
    <t>Google's search technologies connect millions of people around the world with information every day. Founded in 1998 by Stanford Ph.D. students Larry Page and Sergey Brin, Google is a top web property in all major global markets. Google's targeted advertising program provides businesses of all sizes with measurable results while enhancing the overall web experience for users. Google is headquartered in Silicon Valley with offices throughout the Americas, Europe, and Asia.</t>
  </si>
  <si>
    <t>202660</t>
  </si>
  <si>
    <t>google.com</t>
  </si>
  <si>
    <t>RELEX Solutions</t>
  </si>
  <si>
    <t>https://app.cbinsights.com/profiles/c/Baq24</t>
  </si>
  <si>
    <t>['Google In Healthcare', 'Conference Exhibitors', 'Space Tech', 'Smart Money VCs', 'Untitled', 'Infectious Disease', 'Fortune 500 Investor list', 'Fintech 250', 'HLTH', 'CES 2018 Exhibitors', 'Future of Fintech 2018', 'AR/VR', 'Co-Working &amp; Co-Living Spaces', 'The Edge Computing Landscape', 'Digital Therapeutics', "Sequoia's Microservices Ecosystem", 'India Fintech Landscape', 'Untitled']</t>
  </si>
  <si>
    <t>159450</t>
  </si>
  <si>
    <t>MetricStream</t>
  </si>
  <si>
    <t>2004-08-20</t>
  </si>
  <si>
    <t>Augmedix uses Google Glass to push information to most major electronic health records (EHRs). Augmedix simplifies how physicians use EHRs by providing a technology-enabled documentation service for health systems and doctors.</t>
  </si>
  <si>
    <t>augmedix.com</t>
  </si>
  <si>
    <t>https://app.cbinsights.com/profiles/c/7QA74</t>
  </si>
  <si>
    <t>100796</t>
  </si>
  <si>
    <t>Roofstock</t>
  </si>
  <si>
    <t>['Rewiring Industries: IoT', 'Smart Money VCs', 'Electronic Health/Medical Records', 'IIOT Landscape', 'Enterprise SaaS', 'Consumer Hardware', 'Wearable Computing', 'HLTH', 'Conference Exhibitors', 'Digital Health', 'Internet of Things ( IoT )', 'The Digital Hospital']</t>
  </si>
  <si>
    <t>100554</t>
  </si>
  <si>
    <t>Chongbang</t>
  </si>
  <si>
    <t>87466</t>
  </si>
  <si>
    <t>Confluent</t>
  </si>
  <si>
    <t>Payoneer empowers global commerce by connecting businesses, professionals, countries and currencies with its cross-border payments platform. Corporations including Airbnb, Amazon, Getty Images, Google and UpWork rely on Payoneer's mass payout services. With Payoneer's fast, flexible, secure and low-cost solutions, businesses and professionals in both developed and emerging markets can now pay and get paid globally as easily as they do locally.</t>
  </si>
  <si>
    <t>payoneer.com</t>
  </si>
  <si>
    <t>https://app.cbinsights.com/profiles/c/3Arm</t>
  </si>
  <si>
    <t>['Conference Exhibitors', 'Fintech 250', 'US-based SMB Fintech Companies', '2018 Fintech 250', 'Unicorns- Billion Dollar Startups', 'Fin tech ( Fintech )', 'Payments', 'Tech IPO Pipeline 2019', 'Tech IPO Pipeline 2020']</t>
  </si>
  <si>
    <t>295597</t>
  </si>
  <si>
    <t>Xiaoju Automobile Solutions</t>
  </si>
  <si>
    <t>2017-12-05</t>
  </si>
  <si>
    <t>Owns auto retailer, but is broad auto services</t>
  </si>
  <si>
    <t>Verily Life Sciences develops tools and devices to collect, organize and activate health data, and creates interventions to prevent and manage disease. The company partners with leading life sciences, medical device and government organizations, using deep hardware, software, scientific, and healthcare expertise to enable faster development, meaningful advances, and deployment at scale.</t>
  </si>
  <si>
    <t>verily.com</t>
  </si>
  <si>
    <t>https://app.cbinsights.com/profiles/c/YK2A0</t>
  </si>
  <si>
    <t>['Neuroscience', 'Conference Exhibitors', 'Medical Diagnostics', 'HLTH']</t>
  </si>
  <si>
    <t>201433</t>
  </si>
  <si>
    <t>Rent the Runway</t>
  </si>
  <si>
    <t>Fashion startup that has retail locations</t>
  </si>
  <si>
    <t>5816</t>
  </si>
  <si>
    <t>Vend</t>
  </si>
  <si>
    <t>2019-01-03</t>
  </si>
  <si>
    <t>Udacity offers free online courses in Computer Science, Mathematics, General Sciences, Programming and Entrepreneurship. Udacity's mission is to bring accessible, affordable, engaging and highly effective learning to the world. The company, headquartered in Silicon Valley, works with industry leaders including AT&amp;T, Google, Facebook, Salesforce.com and Cloudera to build technology classes that are designed to advance lifelong learning.</t>
  </si>
  <si>
    <t>112572</t>
  </si>
  <si>
    <t>udacity.com</t>
  </si>
  <si>
    <t>Lucidworks</t>
  </si>
  <si>
    <t>https://app.cbinsights.com/profiles/c/BRKj</t>
  </si>
  <si>
    <t>['Smart Money VCs', 'Education Technology ( ed tech )', 'Autonomous Driving', 'Tech IPO Pipeline 2019', 'Ed Tech']</t>
  </si>
  <si>
    <t>79752</t>
  </si>
  <si>
    <t>Altierre</t>
  </si>
  <si>
    <t>RFID tech focused on retail mostly</t>
  </si>
  <si>
    <t>311985</t>
  </si>
  <si>
    <t>Shiji Retail Information Technology</t>
  </si>
  <si>
    <t>2015-11-11</t>
  </si>
  <si>
    <t>208194</t>
  </si>
  <si>
    <t>Aurora manufactures self driving cars. The company designs and develops software and hardware for engineering and machine learning approaches. Aurora Innovation serves customers worldwide.</t>
  </si>
  <si>
    <t>Alien Technology</t>
  </si>
  <si>
    <t>aurora.tech</t>
  </si>
  <si>
    <t>https://app.cbinsights.com/profiles/c/2qeXZ</t>
  </si>
  <si>
    <t>['Tech IPO Pipeline 2020', 'AI 100 (2020)', 'Autonomous Driving', 'Auto Tech', 'Unicorns- Billion Dollar Startups', 'Artificial Intelligence']</t>
  </si>
  <si>
    <t>cybersecurity</t>
  </si>
  <si>
    <t>265021</t>
  </si>
  <si>
    <t>IronNet Cybersecurity</t>
  </si>
  <si>
    <t>2019-06-13</t>
  </si>
  <si>
    <t>AppMarket enables organizations to quickly launch a marketplace to sell their own services, third-party services-such as Microsoft, Google, and Amazon Web Services-or build their own software ecosystem. AppMarket simplifies complex aspects of selling cloud products with automated billing, provisioning, and subscription management.</t>
  </si>
  <si>
    <t>221577</t>
  </si>
  <si>
    <t>appdirect.com</t>
  </si>
  <si>
    <t>https://app.cbinsights.com/profiles/c/MMoK</t>
  </si>
  <si>
    <t>SecurityScorecard</t>
  </si>
  <si>
    <t>['Cloud Computing', 'Unicorns- Billion Dollar Startups', 'Tech IPO Pipeline 2019', 'Smart Money VCs']</t>
  </si>
  <si>
    <t>2015-10-07</t>
  </si>
  <si>
    <t>Dialpad provides communications for workplaces. The company provides cloud-based voice, messaging, video, and meetings designed to enable companies to connect everyone, be everywhere, and create anything. Dialpad is integrated with Microsoft Office 365, Google Apps for Work, Salesforce and more.</t>
  </si>
  <si>
    <t>dialpad.com</t>
  </si>
  <si>
    <t>https://app.cbinsights.com/profiles/c/jWxz</t>
  </si>
  <si>
    <t>['Tech IPO Pipeline 2019', 'Smart Money VCs', 'Deloitte 2019 Technology Fast500 - North America', 'Tech IPO Pipeline 2020', 'Cloud Computing', 'Enterprise SaaS']</t>
  </si>
  <si>
    <t>2018-07-17</t>
  </si>
  <si>
    <t xml:space="preserve">Copper is a CRM for G Suite (formerly Google Apps for Work). It automates data entry and provides custom pipelines and dashboards. </t>
  </si>
  <si>
    <t>copper.com</t>
  </si>
  <si>
    <t>60213</t>
  </si>
  <si>
    <t>https://app.cbinsights.com/profiles/c/dgZkR</t>
  </si>
  <si>
    <t>Claroty</t>
  </si>
  <si>
    <t>['Smart Money VCs', 'Deloitte 2019 Technology Fast500 - North America', 'Sales Tech']</t>
  </si>
  <si>
    <t>181707</t>
  </si>
  <si>
    <t>BlueteamGlobal</t>
  </si>
  <si>
    <t>2019-05-22</t>
  </si>
  <si>
    <t xml:space="preserve">Enjoy operates a personal commerce platform with the aim of helping companies navigate the shift from brick and mortar to online commerce. Enjoy partners with companies like AT&amp;T and Google to provide free hand-delivery and setup of tech products. </t>
  </si>
  <si>
    <t>enjoy.com</t>
  </si>
  <si>
    <t>https://app.cbinsights.com/profiles/c/DWmwm</t>
  </si>
  <si>
    <t>['Smart Money VCs', 'Tech IPO Pipeline 2020', 'E-Commerce']</t>
  </si>
  <si>
    <t>204558</t>
  </si>
  <si>
    <t>Area 1 Security</t>
  </si>
  <si>
    <t>256394</t>
  </si>
  <si>
    <t>Arctic Wolf Networks</t>
  </si>
  <si>
    <t>2019-05-15</t>
  </si>
  <si>
    <t>Zoox is a robotics company pioneering autonomous mobility. The company is developing a fully autonomous electric vehicle and the supporting ecosystem required to bring the technology to market at scale. Through cutting-edge research, engineering, and design efforts across hardware, software, and user experience, Zoox aims to provide the next generation of mobility-as-a-service in urban environments.</t>
  </si>
  <si>
    <t>zoox.com</t>
  </si>
  <si>
    <t>https://app.cbinsights.com/profiles/c/XK0lb</t>
  </si>
  <si>
    <t>['Auto Tech', 'AI 100 2018', 'Autonomous Driving', 'Electric Vehicle Technology', 'Unicorns- Billion Dollar Startups', 'Artificial Intelligence', 'Enterprise SaaS', 'Smart Cities']</t>
  </si>
  <si>
    <t>173362</t>
  </si>
  <si>
    <t>2019-10-21</t>
  </si>
  <si>
    <t>Armor Defense</t>
  </si>
  <si>
    <t>BetterCloud is a provider of Software-as-a-Service solutions for organizations operating on the Google Apps platform. The company's applications provide tools for IT administrators and end-users alike with an established customer base. BetterCloud's product suite provides management and security tools, which ensure speedy user adoption, increased efficiency and security and reduced IT expenditures.</t>
  </si>
  <si>
    <t>bettercloud.com</t>
  </si>
  <si>
    <t>https://app.cbinsights.com/profiles/c/Bn0j</t>
  </si>
  <si>
    <t>240058</t>
  </si>
  <si>
    <t>QOMPLX</t>
  </si>
  <si>
    <t>['Future Unicorns 2019', 'Tech IPO Pipeline 2019', 'Smart Money VCs', 'Tech IPO Pipeline 2020', 'Enterprise SaaS']</t>
  </si>
  <si>
    <t>40931</t>
  </si>
  <si>
    <t>KnowBe4</t>
  </si>
  <si>
    <t>2019-09-26</t>
  </si>
  <si>
    <t>ThoughtSpot Data Search Appliance is a plug-and-play solution that provides a search-based user experience for business data access and analysis. ThoughtSpot is disrupting the BI industry with search-driven analytics for the enterprise. ThoughtSpot's Relational Search technology lets business people analyze company data in seconds and helps BI &amp; Analytics teams cut their reporting backlogs by over 90%.</t>
  </si>
  <si>
    <t>thoughtspot.com</t>
  </si>
  <si>
    <t>https://app.cbinsights.com/profiles/c/dgdjX</t>
  </si>
  <si>
    <t>230689</t>
  </si>
  <si>
    <t>Blue Planet-works</t>
  </si>
  <si>
    <t>['Tech IPO Pipeline 2020', 'Unicorns- Billion Dollar Startups', 'Enterprise SaaS', 'Tech IPO Pipeline 2019', 'Smart Money VCs', 'Gartner Magic Quadrant companies', 'Data Life Cycle Management']</t>
  </si>
  <si>
    <t>33190</t>
  </si>
  <si>
    <t>Venafi</t>
  </si>
  <si>
    <t>2019-08-28</t>
  </si>
  <si>
    <t>Nuro is developing autonomous vehicles for local commerce.  They are designing a vehicle with a focus on last-mile delivery of goods. Nuro's vehicles aim to be small, efficient, and can be packed for users or merchants to load with groceries, packages, gifts, or other goods for transport over short distances.</t>
  </si>
  <si>
    <t>116394</t>
  </si>
  <si>
    <t>nuro.ai</t>
  </si>
  <si>
    <t>BlueVoyant</t>
  </si>
  <si>
    <t>https://app.cbinsights.com/profiles/c/jvYbA</t>
  </si>
  <si>
    <t>['AI 100 2019', 'SoftBank Investments 2017-2019 ', 'Auto Tech', 'Supply Chain &amp; Logistics Tech', 'Autonomous Driving', 'Unicorns- Billion Dollar Startups', 'Artificial Intelligence']</t>
  </si>
  <si>
    <t>15910</t>
  </si>
  <si>
    <t>Expel</t>
  </si>
  <si>
    <t>2019-02-11</t>
  </si>
  <si>
    <t>46573</t>
  </si>
  <si>
    <t>Gusto is an online platform that consolidates a company's payroll system, benefits information, and HR in one place.</t>
  </si>
  <si>
    <t>Axonius</t>
  </si>
  <si>
    <t>gusto.com</t>
  </si>
  <si>
    <t>https://app.cbinsights.com/profiles/c/aDYN</t>
  </si>
  <si>
    <t>['Tech IPO Pipeline 2019', 'InsurTech', 'HR Tech', 'Conference Exhibitors', 'Fin tech ( Fintech )', 'Smart Money VCs', 'US HR Tech Startups', 'US-based SMB Fintech Companies', '2018 Fintech 250', 'Unicorns- Billion Dollar Startups', 'Enterprise SaaS', 'Fintech 250', 'HR Tech Top Investors', 'Tech IPO Pipeline 2020', 'HR Tech Startups', 'Future of Fintech 2018']</t>
  </si>
  <si>
    <t>31044</t>
  </si>
  <si>
    <t>Dragos</t>
  </si>
  <si>
    <t>207068</t>
  </si>
  <si>
    <t>2019-07-24</t>
  </si>
  <si>
    <t>Skybox Security</t>
  </si>
  <si>
    <t>165125</t>
  </si>
  <si>
    <t>DefenseStorm</t>
  </si>
  <si>
    <t>Procore Technologies provides cloud-based construction management software. Using its suite of construction management software, registered Procore users manage all types of construction projects including industrial plants, office buildings, apartment complexes, university facilities, retail centers and more. The Procore and free CurrentSet by Procore mobile apps for iOS and Android can be downloaded from the App Store or Google Play.</t>
  </si>
  <si>
    <t>procore.com</t>
  </si>
  <si>
    <t>https://app.cbinsights.com/profiles/c/VGKq</t>
  </si>
  <si>
    <t>['Enterprise SaaS', 'ConstructionTech', 'Tech IPO Pipeline 2019', 'Smart Money VCs', 'Tech IPO Pipeline 2020', 'Unicorns- Billion Dollar Startups']</t>
  </si>
  <si>
    <t>478719</t>
  </si>
  <si>
    <t>Securiti.ai</t>
  </si>
  <si>
    <t>2018-12-17</t>
  </si>
  <si>
    <t>Improbable develops an operating environment that makes building simulated worlds possible. With its SpatialOS technology, worlds can be run in real time, simulating the behaviors and interactions of millions of entities. Spaces with their own rules and properties that a multitude of people can simultaneously change, explore and visualize in as many different ways as developers can imagine.</t>
  </si>
  <si>
    <t>improbable.io</t>
  </si>
  <si>
    <t>https://app.cbinsights.com/profiles/c/pPaGw</t>
  </si>
  <si>
    <t>467228</t>
  </si>
  <si>
    <t>Critical Start</t>
  </si>
  <si>
    <t>['Unicorns- Billion Dollar Startups', 'AR/VR', 'Enterprise SaaS', 'Smart Money VCs', 'Game Changers 2018', 'SoftBank Investments 2017-2019 ']</t>
  </si>
  <si>
    <t>2018-07-27</t>
  </si>
  <si>
    <t>270435</t>
  </si>
  <si>
    <t>Columbus Collaboratory</t>
  </si>
  <si>
    <t>Unity Technologies developed a real-time 3D development platform, giving developers around the world the tools to create interactive 2D, 3D, VR and AR experiences.</t>
  </si>
  <si>
    <t>unity.com</t>
  </si>
  <si>
    <t>https://app.cbinsights.com/profiles/c/N8Ag</t>
  </si>
  <si>
    <t>cannabis</t>
  </si>
  <si>
    <t>['AR/VR', 'Tech IPO Pipeline 2019', 'Smart Money VCs', 'Tech IPO Pipeline 2020', 'Unicorns- Billion Dollar Startups', 'Gaming', 'Esports']</t>
  </si>
  <si>
    <t>89399</t>
  </si>
  <si>
    <t>PhishLabs</t>
  </si>
  <si>
    <t>2019-07-25</t>
  </si>
  <si>
    <t xml:space="preserve">Aviatrix provides a software solution for connectivity and migration between enterprise data centers and public clouds. The service is built for Amazon Web Services, Microsoft Azure, and the Google Cloud environment. </t>
  </si>
  <si>
    <t>139445</t>
  </si>
  <si>
    <t>CounterTack</t>
  </si>
  <si>
    <t>aviatrix.com</t>
  </si>
  <si>
    <t>https://app.cbinsights.com/profiles/c/Z7oL5</t>
  </si>
  <si>
    <t>['Smart Money VCs', 'Cybersecurity', 'Cloud Computing', 'Network Technology']</t>
  </si>
  <si>
    <t>93161</t>
  </si>
  <si>
    <t>Coalition</t>
  </si>
  <si>
    <t>2019-10-28</t>
  </si>
  <si>
    <t>66214</t>
  </si>
  <si>
    <t>PAX</t>
  </si>
  <si>
    <t>Invoca is an AI-powered call tracking and conversational analytics company that brings the depth of marketing analytics traditionally limited to digital consumer interactions to the world of human-to-human selling. Marketers use Invoca to maximize the return of their paid media campaigns in Google and Facebook and improve the buying experience by enriching customer profiles in Salesforce and Adobe.</t>
  </si>
  <si>
    <t>invoca.com</t>
  </si>
  <si>
    <t>https://app.cbinsights.com/profiles/c/B344</t>
  </si>
  <si>
    <t>['Tech IPO Pipeline 2020', 'ad tech', 'AI 100 2018', 'Artificial Intelligence', 'Smart Money VCs']</t>
  </si>
  <si>
    <t>230242</t>
  </si>
  <si>
    <t>Surterra Wellness</t>
  </si>
  <si>
    <t>2019-10-17</t>
  </si>
  <si>
    <t>163802</t>
  </si>
  <si>
    <t>Syqe Medical</t>
  </si>
  <si>
    <t>Zymergen is a molecular manufacturing technology company which leverages automation and bioengineering to improve the performance of materials and discover molecular products that can be used in industries including manufacturing, specialty chemicals, food and agriculture, electronics, and pharmaceuticals and more.</t>
  </si>
  <si>
    <t>zymergen.com</t>
  </si>
  <si>
    <t>https://app.cbinsights.com/profiles/c/jxvmz</t>
  </si>
  <si>
    <t>146527</t>
  </si>
  <si>
    <t>Canndescent</t>
  </si>
  <si>
    <t>['Infectious Disease', 'Digital Health', 'Synthetic Biology', 'AI 100 2018', 'Tech IPO Pipeline 2019', 'big data', 'Smart Money VCs', 'SoftBank Investments 2017-2019 ', 'Artificial Intelligence', 'AI 100 2019', 'Industrial SynBio']</t>
  </si>
  <si>
    <t>2018-12-13</t>
  </si>
  <si>
    <t>435519</t>
  </si>
  <si>
    <t>Caliva</t>
  </si>
  <si>
    <t>Pony.ai aims to build reliable autonomous driving solutions. Pony.ai's fully self-developed software algorithms and infrastructure enable vehicles to perceive its surroundings, predict what others will do, and maneuver itself accordingly.</t>
  </si>
  <si>
    <t>pony.ai</t>
  </si>
  <si>
    <t>https://app.cbinsights.com/profiles/c/bx44W</t>
  </si>
  <si>
    <t>101436</t>
  </si>
  <si>
    <t>Flow Kana</t>
  </si>
  <si>
    <t>['Enterprise SaaS', 'Sequoia Capital China Investments 2018-2019', 'AI 100 2019', 'Autonomous Driving', 'Smart Cities', 'Auto Tech', 'Unicorns- Billion Dollar Startups', 'Artificial Intelligence']</t>
  </si>
  <si>
    <t>416924</t>
  </si>
  <si>
    <t>Verano Holdings</t>
  </si>
  <si>
    <t>JFrog provides infrastructure for software management and distribution in open-source, On-prem, and SaaS cloud solutions. JFrog's Artifactory Binary Repository Manager and Bintray the binaries distribution platform are social platforms for developers to distribute, store, download, and share software packages.</t>
  </si>
  <si>
    <t>jfrog.com</t>
  </si>
  <si>
    <t>https://app.cbinsights.com/profiles/c/jeQx</t>
  </si>
  <si>
    <t>156654</t>
  </si>
  <si>
    <t>PharmaCannis</t>
  </si>
  <si>
    <t>['Unicorns- Billion Dollar Startups', 'Open Source', 'Development &amp; Operations (DevOps)', 'Smart Money VCs', 'Deloitte 2019 Technology Fast500 - North America', 'Tech IPO Pipeline 2020', "Sequoia's Microservices Ecosystem", 'Tech IPO Pipeline 2019', 'Cloud Computing']</t>
  </si>
  <si>
    <t>72365</t>
  </si>
  <si>
    <t>LeafLink</t>
  </si>
  <si>
    <t>2019-10-27</t>
  </si>
  <si>
    <t>Snyk is a software service that aims to help developers find and fix vulnerabilities in their open source code before it goes into production.</t>
  </si>
  <si>
    <t>snyk.io</t>
  </si>
  <si>
    <t>420587</t>
  </si>
  <si>
    <t>https://app.cbinsights.com/profiles/c/5A4kM</t>
  </si>
  <si>
    <t>Vertical Companies</t>
  </si>
  <si>
    <t>['Open Source', 'Development &amp; Operations (DevOps)', 'Unicorns- Billion Dollar Startups', 'Artificial Intelligence', 'Cybersecurity', 'AI 100 (2020)', '2018 Cyber Defenders']</t>
  </si>
  <si>
    <t>64935</t>
  </si>
  <si>
    <t>Cannabco</t>
  </si>
  <si>
    <t>2020-01-21</t>
  </si>
  <si>
    <t>417423</t>
  </si>
  <si>
    <t>AW Holdings</t>
  </si>
  <si>
    <t>Podium helps businesses of all sizes collect and manage online reviews and customer feedback. The company's focus is on helping businesses better understand their customer and the experience they are providing through reviews on sites like Google and Facebook, as well as private customer feedback.</t>
  </si>
  <si>
    <t>podium.com</t>
  </si>
  <si>
    <t>https://app.cbinsights.com/profiles/c/9wo7r</t>
  </si>
  <si>
    <t>['Smart Money VCs', 'Deloitte 2019 Technology Fast500 - North America', 'Tech IPO Pipeline 2020']</t>
  </si>
  <si>
    <t>230049</t>
  </si>
  <si>
    <t>Copperstate Farms</t>
  </si>
  <si>
    <t>2018-06-07</t>
  </si>
  <si>
    <t>296500</t>
  </si>
  <si>
    <t>Minnesota Medical Solutions</t>
  </si>
  <si>
    <t>428618</t>
  </si>
  <si>
    <t>NorCal Cannabis</t>
  </si>
  <si>
    <t>AI (TYO: 4388) is focused on the development of voice synthesis systems and consult business related to these systems.</t>
  </si>
  <si>
    <t>ai-j.jp</t>
  </si>
  <si>
    <t>https://app.cbinsights.com/profiles/c/Y0</t>
  </si>
  <si>
    <t>421825</t>
  </si>
  <si>
    <t>Lowell Farms</t>
  </si>
  <si>
    <t>[]</t>
  </si>
  <si>
    <t>121633</t>
  </si>
  <si>
    <t>Green Bits</t>
  </si>
  <si>
    <t>40488</t>
  </si>
  <si>
    <t>Flowhub</t>
  </si>
  <si>
    <t xml:space="preserve">ByteDance offers content platforms that enable people to enjoy content powered by AI technology. ByteDance operates a dozen products accessible all over the world including TikTok, Vigo, Toutiao, TopBuzz and more.
</t>
  </si>
  <si>
    <t>bytedance.com</t>
  </si>
  <si>
    <t>https://app.cbinsights.com/profiles/c/wvbPG</t>
  </si>
  <si>
    <t>4069</t>
  </si>
  <si>
    <t>Eaze</t>
  </si>
  <si>
    <t>food</t>
  </si>
  <si>
    <t>['Digital Media', 'AI 100 2018', 'Unicorns- Billion Dollar Startups', 'Artificial Intelligence', 'Enterprise SaaS', 'ConstructionTech', 'Untitled (Cloned on 1/7/2020)', 'SoftBank Investments 2017-2019 ']</t>
  </si>
  <si>
    <t>2020-03-30</t>
  </si>
  <si>
    <t>UBTECH Robotics is a software house, systems integrator and technology provider. UBTECH not only focuses on the technology research, development and application of AI and robotics, but also provides industry solutions in various fields, such as AI education, smart retail, security in industrial parks/campus.</t>
  </si>
  <si>
    <t>ubtrobot.com</t>
  </si>
  <si>
    <t>401078</t>
  </si>
  <si>
    <t>https://app.cbinsights.com/profiles/c/KqnZB</t>
  </si>
  <si>
    <t>Province Brands</t>
  </si>
  <si>
    <t>['CES 2018 Exhibitors', 'AI 100 2018', 'Unicorns- Billion Dollar Startups', 'Baby and Kids Tech', 'Consumer Hardware', 'ConstructionTech', 'Robotics', 'Conference Exhibitors', 'Infectious Disease']</t>
  </si>
  <si>
    <t>279891</t>
  </si>
  <si>
    <t>Front Range BioSciences</t>
  </si>
  <si>
    <t>2019-03-06</t>
  </si>
  <si>
    <t>UiPath is a New York-based, robotic process automation (RPA) company that delivers free and open training and collaboration and enables robots to learn new skills through AI and machine learning. The technology is used by thousands of companies, particularly in document management, contact center, healthcare, finance and accounting, human resources, and supply chains, addressing major technical challenges, including data extraction and migration, process automation, application integration, and business process outsourcing.</t>
  </si>
  <si>
    <t>uipath.com</t>
  </si>
  <si>
    <t>https://app.cbinsights.com/profiles/c/WGWgQ</t>
  </si>
  <si>
    <t>460360</t>
  </si>
  <si>
    <t>Natura Life+Science</t>
  </si>
  <si>
    <t>['Robotic Process Automation', 'Tech IPO Pipeline 2020', 'Artificial Intelligence', 'Gartner Magic Quadrant companies', '2018 Fintech 250', 'Automation in Banking', 'Unicorns- Billion Dollar Startups', 'Capital Markets Tech', 'Tech IPO Pipeline 2019', 'Conference Exhibitors', 'Fin tech ( Fintech )', 'AI 100 2019', 'Smart Money VCs', 'Deloitte 2019 Technology Fast500 - North America', 'Cloud Computing']</t>
  </si>
  <si>
    <t>6263</t>
  </si>
  <si>
    <t>Wurk</t>
  </si>
  <si>
    <t>242469</t>
  </si>
  <si>
    <t>Confident Cannabis</t>
  </si>
  <si>
    <t>2019-04-30</t>
  </si>
  <si>
    <t>424256</t>
  </si>
  <si>
    <t>YITU Technology works  in the Artificial Intelligent (AI) fields such as computer vision, speech recognition, natural language processing, intelligent decision-making and AI chips. Leveraging AI technology, YITU is empowering diverse industries. It provides advanced technologies and products in several sectors including intelligent city, smart finance, intelligent healthcare, smart retail, AI chips and AI pharmaceuticals.</t>
  </si>
  <si>
    <t>DNA Genetics</t>
  </si>
  <si>
    <t>yitutech.com</t>
  </si>
  <si>
    <t>https://app.cbinsights.com/profiles/c/kBvvn</t>
  </si>
  <si>
    <t>['Sequoia Capital China Investments 2018-2019', 'Neuroscience', 'Artificial Intelligence', 'Medical Devices', 'Capital Markets Tech', 'AI 100 2019', 'ConstructionTech', 'Smart Cities', 'Unicorns- Billion Dollar Startups', 'Infectious Disease']</t>
  </si>
  <si>
    <t>153869</t>
  </si>
  <si>
    <t>Cannamedical</t>
  </si>
  <si>
    <t>2020-03-19</t>
  </si>
  <si>
    <t>219601</t>
  </si>
  <si>
    <t>C3.ai is an AI software provider that delivers the C3 AI Suite for developing, deploying, and operating large-scale AI, predictive analytics, and IoT applications at scale for any enterprise value chain in any industry. The core of the C3.ai offering is a model-driven AI architecture that enhances data science and application development. C3.ai’s pre-built applications, for a variety of industries, include predictive maintenance, fraud detection, supply network optimization, energy management, and anti-money laundering.</t>
  </si>
  <si>
    <t>Impossible Foods</t>
  </si>
  <si>
    <t>c3.ai</t>
  </si>
  <si>
    <t>https://app.cbinsights.com/profiles/c/a0No</t>
  </si>
  <si>
    <t>['AI 100 2019', 'Advanced Manufacturing', 'AI 100 2018', 'Electronic Health/Medical Records', 'AI 100 (2020)', 'Artificial Intelligence', 'Supply Chain &amp; Logistics Tech', 'Unicorns- Billion Dollar Startups', 'IIOT Landscape', 'Tech IPO Pipeline 2019', 'Deloitte 2019 Technology Fast500 - North America', 'Tech IPO Pipeline 2020', 'Internet of Things ( IoT )', 'The Edge Computing Landscape', 'GovTech']</t>
  </si>
  <si>
    <t>2018-01-17</t>
  </si>
  <si>
    <t>104209</t>
  </si>
  <si>
    <t>Deliveroo</t>
  </si>
  <si>
    <t>38327</t>
  </si>
  <si>
    <t>Swiggy</t>
  </si>
  <si>
    <t>16491</t>
  </si>
  <si>
    <t>Yiguo</t>
  </si>
  <si>
    <t>Ant Financial Services Group is a technology company that offers financial services, serving small and micro enterprises and consumers. Ant Financial is dedicated to building an open ecosystem of technologies, while working with other financial institutions to support the future financial needs of society. The company's products include Alipay, a payment and lifestyle platform, Ant Fortune, a comprehensive wealth management app, and Zhima Credit, an independent, private, alternative credit service.</t>
  </si>
  <si>
    <t>antfin.com</t>
  </si>
  <si>
    <t>https://app.cbinsights.com/profiles/c/rM7V9</t>
  </si>
  <si>
    <t>['Fintech 250', 'ConstructionTech', 'Conference Exhibitors', 'Co-Working &amp; Co-Living Spaces', 'Payments', 'Cashier-Free / Cashless Retail', 'New Retail Formats', 'Future of Fintech 2018', 'Food Delivery: Meals', '2018 Fintech 250', 'Fin tech ( Fintech )']</t>
  </si>
  <si>
    <t>Description; Total Equity Funding</t>
  </si>
  <si>
    <t>2019-09-24</t>
  </si>
  <si>
    <t>Face++ Cognitive Services (旷视科技) is a computer vision technologies platform that enables applications to read and understand the world better. Face++ allows users to easily add deep learning-based image analysis recognition technologies into applications, with simple APIs and SDKs.</t>
  </si>
  <si>
    <t>faceplusplus.com</t>
  </si>
  <si>
    <t>https://app.cbinsights.com/profiles/c/QgBz7</t>
  </si>
  <si>
    <t>18510</t>
  </si>
  <si>
    <t>['Artificial Intelligence', 'Enterprise SaaS', 'AI 100 2019', 'ConstructionTech', 'AI 100 2018', 'Unicorns- Billion Dollar Startups', 'In-Store Retail Tech']</t>
  </si>
  <si>
    <t>iFood</t>
  </si>
  <si>
    <t>2019-05-08</t>
  </si>
  <si>
    <t>BenevolentAI creates and applies AI and machine learning to update the way medicines are discovered and developed. Benevolent integrates its technology into every step of the drug discovery process from hypothesis generation to late-stage clinical development.</t>
  </si>
  <si>
    <t>benevolent.ai</t>
  </si>
  <si>
    <t>https://app.cbinsights.com/profiles/c/ymjbV</t>
  </si>
  <si>
    <t>['Future of Pharma R&amp;D', 'Healthcare Horizons', 'Artificial Intelligence ( AI ) in Healthcare', 'Unicorns- Billion Dollar Startups', 'Artificial Intelligence', 'Digital Health', 'Infectious Disease']</t>
  </si>
  <si>
    <t>439295</t>
  </si>
  <si>
    <t>Alibaba Local Life Service</t>
  </si>
  <si>
    <t>Element AI is a global developer of AI software that helps people work smarter. The company turns research and industry expertise into software solutions that exponentially learn and improve. Its end-to-end offering, including advisory services, AI enablement tools and products, aims at helping large organizations operationalize AI and create real business impact.</t>
  </si>
  <si>
    <t>elementai.com</t>
  </si>
  <si>
    <t>https://app.cbinsights.com/profiles/c/VgZMz</t>
  </si>
  <si>
    <t>187542</t>
  </si>
  <si>
    <t>Apeel Sciences</t>
  </si>
  <si>
    <t>['AI 100 2019', 'AI 100 2018', 'Artificial Intelligence']</t>
  </si>
  <si>
    <t>122256</t>
  </si>
  <si>
    <t>Zume</t>
  </si>
  <si>
    <t>19351</t>
  </si>
  <si>
    <t>2019-09-13</t>
  </si>
  <si>
    <t>Womai</t>
  </si>
  <si>
    <t>Payments</t>
  </si>
  <si>
    <t>38250</t>
  </si>
  <si>
    <t>Rebel Foods</t>
  </si>
  <si>
    <t>7543</t>
  </si>
  <si>
    <t>Just</t>
  </si>
  <si>
    <t>SentinelOne delivers autonomous endpoint protection through a single agent that prevents, detects, responds, and hunts attacks across all major vectors. Designed for ease of use, the S1 platform saves customers time by applying AI to automatically eliminate threats in real time for both on-premise and cloud environments and provides full visibility across networks directly from the endpoint.</t>
  </si>
  <si>
    <t>sentinelone.com</t>
  </si>
  <si>
    <t>https://app.cbinsights.com/profiles/c/r8Lqm</t>
  </si>
  <si>
    <t>['Tech IPO Pipeline 2019', 'Cybersecurity', 'AI 100 (2020)', 'Artificial Intelligence', 'IIOT Landscape', 'Internet of Things ( IoT )', 'Smart Money VCs', 'Deloitte 2019 Technology Fast500 - North America', 'Data Life Cycle Management', 'Tech IPO Pipeline 2020']</t>
  </si>
  <si>
    <t>251710</t>
  </si>
  <si>
    <t>Promasidor Holdings</t>
  </si>
  <si>
    <t>121720</t>
  </si>
  <si>
    <t>Food Union</t>
  </si>
  <si>
    <t>2020-02-19</t>
  </si>
  <si>
    <t>163775</t>
  </si>
  <si>
    <t>Ripple Foods</t>
  </si>
  <si>
    <t>206962</t>
  </si>
  <si>
    <t>Ginkgo BioWorks</t>
  </si>
  <si>
    <t>WorkFusion's AI-driven automation and RPA software creates and manages software robots for knowledge work. The company's technology automates business processes by combining AI, RPA and people in one platform. Enterprises in banking and financial services, insurance, healthcare, consumer products, utilities, telecom, retail and more can use WorkFusion to reduce their total costs, up-skill their workforce and to use AI to overcome the complexity of transforming and growing a business.</t>
  </si>
  <si>
    <t>workfusion.com</t>
  </si>
  <si>
    <t>https://app.cbinsights.com/profiles/c/BeLO</t>
  </si>
  <si>
    <t>['Tech IPO Pipeline 2020', 'AI 100 2018', 'Regtech', 'Artificial Intelligence', 'AI in Fintech', 'Gartner Magic Quadrant companies', 'Deloitte 2019 Technology Fast500 - North America', 'Automation in Banking', 'Fin tech ( Fintech )', 'Robotic Process Automation', 'big data', '2018 Fintech 250']</t>
  </si>
  <si>
    <t>165962</t>
  </si>
  <si>
    <t>Memphis Meats</t>
  </si>
  <si>
    <t>2018-05-24</t>
  </si>
  <si>
    <t>208737</t>
  </si>
  <si>
    <t>Revolution Foods</t>
  </si>
  <si>
    <t>14547</t>
  </si>
  <si>
    <t>Market Kurly</t>
  </si>
  <si>
    <t>254358</t>
  </si>
  <si>
    <t>Tolaram Africa Foods</t>
  </si>
  <si>
    <t>H2O.ai is an AI company that makes machine learning accessible to corporates and allows business users to extract key information from data, without needing prior knowledge in deploying or tuning machine learning model, with key deployments in financial services, insurance, healthcare, among other industries.</t>
  </si>
  <si>
    <t>h2o.ai</t>
  </si>
  <si>
    <t>https://app.cbinsights.com/profiles/c/qMvwl</t>
  </si>
  <si>
    <t>['Regtech', 'Conference Exhibitors', 'Artificial Intelligence', 'big data', 'AI in Fintech', 'Gartner Magic Quadrant companies', "Healthcare Companies Backed By China's Big Tech", 'Automation in Banking', 'InsurTech', 'AI 100 (2020)', 'Capital Markets Tech', 'AI 100 2019']</t>
  </si>
  <si>
    <t>460586</t>
  </si>
  <si>
    <t>2019-08-20</t>
  </si>
  <si>
    <t>Metromile makes insurance affordable, fair and personalized with AI and design. The insurance carrier has sensor and telematics data directly from all of its customers' vehicles, which allows it to provide better rates for consumers. The company is best known for pay-per-mile car insurance U.S. and is building a loyal community of drivers who come for the savings and stay for the experience.</t>
  </si>
  <si>
    <t>metromile.com</t>
  </si>
  <si>
    <t>https://app.cbinsights.com/profiles/c/aDGq</t>
  </si>
  <si>
    <t>['P&amp;C Claims Management Value Chain', 'Fin tech ( Fintech )', 'IIOT Landscape', 'Rewiring Industries: IoT', '2018 Fintech 250', 'Connected Car Tech', 'InsurTech', 'P+C Insurance Tech', 'Internet of Things ( IoT )', 'Gig Economy Value Chain', 'Fintech 250', 'Smart Money VCs']</t>
  </si>
  <si>
    <t>2019-10-15</t>
  </si>
  <si>
    <t>Dataiku is a centralized data platform that democratizes the use of data science, machine learning, and AI in the enterprise. With Dataiku, businesses are uniquely empowered to move along their data journey from data preparation to analytics at scale to Enterprise AI. By providing a common ground for data experts and explorers, a repository of best practices, shortcuts to machine learning and AI deployment/management, and a centralized, controlled environment, Dataiku is the catalyst for data-powered companies.</t>
  </si>
  <si>
    <t>dataiku.com</t>
  </si>
  <si>
    <t>https://app.cbinsights.com/profiles/c/qznZg</t>
  </si>
  <si>
    <t>Uber-style company but heavy focus on payment model</t>
  </si>
  <si>
    <t>['Data Life Cycle Management', 'Unicorns- Billion Dollar Startups', 'Artificial Intelligence', 'Open Source', 'AI 100 2019', 'big data', 'Gartner Magic Quadrant companies']</t>
  </si>
  <si>
    <t>stripe</t>
  </si>
  <si>
    <t>29369</t>
  </si>
  <si>
    <t>Stripe</t>
  </si>
  <si>
    <t>2019-12-04</t>
  </si>
  <si>
    <t>XANT (formerly lnsideSales.com) is an AI-powered predictive sales acceleration platform built on Neuralytics, a predictive and prescriptive self-learning engine that drives revenue growth by delivering an optimized experience for both salesperson and buyer. The platform fuels sales rep performance and provides buyer personalization through predictive sales communications, engagement tracking, forecasting, and rep motivation.</t>
  </si>
  <si>
    <t>XANT.ai</t>
  </si>
  <si>
    <t>https://app.cbinsights.com/profiles/c/xDao</t>
  </si>
  <si>
    <t>['Tech IPO Pipeline 2020', 'AI 100 2018', 'big data', 'Smart Money VCs', 'Unicorns- Billion Dollar Startups', 'Artificial Intelligence', 'Enterprise SaaS', 'Tech IPO Pipeline 2019', 'Sales Tech']</t>
  </si>
  <si>
    <t>28715</t>
  </si>
  <si>
    <t>Klarna</t>
  </si>
  <si>
    <t>2017-01-18</t>
  </si>
  <si>
    <t>ZipRecruiter is an online employment marketplace, powered by smart AI-driven smart matching technology. ZipRecruiter actively connects businesses and job seekers through mobile, web, and email services, as well as partnerships with job boards on the web.</t>
  </si>
  <si>
    <t>ziprecruiter.com</t>
  </si>
  <si>
    <t>https://app.cbinsights.com/profiles/c/yvddy</t>
  </si>
  <si>
    <t>More supply chain, but involves payments something</t>
  </si>
  <si>
    <t>['US HR Tech Startups', 'Deloitte 2019 Technology Fast500 - North America', 'Tech IPO Pipeline 2020', 'Unicorns- Billion Dollar Startups', 'HR Tech', 'Artificial Intelligence', 'Enterprise SaaS', 'Tech IPO Pipeline 2019']</t>
  </si>
  <si>
    <t>43424</t>
  </si>
  <si>
    <t>2018-10-04</t>
  </si>
  <si>
    <t>Marqeta</t>
  </si>
  <si>
    <t>51754</t>
  </si>
  <si>
    <t>Flywire</t>
  </si>
  <si>
    <t>7361</t>
  </si>
  <si>
    <t>C2FO</t>
  </si>
  <si>
    <t>InsurTech Hub is an insurance ecosystem enabler with high- value added services for startups, scaleups, insurers, reinsurers, brokers, agencies, technology providers, investors, government, universities, technoparks, incubation centers and others.</t>
  </si>
  <si>
    <t>insurtech.org</t>
  </si>
  <si>
    <t>https://app.cbinsights.com/profiles/c/8ApDV</t>
  </si>
  <si>
    <t>100025</t>
  </si>
  <si>
    <t>Airwallex</t>
  </si>
  <si>
    <t>34425</t>
  </si>
  <si>
    <t>Affirm</t>
  </si>
  <si>
    <t>Root Insurance is an insurance company that creates personalized products to give good drivers the protection they deserve. It incorporates individual driving behavior into every quote, thus calculating insurance premiums based on driver behavior.</t>
  </si>
  <si>
    <t>joinroot.com</t>
  </si>
  <si>
    <t>https://app.cbinsights.com/profiles/c/QlWVo</t>
  </si>
  <si>
    <t>110091</t>
  </si>
  <si>
    <t>Pine Labs</t>
  </si>
  <si>
    <t>['Tech IPO Pipeline 2020', 'P+C Insurance Tech', 'InsurTech', 'Unicorns- Billion Dollar Startups', 'P&amp;C Claims Management Value Chain', 'Fin tech ( Fintech )', 'Tech IPO Pipeline 2019', '2018 Fintech 250']</t>
  </si>
  <si>
    <t>476250</t>
  </si>
  <si>
    <t>NAVER Financial</t>
  </si>
  <si>
    <t>2019-09-09</t>
  </si>
  <si>
    <t>wefox Group enables customers, insurance brokers and insurance providers to transact and manage insurance products digitally.</t>
  </si>
  <si>
    <t>500199</t>
  </si>
  <si>
    <t>wefoxgroup.com</t>
  </si>
  <si>
    <t>Checkout.com</t>
  </si>
  <si>
    <t>https://app.cbinsights.com/profiles/c/pP5Gq</t>
  </si>
  <si>
    <t>['P+C Insurance Tech', 'Unicorns- Billion Dollar Startups', 'Fin tech ( Fintech )', '2018 Fintech 250', 'Europe InsurTech Startups', 'InsurTech']</t>
  </si>
  <si>
    <t>Primarily grocery commerce, but has proprietary payment system</t>
  </si>
  <si>
    <t>2019-12-11</t>
  </si>
  <si>
    <t>Concirrus is a London-based insurtech company that aims to transform businesses by using technology to collect, manage, and organize information from a range of products and machines connected via the internet. Its secure and scalable cloud platform enables users to connect any data source or device, draw any data type, and issue commands as required.</t>
  </si>
  <si>
    <t>concirrus.com</t>
  </si>
  <si>
    <t>https://app.cbinsights.com/profiles/c/LmDee</t>
  </si>
  <si>
    <t>['Internet of Things ( IoT )', 'Europe InsurTech Startups', 'InsurTech', 'P&amp;C Claims Management Value Chain', 'Fin tech ( Fintech )', 'IIOT Landscape']</t>
  </si>
  <si>
    <t>2020-02-17</t>
  </si>
  <si>
    <t>Digit Insurance is a tech-driven insurance startup based in Bengaluru, India. The company seeks to build simple and transparent solutions, focusing on car, travel, mobile, jewelry, and bicycle insurance.</t>
  </si>
  <si>
    <t>79645</t>
  </si>
  <si>
    <t>godigit.com</t>
  </si>
  <si>
    <t>YapStone</t>
  </si>
  <si>
    <t>https://app.cbinsights.com/profiles/c/2qja4</t>
  </si>
  <si>
    <t>['India Fintech', 'India Fintech Landscape', '2018 Fintech 250', 'InsurTech', 'P&amp;C Claims Management Value Chain', 'Fin tech ( Fintech )']</t>
  </si>
  <si>
    <t>65567</t>
  </si>
  <si>
    <t>Fair</t>
  </si>
  <si>
    <t>Description; Taxonomy</t>
  </si>
  <si>
    <t>More lending/auto, but payments in description &amp; taxonomy</t>
  </si>
  <si>
    <t>2020-01-10</t>
  </si>
  <si>
    <t>15029</t>
  </si>
  <si>
    <t>Udaan</t>
  </si>
  <si>
    <t>Boost Insurance focuses on distribution and product-focused insurtech startups and provides access to an API-driven platform that provides modern insurance data exchange for insurtech startups.</t>
  </si>
  <si>
    <t>boostinsurance.io</t>
  </si>
  <si>
    <t>https://app.cbinsights.com/profiles/c/gMV0y</t>
  </si>
  <si>
    <t>['InsurTech', 'Fin tech ( Fintech )']</t>
  </si>
  <si>
    <t>120761</t>
  </si>
  <si>
    <t>GoCardless</t>
  </si>
  <si>
    <t>2020-02-05</t>
  </si>
  <si>
    <t>regtech</t>
  </si>
  <si>
    <t>93463</t>
  </si>
  <si>
    <t>Greensill</t>
  </si>
  <si>
    <t>More of a commercial lender, but has payment in the description and a ton of funding</t>
  </si>
  <si>
    <t>DocPrime is a new venture by the PolicyBazaar Group that owns India's insurtech brand PolicyBazaar.com and fintech marketplace PaisaBazaar.com. The company's mission is to shape up healthcare in India and deliver quality services to help people live healthier and happier lives.</t>
  </si>
  <si>
    <t>docprime.com</t>
  </si>
  <si>
    <t>https://app.cbinsights.com/profiles/c/MykgK</t>
  </si>
  <si>
    <t>['Digital Health']</t>
  </si>
  <si>
    <t>71838</t>
  </si>
  <si>
    <t>Razorpay</t>
  </si>
  <si>
    <t>2018-09-17</t>
  </si>
  <si>
    <t>Getsafe is an insurtech startup from Heidelberg using technology and AI to help people identify, organize and protect what they care most about in life. With a few clicks, customers can learn about, buy, and manage insurance on their smartphone.</t>
  </si>
  <si>
    <t>hellogetsafe.com</t>
  </si>
  <si>
    <t>https://app.cbinsights.com/profiles/c/mpaWP</t>
  </si>
  <si>
    <t>425654</t>
  </si>
  <si>
    <t>General Catalyst</t>
  </si>
  <si>
    <t>"Airbnb, BigCommerce, ClassPass, Datalogix, Datto, Demandware, Gusto, The Honest Company, HubSpot, KAYAK, Oscar, Snap, Stripe, and Warby Parker."</t>
  </si>
  <si>
    <t>81378</t>
  </si>
  <si>
    <t>['Fin tech ( Fintech )', 'P+C Insurance Tech', 'Europe InsurTech Startups', 'InsurTech']</t>
  </si>
  <si>
    <t>Dynamics</t>
  </si>
  <si>
    <t>Talks about "magnetic stripes" for cards, not the company</t>
  </si>
  <si>
    <t>2019-06-05</t>
  </si>
  <si>
    <t>221868</t>
  </si>
  <si>
    <t>Poynt Corporation</t>
  </si>
  <si>
    <t>Bold Penguin is the insurtech company that rapidly increases speed-to-bind for commercial insurance. In 2016, Bold Penguin launched a highly efficient exchange that enhances the connections between customers, agents, and carriers—reducing friction in the buying process for everyone. Integrating technology with the human touch, the Bold Penguin Exchange is powered by a recommendation engine that’s always learning, utilizing data to predict the optimum placement of insurance risks.</t>
  </si>
  <si>
    <t>boldpenguin.com</t>
  </si>
  <si>
    <t>https://app.cbinsights.com/profiles/c/K8pZp</t>
  </si>
  <si>
    <t>['Fin tech ( Fintech )', 'InsurTech']</t>
  </si>
  <si>
    <t>CFO of Stripe is on board</t>
  </si>
  <si>
    <t>2019-09-23</t>
  </si>
  <si>
    <t>Stripes Group != Stripe</t>
  </si>
  <si>
    <t>BriteCore is a cloud-based insurance core software platform offering end-to-end capabilities, including policy administration, claims management, underwriting rules and rating, agent quoting and inquiry, contact management, billing, imaging, printing, data warehousing, and reporting.</t>
  </si>
  <si>
    <t>britecore.com</t>
  </si>
  <si>
    <t>https://app.cbinsights.com/profiles/c/VjMoL</t>
  </si>
  <si>
    <t>['Gartner Magic Quadrant companies', 'InsurTech', 'P&amp;C Claims Management Value Chain', 'Fin tech ( Fintech )']</t>
  </si>
  <si>
    <t>139378</t>
  </si>
  <si>
    <t>IP Commerce</t>
  </si>
  <si>
    <t>"including First Data, Square, Stripe and NCR."</t>
  </si>
  <si>
    <t>REIN is an insurtech company creating products for the mobility, robotics and online ecosystems. REIN uses data, machine learning and modern tools to help companies bring new insurance products to market.</t>
  </si>
  <si>
    <t>rein.ai</t>
  </si>
  <si>
    <t>https://app.cbinsights.com/profiles/c/2qn39</t>
  </si>
  <si>
    <t>244109</t>
  </si>
  <si>
    <t>Enigma Technologies</t>
  </si>
  <si>
    <t>['Fin tech ( Fintech )', 'InsurTech', 'Artificial Intelligence']</t>
  </si>
  <si>
    <t>No idea why the news score is there</t>
  </si>
  <si>
    <t>Shared investor</t>
  </si>
  <si>
    <t>2019-12-17</t>
  </si>
  <si>
    <t>Digital Insurance Group (DIG) is an insurtech and technology partner to insurers and banks. Its data-driven insurance platform enables insurers, banks and other companies to offer fully integrated insurance solutions to their customers at record speed. DIG was created in 2017 through the merger of two European insurtechs (Knip - 1st digital broker in CH and DE - &amp; Komparu - a SaaS company in NL which developed comparison tools in the insurance domain) and is active in countries in Europe and Latin America.</t>
  </si>
  <si>
    <t>digitalinsurance.io</t>
  </si>
  <si>
    <t>https://app.cbinsights.com/profiles/c/52YQM</t>
  </si>
  <si>
    <t>['Europe InsurTech Startups', 'InsurTech', 'Fin tech ( Fintech )']</t>
  </si>
  <si>
    <t>101074</t>
  </si>
  <si>
    <t>Clearbanc</t>
  </si>
  <si>
    <t>2018-06-12</t>
  </si>
  <si>
    <t>181124</t>
  </si>
  <si>
    <t>Finix Payments</t>
  </si>
  <si>
    <t>Sunday is a fully-integrated sales and services InsurTech that uses artificial intelligence and digital platforms to offer personalized insurance products and services that suits all types of individual and business risks.</t>
  </si>
  <si>
    <t>"In March 2020, owing to a competitive conflict with existing portfolio company Stripe, Sequoia exited its investment and resultant position and board seat in Finix"</t>
  </si>
  <si>
    <t>easysunday.com</t>
  </si>
  <si>
    <t>https://app.cbinsights.com/profiles/c/oolAg</t>
  </si>
  <si>
    <t>['InsurTech', 'Artificial Intelligence', 'Fin tech ( Fintech )']</t>
  </si>
  <si>
    <t>104466</t>
  </si>
  <si>
    <t>FullStory</t>
  </si>
  <si>
    <t>Vericred develops a cloud-based, software as a service (SaaS) ecosystem for the compliance and risk management driven credentialing function. Vericred's data solutions enable functionality, speed deployment, and reduced costs for health and insurtech companies, while its modern API allows for hassle-free data delivery for insurance carriers.</t>
  </si>
  <si>
    <t>vericred.com</t>
  </si>
  <si>
    <t>https://app.cbinsights.com/profiles/c/VBvw0</t>
  </si>
  <si>
    <t>['InsurTech', 'Regtech', 'Digital Health', 'Fin tech ( Fintech )']</t>
  </si>
  <si>
    <t>"The investors who joined the $20 million Series A round range from celebrities such as Ashton Kutcher and Jared Leto, to Karen Mills, the former head of the U.S. Small Business Administration, and a laundry list of famed startup CEOs from Evernote, Eventbrite, Stripe, Constant Contact, SurveyMonkey, WordPress, Instagram."</t>
  </si>
  <si>
    <t>2019-05-07</t>
  </si>
  <si>
    <t>2535</t>
  </si>
  <si>
    <t>Zoop</t>
  </si>
  <si>
    <t>Wework</t>
  </si>
  <si>
    <t>The Carevoice is a health insurtech platform bringing extensive healthcare experience to the communities in China, especially insurance members and employees. The company provides insurers with SaaS membership services solutions to improve customer engagement by granting insurees a VIP access to The CareVoice social independent healthcare platform.</t>
  </si>
  <si>
    <t>thecarevoice.com</t>
  </si>
  <si>
    <t>https://app.cbinsights.com/profiles/c/9q3zA</t>
  </si>
  <si>
    <t>166753</t>
  </si>
  <si>
    <t>Califia Farms</t>
  </si>
  <si>
    <t>59284</t>
  </si>
  <si>
    <t>Upserve</t>
  </si>
  <si>
    <t>['InsurTech', 'China Digital Health Collection', 'Digital Health', 'Fin tech ( Fintech )']</t>
  </si>
  <si>
    <t>43673</t>
  </si>
  <si>
    <t>Webflow</t>
  </si>
  <si>
    <t>Partnership with stripe</t>
  </si>
  <si>
    <t>2019-08-22</t>
  </si>
  <si>
    <t>simplesurance is an eCommerce provider for product insurances, enabling customers to buy products online and purchase corresponding insurance coverage at the checkout. The company's solutions enable cross-selling of product insurances directly at the point of sale in eCommerce, and integrates into the checkout process of online shops to offer a one-click experience for customers.</t>
  </si>
  <si>
    <t>simplesurance.com</t>
  </si>
  <si>
    <t>https://app.cbinsights.com/profiles/c/YnKOM</t>
  </si>
  <si>
    <t>134380</t>
  </si>
  <si>
    <t>TouchBistro</t>
  </si>
  <si>
    <t>['Europe InsurTech Startups', 'InsurTech', 'Fin tech ( Fintech )', 'Fintech 250']</t>
  </si>
  <si>
    <t>12761</t>
  </si>
  <si>
    <t>Pond5</t>
  </si>
  <si>
    <t>2018-10-02</t>
  </si>
  <si>
    <t>Pie Insurance provides workers' compensation insurance directly to small businesses.</t>
  </si>
  <si>
    <t>pieinsurance.com</t>
  </si>
  <si>
    <t>https://app.cbinsights.com/profiles/c/2qddP</t>
  </si>
  <si>
    <t>['SMB Fintech', 'US-based SMB Fintech Companies', 'InsurTech', 'Fin tech ( Fintech )']</t>
  </si>
  <si>
    <t>2019-03-05</t>
  </si>
  <si>
    <t>Flock is an insurtech startup building a Big-Data driven risk intelligence platform for drones.</t>
  </si>
  <si>
    <t>flockcover.com</t>
  </si>
  <si>
    <t>https://app.cbinsights.com/profiles/c/bxakO</t>
  </si>
  <si>
    <t>['Drones', 'Europe InsurTech Startups', 'InsurTech', 'Fin tech ( Fintech )']</t>
  </si>
  <si>
    <t>70733</t>
  </si>
  <si>
    <t>Substack</t>
  </si>
  <si>
    <t>Includes Stripe payments as a core functionality</t>
  </si>
  <si>
    <t>2019-09-02</t>
  </si>
  <si>
    <t xml:space="preserve">Slice Labs is an insurance engine, offering the Insurance Cloud Services (ICS) platform. The platform is enabling insurers, technology companies, and other service providers to build truly intelligent and intuitive, pay-as-you-go digital insurance products protecting the insured anytime and anywhere. </t>
  </si>
  <si>
    <t>slice.is</t>
  </si>
  <si>
    <t>https://app.cbinsights.com/profiles/c/b0kPn</t>
  </si>
  <si>
    <t>43439</t>
  </si>
  <si>
    <t>Algolia</t>
  </si>
  <si>
    <t>['On-Demand', 'P+C Insurance Tech', 'InsurTech', 'Artificial Intelligence', 'P&amp;C Claims Management Value Chain', 'Fin tech ( Fintech )']</t>
  </si>
  <si>
    <t>Bought By Many uses data to develop insurance policies and negotiate discounts for users with unique insurance needs.</t>
  </si>
  <si>
    <t>202526</t>
  </si>
  <si>
    <t>boughtbymany.com</t>
  </si>
  <si>
    <t>Eventus Systems</t>
  </si>
  <si>
    <t>https://app.cbinsights.com/profiles/c/lgvdm</t>
  </si>
  <si>
    <t>['P+C Insurance Tech', 'Europe InsurTech Startups', 'InsurTech', 'Fin tech ( Fintech )']</t>
  </si>
  <si>
    <t>199705</t>
  </si>
  <si>
    <t>ComplyAdvantage</t>
  </si>
  <si>
    <t>2018-07-03</t>
  </si>
  <si>
    <t>Insgeek is an online insurance platform focused on SMEs.</t>
  </si>
  <si>
    <t>insgeek.com</t>
  </si>
  <si>
    <t>https://app.cbinsights.com/profiles/c/wRXbK</t>
  </si>
  <si>
    <t>41967</t>
  </si>
  <si>
    <t>['SMB Fintech', 'InsurTech', 'Fin tech ( Fintech )']</t>
  </si>
  <si>
    <t>Brighte</t>
  </si>
  <si>
    <t>2020-03-18</t>
  </si>
  <si>
    <t>243386</t>
  </si>
  <si>
    <t>IdentityMind Global</t>
  </si>
  <si>
    <t>Hippo offers intuitive and proactive home insurance by using data, like municipal building records, and technology, such as satellite imagery and smart home devices, to streamline the quoting and on-boarding experience, for such products as protection for possessions like appliances, consumer electronics and home offices.</t>
  </si>
  <si>
    <t>hippo.com</t>
  </si>
  <si>
    <t>https://app.cbinsights.com/profiles/c/VgLYq</t>
  </si>
  <si>
    <t>['InsurTech', 'Real Estate Tech', 'P&amp;C Claims Management Value Chain', '2018 Fintech 250', 'Tech IPO Pipeline 2020', 'P+C Insurance Tech', 'Unicorns- Billion Dollar Startups', 'Fin tech ( Fintech )', 'Smart Home Companies']</t>
  </si>
  <si>
    <t>251079</t>
  </si>
  <si>
    <t>Ascent</t>
  </si>
  <si>
    <t>Stonestep is a Swiss-based insurtech firm that is changing how insurance is delivered in emerging markets. With its 'Microinsurance as a Service' platform, Stonestep enables mobile network operators, retailers and other corporations to easily diversify their services and generate additional revenue, by offering risk products designed to address the needs of first-generation insurance customers at an affordable price.</t>
  </si>
  <si>
    <t>stonestep.ch</t>
  </si>
  <si>
    <t>14932</t>
  </si>
  <si>
    <t>https://app.cbinsights.com/profiles/c/lZ3ve</t>
  </si>
  <si>
    <t>Alyne</t>
  </si>
  <si>
    <t>2016-12-15</t>
  </si>
  <si>
    <t>406787</t>
  </si>
  <si>
    <t>SteelEye</t>
  </si>
  <si>
    <t>Avinew is an InsurTech company in auto insurance for autonomous and semi-autonomous vehicles.</t>
  </si>
  <si>
    <t>avinew.com</t>
  </si>
  <si>
    <t>https://app.cbinsights.com/profiles/c/B5jwA</t>
  </si>
  <si>
    <t>218274</t>
  </si>
  <si>
    <t>Gecko Governance</t>
  </si>
  <si>
    <t>2019-01-30</t>
  </si>
  <si>
    <t>Uber develops and supports technology applications that enable independent providers of ridesharing, and meal preparation and delivery services to transact with riders and eaters worldwide. Its driver partners provide ridesharing services through a range of vehicles, such as cars, auto rickshaws, motorbikes, minibuses, or taxis, as well as based on the number of riders under the UberBLACK, UberX, UberPOOL, Express POOL Uber Bus names.</t>
  </si>
  <si>
    <t>uber.com</t>
  </si>
  <si>
    <t>https://app.cbinsights.com/profiles/c/jMy4</t>
  </si>
  <si>
    <t>424678</t>
  </si>
  <si>
    <t>Green Check Verified</t>
  </si>
  <si>
    <t>['On-Demand', 'HLTH', 'Tech IPO Pipeline 2019', 'The Digital Hospital', 'Smart Money VCs', 'Untitled', 'SoftBank Investments 2017-2019 ', 'Conference Exhibitors']</t>
  </si>
  <si>
    <t>2019-05-10</t>
  </si>
  <si>
    <t>153473</t>
  </si>
  <si>
    <t>Silent Eight</t>
  </si>
  <si>
    <t>Uber ATG works to develop mapping, software and hardware, vehicle safety and operations for autonomous driving technology.</t>
  </si>
  <si>
    <t>uber.com/info/atg</t>
  </si>
  <si>
    <t>https://app.cbinsights.com/profiles/c/pnj7L</t>
  </si>
  <si>
    <t>['SoftBank Investments 2017-2019 ', 'Autonomous Driving']</t>
  </si>
  <si>
    <t>131391</t>
  </si>
  <si>
    <t>ClauseMatch</t>
  </si>
  <si>
    <t>2019-04-19</t>
  </si>
  <si>
    <t>Didi Chuxing is a multi-modal transportation platform. The company offers a full range of app-based transportation options including taxi, express, premier, luxe, bus, designated driving, enterprise solutions, bike sharing, e-bike sharing, car sharing, and food delivery. It was formed by the merger of Kuaidi Dache and DiDi Dache.</t>
  </si>
  <si>
    <t>didiglobal.com</t>
  </si>
  <si>
    <t>99429</t>
  </si>
  <si>
    <t>https://app.cbinsights.com/profiles/c/VBVvL</t>
  </si>
  <si>
    <t>AQMetrics</t>
  </si>
  <si>
    <t>['On-Demand', "Apple's Investments + M&amp;A", 'ConstructionTech', 'SoftBank Investments 2017-2019 ', 'Unicorns- Billion Dollar Startups']</t>
  </si>
  <si>
    <t>67425</t>
  </si>
  <si>
    <t>Arachnys</t>
  </si>
  <si>
    <t>BI company with a few datasets, one of which is regulatory related</t>
  </si>
  <si>
    <t>unicorn</t>
  </si>
  <si>
    <t>Grab is an on-demand transportation and mobile payments platform, offering private car, motorbike, taxi, and carpooling services in Southeast Asia. The platform features GrabPay Credits, a cashless top-up payments option; the 'Share your Ride' function, which allows users to share their journey through social media or messaging apps with friends and family, providing extra security for passengers; and the ability to rate drivers and view their information.</t>
  </si>
  <si>
    <t>grab.com</t>
  </si>
  <si>
    <t>https://app.cbinsights.com/profiles/c/dgbYp</t>
  </si>
  <si>
    <t>['Payments', 'SoftBank Investments 2017-2019 ', 'Smart Cities', 'Unicorns- Billion Dollar Startups', 'On-Demand']</t>
  </si>
  <si>
    <t>65646</t>
  </si>
  <si>
    <t>Coinfirm</t>
  </si>
  <si>
    <t>Zomato Media is an India-based online food and lifestyle portal providing advertising, ratings, and reviews for restaurants.
In March 2020, Zomato acquired Uber Eats India for $206M.  As a result, Uber received a 9.99% stake in Zomato. This transaction, given the asset for equity nature of the transaction is listed as in-kind services.</t>
  </si>
  <si>
    <t>180099</t>
  </si>
  <si>
    <t>zomato.com</t>
  </si>
  <si>
    <t>Governance.io</t>
  </si>
  <si>
    <t>https://app.cbinsights.com/profiles/c/o50Q</t>
  </si>
  <si>
    <t>['Unicorns- Billion Dollar Startups']</t>
  </si>
  <si>
    <t>14987</t>
  </si>
  <si>
    <t>Apiax</t>
  </si>
  <si>
    <t>2020-03-04</t>
  </si>
  <si>
    <t>Summit Partners is a global growth equity firm. Summit has invested in companies in technology, healthcare and other growth sectors. Notable software companies financed by Summit Partners include Avast, Clearwater Analytics, HelpSystems, Hyperion Solutions, Infor, McAfee, Postini, RiskIQ, Telerik, Uber and WebEx. Summit maintains offices in North America and Europe and invests in companies around the world.</t>
  </si>
  <si>
    <t>137874</t>
  </si>
  <si>
    <t>summitpartners.com</t>
  </si>
  <si>
    <t>https://app.cbinsights.com/profiles/c/GxeLY</t>
  </si>
  <si>
    <t>['Synthetic Biology', 'Industrial SynBio', 'The Digital Hospital', 'Pharma Startups', 'Digital Health']</t>
  </si>
  <si>
    <t>Performline</t>
  </si>
  <si>
    <t>2018-09-04</t>
  </si>
  <si>
    <t>Ola Cabs runs a marketplace for cabs and car rental services under the brand Ola. The company is operational in India.</t>
  </si>
  <si>
    <t>olacabs.com</t>
  </si>
  <si>
    <t>https://app.cbinsights.com/profiles/c/qvjN</t>
  </si>
  <si>
    <t>['On-Demand', 'Smart Money VCs', 'SoftBank Investments 2017-2019 ', 'Unicorns- Billion Dollar Startups']</t>
  </si>
  <si>
    <t>275201</t>
  </si>
  <si>
    <t>Contego Fraud Solutions</t>
  </si>
  <si>
    <t>2019-10-30</t>
  </si>
  <si>
    <t>Bird Rides is a micromobility company that lets customers rent dockless electric scooters with the tap of an app then leave them on the street when they're done.</t>
  </si>
  <si>
    <t>bird.co</t>
  </si>
  <si>
    <t>https://app.cbinsights.com/profiles/c/rz3o0</t>
  </si>
  <si>
    <t>96400</t>
  </si>
  <si>
    <t>Riskifier</t>
  </si>
  <si>
    <t>['Bike and Scooter Tech', 'Electric Vehicle Technology', 'Unicorns- Billion Dollar Startups', 'Tech IPO Pipeline 2019', 'Tech IPO Pipeline 2020', 'Smart Cities']</t>
  </si>
  <si>
    <t>17854</t>
  </si>
  <si>
    <t>2020-01-27</t>
  </si>
  <si>
    <t>Atman</t>
  </si>
  <si>
    <t>Relationship with Coinfirm</t>
  </si>
  <si>
    <t>Gojek partners with a group of drivers to deliver a one-stop-shop convenience service for Indonesians. Gojek offers a variety of complete services starting from transportation, logistics, payment, food delivery, and other on-demand services, by connecting users to driver-partners.</t>
  </si>
  <si>
    <t>gojek.com</t>
  </si>
  <si>
    <t>https://app.cbinsights.com/profiles/c/lgXXY</t>
  </si>
  <si>
    <t>['Supply Chain &amp; Logistics Tech', 'Smart Cities', 'Unicorns- Billion Dollar Startups', 'On-Demand', 'Indonesia Fintech Landscape']</t>
  </si>
  <si>
    <t>Wag! is an on-demand app-based mobile service that allows dog owners to hire trained, background checked, insured and bonded dog walkers for 30 to 60-minute walks. The app notifies owners when their dog is picked up and allows them to follow the walkthrough a GPS tracker. When the walk is finished, the owner receives a report card indicating distance traveled and time, along with a "pee &amp; poo" record, a photo/video and any notes the walker may need to communicate.</t>
  </si>
  <si>
    <t>wagwalking.com</t>
  </si>
  <si>
    <t>https://app.cbinsights.com/profiles/c/qM0zN</t>
  </si>
  <si>
    <t>['On-Demand', 'Smart Money VCs', 'Pet Technologies', 'SoftBank Investments 2017-2019 ']</t>
  </si>
  <si>
    <t>463765</t>
  </si>
  <si>
    <t>Intergreatme</t>
  </si>
  <si>
    <t>2019-12-09</t>
  </si>
  <si>
    <t>Alto Pharmacy provides same-day, free delivery, seven days a week for prescriptions, offering cost transparency, personalized in-app and phone support, and real-time coordination with doctors and insurance companies.</t>
  </si>
  <si>
    <t>alto.com</t>
  </si>
  <si>
    <t>https://app.cbinsights.com/profiles/c/425xR</t>
  </si>
  <si>
    <t>115434</t>
  </si>
  <si>
    <t>Theta Lake</t>
  </si>
  <si>
    <t>['SoftBank Investments 2017-2019 ', 'Tech IPO Pipeline 2020', 'Pharma Supply Chain', 'E-Commerce', 'On-Demand', 'Future Unicorns 2019']</t>
  </si>
  <si>
    <t>2020-01-30</t>
  </si>
  <si>
    <t>Rappi develops an all-purpose delivery application that aims to be the personal assistant for its users. Through the platform, it is possible to buy products of different categories including restaurants, supermarkets and beverages. In addition, the application has a virtual wallet, RappiPay, where it is possible to make transfers and even payments in establishments.</t>
  </si>
  <si>
    <t>rappi.com</t>
  </si>
  <si>
    <t>https://app.cbinsights.com/profiles/c/g0elz</t>
  </si>
  <si>
    <t>153135</t>
  </si>
  <si>
    <t>Judo Bank</t>
  </si>
  <si>
    <t>News; Business Relationships; Total Equity Funding</t>
  </si>
  <si>
    <t>Relationships with several Regtech companies</t>
  </si>
  <si>
    <t>['Smart Money VCs', 'SoftBank Investments 2017-2019 ', 'Food Delivery (Grocery &amp; Meal)', 'Food Delivery: Grocery', 'Unicorns- Billion Dollar Startups', 'On-Demand']</t>
  </si>
  <si>
    <t>Gett offers an on-demand mobility app for individuals as well as for businesses. Users can book a taxi for immediate arrival or set a future pickup time. Gett's corporate mobility solution, known as Gett Business Solutions, enables companies and riders to book rides and track expenses across the globe from a single platform.</t>
  </si>
  <si>
    <t>407594</t>
  </si>
  <si>
    <t>gett.com</t>
  </si>
  <si>
    <t>https://app.cbinsights.com/profiles/c/vYlR</t>
  </si>
  <si>
    <t>Social Media Compliance</t>
  </si>
  <si>
    <t>444672</t>
  </si>
  <si>
    <t>RegTech 100</t>
  </si>
  <si>
    <t>['On-Demand', 'Untitled', 'Unicorns- Billion Dollar Startups']</t>
  </si>
  <si>
    <t>2020-02-20</t>
  </si>
  <si>
    <t>36559</t>
  </si>
  <si>
    <t>WeWork</t>
  </si>
  <si>
    <t>Via is re-engineering public transit-from a regulated system of rigid routes and schedules to a fully dynamic, on-demand network. The Via algorithm matches, in real time, multiple passengers headed the same way with a single large SUV or van. Passengers request rides through a mobile app, and Via's systems instantly select and, if necessary, re-route the vehicle that best matches the passenger's route.</t>
  </si>
  <si>
    <t>ridewithvia.com</t>
  </si>
  <si>
    <t>https://app.cbinsights.com/profiles/c/0YQVa</t>
  </si>
  <si>
    <t>['Tech IPO Pipeline 2020', 'On-Demand', 'Tech IPO Pipeline 2019']</t>
  </si>
  <si>
    <t>161309</t>
  </si>
  <si>
    <t>WeWork China</t>
  </si>
  <si>
    <t>Convoy is a technology-enabled trucking network that allows shippers to connect with nearby trucking companies and book and track jobs instantly. Convoy offers instant, guaranteed prices, automated brokering to lower costs, and full transparency through real-time GPS on all jobs. Verified carriers use Convoy's platform to receive personalized, real-time notifications of jobs, free fleet management tools, and payment within days of completing a job.</t>
  </si>
  <si>
    <t>convoy.com</t>
  </si>
  <si>
    <t>https://app.cbinsights.com/profiles/c/Z7zkg</t>
  </si>
  <si>
    <t>['Smart Money VCs', 'Tech IPO Pipeline 2020', 'Supply Chain &amp; Logistics Tech', 'Unicorns- Billion Dollar Startups', 'Trucking Tech', 'Tech IPO Pipeline 2019']</t>
  </si>
  <si>
    <t>161340</t>
  </si>
  <si>
    <t>WeWork Japan</t>
  </si>
  <si>
    <t>2019-11-13</t>
  </si>
  <si>
    <t>RocketSpace is a technology campus headquartered in the heart of San Francisco. Since 2011, the company has been helping tech entrepreneurs, startups and corporate innovation professionals bring the future to market. The company offers services to its members including programming, consulting, events, and office-as-a-service, which together create the perfect ecosystem and community for innovation to thrive. Select startup alumni include Uber, Spotify, Practice Fusion, and Leap Motion, and RocketSpace's roster of Corporate Innovation Services clients include Schneider Electric, Converse, Tata Communications, Royal Bank of Scotland, Pfizer Consumer Healthcare, Samsung, and ABinBev.</t>
  </si>
  <si>
    <t>rocketspace.com</t>
  </si>
  <si>
    <t>https://app.cbinsights.com/profiles/c/lZgOQ</t>
  </si>
  <si>
    <t>181633</t>
  </si>
  <si>
    <t>WeWork Pacific</t>
  </si>
  <si>
    <t>2016-08-03</t>
  </si>
  <si>
    <t>Qubit, founded in 2010, is a technology solutions company providing clear, actionable insight and automated improvements; all of which lead to increased business growth and profitability. Qubit's personalization platform helps brands meet the demands of the Apple, Google and Uber generation of consumers, where user experience trumps marketing hype. Built around the needs of omnichannel businesses, its technology collects detailed information about users' interactions with a website and analyses it to identify patterns of behavior that drive onsite revenue and inspire business-wide optimization decisions.
Qubit offers web personalization, A/B testing, visitor analytics, marketing attribution and tag management. Qubit aims to empower marketers &amp; ecommerce managers to personalize their websites without having to go through IT and to test site changes using the company's statistical models.</t>
  </si>
  <si>
    <t>qubit.com</t>
  </si>
  <si>
    <t>https://app.cbinsights.com/profiles/c/YVmM</t>
  </si>
  <si>
    <t>40624</t>
  </si>
  <si>
    <t>Katerra</t>
  </si>
  <si>
    <t>['Conference Exhibitors', 'Smart Money VCs', 'Gartner Magic Quadrant companies']</t>
  </si>
  <si>
    <t>Various news articles that aren't really relevant</t>
  </si>
  <si>
    <t>72168</t>
  </si>
  <si>
    <t>Ucommune</t>
  </si>
  <si>
    <t>2016-02-22</t>
  </si>
  <si>
    <t>Turo is a peer-to-peer car sharing marketplace for people to book cars from a community of local hosts across the US, Canada, the UK, and Germany. Guests can choose from a selection of nearby cars, while hosts earn extra money to offset the costs of car ownership.</t>
  </si>
  <si>
    <t>turo.com</t>
  </si>
  <si>
    <t>https://app.cbinsights.com/profiles/c/dArM</t>
  </si>
  <si>
    <t>['Deloitte 2019 Technology Fast500 - North America', 'Tech IPO Pipeline 2020', 'Travel Technology (Travel Tech)', 'Unicorns- Billion Dollar Startups', 'E-Commerce', 'On-Demand', 'Smart Money VCs', 'Untitled']</t>
  </si>
  <si>
    <t>agtech</t>
  </si>
  <si>
    <t>2020-02-06</t>
  </si>
  <si>
    <t>Dashu Finance (大数金融) is an online lender of unsecured loans to small and micro enterprises.</t>
  </si>
  <si>
    <t>dashuf.com</t>
  </si>
  <si>
    <t>https://app.cbinsights.com/profiles/c/BoR4r</t>
  </si>
  <si>
    <t>Softbank is shared investor</t>
  </si>
  <si>
    <t>['Alternative Lending Startups', 'Fin tech ( Fintech )']</t>
  </si>
  <si>
    <t>Article about WeWork implosion and other companies who have laid people off</t>
  </si>
  <si>
    <t>2017-07-07</t>
  </si>
  <si>
    <t>Getaround offers a peer-to-peer carsharing experience using smartphone technology to empower people to share vehicles and utilize smarter transportation options. Users can rent cars from people nearby by the hour, day, or week and save hundreds of dollars on car payments, auto insurance, and maintenance. Car owners, while making a positive impact on the environment, can make money by renting out cars to help offset the high costs of car ownership.</t>
  </si>
  <si>
    <t>getaround.com</t>
  </si>
  <si>
    <t>https://app.cbinsights.com/profiles/c/bNZO</t>
  </si>
  <si>
    <t>['Auto Commerce', 'On-Demand', 'Smart Money VCs', 'SoftBank Investments 2017-2019 ', 'Smart Cities', 'Travel Technology (Travel Tech)']</t>
  </si>
  <si>
    <t>94430</t>
  </si>
  <si>
    <t>2018-11-07</t>
  </si>
  <si>
    <t>Brandless</t>
  </si>
  <si>
    <t>BlaBlaCar is an online marketplace that connects drivers with empty seats with people looking for a ride or with travelers and commuters going the same direction. To ensure the quality of the matching between drivers and passengers, the website displays preferences such as smoking or not, animals accepted in the car or not, etc.</t>
  </si>
  <si>
    <t>blablacar.com</t>
  </si>
  <si>
    <t>https://app.cbinsights.com/profiles/c/WKBn</t>
  </si>
  <si>
    <t>['Untitled', 'Travel Technology (Travel Tech)', 'Unicorns- Billion Dollar Startups', 'On-Demand', 'Smart Money VCs']</t>
  </si>
  <si>
    <t>73507</t>
  </si>
  <si>
    <t>Kr Space</t>
  </si>
  <si>
    <t>2018-11-12</t>
  </si>
  <si>
    <t>Sentry provides real-time crash reporting that gives teams insight into errors affecting their customers in production. Sentry enables modern software developers to directly and proactively resolve code issues anywhere in the application.</t>
  </si>
  <si>
    <t>sentry.io</t>
  </si>
  <si>
    <t>https://app.cbinsights.com/profiles/c/ve55b</t>
  </si>
  <si>
    <t>499626</t>
  </si>
  <si>
    <t>WebVan</t>
  </si>
  <si>
    <t>['Development &amp; Operations (DevOps)', 'The Multi-Cloud Ecosystem', 'Smart Money VCs', 'Cloud Computing']</t>
  </si>
  <si>
    <t>News article mentions similarities between WeWork and WebVan: "Webvan, like WeWork, had a reputable founder at Louis Borders, famous for Borders bookstores. It reached a valuation of $ 1 billion less than three years after its birth, becoming the first unicorn."</t>
  </si>
  <si>
    <t>Panda Selected is an internet catering service and shared-kitchen platform. Panda Selected provides kitchen facilities, operation management, supply chain and brand promotion for catering enterprises, enabling kitchens to cater exclusively for customers ordering in, and share facilities with others which greatly eliminates overhead costs.</t>
  </si>
  <si>
    <t>xiongmaoxingchu.com</t>
  </si>
  <si>
    <t>https://app.cbinsights.com/profiles/c/z9o3B</t>
  </si>
  <si>
    <t>100082</t>
  </si>
  <si>
    <t>Nash Work</t>
  </si>
  <si>
    <t>['CPG &amp; Retail Innovation']</t>
  </si>
  <si>
    <t>42685</t>
  </si>
  <si>
    <t>Convene</t>
  </si>
  <si>
    <t>2019-02-21</t>
  </si>
  <si>
    <t>Competitor</t>
  </si>
  <si>
    <t>Elpiscience Biopharmaceuticals is an immunology-driven company that develops immunotherapies to fight cancer.</t>
  </si>
  <si>
    <t>elpiscience.com</t>
  </si>
  <si>
    <t>https://app.cbinsights.com/profiles/c/YKkNd</t>
  </si>
  <si>
    <t>['Pharma Startups', 'Cancer', 'Biopharmaceutical Therapeutics', 'Regenerative Medicine']</t>
  </si>
  <si>
    <t>2019-12-28</t>
  </si>
  <si>
    <t>DoorDash is an on-demand delivery service that connects customers with local businesses. Through the DoorDash marketplace, people can purchase goods from local merchants and have them delivered in less than 45 minutes - thanks to its logistics technology.</t>
  </si>
  <si>
    <t>doordash.com</t>
  </si>
  <si>
    <t>https://app.cbinsights.com/profiles/c/92lnN</t>
  </si>
  <si>
    <t>204386</t>
  </si>
  <si>
    <t>Signal Sciences</t>
  </si>
  <si>
    <t>['Tech IPO Pipeline 2019', 'Smart Money VCs', 'Food Delivery (Grocery &amp; Meal)', 'Unicorns- Billion Dollar Startups', 'Food Delivery: Meals', 'On-Demand', 'SoftBank Investments 2017-2019 ', 'Tech IPO Pipeline 2020', 'Supply Chain &amp; Logistics Tech']</t>
  </si>
  <si>
    <t>Tech Roundup</t>
  </si>
  <si>
    <t>31870</t>
  </si>
  <si>
    <t>Knotel</t>
  </si>
  <si>
    <t>HealthCare is a provider of clinical diagnosis services &amp; products for cardiovascular, tumor, cancer, and other major diseases.</t>
  </si>
  <si>
    <t>healthcare-bio.com</t>
  </si>
  <si>
    <t>https://app.cbinsights.com/profiles/c/M0zoz</t>
  </si>
  <si>
    <t>Article offhandedly mentions WeWork</t>
  </si>
  <si>
    <t>['Medical Diagnostics', 'Neuroscience', 'Cancer']</t>
  </si>
  <si>
    <t>71495</t>
  </si>
  <si>
    <t>Bright Health offers affordable, benefit-driven Individual &amp; Family and Medicare Advantage health insurance plans. Through exclusive partnerships with health systems, affordable health insurance plans, and a simple, friendly approach to technology, the company seeks to improve the way people and physicians achieve better health together.</t>
  </si>
  <si>
    <t>Valimail</t>
  </si>
  <si>
    <t>brighthealthplan.com</t>
  </si>
  <si>
    <t>https://app.cbinsights.com/profiles/c/oDWRQ</t>
  </si>
  <si>
    <t>News Lists Companies: "The company’s email authentication service, which uses standards like SPF , DKIM and DMARC , is currently in use by the likes of Yelp, Uber, Fanni Mae and WeWork."</t>
  </si>
  <si>
    <t>['Fintech 250', 'Smart Money VCs', 'Value-Based Care &amp; Population Health', 'Fin tech ( Fintech )', 'HLTH', 'Tech IPO Pipeline 2019', 'GE Ventures Healthcare Portfolio', '2018 Fintech 250', 'InsurTech', 'Digital Health', 'Fintech for Seniors', 'Digital Health 150', 'Unicorns- Billion Dollar Startups', 'Conference Exhibitors']</t>
  </si>
  <si>
    <t>74877</t>
  </si>
  <si>
    <t>FiveTran</t>
  </si>
  <si>
    <t>News Lists Companies: "The company, which also has offices in Denver, Colorado, Dublin, Ireland and Bengaluru, India, serves such customers as Square, WeWork, Vice Media, Taylor &amp; Francis Group, LendInvest, Babyshop Group, Brandwatch, and Monzo Bank. FinSMEs","</t>
  </si>
  <si>
    <t>168836</t>
  </si>
  <si>
    <t>Rhone Capital</t>
  </si>
  <si>
    <t>Joint Venture with WeWork Property</t>
  </si>
  <si>
    <t>30804</t>
  </si>
  <si>
    <t>5Lmeet</t>
  </si>
  <si>
    <t>We Doctor is a China-based developer of online and mobile healthcare solutions. The company operates Weiyi, a pair of mobile apps for connecting patients and doctors.</t>
  </si>
  <si>
    <t>guahao.com</t>
  </si>
  <si>
    <t>https://app.cbinsights.com/profiles/c/WWoVX</t>
  </si>
  <si>
    <t>['Telehealth', 'Digital Health', 'ConstructionTech', 'Digital Health 150', "Healthcare Companies Backed By China's Big Tech", 'China Digital Health Collection', 'Unicorns- Billion Dollar Startups']</t>
  </si>
  <si>
    <t>42047</t>
  </si>
  <si>
    <t>Gympass</t>
  </si>
  <si>
    <t>Partnership with WeWork</t>
  </si>
  <si>
    <t>2018-05-09</t>
  </si>
  <si>
    <t>116087</t>
  </si>
  <si>
    <t>Candid</t>
  </si>
  <si>
    <t>"Candid Co. was co-founded by a team of startup veterans with experience across healthcare, hospitality, tech, and finance at companies such as Lyft, BCG, WeWork, Blackstone, and Hospital for Special Surgery. Candid Co. is based in New York, NY and was founded in 2017. (c)2011-2017 by Massinvestor, Inc.  For contact info, please check out our about page"</t>
  </si>
  <si>
    <t>143960</t>
  </si>
  <si>
    <t>Industrious</t>
  </si>
  <si>
    <t>Devoted Health is a health care company serving seniors, aiming to launch Medicare Advantage plans. The firm's mission is to help users navigate the healthcare system with personal guides.</t>
  </si>
  <si>
    <t>devoted.com</t>
  </si>
  <si>
    <t>https://app.cbinsights.com/profiles/c/VgKbz</t>
  </si>
  <si>
    <t>edtech</t>
  </si>
  <si>
    <t>['InsurTech', 'Unicorns- Billion Dollar Startups', 'Value-Based Care &amp; Population Health', 'Fin tech ( Fintech )', 'Fintech for Seniors', 'Digital Health 150']</t>
  </si>
  <si>
    <t>433868</t>
  </si>
  <si>
    <t>CommonGrounds Workspace</t>
  </si>
  <si>
    <t>65136</t>
  </si>
  <si>
    <t>2018-10-16</t>
  </si>
  <si>
    <t>Mydream+</t>
  </si>
  <si>
    <t>23andMe is a personal genetics company dedicated to helping individuals understand genetic information through DNA analysis technologies and web-based interactive tools. The company's Personal Genome Service enables individuals to gain deeper insights into ancestry and inherited traits. The vision for 23andMe is to personalize healthcare by making and supporting meaningful discoveries through genetic research.</t>
  </si>
  <si>
    <t>23andme.com</t>
  </si>
  <si>
    <t>https://app.cbinsights.com/profiles/c/p0aV</t>
  </si>
  <si>
    <t>126487</t>
  </si>
  <si>
    <t>Negotiatus</t>
  </si>
  <si>
    <t>['Smart Money VCs', 'Tech IPO Pipeline 2020', 'Neuroscience', 'Conference Exhibitors', 'Medical Diagnostics', 'HLTH', 'Google In Healthcare', 'Unicorns- Billion Dollar Startups', 'Digital Health', 'Tech IPO Pipeline 2019', 'Genomics']</t>
  </si>
  <si>
    <t>"hus far, Negotiatus has 300 customers, with a particular popularity among health and wellness businesses (SoulCycle, Orangetheory, CorePower Yoga) and coworking businesses (WeWork, Zeus, Domio)."</t>
  </si>
  <si>
    <t>513375</t>
  </si>
  <si>
    <t>Unicorn</t>
  </si>
  <si>
    <t>Clover Health is a healthcare technology company helping its members live longer, happier and healthier lives via personalized, data-driven, primary care. Clover serves only Medicare patients, is committed to empowering primary care providers and is built with an unrivaled set of medical data on each member. Clover's technology platform uses this rich trove of data along with ML to constantly deliver insights to physicians at the point of care, driving down costs and improving patient outcomes.</t>
  </si>
  <si>
    <t>cloverhealth.com</t>
  </si>
  <si>
    <t>https://app.cbinsights.com/profiles/c/nKGdp</t>
  </si>
  <si>
    <t>447930</t>
  </si>
  <si>
    <t>['Fintech 250', 'Smart Money VCs', 'Fin tech ( Fintech )', 'Digital Health', 'Conference Exhibitors', 'Fintech for Seniors', 'Google In Healthcare', '2018 Fintech 250', 'InsurTech', 'Future of Fintech 2018', 'Unicorns- Billion Dollar Startups', 'Value-Based Care &amp; Population Health']</t>
  </si>
  <si>
    <t>479091</t>
  </si>
  <si>
    <t>United Imaging Healthcare (联影) designs, develops, manufactures, and markets medical imaging equipment.</t>
  </si>
  <si>
    <t>UNICORN</t>
  </si>
  <si>
    <t>united-imaging.com</t>
  </si>
  <si>
    <t>https://app.cbinsights.com/profiles/c/kBjgG</t>
  </si>
  <si>
    <t>['Unicorns- Billion Dollar Startups', 'Neuroscience', 'Medical Diagnostics']</t>
  </si>
  <si>
    <t>2017-09-15</t>
  </si>
  <si>
    <t>40835</t>
  </si>
  <si>
    <t>Otto Bock HealthCare is a medical technology company specializing in prosthetics and technical orthopaedics.</t>
  </si>
  <si>
    <t>ottobock.com</t>
  </si>
  <si>
    <t>https://app.cbinsights.com/profiles/c/rzQ20</t>
  </si>
  <si>
    <t>['Unicorns- Billion Dollar Startups', 'Neuroscience']</t>
  </si>
  <si>
    <t>Alignment Healthcare partners with providers, health plans and hospitals to create a continuous care program, including clinical care coordination, risk management capabilities, and IT enablement to better serve their patients and members.</t>
  </si>
  <si>
    <t>alignmenthealthcare.com</t>
  </si>
  <si>
    <t>https://app.cbinsights.com/profiles/c/qMO05</t>
  </si>
  <si>
    <t>['Value-Based Care &amp; Population Health', 'Digital Health']</t>
  </si>
  <si>
    <t>244150</t>
  </si>
  <si>
    <t>Traveloka</t>
  </si>
  <si>
    <t>199052</t>
  </si>
  <si>
    <t>Miaoshou Doctor</t>
  </si>
  <si>
    <t>JD Health is an e-commerce platform for pharmaceutical products such as vitamins &amp; supplements, medical supplies, contact lenses, adult products, traditional medicine, and more. It is the healthcare subsidiary of JD.com.</t>
  </si>
  <si>
    <t>health.jd.com</t>
  </si>
  <si>
    <t>https://app.cbinsights.com/profiles/c/L5PRX</t>
  </si>
  <si>
    <t>['China Digital Health Collection', 'Self Care &amp; Health']</t>
  </si>
  <si>
    <t>67220</t>
  </si>
  <si>
    <t>Outreach</t>
  </si>
  <si>
    <t>GRAIL combines high-intensity sequencing, leading-edge computer science, and large population-scale clinical studies to develop a blood test for early-stage cancer detection.</t>
  </si>
  <si>
    <t>grail.com</t>
  </si>
  <si>
    <t>https://app.cbinsights.com/profiles/c/zmVRB</t>
  </si>
  <si>
    <t>['Cancer', 'The Digital Hospital', 'Google In Healthcare', 'Smart Money VCs', 'Genomics', 'Digital Health 150', "Healthcare Companies Backed By China's Big Tech", 'Unicorns- Billion Dollar Startups', 'Neuroscience', 'Sequoia Capital China Investments 2018-2019', 'Digital Health', 'Cancer Liquid Biopsies', 'Medical Diagnostics']</t>
  </si>
  <si>
    <t>Innovaccer is a healthcare technology company, developing the Data Activation Platform which is custom-built to advance the goal of developing a patient-centered, connected care delivery continuum. Its smart platform creates a unified patient record for healthcare provider and payer use to enable collaborative care delivery. The platform includes a proprietary integration and analysis engine to clean and aggregate healthcare data from sources including electronic health records (EHRs), claims, pharmacies, hospitals, and labs.</t>
  </si>
  <si>
    <t>innovaccer.com</t>
  </si>
  <si>
    <t>https://app.cbinsights.com/profiles/c/nrnBz</t>
  </si>
  <si>
    <t>['big data', 'Deloitte 2019 Technology Fast500 - North America', 'Artificial Intelligence ( AI ) in Healthcare', 'Value-Based Care &amp; Population Health', 'Conference Exhibitors', 'Artificial Intelligence', 'Digital Health', 'Infectious Disease']</t>
  </si>
  <si>
    <t>223976</t>
  </si>
  <si>
    <t>Zhangshang Tangyi</t>
  </si>
  <si>
    <t>No idea why it's tagged</t>
  </si>
  <si>
    <t>2019-10-08</t>
  </si>
  <si>
    <t>194316</t>
  </si>
  <si>
    <t>Toss</t>
  </si>
  <si>
    <t>443958</t>
  </si>
  <si>
    <t>Ola Electric Mobility</t>
  </si>
  <si>
    <t>Welltok combines knowledge of the healthcare industry and social networking technology in its CafeWell.com channel to achieve levels of consumer engagement for healthcare population managers through Social Health Management. Welltok's software/Internet products focus on providing a complete, integrated solution that include the engaging social health network, CafeWell; member and group analytics; and integration with enterprise information systems.</t>
  </si>
  <si>
    <t>welltok.com</t>
  </si>
  <si>
    <t>https://app.cbinsights.com/profiles/c/2VlP</t>
  </si>
  <si>
    <t>505285</t>
  </si>
  <si>
    <t>['Smart Money VCs', 'Tech IPO Pipeline 2020', 'Conference Exhibitors', 'Digital Health', 'Artificial Intelligence ( AI ) in Healthcare', 'Artificial Intelligence', 'HR Tech Startups', 'HLTH', 'Tech IPO Pipeline 2019', 'Deloitte 2019 Technology Fast500 - North America', 'Wellness Tech']</t>
  </si>
  <si>
    <t>MUSINSA</t>
  </si>
  <si>
    <t>2018-09-13</t>
  </si>
  <si>
    <t>Ping An Healthcare Management (平安医疗健康管理股份有限公司 / 平安医保科技) provides support to China's public medical insurance services and guidance on medical fees, with healthcare and business insurance management services including expense control service, actuarial service, healthcare insurance account service, medical resources management, and health profile applications. The company offers an open platform for healthcare services such as medical treatment, social health insurance (SHI), and drug distribution.</t>
  </si>
  <si>
    <t>https://app.cbinsights.com/profiles/c/YK5yd</t>
  </si>
  <si>
    <t>['SoftBank Investments 2017-2019 ']</t>
  </si>
  <si>
    <t>100853</t>
  </si>
  <si>
    <t>hi Inc.</t>
  </si>
  <si>
    <t>Incorrect news assignment; generic term</t>
  </si>
  <si>
    <t>KRY's app allows users to meet a doctor or therapist at any time or location, using a phone or tablet. KRY is a CE-certified, app-based service for meeting doctors through video meetings in Sweden. Through our strategic partnerships we can deliver streamlined, high-quality healthcare at the patient's own convenience, whilst reducing the pressure on traditional healthcare providers so that they can provide better care for those patients most in need of it.</t>
  </si>
  <si>
    <t>kry.se</t>
  </si>
  <si>
    <t>https://app.cbinsights.com/profiles/c/jvvYx</t>
  </si>
  <si>
    <t>90111</t>
  </si>
  <si>
    <t>Tokopedia</t>
  </si>
  <si>
    <t>['Future Unicorns 2019', 'Smart Money VCs', 'Digital Health 150', 'Mental Health &amp; Wellness', 'Telehealth', 'Digital Health', 'Infectious Disease']</t>
  </si>
  <si>
    <t>169829</t>
  </si>
  <si>
    <t>Manbang Group</t>
  </si>
  <si>
    <t>2020-01-06</t>
  </si>
  <si>
    <t>construction</t>
  </si>
  <si>
    <t>Xenex Disinfection Services is a provider in UV room disinfection systems for healthcare facilities. Xenex's pulsed xenon UV room disinfection system is a pesticidal device used for the advanced cleaning of healthcare facilities. Due to its speed and ease of use, the Xenex system has proven to integrate smoothly into hospital cleaning operations. The Xenex mission is to eliminate harmful bacteria, viruses and spores that can cause hospital acquired infections in the patient environment, and to become the new standard method for disinfection in healthcare facilities worldwide.</t>
  </si>
  <si>
    <t>xenex.com</t>
  </si>
  <si>
    <t>https://app.cbinsights.com/profiles/c/53AO</t>
  </si>
  <si>
    <t>['The Digital Hospital', 'Smart Money VCs', 'Neuroscience', 'Robotics', 'Medical Devices', 'Infectious Disease', 'IIOT Landscape', 'Internet of Things ( IoT )']</t>
  </si>
  <si>
    <t>95001</t>
  </si>
  <si>
    <t>Cambricon</t>
  </si>
  <si>
    <t>AmWell is a telehealth platform in the United States and globally, connecting and enabling providers, insurers, and patients to deliver greater access to more affordable, higher quality care. AmWell believes that digital care delivery will transform healthcare. The company offers a single platform to support all telehealth needs from urgent to acute and post-acute care, as well as chronic care management and healthy living.</t>
  </si>
  <si>
    <t>business.amwell.com</t>
  </si>
  <si>
    <t>https://app.cbinsights.com/profiles/c/QG2W</t>
  </si>
  <si>
    <t>['Infectious Disease', 'Digital Health 150', 'Telehealth', 'Conference Exhibitors', 'Digital Health', 'Neuroscience', 'HLTH', 'Tech IPO Pipeline 2019', 'The Digital Hospital', 'Tech IPO Pipeline 2020']</t>
  </si>
  <si>
    <t>510697</t>
  </si>
  <si>
    <t>Aprogen</t>
  </si>
  <si>
    <t>2019-12-16</t>
  </si>
  <si>
    <t>84629</t>
  </si>
  <si>
    <t>Forge Global</t>
  </si>
  <si>
    <t>Neusoft Xikang Healthcare Technology (东软熙康健康科技)  is a healthcare management platform built upon Internet-based integrative healthcare monitoring equipment, designed to provide professional healthcare management &amp; services for individuals, families and communities. This is done by connecting healthcare services provided by regional medical centers/community health service institutions and individual/family dynamic healthcare management with data archiving systems of health monitoring and management institutions. Xikang not only makes premium medical resources available by offering real-time, convenient services to communities, families and individuals who pursue high-quality life, but also helps establish a scientific and systemic networking management platform for hospitals and health administrative departments, thus creating a shortcut for implementation of healthcare reform and making optimum use of the healthcare investment.</t>
  </si>
  <si>
    <t>xikang.com</t>
  </si>
  <si>
    <t>https://app.cbinsights.com/profiles/c/qMPg</t>
  </si>
  <si>
    <t>278849</t>
  </si>
  <si>
    <t>Qingteng Cloud Security</t>
  </si>
  <si>
    <t>['Conference Exhibitors', 'CES 2018 Exhibitors']</t>
  </si>
  <si>
    <t>Can't track down the articles</t>
  </si>
  <si>
    <t>2016-08-02</t>
  </si>
  <si>
    <t>169874</t>
  </si>
  <si>
    <t>Youxia Motors</t>
  </si>
  <si>
    <t>Essence Group Holdings offers cloud-based software and services to health care providers. It operates through its three operating companies: Essence Healthcare; ClearPractice, a maker of electronic health records; and Lumeris, a supplier of analytic software that tracks procedures and patient results for insurers and physicians.</t>
  </si>
  <si>
    <t>https://app.cbinsights.com/profiles/c/RnrOZ</t>
  </si>
  <si>
    <t>['Electronic Health/Medical Records', 'Digital Health']</t>
  </si>
  <si>
    <t>239833</t>
  </si>
  <si>
    <t>AgTech Accelerator</t>
  </si>
  <si>
    <t>2018-07-10</t>
  </si>
  <si>
    <t>CardioDx is a cardiovascular genomic diagnostics company located in Redwood City, California. The company is committed to developing clinically validated tests that empower clinicians to better tailor care to each individual patient. Strategically focused on coronary artery disease, cardiac arrhythmia, and heart failure, CardioDx is poised to expand patient access and improve healthcare quality and efficiency through the commercialization of genomic technologies. CardioDx performs the Corus CAD test in its onsite clinical laboratory which has been certified by the Centers for Medicare and Medicaid Services (CMS) according to the Clinical Laboratory Improvements Amendments (CLIA) and is accredited by the College of American Pathologists (CAP). The CardioDx laboratory is licensed to perform tests for all 50 states.</t>
  </si>
  <si>
    <t>cardiodx.com</t>
  </si>
  <si>
    <t>https://app.cbinsights.com/profiles/c/jpnO</t>
  </si>
  <si>
    <t>['Genomics', 'Neuroscience', 'Medical Diagnostics', 'Digital Health', 'Smart Money VCs']</t>
  </si>
  <si>
    <t>2019-01-09</t>
  </si>
  <si>
    <t>241203</t>
  </si>
  <si>
    <t>Indigo Ag</t>
  </si>
  <si>
    <t>Ro is a mission-driven healthcare company offering solutions for erectile dysfunction and quitting smoking. The company's Rory offers accessible and personalized women's healthcare all from the comfort of your home. Zero offers physician-prescribed medication to curb cravings and nicotine gum to reduce withdrawal symptoms.</t>
  </si>
  <si>
    <t>ro.co</t>
  </si>
  <si>
    <t>https://app.cbinsights.com/profiles/c/M0vyN</t>
  </si>
  <si>
    <t>['Pharma Supply Chain', 'E-Commerce', 'Telehealth', 'Infectious Disease', 'Future of Health 2019 Startups', 'Tech IPO Pipeline 2020', 'Womens Health Startups']</t>
  </si>
  <si>
    <t>108744</t>
  </si>
  <si>
    <t>Zest Labs</t>
  </si>
  <si>
    <t>Amazon.com (NASDAQ: AMZN) is a global e-commerce company that offers everything from books and electronics to tennis rackets and diamond jewelry. In 2000, Amazon.com began to offer its best-of-breed eCommerce platform to other retailers and to individual sellers; now, big-name retailers work with Amazon Services to power their e-commerce offerings from end-to-end, including technology services, merchandising, customer service, and order fulfillment. Other branded merchants also leverage Amazon.com as an incremental sales channel for their new merchandise; as a result, users can find products from top retailers across Amazon.com's retail site. Independent software developers derive value from the platform through Amazon Web Services by building profitable applications and services that cater to Amazon.com customers and sellers.</t>
  </si>
  <si>
    <t>amazon.com</t>
  </si>
  <si>
    <t>https://app.cbinsights.com/profiles/c/qNym</t>
  </si>
  <si>
    <t>['India Fintech Landscape', 'HLTH', 'Untitled', 'Cashier-Free / Cashless Retail', 'E-Commerce', 'Fortune 500 Investor list', "Sequoia's Microservices Ecosystem", 'Digital Therapeutics', 'Conference Exhibitors', 'Food &amp; Beverage ', 'Quantum Computing', 'The Edge Computing Landscape', 'Smart Money VCs', 'New Retail Formats']</t>
  </si>
  <si>
    <t>11128</t>
  </si>
  <si>
    <t>HerdX</t>
  </si>
  <si>
    <t>309709</t>
  </si>
  <si>
    <t>Tortuga AgTech</t>
  </si>
  <si>
    <t>40267</t>
  </si>
  <si>
    <t>2019-05-03</t>
  </si>
  <si>
    <t>Provivi</t>
  </si>
  <si>
    <t>Instacart is a mobile app that allows users to shop for groceries directly from a phone. Instacart can deliver groceries from multiple local stores within an hour and is often less expensive for consumers than a personal, time-consuming trip to the grocery store. Instacart utilizes a crowdsourced model of Personal Shoppers who provide their own transportation and smartphones to shop and deliver groceries to customers.</t>
  </si>
  <si>
    <t>instacart.com</t>
  </si>
  <si>
    <t>https://app.cbinsights.com/profiles/c/Or9M</t>
  </si>
  <si>
    <t>30731</t>
  </si>
  <si>
    <t>Agrofy</t>
  </si>
  <si>
    <t>['Food Delivery (Grocery &amp; Meal)', 'Food Delivery: Grocery', 'Unicorns- Billion Dollar Startups', 'On-Demand', 'Tech IPO Pipeline 2019', 'Smart Money VCs', 'CPG &amp; Retail Innovation', 'Tech IPO Pipeline 2020']</t>
  </si>
  <si>
    <t>273812</t>
  </si>
  <si>
    <t>Plant Response Biotech</t>
  </si>
  <si>
    <t>2018-11-14</t>
  </si>
  <si>
    <t>Snapdeal is an India-based daily deal site featuring a wide range of products and services from thousands of national, international and regional brands. There is a wide assortment of products across categories like Mobiles, Electronics, Fashion accessories, Apparel and Footwear, Kids, Home and Kitchen, Sports, Books, Restaurants, Entertainment and Spas amongst others.</t>
  </si>
  <si>
    <t>96441</t>
  </si>
  <si>
    <t>snapdeal.com</t>
  </si>
  <si>
    <t>Solinftec</t>
  </si>
  <si>
    <t>https://app.cbinsights.com/profiles/c/ZQ0W</t>
  </si>
  <si>
    <t>['Smart Money VCs', 'SoftBank Investments 2017-2019 ', 'Unicorns- Billion Dollar Startups', 'E-Commerce']</t>
  </si>
  <si>
    <t>401603</t>
  </si>
  <si>
    <t>VividGro</t>
  </si>
  <si>
    <t>2019-07-23</t>
  </si>
  <si>
    <t>9018</t>
  </si>
  <si>
    <t>CropX</t>
  </si>
  <si>
    <t>99779</t>
  </si>
  <si>
    <t>FoodLogiQ</t>
  </si>
  <si>
    <t>39834</t>
  </si>
  <si>
    <t>FieldIn</t>
  </si>
  <si>
    <t>490224</t>
  </si>
  <si>
    <t>Oerth Bio</t>
  </si>
  <si>
    <t>60561</t>
  </si>
  <si>
    <t>robotics</t>
  </si>
  <si>
    <t>Boragen</t>
  </si>
  <si>
    <t>116314</t>
  </si>
  <si>
    <t>Irrovation</t>
  </si>
  <si>
    <t>One97 Communications is a mobile internet company. Paytm, One97's flagship brand, is a digital goods and mobile commerce platform. Paytm is also a payment solutions provider to eCommerce merchants using its RBI-approved semi-closed wallet. One97 also invests in early-stage mobile companies through the One97 Mobility Fund (OMF).</t>
  </si>
  <si>
    <t>one97.com</t>
  </si>
  <si>
    <t>220885</t>
  </si>
  <si>
    <t>https://app.cbinsights.com/profiles/c/5ZRO</t>
  </si>
  <si>
    <t>Naio Technologies</t>
  </si>
  <si>
    <t>['Payments', 'Fintech 250', 'India Fintech', 'Unicorns- Billion Dollar Startups', '2018 Fintech 250', 'India Fintech Landscape', 'ad tech', 'SoftBank Investments 2017-2019 ', 'Fin tech ( Fintech )']</t>
  </si>
  <si>
    <t>93930</t>
  </si>
  <si>
    <t>Nileworks</t>
  </si>
  <si>
    <t>2019-12-13</t>
  </si>
  <si>
    <t>BigBasket is a hyperlocal online grocery delivery platform based in Bengaluru, India.</t>
  </si>
  <si>
    <t>bigbasket.com</t>
  </si>
  <si>
    <t>https://app.cbinsights.com/profiles/c/vABx</t>
  </si>
  <si>
    <t>['Supply Chain &amp; Logistics Tech', 'Food Delivery: Grocery', 'Unicorns- Billion Dollar Startups', 'On-Demand', 'Smart Money VCs', 'Food Delivery (Grocery &amp; Meal)']</t>
  </si>
  <si>
    <t>295121</t>
  </si>
  <si>
    <t>Cropin Technology Solutions</t>
  </si>
  <si>
    <t>2020-02-14</t>
  </si>
  <si>
    <t>281739</t>
  </si>
  <si>
    <t>Hummingbird Technologies</t>
  </si>
  <si>
    <t>164774</t>
  </si>
  <si>
    <t>Biome Makers</t>
  </si>
  <si>
    <t>Opendoor is an online real estate marketplace that makes it possible to sell a home online in minutes. Instead of dealing with the hassle of listing and showings, upfront costs and repairs, negotiating with multiple parties, and the risk of the home not closing, homeowners can visit Opendoor.com, receive a guaranteed Opendoor offer and complete their sale in a few clicks.</t>
  </si>
  <si>
    <t>opendoor.com</t>
  </si>
  <si>
    <t>119910</t>
  </si>
  <si>
    <t>https://app.cbinsights.com/profiles/c/xvZep</t>
  </si>
  <si>
    <t>FarmBee</t>
  </si>
  <si>
    <t>['Real Estate Tech', 'Unicorns- Billion Dollar Startups', 'Disrupting Real Estate', 'Tech IPO Pipeline 2019', 'Smart Money VCs', 'SoftBank Investments 2017-2019 ']</t>
  </si>
  <si>
    <t>2019-03-20</t>
  </si>
  <si>
    <t>65568</t>
  </si>
  <si>
    <t>Flurosat</t>
  </si>
  <si>
    <t>Paytm Mall is an Indian e-commerce marketplace offering a wide variety of products delivered to your door.</t>
  </si>
  <si>
    <t>paytmmall.com</t>
  </si>
  <si>
    <t>https://app.cbinsights.com/profiles/c/ZKYgZ</t>
  </si>
  <si>
    <t>['SoftBank Investments 2017-2019 ', 'E-Commerce']</t>
  </si>
  <si>
    <t>37578</t>
  </si>
  <si>
    <t>ZeaKal</t>
  </si>
  <si>
    <t>40150</t>
  </si>
  <si>
    <t>HuJiang</t>
  </si>
  <si>
    <t>423907</t>
  </si>
  <si>
    <t>Topica EdTech Group</t>
  </si>
  <si>
    <t>181375</t>
  </si>
  <si>
    <t>Mrs. Wordsmith</t>
  </si>
  <si>
    <t>14038</t>
  </si>
  <si>
    <t>Riiid</t>
  </si>
  <si>
    <t>101329</t>
  </si>
  <si>
    <t>Unacademy</t>
  </si>
  <si>
    <t>Chime offers banking services that are accessible via its mobile banking application. Through the application, the company seeks to reduce fees and automates savings. Chime members' funds are FDIC insured through its partner, The Bancorp Bank, Member FDIC.</t>
  </si>
  <si>
    <t>chime.com</t>
  </si>
  <si>
    <t>https://app.cbinsights.com/profiles/c/mv5PP</t>
  </si>
  <si>
    <t>['Startups Attacking Retail Banking', '2018 Fintech 250', 'Tech IPO Pipeline 2020', 'Unicorns- Billion Dollar Startups', 'Fin tech ( Fintech )']</t>
  </si>
  <si>
    <t>490496</t>
  </si>
  <si>
    <t>Estrategia Concursos</t>
  </si>
  <si>
    <t>2020-03-05</t>
  </si>
  <si>
    <t>152811</t>
  </si>
  <si>
    <t>BetterLesson</t>
  </si>
  <si>
    <t>503097</t>
  </si>
  <si>
    <t>EverFi focuses on teaching, assessing, badging, and certifying students in critical skills. The company combines personalized technology, deep education research and data, and a dedicated implementation team that allows each teacher to feel as though they have a blended learning assistant in their classroom. EverFi partners with the private sector and foundations that sponsor this across the country.</t>
  </si>
  <si>
    <t>Aakash Educational</t>
  </si>
  <si>
    <t>everfi.com</t>
  </si>
  <si>
    <t>https://app.cbinsights.com/profiles/c/MzKR</t>
  </si>
  <si>
    <t>['Deloitte 2019 Technology Fast500 - North America', 'Tech IPO Pipeline 2020', 'Education Technology ( ed tech )', 'Tech IPO Pipeline 2019', 'Ed Tech', 'Smart Money VCs']</t>
  </si>
  <si>
    <t>470473</t>
  </si>
  <si>
    <t>Noon Academy</t>
  </si>
  <si>
    <t>2017-04-26</t>
  </si>
  <si>
    <t>51128</t>
  </si>
  <si>
    <t>Quizlet</t>
  </si>
  <si>
    <t>ecobee provides a home automation platform that allows homeowners to conserve energy, save money, and reduce their environmental impact. The center piece of the ecobee automation platform is an intelligent programmable thermostat which implements advanced control algorithms to reduce energy consumption and to shift consumption to off-peak hours. The ecobee platform integrates utility metering infrastructure, major appliances, renewable energy sources and the internet to provide a energy management platform for homeowners.</t>
  </si>
  <si>
    <t>ecobee.com</t>
  </si>
  <si>
    <t>https://app.cbinsights.com/profiles/c/aoGW</t>
  </si>
  <si>
    <t>132492</t>
  </si>
  <si>
    <t>['Smart Home Companies', 'Deloitte 2019 Technology Fast500 - North America', 'Internet of Things ( IoT )', 'Consumer Hardware', 'HVAC Tech']</t>
  </si>
  <si>
    <t>ABA English</t>
  </si>
  <si>
    <t>72478</t>
  </si>
  <si>
    <t>Zugworks</t>
  </si>
  <si>
    <t>Aihuishou is an online second-hand electronics recycling platform.</t>
  </si>
  <si>
    <t>aihuishou.com</t>
  </si>
  <si>
    <t>https://app.cbinsights.com/profiles/c/WWO4l</t>
  </si>
  <si>
    <t>428691</t>
  </si>
  <si>
    <t>Albert</t>
  </si>
  <si>
    <t>['E-Commerce', 'ConstructionTech', 'Unicorns- Billion Dollar Startups']</t>
  </si>
  <si>
    <t>Health</t>
  </si>
  <si>
    <t>99755</t>
  </si>
  <si>
    <t>Zuoyebang</t>
  </si>
  <si>
    <t>64562</t>
  </si>
  <si>
    <t>Hero K12</t>
  </si>
  <si>
    <t>169757</t>
  </si>
  <si>
    <t>Myntra Jabong</t>
  </si>
  <si>
    <t>306306</t>
  </si>
  <si>
    <t>Jefferson Education Accelerator</t>
  </si>
  <si>
    <t>Grofers is a hyper-local delivery service connecting consumers with their local merchants. The service is currently available in Delhi, Gurgaon, Noida, Mumbai and Bangalore.</t>
  </si>
  <si>
    <t>grofers.com</t>
  </si>
  <si>
    <t>https://app.cbinsights.com/profiles/c/AvzYY</t>
  </si>
  <si>
    <t>216339</t>
  </si>
  <si>
    <t>Firefly Learning</t>
  </si>
  <si>
    <t>['On-Demand', 'SoftBank Investments 2017-2019 ', 'Food Delivery (Grocery &amp; Meal)', 'Supply Chain &amp; Logistics Tech', 'Food Delivery: Grocery']</t>
  </si>
  <si>
    <t>22022</t>
  </si>
  <si>
    <t>Sumdog</t>
  </si>
  <si>
    <t>Segment is a platform for collecting customer data wherever it's generated - website, mobile app, servers, and more - and sending it to third-party tools, internal systems, or SQL databases with the flip of a switch. By consolidating data tracking to a single API, Segment saves engineers' time integrating new tools, eliminates data discrepancies, and democratizes data access across organizations.</t>
  </si>
  <si>
    <t>segment.com</t>
  </si>
  <si>
    <t>https://app.cbinsights.com/profiles/c/3OXDk</t>
  </si>
  <si>
    <t>23189</t>
  </si>
  <si>
    <t>EdBlox</t>
  </si>
  <si>
    <t>514899</t>
  </si>
  <si>
    <t>StepApp</t>
  </si>
  <si>
    <t>['Deloitte 2019 Technology Fast500 - North America', 'Data Life Cycle Management', 'Tech IPO Pipeline 2020', 'Cloud Computing', 'Unicorns- Billion Dollar Startups', 'Enterprise SaaS', 'Future Unicorns 2019', 'Tech IPO Pipeline 2019', 'big data', 'Smart Money VCs']</t>
  </si>
  <si>
    <t>2019-04-02</t>
  </si>
  <si>
    <t>Stockpile aims to make it easy for millennials and beginners of any age, including children, to learn about stock, get started investing in stocks or to gift stocks.  Stockpile enables customers to buy fractional shares with as little as $5 making it possible for anyone to own stock in their favorite companies, including Amazon, Apple, Alphabet, Disney, Nike, Tesla and 1,000 other popular stocks as well as ETFs.</t>
  </si>
  <si>
    <t>stockpile.com</t>
  </si>
  <si>
    <t>71494</t>
  </si>
  <si>
    <t>https://app.cbinsights.com/profiles/c/OyXoP</t>
  </si>
  <si>
    <t>Entstudy</t>
  </si>
  <si>
    <t>['Startups Attacking Retail Banking', 'Wealth Tech', 'Capital Markets Tech', 'Fin tech ( Fintech )']</t>
  </si>
  <si>
    <t>65432</t>
  </si>
  <si>
    <t>Playablo</t>
  </si>
  <si>
    <t>2017-09-28</t>
  </si>
  <si>
    <t>Zego provides pay-as-you-go insurance for drivers and riders working for sharing economy companies including Deliveroo, UberEATS, Jinn and Amazon who only pay, via an app or top up card, for cover for the hours they work.</t>
  </si>
  <si>
    <t>zego.com</t>
  </si>
  <si>
    <t>https://app.cbinsights.com/profiles/c/9qywX</t>
  </si>
  <si>
    <t>406121</t>
  </si>
  <si>
    <t>Verzeo Edutech</t>
  </si>
  <si>
    <t>105351</t>
  </si>
  <si>
    <t>Lingokids</t>
  </si>
  <si>
    <t>['Gig Economy Value Chain', 'Europe InsurTech Startups', 'InsurTech', 'Fin tech ( Fintech )']</t>
  </si>
  <si>
    <t>68627</t>
  </si>
  <si>
    <t>Medigate</t>
  </si>
  <si>
    <t>Standard Cognition provides AI-powered autonomous checkout solutions for brick and mortar retailers. The Standard solution lets consumers shop and pay without waiting in line, scanning or stopping to check out.</t>
  </si>
  <si>
    <t>standard.ai</t>
  </si>
  <si>
    <t>https://app.cbinsights.com/profiles/c/ymRvZ</t>
  </si>
  <si>
    <t>['Payments', 'Stadium Technology', 'CPG &amp; Retail Innovation', 'AI 100 (2020)', 'In-Store Retail Tech', 'Future Unicorns 2019', 'Grocery Store Tech', 'New Retail Formats', 'Artificial Intelligence', 'Cashier-Free / Cashless Retail']</t>
  </si>
  <si>
    <t>Broad Company</t>
  </si>
  <si>
    <t>Stitch is an online inventory control solution that simplifies multichannel retail business. It automatically syncs inventory, orders and sales across channels, which provides retailers a holistic understanding of their operations. With Stitch, retailers save time, make better decisions, and grow their businesses. Stitch integrates with top sales channels such as Amazon, eBay, Etsy, Shopify, WooCommerce and Square, as well as add-ons including Quickbooks, Xero, and ShipStation.</t>
  </si>
  <si>
    <t>stitchlabs.com</t>
  </si>
  <si>
    <t>https://app.cbinsights.com/profiles/c/xdWO</t>
  </si>
  <si>
    <t>['Smart Money VCs', 'CPG &amp; Retail Innovation', 'Supply Chain &amp; Logistics Tech', 'In-Store Retail Tech', 'Fin tech ( Fintech )']</t>
  </si>
  <si>
    <t>2015-10-20</t>
  </si>
  <si>
    <t>Proteus Digital Health is enabling a new category of pharmaceuticals: Digital Medicines. These include widely used drugs, formulated so they communicate when they have been ingested; a wearable patch that detects medicines and captures physiologic response; mobile applications to support patient self-care and physician decision-making; and data analytics to serve the needs of health system managers.</t>
  </si>
  <si>
    <t>proteus.com</t>
  </si>
  <si>
    <t>https://app.cbinsights.com/profiles/c/gxDb</t>
  </si>
  <si>
    <t>196268</t>
  </si>
  <si>
    <t>DJI Innovations</t>
  </si>
  <si>
    <t>Description Lists Industries; Total Equity Funding</t>
  </si>
  <si>
    <t>['Pharma Supply Chain', 'Neuroscience', 'Future of Pharma R&amp;D', 'Digital Health', 'Digital Therapeutics', 'Unicorns- Billion Dollar Startups', 'Clinical Trials Tech', 'Telehealth', 'Conference Exhibitors', 'Medical Diagnostics', 'Internet of Things ( IoT )', 'HLTH', 'Tech IPO Pipeline 2019', 'Rewiring Industries: IoT', 'Digital Health 150', 'Tech IPO Pipeline 2020', 'Sleep Health &amp; Wellness']</t>
  </si>
  <si>
    <t>197935</t>
  </si>
  <si>
    <t>Tsinghua Uniudc</t>
  </si>
  <si>
    <t>2018-09-22</t>
  </si>
  <si>
    <t>Maven is a digital health clinic for women. The company's mobile app gives users access to instant video appointments and private messaging with healthcare practitioners, anywhere and anytime.</t>
  </si>
  <si>
    <t>mavenclinic.com</t>
  </si>
  <si>
    <t>https://app.cbinsights.com/profiles/c/8GvX3</t>
  </si>
  <si>
    <t>5078</t>
  </si>
  <si>
    <t>View</t>
  </si>
  <si>
    <t>['Digital Health 150', 'Womens Health Startups', 'Wellness Tech', 'Mental Health &amp; Wellness', 'Telehealth', 'Digital Health', 'HLTH', 'Conference Exhibitors', 'Infectious Disease']</t>
  </si>
  <si>
    <t>Description Lists Industries; Expert Collections</t>
  </si>
  <si>
    <t>181638</t>
  </si>
  <si>
    <t>BUILT Robotics</t>
  </si>
  <si>
    <t>HeartFlow is a digital health company aiming to transform how heart disease is diagnosed and treated. HeartFlow provides a new approach to non-invasive diagnosis of coronary artery disease (CAD) through the HeartFlow Analysis, which uses deep learning to create a personalized, digital 3D model of patients’ coronary arteries based on data from CT scans. HeartFlow’s technology can be used by physicians to evaluate the impact a blockage has on blood flow to the heart and determine the most optimal treatment pathway for patients with suspected CAD. For some patients, this may mean avoiding an unnecessary invasive procedure. HeartFlow also positively impacts the health system by enabling physicians to outline an optimal treatment pathway for each patient and reduce time and care expenses in the long run.</t>
  </si>
  <si>
    <t>heartflow.com</t>
  </si>
  <si>
    <t>https://app.cbinsights.com/profiles/c/Mzvg</t>
  </si>
  <si>
    <t>['Tech IPO Pipeline 2019', 'Digital Health 150', 'Digital Health', 'Medical Diagnostics', 'The Digital Hospital', 'GE Ventures Healthcare Portfolio', 'Tech IPO Pipeline 2020', 'Artificial Intelligence ( AI ) in Healthcare', 'Unicorns- Billion Dollar Startups', 'Neuroscience', 'Artificial Intelligence']</t>
  </si>
  <si>
    <t>119089</t>
  </si>
  <si>
    <t>Tubatu.com</t>
  </si>
  <si>
    <t>2019-06-14</t>
  </si>
  <si>
    <t>305134</t>
  </si>
  <si>
    <t>Altus Power America Management</t>
  </si>
  <si>
    <t>Mentions a partner has expertise in construction</t>
  </si>
  <si>
    <t>5g</t>
  </si>
  <si>
    <t>234464</t>
  </si>
  <si>
    <t>The Boring Company</t>
  </si>
  <si>
    <t>InfoBionic is a digital health company focused on creating patient monitoring solutions for chronic disease management with an initial market focus on cardiac arrhythmias. InfoBionic's lead product, MoMe® Kardia, is a remote cardiac arrhythmia detection and monitoring system that replicates in-hospital telemetry data, right in the office, by giving physicians 24/7 on-demand access to full disclosure Holter, Event, and MCT data via a HIPAA-compliant portal app.</t>
  </si>
  <si>
    <t>infobionic.com</t>
  </si>
  <si>
    <t>https://app.cbinsights.com/profiles/c/YVPa</t>
  </si>
  <si>
    <t>['Digital Health', 'Medical Diagnostics', 'Internet of Things ( IoT )', 'Neuroscience', 'Telehealth']</t>
  </si>
  <si>
    <t>13948</t>
  </si>
  <si>
    <t>Built</t>
  </si>
  <si>
    <t>2018-08-14</t>
  </si>
  <si>
    <t>119983</t>
  </si>
  <si>
    <t>Prenetics is a genetic testing/digital health company in Southeast Asia. With a simple saliva sample, individuals can discover how their genes affect their diet, drug response, disease and cancer risk.</t>
  </si>
  <si>
    <t>IHS Towers</t>
  </si>
  <si>
    <t>prenetics.com</t>
  </si>
  <si>
    <t>https://app.cbinsights.com/profiles/c/YYDoL</t>
  </si>
  <si>
    <t>Mentions telecom construction, but probably not the kind of construction intended by the search term</t>
  </si>
  <si>
    <t>['Digital Health', 'Genomics', "Healthcare Companies Backed By China's Big Tech", 'InsurTech', 'Cancer']</t>
  </si>
  <si>
    <t>157737</t>
  </si>
  <si>
    <t>2017-10-18</t>
  </si>
  <si>
    <t>K Health is a digital health company that offers free personalized healthcare. The company has created an AI-driven primary care solution that allows users to see how doctors diagnose and treat similar people with similar symptoms for free by chatting with AI that has been trained on a uniquely large dataset.</t>
  </si>
  <si>
    <t>Delos Living</t>
  </si>
  <si>
    <t>khealth.ai</t>
  </si>
  <si>
    <t>https://app.cbinsights.com/profiles/c/PK0O9</t>
  </si>
  <si>
    <t>['Digital Health 150', 'Digital Health', 'Telehealth', 'Artificial Intelligence', 'Medical Diagnostics', 'Infectious Disease', 'Smart Money VCs', 'Future of Health 2019 Startups', 'Artificial Intelligence ( AI ) in Healthcare', 'Neuroscience']</t>
  </si>
  <si>
    <t>96793</t>
  </si>
  <si>
    <t>Blu Homes</t>
  </si>
  <si>
    <t>2020-02-27</t>
  </si>
  <si>
    <t>Alan is a Paris-based digital health insurance company that develops subscription-based software for insurance with clear pricing and transparent reimbursement policies. Alan is a primary insurer that distributes its own health plans directly to companies and individuals.</t>
  </si>
  <si>
    <t>alan.eu</t>
  </si>
  <si>
    <t>https://app.cbinsights.com/profiles/c/bxyzW</t>
  </si>
  <si>
    <t>200989</t>
  </si>
  <si>
    <t>Torresol Energy</t>
  </si>
  <si>
    <t>Mentions solar energy construction, but probably not the kind of construction intended by the search term</t>
  </si>
  <si>
    <t>['Europe InsurTech Startups', 'InsurTech', 'HR Tech', 'Fin tech ( Fintech )', 'Digital Health', 'Digital Health 150', '2018 Fintech 250']</t>
  </si>
  <si>
    <t>2019-02-18</t>
  </si>
  <si>
    <t>News mentions "After construction started" ...</t>
  </si>
  <si>
    <t>One Drop is a consumer digital health company that has developed One Drop. Available for download for iOS and Apple Watch, One Drop harnesses the power of mobile computing and data science to empower people with diabetes to live healthier lives.</t>
  </si>
  <si>
    <t>onedrop.today</t>
  </si>
  <si>
    <t>https://app.cbinsights.com/profiles/c/AvD8n</t>
  </si>
  <si>
    <t>['Digital Therapeutics', 'Telehealth', 'Digital Health']</t>
  </si>
  <si>
    <t>180213</t>
  </si>
  <si>
    <t>Origis Energy</t>
  </si>
  <si>
    <t>2019-09-17</t>
  </si>
  <si>
    <t>Wellframe is a digital health company providing care transformation services, a patented engagement platform, clinical programs that support the clinical and social determinants of health, and rigorous measurement.</t>
  </si>
  <si>
    <t>wellframe.com</t>
  </si>
  <si>
    <t>https://app.cbinsights.com/profiles/c/NO2g</t>
  </si>
  <si>
    <t>291130</t>
  </si>
  <si>
    <t>CityNet Telecommunications</t>
  </si>
  <si>
    <t>['Digital Health', 'The Digital Hospital', 'Deloitte 2019 Technology Fast500 - North America', 'Artificial Intelligence ( AI ) in Healthcare', 'Telehealth', 'Artificial Intelligence', 'Value-Based Care &amp; Population Health']</t>
  </si>
  <si>
    <t>187087</t>
  </si>
  <si>
    <t>Vayyar Imaging</t>
  </si>
  <si>
    <t>meQuilibrium delivers an individualized digital health coaching experience online and on mobile devices.</t>
  </si>
  <si>
    <t>mequilibrium.com</t>
  </si>
  <si>
    <t>https://app.cbinsights.com/profiles/c/j5nO</t>
  </si>
  <si>
    <t>['HR Tech', 'Digital Health', 'US HR Tech Startups', 'Deloitte 2019 Technology Fast500 - North America', 'Digital Therapeutics', 'Mental Health &amp; Wellness']</t>
  </si>
  <si>
    <t>183924</t>
  </si>
  <si>
    <t>Sunsea Parking</t>
  </si>
  <si>
    <t>2019-09-04</t>
  </si>
  <si>
    <t>Xealth has created a platform for digital health that enables health systems to easily organize, integrate, deploy and activate digital health tools for measurable results. It integrates digital solutions within the electronic health record and flows the engagement back into the same place in the system, making this a complete interaction between provider and patient.</t>
  </si>
  <si>
    <t>xealth.io</t>
  </si>
  <si>
    <t>https://app.cbinsights.com/profiles/c/Ge5bo</t>
  </si>
  <si>
    <t>Parking management that mentions construction</t>
  </si>
  <si>
    <t>['Electronic Health/Medical Records', 'Conference Exhibitors', 'Digital Health', 'HLTH']</t>
  </si>
  <si>
    <t>407903</t>
  </si>
  <si>
    <t>Aijia Life</t>
  </si>
  <si>
    <t>Motivation Science is the developer of Validic, a digital health platform that provides a simple connection to secure, standardized data from specialized digital health technologies, such as wellness applications, wearables, fitness equipment and clinical devices.</t>
  </si>
  <si>
    <t>validic.com</t>
  </si>
  <si>
    <t>https://app.cbinsights.com/profiles/c/dgZBg</t>
  </si>
  <si>
    <t>76206</t>
  </si>
  <si>
    <t>Skycatch</t>
  </si>
  <si>
    <t>['Conference Exhibitors', 'Digital Health', 'Infectious Disease', 'Future of Pharma R&amp;D', 'Clinical Trials Tech']</t>
  </si>
  <si>
    <t>275866</t>
  </si>
  <si>
    <t>2015-04-28</t>
  </si>
  <si>
    <t>Nippon Renewable Energy</t>
  </si>
  <si>
    <t>dacadoo develops and operates a mobile-first digital health engagement platform that helps people live healthier, more active lives through a combination of motivational techniques and artificial intelligence. The company's patented Health Score provides valuable feedback for end users, and the dacadoo risk engine provides mortality and morbidity risk data which is used by insurers for underwriting and population health analysis.</t>
  </si>
  <si>
    <t>dacadoo.com</t>
  </si>
  <si>
    <t>https://app.cbinsights.com/profiles/c/0Rzey</t>
  </si>
  <si>
    <t>['HLTH', 'Europe InsurTech Startups', 'InsurTech', 'Neuroscience', 'Conference Exhibitors', 'Digital Health']</t>
  </si>
  <si>
    <t>463074</t>
  </si>
  <si>
    <t>Stack Data</t>
  </si>
  <si>
    <t>Mentions construction but not in the right context</t>
  </si>
  <si>
    <t>EarlySense provides contact-free, continuous monitoring solutions for the medical and consumer digital health markets. EarlySense's patented sensor and advanced algorithms monitor and analyze cardiac, respiratory, sleep and motion parameters. Used in hospitals and healthcare facilities worldwide, EarlySense assists clinicians in early detection of patient deterioration, helping to prevent adverse events, including code blues, preventable ICU transfers, patient falls and pressure ulcers. Additionally, the company's myEarlySense smart home-compatible consumer solution brings hospital-proven technology to the home, providing valuable data regarding wellness and sleep.</t>
  </si>
  <si>
    <t>earlysense.com</t>
  </si>
  <si>
    <t>https://app.cbinsights.com/profiles/c/OYvP</t>
  </si>
  <si>
    <t>['Medical Diagnostics', 'Internet of Things ( IoT )', 'The Digital Hospital', 'CES 2018 Exhibitors', 'Neuroscience', 'Telehealth', 'Conference Exhibitors']</t>
  </si>
  <si>
    <t>2019-01-07</t>
  </si>
  <si>
    <t>CureApp is a digital health company that offers a horizontal spread of medical apps for treatment and management of a range of diseases, which allows patient treatment data to be obtained on a daily basis through mobile devices such as smartphones. This information is then analyzed using algorithms based on known medical information in order to provide personalized guidance for individual patients. Its apps exhibit therapeutic effects against nicotine addiction, NASH (non-alcoholic steatohepatitis remedy), diabetes, depression, and lung cancer.</t>
  </si>
  <si>
    <t>cureapp.co.jp</t>
  </si>
  <si>
    <t>https://app.cbinsights.com/profiles/c/OjbBM</t>
  </si>
  <si>
    <t>['Neuroscience', 'Cancer', 'Digital Health', 'Digital Health 150', 'Digital Therapeutics', 'Mental Health &amp; Wellness']</t>
  </si>
  <si>
    <t>2019-07-05</t>
  </si>
  <si>
    <t>Antidote is a digital health company on a mission to accelerate medical research. The company uses precision recruitment to match the right patients with the right trials. Antidote strikes the right balance between technology and human touch to deliver high-quality patient engagement through the integration of data-driven technologies, digital expertise, deep domain experience, a diverse partner network, and personalized patient and site services.</t>
  </si>
  <si>
    <t>antidote.me</t>
  </si>
  <si>
    <t>https://app.cbinsights.com/profiles/c/xP5e</t>
  </si>
  <si>
    <t>['Future of Pharma R&amp;D', 'Clinical Trials Tech', 'Digital Health']</t>
  </si>
  <si>
    <t>logistics</t>
  </si>
  <si>
    <t>164457</t>
  </si>
  <si>
    <t>CMR Surgical</t>
  </si>
  <si>
    <t>2017-09-07</t>
  </si>
  <si>
    <t>HealthTap is a digital health company that offers an Interactive Health Network and mobile apps that connect doctors with patients, giving patients immediate access to medical experts and health advice anytime and anywhere.</t>
  </si>
  <si>
    <t>healthtap.com</t>
  </si>
  <si>
    <t>https://app.cbinsights.com/profiles/c/o49g</t>
  </si>
  <si>
    <t>244222</t>
  </si>
  <si>
    <t>GreyOrange Robotics</t>
  </si>
  <si>
    <t>['big data', 'Smart Money VCs', 'Future of Health 2019 Startups', 'Digital Health', 'Infectious Disease']</t>
  </si>
  <si>
    <t>2013-05-08</t>
  </si>
  <si>
    <t>185647</t>
  </si>
  <si>
    <t>CarePredict is an AI-driven digital health company with locations in Fort Lauderdale, FL and Menlo Park, CA. CarePredict develops connected remote sensing technologies including wearables incorporating machine learning with unique algorithms, and sensors that continuously observe, learn, and trigger just-in-time care for seniors aging in group living or at home.</t>
  </si>
  <si>
    <t>Fetch Robotics</t>
  </si>
  <si>
    <t>carepredict.com</t>
  </si>
  <si>
    <t>https://app.cbinsights.com/profiles/c/r8eym</t>
  </si>
  <si>
    <t>['Digital Health', 'Internet of Things ( IoT )', 'Artificial Intelligence ( AI ) in Healthcare', 'Artificial Intelligence', 'Future of Health 2019 Startups', 'Digital Therapeutics', 'Consumer Hardware', 'Wearable Computing', 'Digital Health 150']</t>
  </si>
  <si>
    <t>Oviva is a digital health app for diet-related conditions like diabetes, obesity, and food allergies where patients directly communicate with dietitians and track their diets, weight, and activity.</t>
  </si>
  <si>
    <t>oviva.com</t>
  </si>
  <si>
    <t>https://app.cbinsights.com/profiles/c/vkjQr</t>
  </si>
  <si>
    <t>['Telehealth', 'Digital Health']</t>
  </si>
  <si>
    <t>2020-01-15</t>
  </si>
  <si>
    <t>ottonova is a digital provider of both private health insurance and supplementary insurance.</t>
  </si>
  <si>
    <t>ottonova.de</t>
  </si>
  <si>
    <t>https://app.cbinsights.com/profiles/c/v8qeR</t>
  </si>
  <si>
    <t>['Digital Health', 'Fin tech ( Fintech )', 'Europe InsurTech Startups', 'InsurTech']</t>
  </si>
  <si>
    <t>2019-11-25</t>
  </si>
  <si>
    <t>Omada Health is a digital behavioral medicine company that helps people to change the habits that put them most at risk for serious but largely preventable chronic conditions like heart disease and type 2 diabetes. The company brings behavioral counseling to anyone with an Internet connection, using insights about social networking, gaming, and behavioral science to motivate changes in lifestyle and deliver clinically-meaningful results.</t>
  </si>
  <si>
    <t>omadahealth.com</t>
  </si>
  <si>
    <t>https://app.cbinsights.com/profiles/c/3Nej</t>
  </si>
  <si>
    <t>['Digital Health 150', 'Digital Therapeutics', 'Tech IPO Pipeline 2020', 'Telehealth', 'Digital Health', 'Smart Money VCs', 'GE Ventures Healthcare Portfolio']</t>
  </si>
  <si>
    <t>2019-10-10</t>
  </si>
  <si>
    <t>Ark is an end-to-end solution provider focused on cancer early detection. Ark was founded in early 2018 through the merger of MiRXES, a privately-held life sciences company which had developed miRNA detection technology and identified blood-borne cancer biomarkers, and Venturecraft, a Southeast Asian venture capital firm focused on MedTech, BioTech, and Digital Health.</t>
  </si>
  <si>
    <t>ark.bio</t>
  </si>
  <si>
    <t>https://app.cbinsights.com/profiles/c/7Ggdl</t>
  </si>
  <si>
    <t>['Cancer', 'Medical Diagnostics', 'Cancer Liquid Biopsies', 'Neuroscience']</t>
  </si>
  <si>
    <t>2018-11-27</t>
  </si>
  <si>
    <t>186294</t>
  </si>
  <si>
    <t>Locus Robotics</t>
  </si>
  <si>
    <t>Solera provides access to lower-cost, higher access community and digital preventive health solutions through referrals from healthcare providers and health plans. Solera's SaaS platform connects a nationwide network of community organizations and digital solutions for chronic disease prevention programs with technology that manages service referrals, reimbursement and payment, aggregates data and reporting simplifying enrollment and supporting increased consumer engagement and choice.</t>
  </si>
  <si>
    <t>soleranetwork.com</t>
  </si>
  <si>
    <t>https://app.cbinsights.com/profiles/c/rMYrW</t>
  </si>
  <si>
    <t>['The Digital Hospital', 'Digital Health 150', 'Conference Exhibitors', 'Digital Health', 'Value-Based Care &amp; Population Health', 'HR Tech Startups', 'HLTH']</t>
  </si>
  <si>
    <t>13816</t>
  </si>
  <si>
    <t>Geek+</t>
  </si>
  <si>
    <t>2019-05-06</t>
  </si>
  <si>
    <t>40528</t>
  </si>
  <si>
    <t>Ninebot</t>
  </si>
  <si>
    <t>Cara Care is a digital health company that offers a personal therapeutic app for digestive diseases, which spans medication management as well as dietary and mental health interventions to improve gastrointestinal health.</t>
  </si>
  <si>
    <t>cara.care</t>
  </si>
  <si>
    <t>https://app.cbinsights.com/profiles/c/7WQw0</t>
  </si>
  <si>
    <t>['Digital Health 150', 'Pharma Supply Chain', 'Mental Health &amp; Wellness', 'Digital Health']</t>
  </si>
  <si>
    <t>2019-06-18</t>
  </si>
  <si>
    <t>183911</t>
  </si>
  <si>
    <t>Berkshire Grey</t>
  </si>
  <si>
    <t>265671</t>
  </si>
  <si>
    <t>Starship Technologies</t>
  </si>
  <si>
    <t>255221</t>
  </si>
  <si>
    <t>Fabric</t>
  </si>
  <si>
    <t>Focused on logistics, but uses robotics</t>
  </si>
  <si>
    <t>244180</t>
  </si>
  <si>
    <t>Bossa Nova Robotics</t>
  </si>
  <si>
    <t>28585</t>
  </si>
  <si>
    <t>Sphero</t>
  </si>
  <si>
    <t>Focused on gaming, but involves robotics</t>
  </si>
  <si>
    <t>apple</t>
  </si>
  <si>
    <t>236863</t>
  </si>
  <si>
    <t>Clearpath Robotics</t>
  </si>
  <si>
    <t>164599</t>
  </si>
  <si>
    <t>Turing Robot</t>
  </si>
  <si>
    <t>15963</t>
  </si>
  <si>
    <t>ROOBO</t>
  </si>
  <si>
    <t>166436</t>
  </si>
  <si>
    <t>Soft Robotics</t>
  </si>
  <si>
    <t>187684</t>
  </si>
  <si>
    <t>Gecko Robotics</t>
  </si>
  <si>
    <t>31184</t>
  </si>
  <si>
    <t>Sarcos Robotics</t>
  </si>
  <si>
    <t>137674</t>
  </si>
  <si>
    <t>Medrobotics</t>
  </si>
  <si>
    <t>Oscar is a technology-driven, consumer-focused, health insurance company using technology and personalized service to give members transparency into the health care system and empower them to choose quality, affordable care. The Oscar member experience includes a personalized concierge team that helps members do everything from finding a doctor to processing a claim, a 24/7 Doctor on Call service for members on the go, and an integrated, curated network of physicians and hospitals.</t>
  </si>
  <si>
    <t>hioscar.com</t>
  </si>
  <si>
    <t>https://app.cbinsights.com/profiles/c/dg3wK</t>
  </si>
  <si>
    <t>['Fintech 250', 'Google In Healthcare', "Healthcare Companies Backed By China's Big Tech", '2018 Fintech 250', 'Telehealth', 'HLTH', 'InsurTech', 'Fin tech ( Fintech )', 'Digital Health', 'Tech IPO Pipeline 2019', 'Smart Money VCs', 'Digital Health 150', 'Deloitte 2019 Technology Fast500 - North America', 'Future of Fintech 2018', 'Unicorns- Billion Dollar Startups', 'Conference Exhibitors']</t>
  </si>
  <si>
    <t>166904</t>
  </si>
  <si>
    <t>Privia Health</t>
  </si>
  <si>
    <t>Next Insurance is transforming small business insurance with simple, affordable coverage, tailored to the needs of each class of business. Next Insurance offers policies that are easy to buy with instant online access to services such as Live Certificates of Insurance, Additional Insured, and more with no extra fees. Revolutionizing traditional insurance processes, Next Insurance is utilizing advanced technology to offer small businesses insurance policies tailored to their specific needs.</t>
  </si>
  <si>
    <t>next-insurance.com</t>
  </si>
  <si>
    <t>https://app.cbinsights.com/profiles/c/YYOlM</t>
  </si>
  <si>
    <t>['Unicorns- Billion Dollar Startups', 'Fin tech ( Fintech )', 'P+C Insurance Tech', 'InsurTech', 'US-based SMB Fintech Companies', '2018 Fintech 250', 'Tech IPO Pipeline 2020', 'Fintech 250', 'SMB Fintech']</t>
  </si>
  <si>
    <t>75697</t>
  </si>
  <si>
    <t>Accolade</t>
  </si>
  <si>
    <t>2019-10-07</t>
  </si>
  <si>
    <t>143194</t>
  </si>
  <si>
    <t>BGL Group is a digital distributor of insurance and household financial services. BGL Group's brands include Comparethemarket.com, LesFurets.com and online life insurer BeagleStreet.com.</t>
  </si>
  <si>
    <t>Lyra Health</t>
  </si>
  <si>
    <t>bglgroup.co.uk</t>
  </si>
  <si>
    <t>https://app.cbinsights.com/profiles/c/neyZd</t>
  </si>
  <si>
    <t>['Enterprise SaaS', 'Europe InsurTech Startups', 'Unicorns- Billion Dollar Startups', 'Fin tech ( Fintech )']</t>
  </si>
  <si>
    <t>Beauty</t>
  </si>
  <si>
    <t>2017-11-24</t>
  </si>
  <si>
    <t>PolicyBazaar helps users compare financial products like life and general insurance, loans, and credit cards. To enable easy and sensible comparison, the company has partnered with financial institutions disbursing loans and selling insurance in India. PolicyBazaar helps get free insurance quotes and users can compare plans based on multiple features.</t>
  </si>
  <si>
    <t>policybazaar.com</t>
  </si>
  <si>
    <t>https://app.cbinsights.com/profiles/c/AZen</t>
  </si>
  <si>
    <t>['Fin tech ( Fintech )', 'India Fintech', 'India Fintech Landscape', 'SoftBank Investments 2017-2019 ', '2018 Fintech 250', 'P+C Insurance Tech', 'InsurTech', 'Unicorns- Billion Dollar Startups']</t>
  </si>
  <si>
    <t>185544</t>
  </si>
  <si>
    <t>Quartet Health</t>
  </si>
  <si>
    <t>2020-01-13</t>
  </si>
  <si>
    <t>134833</t>
  </si>
  <si>
    <t>Iora Health</t>
  </si>
  <si>
    <t>38109</t>
  </si>
  <si>
    <t>OneWeb</t>
  </si>
  <si>
    <t>"The system can provide access to health centers, schools, libraries, and homes through a low cost user terminal"</t>
  </si>
  <si>
    <t>Collective Health is a technology company aiming to make health insurance work better for everyone. The company provides employers with an integrated software platform that allows them to administer their benefits plans, take better care of their people, and optimize their investment-all in one place.</t>
  </si>
  <si>
    <t>collectivehealth.com</t>
  </si>
  <si>
    <t>https://app.cbinsights.com/profiles/c/lgK0m</t>
  </si>
  <si>
    <t>['HLTH', 'Smart Money VCs', 'US HR Tech Startups', 'Tech IPO Pipeline 2020', 'InsurTech', 'HR Tech', 'Digital Health', 'Infectious Disease', 'Google In Healthcare', 'Digital Health 150', 'SoftBank Investments 2017-2019 ', '2018 Fintech 250', 'Conference Exhibitors', 'Fin tech ( Fintech )']</t>
  </si>
  <si>
    <t>2019-06-17</t>
  </si>
  <si>
    <t>"Plant health" is probably not what people are looking for</t>
  </si>
  <si>
    <t>215083</t>
  </si>
  <si>
    <t>Doctor On Demand</t>
  </si>
  <si>
    <t>Huatai Insurance is a comprehensive financial insurance group integrating property insurance, life insurance, asset management and fund management. It is is the holding company of Huatai P&amp;C Insurance Company, Huatai Life Insurance Company, Huatai Asset Management Company, Huatai Baoxing Fund Management Company, among other subsidiaries.</t>
  </si>
  <si>
    <t>ehuatai.com</t>
  </si>
  <si>
    <t>https://app.cbinsights.com/profiles/c/xn8y8</t>
  </si>
  <si>
    <t>143736</t>
  </si>
  <si>
    <t>More Health</t>
  </si>
  <si>
    <t>34392</t>
  </si>
  <si>
    <t>MDLIVE</t>
  </si>
  <si>
    <t>63709</t>
  </si>
  <si>
    <t>LumiraDx</t>
  </si>
  <si>
    <t>"</t>
  </si>
  <si>
    <t>Fidelis Insurance is a privately owned Bermuda-based holding company, which, through its wholly-owned subsidiaries, is a global provider of specialty insurance and reinsurance products for property, energy, marine and aviation risk classes. Fidelis employs a total return strategy by tactically shifting capital and risk between insurance and investments to maximize the return on equity across market cycles</t>
  </si>
  <si>
    <t>fidelisinsurance.com</t>
  </si>
  <si>
    <t>https://app.cbinsights.com/profiles/c/Oy9wd</t>
  </si>
  <si>
    <t>164884</t>
  </si>
  <si>
    <t>Virta Health</t>
  </si>
  <si>
    <t>2020-02-11</t>
  </si>
  <si>
    <t>121638</t>
  </si>
  <si>
    <t>Zain Group</t>
  </si>
  <si>
    <t>46592</t>
  </si>
  <si>
    <t>Movandi</t>
  </si>
  <si>
    <t>197107</t>
  </si>
  <si>
    <t>Tarana Wireless</t>
  </si>
  <si>
    <t>63004</t>
  </si>
  <si>
    <t>Metawave</t>
  </si>
  <si>
    <t>Acko General Insurance is a digital insurance company which provides a variety of insurance policies ranging from car insurance to two-wheeler insurance (scooters, motorcycles) to mobile phone insurance to Ola Insurance.  Ola Insurance is passenger insurance for Ola's ride-hailing service and covers items like minor accidents involving riders as well as insurance against missing flights due to traffic delays. The insurance claim system is built into the Ola app, per Acko, to simplify the process for users.</t>
  </si>
  <si>
    <t>acko.com</t>
  </si>
  <si>
    <t>https://app.cbinsights.com/profiles/c/9qj8r</t>
  </si>
  <si>
    <t>['India Fintech', 'India Fintech Landscape', 'InsurTech', 'P&amp;C Claims Management Value Chain', 'Fin tech ( Fintech )']</t>
  </si>
  <si>
    <t>216549</t>
  </si>
  <si>
    <t>Pivotal Commware</t>
  </si>
  <si>
    <t>2019-12-02</t>
  </si>
  <si>
    <t>72713</t>
  </si>
  <si>
    <t>HeadSpin</t>
  </si>
  <si>
    <t>31428</t>
  </si>
  <si>
    <t>Starry</t>
  </si>
  <si>
    <t>Convex writes property and casualty insurance and reinsurance with a focus on underwriting complex specialty risks across a diversified range of business lines.</t>
  </si>
  <si>
    <t>https://app.cbinsights.com/profiles/c/Kj7NA</t>
  </si>
  <si>
    <t>239902</t>
  </si>
  <si>
    <t>Menlo Microsystems</t>
  </si>
  <si>
    <t>237149</t>
  </si>
  <si>
    <t>Altiostar Networks</t>
  </si>
  <si>
    <t>Cambridge Mobile Telematics provides technology to convert raw sensor data from smartphones, cars, and other mobile devices into accurate inferences about what those devices are doing. Cambridge Mobile Telematics specializes in a number of applications of mobile sensing technologies, including usage-based automotive insurance (UBI), automotive telematics, analysis of smartphone application data (inferring device locations and activities), map augmentation, and analysis of cellular positioning data.</t>
  </si>
  <si>
    <t>cmtelematics.com</t>
  </si>
  <si>
    <t>https://app.cbinsights.com/profiles/c/DWMpA</t>
  </si>
  <si>
    <t>139089</t>
  </si>
  <si>
    <t>CradlePoint</t>
  </si>
  <si>
    <t>ecommerce</t>
  </si>
  <si>
    <t>['Auto Tech', 'P&amp;C Claims Management Value Chain', 'Fin tech ( Fintech )', 'SoftBank Investments 2017-2019 ', 'InsurTech', 'Connected Car Tech']</t>
  </si>
  <si>
    <t>292585</t>
  </si>
  <si>
    <t>Spin Memory</t>
  </si>
  <si>
    <t>482144</t>
  </si>
  <si>
    <t>ATII</t>
  </si>
  <si>
    <t>196707</t>
  </si>
  <si>
    <t>Saguna Networks</t>
  </si>
  <si>
    <t>189321</t>
  </si>
  <si>
    <t>Hamilton Insurance Group leverages analytics and research to create underwriting and investment value for clients and shareholders.</t>
  </si>
  <si>
    <t>Augury</t>
  </si>
  <si>
    <t>hamiltongroup.com</t>
  </si>
  <si>
    <t>https://app.cbinsights.com/profiles/c/dZmgz</t>
  </si>
  <si>
    <t>489782</t>
  </si>
  <si>
    <t>Polte</t>
  </si>
  <si>
    <t>2015-01-13</t>
  </si>
  <si>
    <t>Guohua Life Insurance operates as an insurance company. The Company mainly provides various life insurance, health insurance, accident insurance and other life insurance services.</t>
  </si>
  <si>
    <t>guohualife.com</t>
  </si>
  <si>
    <t>https://app.cbinsights.com/profiles/c/RMVZV</t>
  </si>
  <si>
    <t>250040</t>
  </si>
  <si>
    <t>Peraso Technologies</t>
  </si>
  <si>
    <t>241555</t>
  </si>
  <si>
    <t>Federated Wireless</t>
  </si>
  <si>
    <t>2015-01-22</t>
  </si>
  <si>
    <t>145214</t>
  </si>
  <si>
    <t>eXo Imaging</t>
  </si>
  <si>
    <t>Health IQ aims to improve the health of the world by celebrating the health conscious through financial rewards. Health IQ delivers better rates and underwriting, and partners with top-rated insurance carriers to offer health conscious people between 4 and 33 percent lower rates on life insurance.</t>
  </si>
  <si>
    <t>healthiq.com</t>
  </si>
  <si>
    <t>https://app.cbinsights.com/profiles/c/8GrM2</t>
  </si>
  <si>
    <t>499382</t>
  </si>
  <si>
    <t>UTStarcom</t>
  </si>
  <si>
    <t>['Smart Money VCs', 'InsurTech', 'Fin tech ( Fintech )', 'Digital Health']</t>
  </si>
  <si>
    <t>243549</t>
  </si>
  <si>
    <t>Cohere Technologies</t>
  </si>
  <si>
    <t>69988</t>
  </si>
  <si>
    <t>Lunewave</t>
  </si>
  <si>
    <t>72585</t>
  </si>
  <si>
    <t>Vapor IO</t>
  </si>
  <si>
    <t>1166</t>
  </si>
  <si>
    <t>Ran</t>
  </si>
  <si>
    <t>Beike Zhaofang is an online real estate platform that offers brokerage and financial services for Chinese renters and homebuyers.</t>
  </si>
  <si>
    <t>ke.com</t>
  </si>
  <si>
    <t>https://app.cbinsights.com/profiles/c/9l7qm</t>
  </si>
  <si>
    <t>['Real Estate Tech', 'Unicorns- Billion Dollar Startups']</t>
  </si>
  <si>
    <t>31526</t>
  </si>
  <si>
    <t>Kaloom</t>
  </si>
  <si>
    <t>"and operated for enterprises, cloud providers, gaming companies, data center operators and 5G wireless providers."</t>
  </si>
  <si>
    <t>242664</t>
  </si>
  <si>
    <t>Dispersive Networks</t>
  </si>
  <si>
    <t>154809</t>
  </si>
  <si>
    <t>JD Logistics</t>
  </si>
  <si>
    <t>Lianjia offers an online platform for rental and second-hand real estate transactions.</t>
  </si>
  <si>
    <t>lianjia.com</t>
  </si>
  <si>
    <t>https://app.cbinsights.com/profiles/c/3MZBw</t>
  </si>
  <si>
    <t>['Real Estate Tech', 'Unicorns- Billion Dollar Startups', 'Fin tech ( Fintech )']</t>
  </si>
  <si>
    <t>agriculture</t>
  </si>
  <si>
    <t>73552</t>
  </si>
  <si>
    <t>Dada-JD Daojia</t>
  </si>
  <si>
    <t>Compass is a technology-driven real estate platform that aims to make the process of buying, selling and renting a home more intelligent. Compass offers a clear and easy way for property owners to list, market and sell properties, as well as follow through on the many pieces of complex transactional data that occur before and after the deal is made.</t>
  </si>
  <si>
    <t>compass.com</t>
  </si>
  <si>
    <t>https://app.cbinsights.com/profiles/c/oLpO</t>
  </si>
  <si>
    <t>Description; Expert Collections; Total Equity Funding</t>
  </si>
  <si>
    <t>Food oriented</t>
  </si>
  <si>
    <t>88897</t>
  </si>
  <si>
    <t>Delhivery</t>
  </si>
  <si>
    <t>2019-07-30</t>
  </si>
  <si>
    <t>82362</t>
  </si>
  <si>
    <t>Flexport</t>
  </si>
  <si>
    <t>Loft is an online real estate marketplace for buying and selling apartments.</t>
  </si>
  <si>
    <t>loft.com.br</t>
  </si>
  <si>
    <t>https://app.cbinsights.com/profiles/c/zbO7B</t>
  </si>
  <si>
    <t>38904</t>
  </si>
  <si>
    <t>Rivigo</t>
  </si>
  <si>
    <t>63684</t>
  </si>
  <si>
    <t>Yimidida</t>
  </si>
  <si>
    <t>['Unicorns- Billion Dollar Startups', 'Disrupting Real Estate', 'Real Estate Tech']</t>
  </si>
  <si>
    <t>43</t>
  </si>
  <si>
    <t>G7 Networks</t>
  </si>
  <si>
    <t>122792</t>
  </si>
  <si>
    <t>Fuyoukache</t>
  </si>
  <si>
    <t>100564</t>
  </si>
  <si>
    <t>BlackBuck</t>
  </si>
  <si>
    <t>2020-01-03</t>
  </si>
  <si>
    <t>Ten-X, formerly Auction.com, provides an online real-estate marketplace that allows individuals and investors to buy and sell residential and commercial real-estate properties using both desktop and mobile channels.</t>
  </si>
  <si>
    <t>ten-x.com</t>
  </si>
  <si>
    <t>https://app.cbinsights.com/profiles/c/lDAy</t>
  </si>
  <si>
    <t>461221</t>
  </si>
  <si>
    <t>Yingkou Port</t>
  </si>
  <si>
    <t>221804</t>
  </si>
  <si>
    <t>Lineage Logistics</t>
  </si>
  <si>
    <t>['Disrupting Real Estate', 'Tech IPO Pipeline 2019', 'Real Estate Tech', 'Unicorns- Billion Dollar Startups']</t>
  </si>
  <si>
    <t>85826</t>
  </si>
  <si>
    <t>Lalamove</t>
  </si>
  <si>
    <t>2017-08-02</t>
  </si>
  <si>
    <t>LendingHome combines technology, consumer experience, data analysis, and a private investment platform to provide real estate loans that are fast, flexible, and competitively priced. The company makes it possible for everyone from the small common investor up to the large institutional fund to invest in real estate securities that have attractive yields and are easy to understand.</t>
  </si>
  <si>
    <t>lendinghome.com</t>
  </si>
  <si>
    <t>https://app.cbinsights.com/profiles/c/nrOvp</t>
  </si>
  <si>
    <t>['Mortgage Tech', 'Fintech 250', 'Tech IPO Pipeline 2019', '2018 Fintech 250', 'Alternative Lending Startups', 'Real Estate Tech', 'Fin tech ( Fintech )']</t>
  </si>
  <si>
    <t>2018-03-31</t>
  </si>
  <si>
    <t>65495</t>
  </si>
  <si>
    <t>Hive Box</t>
  </si>
  <si>
    <t>174570</t>
  </si>
  <si>
    <t>ANE Logistics</t>
  </si>
  <si>
    <t>ZigBang is a real estate listing platform that helps users to find apartments for rent in South Korea.</t>
  </si>
  <si>
    <t>zigbang.com</t>
  </si>
  <si>
    <t>https://app.cbinsights.com/profiles/c/DWaL4</t>
  </si>
  <si>
    <t>Pizza delivery service, but fancy and high tech</t>
  </si>
  <si>
    <t>['Disrupting Real Estate', 'SoftBank Investments 2017-2019 ', 'Real Estate Tech']</t>
  </si>
  <si>
    <t>215392</t>
  </si>
  <si>
    <t>FlashEx</t>
  </si>
  <si>
    <t>2019-04-12</t>
  </si>
  <si>
    <t>PeerStreet is an investment platform focused on democratizing access to real estate debt. The company provides investments in short term, real estate backed loans. PeerStreet allows investors to diversify their capital in an asset class that has been traditionally difficult to access. Loans are sourced and curated from vetted private lenders throughout the United States who have real estate knowledge and borrower relationships. The model allows for more borrowers to access capital and improve their local communities, one house at a time.</t>
  </si>
  <si>
    <t>peerstreet.com</t>
  </si>
  <si>
    <t>https://app.cbinsights.com/profiles/c/qMGnK</t>
  </si>
  <si>
    <t>12602</t>
  </si>
  <si>
    <t>Apple</t>
  </si>
  <si>
    <t>augmented reality</t>
  </si>
  <si>
    <t>Apple invested $1B</t>
  </si>
  <si>
    <t>News mentions Do.com was also acquired by Amazon and has an apple watch app</t>
  </si>
  <si>
    <t>['Smart Money VCs', 'Deloitte 2019 Technology Fast500 - North America', '2018 Fintech 250', 'Real Estate Tech', 'Capital Markets Tech', 'Fin tech ( Fintech )', 'Fintech 250']</t>
  </si>
  <si>
    <t>Mentions Apple Watch app</t>
  </si>
  <si>
    <t>73707</t>
  </si>
  <si>
    <t>Insurify</t>
  </si>
  <si>
    <t>"apples-to-apples"</t>
  </si>
  <si>
    <t>RealCadre Company, dba Cadre, is a technology-enabled investment platform that connects qualified individuals and institutions to fully vetted, compelling real estate investment opportunities. Unlike a traditional fund or REIT model, Cadre offers increased investment-level transparency and discretion, lower fees, and a more flexible commitment structure. Cadre employs a rigorous approach to sourcing, underwriting, and ultimately investing in attractive opportunities. The company assumes ongoing oversight and asset management responsibilities on behalf of its investors.</t>
  </si>
  <si>
    <t>274468</t>
  </si>
  <si>
    <t>cadre.com</t>
  </si>
  <si>
    <t>Flynn Restaurant Group</t>
  </si>
  <si>
    <t>https://app.cbinsights.com/profiles/c/3M2nY</t>
  </si>
  <si>
    <t>Owns subsidiary with Apple in the name. Also owns Applebee's</t>
  </si>
  <si>
    <t>172645</t>
  </si>
  <si>
    <t>['Conference Exhibitors', 'Fin tech ( Fintech )', 'Fintech 250', 'Smart Money VCs', 'Real Estate Tech', 'Future of Fintech 2018', 'Disrupting Real Estate', 'Tech IPO Pipeline 2019', '2018 Fintech 250', 'Capital Markets Tech']</t>
  </si>
  <si>
    <t>Urban Airship</t>
  </si>
  <si>
    <t>"Apple Passbook passes" are part of offering</t>
  </si>
  <si>
    <t>157467</t>
  </si>
  <si>
    <t>2020-02-28</t>
  </si>
  <si>
    <t>Rubicon Labs</t>
  </si>
  <si>
    <t>Founded by someone who once worked at Apple</t>
  </si>
  <si>
    <t>Tujia.com is an online vacation rental services provider in China targeting middle to high-end Chinese travelers. Tujia manages the properties listed on their website and works with Chinese real estate developers to rent out unsold inventory.</t>
  </si>
  <si>
    <t>tujia.com</t>
  </si>
  <si>
    <t>https://app.cbinsights.com/profiles/c/AAv7</t>
  </si>
  <si>
    <t>['ConstructionTech', 'Travel Technology (Travel Tech)', 'Unicorns- Billion Dollar Startups']</t>
  </si>
  <si>
    <t>2017-10-10</t>
  </si>
  <si>
    <t>143281</t>
  </si>
  <si>
    <t>Qingpingguo</t>
  </si>
  <si>
    <t>HomeLight provides software and services to home buyers, sellers, and real estate agents including HomeLight Agent Matching, the investor matching platform Simple Sale, HomeLight Home Loans, and HomeLight Closing Services.</t>
  </si>
  <si>
    <t>homelight.com</t>
  </si>
  <si>
    <t>https://app.cbinsights.com/profiles/c/mONX</t>
  </si>
  <si>
    <t>Name translates to "Green Apple Health"</t>
  </si>
  <si>
    <t>['Disrupting Real Estate', 'Deloitte 2019 Technology Fast500 - North America', 'Real Estate Tech', 'Fin tech ( Fintech )']</t>
  </si>
  <si>
    <t>230722</t>
  </si>
  <si>
    <t>Abundant Robotics</t>
  </si>
  <si>
    <t>"apple-picking robot"</t>
  </si>
  <si>
    <t>31070</t>
  </si>
  <si>
    <t>Ritual</t>
  </si>
  <si>
    <t>Placester builds tools to create value for the real estate industry. The company is dedicated to providing massive distribution, premium listing services, and deep analytics to help real estate companies and professionals stay competitive.</t>
  </si>
  <si>
    <t>placester.com</t>
  </si>
  <si>
    <t>https://app.cbinsights.com/profiles/c/YnYn0</t>
  </si>
  <si>
    <t>Exec used to work at apple</t>
  </si>
  <si>
    <t>['Disrupting Real Estate', 'Smart Money VCs', 'Real Estate Tech']</t>
  </si>
  <si>
    <t>229968</t>
  </si>
  <si>
    <t>2017-03-24</t>
  </si>
  <si>
    <t>Shinezone Network</t>
  </si>
  <si>
    <t>" Facebook, Apple App Store, Google Play, Armor Games, and Sina."</t>
  </si>
  <si>
    <t>EdgeCore Internet Real Estate is an investment company whose management plans to build, buy, and operate data centers across North America.</t>
  </si>
  <si>
    <t>edgecore.com</t>
  </si>
  <si>
    <t>https://app.cbinsights.com/profiles/c/M0L9B</t>
  </si>
  <si>
    <t>170796</t>
  </si>
  <si>
    <t>Humm Kombucha</t>
  </si>
  <si>
    <t>Produces an apple flabor</t>
  </si>
  <si>
    <t>2018-02-15</t>
  </si>
  <si>
    <t>122024</t>
  </si>
  <si>
    <t>Fleetsmith</t>
  </si>
  <si>
    <t>HouseCanary builds products that use data and predictive models to help others make better real estate decisions. The company empowers clients to make better real estate decisions by providing products that leverage the best real estate forecasts, data, and visualization tools around.</t>
  </si>
  <si>
    <t>housecanary.com</t>
  </si>
  <si>
    <t>Seems like an Apple-oriented tech company</t>
  </si>
  <si>
    <t>https://app.cbinsights.com/profiles/c/GepbO</t>
  </si>
  <si>
    <t>['Real Estate Tech', 'Artificial Intelligence']</t>
  </si>
  <si>
    <t>46258</t>
  </si>
  <si>
    <t>Notable</t>
  </si>
  <si>
    <t>Designed for apple watch</t>
  </si>
  <si>
    <t>202640</t>
  </si>
  <si>
    <t>Everywear Games</t>
  </si>
  <si>
    <t>Juniper Square provides real estate investment managers with a software platform that streamlines fundraising, investment administration, and investor reporting.</t>
  </si>
  <si>
    <t>Smart watch games</t>
  </si>
  <si>
    <t>junipersquare.com</t>
  </si>
  <si>
    <t>https://app.cbinsights.com/profiles/c/BonV4</t>
  </si>
  <si>
    <t>['Real Estate Tech', 'Capital Markets Tech', 'Fin tech ( Fintech )']</t>
  </si>
  <si>
    <t>71111</t>
  </si>
  <si>
    <t>98Point6</t>
  </si>
  <si>
    <t>Downloadable on app store</t>
  </si>
  <si>
    <t>Qualia is a digital real estate closing technology company that provides the infrastructure to streamline the home closing experience. The company offers a suite of products that brings together buyers, sellers, lenders, title, escrow, and real estate agents onto a secure, shared platform.</t>
  </si>
  <si>
    <t>qualia.com</t>
  </si>
  <si>
    <t>236009</t>
  </si>
  <si>
    <t>airbnb</t>
  </si>
  <si>
    <t>https://app.cbinsights.com/profiles/c/Gdkrw</t>
  </si>
  <si>
    <t>Austin East Ciders</t>
  </si>
  <si>
    <t>Hard to fault it, but not what people are looking for</t>
  </si>
  <si>
    <t>['Fin tech ( Fintech )', 'InsurTech', 'Real Estate Tech']</t>
  </si>
  <si>
    <t>120575</t>
  </si>
  <si>
    <t>LifeStreet</t>
  </si>
  <si>
    <t>Mentions it can be used by iOS devs</t>
  </si>
  <si>
    <t>72279</t>
  </si>
  <si>
    <t>Frame.io</t>
  </si>
  <si>
    <t>Included in Apple's proprietary Final Cut Pro</t>
  </si>
  <si>
    <t>TERMINUS Technology provides solutions and sustainable operating platforms and systems for smart communities, smart offices, and smart parking lots with its self-developed and patented core smart hardware. Terminus uses smart hardware, cloud services, and mobile channels to create a complete municipal-level mobile IoT ecosystem.</t>
  </si>
  <si>
    <t>tslsmart.com</t>
  </si>
  <si>
    <t>https://app.cbinsights.com/profiles/c/z94Y5</t>
  </si>
  <si>
    <t>84625</t>
  </si>
  <si>
    <t>PayRange</t>
  </si>
  <si>
    <t>['Internet of Things ( IoT )', 'ConstructionTech', 'Smart Cities', 'Unicorns- Billion Dollar Startups', 'Artificial Intelligence']</t>
  </si>
  <si>
    <t>80413</t>
  </si>
  <si>
    <t>VytronUS</t>
  </si>
  <si>
    <t>"Apple Capital"</t>
  </si>
  <si>
    <t>2019-08-12</t>
  </si>
  <si>
    <t>165314</t>
  </si>
  <si>
    <t>Azalea Health</t>
  </si>
  <si>
    <t>"Azalea M mobile platform integrated with Apple HealthKit," as an offering</t>
  </si>
  <si>
    <t>PropertyGuru, developed by Allproperty Media, is a Singapore Property website - offering a place to start real estate searches as an investor, buying for own use, or looking for a place to rent. In PropertyGuru, users can find properties for sale and rent with detailed information about each property, including maps and photos.</t>
  </si>
  <si>
    <t>propertyguru.com.sg</t>
  </si>
  <si>
    <t>https://app.cbinsights.com/profiles/c/mzG3</t>
  </si>
  <si>
    <t>['Disrupting Real Estate', 'Real Estate Tech']</t>
  </si>
  <si>
    <t>68804</t>
  </si>
  <si>
    <t>Caffeine</t>
  </si>
  <si>
    <t>Founded by ex-Apple people</t>
  </si>
  <si>
    <t>126302</t>
  </si>
  <si>
    <t>Wise Apple</t>
  </si>
  <si>
    <t>Hard to fault it</t>
  </si>
  <si>
    <t>2018-10-31</t>
  </si>
  <si>
    <t>36500</t>
  </si>
  <si>
    <t>RXR Realty is a New York-based, vertically integrated real estate operating and development company with expertise in a wide array of value creation activities, including distressed investments, uncovering value in complex transactions, structured finance investments and real estate development.</t>
  </si>
  <si>
    <t>rxrrealty.com</t>
  </si>
  <si>
    <t>https://app.cbinsights.com/profiles/c/QgNqo</t>
  </si>
  <si>
    <t>['Real Estate Tech']</t>
  </si>
  <si>
    <t>76034</t>
  </si>
  <si>
    <t>Glossier</t>
  </si>
  <si>
    <t>2013-12-23</t>
  </si>
  <si>
    <t>42109</t>
  </si>
  <si>
    <t>Memebox</t>
  </si>
  <si>
    <t>Meero offers high-quality production of commercial photos, videos, and panoramic 360-degree virtual reality experiences to help clients such as real estate brokers, automobile dealers, hotels and resorts, and restaurants sell their spaces.</t>
  </si>
  <si>
    <t>meero.com</t>
  </si>
  <si>
    <t>168221</t>
  </si>
  <si>
    <t>The Hut Group</t>
  </si>
  <si>
    <t>ECommerce with one focus on beauty</t>
  </si>
  <si>
    <t>7611</t>
  </si>
  <si>
    <t>Ipsy</t>
  </si>
  <si>
    <t>https://app.cbinsights.com/profiles/c/RnYQP</t>
  </si>
  <si>
    <t>71768</t>
  </si>
  <si>
    <t>ALPHAEON</t>
  </si>
  <si>
    <t>['AR/VR', 'Unicorns- Billion Dollar Startups', 'E-Commerce', 'Artificial Intelligence']</t>
  </si>
  <si>
    <t>101057</t>
  </si>
  <si>
    <t>58 Daojia</t>
  </si>
  <si>
    <t>237292</t>
  </si>
  <si>
    <t>The Honest Company</t>
  </si>
  <si>
    <t>167121</t>
  </si>
  <si>
    <t>BeautyCounter</t>
  </si>
  <si>
    <t>156555</t>
  </si>
  <si>
    <t>Juice Beauty</t>
  </si>
  <si>
    <t>D&amp;J China is an integrated business park and suburban office operator engaged in the investment, development, and operation of business parks, headquarter parks, and modern industrial facilities in China.</t>
  </si>
  <si>
    <t>djchina.com</t>
  </si>
  <si>
    <t>https://app.cbinsights.com/profiles/c/WW7jX</t>
  </si>
  <si>
    <t>94409</t>
  </si>
  <si>
    <t>Kopari Beauty</t>
  </si>
  <si>
    <t>['ConstructionTech']</t>
  </si>
  <si>
    <t>100689</t>
  </si>
  <si>
    <t>Urban Company</t>
  </si>
  <si>
    <t>mobility</t>
  </si>
  <si>
    <t>2019-07-12</t>
  </si>
  <si>
    <t>166363</t>
  </si>
  <si>
    <t>HUM Nutrition</t>
  </si>
  <si>
    <t>VTS is a commercial real estate asset management platform. Landlords use VTS to maximize portfolio performance by transforming their leasing and asset management process and unlocking real-time insights – enabling them to convert leads to leases 41% faster and build data-led strategies. Brokers can manage their deal pipeline and get tenants into empty spaces faster, collaborate across teams and work easily with their landlord clients using VTS for Brokers.</t>
  </si>
  <si>
    <t>35203</t>
  </si>
  <si>
    <t>Lumson</t>
  </si>
  <si>
    <t>vts.com</t>
  </si>
  <si>
    <t>165495</t>
  </si>
  <si>
    <t>https://app.cbinsights.com/profiles/c/W5qg</t>
  </si>
  <si>
    <t>Lily &amp; Beauty</t>
  </si>
  <si>
    <t>19299</t>
  </si>
  <si>
    <t>Nykaa</t>
  </si>
  <si>
    <t>['Disrupting Real Estate', 'Tech IPO Pipeline 2019', 'Tech IPO Pipeline 2020', 'Real Estate Tech', 'Unicorns- Billion Dollar Startups']</t>
  </si>
  <si>
    <t>121360</t>
  </si>
  <si>
    <t>Yao123.com</t>
  </si>
  <si>
    <t>430492</t>
  </si>
  <si>
    <t>Boutiqaat</t>
  </si>
  <si>
    <t>134699</t>
  </si>
  <si>
    <t>VIOLET GREY</t>
  </si>
  <si>
    <t>Operates a beauty magazine as a subsidiary</t>
  </si>
  <si>
    <t>Mapbox is a live location platform for developers. Mapbox provides a global map, real-time traffic, location search, and navigation via its APIs and SDKs. Mapbox enables enterprises to analyze their data, drone companies to publish flyovers, friends to find each other, real estate sites to visualize properties, satellite companies tp process cloud-free imagery, and insurance companies to track assets.</t>
  </si>
  <si>
    <t>mapbox.com</t>
  </si>
  <si>
    <t>72425</t>
  </si>
  <si>
    <t>Sociolla</t>
  </si>
  <si>
    <t>https://app.cbinsights.com/profiles/c/KYwB</t>
  </si>
  <si>
    <t>39788</t>
  </si>
  <si>
    <t>Zilingo</t>
  </si>
  <si>
    <t>238987</t>
  </si>
  <si>
    <t>Intelligent Beauty</t>
  </si>
  <si>
    <t>['Tech IPO Pipeline 2019', 'Smart Money VCs', 'Deloitte 2019 Technology Fast500 - North America', 'SoftBank Investments 2017-2019 ', 'CES 2018 Exhibitors', 'Future Unicorns 2019', 'Drones', 'Tech IPO Pipeline 2020', 'Autonomous Driving', 'Conference Exhibitors']</t>
  </si>
  <si>
    <t>136018</t>
  </si>
  <si>
    <t>CurrentBody</t>
  </si>
  <si>
    <t>35215</t>
  </si>
  <si>
    <t>GoLong</t>
  </si>
  <si>
    <t>439725</t>
  </si>
  <si>
    <t>Verishop</t>
  </si>
  <si>
    <t>88508</t>
  </si>
  <si>
    <t>Chehaoduo</t>
  </si>
  <si>
    <t>Owns Paytm, which is an ecommerce platform. Why doesn't Paytm show up?</t>
  </si>
  <si>
    <t>51735</t>
  </si>
  <si>
    <t>Coupang</t>
  </si>
  <si>
    <t>SigFox is a provider of dedicated cellular connectivity for Internet of Things and Machine-to-Machine communications. The company's network complements existing high-bandwidth systems by providing economical, energy-efficient two-way transmission of small quantities of data, thus lowering barriers to wide implementation of IoT and M2M solutions, and greatly extending the battery and service life of connected devices. SigFox's global network is deployed through the SigFox Network Operator partnership program, with more than 2 million square kilometers already covered.</t>
  </si>
  <si>
    <t>sigfox.com</t>
  </si>
  <si>
    <t>https://app.cbinsights.com/profiles/c/XRBL</t>
  </si>
  <si>
    <t>['Supply Chain &amp; Logistics Tech', 'CES 2018 Exhibitors', 'Advanced Manufacturing', 'Network Technology', 'Internet of Things ( IoT )', 'Stadium Technology', 'Rewiring Industries: IoT', 'Smart Cities', 'Conference Exhibitors', 'IIOT Landscape']</t>
  </si>
  <si>
    <t>18724</t>
  </si>
  <si>
    <t>supply chain</t>
  </si>
  <si>
    <t>Vroom</t>
  </si>
  <si>
    <t>2018-01-24</t>
  </si>
  <si>
    <t>90776</t>
  </si>
  <si>
    <t>Auth0 provides a SaaS, developer-centric, identity management platform for customers to secure their web, mobile, IoT, and internal applications.</t>
  </si>
  <si>
    <t>Riskified</t>
  </si>
  <si>
    <t>auth0.com</t>
  </si>
  <si>
    <t>https://app.cbinsights.com/profiles/c/r8d5W</t>
  </si>
  <si>
    <t>7591</t>
  </si>
  <si>
    <t>['Unicorns- Billion Dollar Startups', "Sequoia's Microservices Ecosystem", 'Identity Management', 'Healthcare Cybersecurity', 'Tech IPO Pipeline 2019', 'Tech IPO Pipeline 2020', 'Regtech', 'Smart Money VCs', 'Deloitte 2019 Technology Fast500 - North America', 'Cybersecurity']</t>
  </si>
  <si>
    <t>SoFi</t>
  </si>
  <si>
    <t>61963</t>
  </si>
  <si>
    <t>Carzone</t>
  </si>
  <si>
    <t>2019-05-20</t>
  </si>
  <si>
    <t>33893</t>
  </si>
  <si>
    <t>Airbnb</t>
  </si>
  <si>
    <t>Samsara provides Industrial IoT solutions to increase the efficiency, safety, and sustainability of the operations that power the economy. Its portfolio of IoT solutions combine hardware, software, and cloud to bring real-time visibility, analytics, and AI to operations. The company's suite of solutions includes vehicle telematics, driver safety, mobile workflow and compliance, asset tracking, and industrial process controls – all in an integrated, open, real-time platform.</t>
  </si>
  <si>
    <t>samsara.com</t>
  </si>
  <si>
    <t>https://app.cbinsights.com/profiles/c/3MNvn</t>
  </si>
  <si>
    <t>138526</t>
  </si>
  <si>
    <t>FreshDirect</t>
  </si>
  <si>
    <t>['IIOT Landscape', 'Tech IPO Pipeline 2019', 'Rewiring Industries: IoT', 'Smart Money VCs', 'Data Life Cycle Management', 'Unicorns- Billion Dollar Startups', 'Internet of Things ( IoT )', 'Advanced Manufacturing', 'Tech IPO Pipeline 2020', 'Trucking Tech']</t>
  </si>
  <si>
    <t>2019-09-10</t>
  </si>
  <si>
    <t>37436</t>
  </si>
  <si>
    <t>TaxJar</t>
  </si>
  <si>
    <t>139619</t>
  </si>
  <si>
    <t>BigCommerce</t>
  </si>
  <si>
    <t>Ayla Networks empowers manufacturers, service providers, and others to deliver great products for the Internet of Things. Headquartered in Sunnyvale, Calif., the company has developed the technology enabling Agile IoT for device makers to quickly and economically develop, support, and enhance smart connected solutions, end-to-end. Collaborating with leaders in electronics, embedded systems, industrial equipment, networking, and consumer devices, Ayla is bringing the Internet of Things to the mainstream.</t>
  </si>
  <si>
    <t>aylanetworks.com</t>
  </si>
  <si>
    <t>https://app.cbinsights.com/profiles/c/mqDy</t>
  </si>
  <si>
    <t>['Deloitte 2019 Technology Fast500 - North America', 'CES 2018 Exhibitors', 'Conference Exhibitors', 'IIOT Landscape', 'Internet of Things ( IoT )', 'Rewiring Industries: IoT', 'Advanced Manufacturing']</t>
  </si>
  <si>
    <t>2017-11-02</t>
  </si>
  <si>
    <t>90229</t>
  </si>
  <si>
    <t>OYO Rooms</t>
  </si>
  <si>
    <t>FogHorn provides an edge intelligence (or "fog computing") platform for industrial and commercial IoT applications. It enables analytics and edge computing applications in a wide variety of industrial and enterprise use cases in sectors such as manufacturing, power and water utilities, oil and gas production, mining, renewable energy, transportation and healthcare, as well as smart grids, smart cities, smart buildings and connected vehicles.</t>
  </si>
  <si>
    <t>foghorn.io</t>
  </si>
  <si>
    <t>https://app.cbinsights.com/profiles/c/8G2Zo</t>
  </si>
  <si>
    <t>['Water', 'The Edge Computing Landscape', 'Smart Buildings', 'Advanced Manufacturing', 'Oil &amp; Gas Tech', 'Game Changers 2018', 'Smart Cities', 'IIOT Landscape', 'Artificial Intelligence', 'Stadium Technology', 'Grid and Utility', 'AI 100 2018', 'Internet of Things ( IoT )']</t>
  </si>
  <si>
    <t>145522</t>
  </si>
  <si>
    <t>Zhenkunhang</t>
  </si>
  <si>
    <t>37107</t>
  </si>
  <si>
    <t>Vinted</t>
  </si>
  <si>
    <t>Actility provides ThingPark, an integrated platform designed to enable IoT services for any market sector, offering connectivity plus a full set of applications. It includes: ThingPark Wireless LoRa service, which supports both monitoring and remote management of connected devices and Gateways (Base Station and Pico Cell), providing long-range coverage for low-power sensors used in SmartCity, SmartBuilding and SmartFactory applications. ThingPark Cloud, a cloud-based platform with a RESTful API for Apps and ThingPark Store, an IoT Marketplace.</t>
  </si>
  <si>
    <t>actility.com</t>
  </si>
  <si>
    <t>https://app.cbinsights.com/profiles/c/LdX2</t>
  </si>
  <si>
    <t>['CES 2018 Exhibitors', 'Smart Cities', 'Conference Exhibitors', 'IIOT Landscape', 'Internet of Things ( IoT )', 'Advanced Manufacturing']</t>
  </si>
  <si>
    <t>63350</t>
  </si>
  <si>
    <t>PingPong</t>
  </si>
  <si>
    <t>2017-04-11</t>
  </si>
  <si>
    <t>Cubic Telecom is a cloud-based M2M connectivity platform provider, focused on enabling seamless global connectivity solutions for the IoT and enterprise customers. The company's applications and technologies are embedded into the device at the manufacturing stage, enabling always-on connectivity anywhere in the world.</t>
  </si>
  <si>
    <t>cubictelecom.com</t>
  </si>
  <si>
    <t>https://app.cbinsights.com/profiles/c/kYOd</t>
  </si>
  <si>
    <t>hr tech</t>
  </si>
  <si>
    <t>['IIOT Landscape', 'Enterprise SaaS', 'Internet of Things ( IoT )', 'Advanced Manufacturing', 'Smart Cities', 'Auto Tech', 'Connected Car Tech']</t>
  </si>
  <si>
    <t>Zhidao Wanglian is a developer of in-vehicle connected technology, providing intelligent hardware and IoT-enabled auto services.</t>
  </si>
  <si>
    <t>zhidaohulian.com</t>
  </si>
  <si>
    <t>https://app.cbinsights.com/profiles/c/8AjyV</t>
  </si>
  <si>
    <t>['Smart Cities', 'Connected Car Tech', 'Auto Tech', 'Internet of Things ( IoT )']</t>
  </si>
  <si>
    <t>2019-02-01</t>
  </si>
  <si>
    <t>127291</t>
  </si>
  <si>
    <t>JD Digits</t>
  </si>
  <si>
    <t>Particle offers an end-to-end IoT platform that provides software, hardware, and connectivity as an integrated solution that ensures their customers' IoT products are reliable, scalable, and secure. This allows a wide variety of companies ranging from traditional manufacturers to fast-growing start-ups to bring an IoT product to market quickly without building their own software infrastructure.</t>
  </si>
  <si>
    <t>particle.io</t>
  </si>
  <si>
    <t>https://app.cbinsights.com/profiles/c/rMmzx</t>
  </si>
  <si>
    <t>133099</t>
  </si>
  <si>
    <t>['Data Life Cycle Management', 'Internet of Things ( IoT )', 'Consumer Hardware']</t>
  </si>
  <si>
    <t>DroneDeploy</t>
  </si>
  <si>
    <t>42568</t>
  </si>
  <si>
    <t>AgBiome</t>
  </si>
  <si>
    <t>222110</t>
  </si>
  <si>
    <t>Youdian Technology is an IoT service platform for smart lock and house security.</t>
  </si>
  <si>
    <t>Huaxia Dairy Farm</t>
  </si>
  <si>
    <t>youdianhome.com</t>
  </si>
  <si>
    <t>https://app.cbinsights.com/profiles/c/qPZb4</t>
  </si>
  <si>
    <t>['Internet of Things ( IoT )', 'Consumer Hardware']</t>
  </si>
  <si>
    <t>300435</t>
  </si>
  <si>
    <t>Adama Agricultural Solutions</t>
  </si>
  <si>
    <t>2019-01-17</t>
  </si>
  <si>
    <t>Lumi United Technology develops smart home appliances and IoT (Internet of Things) solutions, including Aqara, a smart home automation system that consists of smart hardware, a mobile application, and a data analysis platform.</t>
  </si>
  <si>
    <t>aqara.com</t>
  </si>
  <si>
    <t>https://app.cbinsights.com/profiles/c/lZON2</t>
  </si>
  <si>
    <t>180748</t>
  </si>
  <si>
    <t>Bowery Farming</t>
  </si>
  <si>
    <t>['Internet of Things ( IoT )', 'Consumer Hardware', 'Smart Home Companies']</t>
  </si>
  <si>
    <t>219640</t>
  </si>
  <si>
    <t>Ingenu, formerly On-Ramp Wireless, is building the first wireless Machine Network, the world's largest IoT network dedicated to connectivity for machines. Operating on universal spectrum, the company's RPMA technology is a proven standard for connecting IoT and machine-to-machine (M2M) devices around the world, with more than 35 networks deployed over seven years. The Machine Network will have further reach, global range and longer lasting battery life than any existing network. It is also future-proof – enabling technology solution providers to maximize their product's efficiency and longevity, with high control and visibility.</t>
  </si>
  <si>
    <t>Swift Navigation</t>
  </si>
  <si>
    <t>ingenu.com</t>
  </si>
  <si>
    <t>https://app.cbinsights.com/profiles/c/n2Vg</t>
  </si>
  <si>
    <t>['Supply Chain &amp; Logistics Tech', 'IIOT Landscape', 'Network Technology', 'Internet of Things ( IoT )', 'Advanced Manufacturing']</t>
  </si>
  <si>
    <t>249804</t>
  </si>
  <si>
    <t>Kaiima Bio-Agritech</t>
  </si>
  <si>
    <t>2015-07-28</t>
  </si>
  <si>
    <t>PubNub is a secure global Data Stream Network (DSN) and easy-to-use API that enables its customers to connect, scale, and manage realtime applications and IoT devices. With over 70 SDKs for every platform, 250ms worldwide data transfer times and scalability for hundreds of millions of devices, PubNub's unique infrastructure provides the ability to easily connect and operate world-class realtime applications and IoT devices.</t>
  </si>
  <si>
    <t>pubnub.com</t>
  </si>
  <si>
    <t>https://app.cbinsights.com/profiles/c/weqR</t>
  </si>
  <si>
    <t>["Sequoia's Microservices Ecosystem", 'IIOT Landscape', 'Enterprise SaaS', 'Internet of Things ( IoT )']</t>
  </si>
  <si>
    <t>2019-04-09</t>
  </si>
  <si>
    <t>Huaqin Telecom Technology is a mobile phone developer and manufacturer. The company develops products including smartphones, tablets, laptop computers, servers, and IoT devices.</t>
  </si>
  <si>
    <t>huaqin.com</t>
  </si>
  <si>
    <t>https://app.cbinsights.com/profiles/c/2qzM5</t>
  </si>
  <si>
    <t>276117</t>
  </si>
  <si>
    <t>Nature's Fynd</t>
  </si>
  <si>
    <t>['Internet of Things ( IoT )', 'Unicorns- Billion Dollar Startups']</t>
  </si>
  <si>
    <t>99326</t>
  </si>
  <si>
    <t>Farmobile</t>
  </si>
  <si>
    <t>Tealium enables global businesses to unlock their customer data and create meaningful, relevant customer experiences. The company's customer data platform, comprised of an enterprise tag management solution, omnichannel customer segmentation and action engine, and suite of rich data services, creates a vendor-neutral data foundation that spans web, mobile, offline and IoT.</t>
  </si>
  <si>
    <t>tealium.com</t>
  </si>
  <si>
    <t>https://app.cbinsights.com/profiles/c/8zWj</t>
  </si>
  <si>
    <t>News lists applicable industries</t>
  </si>
  <si>
    <t>['Enterprise SaaS', 'Tech IPO Pipeline 2019', 'Smart Money VCs', 'Deloitte 2019 Technology Fast500 - North America', 'Data Life Cycle Management', 'ad tech']</t>
  </si>
  <si>
    <t>Greenwave Systems is a global Internet of Things (IoT) software and services company whose Greenwave360º model enables category-leading brands to quickly and profitably deploy managed services. The company helps customers design, deploy, and manage connected devices and services that improve efficiency and enhance productivity.</t>
  </si>
  <si>
    <t>285732</t>
  </si>
  <si>
    <t>greenwavesystems.com</t>
  </si>
  <si>
    <t>Farmers Business Network</t>
  </si>
  <si>
    <t>https://app.cbinsights.com/profiles/c/ggk9</t>
  </si>
  <si>
    <t>['IIOT Landscape', 'Internet of Things ( IoT )', 'CES 2018 Exhibitors', 'Conference Exhibitors']</t>
  </si>
  <si>
    <t>87535</t>
  </si>
  <si>
    <t>Pivot Bio</t>
  </si>
  <si>
    <t>109733</t>
  </si>
  <si>
    <t>AeroFarms</t>
  </si>
  <si>
    <t>2016-01-05</t>
  </si>
  <si>
    <t>43748</t>
  </si>
  <si>
    <t>Soylent</t>
  </si>
  <si>
    <t>"The company reduces environmental impact by eliminating much of the waste and harm coming from agriculture, livestock, and food-related trash."</t>
  </si>
  <si>
    <t>Automile is a fast-growing Internet of Things (IoT) company focused on the telematics market. With a blend of big data, technology, and SaaS, Automile is transforming the lives of field service businesses by making them more productive.</t>
  </si>
  <si>
    <t>automile.io</t>
  </si>
  <si>
    <t>https://app.cbinsights.com/profiles/c/LmVBy</t>
  </si>
  <si>
    <t>68781</t>
  </si>
  <si>
    <t>['IIOT Landscape', 'Internet of Things ( IoT )', 'Consumer Hardware', 'Smart Cities', 'Auto Tech', 'Supply Chain &amp; Logistics Tech', 'Connected Car Tech', 'Trucking Tech']</t>
  </si>
  <si>
    <t>Evonetix</t>
  </si>
  <si>
    <t>139532</t>
  </si>
  <si>
    <t>Virtual reality</t>
  </si>
  <si>
    <t>2017-10-19</t>
  </si>
  <si>
    <t>BrightFarms</t>
  </si>
  <si>
    <t>UniFa is the developer of LookMee, an AI and IoT-powered healthcare solution for tracking kindergarteners' physical and mental growth. The system consists of LookMee Nap Check, an IoT sensor that aims to secure a baby's naptime; LookMee thermometer, which measures and monitors the baby's body temperature; and LookMee Photo, a communication and photo-sharing service that collects data from children at kindergarten to give parents a better idea of their child's well-being.</t>
  </si>
  <si>
    <t>unifa-e.com</t>
  </si>
  <si>
    <t>167786</t>
  </si>
  <si>
    <t>https://app.cbinsights.com/profiles/c/jvRj5</t>
  </si>
  <si>
    <t>PrecisionHawk</t>
  </si>
  <si>
    <t>Not specifically ag, but it is used heavily in agriculture, according to news articles</t>
  </si>
  <si>
    <t>['Baby and Kids Tech', 'Artificial Intelligence', 'Internet of Things ( IoT )', 'Consumer Hardware', 'Mental Health &amp; Wellness', 'Artificial Intelligence ( AI ) in Healthcare']</t>
  </si>
  <si>
    <t>55665</t>
  </si>
  <si>
    <t>eLoancn</t>
  </si>
  <si>
    <t>Personal Loans, but one major focus group is farmers</t>
  </si>
  <si>
    <t>Kneron focuses on the design and development of integrated software and hardware on-device Edge artificial intelligence (AI) solutions for smart home, smart surveillance, smartphones, robots, drones, and IoT devices. Its solutions include AI System-on-Chips (SoCs), visual recognition SDKs, and neural processing unit (NPU) IP. Kneron's vision is to empower AI on everyday devices and build the Edge AI Net.</t>
  </si>
  <si>
    <t>kneron.com</t>
  </si>
  <si>
    <t>https://app.cbinsights.com/profiles/c/ym3Kk</t>
  </si>
  <si>
    <t>482806</t>
  </si>
  <si>
    <t>Augmented Reality</t>
  </si>
  <si>
    <t>['Internet of Things ( IoT )', 'The Edge Computing Landscape', 'Drones', 'Game Changers 2019', 'AI 100 (2020)', 'Artificial Intelligence']</t>
  </si>
  <si>
    <t>2020-01-23</t>
  </si>
  <si>
    <t>25567</t>
  </si>
  <si>
    <t>WayRay</t>
  </si>
  <si>
    <t>Turvo is a San Francisco, CA-based IoT real-time collaborative logistics platform that creates the "Internet of Shipping", connecting people, businesses, applications, and devices in one AI-driven solution.</t>
  </si>
  <si>
    <t>turvo.com</t>
  </si>
  <si>
    <t>https://app.cbinsights.com/profiles/c/kpxL7</t>
  </si>
  <si>
    <t>18545</t>
  </si>
  <si>
    <t>Lumus</t>
  </si>
  <si>
    <t>['Supply Chain &amp; Logistics Tech', 'Artificial Intelligence', 'IIOT Landscape']</t>
  </si>
  <si>
    <t>124982</t>
  </si>
  <si>
    <t>Lightricks</t>
  </si>
  <si>
    <t>picture editing app that uses AR to "fine-tune" images</t>
  </si>
  <si>
    <t>2018-11-08</t>
  </si>
  <si>
    <t>Semios collects sensory data on every acre in near real-time, helping farmers manage the complex biosystems in orchards to optimize the sustainability and profitability of their crops. Its cloud-based analytics platform ingests highly granular data from over one million IoT sensors in the field, measuring in-canopy microclimate, soil and plant conditions every 10 minutes.</t>
  </si>
  <si>
    <t>semios.com</t>
  </si>
  <si>
    <t>https://app.cbinsights.com/profiles/c/jpvXz</t>
  </si>
  <si>
    <t>55082</t>
  </si>
  <si>
    <t>Fyusion</t>
  </si>
  <si>
    <t>Company makes images "intelligent and beautiful", can be viewed on AR devices</t>
  </si>
  <si>
    <t>['IIOT Landscape', 'Internet of Things ( IoT )', 'Agriculture Technology (AgTech)']</t>
  </si>
  <si>
    <t>127557</t>
  </si>
  <si>
    <t>WaveOptics</t>
  </si>
  <si>
    <t>2020-03-03</t>
  </si>
  <si>
    <t>47742</t>
  </si>
  <si>
    <t>Upskill</t>
  </si>
  <si>
    <t>Cat news</t>
  </si>
  <si>
    <t>The only link to augmented reality I can find is an article about AI that uses the word Upskill, without intending to reference the company</t>
  </si>
  <si>
    <t>Tuya Smart is a one-stop IoT solution provider for all device manufacturers. Its platform enables fast, agile app development, allowing smart device manufacturers to bring their product to market quickly and at competitive prices. Tuya Smart products are classified into four main home appliance categories: major appliance, small appliance, consumer electronics, and lighting. The company has covered all the home appliances on the worldwide market, including lights, electrical plugs, air conditioners, air purifiers and water purifiers, in addition to 36 other industry categories.</t>
  </si>
  <si>
    <t>tuya.com</t>
  </si>
  <si>
    <t>https://app.cbinsights.com/profiles/c/L4ow2</t>
  </si>
  <si>
    <t>34355</t>
  </si>
  <si>
    <t>Atheer</t>
  </si>
  <si>
    <t>['Internet of Things ( IoT )']</t>
  </si>
  <si>
    <t>39631</t>
  </si>
  <si>
    <t>NeoBear</t>
  </si>
  <si>
    <t>40</t>
  </si>
  <si>
    <t>8i</t>
  </si>
  <si>
    <t>62449</t>
  </si>
  <si>
    <t>HiScene</t>
  </si>
  <si>
    <t>198480</t>
  </si>
  <si>
    <t>Light Field Lab</t>
  </si>
  <si>
    <t>company is making holographic "tvs", and mentions in the description AR devices are unnecessary</t>
  </si>
  <si>
    <t>Trax specializes in computer vision solutions for retail. The company enables execution controls in-store and the ability to leverage competitive insights through in-store execution tools, market measurement services and data science to unlock revenue opportunities at all points of sale.</t>
  </si>
  <si>
    <t>traxretail.com</t>
  </si>
  <si>
    <t>38287</t>
  </si>
  <si>
    <t>zSpace</t>
  </si>
  <si>
    <t>travel</t>
  </si>
  <si>
    <t>https://app.cbinsights.com/profiles/c/R2QbW</t>
  </si>
  <si>
    <t>['Artificial Intelligence in Product Discovery', 'CPG &amp; Retail Innovation', 'Grocery Store Tech', 'Unicorns- Billion Dollar Startups', 'In-Store Retail Tech', 'Artificial Intelligence']</t>
  </si>
  <si>
    <t>72029</t>
  </si>
  <si>
    <t>Scope AR</t>
  </si>
  <si>
    <t>2020-01-25</t>
  </si>
  <si>
    <t>Postmates is an urban logistics and delivery platform that enables anyone to ship any product within a city in under one hour. The company's Get It Now service extends the Postmates delivery service with the ability to purchase goods on behalf of the customer at any retail store or merchant in a city.</t>
  </si>
  <si>
    <t>postmates.com</t>
  </si>
  <si>
    <t>https://app.cbinsights.com/profiles/c/3RGl</t>
  </si>
  <si>
    <t>19412</t>
  </si>
  <si>
    <t>uSens</t>
  </si>
  <si>
    <t>['Supply Chain &amp; Logistics Tech', 'Food Delivery: Meals', 'Unicorns- Billion Dollar Startups', 'On-Demand', 'Tech IPO Pipeline 2019', 'Smart Money VCs', 'Tech IPO Pipeline 2020', 'Food Delivery (Grocery &amp; Meal)']</t>
  </si>
  <si>
    <t>63205</t>
  </si>
  <si>
    <t>Hypereal</t>
  </si>
  <si>
    <t>2019-09-19</t>
  </si>
  <si>
    <t>Easyhome (居然之家) is a large-scale state-owned share holding enterprise whose major business scope includes providing one-stop services such as decoration design, decoration materials, furniture, home supplies and decorations, as well as running a large-scale shopping center which integrates home decoration design center, furniture and construction material market, furniture and construction material brand stores, construction material supermarket, and home supply market.</t>
  </si>
  <si>
    <t>juranholdings.com</t>
  </si>
  <si>
    <t>185730</t>
  </si>
  <si>
    <t>https://app.cbinsights.com/profiles/c/oPMeO</t>
  </si>
  <si>
    <t>Baofeng Mojing</t>
  </si>
  <si>
    <t>['Sequoia Capital China Investments 2018-2019', 'ConstructionTech', 'Unicorns- Billion Dollar Startups']</t>
  </si>
  <si>
    <t>465</t>
  </si>
  <si>
    <t>Tab</t>
  </si>
  <si>
    <t>2018-02-28</t>
  </si>
  <si>
    <t>19359</t>
  </si>
  <si>
    <t>RetailNext, formerly BVI Networks, is a provider in Applied Big Data for brick-and-mortar retail, delivering real-time analytics that enable retailers and manufacturers to monitor, collect, analyze, and visualize in-store data. The solution uses video analytics, Wi-Fi detection, on-shelf sensors, and data from point-of-sale systems and other sources to automatically inform retailers about how people engage with stores. The scalable RetailNext platform integrates with promotional calendars, staffing systems, and weather services to analyze how internal and external factors impact customer shopping patterns - providing store operations executives with the ability to identify opportunities for growth, execute changes, and measure success.</t>
  </si>
  <si>
    <t>ANTVR</t>
  </si>
  <si>
    <t>retailnext.net</t>
  </si>
  <si>
    <t>https://app.cbinsights.com/profiles/c/kgLW</t>
  </si>
  <si>
    <t>179504</t>
  </si>
  <si>
    <t>Apprentice.io</t>
  </si>
  <si>
    <t>['big data', 'Grocery Store Tech', 'CPG &amp; Retail Innovation', 'In-Store Retail Tech']</t>
  </si>
  <si>
    <t>144667</t>
  </si>
  <si>
    <t>TuringSense</t>
  </si>
  <si>
    <t>develops tech to teach athletes complex movements, uses AR as one medium</t>
  </si>
  <si>
    <t>2018-09-25</t>
  </si>
  <si>
    <t>b8ta is a software-powered retailer designed to make physical retail accessible for all. The company helps build stores that let people experience products the way their makers intended.</t>
  </si>
  <si>
    <t>b8ta.com</t>
  </si>
  <si>
    <t>https://app.cbinsights.com/profiles/c/dZkam</t>
  </si>
  <si>
    <t>31873</t>
  </si>
  <si>
    <t>Banuba</t>
  </si>
  <si>
    <t>68440</t>
  </si>
  <si>
    <t>Nreal</t>
  </si>
  <si>
    <t>['Real Estate Tech', 'In-Store Retail Tech', 'Internet of Things ( IoT )', 'Smart Money VCs', 'CPG &amp; Retail Innovation', 'New Retail Formats']</t>
  </si>
  <si>
    <t>325419</t>
  </si>
  <si>
    <t>Realmax</t>
  </si>
  <si>
    <t>2019-10-31</t>
  </si>
  <si>
    <t>Robinsons Retail Holdings operates as a retailing company in the Philippines. The company operates in six segments: supermarkets, department stores, DIY Stores, convenience stores, drug stores, and specialty stores.</t>
  </si>
  <si>
    <t>robinsonsretailholdings.com.ph</t>
  </si>
  <si>
    <t>https://app.cbinsights.com/profiles/c/DgQ8m</t>
  </si>
  <si>
    <t>30078</t>
  </si>
  <si>
    <t>Vacasa</t>
  </si>
  <si>
    <t>2018-03-26</t>
  </si>
  <si>
    <t>Uptake is a provider of predictive analytics software that collects and interprets sensor data for clients in mining, rail, energy, aviation, retail, and construction industries. Uptake integrates cross-industry expertise, data science, and workflow connectivity to build high-value solutions based on massive data sets, identify problems before they happen, and drive safety, efficiency, and productivity.</t>
  </si>
  <si>
    <t>uptake.com</t>
  </si>
  <si>
    <t>https://app.cbinsights.com/profiles/c/nKll4</t>
  </si>
  <si>
    <t>Article about sexual assault at AirBnB's casually mentions Turo</t>
  </si>
  <si>
    <t>['Smart Money VCs', 'Oil &amp; Gas Tech', 'Offshore Wind Tech', 'IIOT Landscape', 'Internet of Things ( IoT )', 'Renewable Energy', 'ConstructionTech', 'Tech IPO Pipeline 2019', 'Unicorns- Billion Dollar Startups', 'Enterprise SaaS', 'big data', 'Advanced Manufacturing', 'Artificial Intelligence']</t>
  </si>
  <si>
    <t>16987</t>
  </si>
  <si>
    <t>Niido</t>
  </si>
  <si>
    <t>2017-12-06</t>
  </si>
  <si>
    <t>Trans Retail is a hypermarket operator that offers grocery, fresh fruits, vegetable, and household related goods at its locations.</t>
  </si>
  <si>
    <t>carrefour.co.id</t>
  </si>
  <si>
    <t>https://app.cbinsights.com/profiles/c/VB3qG</t>
  </si>
  <si>
    <t>119496</t>
  </si>
  <si>
    <t>D2iQ</t>
  </si>
  <si>
    <t>Article about Mesosphere (former name of D2iQ) mentions it was started by an ex-AirBnB person</t>
  </si>
  <si>
    <t>2016-02-26</t>
  </si>
  <si>
    <t>157958</t>
  </si>
  <si>
    <t>Sift</t>
  </si>
  <si>
    <t>News Lists Companies</t>
  </si>
  <si>
    <t>Harry's Razor Company is an American company that manufactures and sells shaving equipment and Men's personal care products via online and retail channels. Harry's provides a subscription service where users can subscribe to receive new razor blades and shaving cream every month or week.</t>
  </si>
  <si>
    <t>harrys.com</t>
  </si>
  <si>
    <t>https://app.cbinsights.com/profiles/c/P4409</t>
  </si>
  <si>
    <t>energy</t>
  </si>
  <si>
    <t>['Direct to Consumer Brands (Non-Food)', 'E-Commerce Subscription', 'CPG &amp; Retail Innovation', 'Beauty &amp; Personal Care', 'E-Commerce', 'Tech IPO Pipeline 2019', 'Consumer Packaged Goods ( CPG )']</t>
  </si>
  <si>
    <t>20373</t>
  </si>
  <si>
    <t>Holidu</t>
  </si>
  <si>
    <t>Holiday booking site that pulls listings from AirBnB</t>
  </si>
  <si>
    <t>27962</t>
  </si>
  <si>
    <t>Sonder</t>
  </si>
  <si>
    <t>244506</t>
  </si>
  <si>
    <t>2018-02-16</t>
  </si>
  <si>
    <t>Greenhouse</t>
  </si>
  <si>
    <t>VCM Services and Trading Development Joint Stock Company is a subsidiary of Vingroup that engages primarily in consumer retail in Vietnam.</t>
  </si>
  <si>
    <t>https://app.cbinsights.com/profiles/c/pnq2Y</t>
  </si>
  <si>
    <t>148412</t>
  </si>
  <si>
    <t>Culture Amp</t>
  </si>
  <si>
    <t>20178</t>
  </si>
  <si>
    <t>Guesty</t>
  </si>
  <si>
    <t>185424</t>
  </si>
  <si>
    <t>Beyond Pricing</t>
  </si>
  <si>
    <t>Toast is an all-in-one restaurant management system. Toast automatically tracks menu sales, inventory, and labor, and organizes that information into detailed reports that users can access from any internet-connected device. With Toast, data and insight about business are always just a few clicks away.</t>
  </si>
  <si>
    <t>toasttab.com</t>
  </si>
  <si>
    <t>https://app.cbinsights.com/profiles/c/ZeqeW</t>
  </si>
  <si>
    <t>['Tech IPO Pipeline 2020', 'Restaurant Tech', 'Smart Money VCs', 'US-based SMB Fintech Companies', '2018 Fintech 250', 'Fin tech ( Fintech )', 'Payments', 'Tech IPO Pipeline 2019', 'Unicorns- Billion Dollar Startups']</t>
  </si>
  <si>
    <t>101173</t>
  </si>
  <si>
    <t>Hostmaker</t>
  </si>
  <si>
    <t>Deposit Solutions provides an Open Banking platform for deposits connecting banks and depositors. The platform allows banks to offer attractive third party deposit products to their own customers through their existing accounts. As a result, banks looking for funding can gather deposits from new markets and client groups without having to set up and operate their own retail infrastructure, and depositors can access best-in-class deposit offers without having to open a new account at another bank.</t>
  </si>
  <si>
    <t>deposit-solutions.com</t>
  </si>
  <si>
    <t>https://app.cbinsights.com/profiles/c/DWnYW</t>
  </si>
  <si>
    <t>63809</t>
  </si>
  <si>
    <t>BetterUp</t>
  </si>
  <si>
    <t>['Enterprise SaaS', 'Fintech 250', '2018 Fintech 250', 'Regtech', 'Unicorns- Billion Dollar Startups', 'Capital Markets Tech', 'Fin tech ( Fintech )']</t>
  </si>
  <si>
    <t>71096</t>
  </si>
  <si>
    <t>HostnFly</t>
  </si>
  <si>
    <t>2019-09-18</t>
  </si>
  <si>
    <t>RELEX Solutions provides an integrated retail and supply chain planning system. Through precise demand forecasting, automated replenishment, space planning and assortment optimization, RELEX helps businesses plan better, sell more and waste less.</t>
  </si>
  <si>
    <t>relexsolutions.com</t>
  </si>
  <si>
    <t>https://app.cbinsights.com/profiles/c/Oy3Zj</t>
  </si>
  <si>
    <t>55130</t>
  </si>
  <si>
    <t>XiaoZhu</t>
  </si>
  <si>
    <t>['Supply Chain &amp; Logistics Tech', 'In-Store Retail Tech']</t>
  </si>
  <si>
    <t>86998</t>
  </si>
  <si>
    <t>Airtable</t>
  </si>
  <si>
    <t>2019-02-06</t>
  </si>
  <si>
    <t>94303</t>
  </si>
  <si>
    <t>Airsorted</t>
  </si>
  <si>
    <t>MetricStream specializes in enterprise and cloud applications for Governance, Risk, Compliance ("GRC") and Quality Management. MetricStream's applications and solutions improve business performance by strengthening risk management, corporate governance, regulatory compliance, vendor governance, and quality management for users across many industries, including Financial Services, Healthcare, Life Sciences, Energy and Utilities, Food, Retail, CPG, Government, Hi-Tech and Manufacturing. MetricStream is headquartered in Palo Alto, California, maintains an operations and research and development (R&amp;D) center in Bangalore, India, and conducts sales and operational support through offices in cities spanning the globe.</t>
  </si>
  <si>
    <t>metricstream.com</t>
  </si>
  <si>
    <t>https://app.cbinsights.com/profiles/c/4923</t>
  </si>
  <si>
    <t>['Smart Money VCs', 'Gartner Magic Quadrant companies', 'Tech IPO Pipeline 2020', 'Regtech', 'Capital Markets Tech']</t>
  </si>
  <si>
    <t>2017-10-31</t>
  </si>
  <si>
    <t>122278</t>
  </si>
  <si>
    <t>Sweetguest</t>
  </si>
  <si>
    <t>Roofstock runs an online marketplace where retail and institutional investors can buy and sell homes in the United States occuped by renters. It also identifies local property managers to help new owners manage the homes.</t>
  </si>
  <si>
    <t>roofstock.com</t>
  </si>
  <si>
    <t>https://app.cbinsights.com/profiles/c/wvpdb</t>
  </si>
  <si>
    <t>['Real Estate Tech', '2018 Fintech 250', 'Capital Markets Tech', 'Fin tech ( Fintech )', 'Fintech 250', 'Smart Money VCs']</t>
  </si>
  <si>
    <t>No clue</t>
  </si>
  <si>
    <t>126910</t>
  </si>
  <si>
    <t>TravelPerk</t>
  </si>
  <si>
    <t>459569</t>
  </si>
  <si>
    <t>Mint House</t>
  </si>
  <si>
    <t>Description; Competitors</t>
  </si>
  <si>
    <t>Chongbang has embarked on the investment and development of several retail-anchored mixed-use projects in Shanghai, Hangzhou and Kunshan, and has completed the Life Hub @ Daning, Life Hub @ Jinqiao, Sinan Mansions and Life Hub @ Anting in Shanghai.</t>
  </si>
  <si>
    <t>437706</t>
  </si>
  <si>
    <t>en.daningdaning.com/about-daning</t>
  </si>
  <si>
    <t>Mobility</t>
  </si>
  <si>
    <t>https://app.cbinsights.com/profiles/c/9wMod</t>
  </si>
  <si>
    <t>I actually don't know. It's relevant kind of but definitely should not be the first result</t>
  </si>
  <si>
    <t>has "mobile" a lot in the description but not in the context of mobility</t>
  </si>
  <si>
    <t>2015-06-23</t>
  </si>
  <si>
    <t>wellness</t>
  </si>
  <si>
    <t>Confluent provides an Apache Kafka-based streaming platform for enterprises in industries such as retail, logistics, manufacturing, financial services, technology, and media to maximize the value of their data. Confluent Platform lets enterprises move data from isolated systems into a real-time data pipeline where they can act on it immediately.</t>
  </si>
  <si>
    <t>confluent.io</t>
  </si>
  <si>
    <t>https://app.cbinsights.com/profiles/c/lgkmw</t>
  </si>
  <si>
    <t>description lists industries</t>
  </si>
  <si>
    <t>['Capital Markets Tech', 'Tech IPO Pipeline 2019', 'big data', 'Smart Money VCs', 'Tech IPO Pipeline 2020', 'Unicorns- Billion Dollar Startups', 'Fin tech ( Fintech )', 'Enterprise SaaS', "Sequoia's Microservices Ecosystem", 'Development &amp; Operations (DevOps)', 'Automation in Banking']</t>
  </si>
  <si>
    <t>16644</t>
  </si>
  <si>
    <t>BYTON</t>
  </si>
  <si>
    <t>2019-01-23</t>
  </si>
  <si>
    <t>Xiaoju Automobile Solutions (小桔车服公司) provides various auto-related services, including leasing and trading, refueling, maintenance and repair, and car-sharing. Its brands include Xiaoju Auto Leasing &amp; Retail, which brings vehicle supplies and auto-financing resources to offer auto sale, resale and leasing services through integrated online-offline channels; Xiaoju Gas Refueling, which offers gas services through scale- and expertise-based partnerships with gas stations; Xiaoju Auto Care, which provides authentic components and parts services, as well as maintenance and repair services; and Didi Car Sharing, which provides short-term car rental services leveraging use scenarios, user traffic, brand and vehicle solutions.</t>
  </si>
  <si>
    <t>https://app.cbinsights.com/profiles/c/kBQqk</t>
  </si>
  <si>
    <t>75477</t>
  </si>
  <si>
    <t>Passport</t>
  </si>
  <si>
    <t>2018-08-06</t>
  </si>
  <si>
    <t>Rent the Runway allows women to rent designer apparel and accessories. The company focuses on convenience on all of its platforms, including online, mobile, and retail locations in New York City, Washington, D.C., and Las Vegas. Rent the Runway serves as a marketing channel for the fashion industry, introducing a new generation of women to brands that they had limited access to before.</t>
  </si>
  <si>
    <t>renttherunway.com</t>
  </si>
  <si>
    <t>https://app.cbinsights.com/profiles/c/2xgv</t>
  </si>
  <si>
    <t>['Tech IPO Pipeline 2019', 'Smart Money VCs', 'Tech IPO Pipeline 2020', 'Unicorns- Billion Dollar Startups', 'E-Commerce']</t>
  </si>
  <si>
    <t>409792</t>
  </si>
  <si>
    <t>Tier Mobility</t>
  </si>
  <si>
    <t>2019-03-21</t>
  </si>
  <si>
    <t>Lucidworks builds AI-powered search solutions for various large brands. Fusion, Lucidworks' advanced development platform, provides the capabilities needed to design, develop, and deploy intelligent search applications at any scale. Companies across all industries, from consumer retail and healthcare to insurance and financial services, rely on Lucidworks every day to power their consumer-facing and enterprise search apps.</t>
  </si>
  <si>
    <t>62379</t>
  </si>
  <si>
    <t>WeRide</t>
  </si>
  <si>
    <t>lucidworks.com</t>
  </si>
  <si>
    <t>https://app.cbinsights.com/profiles/c/Vxwq</t>
  </si>
  <si>
    <t>['E-Commerce', 'Conference Exhibitors', 'Artificial Intelligence', 'Enterprise SaaS', 'Open Source', 'big data']</t>
  </si>
  <si>
    <t>239930</t>
  </si>
  <si>
    <t>Relay Therapeutics</t>
  </si>
  <si>
    <t>news</t>
  </si>
  <si>
    <t>423360</t>
  </si>
  <si>
    <t>Wind Mobility</t>
  </si>
  <si>
    <t>Altierre Corp. is a provider in proven technology that delivers the promise of the Internet of Things. Altierre's thin infrastructure, bi-directional, ultra-low power wireless solutions are already transforming the $12 trillion retail industry with a turnkey platform that allows millions of multi-year battery life wireless devices to seamlessly and securely communicate in large retail stores at the shelf edge or mobile racks, creating numerous, real time touch points with consumers, products and store associates, thus enabling an array of innovative applications. The new era of RF-based applications developed by Altierre offers retail chains unparalleled benefits, from realizing billions of dollars in cost savings and revenue opportunities to enhancing productivity, merchandising and the consumer shopping experience. The technology can easily be scaled into many more verticals including supply chains, manufacturing, automotive, homes, and defense, etc.</t>
  </si>
  <si>
    <t>143374</t>
  </si>
  <si>
    <t>altierre.com</t>
  </si>
  <si>
    <t>MaaS Global</t>
  </si>
  <si>
    <t>https://app.cbinsights.com/profiles/c/jKYO</t>
  </si>
  <si>
    <t>161369</t>
  </si>
  <si>
    <t>May Mobility</t>
  </si>
  <si>
    <t>['IIOT Landscape', 'Advanced Manufacturing', 'CPG &amp; Retail Innovation', 'Supply Chain &amp; Logistics Tech', 'In-Store Retail Tech']</t>
  </si>
  <si>
    <t>2016-12-31</t>
  </si>
  <si>
    <t>43734</t>
  </si>
  <si>
    <t>FlixBus</t>
  </si>
  <si>
    <t>Alien Technology is a leading technology and product provider of UHF Radio Frequency Identification (RFID) Integrated Circuits (IC), tags, readers and professional services. Alien Gen 2 products, along with software solutions from partners, help solve business problems for customers to improve productivity, processes, security and asset tracking for closed-loop and supply chain systems. These solutions are implemented in industries such as consumer packaged goods, retail apparel, manufacturing, transportation, airports and cargo logistics, government and defense, and more.</t>
  </si>
  <si>
    <t>alientechnology.com</t>
  </si>
  <si>
    <t>https://app.cbinsights.com/profiles/c/3j7</t>
  </si>
  <si>
    <t>62291</t>
  </si>
  <si>
    <t>Momenta</t>
  </si>
  <si>
    <t>181434</t>
  </si>
  <si>
    <t>Kakao Mobility</t>
  </si>
  <si>
    <t>['Internet of Things ( IoT )', 'Smart Money VCs', 'Advanced Manufacturing', 'Supply Chain &amp; Logistics Tech', 'In-Store Retail Tech', 'IIOT Landscape']</t>
  </si>
  <si>
    <t>133724</t>
  </si>
  <si>
    <t>Topia</t>
  </si>
  <si>
    <t>Term context</t>
  </si>
  <si>
    <t>uses mobility in the sense that it helps manage HR for remote employees</t>
  </si>
  <si>
    <t>2014-10-09</t>
  </si>
  <si>
    <t>IronNet Cybersecurity offers an integrated, end-to-end approach to cybersecurity that provides real-time threat assessment and updates, complex behavioral modeling, data analytics and proactive responses, along with comprehensive consulting and training services.</t>
  </si>
  <si>
    <t>ironnet.com</t>
  </si>
  <si>
    <t>https://app.cbinsights.com/profiles/c/ezb0W</t>
  </si>
  <si>
    <t>['Healthcare Cybersecurity', 'Smart Money VCs', 'Cybersecurity']</t>
  </si>
  <si>
    <t>120347</t>
  </si>
  <si>
    <t>LeddarTech</t>
  </si>
  <si>
    <t>2020-02-12</t>
  </si>
  <si>
    <t>Description lists industries</t>
  </si>
  <si>
    <t>SecurityScorecard is an information security company focusing on third party management and IT risk management. SecurityScorecard provides a platform designed to rate cybersecurity postures of corporate entities through the scored analysis of cyber threat intelligence signals.</t>
  </si>
  <si>
    <t>securityscorecard.com</t>
  </si>
  <si>
    <t>https://app.cbinsights.com/profiles/c/jp3az</t>
  </si>
  <si>
    <t>['Smart Money VCs', 'Data Life Cycle Management', 'Tech IPO Pipeline 2020', 'Cybersecurity', 'Cloud Computing', 'Regtech', 'Conference Exhibitors']</t>
  </si>
  <si>
    <t>7613</t>
  </si>
  <si>
    <t>Trov</t>
  </si>
  <si>
    <t>163810</t>
  </si>
  <si>
    <t>Optimus Ride</t>
  </si>
  <si>
    <t>2020-03-26</t>
  </si>
  <si>
    <t>drone</t>
  </si>
  <si>
    <t>86504</t>
  </si>
  <si>
    <t>Ridecell</t>
  </si>
  <si>
    <t>18608</t>
  </si>
  <si>
    <t>WHILL</t>
  </si>
  <si>
    <t>Claroty aims to secure and optimize the industrial control networks. The company's platform provides visibility into a range of ICS, SCADA and other control system devices, protocols and networks using passive monitoring techniques to examine and analyze OT networks. The system provides monitoring and anomaly detection; employing models and algorithms to alert customers to both cybersecurity and process integrity issues.</t>
  </si>
  <si>
    <t>claroty.com</t>
  </si>
  <si>
    <t>https://app.cbinsights.com/profiles/c/8qA33</t>
  </si>
  <si>
    <t>['Internet of Things ( IoT )', 'Smart Money VCs', '2019 Cyber Defenders', 'Advanced Manufacturing', 'Cybersecurity', 'IIOT Landscape']</t>
  </si>
  <si>
    <t>304710</t>
  </si>
  <si>
    <t>Movius</t>
  </si>
  <si>
    <t>2018-12-12</t>
  </si>
  <si>
    <t>BlueteamGlobal provides cyber threat intelligence solutions for large companies and managed cybersecurity services for smaller businesses.</t>
  </si>
  <si>
    <t>blueteamglobal.com</t>
  </si>
  <si>
    <t>https://app.cbinsights.com/profiles/c/2q3Z4</t>
  </si>
  <si>
    <t>['Cybersecurity']</t>
  </si>
  <si>
    <t>Says it's involved in supply chain finance</t>
  </si>
  <si>
    <t>2019-04-10</t>
  </si>
  <si>
    <t>Area 1 Security is a performance-based cybersecurity company, changing how businesses protect against phishing attacks.</t>
  </si>
  <si>
    <t>area1security.com</t>
  </si>
  <si>
    <t>https://app.cbinsights.com/profiles/c/g08wg</t>
  </si>
  <si>
    <t>['AI 100 2019', 'Healthcare Cybersecurity', 'big data', 'Smart Money VCs', 'Cybersecurity', 'Artificial Intelligence']</t>
  </si>
  <si>
    <t>2018-10-25</t>
  </si>
  <si>
    <t>436512</t>
  </si>
  <si>
    <t>JUSDA</t>
  </si>
  <si>
    <t>Arctic Wolf delivers personal, predictable protection from cybersecurity threats through an industry-leading security operations center (SOC)-as-a-service. Arctic Wolf Managed Detection and Response and Managed Risk services are anchored by the Arctic Wolf Concierge Security™ Team who provides custom threat hunting, alerting and reporting. Arctic Wolf’s purpose-built, cloud-based SOC-as-a-service offers 24x7 monitoring, risk management, threat detection, and response.</t>
  </si>
  <si>
    <t>arcticwolf.com</t>
  </si>
  <si>
    <t>https://app.cbinsights.com/profiles/c/Xnlj0</t>
  </si>
  <si>
    <t>94932</t>
  </si>
  <si>
    <t>Linklogis</t>
  </si>
  <si>
    <t>['Cybersecurity', 'Conference Exhibitors', 'Smart Money VCs', 'Deloitte 2019 Technology Fast500 - North America']</t>
  </si>
  <si>
    <t>143507</t>
  </si>
  <si>
    <t>Benlai Life</t>
  </si>
  <si>
    <t>Focused on grocery, but includes supply chain aspect</t>
  </si>
  <si>
    <t>2020-03-11</t>
  </si>
  <si>
    <t>90184</t>
  </si>
  <si>
    <t>TraceLink</t>
  </si>
  <si>
    <t>Focused on a single supply chain</t>
  </si>
  <si>
    <t>Armor Defense is a cybersecurity software company that protects data and applications in private, public, and hybrid cloud environments. It protects customers' assets and prevents data breaches through managed multi-layer security.</t>
  </si>
  <si>
    <t>armor.com</t>
  </si>
  <si>
    <t>https://app.cbinsights.com/profiles/c/3oLb</t>
  </si>
  <si>
    <t>['The Multi-Cloud Ecosystem', 'Cybersecurity', 'Cloud Computing', 'Conference Exhibitors']</t>
  </si>
  <si>
    <t>67140</t>
  </si>
  <si>
    <t>EcoVadis</t>
  </si>
  <si>
    <t>2017-04-05</t>
  </si>
  <si>
    <t>QOMPLX makes it faster and easier for organizations to integrate all of the disparate data sources across the enterprise into a unified analytics infrastructure to make better decisions at scale. This broader analytics infrastructure is provided through QOMPLX OS, an enterprise operating system that powers QOMPLX's decision platforms in cybersecurity, insurance, and quantitative finance.</t>
  </si>
  <si>
    <t>qomplx.com</t>
  </si>
  <si>
    <t>https://app.cbinsights.com/profiles/c/oPDXQ</t>
  </si>
  <si>
    <t>Finance/lending company, but really strong news</t>
  </si>
  <si>
    <t>['InsurTech', 'Artificial Intelligence', 'Capital Markets Tech']</t>
  </si>
  <si>
    <t>96151</t>
  </si>
  <si>
    <t>Project44</t>
  </si>
  <si>
    <t>2019-02-20</t>
  </si>
  <si>
    <t>KnowBe4 provides an integrated Security Awareness Training and Simulated Phishing platform that allows organizations to manage the problem of social engineering tactics by training users to recognize red flags via tools that enable IT to send simulated phishing emails to users.</t>
  </si>
  <si>
    <t>knowbe4.com</t>
  </si>
  <si>
    <t>https://app.cbinsights.com/profiles/c/MgwWr</t>
  </si>
  <si>
    <t>['2018 Cyber Defenders', 'Gartner Magic Quadrant companies', 'Deloitte 2019 Technology Fast500 - North America', 'Tech IPO Pipeline 2020', 'Cybersecurity', 'Regtech', 'Unicorns- Billion Dollar Startups', 'Conference Exhibitors']</t>
  </si>
  <si>
    <t>215585</t>
  </si>
  <si>
    <t>DS365 Technology</t>
  </si>
  <si>
    <t>Blue Planet-works is a global cybersecurity company. The company's AppGuard Security framework provides "security to safety" for PCs, Servers, Connected Vehicles, Smart Phones, and IoT devices. AppGuard automatically stops an attack at its initial stages and beyond without requiring detection of the attack, interrupting the user experience, or degrading system performance. It generates indicators of attack alerts without a compromise occurring.</t>
  </si>
  <si>
    <t>blueplanet-works.com</t>
  </si>
  <si>
    <t>https://app.cbinsights.com/profiles/c/neken</t>
  </si>
  <si>
    <t>Focused on produce supply chain</t>
  </si>
  <si>
    <t>['Connected Car Tech', 'Internet of Things ( IoT )', 'Auto Tech', 'Cybersecurity']</t>
  </si>
  <si>
    <t>smart home</t>
  </si>
  <si>
    <t>230951</t>
  </si>
  <si>
    <t>Assent Compliance</t>
  </si>
  <si>
    <t>91095</t>
  </si>
  <si>
    <t>Elementum</t>
  </si>
  <si>
    <t>Venafi is a cybersecurity company that develops software to secure and protect cryptographic keys and digital certificates. The Venafi Trust Protection Platform constantly assesses which keys and certificates are trusted, protecting those that should be trusted and fixing or blocking those that should not.</t>
  </si>
  <si>
    <t>venafi.com</t>
  </si>
  <si>
    <t>https://app.cbinsights.com/profiles/c/QbOg</t>
  </si>
  <si>
    <t>['Tech IPO Pipeline 2020', 'Cybersecurity']</t>
  </si>
  <si>
    <t>2018-11-29</t>
  </si>
  <si>
    <t>113610</t>
  </si>
  <si>
    <t>BlueVoyant is a cybersecurity company that provides advanced threat intelligence, managed security and cyber forensics and incident response.</t>
  </si>
  <si>
    <t>bluevoyant.com</t>
  </si>
  <si>
    <t>https://app.cbinsights.com/profiles/c/QBWLM</t>
  </si>
  <si>
    <t>Tradeshift</t>
  </si>
  <si>
    <t>2019-05-30</t>
  </si>
  <si>
    <t>80656</t>
  </si>
  <si>
    <t>Mu Sigma</t>
  </si>
  <si>
    <t>Expel is a cybersecurity company that aims to decrease the burden of maintaining security systems for companies by offering 24x7 monitoring through its security operations center-as-a-service, integrating the security tools customers already use into its technology.</t>
  </si>
  <si>
    <t>expel.io</t>
  </si>
  <si>
    <t>https://app.cbinsights.com/profiles/c/lZNNw</t>
  </si>
  <si>
    <t>['Smart Money VCs', 'Cybersecurity', 'Conference Exhibitors']</t>
  </si>
  <si>
    <t>480715</t>
  </si>
  <si>
    <t>HR Tech</t>
  </si>
  <si>
    <t>2019-06-19</t>
  </si>
  <si>
    <t>Axonius is an Israeli cybersecurity asset management platform providing security policy enforcement for all assets and users by aggregating existing business data from management and security The platform encompasses traditional endpoint and data center devices as well as IoT devices; improving an organization's security and operational posture. Axonius allows IT and security operations teams to safely enable device adoption and usage at scale.</t>
  </si>
  <si>
    <t>axonius.com</t>
  </si>
  <si>
    <t>https://app.cbinsights.com/profiles/c/d3RPp</t>
  </si>
  <si>
    <t>324275</t>
  </si>
  <si>
    <t>['Cybersecurity', 'Connected Car Tech', 'IIOT Landscape', 'Internet of Things ( IoT )', 'Data Life Cycle Management']</t>
  </si>
  <si>
    <t>2019-08-27</t>
  </si>
  <si>
    <t>30786</t>
  </si>
  <si>
    <t>Dragos develops the Dragos Platform which is an industrial cybersecurity automation platform that sits on-prem with customers to provide them visibility into their assets, detection of threats through behavioral analytics, collection and correlation of various ICS and OT data sets, and automated workflows reaching across incident response scenarios as well as compliance checks. The Dragos Ecosystem is built off of the Dragos Platform and also includes the Dragos Threat Operations Center.</t>
  </si>
  <si>
    <t>dragos.com</t>
  </si>
  <si>
    <t>PayFit</t>
  </si>
  <si>
    <t>https://app.cbinsights.com/profiles/c/ZKK9x</t>
  </si>
  <si>
    <t>['IIOT Landscape', '2018 Cyber Defenders', 'Internet of Things ( IoT )', 'Advanced Manufacturing', 'Cybersecurity']</t>
  </si>
  <si>
    <t>251196</t>
  </si>
  <si>
    <t>VISITS Technologies</t>
  </si>
  <si>
    <t>2019-09-11</t>
  </si>
  <si>
    <t>115244</t>
  </si>
  <si>
    <t>ExaWizards</t>
  </si>
  <si>
    <t>Skybox Security is a provider in proactive security management solutions, offering automated tools that find and prioritize cyber risks such as vulnerabilities, firewall configuration errors, and access compliance issues. The company's solutions help IT security personnel continuously monitor security risks that could lead to a data breach or cyber-attack.</t>
  </si>
  <si>
    <t>skyboxsecurity.com</t>
  </si>
  <si>
    <t>https://app.cbinsights.com/profiles/c/mva0</t>
  </si>
  <si>
    <t>114280</t>
  </si>
  <si>
    <t>UrbanBound</t>
  </si>
  <si>
    <t>['Enterprise SaaS', 'Healthcare Cybersecurity', 'Tech IPO Pipeline 2019', 'Smart Money VCs', 'Cybersecurity']</t>
  </si>
  <si>
    <t>407135</t>
  </si>
  <si>
    <t>Hiretual</t>
  </si>
  <si>
    <t>2017-10-25</t>
  </si>
  <si>
    <t>8386</t>
  </si>
  <si>
    <t>Xerpa</t>
  </si>
  <si>
    <t>DefenseStorm provides cybersecurity and cybercompliance solutions specifically built for banking to achieve and maintain cyber safety and soundness. The DefenseStorm GRID™ is a co-managed, cloud-based and compliance-automated solution, operating as a technology system and as a service supported by specialists in FI security and compliance.</t>
  </si>
  <si>
    <t>defensestorm.com</t>
  </si>
  <si>
    <t>https://app.cbinsights.com/profiles/c/KqXmw</t>
  </si>
  <si>
    <t>405069</t>
  </si>
  <si>
    <t>['Fin tech ( Fintech )', 'Cybersecurity', 'Regtech']</t>
  </si>
  <si>
    <t>Knowledge Merchants Works</t>
  </si>
  <si>
    <t>59639</t>
  </si>
  <si>
    <t>Fuel50</t>
  </si>
  <si>
    <t>Securiti.ai develops AI-Powered cybersecurity and data protection infrastructure. It's product-suite, PRIVACI.ai is a PrivacyOps platform that helps automate all major functions needed for privacy compliance in one place.</t>
  </si>
  <si>
    <t>441396</t>
  </si>
  <si>
    <t>securiti.ai</t>
  </si>
  <si>
    <t>KAKEAI</t>
  </si>
  <si>
    <t>https://app.cbinsights.com/profiles/c/rL3KW</t>
  </si>
  <si>
    <t>['Cybersecurity', 'Artificial Intelligence']</t>
  </si>
  <si>
    <t>491826</t>
  </si>
  <si>
    <t>Spotmate</t>
  </si>
  <si>
    <t>433898</t>
  </si>
  <si>
    <t>Hackazouk</t>
  </si>
  <si>
    <t>Critical Start is a cybersecurity integrator providing managed detection and response services.</t>
  </si>
  <si>
    <t>criticalstart.com</t>
  </si>
  <si>
    <t>https://app.cbinsights.com/profiles/c/OnM4d</t>
  </si>
  <si>
    <t>184511</t>
  </si>
  <si>
    <t>Scout Exchange</t>
  </si>
  <si>
    <t>China</t>
  </si>
  <si>
    <t>508426</t>
  </si>
  <si>
    <t>Weesper</t>
  </si>
  <si>
    <t>372808</t>
  </si>
  <si>
    <t>ENGMA HR Tech Fund</t>
  </si>
  <si>
    <t>431965</t>
  </si>
  <si>
    <t>Branding Engineer</t>
  </si>
  <si>
    <t>89471</t>
  </si>
  <si>
    <t>GoIntegro</t>
  </si>
  <si>
    <t>68877</t>
  </si>
  <si>
    <t>Skillate</t>
  </si>
  <si>
    <t>The Columbus Collaboratory is a cybersecurity and data analytics firm based in Columbus, Ohio. Its experiential learning and collaboration services aim to strengthen Ohio's IT and analytics workforce while helping to secure the region's future as a national leader in technology innovation.</t>
  </si>
  <si>
    <t>columbuscollaboratory.com</t>
  </si>
  <si>
    <t>https://app.cbinsights.com/profiles/c/N2wxm</t>
  </si>
  <si>
    <t>17358</t>
  </si>
  <si>
    <t>AllyO</t>
  </si>
  <si>
    <t>473695</t>
  </si>
  <si>
    <t>Aristoteles Partners</t>
  </si>
  <si>
    <t>It focuses on investing in domestic and foreign HR tech start-up companies.</t>
  </si>
  <si>
    <t>2018-05-31</t>
  </si>
  <si>
    <t>500324</t>
  </si>
  <si>
    <t>Biz.u</t>
  </si>
  <si>
    <t>PhishLabs (Ecrime Management Strategies) provides cybersecurity services that protect against threats that exploit people. It combines proprietary technology, intelligence, and human expertise to detect, analyze, and stop targeted cyberattacks before they impact organizations. Additionally, the company provides threat intelligence that strengthens existing cyber defenses and optimizes threat prevention.</t>
  </si>
  <si>
    <t>phishlabs.com</t>
  </si>
  <si>
    <t>https://app.cbinsights.com/profiles/c/vemMx</t>
  </si>
  <si>
    <t>73659</t>
  </si>
  <si>
    <t>['Gartner Magic Quadrant companies', 'Cybersecurity', 'Healthcare Cybersecurity']</t>
  </si>
  <si>
    <t>Instaffo</t>
  </si>
  <si>
    <t>531087</t>
  </si>
  <si>
    <t>Between Jobs</t>
  </si>
  <si>
    <t>2018-05-11</t>
  </si>
  <si>
    <t>CounterTack+GoSecure is a provider of Predictive Endpoint Detection and Response, Next Gen Antivirus and Insider Threat Detection, which meets Gartner's updated definition for Endpoint Protection Platform (EPP) for the enterprise. The Platform delivers multi-vector detection, prevention, and response by applying a unique combination of behavioral analysis, memory forensics, machine learning, and reputational techniques to counter advanced threats. Powered by the Platform, CounterTack+GoSecure also offers a full spectrum of managed cybersecurity services, integrating EDR, SIEM, NextGen ﬁrewalls, IPS, vulnerability assessment and patch management. Its Advanced Response Centre (ARC) provides Threat Hunting, Active Threat Mitigation and Incident Response services.</t>
  </si>
  <si>
    <t>countertack.com</t>
  </si>
  <si>
    <t>https://app.cbinsights.com/profiles/c/3NX7</t>
  </si>
  <si>
    <t>65215</t>
  </si>
  <si>
    <t>Codecool</t>
  </si>
  <si>
    <t>Codecool is an education/HR company that solves the tech talent need of technology firms</t>
  </si>
  <si>
    <t>['Internet of Things ( IoT )', 'big data', 'Cybersecurity', 'IIOT Landscape']</t>
  </si>
  <si>
    <t>11319</t>
  </si>
  <si>
    <t>Jaunt</t>
  </si>
  <si>
    <t>2017-11-16</t>
  </si>
  <si>
    <t>17394</t>
  </si>
  <si>
    <t>Coalition is an insurance and risk management company that provides insurance coverage, free cybersecurity tools, and expert claims response to help small and medium businesses identify and assess risk, prevent attacks and losses before they occur, and recover when all else fails. The company offers a full suite of security apps including automated threat and intelligence alerts, DDoS mitigation, security benchmarking, ransomware protection, patch management, and more. Coalition offers enhanced coverage for systems failure, systems integrity, bodily injury and property damage, and social engineering.</t>
  </si>
  <si>
    <t>3vjia</t>
  </si>
  <si>
    <t>coalitioninc.com</t>
  </si>
  <si>
    <t>https://app.cbinsights.com/profiles/c/m4rnW</t>
  </si>
  <si>
    <t>38758</t>
  </si>
  <si>
    <t>NextVR</t>
  </si>
  <si>
    <t>['US-based SMB Fintech Companies', '2018 Fintech 250', 'Cybersecurity', 'Regtech', 'Fin tech ( Fintech )', 'InsurTech']</t>
  </si>
  <si>
    <t>2019-05-09</t>
  </si>
  <si>
    <t>PAX provides internet-connected vaporizers that allow users to track potency of consumed cannabis.</t>
  </si>
  <si>
    <t>paxvapor.com</t>
  </si>
  <si>
    <t>https://app.cbinsights.com/profiles/c/D7Wm</t>
  </si>
  <si>
    <t>127201</t>
  </si>
  <si>
    <t>DeePoon VR</t>
  </si>
  <si>
    <t>['Consumer Hardware', 'Vice Tech Startups', 'Tech IPO Pipeline 2019', 'Cannabis', 'Unicorns- Billion Dollar Startups']</t>
  </si>
  <si>
    <t>242239</t>
  </si>
  <si>
    <t>Vicarious Surgical</t>
  </si>
  <si>
    <t>Vicarious Surgical integrates virtual reality with surgical robotics to enable surgeons to perform minimally invasive surgery.</t>
  </si>
  <si>
    <t>2019-04-22</t>
  </si>
  <si>
    <t>Surterra Wellness focuses on unlocking the natural health benefits of the cannabis-based ingredients and is committed to providing individuals with safe and effective treatments. By combining natural growing techniques with extraction tools, Surterra Wellness is looking to transform the way people view nature-based wellness solutions.</t>
  </si>
  <si>
    <t>surterra.com</t>
  </si>
  <si>
    <t>120874</t>
  </si>
  <si>
    <t>https://app.cbinsights.com/profiles/c/egZWV</t>
  </si>
  <si>
    <t>Matterport</t>
  </si>
  <si>
    <t>['Cannabis', 'Biopharmaceutical Therapeutics', 'Pharma Startups']</t>
  </si>
  <si>
    <t>55071</t>
  </si>
  <si>
    <t>Survios</t>
  </si>
  <si>
    <t>2019-06-27</t>
  </si>
  <si>
    <t>WayRay is a provider of augmented reality car navigation solutions. The company builds heads-up displays for drivers, as well as fully augmented reality and virtual reality immersive systems intended for eventual use in self-driving cars.</t>
  </si>
  <si>
    <t>Syqe Medical develops a pocket-sized metered-dose inhaler designed for precise delivery of cannabis molecules and other medicinal plant molecules.</t>
  </si>
  <si>
    <t>syqemedical.com</t>
  </si>
  <si>
    <t>https://app.cbinsights.com/profiles/c/v8A3V</t>
  </si>
  <si>
    <t>47751</t>
  </si>
  <si>
    <t>Virtuix</t>
  </si>
  <si>
    <t>['Consumer Hardware', 'Pharma Startups', 'Cannabis', 'Neuroscience', 'Biopharmaceutical Therapeutics']</t>
  </si>
  <si>
    <t>2018-12-31</t>
  </si>
  <si>
    <t>Baofeng Mojing aims to provide users with an IMAX-like experience through its headset. Users can insert their smartphone into the device to watch videos or play games in virtual reality, and one panel of the headset can also be removed to use a phone's camera for augmented reality apps. It also comes with a handheld controller/remote.</t>
  </si>
  <si>
    <t>3d printing</t>
  </si>
  <si>
    <t>Canndescent is a cultivator of cannabis flower. Canndescent created a brand of cannabis flower produced, packaged and distributed in accordance with all state and local laws.</t>
  </si>
  <si>
    <t>canndescent.com</t>
  </si>
  <si>
    <t>https://app.cbinsights.com/profiles/c/oPPMq</t>
  </si>
  <si>
    <t>167244</t>
  </si>
  <si>
    <t>['Vice Tech Startups', 'Luxury Tech', 'Wellness Tech', 'Cannabis']</t>
  </si>
  <si>
    <t>High Fidelity</t>
  </si>
  <si>
    <t>100160</t>
  </si>
  <si>
    <t>Luminopia</t>
  </si>
  <si>
    <t>Caliva owns and operates pharmaceutical-grade cannabis cultivating, manufacturing, and dispensing facilities.</t>
  </si>
  <si>
    <t>caliva.com</t>
  </si>
  <si>
    <t>https://app.cbinsights.com/profiles/c/L5GvL</t>
  </si>
  <si>
    <t>['Biopharmaceutical Therapeutics', 'Pharma Startups', 'Cannabis']</t>
  </si>
  <si>
    <t>2019-01-24</t>
  </si>
  <si>
    <t>29831</t>
  </si>
  <si>
    <t>Within</t>
  </si>
  <si>
    <t>Flow Kana is a sustainable, sun-grown cannabis brand that embraces California values and the small farmer ecosystem. The company partners, and gives scale, to premier craft farmers in the Emerald Triangle who focus on small-batch boutique strains. Its products are available in select dispensaries throughout the Bay Area and can also be delivered on-demand through delivery partners in SF, Oakland and Berkeley.</t>
  </si>
  <si>
    <t>flowkana.com</t>
  </si>
  <si>
    <t>https://app.cbinsights.com/profiles/c/v87NM</t>
  </si>
  <si>
    <t>['Vice Tech Startups', 'Cannabis']</t>
  </si>
  <si>
    <t>8198</t>
  </si>
  <si>
    <t>WEVR</t>
  </si>
  <si>
    <t>2019-02-14</t>
  </si>
  <si>
    <t>246979</t>
  </si>
  <si>
    <t>InContext Solutions</t>
  </si>
  <si>
    <t>Verano Holdings is a vertically integrated operator of licensed cannabis cultivation, manufacturing and retail facilities. Verano develops and produces a suite of limited edition, fashion-forward cannabis products, which offer medicinal therapies and product options. Verano Holdings distributes cannabis concentrates, edibles, extracts, flower and topicals, many in precision-dosed THC and CBD formulations, under its brands: GoldLeaf, Menta, Sweet Sins, Encore Company, Avexia and Verano.</t>
  </si>
  <si>
    <t>verano.holdings</t>
  </si>
  <si>
    <t>https://app.cbinsights.com/profiles/c/OnYMM</t>
  </si>
  <si>
    <t>2235</t>
  </si>
  <si>
    <t>Sandbox VR</t>
  </si>
  <si>
    <t>['Cannabis']</t>
  </si>
  <si>
    <t>ANTVR is a company dedicated to the development of virtual reality (VR), augmented reality (AR), and holographic reality (HR). With the state-of-the-art technologies of wearable display and VR display, ANTVR's products include a VR headset for PC, a VR glasses for mobile phone, and a VR camera. Besides, ANTVR possesses several intellectual property rights of technologies related AR glasses, the holographic smart glasses, and the optic invisibility.</t>
  </si>
  <si>
    <t>PharmaCannis is a medical cannabis provider under the Illinois Compassionate Use of Medical Cannabis Pilot Program Act. PharmaCannis strives to enhance the lives of patients through quality products and impeccable service, while maintaining a clean, safe, and peaceful environment.</t>
  </si>
  <si>
    <t>pharmacannis.com</t>
  </si>
  <si>
    <t>189404</t>
  </si>
  <si>
    <t>https://app.cbinsights.com/profiles/c/rMQwm</t>
  </si>
  <si>
    <t>Two Bit Circus</t>
  </si>
  <si>
    <t>Two Bit Circus is an experiential entertainment company that uses technology to create immersive and interactive spectacles through events. Its public installations have included original virtual reality content and haptic activations worldwide at events including the Super Bowl and Olympics; interactive games for corporate events and conferences; and custom exhibits for Fortune 500 companies. Two Bit Circus builds micro-amusement parks that boast a range of immersive entertainment activities, including multi-person virtual reality and mixed reality, social play experiences, group games, molecular gastronomy, mixology, and liberal use of lasers, fire, and robots.</t>
  </si>
  <si>
    <t>['Pharma Startups', 'Biopharmaceutical Therapeutics', 'Cannabis']</t>
  </si>
  <si>
    <t>2017-01-23</t>
  </si>
  <si>
    <t>71743</t>
  </si>
  <si>
    <t>MindMaze</t>
  </si>
  <si>
    <t>LeafLink is a wholesale management platform for the cannabis industry. The software platform is designed to support participants in a B2B supply chain, providing basic tools designed to save money for retailers and allow producers to get better pricing for their product.</t>
  </si>
  <si>
    <t>leaflink.com</t>
  </si>
  <si>
    <t>https://app.cbinsights.com/profiles/c/rMYrn</t>
  </si>
  <si>
    <t>['Supply Chain &amp; Logistics Tech', 'Cannabis', 'Fin tech ( Fintech )']</t>
  </si>
  <si>
    <t>409370</t>
  </si>
  <si>
    <t>Oxford VR</t>
  </si>
  <si>
    <t>2019-08-07</t>
  </si>
  <si>
    <t>Magic Leap is an augmented reality company that develops human computing interfaces and software. The company develops Magic Leap One, a wearable device that lets users see and interact with digital content in the real world. The Magic Leap One includes a headset (Lightwear), a processor unit (Lightpack), and a controller, all powered by spatial operating system Lumin OS.</t>
  </si>
  <si>
    <t>Vertical is a vertically integrated company in the legal medical cannabis industry.</t>
  </si>
  <si>
    <t>vertcos.com</t>
  </si>
  <si>
    <t>https://app.cbinsights.com/profiles/c/xnxnR</t>
  </si>
  <si>
    <t>452999</t>
  </si>
  <si>
    <t>Travel</t>
  </si>
  <si>
    <t>Cannabco is a licensed cannabis producer under Health Canada's ACMPR program.</t>
  </si>
  <si>
    <t>cannabco.ca</t>
  </si>
  <si>
    <t>https://app.cbinsights.com/profiles/c/QBGOp</t>
  </si>
  <si>
    <t>143145</t>
  </si>
  <si>
    <t>TripActions</t>
  </si>
  <si>
    <t>['Pharma Startups', 'Cannabis', 'Biopharmaceutical Therapeutics']</t>
  </si>
  <si>
    <t>2017-05-08</t>
  </si>
  <si>
    <t>AW Holdings is a vertically integrated cannabis cultivator, processor, and dispensary operator focused on the Massachusetts, Illinois, and Michigan markets.</t>
  </si>
  <si>
    <t>Taxonomy; Total Equity Funding; Broad Company</t>
  </si>
  <si>
    <t>awholdings.com</t>
  </si>
  <si>
    <t>Subindustry is "Travel (mobile)", but it's more broad than that. Not the right kind of travel</t>
  </si>
  <si>
    <t>https://app.cbinsights.com/profiles/c/blKRv</t>
  </si>
  <si>
    <t>8983</t>
  </si>
  <si>
    <t>Klook</t>
  </si>
  <si>
    <t>Softbank</t>
  </si>
  <si>
    <t>2019-06-25</t>
  </si>
  <si>
    <t>75634</t>
  </si>
  <si>
    <t>Mafengwo</t>
  </si>
  <si>
    <t>Copperstate Farms is an Arizona-based medical cannabis greenhouse.</t>
  </si>
  <si>
    <t>copperstatefarms.com</t>
  </si>
  <si>
    <t>https://app.cbinsights.com/profiles/c/QB94g</t>
  </si>
  <si>
    <t>158883</t>
  </si>
  <si>
    <t>GetYourGuide</t>
  </si>
  <si>
    <t>2019-12-31</t>
  </si>
  <si>
    <t>34436</t>
  </si>
  <si>
    <t>Omio</t>
  </si>
  <si>
    <t>Minnesota Medical Solutions is a patient-centered group of Minnesota scientists, physicians and healthcare professionals who have built a comprehensive plan for medical cannabis patients in Minnesota. The company's approach is to insert standard medical, scientific, business and operational principles into the medical cannabis industry, something that is still relatively rare for medical cannabis producers.</t>
  </si>
  <si>
    <t>minnesotamedicalsolutions.com</t>
  </si>
  <si>
    <t>https://app.cbinsights.com/profiles/c/3Mkxq</t>
  </si>
  <si>
    <t>183253</t>
  </si>
  <si>
    <t>Secret Escapes</t>
  </si>
  <si>
    <t>2015-04-17</t>
  </si>
  <si>
    <t>Insurance company with travel as a focus</t>
  </si>
  <si>
    <t>Lowell Farms is a Los Angeles, CA-based cannabis company specializing in pre-rolls.</t>
  </si>
  <si>
    <t>lowellfarms.com</t>
  </si>
  <si>
    <t>https://app.cbinsights.com/profiles/c/DbMDx</t>
  </si>
  <si>
    <t>Taxonomy</t>
  </si>
  <si>
    <t>Travel taxonomy, but car rental is probably not what people are looking for</t>
  </si>
  <si>
    <t>94127</t>
  </si>
  <si>
    <t>Huang Bao Che</t>
  </si>
  <si>
    <t>2019-10-03</t>
  </si>
  <si>
    <t>Green Bits is a retail management and compliance platform for the legal cannabis industry.</t>
  </si>
  <si>
    <t>greenbits.com</t>
  </si>
  <si>
    <t>https://app.cbinsights.com/profiles/c/L409y</t>
  </si>
  <si>
    <t>['Payments', 'Cannabis', 'Fin tech ( Fintech )']</t>
  </si>
  <si>
    <t>32481</t>
  </si>
  <si>
    <t>Sojern</t>
  </si>
  <si>
    <t>Digital advertising with focus on future travelers</t>
  </si>
  <si>
    <t>Flowhub offers a retail management platform with front-to-back of house solutions for cannabis dispensaries in Alaska, California, Colorado, Maryland, Massachusetts, Michigan, Montana, Oklahoma, and Oregon.</t>
  </si>
  <si>
    <t>flowhub.co</t>
  </si>
  <si>
    <t>https://app.cbinsights.com/profiles/c/3MkQj</t>
  </si>
  <si>
    <t>['Fin tech ( Fintech )', 'Payments', 'Cannabis']</t>
  </si>
  <si>
    <t>93948</t>
  </si>
  <si>
    <t>Hello TransTech</t>
  </si>
  <si>
    <t>Travel taxonomy, but bike rental is probably not what people are looking for</t>
  </si>
  <si>
    <t>Eaze is an on-demand medical marijuana delivery service that enables patients to access medical marijuana easily, quickly and professionally via a mobile device. Eaze serves patients who have a doctor's recommendation to receive marijuana as a medicine.</t>
  </si>
  <si>
    <t>2553</t>
  </si>
  <si>
    <t>eaze.com</t>
  </si>
  <si>
    <t>Lola</t>
  </si>
  <si>
    <t>https://app.cbinsights.com/profiles/c/Qlknp</t>
  </si>
  <si>
    <t>67280</t>
  </si>
  <si>
    <t>Emerging Travel Group</t>
  </si>
  <si>
    <t>['Cannabis', 'E-Commerce', 'On-Demand', 'Vice Tech Startups']</t>
  </si>
  <si>
    <t>90761</t>
  </si>
  <si>
    <t>Rocketrip</t>
  </si>
  <si>
    <t>25901</t>
  </si>
  <si>
    <t>Uplift</t>
  </si>
  <si>
    <t>NorCal Cannabis Company functions as a holding company with assets ranging from production to retail. By analyzing the company's existing engagements with licensed distributors and retailers throughout the state, NorCal Cannabis Company plans to integrate a diverse range of industry segments with fresh insights into the underlying economics of California cannabis.</t>
  </si>
  <si>
    <t>norcalcann.com</t>
  </si>
  <si>
    <t>https://app.cbinsights.com/profiles/c/GxaPz</t>
  </si>
  <si>
    <t>Travel companies are one of its focuses</t>
  </si>
  <si>
    <t>122197</t>
  </si>
  <si>
    <t>TravelBank</t>
  </si>
  <si>
    <t>Province Brands is developing a suite of non-alcoholic, cannabis-based beers and spirits.</t>
  </si>
  <si>
    <t>provincebrands.com</t>
  </si>
  <si>
    <t>https://app.cbinsights.com/profiles/c/Vg845</t>
  </si>
  <si>
    <t>['Consumer Packaged Goods ( CPG )', 'Wellness Tech', 'Cannabis', 'Alcohol Tech', 'Food &amp; Beverage ']</t>
  </si>
  <si>
    <t>chatbot</t>
  </si>
  <si>
    <t>2018-08-15</t>
  </si>
  <si>
    <t>402488</t>
  </si>
  <si>
    <t>Front Range BioSciences is a biotech company that develops agricultural science for the cannabis industry. Front Range Biosciences enables a grower to reduce crop loss due to pathogens, quickly sex a plant, and develop new strains of plants that have the most valuable commercial properties.</t>
  </si>
  <si>
    <t>Energy</t>
  </si>
  <si>
    <t>frontrangebio.com</t>
  </si>
  <si>
    <t>https://app.cbinsights.com/profiles/c/M00zK</t>
  </si>
  <si>
    <t>['Agriculture Technology (AgTech)', 'Cannabis']</t>
  </si>
  <si>
    <t>29351</t>
  </si>
  <si>
    <t>2020-02-10</t>
  </si>
  <si>
    <t>182133</t>
  </si>
  <si>
    <t>Farasis Energy</t>
  </si>
  <si>
    <t xml:space="preserve">Natura Life+Science operates a platform for cannabis licensing, manufacturing and distribution.
</t>
  </si>
  <si>
    <t>natura-lifescience.com</t>
  </si>
  <si>
    <t>https://app.cbinsights.com/profiles/c/Wnq9V</t>
  </si>
  <si>
    <t>5795</t>
  </si>
  <si>
    <t>Stem</t>
  </si>
  <si>
    <t>2019-05-14</t>
  </si>
  <si>
    <t>256171</t>
  </si>
  <si>
    <t>ReNew Power</t>
  </si>
  <si>
    <t>Wurk is a payroll and HR platform for the legal cannabis sector. Wurk, as a web and mobile platform, automates a company's HR needs, eliminates paperwork, and offers fingertip access to employee benefits, time tracking, and more. Wurk features tools to ensure compliance with state and federal laws, reduce the number of errors found in payroll and time tracking, and empower employees with more self-service and efficient communication.</t>
  </si>
  <si>
    <t>enjoywurk.com</t>
  </si>
  <si>
    <t>https://app.cbinsights.com/profiles/c/nee2n</t>
  </si>
  <si>
    <t>['HR Tech', 'Fin tech ( Fintech )', 'US HR Tech Startups', 'Cannabis']</t>
  </si>
  <si>
    <t>281580</t>
  </si>
  <si>
    <t>Farasis Energy - Ganzhou</t>
  </si>
  <si>
    <t>DNA Genetics is an Amsterdam-based cannabis company specializing in seed development and cultivation.</t>
  </si>
  <si>
    <t>261830</t>
  </si>
  <si>
    <t>dnagenetics.com</t>
  </si>
  <si>
    <t>Sila Nanotechnologies</t>
  </si>
  <si>
    <t>250550</t>
  </si>
  <si>
    <t>https://app.cbinsights.com/profiles/c/OnbRM</t>
  </si>
  <si>
    <t>BrightSource Energy</t>
  </si>
  <si>
    <t>212331</t>
  </si>
  <si>
    <t>SINGULATO Motors</t>
  </si>
  <si>
    <t>More electric vehicle, but has the word energy in the description a lot</t>
  </si>
  <si>
    <t>111840</t>
  </si>
  <si>
    <t>Ice Energy</t>
  </si>
  <si>
    <t>Cannamedical is a pharmaceutical wholesale company offering cannabis-based drugs.</t>
  </si>
  <si>
    <t>cannamedical.com</t>
  </si>
  <si>
    <t>https://app.cbinsights.com/profiles/c/wRWOb</t>
  </si>
  <si>
    <t>95454</t>
  </si>
  <si>
    <t>Northvolt</t>
  </si>
  <si>
    <t>338696</t>
  </si>
  <si>
    <t>Puma Energy</t>
  </si>
  <si>
    <t>2019-01-29</t>
  </si>
  <si>
    <t>Impossible Foods is developing technologies to produce plant-based foods that outperform existing meat and dairy products in taste and nutrition, at a lower cost and with a much lower impact on the global environment.</t>
  </si>
  <si>
    <t>impossiblefoods.com</t>
  </si>
  <si>
    <t>https://app.cbinsights.com/profiles/c/WW4Wd</t>
  </si>
  <si>
    <t>19295</t>
  </si>
  <si>
    <t>RigUp</t>
  </si>
  <si>
    <t>261945</t>
  </si>
  <si>
    <t>American Energy-Utica</t>
  </si>
  <si>
    <t>['Unicorns- Billion Dollar Startups', 'Alternative Proteins Startups', 'Consumer Packaged Goods ( CPG )', 'CPG &amp; Retail Innovation', 'Feeding the Future', 'Wellness Tech', 'Food &amp; Beverage ', 'Synthetic Biology', 'Smart Money VCs']</t>
  </si>
  <si>
    <t>308774</t>
  </si>
  <si>
    <t>Cobalt International Energy L.P.</t>
  </si>
  <si>
    <t>2020-03-16</t>
  </si>
  <si>
    <t>160113</t>
  </si>
  <si>
    <t>Lekela Power</t>
  </si>
  <si>
    <t>515641</t>
  </si>
  <si>
    <t>Sinochem Energy</t>
  </si>
  <si>
    <t>289144</t>
  </si>
  <si>
    <t>Silicon Ranch Corporation</t>
  </si>
  <si>
    <t>461091</t>
  </si>
  <si>
    <t>Energy Vault</t>
  </si>
  <si>
    <t>241064</t>
  </si>
  <si>
    <t>FourPoint Holdings</t>
  </si>
  <si>
    <t>Deliveroo is an end-to-end food delivery service that brings high-quality local restaurant food to homes and offices through a proprietary technology and logistics platform.</t>
  </si>
  <si>
    <t>deliveroo.co.uk</t>
  </si>
  <si>
    <t>https://app.cbinsights.com/profiles/c/8gbjo</t>
  </si>
  <si>
    <t>108481</t>
  </si>
  <si>
    <t>Nanosolar</t>
  </si>
  <si>
    <t>proptech</t>
  </si>
  <si>
    <t>['Food Delivery (Grocery &amp; Meal)', 'Supply Chain &amp; Logistics Tech', 'Food Delivery: Meals', 'Unicorns- Billion Dollar Startups', 'On-Demand', 'Smart Money VCs']</t>
  </si>
  <si>
    <t>143135</t>
  </si>
  <si>
    <t>Luxe Energy</t>
  </si>
  <si>
    <t>2019-05-17</t>
  </si>
  <si>
    <t>178080</t>
  </si>
  <si>
    <t>Harvest Power</t>
  </si>
  <si>
    <t>Swiggy is a Bangalore-based food ordering app. The company partners with restaurants to offer users food ordering and delivery services. The company has its own fleet of delivery personnel who pick-up orders from restaurants and deliver it to customers. The on field team is loaded with a smart phone app that has a routing algorithm which facilitates timely delivery.</t>
  </si>
  <si>
    <t>swiggy.com</t>
  </si>
  <si>
    <t>https://app.cbinsights.com/profiles/c/0RlgO</t>
  </si>
  <si>
    <t>['On-Demand', 'Smart Money VCs', 'Food Delivery (Grocery &amp; Meal)', 'Food Delivery: Meals', 'Unicorns- Billion Dollar Startups']</t>
  </si>
  <si>
    <t>224877</t>
  </si>
  <si>
    <t>GreatPoint Energy</t>
  </si>
  <si>
    <t>181077</t>
  </si>
  <si>
    <t>Flywheel Energy</t>
  </si>
  <si>
    <t>Yiguo (易果生鲜) is a Chinese online fresh food eCommerce platform.</t>
  </si>
  <si>
    <t>yiguo.com</t>
  </si>
  <si>
    <t>https://app.cbinsights.com/profiles/c/v87XR</t>
  </si>
  <si>
    <t>['CPG &amp; Retail Innovation', 'Food Delivery: Grocery', 'Unicorns- Billion Dollar Startups', 'On-Demand', 'ConstructionTech', 'Consumer Packaged Goods ( CPG )', 'Food Delivery (Grocery &amp; Meal)']</t>
  </si>
  <si>
    <t>2017-08-03</t>
  </si>
  <si>
    <t>502394</t>
  </si>
  <si>
    <t>Wellness</t>
  </si>
  <si>
    <t>75285</t>
  </si>
  <si>
    <t>6576</t>
  </si>
  <si>
    <t>Hims</t>
  </si>
  <si>
    <t>iFood is a Brazilian online food delivery platform, allowing clients to place orders both online and via apps for mobile devices, available in the iOS, Android and Windows Phone operating systems.</t>
  </si>
  <si>
    <t>ifood.com.br</t>
  </si>
  <si>
    <t>https://app.cbinsights.com/profiles/c/Aery2</t>
  </si>
  <si>
    <t>['Unicorns- Billion Dollar Startups', 'On-Demand', 'Food Delivery (Grocery &amp; Meal)', 'Food Delivery: Meals']</t>
  </si>
  <si>
    <t>97783</t>
  </si>
  <si>
    <t>Sharecare</t>
  </si>
  <si>
    <t>225403</t>
  </si>
  <si>
    <t>Lark Health</t>
  </si>
  <si>
    <t>40638</t>
  </si>
  <si>
    <t>Arivale</t>
  </si>
  <si>
    <t>Alibaba Local Life Service is a Hangzhou-based local life service company. It was formed by the 2018 merger of online food delivery service platform Ele.me and local commerce platform Koubei.</t>
  </si>
  <si>
    <t>https://app.cbinsights.com/profiles/c/B5p3m</t>
  </si>
  <si>
    <t>8028</t>
  </si>
  <si>
    <t>goop</t>
  </si>
  <si>
    <t>425607</t>
  </si>
  <si>
    <t>V3 Group</t>
  </si>
  <si>
    <t>2018-08-23</t>
  </si>
  <si>
    <t>Clothing company with a Wellness brand</t>
  </si>
  <si>
    <t>Apeel Sciences is a California-based company that seeks to fight the global food-waste crisis by utilizing materials science to prevent waste-a sustainable approach to the world's food demands. The company's plant-derived solution for fresh food providers doubles the lifespan of harvested fruits and vegetables-even without refrigeration.</t>
  </si>
  <si>
    <t>apeelsciences.com</t>
  </si>
  <si>
    <t>https://app.cbinsights.com/profiles/c/brKRX</t>
  </si>
  <si>
    <t>207963</t>
  </si>
  <si>
    <t>Pathway Genomics</t>
  </si>
  <si>
    <t>['Feeding the Future', 'Packaging &amp; Labeling Tech', 'Synthetic Biology', 'Agriculture Technology (AgTech)', 'Consumer Packaged Goods ( CPG )', 'Smart Money VCs', 'CPG &amp; Retail Innovation', 'Supply Chain &amp; Logistics Tech', 'Food &amp; Beverage ']</t>
  </si>
  <si>
    <t>education</t>
  </si>
  <si>
    <t>2018-07-31</t>
  </si>
  <si>
    <t>5669</t>
  </si>
  <si>
    <t>Noom</t>
  </si>
  <si>
    <t>Womai specializes in selling imported products from overseas markets directly to Chinese consumers who are paying increasing attention to food safety and quality.</t>
  </si>
  <si>
    <t>womai.com</t>
  </si>
  <si>
    <t>https://app.cbinsights.com/profiles/c/dZdqz</t>
  </si>
  <si>
    <t>['Unicorns- Billion Dollar Startups', 'E-Commerce', 'ConstructionTech', 'Food Delivery (Grocery &amp; Meal)']</t>
  </si>
  <si>
    <t>41778</t>
  </si>
  <si>
    <t>CureFit</t>
  </si>
  <si>
    <t>2017-12-11</t>
  </si>
  <si>
    <t>Zume has developed Zume Pizza. Zume Pizza is an automated pizza delivery restaurant in Mountain View, California. The company provides an end-to-end, scalable platform that reduces the time and distance between clean food sources and dense population centers, using automation and transportation logistics.</t>
  </si>
  <si>
    <t>zume.com</t>
  </si>
  <si>
    <t>598</t>
  </si>
  <si>
    <t>https://app.cbinsights.com/profiles/c/Rn0qW</t>
  </si>
  <si>
    <t>1mg</t>
  </si>
  <si>
    <t>476978</t>
  </si>
  <si>
    <t>Sentia Wellness</t>
  </si>
  <si>
    <t>['Food Delivery (Grocery &amp; Meal)', 'Restaurant Tech', 'Unicorns- Billion Dollar Startups', 'On-Demand', 'CPG &amp; Retail Innovation', 'SoftBank Investments 2017-2019 ']</t>
  </si>
  <si>
    <t>7949</t>
  </si>
  <si>
    <t>FiNC</t>
  </si>
  <si>
    <t>2018-11-01</t>
  </si>
  <si>
    <t>Rebel Foods is the operating parent of Faaso, a 'food on demand' company focusing on how people order and get food delivered on mobile. The company delivers a variety of hot food, from wraps to rice and starters to desserts at doorstep, as well as several other food brands.</t>
  </si>
  <si>
    <t>rebelfoods.co</t>
  </si>
  <si>
    <t>https://app.cbinsights.com/profiles/c/Mg7L5</t>
  </si>
  <si>
    <t>['On-Demand', 'Food Delivery (Grocery &amp; Meal)', 'Food Delivery: Meals']</t>
  </si>
  <si>
    <t>84320</t>
  </si>
  <si>
    <t>PayActiv</t>
  </si>
  <si>
    <t>50465</t>
  </si>
  <si>
    <t>Peerfit</t>
  </si>
  <si>
    <t>26261</t>
  </si>
  <si>
    <t>Codoon</t>
  </si>
  <si>
    <t>Promasidor Holdings is a supplier of quality, nutritional, and affordable food products in more than 30 African countries. The company manufactures, markets, and sells dairy products, beverages, food enhancement products, and a non-dairy creamer under a variety of brands.</t>
  </si>
  <si>
    <t>promasidor.com</t>
  </si>
  <si>
    <t>https://app.cbinsights.com/profiles/c/vkavR</t>
  </si>
  <si>
    <t>264507</t>
  </si>
  <si>
    <t>Zipline International</t>
  </si>
  <si>
    <t>2016-11-08</t>
  </si>
  <si>
    <t>Just wants to make it easy for everyone to eat well. The company's technology, which is based upon understanding plants from every corner of the planet, enables consumers, food manufacturers, and retailers around the world to offer healthier products at a more affordable cost.</t>
  </si>
  <si>
    <t>ju.st</t>
  </si>
  <si>
    <t>https://app.cbinsights.com/profiles/c/M22ag</t>
  </si>
  <si>
    <t>['Consumer Packaged Goods ( CPG )', 'Smart Money VCs', 'CPG &amp; Retail Innovation', 'Food &amp; Beverage ', 'Alternative Proteins Startups']</t>
  </si>
  <si>
    <t>126805</t>
  </si>
  <si>
    <t>Airobotics</t>
  </si>
  <si>
    <t>2017-11-30</t>
  </si>
  <si>
    <t>243047</t>
  </si>
  <si>
    <t>Drone Racing League</t>
  </si>
  <si>
    <t>38108</t>
  </si>
  <si>
    <t>Skydio</t>
  </si>
  <si>
    <t>37595</t>
  </si>
  <si>
    <t>YUNEEC</t>
  </si>
  <si>
    <t>Ginkgo Bioworks designs and prints DNA. With the tools in its foundries, the company can design the living code to build custom microorganisms with lower environmental impact and waste for customers in a wide range of industries including pharmaceuticals, consumer goods, consumer electronics, cosmetics, nutrition, food, agriculture, medicine, etc.</t>
  </si>
  <si>
    <t>ginkgobioworks.com</t>
  </si>
  <si>
    <t>https://app.cbinsights.com/profiles/c/YYQ</t>
  </si>
  <si>
    <t>37866</t>
  </si>
  <si>
    <t>Kespry</t>
  </si>
  <si>
    <t>['Digital Health', 'Infectious Disease', 'Industrial SynBio', 'Cannabis', 'Clinical Trials Tech', 'Genomics', 'Feeding the Future', 'Unicorns- Billion Dollar Startups', 'Future of Pharma R&amp;D', 'Synthetic Biology', 'Pharma Startups']</t>
  </si>
  <si>
    <t>real estate tech</t>
  </si>
  <si>
    <t>31014</t>
  </si>
  <si>
    <t>Mythic</t>
  </si>
  <si>
    <t>provides AI platform that can be used by drone companies</t>
  </si>
  <si>
    <t>Ripple Foods is a start-up working to create dairy-free alternatives that are healthy for people and the planet.</t>
  </si>
  <si>
    <t>ripplefoods.com</t>
  </si>
  <si>
    <t>https://app.cbinsights.com/profiles/c/AvkDn</t>
  </si>
  <si>
    <t>provides location and geo APIs that can be used by drone companies</t>
  </si>
  <si>
    <t>['Alternative Proteins Startups', 'Consumer Packaged Goods ( CPG )', 'Smart Money VCs', 'CPG &amp; Retail Innovation', 'Feeding the Future', 'Food &amp; Beverage ']</t>
  </si>
  <si>
    <t>2018-12-20</t>
  </si>
  <si>
    <t>Food Union is a Europe-based dairy and ice cream producer.</t>
  </si>
  <si>
    <t>foodunion.com</t>
  </si>
  <si>
    <t>https://app.cbinsights.com/profiles/c/VgGyR</t>
  </si>
  <si>
    <t>103243</t>
  </si>
  <si>
    <t>MATTERNET</t>
  </si>
  <si>
    <t>['Consumer Packaged Goods ( CPG )', 'Food &amp; Beverage ']</t>
  </si>
  <si>
    <t>96529</t>
  </si>
  <si>
    <t>Clobotics</t>
  </si>
  <si>
    <t>wind turbine blade inspection company that uses drones</t>
  </si>
  <si>
    <t>2017-02-08</t>
  </si>
  <si>
    <t>96001</t>
  </si>
  <si>
    <t>Revolution Foods aims to make school food service healthy and to provide nutrition education and operational support for schools.</t>
  </si>
  <si>
    <t>Saildrone</t>
  </si>
  <si>
    <t>revolutionfoods.com</t>
  </si>
  <si>
    <t>https://app.cbinsights.com/profiles/c/5w8y</t>
  </si>
  <si>
    <t>design and development of software and hardware, includes drones among other things</t>
  </si>
  <si>
    <t>2020-03-20</t>
  </si>
  <si>
    <t>100277</t>
  </si>
  <si>
    <t>DroneBase</t>
  </si>
  <si>
    <t>Kurly is the operator of Market Kurly, a food delivery &amp; logistics platform that enables users to order food via the website and receive it the following morning. The company delivers fresh high-end desserts, breads, milk, bottled water, condiments such as flour &amp; salt, processed foods, and more.</t>
  </si>
  <si>
    <t>kurly.com</t>
  </si>
  <si>
    <t>https://app.cbinsights.com/profiles/c/BN30b</t>
  </si>
  <si>
    <t>company develops LiDar sensing tech that's used in drones</t>
  </si>
  <si>
    <t>['On-Demand', 'Sequoia Capital China Investments 2018-2019', 'Food Delivery (Grocery &amp; Meal)', 'Food Delivery: Grocery']</t>
  </si>
  <si>
    <t>143839</t>
  </si>
  <si>
    <t>Azur Drones</t>
  </si>
  <si>
    <t>2019-05-24</t>
  </si>
  <si>
    <t>40586</t>
  </si>
  <si>
    <t>Dedrone</t>
  </si>
  <si>
    <t>Memphis Meats aims to transform the way meat is made with a new kind of farming. The company's solution is to develop technology to produce real meat without animals, by farming animal cells instead of animals. The result is real meat that is better for the body and the planet.</t>
  </si>
  <si>
    <t>memphismeats.com</t>
  </si>
  <si>
    <t>https://app.cbinsights.com/profiles/c/WWNWV</t>
  </si>
  <si>
    <t>['Agriculture Technology (AgTech)', 'Game Changers 2018', 'Wellness Tech', 'Food &amp; Beverage ', 'Feeding the Future', 'Alternative Proteins Startups', 'Consumer Packaged Goods ( CPG )', 'CPG &amp; Retail Innovation', 'SoftBank Investments 2017-2019 ']</t>
  </si>
  <si>
    <t>265129</t>
  </si>
  <si>
    <t>Flypro Aerospace Tech</t>
  </si>
  <si>
    <t>2020-01-22</t>
  </si>
  <si>
    <t>Tolaram Africa Foods is a food and beverage distributing partner. It also makes noodles.</t>
  </si>
  <si>
    <t>30841</t>
  </si>
  <si>
    <t>https://app.cbinsights.com/profiles/c/pBAAq</t>
  </si>
  <si>
    <t>Simtoo</t>
  </si>
  <si>
    <t>71341</t>
  </si>
  <si>
    <t>ZEROTECH</t>
  </si>
  <si>
    <t>2018-05-03</t>
  </si>
  <si>
    <t>30984</t>
  </si>
  <si>
    <t>Wolt is a food delivery service that gives people the chance to discover and get food from local restaurants delivered to their home or office via their mobile.</t>
  </si>
  <si>
    <t>Unifly</t>
  </si>
  <si>
    <t>wolt.com</t>
  </si>
  <si>
    <t>127673</t>
  </si>
  <si>
    <t>https://app.cbinsights.com/profiles/c/GdzOo</t>
  </si>
  <si>
    <t>Flyability</t>
  </si>
  <si>
    <t>['Food Delivery (Grocery &amp; Meal)', 'Food Delivery: Meals', 'On-Demand']</t>
  </si>
  <si>
    <t>184482</t>
  </si>
  <si>
    <t>Aerodyne Group</t>
  </si>
  <si>
    <t>Payments.com is an online source where online merchants and payment professionals can find relevant news and insights on online and mobile payments.</t>
  </si>
  <si>
    <t>payments.com</t>
  </si>
  <si>
    <t>https://app.cbinsights.com/profiles/c/3Gxpa</t>
  </si>
  <si>
    <t>facebook</t>
  </si>
  <si>
    <t>16854</t>
  </si>
  <si>
    <t>Yunding Network Technology</t>
  </si>
  <si>
    <t>neron focuses on the design and development of integrated software and hardware on-device Edge artificial intelligence (AI) solutions for smart home, smart surveillance, smartphones, robots, drones, and IoT devices. Its solutions include AI System-on-Chips (SoCs), visual recognition SDKs, and neural processing unit (NPU) IP. Kneron's vision is to empower AI on everyday devices and build the Edge AI Net</t>
  </si>
  <si>
    <t>428160</t>
  </si>
  <si>
    <t>EOROOM</t>
  </si>
  <si>
    <t>Mythic develops a local AI platform, comprised of both hardware and software, that turns devices into secure intelligent assistants. Mythic leverages local AI to enable consumer electronics, wearable and security and monitoring manufacturers to deliver integration and privacy demanded by consumers. Initial targeted markets include smart home, action cameras, healthcare systems, security and monitoring for commercial and home use and drones for industrial applications.</t>
  </si>
  <si>
    <t>222803</t>
  </si>
  <si>
    <t>Orbbec Technology</t>
  </si>
  <si>
    <t>Orbbec Technology focuses on the designing, manufacturing and sales of 3D sensors, which enable functions including facial recognition, gesture recognition, human skeleton recognition, 3D measurement, 3D map reconstruction in products such as smartphones, robots and smart homes. In addition, the company offers the Orbbec Astra family of 3D cameras and Orbbec Persee 3D camera with a built-in, fully functioning computer.</t>
  </si>
  <si>
    <t>72149</t>
  </si>
  <si>
    <t>Temi Global</t>
  </si>
  <si>
    <t>Temi Global develops and manufactures highly intuitive, robust and cost-effective robotic platforms and controllers. The company develops an intelligent, mobile, personal robot for homes that integrates with smart home devices, online content, and video communications via voice control.</t>
  </si>
  <si>
    <t>Stripe is an online-based, payment processing platform that gives online merchants the ability to securely accept credit card payments through the use of custom-built forms.</t>
  </si>
  <si>
    <t>7952</t>
  </si>
  <si>
    <t>stripe.com</t>
  </si>
  <si>
    <t>Leeo</t>
  </si>
  <si>
    <t>https://app.cbinsights.com/profiles/c/Ya4q</t>
  </si>
  <si>
    <t>['Fintech 250', 'Smart Money VCs', 'Payments', 'Gig Economy Value Chain', 'US-based SMB Fintech Companies', '2018 Fintech 250', 'Tech IPO Pipeline 2020', 'Alternative Lending Startups', 'Unicorns- Billion Dollar Startups', 'Fin tech ( Fintech )', 'SMB Fintech', 'Tech IPO Pipeline 2019']</t>
  </si>
  <si>
    <t>160745</t>
  </si>
  <si>
    <t>Haier U-home</t>
  </si>
  <si>
    <t>92394</t>
  </si>
  <si>
    <t>SmartRent</t>
  </si>
  <si>
    <t>407306</t>
  </si>
  <si>
    <t>Huajie Aimi</t>
  </si>
  <si>
    <t>Smartrent builds smart home software and hardware for the real estate and property management community. SmartRent's platform gives property managers full control of locks, lights and thermostats in vacant units and common areas while providing a best-in-class smart home experience for residents.</t>
  </si>
  <si>
    <t>Klarna offers safe and easy-to-use payment solutions to e-stores with the ambition to make e-commerce safer, simpler, and more fun. At the core of Klarna's services is the concept of after delivery payment, allowing buyers to receive ordered goods before any payment is due. At the same time, Klarna assumes all credit and fraud risk for e-stores.</t>
  </si>
  <si>
    <t>klarna.com</t>
  </si>
  <si>
    <t>https://app.cbinsights.com/profiles/c/LLPN</t>
  </si>
  <si>
    <t>['Payments', 'Unicorns- Billion Dollar Startups', 'Conference Exhibitors', 'In-Store Retail Tech', 'E-Commerce', 'Fin tech ( Fintech )', 'Fintech 250', 'SMB Fintech', 'Smart Money VCs', '2018 Fintech 250', 'Alternative Lending Startups']</t>
  </si>
  <si>
    <t>269970</t>
  </si>
  <si>
    <t>Xin Zailing Technology</t>
  </si>
  <si>
    <t>Xin Zailing Technology is an IOT solution provider mainly in the areas of public security, environmental monitoring, and smart home.</t>
  </si>
  <si>
    <t>100296</t>
  </si>
  <si>
    <t>Sevenhugs</t>
  </si>
  <si>
    <t>85943</t>
  </si>
  <si>
    <t>Unisound</t>
  </si>
  <si>
    <t>Unisound has launched a series of voice recognition service middleware and platforms, which have been widely deployed in mobile Internet, smart appliance, wearables, on-car navigation, healthcare, education, and call centers by providing professional voice recognition service to enterprises and consumer users.</t>
  </si>
  <si>
    <t>18649</t>
  </si>
  <si>
    <t>Porch</t>
  </si>
  <si>
    <t>Porch is a home network that is free for homeowners and home professionals. Porch enables homeowners to make smart home improvement decisions by giving them the information they need to find the right professionals, get inspiration, and manage their home. The Porch App, an app available for iOS, gives homeowners direct access to a personal Porch Concierge to help find professionals for users' homes.</t>
  </si>
  <si>
    <t>101047</t>
  </si>
  <si>
    <t>igloohome</t>
  </si>
  <si>
    <t>Marqeta offers an open API payment card issuing platform that provides a fully documented, open API issuer processor platform. Companies can build, issue and deploy payment, finance and commerce solutions with control over what, where, and how purchases are authorized. The Marqeta platform integrates with major credit card brands and makes it easier than ever to make payments, receive payments, reward customers and create more efficient business processes.</t>
  </si>
  <si>
    <t>marqeta.com</t>
  </si>
  <si>
    <t>https://app.cbinsights.com/profiles/c/N0KR</t>
  </si>
  <si>
    <t>39039</t>
  </si>
  <si>
    <t>['Tech IPO Pipeline 2019', 'US-based SMB Fintech Companies', 'Tech IPO Pipeline 2020', 'Alternative Lending Startups', 'E-Commerce', 'Future Unicorns 2019', 'Payments', 'Fintech 250', 'Fin tech ( Fintech )', 'Gig Economy Value Chain', '2018 Fintech 250', 'Unicorns- Billion Dollar Startups']</t>
  </si>
  <si>
    <t>Secual</t>
  </si>
  <si>
    <t>19655</t>
  </si>
  <si>
    <t>Roost</t>
  </si>
  <si>
    <t>2019-05-21</t>
  </si>
  <si>
    <t>Flywire is a high-growth vertical payments company, trusted by organizations around the world to deliver on their customers’ most important moments. Unlike other companies, Flywire is proven to solve vertical-specific payment and receivables problems for organizations that deliver high-value services.</t>
  </si>
  <si>
    <t>flywire.com</t>
  </si>
  <si>
    <t>https://app.cbinsights.com/profiles/c/KzlN</t>
  </si>
  <si>
    <t>['Fin tech ( Fintech )', 'Future Unicorns 2019', 'Payments', 'Fintech 250', 'Tech IPO Pipeline 2019', 'Smart Money VCs', '2018 Fintech 250', 'Tech IPO Pipeline 2020']</t>
  </si>
  <si>
    <t>automotive</t>
  </si>
  <si>
    <t>92730</t>
  </si>
  <si>
    <t>Wyze</t>
  </si>
  <si>
    <t>24827</t>
  </si>
  <si>
    <t>Yonomi</t>
  </si>
  <si>
    <t>2020-02-13</t>
  </si>
  <si>
    <t>C2FO is an online marketplace to source working capital. Utilizing proprietary algorithms, the company creates a match between accounts receivable and accounts payable to price the value for early payment in real time.</t>
  </si>
  <si>
    <t>c2fo.com</t>
  </si>
  <si>
    <t>https://app.cbinsights.com/profiles/c/zAqB</t>
  </si>
  <si>
    <t>['Payments', 'Smart Money VCs', 'Unicorns- Billion Dollar Startups', 'US-based SMB Fintech Companies', '2018 Fintech 250', 'Future Unicorns 2019', 'Fintech 250', 'Tech IPO Pipeline 2019', 'Alternative Lending Startups', 'Tech IPO Pipeline 2020', 'SoftBank Investments 2017-2019 ', 'Fin tech ( Fintech )', 'Enterprise SaaS']</t>
  </si>
  <si>
    <t>Affirm is a consumer finance company that seeks to provide shoppers with instant point-of-sale financing for online purchases. Affirm empowers shoppers to buy now and pay later in monthly installments and at reasonable interest rates through its transparent financing solutions.</t>
  </si>
  <si>
    <t>affirm.com</t>
  </si>
  <si>
    <t>https://app.cbinsights.com/profiles/c/Bayn4</t>
  </si>
  <si>
    <t>['In-Store Retail Tech', 'Tech IPO Pipeline 2019', 'AI in Fintech', 'Tech IPO Pipeline 2020', 'Alternative Lending Startups', 'Future of Fintech 2018', 'Unicorns- Billion Dollar Startups', 'Payments', '2018 Fintech 250', 'AI 100 2018', 'Conference Exhibitors', 'Artificial Intelligence', 'Fin tech ( Fintech )', 'Fintech 250', 'Smart Money VCs']</t>
  </si>
  <si>
    <t>2019-04-03</t>
  </si>
  <si>
    <t>Pine Labs offers cloud-based point-of-sale (PoS) payments solutions, allowing merchants to accept credit or debit card payments, as well as methods such as e-wallets, QR code payment solutions and unified payments interface (UPI)-based solutions.</t>
  </si>
  <si>
    <t>pinelabs.com</t>
  </si>
  <si>
    <t>https://app.cbinsights.com/profiles/c/aOYP</t>
  </si>
  <si>
    <t>997</t>
  </si>
  <si>
    <t>Ofo</t>
  </si>
  <si>
    <t>['Unicorns- Billion Dollar Startups', 'In-Store Retail Tech', '2018 Fintech 250', 'Fin tech ( Fintech )', 'Payments', 'SMB Fintech', 'India Fintech', 'India Fintech Landscape']</t>
  </si>
  <si>
    <t>2020-01-24</t>
  </si>
  <si>
    <t>NAVER Financial provides a variety of financial services including bank accounts, stocks, and credit cards. It operates NAVER Pay, a mobile payment service for e-commerce transactions that enables users to pay for goods online by using only their NAVER ID, and also provides a tracking system for deliveries and refunds through an integration with the NAVER shopping platform's checkout system.</t>
  </si>
  <si>
    <t>naverfincorp.com</t>
  </si>
  <si>
    <t>https://app.cbinsights.com/profiles/c/7GY02</t>
  </si>
  <si>
    <t>197430</t>
  </si>
  <si>
    <t>SouChe Holdings</t>
  </si>
  <si>
    <t>Checkout.com helps companies accept more payments around the world through one integration. Its unified global payment processing platform features in-country acquiring, relevant payment methods, feature parity across geographies, fraud filters, and reporting features, via one API.</t>
  </si>
  <si>
    <t>134304</t>
  </si>
  <si>
    <t>checkout.com</t>
  </si>
  <si>
    <t>China Cloud</t>
  </si>
  <si>
    <t>https://app.cbinsights.com/profiles/c/5oDXn</t>
  </si>
  <si>
    <t>['Payments', 'Unicorns- Billion Dollar Startups', 'E-Commerce', 'Conference Exhibitors', 'Fin tech ( Fintech )']</t>
  </si>
  <si>
    <t>29971</t>
  </si>
  <si>
    <t>Meicai</t>
  </si>
  <si>
    <t>2019-05-02</t>
  </si>
  <si>
    <t>autonomous vehicles</t>
  </si>
  <si>
    <t>35267</t>
  </si>
  <si>
    <t>Ziroom</t>
  </si>
  <si>
    <t>Airwallex’s platform provides business accounts that enables high-speed and low-cost international payments, and accepts payments from anywhere in the world, empowering businesses to scale internationally and operate in a borderless world.</t>
  </si>
  <si>
    <t>airwallex.com</t>
  </si>
  <si>
    <t>64089</t>
  </si>
  <si>
    <t>https://app.cbinsights.com/profiles/c/8qgRv</t>
  </si>
  <si>
    <t>WM Motor</t>
  </si>
  <si>
    <t>290566</t>
  </si>
  <si>
    <t>China Asset Management</t>
  </si>
  <si>
    <t>['Sequoia Capital China Investments 2018-2019', 'Fintech 250', '2018 Fintech 250', 'Unicorns- Billion Dollar Startups', 'Fin tech ( Fintech )', 'Future Unicorns 2019', 'Payments']</t>
  </si>
  <si>
    <t>165821</t>
  </si>
  <si>
    <t>Desktop Metal</t>
  </si>
  <si>
    <t>YapStone is a global provider of web and mobile payment technology solutions, offering a platform that powers electronic payments for international online and mobile marketplaces, including HomeAway and VRBO, as well as for targeted, large vertical markets, including apartment and vacation rentals, HOA communities, self-storage and non-profits. YapStone develops tailored payment solutions to address partner needs.</t>
  </si>
  <si>
    <t>yapstone.com</t>
  </si>
  <si>
    <t>https://app.cbinsights.com/profiles/c/GOBp</t>
  </si>
  <si>
    <t>['Payments', 'Fintech 250', 'Tech IPO Pipeline 2019', 'Smart Money VCs', '2018 Fintech 250', 'Tech IPO Pipeline 2020', 'Fin tech ( Fintech )']</t>
  </si>
  <si>
    <t>38294</t>
  </si>
  <si>
    <t>Carbon</t>
  </si>
  <si>
    <t>67420</t>
  </si>
  <si>
    <t>Formlabs</t>
  </si>
  <si>
    <t>2017-12-18</t>
  </si>
  <si>
    <t>Fair is an auto lending startup that provides users with a personalized monthly payment range based on their finances, then shows all cars within the user's budget. A user can drive the car for as long as they want, and can trade up, try a new vehicle, or walk away at any time.</t>
  </si>
  <si>
    <t>fair.com</t>
  </si>
  <si>
    <t>https://app.cbinsights.com/profiles/c/GeWaw</t>
  </si>
  <si>
    <t>39779</t>
  </si>
  <si>
    <t>Xometry</t>
  </si>
  <si>
    <t>More eCommerce, but 3D printing is major focus</t>
  </si>
  <si>
    <t>['Auto Commerce', 'Alternative Lending Startups', 'Unicorns- Billion Dollar Startups', 'SoftBank Investments 2017-2019 ', '2018 Fintech 250', 'Fin tech ( Fintech )']</t>
  </si>
  <si>
    <t>110124</t>
  </si>
  <si>
    <t>Shapeways</t>
  </si>
  <si>
    <t>Udaan is a B2B platform designed specifically for small and medium businesses in India, bringing together traders, wholesalers, retailers and manufacturers and enabling logistics and payments through the platform.</t>
  </si>
  <si>
    <t>udaan.com</t>
  </si>
  <si>
    <t>219034</t>
  </si>
  <si>
    <t>https://app.cbinsights.com/profiles/c/jv3NL</t>
  </si>
  <si>
    <t>Relativity Space</t>
  </si>
  <si>
    <t>More defense, but uses 3D printing heavily</t>
  </si>
  <si>
    <t>['E-Commerce', 'Smart Money VCs', 'Supply Chain &amp; Logistics Tech', 'Unicorns- Billion Dollar Startups']</t>
  </si>
  <si>
    <t>135565</t>
  </si>
  <si>
    <t>Fast Radius</t>
  </si>
  <si>
    <t>2020-03-23</t>
  </si>
  <si>
    <t>38476</t>
  </si>
  <si>
    <t>Velo3D</t>
  </si>
  <si>
    <t>GoCardless is an online direct debit provider, operating an international payments network for businesses to take and settle recurring payments from anywhere, to anywhere, in any currency.</t>
  </si>
  <si>
    <t>gocardless.com</t>
  </si>
  <si>
    <t>https://app.cbinsights.com/profiles/c/4gl3</t>
  </si>
  <si>
    <t>4806</t>
  </si>
  <si>
    <t>XJet</t>
  </si>
  <si>
    <t>['Fin tech ( Fintech )', 'Payments', 'Fintech 250', 'Smart Money VCs', '2018 Fintech 250', 'Restaurant Tech']</t>
  </si>
  <si>
    <t>12777</t>
  </si>
  <si>
    <t>4Moms</t>
  </si>
  <si>
    <t>Mostly baby supplies, but emphasis on 3D printing</t>
  </si>
  <si>
    <t>Greensill is a UK-based financing group that offers working capital to companies globally. The company provides businesses with alternative sources of funding, allowing them to provide suppliers with the opportunity for faster payment, while at the same time preserving their own capital position.</t>
  </si>
  <si>
    <t>greensill.com</t>
  </si>
  <si>
    <t>https://app.cbinsights.com/profiles/c/XKMmd</t>
  </si>
  <si>
    <t>110187</t>
  </si>
  <si>
    <t>Metalysis</t>
  </si>
  <si>
    <t>['SoftBank Investments 2017-2019 ', 'Unicorns- Billion Dollar Startups']</t>
  </si>
  <si>
    <t>244991</t>
  </si>
  <si>
    <t>Essentium</t>
  </si>
  <si>
    <t>47002</t>
  </si>
  <si>
    <t>Structo</t>
  </si>
  <si>
    <t>Razorpay is an online payment gateway which allows Indian businesses to collect payments online through credit card, debit card, netbanking and popular wallets like Paytm, Mobikwik, and more.</t>
  </si>
  <si>
    <t>razorpay.com</t>
  </si>
  <si>
    <t>https://app.cbinsights.com/profiles/c/b05MY</t>
  </si>
  <si>
    <t>241169</t>
  </si>
  <si>
    <t>Impossible Objects</t>
  </si>
  <si>
    <t>drones</t>
  </si>
  <si>
    <t>['SMB Fintech', 'India Fintech', 'India Fintech Landscape', '2018 Fintech 250', 'Fin tech ( Fintech )', 'Future Unicorns 2019', 'Payments']</t>
  </si>
  <si>
    <t>279706</t>
  </si>
  <si>
    <t>BMF Material Technology</t>
  </si>
  <si>
    <t>99310</t>
  </si>
  <si>
    <t>3YOURMIND</t>
  </si>
  <si>
    <t>245614</t>
  </si>
  <si>
    <t>LuxCreo</t>
  </si>
  <si>
    <t>47201</t>
  </si>
  <si>
    <t>ICON 3D</t>
  </si>
  <si>
    <t>More construction tech, but uses 3D printing</t>
  </si>
  <si>
    <t>General Catalyst is a venture capital firm that makes early-stage and transformational investments. General Catalyst backs entrepreneurs who are building technology companies and businesses, including Airbnb, BigCommerce, ClassPass, Datalogix, Datto, Demandware, Gusto, The Honest Company, HubSpot, KAYAK, Oscar, Snap, Stripe, and Warby Parker.</t>
  </si>
  <si>
    <t>generalcatalyst.com</t>
  </si>
  <si>
    <t>https://app.cbinsights.com/profiles/c/GxVLz</t>
  </si>
  <si>
    <t>38361</t>
  </si>
  <si>
    <t>Nuburu</t>
  </si>
  <si>
    <t>More lasers, but one focus is 3D printing</t>
  </si>
  <si>
    <t>['Open Source', 'Identity Management', 'Industrial SynBio', 'CPG &amp; Retail Innovation', 'Unicorns- Billion Dollar Startups', 'Digital Health', 'Game Changers 2019', 'Direct to Consumer Brands (Non-Food)', 'US-based SMB Fintech Companies', 'InsurTech', 'Education Technology ( ed tech )', 'Travel Technology (Travel Tech)', 'Drones', 'The Digital Hospital', 'P+C Insurance Tech', 'Fitness Tech', 'Fintech 250', 'Synthetic Biology', 'Disrupting Real Estate', 'Grocery Store Tech', 'Future of Fintech 2018', 'Wellness Tech', 'Food Delivery: Meals']</t>
  </si>
  <si>
    <t>312528</t>
  </si>
  <si>
    <t>Additive Manufacturing Technologies</t>
  </si>
  <si>
    <t>Dynamics produces interactive payment cards that utilize programmable magnetic stripes to communicate information to magnetic stripe readers used in payment card transactions.</t>
  </si>
  <si>
    <t>dynamicsinc.com</t>
  </si>
  <si>
    <t>https://app.cbinsights.com/profiles/c/d77K</t>
  </si>
  <si>
    <t>402230</t>
  </si>
  <si>
    <t>T&amp;R BIOFAB</t>
  </si>
  <si>
    <t>More biotech, but leverages 3D printing</t>
  </si>
  <si>
    <t>['CES 2018 Exhibitors', 'Conference Exhibitors', 'Fin tech ( Fintech )', 'Payments']</t>
  </si>
  <si>
    <t>297917</t>
  </si>
  <si>
    <t>Oxford Performance Materials</t>
  </si>
  <si>
    <t>2014-12-08</t>
  </si>
  <si>
    <t>284459</t>
  </si>
  <si>
    <t>PostProcess Technologies</t>
  </si>
  <si>
    <t>Poynt is a connected commerce platform that offers an open operating system that can power any smart payment terminal worldwide. The company offers a device that accepts magnetic stripe, EMV (also known as chip cards), NFC, Bluetooth and QR code payment technologies.</t>
  </si>
  <si>
    <t>poynt.com</t>
  </si>
  <si>
    <t>https://app.cbinsights.com/profiles/c/dgL9R</t>
  </si>
  <si>
    <t>['Payments', 'Restaurant Tech', 'In-Store Retail Tech', 'Fin tech ( Fintech )']</t>
  </si>
  <si>
    <t>187320</t>
  </si>
  <si>
    <t>LUCeXcel Group</t>
  </si>
  <si>
    <t>95190</t>
  </si>
  <si>
    <t>Polymaker</t>
  </si>
  <si>
    <t>IP Commerce provides Commerce Sync, which provides thousands of small businesses with accounting tools featuring automation and interoperability between front- and back-office systems. The company distributes its software in collaboration with payments and commerce companies, including First Data, Square, Stripe and NCR. Commerce Sync provides automation and interoperability with accounting software, including QuickBooks and Xero.</t>
  </si>
  <si>
    <t>commercesync.com</t>
  </si>
  <si>
    <t>https://app.cbinsights.com/profiles/c/DgWm</t>
  </si>
  <si>
    <t>['US-based SMB Fintech Companies', 'Fin tech ( Fintech )', 'SMB Fintech']</t>
  </si>
  <si>
    <t>2016-01-22</t>
  </si>
  <si>
    <t>Enigma, a New York-based Data-as-a-Service company, transforms tabular data into representations of real-world relationships, providing a source of intelligence about people, places and companies. From evaluating insurance risk to combating money laundering, Enigma connects clients' internal data assets to transform their strategies and workflows.</t>
  </si>
  <si>
    <t>enigma.com</t>
  </si>
  <si>
    <t>https://app.cbinsights.com/profiles/c/4Kryw</t>
  </si>
  <si>
    <t>['Tech IPO Pipeline 2020', 'Conference Exhibitors', 'Enterprise SaaS', 'HLTH', 'big data', 'Smart Money VCs', 'Data Life Cycle Management', 'Automation in Banking', 'Regtech', 'Capital Markets Tech', 'GovTech', 'Fin tech ( Fintech )']</t>
  </si>
  <si>
    <t>2019-04-04</t>
  </si>
  <si>
    <t>fintech 250</t>
  </si>
  <si>
    <t>Clearbanc builds financial services for entrepreneurs and small business owners. The company provides growth capital for web-enabled businesses using business data instead of a personal credit score.</t>
  </si>
  <si>
    <t>clearbanc.com</t>
  </si>
  <si>
    <t>https://app.cbinsights.com/profiles/c/lgRWP</t>
  </si>
  <si>
    <t>['Fin tech ( Fintech )', 'Alternative Lending Startups', 'US-based SMB Fintech Companies']</t>
  </si>
  <si>
    <t>2019-07-31</t>
  </si>
  <si>
    <t>Finix is a payments infrastructure platform that gives businesses a way to own, manage and monetize their entire payments experience without expenses associated with building an in-house system from the beginning.
In Feb 2020, the company's $35 million Series B was led by Sequoia Capital and other investors.  In March 2020, owing to a competitive conflict with existing portfolio company Stripe, Sequoia exited its investment and resultant position and board seat in Finix. However, Finix kept the $21 million investment from Sequoia.</t>
  </si>
  <si>
    <t>finixpayments.com</t>
  </si>
  <si>
    <t>https://app.cbinsights.com/profiles/c/pBXxL</t>
  </si>
  <si>
    <t>['Payments', 'US-based SMB Fintech Companies', 'Fin tech ( Fintech )']</t>
  </si>
  <si>
    <t>2020-03-09</t>
  </si>
  <si>
    <t>120364</t>
  </si>
  <si>
    <t>Cybereason</t>
  </si>
  <si>
    <t>143046</t>
  </si>
  <si>
    <t>QuintoAndar</t>
  </si>
  <si>
    <t>FullStory develops software that records user interactions on a website or app, providing product and support teams insight into the interactions of visitors and customers. By adding a script to any website, FullStory records user interactions during a visit, enabling session playback that can replay everything from navigation to mouse clicks exactly as each user experienced it.</t>
  </si>
  <si>
    <t>fullstory.com</t>
  </si>
  <si>
    <t>https://app.cbinsights.com/profiles/c/nKzZv</t>
  </si>
  <si>
    <t>['Enterprise SaaS', 'AI 100 2019', 'Smart Money VCs', 'Deloitte 2019 Technology Fast500 - North America', 'Tech IPO Pipeline 2020', 'Conference Exhibitors', 'Artificial Intelligence']</t>
  </si>
  <si>
    <t>Zoop is developing a mobile commerce and payment platform/solution that enables individuals and businesses to accept chip &amp; PIN cards, mobile wallets and magnetic stripe payments on the go. The multi-functional credit card terminal interfaces as a single device to any number of smartphones, tablets and/or computers, enabling new usage and business models.</t>
  </si>
  <si>
    <t>pagzoop.com</t>
  </si>
  <si>
    <t>https://app.cbinsights.com/profiles/c/8gXB3</t>
  </si>
  <si>
    <t>['Payments', 'LatAm Fintech', 'Fin tech ( Fintech )']</t>
  </si>
  <si>
    <t>68040</t>
  </si>
  <si>
    <t>2018-03-15</t>
  </si>
  <si>
    <t>Emotibot</t>
  </si>
  <si>
    <t>30067</t>
  </si>
  <si>
    <t>Habito</t>
  </si>
  <si>
    <t>50503</t>
  </si>
  <si>
    <t>Sensely</t>
  </si>
  <si>
    <t>Califia Farms is a natural beverage company in the U.S. Known for offering the plant-based beverages artfully packaged in disruptive curvy bottles, Califia is a refrigerated nutmilk, non-dairy creamer and ready-to-drink coffee brand in the natural and specialty channels.</t>
  </si>
  <si>
    <t>califiafarms.com</t>
  </si>
  <si>
    <t>https://app.cbinsights.com/profiles/c/b0RNn</t>
  </si>
  <si>
    <t>['Wellness Tech', 'Food &amp; Beverage ', 'Alternative Proteins Startups', 'Consumer Packaged Goods ( CPG )']</t>
  </si>
  <si>
    <t>94693</t>
  </si>
  <si>
    <t>Octane AI</t>
  </si>
  <si>
    <t>2020-01-14</t>
  </si>
  <si>
    <t>161156</t>
  </si>
  <si>
    <t>Hugging Face</t>
  </si>
  <si>
    <t>Webflow is a drag-and-drop website builder for designing custom, professional websites without code. Webflow automatically generates code for users as they design. No need to write code or hire a developer to do it.</t>
  </si>
  <si>
    <t>webflow.com</t>
  </si>
  <si>
    <t>https://app.cbinsights.com/profiles/c/AeWnB</t>
  </si>
  <si>
    <t>['Smart Money VCs', 'Tech IPO Pipeline 2020']</t>
  </si>
  <si>
    <t>20702</t>
  </si>
  <si>
    <t>Avaamo</t>
  </si>
  <si>
    <t>55342</t>
  </si>
  <si>
    <t>Kasisto</t>
  </si>
  <si>
    <t>35563</t>
  </si>
  <si>
    <t>Woebot</t>
  </si>
  <si>
    <t>Pond5 is a web-based stock footage marketplace - a new way to buy and sell stock footage on the web. It's a place for video, film and television producers to find great, downloadable, royalty-free footage for use in their productions, and to license their own work for use by others. It's also a place to connect, collaborate and create for a global community of moving image artists.</t>
  </si>
  <si>
    <t>pond5.com</t>
  </si>
  <si>
    <t>https://app.cbinsights.com/profiles/c/OWRM</t>
  </si>
  <si>
    <t>Description; Expert Collections; News</t>
  </si>
  <si>
    <t>Put near cause chatbots are not the only thing they do</t>
  </si>
  <si>
    <t>['Smart Money VCs']</t>
  </si>
  <si>
    <t>41190</t>
  </si>
  <si>
    <t>Cleo AI</t>
  </si>
  <si>
    <t>2014-07-16</t>
  </si>
  <si>
    <t>3634</t>
  </si>
  <si>
    <t>esports</t>
  </si>
  <si>
    <t>Seez</t>
  </si>
  <si>
    <t>143544</t>
  </si>
  <si>
    <t>Guestfriend</t>
  </si>
  <si>
    <t>47705</t>
  </si>
  <si>
    <t>Inbenta</t>
  </si>
  <si>
    <t>222888</t>
  </si>
  <si>
    <t>Rasa Technologies</t>
  </si>
  <si>
    <t>132127</t>
  </si>
  <si>
    <t>Buoy Health</t>
  </si>
  <si>
    <t>Substack is a newsletter monetization platform. It includes design templates, content management, subscription tools, and secure Stripe payments.</t>
  </si>
  <si>
    <t>substack.com</t>
  </si>
  <si>
    <t>https://app.cbinsights.com/profiles/c/Vg75R</t>
  </si>
  <si>
    <t>414958</t>
  </si>
  <si>
    <t>Mavenoid</t>
  </si>
  <si>
    <t>2019-07-16</t>
  </si>
  <si>
    <t>15446</t>
  </si>
  <si>
    <t>Algolia's mission is to enable developers and product teams to build consumer-grade search for their users that is easy to implement, engaging, and high-performing.</t>
  </si>
  <si>
    <t>Laiye</t>
  </si>
  <si>
    <t>algolia.com</t>
  </si>
  <si>
    <t>https://app.cbinsights.com/profiles/c/5Ggrk</t>
  </si>
  <si>
    <t>['Tech IPO Pipeline 2019', 'Smart Money VCs', 'Deloitte 2019 Technology Fast500 - North America', 'Tech IPO Pipeline 2020', 'AI 100 2018', 'Conference Exhibitors', 'Artificial Intelligence']</t>
  </si>
  <si>
    <t>Eventus Systems provides a software platform for solving pressing regulatory technology (regtech) challenges for capital markets organizations, including Tier 1 banks, brokerages and futures commission merchants (FCMs), proprietary trading firms, exchanges, corporates and buy-side firms. The company’s solution combines multiple technology stacks including artificial intelligence (AI) to allow firms to monitor for all trading surveillance requirements including market manipulation such as spoofing, layering and wash trading.</t>
  </si>
  <si>
    <t>eventussystems.com</t>
  </si>
  <si>
    <t>https://app.cbinsights.com/profiles/c/7AYaQ</t>
  </si>
  <si>
    <t>['Artificial Intelligence', 'Capital Markets Tech', 'Fin tech ( Fintech )', 'big data', 'Regtech']</t>
  </si>
  <si>
    <t>477031</t>
  </si>
  <si>
    <t>XOR</t>
  </si>
  <si>
    <t>425229</t>
  </si>
  <si>
    <t>Youper</t>
  </si>
  <si>
    <t>ComplyAdvantage helps firms make intelligent choices when complying with regulations relating to sanctions, money laundering (AML), terrorist financing (CFT), bribery and corruption. Its database of individuals, organizations and associated entities provides real-time insight into financial crime risks. ComplyAdvantage uses artificial intelligence, machine learning and big data analytics combined with a tailored risk-based approach to help firms not only to manage their compliance and risk obligations but to prevent the occurrence of financial crime.</t>
  </si>
  <si>
    <t>complyadvantage.com</t>
  </si>
  <si>
    <t>https://app.cbinsights.com/profiles/c/d3MmR</t>
  </si>
  <si>
    <t>6326</t>
  </si>
  <si>
    <t>Plum</t>
  </si>
  <si>
    <t>['AI in Fintech', 'Automation in Banking', 'Artificial Intelligence', '2018 Fintech 250', 'Regtech', 'Fin tech ( Fintech )', 'Fintech 250', 'AI 100 (2020)', 'Capital Markets Tech']</t>
  </si>
  <si>
    <t>127487</t>
  </si>
  <si>
    <t>Brighte is a point of sale credit and payments provider that seeks to help businesses provide customers with a fast and affordable way to pay. Brighte's end-to-end automated digital platform provides real-time credit assessment of a customer application.</t>
  </si>
  <si>
    <t>Pypestream</t>
  </si>
  <si>
    <t>brighte.com.au</t>
  </si>
  <si>
    <t>https://app.cbinsights.com/profiles/c/8qG3o</t>
  </si>
  <si>
    <t>['Alternative Lending Startups', 'Fin tech ( Fintech )', 'Payments', '2018 Fintech 250']</t>
  </si>
  <si>
    <t>122927</t>
  </si>
  <si>
    <t>FinChatBot</t>
  </si>
  <si>
    <t>2019-10-09</t>
  </si>
  <si>
    <t>IdentityMind Global provides a SaaS platform that builds, maintains and analyzes digital identities worldwide, allowing companies to carry out identity proofing, risk-based authentication, regulatory identification, and to detect and prevent identity fraud.</t>
  </si>
  <si>
    <t>identitymindglobal.com</t>
  </si>
  <si>
    <t>https://app.cbinsights.com/profiles/c/lg5WV</t>
  </si>
  <si>
    <t>['Identity Management', 'Payments', 'Cybersecurity', 'Regtech', 'Capital Markets Tech', 'Fin tech ( Fintech )']</t>
  </si>
  <si>
    <t>31304</t>
  </si>
  <si>
    <t>Nested</t>
  </si>
  <si>
    <t>500910</t>
  </si>
  <si>
    <t>Kasa</t>
  </si>
  <si>
    <t>Ascent helps financial services firms automate the most tedious and error-prone aspects of compliance. With customers from Tier 1 and Tier 2 banks and other financial firms around the world, Ascent provides Knowledge-as-a-Service (KaaS) as a new way to navigate the increasingly complex world of regulations quickly, efficiently, and most important of all, reliably.</t>
  </si>
  <si>
    <t>ascentregtech.com</t>
  </si>
  <si>
    <t>https://app.cbinsights.com/profiles/c/pBBbw</t>
  </si>
  <si>
    <t>['Regtech', 'Capital Markets Tech', 'Fin tech ( Fintech )']</t>
  </si>
  <si>
    <t>421545</t>
  </si>
  <si>
    <t>Alate Partners</t>
  </si>
  <si>
    <t>444907</t>
  </si>
  <si>
    <t>SPACEWALK</t>
  </si>
  <si>
    <t>Alyne is a content centered, RegTech Software as a Service. The company enables organizations of all industries and sizes mature their cyber security, risk management and compliance capabilities and cost effectively measure maturity in your extended enterprise.</t>
  </si>
  <si>
    <t>alyne.com</t>
  </si>
  <si>
    <t>https://app.cbinsights.com/profiles/c/2q4Wm</t>
  </si>
  <si>
    <t>17261</t>
  </si>
  <si>
    <t>Ahauz</t>
  </si>
  <si>
    <t>['Cybersecurity', 'Regtech']</t>
  </si>
  <si>
    <t>100301</t>
  </si>
  <si>
    <t>Plentific</t>
  </si>
  <si>
    <t>2019-03-07</t>
  </si>
  <si>
    <t>SteelEye provides solutions for record keeping, trade reconstruction, transaction reporting, trade and communications surveillance, best execution reporting, transaction cost analysis and advanced analytics for regulations including MiFID II, EMIR, Dodd-Frank, SMCR and MAR.</t>
  </si>
  <si>
    <t>steel-eye.com</t>
  </si>
  <si>
    <t>https://app.cbinsights.com/profiles/c/vnkWq</t>
  </si>
  <si>
    <t>442417</t>
  </si>
  <si>
    <t>Casavo</t>
  </si>
  <si>
    <t>63687</t>
  </si>
  <si>
    <t>No Agent</t>
  </si>
  <si>
    <t>Gecko Governance is a regtech solution that gives fund managers a live real-time view of all compliance and regulation requirements from one central dashboard. Using this platform, fund managers can schedule and manage regulatory tasks while maintaining an independent verifiable audit trail of regulatory compliance.</t>
  </si>
  <si>
    <t>geckogovernance.com</t>
  </si>
  <si>
    <t>https://app.cbinsights.com/profiles/c/wRQ95</t>
  </si>
  <si>
    <t>['Regtech', 'Fin tech ( Fintech )']</t>
  </si>
  <si>
    <t>96553</t>
  </si>
  <si>
    <t>PlanRadar</t>
  </si>
  <si>
    <t>2019-05-16</t>
  </si>
  <si>
    <t>119308</t>
  </si>
  <si>
    <t>Sensorberg</t>
  </si>
  <si>
    <t>Green Check Verified a RegTech platform that enables transparent, verifiable, compliant banking for cannabis industry via distributed ledger applications.</t>
  </si>
  <si>
    <t>greencheckverified.com</t>
  </si>
  <si>
    <t>https://app.cbinsights.com/profiles/c/0WZ59</t>
  </si>
  <si>
    <t>internet of things</t>
  </si>
  <si>
    <t>13977</t>
  </si>
  <si>
    <t>cupix</t>
  </si>
  <si>
    <t>['Fin tech ( Fintech )', 'Blockchain', 'Regtech', 'Cannabis']</t>
  </si>
  <si>
    <t>519959</t>
  </si>
  <si>
    <t>Stoa</t>
  </si>
  <si>
    <t>Silent Eight leverages artificial intelligence (AI) to combat money laundering and terrorist financing.</t>
  </si>
  <si>
    <t>silenteight.com</t>
  </si>
  <si>
    <t>https://app.cbinsights.com/profiles/c/GeyW8</t>
  </si>
  <si>
    <t>116391</t>
  </si>
  <si>
    <t>Residently</t>
  </si>
  <si>
    <t>['Artificial Intelligence', 'Cybersecurity', 'Regtech']</t>
  </si>
  <si>
    <t>61846</t>
  </si>
  <si>
    <t>Housell</t>
  </si>
  <si>
    <t>ClauseMatch offers a collaboration platform that applies machine learning to help compliance, legal, finance, operations, and risk departments automate impact assessment and collaborate throughout the entire implementation process. It ensures compliance, reduces costs, demonstrates compliance to regulators, and speeds up implementation.</t>
  </si>
  <si>
    <t>clausematch.com</t>
  </si>
  <si>
    <t>https://app.cbinsights.com/profiles/c/5A2dO</t>
  </si>
  <si>
    <t>429090</t>
  </si>
  <si>
    <t>Immoledo</t>
  </si>
  <si>
    <t>482330</t>
  </si>
  <si>
    <t>['2018 Fintech 250', 'Automation in Banking', 'Regtech', 'Capital Markets Tech', 'Fin tech ( Fintech )']</t>
  </si>
  <si>
    <t>A/O Proptech</t>
  </si>
  <si>
    <t>2019-05-28</t>
  </si>
  <si>
    <t>179274</t>
  </si>
  <si>
    <t>Bricklane.com</t>
  </si>
  <si>
    <t>AQMetrics provides integrated compliance and risk management software to fund administrators, asset managers, investment managers and broker/dealer companies. AQMetrics offers a consolidated platform that delivers data management, risk profiling and monitoring, compliance workflows and reports all in one place.</t>
  </si>
  <si>
    <t>aqmetrics.com</t>
  </si>
  <si>
    <t>https://app.cbinsights.com/profiles/c/QlOzR</t>
  </si>
  <si>
    <t>485560</t>
  </si>
  <si>
    <t>Jasper</t>
  </si>
  <si>
    <t>['Fin tech ( Fintech )', 'Regtech', 'Capital Markets Tech']</t>
  </si>
  <si>
    <t>467789</t>
  </si>
  <si>
    <t>Leap</t>
  </si>
  <si>
    <t>2018-12-05</t>
  </si>
  <si>
    <t>505770</t>
  </si>
  <si>
    <t>Smarten Spaces</t>
  </si>
  <si>
    <t>Arachnys is a provider of business intelligence solutions related to emerging markets. The company offers a technology that allows companies to search for data on the world's economies from Africa to South-East Asia, Central Asia and Latin America. Users can search documents using English keywords and find official info, related, for example, to litigation, to corporate press releases, as well as news.</t>
  </si>
  <si>
    <t>arachnys.com</t>
  </si>
  <si>
    <t>https://app.cbinsights.com/profiles/c/XLDV</t>
  </si>
  <si>
    <t>433818</t>
  </si>
  <si>
    <t>Quarters</t>
  </si>
  <si>
    <t>199927</t>
  </si>
  <si>
    <t>Roomer Proptech</t>
  </si>
  <si>
    <t>446275</t>
  </si>
  <si>
    <t>Livly</t>
  </si>
  <si>
    <t>Coinfirm is a blockchain technology company focused on compliance as a service. The start-up's platform provides data to bring transparency and security to blockchain transactions, while addressing AML/CTF/Sanctions and counterparty risk management problems.</t>
  </si>
  <si>
    <t>coinfirm.com</t>
  </si>
  <si>
    <t>https://app.cbinsights.com/profiles/c/pBe22</t>
  </si>
  <si>
    <t>['Blockchain', 'Regtech', 'Capital Markets Tech', 'Fin tech ( Fintech )']</t>
  </si>
  <si>
    <t>9007</t>
  </si>
  <si>
    <t>IOTAS</t>
  </si>
  <si>
    <t>2Gears is a RegTech software development company based in Luxembourg and the Netherlands. The company is the creator of pioneering Investment Fund Oversight platform, Governance.io. This Governance, Risk and Compliance solution enables professionals to transparently organize and exchange all data, documentation and controls of the investment funds they manage.</t>
  </si>
  <si>
    <t>governance.io</t>
  </si>
  <si>
    <t>108119</t>
  </si>
  <si>
    <t>https://app.cbinsights.com/profiles/c/aBa7P</t>
  </si>
  <si>
    <t>Education</t>
  </si>
  <si>
    <t>38676</t>
  </si>
  <si>
    <t>VIPKid</t>
  </si>
  <si>
    <t>2016-12-23</t>
  </si>
  <si>
    <t>Apiax converts complex regulations into digital compliance rules, which are constantly up-to-date and verified, accessible via an API.</t>
  </si>
  <si>
    <t>apiax.com</t>
  </si>
  <si>
    <t>https://app.cbinsights.com/profiles/c/42Xjn</t>
  </si>
  <si>
    <t>PerformLine is a RegTech company delivering automated compliance solutions for enterprises looking to mitigate regulatory risk and ensure brand safety. Its cloud-based platform empowers compliance functions with the intelligence, insights and tools needed to mitigate risk across all consumer interactions channels including web, voice, chat and mobile.</t>
  </si>
  <si>
    <t>64704</t>
  </si>
  <si>
    <t>performline.com</t>
  </si>
  <si>
    <t>Zhangmen</t>
  </si>
  <si>
    <t>https://app.cbinsights.com/profiles/c/w58Y</t>
  </si>
  <si>
    <t>['Smart Money VCs', 'ad tech', 'Regtech']</t>
  </si>
  <si>
    <t>2011-06-16</t>
  </si>
  <si>
    <t>134789</t>
  </si>
  <si>
    <t>iTutorGroup</t>
  </si>
  <si>
    <t>Contego Fraud Solutions provides a software platform that helps financial services, property, and FinTech firms improve and automate Anti-Money Laundering (AML) and Know Your Customer (KYC) checks and processes. Its single risk-scoring platform can handle complex, multi-entity fraud detection, and compliance checks in real time, all delivered via a single API, which expedites and improves customer onboarding.</t>
  </si>
  <si>
    <t>contego.com</t>
  </si>
  <si>
    <t>https://app.cbinsights.com/profiles/c/Qg3QR</t>
  </si>
  <si>
    <t>['Cybersecurity', 'Regtech', 'Capital Markets Tech', 'Fin tech ( Fintech )']</t>
  </si>
  <si>
    <t>41286</t>
  </si>
  <si>
    <t>KnowBox</t>
  </si>
  <si>
    <t>2017-07-18</t>
  </si>
  <si>
    <t>199867</t>
  </si>
  <si>
    <t>Guild Education</t>
  </si>
  <si>
    <t>Riskifier is a RegTech company providing an AI powered solution for investment risk profiling.</t>
  </si>
  <si>
    <t>riskifier.io</t>
  </si>
  <si>
    <t>https://app.cbinsights.com/profiles/c/N2MXO</t>
  </si>
  <si>
    <t>['Fin tech ( Fintech )', 'Regtech', 'Artificial Intelligence']</t>
  </si>
  <si>
    <t>2017-06-23</t>
  </si>
  <si>
    <t>Atman focuses on the research and development of AI technologies and products in medical field, and provides clients with AI-enabled translation products and services, intelligent machine writing systems, knowledge graph-based data analysis and knowledge discovery products.</t>
  </si>
  <si>
    <t>atman.ai</t>
  </si>
  <si>
    <t>https://app.cbinsights.com/profiles/c/9qPxd</t>
  </si>
  <si>
    <t>['China Digital Health Collection', 'Artificial Intelligence ( AI ) in Healthcare', 'Artificial Intelligence', 'Digital Health', "Healthcare Companies Backed By China's Big Tech"]</t>
  </si>
  <si>
    <t>2018-08-04</t>
  </si>
  <si>
    <t>cyber security</t>
  </si>
  <si>
    <t>61385</t>
  </si>
  <si>
    <t>Intergreatme is a secure, online integration platform that allows users to manage, verify and update personal information, while also synchronizing with service providers.</t>
  </si>
  <si>
    <t>DaDa</t>
  </si>
  <si>
    <t>intergreatme.com</t>
  </si>
  <si>
    <t>https://app.cbinsights.com/profiles/c/Wnbve</t>
  </si>
  <si>
    <t>['Cybersecurity', 'Fin tech ( Fintech )']</t>
  </si>
  <si>
    <t>366994</t>
  </si>
  <si>
    <t>NetDragon Websoft - Education Business</t>
  </si>
  <si>
    <t>74326</t>
  </si>
  <si>
    <t>Coursera</t>
  </si>
  <si>
    <t>Theta Lake is an AI-based digital communication supervision and compliance platform, helping regulated organizations streamline supervision, review, and retention of audio and video content. Theta Lake provides a purpose-built product suite for automatic policy detection of corporate compliance, conduct, and regulatory risks (both audio and visual), AI-assisted supervision workflow, and compliant archiving for digital communication.</t>
  </si>
  <si>
    <t>thetalake.com</t>
  </si>
  <si>
    <t>https://app.cbinsights.com/profiles/c/YKWg8</t>
  </si>
  <si>
    <t>['Regtech', 'Artificial Intelligence', 'Capital Markets Tech']</t>
  </si>
  <si>
    <t>14944</t>
  </si>
  <si>
    <t>Xuele</t>
  </si>
  <si>
    <t>Judo Bank is a specialist lender, purpose-built to provide Australia's Small to Medium Enterprise's (SMEs) with the funding and service they need.</t>
  </si>
  <si>
    <t>judo.bank</t>
  </si>
  <si>
    <t>https://app.cbinsights.com/profiles/c/3qVLw</t>
  </si>
  <si>
    <t>30136</t>
  </si>
  <si>
    <t>BYJU's</t>
  </si>
  <si>
    <t>['SMB Fintech', 'Alternative Lending Startups', 'Unicorns- Billion Dollar Startups', 'Fin tech ( Fintech )']</t>
  </si>
  <si>
    <t>180598</t>
  </si>
  <si>
    <t>InCred Finance</t>
  </si>
  <si>
    <t>Lender with education loans as one focus</t>
  </si>
  <si>
    <t>Social Media Compliance is a RegTech/FinTech company that helps global firms mitigate reputational and regulatory financial risk of employees on their personal social media.</t>
  </si>
  <si>
    <t>smcompliance.com</t>
  </si>
  <si>
    <t>https://app.cbinsights.com/profiles/c/8AqB3</t>
  </si>
  <si>
    <t>10603</t>
  </si>
  <si>
    <t>Udemy</t>
  </si>
  <si>
    <t>WeWork offers work place spaces, providing a collaborative and creative environment for businesses and individuals. The company is affiliated with a co-working incubator for startups, WeWork Labs.</t>
  </si>
  <si>
    <t>wework.com</t>
  </si>
  <si>
    <t>https://app.cbinsights.com/profiles/c/pQXY</t>
  </si>
  <si>
    <t>298290</t>
  </si>
  <si>
    <t>Oxford Nanopore Technologies</t>
  </si>
  <si>
    <t>['Co-Working &amp; Co-Living Spaces', 'Tech IPO Pipeline 2019', 'Smart Money VCs', 'SoftBank Investments 2017-2019 ']</t>
  </si>
  <si>
    <t>44079</t>
  </si>
  <si>
    <t>17zuoye</t>
  </si>
  <si>
    <t>WeWork China is the China arm of coworking space provider WeWork.</t>
  </si>
  <si>
    <t>https://app.cbinsights.com/profiles/c/rzyn9</t>
  </si>
  <si>
    <t>['Co-Working &amp; Co-Living Spaces', 'SoftBank Investments 2017-2019 ']</t>
  </si>
  <si>
    <t>89147</t>
  </si>
  <si>
    <t>Yuanfudao</t>
  </si>
  <si>
    <t>2018-07-26</t>
  </si>
  <si>
    <t>WeWork Japan is the Japan arm of coworking space provider WeWork.</t>
  </si>
  <si>
    <t>wework.com/l/japan</t>
  </si>
  <si>
    <t>https://app.cbinsights.com/profiles/c/2qpgv</t>
  </si>
  <si>
    <t>['SoftBank Investments 2017-2019 ', 'Co-Working &amp; Co-Living Spaces']</t>
  </si>
  <si>
    <t>244425</t>
  </si>
  <si>
    <t>The Minerva Project</t>
  </si>
  <si>
    <t>42651</t>
  </si>
  <si>
    <t>Examity</t>
  </si>
  <si>
    <t>WeWork China is the Southeast Asia arm of coworking space provider WeWork.</t>
  </si>
  <si>
    <t>wework.com/l/seoul</t>
  </si>
  <si>
    <t>https://app.cbinsights.com/profiles/c/VgdNz</t>
  </si>
  <si>
    <t>210289</t>
  </si>
  <si>
    <t>Civitas Learning</t>
  </si>
  <si>
    <t>143191</t>
  </si>
  <si>
    <t>Changingedu</t>
  </si>
  <si>
    <t>435</t>
  </si>
  <si>
    <t>D2L</t>
  </si>
  <si>
    <t>2017-08-07</t>
  </si>
  <si>
    <t>Katerra aims to redefine the construction industry. Its integrated technology offering connects Building Information Modeling (BIM) tools and computational design directly to its ERP global supply chain infrastructure for ease of material ordering, manufacturing, tracking, and delivery. With materials and products arriving at construction sites just-in-time and ready to install, a Katerra job site more closely mirrors a process of precision-sequenced product assembly.</t>
  </si>
  <si>
    <t>katerra.com</t>
  </si>
  <si>
    <t>https://app.cbinsights.com/profiles/c/aKveG</t>
  </si>
  <si>
    <t>['Unicorns- Billion Dollar Startups', 'ConstructionTech', 'Tech IPO Pipeline 2019', 'Smart Money VCs', 'SoftBank Investments 2017-2019 ', 'Supply Chain &amp; Logistics Tech']</t>
  </si>
  <si>
    <t>126373</t>
  </si>
  <si>
    <t>Blueground</t>
  </si>
  <si>
    <t>2018-09-20</t>
  </si>
  <si>
    <t xml:space="preserve">Description   </t>
  </si>
  <si>
    <t>Ucommune (优客工场) offers shared office spaces to small businesses and entrepreneurs. The company is aiming to build the warmest office spaces, community, and value added services ecosystem in China.</t>
  </si>
  <si>
    <t>ucommune.com</t>
  </si>
  <si>
    <t>https://app.cbinsights.com/profiles/c/ezbrX</t>
  </si>
  <si>
    <t>['Co-Working &amp; Co-Living Spaces', 'ConstructionTech', 'Unicorns- Billion Dollar Startups']</t>
  </si>
  <si>
    <t>417057</t>
  </si>
  <si>
    <t>AvantStay</t>
  </si>
  <si>
    <t xml:space="preserve">Description </t>
  </si>
  <si>
    <t>AvantStay offers travel experiences by delivering real estate, tech, and premium properties designed for groups of all sizes.</t>
  </si>
  <si>
    <t>470746</t>
  </si>
  <si>
    <t>LEEWAYS</t>
  </si>
  <si>
    <t>71533</t>
  </si>
  <si>
    <t>Dealpath</t>
  </si>
  <si>
    <t>cloud-based technology for evaluating and managing real estate transactions</t>
  </si>
  <si>
    <t>153698</t>
  </si>
  <si>
    <t>Limar Estate</t>
  </si>
  <si>
    <t>254381</t>
  </si>
  <si>
    <t>matsuri technologies</t>
  </si>
  <si>
    <t>unicorns</t>
  </si>
  <si>
    <t>Brandless, formerly Dhosi, is a fresh approach to consumer commerce. The company's mission is deeply rooted in quality, transparency, and community-driven values. Starting with everyday essentials, Brandless will make it possible for everyone to have access to better stuff for fewer dollars.</t>
  </si>
  <si>
    <t>brandless.com</t>
  </si>
  <si>
    <t>516011</t>
  </si>
  <si>
    <t>https://app.cbinsights.com/profiles/c/N2DrB</t>
  </si>
  <si>
    <t>GoldKey</t>
  </si>
  <si>
    <t>['Smart Money VCs', 'CPG &amp; Retail Innovation', 'SoftBank Investments 2017-2019 ', 'Wellness Tech', 'E-Commerce']</t>
  </si>
  <si>
    <t>98167</t>
  </si>
  <si>
    <t>Real Tech</t>
  </si>
  <si>
    <t>Kr Space is a Beijing-based shared office and incubator that offers co-working services.</t>
  </si>
  <si>
    <t>krspace.cn</t>
  </si>
  <si>
    <t>https://app.cbinsights.com/profiles/c/lgz7e</t>
  </si>
  <si>
    <t>290362</t>
  </si>
  <si>
    <t>Bowery Valuation</t>
  </si>
  <si>
    <t>Desc/Expert Collection</t>
  </si>
  <si>
    <t>523776</t>
  </si>
  <si>
    <t>WAKUWAKU</t>
  </si>
  <si>
    <t>['Co-Working &amp; Co-Living Spaces']</t>
  </si>
  <si>
    <t>WebVan is a Foster City, California-based Retail (non-internet/mobile) company.</t>
  </si>
  <si>
    <t>https://app.cbinsights.com/profiles/c/m3p5z</t>
  </si>
  <si>
    <t>tech provider for real estate investment mgmt</t>
  </si>
  <si>
    <t>1999-07-01</t>
  </si>
  <si>
    <t>518045</t>
  </si>
  <si>
    <t>Blueprint Title</t>
  </si>
  <si>
    <t>68062</t>
  </si>
  <si>
    <t>Steignet</t>
  </si>
  <si>
    <t>Convene operates a network of meeting, event, and conference venues that combine technology, culinary, production, and human-centered design. In partnership with commercial landlords, the company leverages its workplace-as-a-service platform to provide on-demand amenity solutions for building tenants and their employees.</t>
  </si>
  <si>
    <t>convene.com</t>
  </si>
  <si>
    <t>https://app.cbinsights.com/profiles/c/BaN4r</t>
  </si>
  <si>
    <t>180928</t>
  </si>
  <si>
    <t>PropertySimple</t>
  </si>
  <si>
    <t>['Co-Working &amp; Co-Living Spaces', 'Real Estate Tech']</t>
  </si>
  <si>
    <t>60994</t>
  </si>
  <si>
    <t>Gridics</t>
  </si>
  <si>
    <t>Nash Work (纳什空间), founded in 2013, is a Beijing-based shared workspace provider.</t>
  </si>
  <si>
    <t>nashwork.com</t>
  </si>
  <si>
    <t>https://app.cbinsights.com/profiles/c/rz87m</t>
  </si>
  <si>
    <t>435105</t>
  </si>
  <si>
    <t>CREtech</t>
  </si>
  <si>
    <t>366123</t>
  </si>
  <si>
    <t>Signal Sciences offers a software as a service platform that provides defenses for enterprises defending high traffic web applications, microservices, and APIs. The Signal Sciences Web Protection Platform works across cloud, physical, and containerized infrastructure, providing security prioritization based on where applications are targeted, and blocking attacks without breaking production traffic. Signal Sciences can be deployed in NGWAF or RASP models providing application security visibility and protection to the development, operations, and security teams.</t>
  </si>
  <si>
    <t>signalsciences.com</t>
  </si>
  <si>
    <t>Good First Group</t>
  </si>
  <si>
    <t>https://app.cbinsights.com/profiles/c/9wQow</t>
  </si>
  <si>
    <t>engages in finance, real estate, high-tech, trading and culture industry business.</t>
  </si>
  <si>
    <t>['Smart Money VCs', '2019 Cyber Defenders', 'Cybersecurity', 'Cloud Computing']</t>
  </si>
  <si>
    <t>359735</t>
  </si>
  <si>
    <t>2019-02-05</t>
  </si>
  <si>
    <t>Revolt Ventures</t>
  </si>
  <si>
    <t>investor portfolio co</t>
  </si>
  <si>
    <t>189409</t>
  </si>
  <si>
    <t>apostolos Klei</t>
  </si>
  <si>
    <t>Dead</t>
  </si>
  <si>
    <t>no website; no data/info</t>
  </si>
  <si>
    <t>Valimail delivers fully automated email authentication as a cloud service, bringing easy, accessible, and trusted messaging to all organizations. Valimail, using its patented technology, delivers it in fast time. Additionally, email authentication strengthens existing SEGs, adding a highly effective layer of protection, reducing the overall threat surface.</t>
  </si>
  <si>
    <t>valimail.com</t>
  </si>
  <si>
    <t>https://app.cbinsights.com/profiles/c/lZn9D</t>
  </si>
  <si>
    <t>432016</t>
  </si>
  <si>
    <t>['Healthcare Cybersecurity', 'Cybersecurity', 'Conference Exhibitors']</t>
  </si>
  <si>
    <t>Homeward</t>
  </si>
  <si>
    <t>476783</t>
  </si>
  <si>
    <t>Mudafy</t>
  </si>
  <si>
    <t>Fivetran fully automated connectors sync data from cloud applications, databases, event logs and more into the data warehouse.</t>
  </si>
  <si>
    <t>fivetran.com</t>
  </si>
  <si>
    <t>https://app.cbinsights.com/profiles/c/8ggxo</t>
  </si>
  <si>
    <t>['Data Life Cycle Management', 'Supply Chain &amp; Logistics Tech', 'big data', 'Deloitte 2019 Technology Fast500 - North America']</t>
  </si>
  <si>
    <t>531710</t>
  </si>
  <si>
    <t>IPPO</t>
  </si>
  <si>
    <t>530634</t>
  </si>
  <si>
    <t>WestCap Group</t>
  </si>
  <si>
    <t>Rhone Capital is a private equity and global asset management firm with a focus on investments in market leading businesses with a pan-European or transatlantic presence and expansion prospects. Rhone has offices in London and New York and holds investments in a diversified portfolio of companies, including investments in the business services, chemicals, consumer products, industrial products, food, packaging, specialty materials, and transportation sectors.</t>
  </si>
  <si>
    <t>rhonegroup.com</t>
  </si>
  <si>
    <t>https://app.cbinsights.com/profiles/c/YKXbD</t>
  </si>
  <si>
    <t>insuretech</t>
  </si>
  <si>
    <t>80722</t>
  </si>
  <si>
    <t>2017-11-29</t>
  </si>
  <si>
    <t>Facebook</t>
  </si>
  <si>
    <t>Gympass is a fitness discovery platform that provides pay-as-you-go gym access.</t>
  </si>
  <si>
    <t>gympass.com</t>
  </si>
  <si>
    <t>https://app.cbinsights.com/profiles/c/oPD5m</t>
  </si>
  <si>
    <t>['SoftBank Investments 2017-2019 ', 'Tech IPO Pipeline 2020', 'Fitness Tech', 'Unicorns- Billion Dollar Startups']</t>
  </si>
  <si>
    <t>114443</t>
  </si>
  <si>
    <t>Freshworks</t>
  </si>
  <si>
    <t>"and support ticketing application that supports customers through email, phone, Facebook, and Twitter."</t>
  </si>
  <si>
    <t>Candid provides clear aligners directly to customers for less than traditional in-office teeth-straightening solutions. The company's process begins when customers purchase a Modeling Kit to take impressions of their smiles in the convenience of their own home and return the Kit for assessment and modeling. The company's network of orthodontists then designs, reviews, and implements a treatment plan, with the support of the company's customer service.</t>
  </si>
  <si>
    <t>candidco.com</t>
  </si>
  <si>
    <t>https://app.cbinsights.com/profiles/c/aB7ao</t>
  </si>
  <si>
    <t>18790</t>
  </si>
  <si>
    <t>Canva</t>
  </si>
  <si>
    <t>['Neuroscience', 'Telehealth']</t>
  </si>
  <si>
    <t>"log graphics, presentations, Facebook covers, flyers, posters, invitations and more."</t>
  </si>
  <si>
    <t>2019-02-25</t>
  </si>
  <si>
    <t>Knotel helps businesses expand physically, by providing founders and growing teams needed open space, flexibility, and a community environment.</t>
  </si>
  <si>
    <t>knotel.com</t>
  </si>
  <si>
    <t>https://app.cbinsights.com/profiles/c/YKBl9</t>
  </si>
  <si>
    <t>108029</t>
  </si>
  <si>
    <t>Vox Media</t>
  </si>
  <si>
    <t>Business Relationships</t>
  </si>
  <si>
    <t>['Co-Working &amp; Co-Living Spaces', 'Unicorns- Billion Dollar Startups']</t>
  </si>
  <si>
    <t>2019-08-21</t>
  </si>
  <si>
    <t>CommonGrounds Workspace is a Workplace-as-a-Service (WaaS) operator with flexible workplace products and services. The company's enterprise-grade, human-centric workplace typologies create highly productive and brandable environments for companies of all sizes and growth trajectories.</t>
  </si>
  <si>
    <t>cgworkplace.com</t>
  </si>
  <si>
    <t>"works with industry leaders including AT&amp;T, Google, Facebook, Salesforce.com and Cloudera"</t>
  </si>
  <si>
    <t>https://app.cbinsights.com/profiles/c/2lP29</t>
  </si>
  <si>
    <t>2019-09-12</t>
  </si>
  <si>
    <t>Negotiatus develops an eCommerce platform that uses a combination of technology, personal negotiators and a network of suppliers to procure products for businesses at cheaper prices.</t>
  </si>
  <si>
    <t>"Marketers use Invoca to maximize the return of their paid media campaigns in Google and Facebook a"</t>
  </si>
  <si>
    <t>negotiatus.com</t>
  </si>
  <si>
    <t>https://app.cbinsights.com/profiles/c/pP2d2</t>
  </si>
  <si>
    <t>['E-Commerce', 'Fin tech ( Fintech )']</t>
  </si>
  <si>
    <t>39452</t>
  </si>
  <si>
    <t>Klaviyo</t>
  </si>
  <si>
    <t>2020-01-02</t>
  </si>
  <si>
    <t>Unicorn operates a stock investment-type crowdfunding platform. The company also offers crowdfunding support, full corporate growth support, a unicorn incubation program, and various seminars and courses.</t>
  </si>
  <si>
    <t>unicorn-cf.co.jp</t>
  </si>
  <si>
    <t>https://app.cbinsights.com/profiles/c/gXlz7</t>
  </si>
  <si>
    <t>96965</t>
  </si>
  <si>
    <t>Hootsuite</t>
  </si>
  <si>
    <t>Descripton Lists Companies</t>
  </si>
  <si>
    <t>"he company offers users the ability to monitor social media interaction across various networks, such as Facebook, Twitter and LinkedIn."</t>
  </si>
  <si>
    <t>Unicorn is a week to month scooter ride-sharing application. Vehicles aren't left outside overnight and spend more time rented, while customers know there's a scooter available for them without having to buy one outright.</t>
  </si>
  <si>
    <t>unicornrides.com</t>
  </si>
  <si>
    <t>https://app.cbinsights.com/profiles/c/OnvMN</t>
  </si>
  <si>
    <t>['Bike and Scooter Tech', 'Smart Cities']</t>
  </si>
  <si>
    <t>" the experience they are providing through reviews on sites like Google and Facebook"</t>
  </si>
  <si>
    <t>UNICORN is a non-probable cross-chain hub construction platform, focusing on building a non-probable cross-chain hub, realizing the free flow of assets between different chains, and finally forming a value-interconnect blockchain network.</t>
  </si>
  <si>
    <t>https://app.cbinsights.com/profiles/c/vnv5e</t>
  </si>
  <si>
    <t>127016</t>
  </si>
  <si>
    <t>SnapTravel</t>
  </si>
  <si>
    <t>"and the messaging platforms consumers already frequent, such as Facebook Messenger and WhatsApp."</t>
  </si>
  <si>
    <t>['Blockchain']</t>
  </si>
  <si>
    <t>2019-08-09</t>
  </si>
  <si>
    <t>UNICORN is a skin care brand geared toward gay men.</t>
  </si>
  <si>
    <t>unicornskincare.com</t>
  </si>
  <si>
    <t>"The awards, sponsored by Facebook, Intel and Google,"</t>
  </si>
  <si>
    <t>https://app.cbinsights.com/profiles/c/PgOYO</t>
  </si>
  <si>
    <t>['Consumer Packaged Goods ( CPG )', 'Beauty &amp; Personal Care']</t>
  </si>
  <si>
    <t>2016-11-19</t>
  </si>
  <si>
    <t>52087</t>
  </si>
  <si>
    <t>ChowNow</t>
  </si>
  <si>
    <t>"offer online ordering to customers via either Facebook pages, branded mobile apps for iPhone and iPad or existing web sites."</t>
  </si>
  <si>
    <t>13307</t>
  </si>
  <si>
    <t>Vostu</t>
  </si>
  <si>
    <t>Develops Facebook games among other things</t>
  </si>
  <si>
    <t>10522</t>
  </si>
  <si>
    <t>IFTTT</t>
  </si>
  <si>
    <t>Kinda close, but not that close. But their advertising is fb heavy</t>
  </si>
  <si>
    <t>"Follow FutureLink on LinkedIn , Twitter or Facebook for the latest updates."</t>
  </si>
  <si>
    <t>Traveloka is an online travel aggregator based in Indonesia. The company organizes travel-related information and help users navigate through a number of options and get value with ease.</t>
  </si>
  <si>
    <t>traveloka.com</t>
  </si>
  <si>
    <t>https://app.cbinsights.com/profiles/c/2ygZ</t>
  </si>
  <si>
    <t>['Travel Technology (Travel Tech)', 'Unicorns- Billion Dollar Startups']</t>
  </si>
  <si>
    <t>151983</t>
  </si>
  <si>
    <t>SocialBakers</t>
  </si>
  <si>
    <t>2019-04-11</t>
  </si>
  <si>
    <t>Miaoshou Doctor is a pharmaceutical e-commerce company.</t>
  </si>
  <si>
    <t>miaoshou.com</t>
  </si>
  <si>
    <t>https://app.cbinsights.com/profiles/c/N2z7m</t>
  </si>
  <si>
    <t>edge computing</t>
  </si>
  <si>
    <t>Paywall</t>
  </si>
  <si>
    <t>['Unicorns- Billion Dollar Startups', 'E-Commerce', 'Digital Health', 'Future Unicorns 2019', 'Sequoia Capital China Investments 2018-2019', "Healthcare Companies Backed By China's Big Tech", 'China Digital Health Collection']</t>
  </si>
  <si>
    <t>134752</t>
  </si>
  <si>
    <t>UrbanSitter</t>
  </si>
  <si>
    <t>Outreach provides a platform for business sales communication, featuring enterprise-grade bidirectional CRM integration, safety and security features, activity analytics, and predictive communication intelligence. The platform manages all customer interactions across email, voice and social, and leverages machine learning to guide reps to take the right actions.</t>
  </si>
  <si>
    <t>outreach.io</t>
  </si>
  <si>
    <t>https://app.cbinsights.com/profiles/c/q0k4</t>
  </si>
  <si>
    <t>Sitter service but built off fb</t>
  </si>
  <si>
    <t>['Artificial Intelligence', 'Future Unicorns 2019', 'Tech IPO Pipeline 2019', 'Smart Money VCs', 'Deloitte 2019 Technology Fast500 - North America', 'Tech IPO Pipeline 2020', 'Cloud Computing', 'Unicorns- Billion Dollar Startups', 'Enterprise SaaS', 'Sales Tech']</t>
  </si>
  <si>
    <t>65846</t>
  </si>
  <si>
    <t>LeanTaaS</t>
  </si>
  <si>
    <t>Says to follow them on fb</t>
  </si>
  <si>
    <t>58035</t>
  </si>
  <si>
    <t>Agendia</t>
  </si>
  <si>
    <t>224963</t>
  </si>
  <si>
    <t>Digital Chocolate</t>
  </si>
  <si>
    <t>Zhangshang Tangyi is a mobile diabetes management app that allows patients to record their own health data and to receive medical advice.</t>
  </si>
  <si>
    <t>91jkys.com</t>
  </si>
  <si>
    <t>https://app.cbinsights.com/profiles/c/xMjQA</t>
  </si>
  <si>
    <t>['Digital Health', "Healthcare Companies Backed By China's Big Tech", 'Self Care &amp; Health', 'China Digital Health Collection', 'Telehealth']</t>
  </si>
  <si>
    <t>2020-01-08</t>
  </si>
  <si>
    <t>Toss, created by Viva Republica, is a mobile finance app that provides P2P money transfer services. The platform offers a range of financial services in one app, including a financial dashboard, credit score management, customized loan/insurance plans, as well as multiple investment services.</t>
  </si>
  <si>
    <t>toss.im</t>
  </si>
  <si>
    <t>https://app.cbinsights.com/profiles/c/oDjBw</t>
  </si>
  <si>
    <t>"Follow us on  Twitter ,  LinkedIn  and  Facebook ."</t>
  </si>
  <si>
    <t>['Sequoia Capital China Investments 2018-2019', 'Fintech 250', 'Smart Money VCs', '2018 Fintech 250', 'Unicorns- Billion Dollar Startups', 'Fin tech ( Fintech )', 'Payments']</t>
  </si>
  <si>
    <t>2019-08-08</t>
  </si>
  <si>
    <t>Some stuff about how they use Facebook for travel stuff</t>
  </si>
  <si>
    <t>Ola Electric Mobility is an electric vehicle business spun out from Olacabs. Ola Electric Mobility focuses on deploying charging and battery-swapping networks for the commercial electric vehicles segment.</t>
  </si>
  <si>
    <t>olaelectric.in</t>
  </si>
  <si>
    <t>https://app.cbinsights.com/profiles/c/Dbwbx</t>
  </si>
  <si>
    <t>['SoftBank Investments 2017-2019 ', 'Electric Vehicle Technology', 'Unicorns- Billion Dollar Startups']</t>
  </si>
  <si>
    <t>2020-03-12</t>
  </si>
  <si>
    <t>28598</t>
  </si>
  <si>
    <t>Extole</t>
  </si>
  <si>
    <t>MUSINSA is a fashion commerce company that provides a fashion magazine, an online shopping mall, and online promotion services. The company also incubates smaller brands, operates offline spaces, and offers its own fashion line.</t>
  </si>
  <si>
    <t>musinsa.com</t>
  </si>
  <si>
    <t>"Extole helps brands engage consumers across all touch points including a brand's website, email and social networks like Facebook"</t>
  </si>
  <si>
    <t>https://app.cbinsights.com/profiles/c/m3qAz</t>
  </si>
  <si>
    <t>['Unicorns- Billion Dollar Startups', 'E-Commerce']</t>
  </si>
  <si>
    <t>2019-11-11</t>
  </si>
  <si>
    <t>186226</t>
  </si>
  <si>
    <t>Lixiang Automotive</t>
  </si>
  <si>
    <t>hi Inc. is a travel &amp; lifestyle platform to connect travelers, hotels, and destinations. The company offers hotel partners an integrated solution that encompasses marketing distribution, smart devices for hotel properties and data-driven intelligence. Its consumer and partner-facing initiatives target travelers while they are in-destination. This includes content, services, partner solutions, ticketing, tourism solutions and advertising.</t>
  </si>
  <si>
    <t>hiinc.com</t>
  </si>
  <si>
    <t>https://app.cbinsights.com/profiles/c/aKwPN</t>
  </si>
  <si>
    <t>Description; Expert Collections; Total Equity Funding; Description Lists Industries</t>
  </si>
  <si>
    <t>Fairly heavy involvement in autonomous driving, but not #2 big</t>
  </si>
  <si>
    <t>['Hotel Tech', 'SoftBank Investments 2017-2019 ', 'Travel Technology (Travel Tech)']</t>
  </si>
  <si>
    <t>137846</t>
  </si>
  <si>
    <t>ClearMotion</t>
  </si>
  <si>
    <t>Tokopedia is an Indonesian-based online-mall that brings together buyers and sellers to allow online transactions securely and comfortably.</t>
  </si>
  <si>
    <t>tokopedia.com</t>
  </si>
  <si>
    <t>https://app.cbinsights.com/profiles/c/4nll</t>
  </si>
  <si>
    <t>More like IoT that happens to be used in cars sometimes</t>
  </si>
  <si>
    <t>['SoftBank Investments 2017-2019 ', 'Unicorns- Billion Dollar Startups', 'E-Commerce']</t>
  </si>
  <si>
    <t>207699</t>
  </si>
  <si>
    <t>Coda Automotive</t>
  </si>
  <si>
    <t>Manbang Group is an internet logistics company that is formed by the merger between Yunmanman and Huochebang.</t>
  </si>
  <si>
    <t>https://app.cbinsights.com/profiles/c/gMBOX</t>
  </si>
  <si>
    <t>['Trucking Tech', 'Sequoia Capital China Investments 2018-2019', 'ConstructionTech', 'Supply Chain &amp; Logistics Tech', 'Unicorns- Billion Dollar Startups', 'SoftBank Investments 2017-2019 ']</t>
  </si>
  <si>
    <t>252333</t>
  </si>
  <si>
    <t>Innoviz Technologies</t>
  </si>
  <si>
    <t>2018-04-24</t>
  </si>
  <si>
    <t>alibaba</t>
  </si>
  <si>
    <t>Cambricon is developing a brain-inspired processor chip that simulates human nerve cells and synapses to conduct deep learning.</t>
  </si>
  <si>
    <t>cambricon.com</t>
  </si>
  <si>
    <t>https://app.cbinsights.com/profiles/c/7WPn3</t>
  </si>
  <si>
    <t>['Game Changers 2018', 'AI 100 2018', 'Unicorns- Billion Dollar Startups', 'Neuroscience', 'Artificial Intelligence']</t>
  </si>
  <si>
    <t>29416</t>
  </si>
  <si>
    <t>Rivian</t>
  </si>
  <si>
    <t>268266</t>
  </si>
  <si>
    <t>Aprogen is a Korean biopharmaceutical company established in April 2000 that develops and manufactures biosimilars and biologics with its proprietary protein engineering technologies, including a patented bispecific antibody-engineering platform. Aprogen’s proprietary cell-engineering technology, combined with an advanced perfusion cell culture technology, ensures an extremely high yield of protein production in mammalian cell culture; multiple folds greater than that of the industry average. Aprogen is a subsidiary of Aprogen Pharmaceuticals (003060.KS).</t>
  </si>
  <si>
    <t>TTTech Computertechnik</t>
  </si>
  <si>
    <t>aprogen.com</t>
  </si>
  <si>
    <t>https://app.cbinsights.com/profiles/c/zbo72</t>
  </si>
  <si>
    <t>2019-05-31</t>
  </si>
  <si>
    <t>Forge Global is a marketplace that gives private investors access and exposure to top pre-IPO companies. It also allows employees of growing startups to get cash for a portion of their shares without having to wait years to take advantage of their company's growth and success. The company has created a cross between a derivative contract and a collateralized loan. The result is a contract that effectively allows an investor to purchase the rights to the economic upside of a share, without any of the complications of adding additional shareholders to the cap table.</t>
  </si>
  <si>
    <t>forgeglobal.com</t>
  </si>
  <si>
    <t>https://app.cbinsights.com/profiles/c/XggMW</t>
  </si>
  <si>
    <t>['Wealth Tech', 'Fin tech ( Fintech )', '2018 Fintech 250', 'Capital Markets Tech']</t>
  </si>
  <si>
    <t>411537</t>
  </si>
  <si>
    <t>Guanghui Group</t>
  </si>
  <si>
    <t>436455</t>
  </si>
  <si>
    <t>Koenigsegg Automotive</t>
  </si>
  <si>
    <t>Qingteng Cloud Security (青藤云安全) offers an adaptive security platform that can protect data on various cloud systems. Its technology can forecast, defend and adapt to fend off new threats.</t>
  </si>
  <si>
    <t>qingteng.cn</t>
  </si>
  <si>
    <t>https://app.cbinsights.com/profiles/c/PgO4K</t>
  </si>
  <si>
    <t>['Cybersecurity', 'Cloud Computing', 'Sequoia Capital China Investments 2018-2019', 'Smart Money VCs']</t>
  </si>
  <si>
    <t>Youxia Motors is an integrated smart electric vehicle manufacturer engaged in EV research and development, design, production, sales, and related services. The company launched its first model Youxia X in July 2015.</t>
  </si>
  <si>
    <t>youxiamotors.com</t>
  </si>
  <si>
    <t>https://app.cbinsights.com/profiles/c/3qrnk</t>
  </si>
  <si>
    <t>['Unicorns- Billion Dollar Startups', 'Electric Vehicle Technology']</t>
  </si>
  <si>
    <t>14256</t>
  </si>
  <si>
    <t>Waymo</t>
  </si>
  <si>
    <t>2018-08-22</t>
  </si>
  <si>
    <t>30765</t>
  </si>
  <si>
    <t>Blaize</t>
  </si>
  <si>
    <t>AgTech Accelerator is a startup accelerator focused on discovering and developing emerging agricultural technology companies.</t>
  </si>
  <si>
    <t>agtechaccelerator.com</t>
  </si>
  <si>
    <t>https://app.cbinsights.com/profiles/c/3q3yl</t>
  </si>
  <si>
    <t>['Agriculture Technology (AgTech)']</t>
  </si>
  <si>
    <t>2016-11-02</t>
  </si>
  <si>
    <t>226925</t>
  </si>
  <si>
    <t>Westlake Services</t>
  </si>
  <si>
    <t>160320</t>
  </si>
  <si>
    <t>XPeng Motors</t>
  </si>
  <si>
    <t>Indigo Ag is developing microbial solutions to naturally promote plant health and improve agricultural production by harnessing the beneficial microbes that reside within plants. Indigo is developing products that form partnerships with crops to naturally protect plant health and promote yield. Indigo has built a platform for product discovery and generated a large pipeline of candidates in globally important crops, including corn, soy, wheat, cotton and vegetables.</t>
  </si>
  <si>
    <t>indigoag.com</t>
  </si>
  <si>
    <t>https://app.cbinsights.com/profiles/c/oD4OG</t>
  </si>
  <si>
    <t>['Agriculture Technology (AgTech)', 'Pharma Startups', 'Microbiome', 'Game Changers 2018', 'Feeding the Future', 'Unicorns- Billion Dollar Startups', 'Advanced Materials', 'Artificial Intelligence']</t>
  </si>
  <si>
    <t>226113</t>
  </si>
  <si>
    <t>GEO Semiconductor</t>
  </si>
  <si>
    <t>Zest Fresh was developed by Zest Labs, formerly Intelleflex, a company of passionate problem solvers. The Zest Fresh solution reflects our goal of improving customer business performance by empowering workers, while delivering a positive environmental impact. The company strives to deliver best-in-class solutions by addressing the science at the core of the problem, then provide the tools that make it easy to do "the right thing" every time.</t>
  </si>
  <si>
    <t>fashion</t>
  </si>
  <si>
    <t>zestlabs.com</t>
  </si>
  <si>
    <t>https://app.cbinsights.com/profiles/c/wqG</t>
  </si>
  <si>
    <t>['IIOT Landscape', 'Internet of Things ( IoT )']</t>
  </si>
  <si>
    <t>202810</t>
  </si>
  <si>
    <t>Meili Financial</t>
  </si>
  <si>
    <t>Owns a platform for auto loans (but it's a separate company)</t>
  </si>
  <si>
    <t>2012-10-21</t>
  </si>
  <si>
    <t>HerdX is an AgTech company that develops, manufactures and sells products that support livestock owners, improve animal health and wellbeing, and deliver healthier, better-tasting food products to families.</t>
  </si>
  <si>
    <t>herdx.com</t>
  </si>
  <si>
    <t>https://app.cbinsights.com/profiles/c/OkWW</t>
  </si>
  <si>
    <t>specializes in autonomous mobility robotics</t>
  </si>
  <si>
    <t>2019-03-29</t>
  </si>
  <si>
    <t>Provivi develops a family of safer, effective, and economical solutions for crop protection based on pheromones as a foundation for integrated pest management. Pheromones are natural products used by insects of the same species to mediate mating. Their application allows for the control of deleterious pests while preserving beneficial insects. Provivi's patented production methods enable a step change in the cost of manufacturing pheromones, allowing use of this proven tool in large-acreage crops such as corn, rice, and soy.</t>
  </si>
  <si>
    <t>provivi.com</t>
  </si>
  <si>
    <t>https://app.cbinsights.com/profiles/c/kp50G</t>
  </si>
  <si>
    <t>['Agriculture Technology (AgTech)', 'Advanced Materials']</t>
  </si>
  <si>
    <t>makes LiDar sensors enabling mass production of autonomous vehicles</t>
  </si>
  <si>
    <t>252025</t>
  </si>
  <si>
    <t>Luminar Technologies</t>
  </si>
  <si>
    <t>advanced sensor systems for autonomous vehicles</t>
  </si>
  <si>
    <t>Tortuga AgTech aims to build a healthier society, and a thriving ecosystem, through smarter farming. The company's Digital Horticulture systems are made up of technology like robotics, automation, and precision data analytics and machine learning. These systems enable growing methods to compete with scale agriculture.</t>
  </si>
  <si>
    <t>tortugaagtech.com</t>
  </si>
  <si>
    <t>https://app.cbinsights.com/profiles/c/ymR7y</t>
  </si>
  <si>
    <t>['Agriculture Technology (AgTech)', 'Robotics']</t>
  </si>
  <si>
    <t>specializes in ai for autonomous vehicles</t>
  </si>
  <si>
    <t>Agrofy is an online marketplace built to boost agribusiness globally through agile and transparent transactions between all the industry participants. It operates all the relevant categories for the farmer: machinery, inputs, infrastructure, tools, crops, cattle, insuarance, loans, farmlands, jobs and vehicles.</t>
  </si>
  <si>
    <t>agrofy.com.ar</t>
  </si>
  <si>
    <t>2529</t>
  </si>
  <si>
    <t>https://app.cbinsights.com/profiles/c/9q33d</t>
  </si>
  <si>
    <t>AEye</t>
  </si>
  <si>
    <t>sensors for auton vehicles</t>
  </si>
  <si>
    <t>['Agriculture Technology (AgTech)', 'E-Commerce', 'Fin tech ( Fintech )']</t>
  </si>
  <si>
    <t>sensors/ ai for auton vehicles</t>
  </si>
  <si>
    <t>2019-11-29</t>
  </si>
  <si>
    <t>Ai in auton vehicles</t>
  </si>
  <si>
    <t>Plant Response Biotech develops approaches to protect plants against pests and pathogens addressing sustainability needs in crop protection. The company has developed biological products which improve crop vigour and resistance, and is working on developing new plant varieties with the same improvements using genetic methods.</t>
  </si>
  <si>
    <t>plantresponse.com</t>
  </si>
  <si>
    <t>https://app.cbinsights.com/profiles/c/rMYRj</t>
  </si>
  <si>
    <t>specializes in self-driving cars</t>
  </si>
  <si>
    <t>2019-11-27</t>
  </si>
  <si>
    <t>Solinftec specializes in Tropical Digital Agriculture. The company provides farmers with real time and online decision support tools. Solinftec supplies optimization solutions focused on improving process efficiency and effectiveness. The platform is comprised by proprietary onboard computers (OBCs), a mesh telemetry network and different layers of SaaS.</t>
  </si>
  <si>
    <t>solinftec.com</t>
  </si>
  <si>
    <t>Manufactures self driving cars</t>
  </si>
  <si>
    <t>https://app.cbinsights.com/profiles/c/Ge59p</t>
  </si>
  <si>
    <t>15026</t>
  </si>
  <si>
    <t>AutoX</t>
  </si>
  <si>
    <t>develops sensors for auton vehicles</t>
  </si>
  <si>
    <t>2020-02-04</t>
  </si>
  <si>
    <t>VividGro is an AgTech company that manufactures LED grow lighting products.</t>
  </si>
  <si>
    <t>vividgro.com</t>
  </si>
  <si>
    <t>https://app.cbinsights.com/profiles/c/z9olD</t>
  </si>
  <si>
    <t>developing autonomous vehicles</t>
  </si>
  <si>
    <t>Makes GPS &amp; positioning systems for autonomous vehicles &amp; other robotics</t>
  </si>
  <si>
    <t>fitness</t>
  </si>
  <si>
    <t>CropX is an ag-analytics company that develops an adaptive irrigation service, which automatically optimizes irrigation, thereby delivering crop yield increase and water and energy cost savings to farms.</t>
  </si>
  <si>
    <t>cropx.com</t>
  </si>
  <si>
    <t>https://app.cbinsights.com/profiles/c/zmlGB</t>
  </si>
  <si>
    <t>146447</t>
  </si>
  <si>
    <t>Oryx Vision</t>
  </si>
  <si>
    <t>Makes depth sensors for autonomous vehicles</t>
  </si>
  <si>
    <t>199248</t>
  </si>
  <si>
    <t>Sense Photonics</t>
  </si>
  <si>
    <t>Makes LiDar &amp; 3D sensors for autonomous vehicles</t>
  </si>
  <si>
    <t>FoodLogiQ is a SaaS provider of traceability, food safety and supply chain transparency solutions. FoodLogiQ Connect is a data-driven software solution that enables supplier management, food safety compliance, quality incident management, recall management and whole chain traceability – all on a single platform built exclusively for the food industry. To meet mounting regulatory requirements and consumer demands for transparency, food companies are leveraging FoodLogiQ Connect to validate supplier compliance with food safety and act with confidence in the event of a food safety or quality issue.</t>
  </si>
  <si>
    <t>foodlogiq.com</t>
  </si>
  <si>
    <t>https://app.cbinsights.com/profiles/c/KqGKq</t>
  </si>
  <si>
    <t>['Agriculture Technology (AgTech)', 'Supply Chain &amp; Logistics Tech']</t>
  </si>
  <si>
    <t>399574</t>
  </si>
  <si>
    <t>Kodiak Robotics</t>
  </si>
  <si>
    <t>Makes things for autonomous vehicles specializing in trucking</t>
  </si>
  <si>
    <t>71342</t>
  </si>
  <si>
    <t>BestMile</t>
  </si>
  <si>
    <t>FieldIn is an end-to-end pest management software solution for professional growers of specialty crops.</t>
  </si>
  <si>
    <t>fieldin.com</t>
  </si>
  <si>
    <t>has a platform that operates a fleet of autonomous vehicles</t>
  </si>
  <si>
    <t>https://app.cbinsights.com/profiles/c/nK4Z4</t>
  </si>
  <si>
    <t>['IIOT Landscape', 'Internet of Things ( IoT )', 'Agriculture Technology (AgTech)', 'Artificial Intelligence']</t>
  </si>
  <si>
    <t>179047</t>
  </si>
  <si>
    <t>Arbe</t>
  </si>
  <si>
    <t>developing radar for autonomous vehicles</t>
  </si>
  <si>
    <t>30305</t>
  </si>
  <si>
    <t>Oerth Bio develops new technologies such as those in agriculture that could one day increase crop yields.</t>
  </si>
  <si>
    <t>Baraja</t>
  </si>
  <si>
    <t>https://app.cbinsights.com/profiles/c/YMr8a</t>
  </si>
  <si>
    <t>creator of Spectrum-Scan LiDAR for autonomous vehicles</t>
  </si>
  <si>
    <t>develop mapping, software and hardware, vehicle safety and operations for autonomous driving technology.</t>
  </si>
  <si>
    <t>2019-10-01</t>
  </si>
  <si>
    <t>Irrovation provides irrigation AgTech solutions to the irrigation machine industry.</t>
  </si>
  <si>
    <t>nitropivot.com</t>
  </si>
  <si>
    <t>https://app.cbinsights.com/profiles/c/M0zp5</t>
  </si>
  <si>
    <t>retrofits construction equipment with modern sensor technology used in autonomous vehicles</t>
  </si>
  <si>
    <t>in "autonomous driving" expert collection</t>
  </si>
  <si>
    <t>Naio Technologies develops and markets robots for agriculture and viticulture. The company also holds a range of electric tools for weeding, hoeing and harvesting to help farmers efficiently collect the fruit of their hard work. Its robots assist farmers in their daily tasks in order to relieve their workload and increase profitability while reducing impact on the environment.</t>
  </si>
  <si>
    <t>naio-technologies.com</t>
  </si>
  <si>
    <t>https://app.cbinsights.com/profiles/c/5Ga9O</t>
  </si>
  <si>
    <t>['Industrial Manufacturing Robotics', 'Advanced Manufacturing', 'Wine Technology (Wine Tech)', 'Alcohol Tech', 'IIOT Landscape', 'Internet of Things ( IoT )', 'Agriculture Technology (AgTech)', 'Cannabis', 'Robotics']</t>
  </si>
  <si>
    <t>23367</t>
  </si>
  <si>
    <t>Ouster</t>
  </si>
  <si>
    <t>developer of LIDAR and perception technology for the autonomous vehicle and robotics sectors</t>
  </si>
  <si>
    <t>Nileworks is a manufacturer of agricultural drones. Its pesticide spraying multicopter is able to automatically recognize the shape of the field through its mounted camera, and perform aerial spraying of pesticides through fully automated flight.</t>
  </si>
  <si>
    <t>nileworks.co.jp</t>
  </si>
  <si>
    <t>https://app.cbinsights.com/profiles/c/8qxan</t>
  </si>
  <si>
    <t>94648</t>
  </si>
  <si>
    <t>Prophesee</t>
  </si>
  <si>
    <t>['Robotics', 'Agriculture Technology (AgTech)', 'Drones']</t>
  </si>
  <si>
    <t>2019-03-14</t>
  </si>
  <si>
    <t>410109</t>
  </si>
  <si>
    <t>Cepton Technologies</t>
  </si>
  <si>
    <t>Boragen is a molecule development company focused on leveraging chemical properties of Boron chemistry, both in crop protection and animal health.</t>
  </si>
  <si>
    <t>boragenbio.com</t>
  </si>
  <si>
    <t>https://app.cbinsights.com/profiles/c/wR5LY</t>
  </si>
  <si>
    <t>they build drones</t>
  </si>
  <si>
    <t>Cropin Technology Solutions provides agri-businesses technology and expertise needed to create a smarter and safer food supply for consumers. It offers ERP and business intelligence solutions.</t>
  </si>
  <si>
    <t>cropin.com</t>
  </si>
  <si>
    <t>https://app.cbinsights.com/profiles/c/OgL0N</t>
  </si>
  <si>
    <t>in "drones" expert collection</t>
  </si>
  <si>
    <t>['Enterprise SaaS', 'Agriculture Technology (AgTech)']</t>
  </si>
  <si>
    <t>2018-11-19</t>
  </si>
  <si>
    <t>Hummingbird is a drone-enabled data and imagery analytics business for precision agriculture. The company's technology uses advanced machine learning and computer vision techniques, delivering insights on crop health directly to the field.</t>
  </si>
  <si>
    <t>hummingbirdtech.com</t>
  </si>
  <si>
    <t>https://app.cbinsights.com/profiles/c/QB2Dp</t>
  </si>
  <si>
    <t>SaaS</t>
  </si>
  <si>
    <t>['Artificial Intelligence', 'Agriculture Technology (AgTech)', 'Drones']</t>
  </si>
  <si>
    <t>Biome Makers is a microbiome company measuring crop health and functional biodiversity by using DNA sequencing and intelligent computing.</t>
  </si>
  <si>
    <t>biomemakers.com</t>
  </si>
  <si>
    <t>https://app.cbinsights.com/profiles/c/DWyw4</t>
  </si>
  <si>
    <t>['Digital Health', 'Consumer Packaged Goods ( CPG )', 'Pharma Startups', 'Genomics', 'Microbiome', 'Wine Technology (Wine Tech)', 'Alcohol Tech', 'Biopharmaceutical Therapeutics']</t>
  </si>
  <si>
    <t>2019-12-06</t>
  </si>
  <si>
    <t>FarmBee provides customized smart farming solutions to enhance crop productivity and the earnings of the farmers. The company develops app-based solutions for every stage of farming, starting from soil testing, what to grow, how to grow, where and when to sell for agriculturists.</t>
  </si>
  <si>
    <t>farmbee.in</t>
  </si>
  <si>
    <t>https://app.cbinsights.com/profiles/c/P4bA7</t>
  </si>
  <si>
    <t>2017-01-25</t>
  </si>
  <si>
    <t>Flurosat uses hyper-spectral cameras mounted on drones and nano satellites to look at crop health. This crop health monitoring and data processing system for early stress identification enables farmers to save on fertilizer and pesticides through the variable rate application and improve crop yields.</t>
  </si>
  <si>
    <t>flurosat.com</t>
  </si>
  <si>
    <t>https://app.cbinsights.com/profiles/c/wRjaB</t>
  </si>
  <si>
    <t>['Agriculture Technology (AgTech)', 'Drones', 'Artificial Intelligence', 'IIOT Landscape']</t>
  </si>
  <si>
    <t>ZeaKal develops technology for sustainably increasing photosynthesis, improving plant yield and enhancing nutritional profiles for a variety of agricultural crops.</t>
  </si>
  <si>
    <t>zeakal.com</t>
  </si>
  <si>
    <t>https://app.cbinsights.com/profiles/c/0YY8p</t>
  </si>
  <si>
    <t>provides a platform for drone data capture</t>
  </si>
  <si>
    <t>lets drone companies publish flyovers</t>
  </si>
  <si>
    <t>Hujiang EdTech is an online education company that strives to make high-quality education more accessible and enjoyable through mobile learning applications, online courses, and online visual classroom platforms. Serving over 150 million users in China, Hujiang EdTech offers a wide variety of online educational programs, including international &amp; domestic examination preparation, foreign language learning, and professional skills training. In recent years, Hujiang has strongly supported online education start-ups and actively developed an online education ecosystem to help achieve win-win situations for everyone involved. At the same time, Hujiang collaborates with traditional schools to narrow the educaiton gap and promote educational equity, using the internet to bring high-quality educational resources to every corner in the world.</t>
  </si>
  <si>
    <t>hujiang.com</t>
  </si>
  <si>
    <t>https://app.cbinsights.com/profiles/c/RMVrg</t>
  </si>
  <si>
    <t>['ConstructionTech', 'Ed Tech', 'Education Technology ( ed tech )', 'Unicorns- Billion Dollar Startups']</t>
  </si>
  <si>
    <t>Topica EdTech Group provides online English-speaking classes, a marketplace of short skill courses with video teaching materials, and a platform that enables universities in the region to offer online degree programs.</t>
  </si>
  <si>
    <t>topica.asia</t>
  </si>
  <si>
    <t>https://app.cbinsights.com/profiles/c/7Ggja</t>
  </si>
  <si>
    <t>['Education Technology ( ed tech )']</t>
  </si>
  <si>
    <t>Mrs. Wordsmith focuses on high quality visual edtech content, and aims to change the way literacy is learned through a monthly subscription-based vocabulary program.</t>
  </si>
  <si>
    <t>mrswordsmith.com</t>
  </si>
  <si>
    <t>https://app.cbinsights.com/profiles/c/xMgmA</t>
  </si>
  <si>
    <t>['Ed Tech', 'Education Technology ( ed tech )']</t>
  </si>
  <si>
    <t>2019-12-30</t>
  </si>
  <si>
    <t xml:space="preserve">Riiid specializes in developing AI-powered EdTech mobile/web platforms that help students with studying for standardized exams such as TOEIC, SAT, ACT and others. Its software analyzes each student's knowledge level in terms of each specific exam, predicts scores with high accuracy, and then provides personalized learning contents to boost scores in the fastest way.
</t>
  </si>
  <si>
    <t>riiid.co</t>
  </si>
  <si>
    <t>https://app.cbinsights.com/profiles/c/aB4Vo</t>
  </si>
  <si>
    <t>['Artificial Intelligence', 'Ed Tech', 'Education Technology ( ed tech )']</t>
  </si>
  <si>
    <t>2019-06-24</t>
  </si>
  <si>
    <t>Unacademy is a digital learning platform that aims to make high-quality educational videos available for free for everyone.</t>
  </si>
  <si>
    <t>unacademy.com</t>
  </si>
  <si>
    <t>https://app.cbinsights.com/profiles/c/WWNXV</t>
  </si>
  <si>
    <t>iNDIA</t>
  </si>
  <si>
    <t>Estrategia Concursos is a Brazilian edtech platform providing online courses.</t>
  </si>
  <si>
    <t>estrategiaconcursos.com.br</t>
  </si>
  <si>
    <t>https://app.cbinsights.com/profiles/c/jY8pN</t>
  </si>
  <si>
    <t>2019-09-05</t>
  </si>
  <si>
    <t>BetterLesson is an EdTech startup committed to transforming teacher development at scale by empowering teachers to quickly learn what works best for their students. The company's TeachCycle product makes this type of fast-cycle learning possible for every teacher, everywhere.</t>
  </si>
  <si>
    <t>betterlesson.com</t>
  </si>
  <si>
    <t>https://app.cbinsights.com/profiles/c/xWQq</t>
  </si>
  <si>
    <t>['Ed Tech', 'Smart Money VCs', 'Education Technology ( ed tech )']</t>
  </si>
  <si>
    <t>drone manufacturer</t>
  </si>
  <si>
    <t>2019-12-23</t>
  </si>
  <si>
    <t>Aakash Educational provides educational services. The Company offers classroom, online, distance learning programs, and scholarships. Aakash Educational Services serves students in India.</t>
  </si>
  <si>
    <t>aakash.ac.in</t>
  </si>
  <si>
    <t>https://app.cbinsights.com/profiles/c/2l5RG</t>
  </si>
  <si>
    <t>Noon Academy is an edtech startup offering an online social learning platform that enables students to study with friends in groups, compete with one another, and request top tutors on demand.</t>
  </si>
  <si>
    <t>noonacademy.com</t>
  </si>
  <si>
    <t>https://app.cbinsights.com/profiles/c/Gxr4q</t>
  </si>
  <si>
    <t>develops safe drones for operating indoors</t>
  </si>
  <si>
    <t>199358</t>
  </si>
  <si>
    <t>Clay Innovation</t>
  </si>
  <si>
    <t>Quizlet offers study tools and applications that are used by learners and teachers every day worldwide.</t>
  </si>
  <si>
    <t>quizlet.com</t>
  </si>
  <si>
    <t>The company has mapped over 250 fintechs, and the whole Brazilian ecosystem, the biggest in Latin America.</t>
  </si>
  <si>
    <t>https://app.cbinsights.com/profiles/c/VPaz</t>
  </si>
  <si>
    <t>['Education Technology ( ed tech )', 'Ed Tech', 'Smart Money VCs', 'Deloitte 2019 Technology Fast500 - North America']</t>
  </si>
  <si>
    <t>179392</t>
  </si>
  <si>
    <t>Wangjing Tech</t>
  </si>
  <si>
    <t>2018-02-06</t>
  </si>
  <si>
    <t>169749</t>
  </si>
  <si>
    <t>Gen.G eSports</t>
  </si>
  <si>
    <t>ABA English is an EdTech start-up that aims to democratize English learning in the world. The company delivers the course via a desktop Campus and through iOS and Android apps on mobile devices. ABA English's proven methodology is based on the natural approach, and simulates online a speaker's natural progress, similarly to how a child learns his mother tongue. First, one understands and learns to speak and read, then grammar and writing are learned. Thus, the course is useful for both beginners and advanced students who wish to perfect English or want to prepare for an exam or a new job.</t>
  </si>
  <si>
    <t>abaenglish.com</t>
  </si>
  <si>
    <t>https://app.cbinsights.com/profiles/c/Mgb8D</t>
  </si>
  <si>
    <t>['Ed Tech', 'Untitled', 'Education Technology ( ed tech )']</t>
  </si>
  <si>
    <t>121404</t>
  </si>
  <si>
    <t>G2 Esports</t>
  </si>
  <si>
    <t>2016-05-31</t>
  </si>
  <si>
    <t>36213</t>
  </si>
  <si>
    <t>PlayVS</t>
  </si>
  <si>
    <t>180450</t>
  </si>
  <si>
    <t>Cloud9 Esports</t>
  </si>
  <si>
    <t>ZugWorks is an EdTech startup focused on early reading acquisition. The company designs educational products for children that allow exploratory, self-directed, multi-sensory experiences that act and feel like playtime.</t>
  </si>
  <si>
    <t>zugworks.com</t>
  </si>
  <si>
    <t>https://app.cbinsights.com/profiles/c/VBAdL</t>
  </si>
  <si>
    <t>['Ed Tech']</t>
  </si>
  <si>
    <t>251069</t>
  </si>
  <si>
    <t>Genvid Technologies</t>
  </si>
  <si>
    <t>Albert is a Gothenburg, Sweden-based edtech startup specializing in online math tutoring for high school students.</t>
  </si>
  <si>
    <t>hejalbert.se</t>
  </si>
  <si>
    <t>Genvid Technologies builds development tools for interactive live streams. It primarily serves esports broadcasters.</t>
  </si>
  <si>
    <t>https://app.cbinsights.com/profiles/c/blgKX</t>
  </si>
  <si>
    <t>184134</t>
  </si>
  <si>
    <t>Vision Esports</t>
  </si>
  <si>
    <t>ai 100</t>
  </si>
  <si>
    <t>168504</t>
  </si>
  <si>
    <t>Team Vitality</t>
  </si>
  <si>
    <t>Zuoyebang focuses on providing exercise tests and other services to K12 education.</t>
  </si>
  <si>
    <t>zybang.com</t>
  </si>
  <si>
    <t>31302</t>
  </si>
  <si>
    <t>https://app.cbinsights.com/profiles/c/0RjQQ</t>
  </si>
  <si>
    <t>G-Loot</t>
  </si>
  <si>
    <t>['Sequoia Capital China Investments 2018-2019', 'Ed Tech', 'Education Technology ( ed tech )']</t>
  </si>
  <si>
    <t>153971</t>
  </si>
  <si>
    <t>Team SoloMid</t>
  </si>
  <si>
    <t>94000</t>
  </si>
  <si>
    <t>aXiomatic</t>
  </si>
  <si>
    <t>Hero K12 wants to help principals and administrators have a profound and positive impact on every student in grades K-12. Hero is a school-wide system to capture and collect data, and with the data, allow schools to replace traditional discipline policies with initiatives that emphasize and recognize positive behaviors.</t>
  </si>
  <si>
    <t>herok12.com</t>
  </si>
  <si>
    <t>https://app.cbinsights.com/profiles/c/vkgNb</t>
  </si>
  <si>
    <t>199958</t>
  </si>
  <si>
    <t>STILL8</t>
  </si>
  <si>
    <t>27629</t>
  </si>
  <si>
    <t>2017-06-19</t>
  </si>
  <si>
    <t>FACEIT</t>
  </si>
  <si>
    <t>Myntra Jabong acts as a B2B seller of fashion and fashion-related merchandise to ecommerce marketplaces Myntra and Jabong.</t>
  </si>
  <si>
    <t>https://app.cbinsights.com/profiles/c/oP9eG</t>
  </si>
  <si>
    <t>503106</t>
  </si>
  <si>
    <t>Vindex</t>
  </si>
  <si>
    <t>24040</t>
  </si>
  <si>
    <t>Fnatic</t>
  </si>
  <si>
    <t>2018-03-02</t>
  </si>
  <si>
    <t>59977</t>
  </si>
  <si>
    <t>Boom.tv</t>
  </si>
  <si>
    <t>Jefferson Education Accelerator is an edtech and research accelerator that helps measurably impact student outcomes by bridging the gaps between stakeholders in the education space.</t>
  </si>
  <si>
    <t>jexuva.org</t>
  </si>
  <si>
    <t>https://app.cbinsights.com/profiles/c/7WVdB</t>
  </si>
  <si>
    <t>37943</t>
  </si>
  <si>
    <t>Unikrn</t>
  </si>
  <si>
    <t>420617</t>
  </si>
  <si>
    <t>2016-04-14</t>
  </si>
  <si>
    <t>Mobile Premier League</t>
  </si>
  <si>
    <t>Firefly Learning is an online tool that brings together teachers, students and parents.</t>
  </si>
  <si>
    <t>fireflylearning.com</t>
  </si>
  <si>
    <t>https://app.cbinsights.com/profiles/c/RnQm8</t>
  </si>
  <si>
    <t>136222</t>
  </si>
  <si>
    <t>100 Thieves</t>
  </si>
  <si>
    <t>512690</t>
  </si>
  <si>
    <t>Sumdog offers an edtech platform to encourage students to practice their maths, reading and writing skills.</t>
  </si>
  <si>
    <t>Game.tv</t>
  </si>
  <si>
    <t>sumdog.com</t>
  </si>
  <si>
    <t>https://app.cbinsights.com/profiles/c/rzGgx</t>
  </si>
  <si>
    <t>96282</t>
  </si>
  <si>
    <t>Sliver.tv</t>
  </si>
  <si>
    <t>135867</t>
  </si>
  <si>
    <t>ReKT Global</t>
  </si>
  <si>
    <t>145475</t>
  </si>
  <si>
    <t>2017-08-21</t>
  </si>
  <si>
    <t>Esports One</t>
  </si>
  <si>
    <t>14290</t>
  </si>
  <si>
    <t>FanAI</t>
  </si>
  <si>
    <t>EdBlox is an edtech company specializing in online learning and offering Human2Human, a zipcode free live instruction service. The company aims to solve the problem of low engagement in current online learning systems and the geographic arbitrage between the demand and supply of high quality instructors.</t>
  </si>
  <si>
    <t>edblox.com</t>
  </si>
  <si>
    <t>https://app.cbinsights.com/profiles/c/BNrVj</t>
  </si>
  <si>
    <t>180680</t>
  </si>
  <si>
    <t>Critical Force</t>
  </si>
  <si>
    <t>2018-03-30</t>
  </si>
  <si>
    <t>STEPapp makes learning math and science fun for grades 5-11 with its gamified approach.</t>
  </si>
  <si>
    <t>stepapp.ai</t>
  </si>
  <si>
    <t>372691</t>
  </si>
  <si>
    <t>https://app.cbinsights.com/profiles/c/zkZa2</t>
  </si>
  <si>
    <t>Internet of Things</t>
  </si>
  <si>
    <t>robinhood</t>
  </si>
  <si>
    <t>509942</t>
  </si>
  <si>
    <t>Tenglong Holding Group</t>
  </si>
  <si>
    <t>2019-12-24</t>
  </si>
  <si>
    <t>Entstudy helps connect parents to tutors for one-to-one after-school tutoring services aimed at primary or secondary school-age children.</t>
  </si>
  <si>
    <t>entstudy.com</t>
  </si>
  <si>
    <t>https://app.cbinsights.com/profiles/c/xMQNo</t>
  </si>
  <si>
    <t>144679</t>
  </si>
  <si>
    <t>BioSerenity</t>
  </si>
  <si>
    <t>404512</t>
  </si>
  <si>
    <t>Banma Network Technologies</t>
  </si>
  <si>
    <t>Playablo is a gaming-based, edtech mobile application for children.</t>
  </si>
  <si>
    <t>playablo.com</t>
  </si>
  <si>
    <t>https://app.cbinsights.com/profiles/c/L48rg</t>
  </si>
  <si>
    <t>['Ed Tech', 'Education Technology ( ed tech )', 'Baby and Kids Tech']</t>
  </si>
  <si>
    <t>30973</t>
  </si>
  <si>
    <t>Petuum</t>
  </si>
  <si>
    <t>74567</t>
  </si>
  <si>
    <t>Crossbar</t>
  </si>
  <si>
    <t>2019-10-19</t>
  </si>
  <si>
    <t>Verzeo is an edtech firm that leverages AI to provide a technology platform that offers various training courses, conducts hackathons, provides internships, and placement opportunities for students. Programs provided by the company include Artificial Intelligence, Azure Cloud Computing, Blockchain Technology, Cyber Security, Web Development, Machine learning with Python, Augmented Reality, Virtual Reality, Technology-based programs, share Point, Power PI, Selenium, DLSI and 50 courses in collaboration with Microsoft as their authorized education partner.</t>
  </si>
  <si>
    <t>verzeo.in</t>
  </si>
  <si>
    <t>https://app.cbinsights.com/profiles/c/5o2BX</t>
  </si>
  <si>
    <t>61797</t>
  </si>
  <si>
    <t>Yanolja</t>
  </si>
  <si>
    <t>Funded another company that is doing IoT for hotels</t>
  </si>
  <si>
    <t>['AR/VR', 'Education Technology ( ed tech )', 'Artificial Intelligence']</t>
  </si>
  <si>
    <t>412425</t>
  </si>
  <si>
    <t>Heed</t>
  </si>
  <si>
    <t>Lingokids offers an alternative to traditional teaching methods by implementing interactive, multi-media technologies and embedding lessons into the context of games. Monkimun lessons are designed specifically to teach languages to children between 2 and 6 years of age through the ludic method of mini-games to encourage self-motivation and engagement.</t>
  </si>
  <si>
    <t>lingokids.com</t>
  </si>
  <si>
    <t>https://app.cbinsights.com/profiles/c/dg7MR</t>
  </si>
  <si>
    <t>214553</t>
  </si>
  <si>
    <t>AutoGrid Systems</t>
  </si>
  <si>
    <t>258542</t>
  </si>
  <si>
    <t>VeriSilicon Holdings</t>
  </si>
  <si>
    <t>Even though it lists industries, the concept is highly relevant</t>
  </si>
  <si>
    <t>100528</t>
  </si>
  <si>
    <t>Timescale</t>
  </si>
  <si>
    <t>241465</t>
  </si>
  <si>
    <t>Bigfoot Biomedical</t>
  </si>
  <si>
    <t>229270</t>
  </si>
  <si>
    <t>Tempered Networks</t>
  </si>
  <si>
    <t>93249</t>
  </si>
  <si>
    <t>RootCloud</t>
  </si>
  <si>
    <t>254081</t>
  </si>
  <si>
    <t>ASR Microelectronics</t>
  </si>
  <si>
    <t>75709</t>
  </si>
  <si>
    <t>EVRYTHNG</t>
  </si>
  <si>
    <t>284354</t>
  </si>
  <si>
    <t>Fleet Space Technologies</t>
  </si>
  <si>
    <t>22886</t>
  </si>
  <si>
    <t>Wiliot</t>
  </si>
  <si>
    <t>89203</t>
  </si>
  <si>
    <t>Kit Check</t>
  </si>
  <si>
    <t>39445</t>
  </si>
  <si>
    <t>Cybrary</t>
  </si>
  <si>
    <t>DJI Innovations develops and manufactures aerial robotics technology for commercial and recreational use. The company is dedicated to making aerial photography, filmmaking, and data collection more reliable and accessible. DJI's global operations currently span North America, Europe, and Asia, and its products and solutions have been chosen by consumers in over 100 countries; for applications in film, construction, inspection, nature conservation, fire fighting, agriculture, and many other industries.</t>
  </si>
  <si>
    <t>dji.com</t>
  </si>
  <si>
    <t>https://app.cbinsights.com/profiles/c/Xn2PL</t>
  </si>
  <si>
    <t>297967</t>
  </si>
  <si>
    <t>Keyfactor</t>
  </si>
  <si>
    <t>['ConstructionTech', 'Smart Money VCs', 'CES 2018 Exhibitors', 'Unicorns- Billion Dollar Startups', 'Robotics', 'Consumer Hardware', 'Internet of Things ( IoT )', 'Drones', 'Rewiring Industries: IoT', 'Advanced Manufacturing', 'Feeding the Future', 'Conference Exhibitors', 'IIOT Landscape']</t>
  </si>
  <si>
    <t>11358</t>
  </si>
  <si>
    <t>TrapX Security</t>
  </si>
  <si>
    <t>lyft</t>
  </si>
  <si>
    <t>2018-04-05</t>
  </si>
  <si>
    <t>8673</t>
  </si>
  <si>
    <t>Team8</t>
  </si>
  <si>
    <t>Tsinghua Uniudc (紫光云数) provides IT solutions for enterprises in funding, city construction, big data and so on.</t>
  </si>
  <si>
    <t>uniudc.com</t>
  </si>
  <si>
    <t>https://app.cbinsights.com/profiles/c/qP5Pl</t>
  </si>
  <si>
    <t>89153</t>
  </si>
  <si>
    <t>Darktrace</t>
  </si>
  <si>
    <t>['Smart Cities']</t>
  </si>
  <si>
    <t>76101</t>
  </si>
  <si>
    <t>ThetaRay</t>
  </si>
  <si>
    <t>441455</t>
  </si>
  <si>
    <t>nsKnox</t>
  </si>
  <si>
    <t>View is a manufacturer of green building solutions designed to improve energy efficiency. The company's highly energy efficient Dynamic Glass switches from clear to tinted on demand, resulting in cost savings, environmental benefits, and quality of life enhancements. View’s smart glass windows let in natural light and views, and enhance mental and physical well-being by significantly reducing headaches, eyestrain and drowsiness. They also reduce glare and heat, improving the energy efficiency of buildings by up to 20 percent.</t>
  </si>
  <si>
    <t>view.com</t>
  </si>
  <si>
    <t>https://app.cbinsights.com/profiles/c/VgmL</t>
  </si>
  <si>
    <t>252061</t>
  </si>
  <si>
    <t>CI Security</t>
  </si>
  <si>
    <t>['Smart Money VCs', 'Advanced Manufacturing', 'Smart Cities', 'SoftBank Investments 2017-2019 ', 'Internet of Things ( IoT )', 'Smart Buildings', 'Tech IPO Pipeline 2019', 'Rewiring Industries: IoT']</t>
  </si>
  <si>
    <t>7034</t>
  </si>
  <si>
    <t>VDOO</t>
  </si>
  <si>
    <t>2018-11-02</t>
  </si>
  <si>
    <t>47288</t>
  </si>
  <si>
    <t>ZecOps</t>
  </si>
  <si>
    <t>297880</t>
  </si>
  <si>
    <t>Lookingglass Cyber Solutions</t>
  </si>
  <si>
    <t>BUILT Robotics retrofits construction equipment with modern sensor technology used in autonomous vehicles.</t>
  </si>
  <si>
    <t>builtrobotics.com</t>
  </si>
  <si>
    <t>https://app.cbinsights.com/profiles/c/PKdX7</t>
  </si>
  <si>
    <t>['Game Changers 2018', 'AI 100 (2020)', 'Smart Cities', 'Real Estate Tech', 'Robotics', 'Artificial Intelligence', 'ConstructionTech']</t>
  </si>
  <si>
    <t>Tubatu.com is a third-party platform for customers, decoration companies, designers and construction material providers. To8to also offers offline construction supervision, and 'ZhuangXiuBao,' a product in the form of escrow funding that protects consumers' rights and ensures quality renovations.</t>
  </si>
  <si>
    <t>to8to.com</t>
  </si>
  <si>
    <t>https://app.cbinsights.com/profiles/c/onvBq</t>
  </si>
  <si>
    <t>282835</t>
  </si>
  <si>
    <t>Kela Research &amp; Strategy</t>
  </si>
  <si>
    <t>2015-03-09</t>
  </si>
  <si>
    <t>31743</t>
  </si>
  <si>
    <t>Zeguro</t>
  </si>
  <si>
    <t>Altus Power America Management is a Greenwich, CT-based company that invests in, owns and operates clean energy projects. The partners' financial expertise and backgrounds in construction, engineering and design combined with the firm's institutional sponsorship provide an efficient and scalable platform to provide renewable energy and solar solutions to commercial and public sector clients.</t>
  </si>
  <si>
    <t>altuspower.com</t>
  </si>
  <si>
    <t>https://app.cbinsights.com/profiles/c/Z7Pa7</t>
  </si>
  <si>
    <t>['Renewable Energy', 'Solar']</t>
  </si>
  <si>
    <t>59993</t>
  </si>
  <si>
    <t>Intezer</t>
  </si>
  <si>
    <t>252684</t>
  </si>
  <si>
    <t>Corax Cyber Security</t>
  </si>
  <si>
    <t>72414</t>
  </si>
  <si>
    <t>Panaseer</t>
  </si>
  <si>
    <t>2016-10-06</t>
  </si>
  <si>
    <t>The Boring Company is an infrastructure and tunnel construction company that was founded by Elon Musk.</t>
  </si>
  <si>
    <t>boringcompany.com</t>
  </si>
  <si>
    <t>96191</t>
  </si>
  <si>
    <t>https://app.cbinsights.com/profiles/c/N2mmB</t>
  </si>
  <si>
    <t>SlashNext</t>
  </si>
  <si>
    <t>62859</t>
  </si>
  <si>
    <t>HanSight</t>
  </si>
  <si>
    <t>240015</t>
  </si>
  <si>
    <t>Bedrock Automation</t>
  </si>
  <si>
    <t>Built is a secure collaboration platform that makes construction lending more profitable and more efficient with all loans managed online.</t>
  </si>
  <si>
    <t>getbuilt.com</t>
  </si>
  <si>
    <t>https://app.cbinsights.com/profiles/c/lZb5D</t>
  </si>
  <si>
    <t>['Alternative Lending Startups', 'Fin tech ( Fintech )', 'ConstructionTech']</t>
  </si>
  <si>
    <t>441876</t>
  </si>
  <si>
    <t>K2 Cyber Security</t>
  </si>
  <si>
    <t>2019-03-28</t>
  </si>
  <si>
    <t>93699</t>
  </si>
  <si>
    <t>DriveLock</t>
  </si>
  <si>
    <t>IHS is a mobile telecommunications infrastructure provider in Europe, Africa and the Middle East. IHS provides services across the full tower value chain – including tower sharing and colocation on owned towers, managed services, deployment and site ownership. Additionally, IHS oversees all aspects of telecommunication network construction; ranging from site acquisition and design, equipment supply, electromechanical installation, integration and testing.</t>
  </si>
  <si>
    <t>ihstowers.com</t>
  </si>
  <si>
    <t>https://app.cbinsights.com/profiles/c/PooK</t>
  </si>
  <si>
    <t>HR</t>
  </si>
  <si>
    <t>230338</t>
  </si>
  <si>
    <t>Contrast Security</t>
  </si>
  <si>
    <t>2015-08-10</t>
  </si>
  <si>
    <t>Delos supports customers in creating spaces (at homes, offices, schools, and other indoor environments) by placing health and wellness at the center of design and construction decisions. The company has also launched the WELL Building Standard, which focuses on enhancing people's health and well-being through the built environment, and founded the International WELL Building Institute to administer the program globally.</t>
  </si>
  <si>
    <t>delos.com</t>
  </si>
  <si>
    <t>https://app.cbinsights.com/profiles/c/p0V2M</t>
  </si>
  <si>
    <t>['Wellness Tech']</t>
  </si>
  <si>
    <t>Blu Homes is a provider of green precision-built homes in North America. Built in its own manufacturing facility, Blu's steel framing and building technology result in homes that are as strong, ship efficiently, and are conveniently finished on site. Blu homes are more economical, healthier to live in, require lower maintenance, and are much stronger than conventional construction.</t>
  </si>
  <si>
    <t>bluhomes.com</t>
  </si>
  <si>
    <t>https://app.cbinsights.com/profiles/c/j025</t>
  </si>
  <si>
    <t>2015-01-02</t>
  </si>
  <si>
    <t>The Torresol Energy company was founded to promote technological development and the construction, operation and maintenance of large concentrated solar power plants worldwide.</t>
  </si>
  <si>
    <t>torresolenergy.com/torresol/home/en</t>
  </si>
  <si>
    <t>https://app.cbinsights.com/profiles/c/7z9Q</t>
  </si>
  <si>
    <t>['Solar', 'Renewable Energy']</t>
  </si>
  <si>
    <t>2009-01-08</t>
  </si>
  <si>
    <t>Origis Energy is a Miami, Florida-baed solar development and construction firm operating solar power projects for energy systems worldwide.</t>
  </si>
  <si>
    <t>origisenergy.com</t>
  </si>
  <si>
    <t>https://app.cbinsights.com/profiles/c/DgxNR</t>
  </si>
  <si>
    <t>2018-09-24</t>
  </si>
  <si>
    <t>CityNet Telecommunications is a Industrial/Construction/Construction &amp; Design Services company based in Silver Spring, Maryland. CityNet Telecommunications' investors include Great Hill Partners, Crescendo Ventures, The Carlyle Group, Fay Richwhite &amp; Cie SA, Berkshire Partners, Trimaran Capital Partners and Telecom Partners.</t>
  </si>
  <si>
    <t>https://app.cbinsights.com/profiles/c/R9W2</t>
  </si>
  <si>
    <t>2001-10-01</t>
  </si>
  <si>
    <t>Vayyar Imaging develops safe, mobile, low-cost 4D imaging sensors, enabling applications in the fields of cancer detection, people-tracking, vehicle automation, security, radiation-level testing, construction, and more. The company's sensors can look into objects or any defined volume and detect even the slightest anomalies and movements.</t>
  </si>
  <si>
    <t>vayyar.com</t>
  </si>
  <si>
    <t>https://app.cbinsights.com/profiles/c/5aMN</t>
  </si>
  <si>
    <t>['Cancer', 'Conference Exhibitors', 'CES 2018 Exhibitors', 'AR/VR', 'Smart Money VCs', 'Sleep Health &amp; Wellness']</t>
  </si>
  <si>
    <t>2019-11-20</t>
  </si>
  <si>
    <t>mental health</t>
  </si>
  <si>
    <t>Sunsea Parking (阳光海天) is a car park management company that provides services for the entire value chain of parking management, including urban parking, parking lot planning and design, intelligent parking business, operation, investment, and construction.</t>
  </si>
  <si>
    <t>sunsea.net</t>
  </si>
  <si>
    <t>https://app.cbinsights.com/profiles/c/d3rYp</t>
  </si>
  <si>
    <t>2017-11-28</t>
  </si>
  <si>
    <t>169619</t>
  </si>
  <si>
    <t>Helian Health</t>
  </si>
  <si>
    <t>SenseTime, a Unicorn, has invested in Helian Health</t>
  </si>
  <si>
    <t>Aijia Life (艾佳生活) provides home construction service. Users can manage and monitor their construction progress through the intelligent management tool Aijia Life App and pay after they are satisfied with the services.</t>
  </si>
  <si>
    <t>ihomefnt.com</t>
  </si>
  <si>
    <t>https://app.cbinsights.com/profiles/c/9llq9</t>
  </si>
  <si>
    <t>['ConstructionTech', 'Unicorns- Billion Dollar Startups']</t>
  </si>
  <si>
    <t>An article with this title: "A San Francisco startup guide for international entrepreneurs"</t>
  </si>
  <si>
    <t>Skycatch is a drone data company that creates solutions to power complex industrial projects. The company's end-to-end technology is used across industries for everything from construction project management to machine-to-machine automation and more.</t>
  </si>
  <si>
    <t>skycatch.com</t>
  </si>
  <si>
    <t>https://app.cbinsights.com/profiles/c/BaP77</t>
  </si>
  <si>
    <t>['IIOT Landscape', 'Internet of Things ( IoT )', 'Drones', 'ConstructionTech', 'Rewiring Industries: IoT', 'Advanced Manufacturing', 'Robotics']</t>
  </si>
  <si>
    <t>387855</t>
  </si>
  <si>
    <t>Charles Taylor InsureTech</t>
  </si>
  <si>
    <t>2016-09-20</t>
  </si>
  <si>
    <t>69697</t>
  </si>
  <si>
    <t>RideSafe</t>
  </si>
  <si>
    <t>Nippon Renewable Energy (NRE) is a Japan-based solar energy developer and operator headquartered in Tokyo. NRE manages and operates solar power facilities from the development and construction stages through to the operational stage.</t>
  </si>
  <si>
    <t>nipponenergy.asia</t>
  </si>
  <si>
    <t>https://app.cbinsights.com/profiles/c/M2bxR</t>
  </si>
  <si>
    <t>31494</t>
  </si>
  <si>
    <t>Canopy</t>
  </si>
  <si>
    <t>2014-01-28</t>
  </si>
  <si>
    <t>Stack Data focuses on the design, investment, construction, and operation of cloud computing infrastructure.</t>
  </si>
  <si>
    <t>478961</t>
  </si>
  <si>
    <t>stackdata.cn</t>
  </si>
  <si>
    <t>ConsumerOptix</t>
  </si>
  <si>
    <t>https://app.cbinsights.com/profiles/c/DbDkx</t>
  </si>
  <si>
    <t>216418</t>
  </si>
  <si>
    <t>Innovator's Edge</t>
  </si>
  <si>
    <t>123027</t>
  </si>
  <si>
    <t>Carpe Data</t>
  </si>
  <si>
    <t>527226</t>
  </si>
  <si>
    <t>Discoarmor</t>
  </si>
  <si>
    <t>466908</t>
  </si>
  <si>
    <t>Cookhouse Lab</t>
  </si>
  <si>
    <t>17994</t>
  </si>
  <si>
    <t>Aqeed</t>
  </si>
  <si>
    <t>cpg</t>
  </si>
  <si>
    <t>Traditional insurance, but news shows some high-tech offerings</t>
  </si>
  <si>
    <t>519842</t>
  </si>
  <si>
    <t>HUB612</t>
  </si>
  <si>
    <t>426403</t>
  </si>
  <si>
    <t>Pensio</t>
  </si>
  <si>
    <t>CMR Surgical is a surgical robotics company developing universal robotic systems for minimal access surgery. The company's vision is to make minimal access (or keyhole) surgery universally accessible and affordable by significantly expanding the range of procedures that can be performed robotically.</t>
  </si>
  <si>
    <t>cmrsurgical.com</t>
  </si>
  <si>
    <t>https://app.cbinsights.com/profiles/c/qMWN0</t>
  </si>
  <si>
    <t>['Internet of Things ( IoT )', 'The Digital Hospital', 'Unicorns- Billion Dollar Startups', 'Robotics', 'Neuroscience', 'IIOT Landscape']</t>
  </si>
  <si>
    <t>384603</t>
  </si>
  <si>
    <t>Ideanomics</t>
  </si>
  <si>
    <t>Is insurance, but also: "centers that foster a pipeline of technological excellence in cleantech, fintech, tradetech, agritech, regtech, insuretech, playtech, healthtech, cyber security, and more"</t>
  </si>
  <si>
    <t>36796</t>
  </si>
  <si>
    <t>Fadata</t>
  </si>
  <si>
    <t>GreyOrange is a multinational technology company that designs, manufactures and deploys robotics systems for supply chain automation in distribution and fulfillment centers.</t>
  </si>
  <si>
    <t>greyorange.com</t>
  </si>
  <si>
    <t>https://app.cbinsights.com/profiles/c/Yn0M8</t>
  </si>
  <si>
    <t>521388</t>
  </si>
  <si>
    <t>['IIOT Landscape', 'Internet of Things ( IoT )', 'Industrial Manufacturing Robotics', 'Advanced Manufacturing', 'Supply Chain &amp; Logistics Tech', 'Robotics']</t>
  </si>
  <si>
    <t>Humn.ai</t>
  </si>
  <si>
    <t>351342</t>
  </si>
  <si>
    <t>2018-09-06</t>
  </si>
  <si>
    <t>Peate Ventures</t>
  </si>
  <si>
    <t xml:space="preserve">Fetch Robotics is an intralogistics automation company combining mobile robotics with the cloud. The Fetch Cloud Robotics Platform provides on-demand automation solutions for material handling and inventory management, and tools to find, track, and move almost anything in any facility. </t>
  </si>
  <si>
    <t>fetchrobotics.com</t>
  </si>
  <si>
    <t>https://app.cbinsights.com/profiles/c/490On</t>
  </si>
  <si>
    <t>92917</t>
  </si>
  <si>
    <t>ChronWell</t>
  </si>
  <si>
    <t>['Advanced Manufacturing', 'CPG &amp; Retail Innovation', 'Supply Chain &amp; Logistics Tech', 'Robotics', 'In-Store Retail Tech', 'IIOT Landscape', 'Internet of Things ( IoT )', 'Industrial Manufacturing Robotics']</t>
  </si>
  <si>
    <t>362462</t>
  </si>
  <si>
    <t>Annexus Ventures</t>
  </si>
  <si>
    <t>121188</t>
  </si>
  <si>
    <t>Fincompare</t>
  </si>
  <si>
    <t>404851</t>
  </si>
  <si>
    <t>Argo Ventures</t>
  </si>
  <si>
    <t>Locus Robotics designs and builds autonomous mobile robots that work collaboratively alongside workers in the fast paced logistics and fulfillment industries.</t>
  </si>
  <si>
    <t>locusrobotics.com</t>
  </si>
  <si>
    <t>https://app.cbinsights.com/profiles/c/Oj0Yl</t>
  </si>
  <si>
    <t>444531</t>
  </si>
  <si>
    <t>Compass Insure</t>
  </si>
  <si>
    <t>['Internet of Things ( IoT )', 'Industrial Manufacturing Robotics', 'Advanced Manufacturing', 'Supply Chain &amp; Logistics Tech', 'Robotics', 'In-Store Retail Tech', 'IIOT Landscape']</t>
  </si>
  <si>
    <t>477918</t>
  </si>
  <si>
    <t>GBC Founders Fund</t>
  </si>
  <si>
    <t>Geek+, focusing on logistics and warehousing, applies advanced robotics and AI technologies to realize a high-flexibility and intelligent logistics automation solution.</t>
  </si>
  <si>
    <t>geekplus.com.cn</t>
  </si>
  <si>
    <t>https://app.cbinsights.com/profiles/c/qPNP4</t>
  </si>
  <si>
    <t>['Supply Chain &amp; Logistics Tech', 'Unicorns- Billion Dollar Startups', 'Robotics']</t>
  </si>
  <si>
    <t>28690</t>
  </si>
  <si>
    <t>2019-07-10</t>
  </si>
  <si>
    <t>Docker</t>
  </si>
  <si>
    <t>Ninebot is a robot mobility equipment maker. The company offers various personal transportation robots for consumer use.</t>
  </si>
  <si>
    <t>ninebot.com</t>
  </si>
  <si>
    <t>https://app.cbinsights.com/profiles/c/jxoqD</t>
  </si>
  <si>
    <t>['IIOT Landscape', 'Internet of Things ( IoT )', 'Consumer Hardware', 'ConstructionTech', 'Bike and Scooter Tech', 'Electric Vehicle Technology', 'Robotics']</t>
  </si>
  <si>
    <t>2017-10-20</t>
  </si>
  <si>
    <t>64851</t>
  </si>
  <si>
    <t>Zenlayer</t>
  </si>
  <si>
    <t>235957</t>
  </si>
  <si>
    <t>Preferred Networks</t>
  </si>
  <si>
    <t>News suggests many of their insights are directly related to edge computing</t>
  </si>
  <si>
    <t>quantum computing</t>
  </si>
  <si>
    <t>Berkshire Grey is helping customers change the way they do business by building AI and robotics to automate omni-channel fulfillment.  Berkshire Grey solutions transform pick, pack and sort operations to deliver competitive advantage for retailers, eCommerce, and logistics enterprises serving today’s connected consumers.</t>
  </si>
  <si>
    <t>berkshiregrey.com</t>
  </si>
  <si>
    <t>https://app.cbinsights.com/profiles/c/RnRXW</t>
  </si>
  <si>
    <t>185023</t>
  </si>
  <si>
    <t>IOTech Systems</t>
  </si>
  <si>
    <t>['SoftBank Investments 2017-2019 ', 'Robotics']</t>
  </si>
  <si>
    <t>Starship Technologies is a European technology start-up building a fleet of self-driving delivery robots designed to deliver goods locally within 30 minutes. Designed using 'off the shelf' components, the robots are lightweight and low-cost, enabling the company to bring the current cost of delivery down by 10-15 times per shipment.</t>
  </si>
  <si>
    <t>starship.xyz</t>
  </si>
  <si>
    <t>https://app.cbinsights.com/profiles/c/52qVy</t>
  </si>
  <si>
    <t>35536</t>
  </si>
  <si>
    <t>Zededa</t>
  </si>
  <si>
    <t>['IIOT Landscape', 'Internet of Things ( IoT )', 'Stadium Technology', 'Drones', 'Robotics', 'Industrial Manufacturing Robotics', 'Advanced Manufacturing', 'CPG &amp; Retail Innovation', 'Supply Chain &amp; Logistics Tech']</t>
  </si>
  <si>
    <t>99905</t>
  </si>
  <si>
    <t>NetraDyne</t>
  </si>
  <si>
    <t>64373</t>
  </si>
  <si>
    <t>Grabango</t>
  </si>
  <si>
    <t>411229</t>
  </si>
  <si>
    <t>JiangXing Intelligence</t>
  </si>
  <si>
    <t>Fabric is building on-demand supply-chains that enable sustainable, 1-hour delivery to online customers. Its Micro-Fulfillment-Center is an urban, automated fulfillment solution that combines the benefits of local distribution with the economics of automated fulfillment. By utilizing a novel approach to this last-mile challenge, combined with robotics and AI, Fabric allows its clients to offer true on-demand services, dramatically reduce their operational costs, and benefit from superior operational scalability.</t>
  </si>
  <si>
    <t>getfabric.com</t>
  </si>
  <si>
    <t>https://app.cbinsights.com/profiles/c/mpdkn</t>
  </si>
  <si>
    <t>209101</t>
  </si>
  <si>
    <t>Tantalus Systems</t>
  </si>
  <si>
    <t>['HR Tech', 'Conference Exhibitors', 'Artificial Intelligence', 'CPG &amp; Retail Innovation', 'Grocery Store Tech', 'Supply Chain &amp; Logistics Tech', 'Robotics', 'In-Store Retail Tech']</t>
  </si>
  <si>
    <t>61652</t>
  </si>
  <si>
    <t>VivaLnk</t>
  </si>
  <si>
    <t>450713</t>
  </si>
  <si>
    <t>Pixeom</t>
  </si>
  <si>
    <t>Sphero offers technology for mixed-reality gaming. The company combines internal robotics with specialized control software that allows for fluid directional control of a sphere from a smartphone. The smartphone-based software acts as a controller.</t>
  </si>
  <si>
    <t>sphero.com</t>
  </si>
  <si>
    <t>https://app.cbinsights.com/profiles/c/wAkO</t>
  </si>
  <si>
    <t>['Internet of Things ( IoT )', 'Consumer Hardware', 'Smart Money VCs', 'CES 2018 Exhibitors', 'Robotics', 'Conference Exhibitors']</t>
  </si>
  <si>
    <t>2019-12-10</t>
  </si>
  <si>
    <t>38638</t>
  </si>
  <si>
    <t>Teraki</t>
  </si>
  <si>
    <t>Bossa Nova creates autonomous service robots for the global retail industry. Bossa Nova technology and services empower retailers to make informed inventory decisions and take rapid action by automating the collection and analysis of on-shelf inventory data in large-scale stores. Retailers can therefore improve their productivity and create a better shopping experience.</t>
  </si>
  <si>
    <t>bossanova.com</t>
  </si>
  <si>
    <t>https://app.cbinsights.com/profiles/c/WN5Q</t>
  </si>
  <si>
    <t>115754</t>
  </si>
  <si>
    <t>Holo-Light</t>
  </si>
  <si>
    <t>['Advanced Manufacturing', 'CPG &amp; Retail Innovation', 'Grocery Store Tech', 'Robotics', 'In-Store Retail Tech', 'IIOT Landscape', 'Internet of Things ( IoT )', 'Industrial Manufacturing Robotics']</t>
  </si>
  <si>
    <t>91126</t>
  </si>
  <si>
    <t>EdgeMicro</t>
  </si>
  <si>
    <t>2018-06-21</t>
  </si>
  <si>
    <t>Clearpath Robotics is a global robotics company dedicated to automating the dullest, dirtiest, and deadliest jobs with intelligent service robots. The Company provides robot hardware, software and services to enable robot development, deployment and operation. Clearpath works with over 500 brands in over 40 countries, serving markets that span industrial materials handling, mining, military, agriculture, aerospace and academia.</t>
  </si>
  <si>
    <t>clearpathrobotics.com</t>
  </si>
  <si>
    <t>https://app.cbinsights.com/profiles/c/P40Gz</t>
  </si>
  <si>
    <t>94902</t>
  </si>
  <si>
    <t>Mitsufuji</t>
  </si>
  <si>
    <t>['Internet of Things ( IoT )', 'Industrial Manufacturing Robotics', 'Agriculture Technology (AgTech)', 'Drones', 'Advanced Manufacturing', 'Supply Chain &amp; Logistics Tech', 'Robotics', 'IIOT Landscape']</t>
  </si>
  <si>
    <t>32139</t>
  </si>
  <si>
    <t>Pivot3</t>
  </si>
  <si>
    <t>529936</t>
  </si>
  <si>
    <t>VDN Cloud</t>
  </si>
  <si>
    <t>Turing Robot (Guangnian Wuxian) (图灵机器人), founded in 2010, develops intelligent robot operating systems, deep learning and cognitive computing technology. Guangnian Wuxian literally means "light year unlimited" in English. The company is known for its cloud robot, the Turing Robot, which can equip third-party products such as intelligent toys, wearable devices, and virtual reality devices with the ability to interact with humans. Launched in November, Turing OS allows robots to think, learn, understand emotions, as well as interact with human beings.</t>
  </si>
  <si>
    <t>tuling123.com</t>
  </si>
  <si>
    <t>https://app.cbinsights.com/profiles/c/8GnBV</t>
  </si>
  <si>
    <t>['IIOT Landscape', 'Internet of Things ( IoT )', 'Consumer Hardware', 'Smart Home Companies', 'Robotics', 'Artificial Intelligence']</t>
  </si>
  <si>
    <t>123220</t>
  </si>
  <si>
    <t>V5 Systems</t>
  </si>
  <si>
    <t>e-commerce</t>
  </si>
  <si>
    <t>2018-06-29</t>
  </si>
  <si>
    <t>ROOBO, is the developer of ROSAI, a global platform for the incubation and distribution of intelligent hardware, and focuses on developing AI and robot OS. Products include PUDDING BEANQ, a bilingual robot for early childhood education; FARNESE, an intelligent service robot; as well as PUDDING S, JELLY, DOMGY, and CI1006.</t>
  </si>
  <si>
    <t>roobo.com</t>
  </si>
  <si>
    <t>https://app.cbinsights.com/profiles/c/vk8kK</t>
  </si>
  <si>
    <t>['Consumer Hardware', 'ConstructionTech', 'Robotics']</t>
  </si>
  <si>
    <t>2017-09-06</t>
  </si>
  <si>
    <t>Soft Robotics is focused on robotic manipulation and automation solutions for logistics, advanced manufacturing, and food packaging. Soft Robotics builds soft rubber grippers for robots to grab items that they are moving around and hardware control units that help operate them.</t>
  </si>
  <si>
    <t>softroboticsinc.com</t>
  </si>
  <si>
    <t>https://app.cbinsights.com/profiles/c/GdZ7Y</t>
  </si>
  <si>
    <t>451505</t>
  </si>
  <si>
    <t>Alibaba Cloud</t>
  </si>
  <si>
    <t>['Industrial Manufacturing Robotics', 'Agriculture Technology (AgTech)', 'Advanced Manufacturing', 'Robotics']</t>
  </si>
  <si>
    <t>2020-01-16</t>
  </si>
  <si>
    <t xml:space="preserve">Gecko Robotics designs and deploys inspection robots for industrial services such as commercial power plants and boilers. Its robots collect data about their environment and are able to climb walls to reach difficult locations. </t>
  </si>
  <si>
    <t>geckorobotics.com</t>
  </si>
  <si>
    <t>https://app.cbinsights.com/profiles/c/GqMWo</t>
  </si>
  <si>
    <t>['IIOT Landscape', 'Internet of Things ( IoT )', 'Industrial Manufacturing Robotics', 'Advanced Manufacturing', 'Robotics']</t>
  </si>
  <si>
    <t>Sarcos Corp, aka Sarcos Robotics, is a global provider in the development and production of robotic systems for use in unstructured environments. Sarcos is producing human-controlled robots to improve health, safety, and quality of life by keeping humans out of harm's way.</t>
  </si>
  <si>
    <t>sarcos.com</t>
  </si>
  <si>
    <t>https://app.cbinsights.com/profiles/c/aBOON</t>
  </si>
  <si>
    <t>['Advanced Manufacturing', 'Robotics', 'IIOT Landscape', 'Internet of Things ( IoT )', 'Industrial Manufacturing Robotics']</t>
  </si>
  <si>
    <t>180924</t>
  </si>
  <si>
    <t>Alibaba Sports</t>
  </si>
  <si>
    <t>News articles referring to it as HelloBike, former name</t>
  </si>
  <si>
    <t>220263</t>
  </si>
  <si>
    <t>Meizu Technology</t>
  </si>
  <si>
    <t>415058</t>
  </si>
  <si>
    <t>NetEase Cloud Music</t>
  </si>
  <si>
    <t>5671</t>
  </si>
  <si>
    <t>Wish</t>
  </si>
  <si>
    <t>construction tech</t>
  </si>
  <si>
    <t>Tangential competitors</t>
  </si>
  <si>
    <t>Article talks about various Chinese giants moving into healthcare</t>
  </si>
  <si>
    <t>Operates on Alibaba ecommerce platform, but not quite right</t>
  </si>
  <si>
    <t>Privia Health is a wellness company that partners with doctors to keep patients healthy and better manage conditions between office visits. With Privia, doctors gain access to web-based technology and a dedicated Privia wellness team (dietitian, fitness trainer, care manager, and health coach) - which serves as a virtual extension of the doctor's office, helping patients follow-up, implement, and adhere to physician's wellness and care recommendations.</t>
  </si>
  <si>
    <t>priviahealth.com</t>
  </si>
  <si>
    <t>https://app.cbinsights.com/profiles/c/3nxl</t>
  </si>
  <si>
    <t>['Conference Exhibitors', 'Wellness Tech', 'Value-Based Care &amp; Population Health', 'Digital Health']</t>
  </si>
  <si>
    <t>277792</t>
  </si>
  <si>
    <t>TechStyle Fashion Group</t>
  </si>
  <si>
    <t>2019-02-13</t>
  </si>
  <si>
    <t>95988</t>
  </si>
  <si>
    <t>About You</t>
  </si>
  <si>
    <t>172255</t>
  </si>
  <si>
    <t>Moda Operandi</t>
  </si>
  <si>
    <t>46926</t>
  </si>
  <si>
    <t>Supreme</t>
  </si>
  <si>
    <t>1650</t>
  </si>
  <si>
    <t>Xiu</t>
  </si>
  <si>
    <t>452812</t>
  </si>
  <si>
    <t>Topshop</t>
  </si>
  <si>
    <t>272153</t>
  </si>
  <si>
    <t>Authentic Brands Group</t>
  </si>
  <si>
    <t>67199</t>
  </si>
  <si>
    <t>Poshmark</t>
  </si>
  <si>
    <t>7461</t>
  </si>
  <si>
    <t>YOHO</t>
  </si>
  <si>
    <t>166679</t>
  </si>
  <si>
    <t>Tamara Mellon</t>
  </si>
  <si>
    <t>7614</t>
  </si>
  <si>
    <t>Lyst</t>
  </si>
  <si>
    <t>67342</t>
  </si>
  <si>
    <t>True Fit</t>
  </si>
  <si>
    <t>Accolade is a personalized health and benefits solution that improves the experience, outcomes, and cost of healthcare for employers, health plans and their members. With a unique blend of compassionate advisors, clinical professionals and intelligent technologies, the company engages individuals and families in their health, establish trust, and influence their decisions at every stage of care. Connecting the widest array of personal health data and programs, Accolade presents a single point of contact to effective health and benefits resources, while coordinating with providers at every step.</t>
  </si>
  <si>
    <t>accolade.com</t>
  </si>
  <si>
    <t>https://app.cbinsights.com/profiles/c/LzD2</t>
  </si>
  <si>
    <t>Term Context; in a ___ fashion</t>
  </si>
  <si>
    <t>['Smart Money VCs', 'Digital Health 150', 'Tech IPO Pipeline 2020', 'Conference Exhibitors', 'Fin tech ( Fintech )', 'Digital Health', 'HR Tech Startups', 'HLTH']</t>
  </si>
  <si>
    <t>23779</t>
  </si>
  <si>
    <t>Pomelo</t>
  </si>
  <si>
    <t>277399</t>
  </si>
  <si>
    <t>Lyra Health provides mental health benefits for employees and dependents. Lyra Health uses matching technology and digital platform, Lyra connects companies and their employees-plus spouses and children-to therapists, mental health coaches, and personalized medication prescribing.</t>
  </si>
  <si>
    <t>Naaptol Online Shopping</t>
  </si>
  <si>
    <t>lyrahealth.com</t>
  </si>
  <si>
    <t>https://app.cbinsights.com/profiles/c/wvV45</t>
  </si>
  <si>
    <t>food tech</t>
  </si>
  <si>
    <t>['Conference Exhibitors', 'Digital Health', 'HLTH', 'Smart Money VCs', 'Digital Health 150', 'Wellness Tech', 'Mental Health &amp; Wellness', 'Telehealth']</t>
  </si>
  <si>
    <t>129023</t>
  </si>
  <si>
    <t>Dolls Kill</t>
  </si>
  <si>
    <t>173340</t>
  </si>
  <si>
    <t>Keep Holdings</t>
  </si>
  <si>
    <t>253705</t>
  </si>
  <si>
    <t>Vestiaire Collective</t>
  </si>
  <si>
    <t>405121</t>
  </si>
  <si>
    <t>LaunchMetrics</t>
  </si>
  <si>
    <t>107107</t>
  </si>
  <si>
    <t>ClassPass</t>
  </si>
  <si>
    <t>447596</t>
  </si>
  <si>
    <t>F45 Training</t>
  </si>
  <si>
    <t>Quartet Health is a behavioral health technology company that has developed a suite of products to increase access to behavioral health resources. By aligning a quartet of key stakeholders – payers, behavioral health clinicians, medical providers, and patients – Quartet aims to deliver improved behavioral health care outcomes that also lower total cost of care.</t>
  </si>
  <si>
    <t>quartethealth.com</t>
  </si>
  <si>
    <t>5414</t>
  </si>
  <si>
    <t>https://app.cbinsights.com/profiles/c/dZm7g</t>
  </si>
  <si>
    <t>Keep</t>
  </si>
  <si>
    <t>['Digital Health 150', 'Tech IPO Pipeline 2020', 'Value-Based Care &amp; Population Health', 'HLTH', 'Mental Health &amp; Wellness', 'Telehealth', 'Conference Exhibitors', 'Digital Health', 'Google In Healthcare']</t>
  </si>
  <si>
    <t>35383</t>
  </si>
  <si>
    <t>Mirror</t>
  </si>
  <si>
    <t>14769</t>
  </si>
  <si>
    <t>Lefit</t>
  </si>
  <si>
    <t>159873</t>
  </si>
  <si>
    <t>Snap Fitness</t>
  </si>
  <si>
    <t>OneWeb plans to put more than 600 satellites in orbit to provide low-cost global Internet access. The company seeks to integrate its system into existing mobile and Internet Service Providers networks allowing them to cost effectively expand into uncovered areas. The system can provide access to health centers, schools, libraries, and homes through a low cost user terminal.</t>
  </si>
  <si>
    <t>oneweb.world</t>
  </si>
  <si>
    <t>https://app.cbinsights.com/profiles/c/0R59Y</t>
  </si>
  <si>
    <t>128980</t>
  </si>
  <si>
    <t>['Network Technology', 'Space Tech', 'Tech IPO Pipeline 2019', 'SoftBank Investments 2017-2019 ']</t>
  </si>
  <si>
    <t>PAI Health</t>
  </si>
  <si>
    <t>205609</t>
  </si>
  <si>
    <t>Flywheel Sports</t>
  </si>
  <si>
    <t>8383</t>
  </si>
  <si>
    <t>Helix</t>
  </si>
  <si>
    <t>Partnered with a DNA company for fitness something</t>
  </si>
  <si>
    <t>134404</t>
  </si>
  <si>
    <t>Athos Works</t>
  </si>
  <si>
    <t>28793</t>
  </si>
  <si>
    <t>Strava</t>
  </si>
  <si>
    <t>242071</t>
  </si>
  <si>
    <t>PF Growth Partners</t>
  </si>
  <si>
    <t>75017</t>
  </si>
  <si>
    <t>OMsignal</t>
  </si>
  <si>
    <t>Iora Health leverages a model to provide patients with care, which includes office and non-office based encounters (e.g. phone, text messages, and email), a transparent medical record and educational offerings.</t>
  </si>
  <si>
    <t>iorahealth.com</t>
  </si>
  <si>
    <t>https://app.cbinsights.com/profiles/c/p5Rr</t>
  </si>
  <si>
    <t>43850</t>
  </si>
  <si>
    <t>Grokker</t>
  </si>
  <si>
    <t>109727</t>
  </si>
  <si>
    <t>Valencell</t>
  </si>
  <si>
    <t>Mostly performance biotech, but strong fitness applications</t>
  </si>
  <si>
    <t>['GE Ventures Healthcare Portfolio', 'Digital Health 150', 'Telehealth', 'Value-Based Care &amp; Population Health', 'Smart Money VCs']</t>
  </si>
  <si>
    <t>37686</t>
  </si>
  <si>
    <t>Aaptiv</t>
  </si>
  <si>
    <t>food delivery</t>
  </si>
  <si>
    <t>135625</t>
  </si>
  <si>
    <t>Supermonkey</t>
  </si>
  <si>
    <t>7659</t>
  </si>
  <si>
    <t>eGym</t>
  </si>
  <si>
    <t>113565</t>
  </si>
  <si>
    <t>MotionSoft</t>
  </si>
  <si>
    <t>Doctor On Demand is a healthcare service that provides Video Visits with board-certified physicians via smartphones, tablets, and desktop computers. Patients simply download the Doctor On Demand app on a smartphone or tablet or visit the company's website where they may provide a list of symptoms and are instantly connected to a doctor licensed in their state for a video visit. Doctor On Demand delivers services through employers, health systems, health plans, and direct to consumers.</t>
  </si>
  <si>
    <t>doctorondemand.com</t>
  </si>
  <si>
    <t>https://app.cbinsights.com/profiles/c/wlbaY</t>
  </si>
  <si>
    <t>28627</t>
  </si>
  <si>
    <t>Taulia</t>
  </si>
  <si>
    <t>['Digital Health 150', 'Telehealth', 'Conference Exhibitors', 'Digital Health', 'Infectious Disease', 'HLTH', 'Smart Money VCs']</t>
  </si>
  <si>
    <t>2018-04-25</t>
  </si>
  <si>
    <t>More Health is a comprehensive mobile healthcare platform that integrates data collection, data analysis, health management solutions, health behavioral intervention, and value-added services. Its platform includes More Plus, which connects smart wearable devices such as smart wristbands, blood pressure gauges, glucometers, and fetus-voice meters; and More Cloud, a health data storage and analysis system.</t>
  </si>
  <si>
    <t>75025</t>
  </si>
  <si>
    <t>miao.cn</t>
  </si>
  <si>
    <t>Zenefits</t>
  </si>
  <si>
    <t>https://app.cbinsights.com/profiles/c/jxzWA</t>
  </si>
  <si>
    <t>['Internet of Things ( IoT )', 'China Digital Health Collection', 'Mental Health &amp; Wellness', 'Digital Health']</t>
  </si>
  <si>
    <t>158234</t>
  </si>
  <si>
    <t>ServiceTitan</t>
  </si>
  <si>
    <t>Builds tools to support SaaS solutions among a couple other things</t>
  </si>
  <si>
    <t>42507</t>
  </si>
  <si>
    <t>FXiaoKe</t>
  </si>
  <si>
    <t>102804</t>
  </si>
  <si>
    <t>Platform9</t>
  </si>
  <si>
    <t>212625</t>
  </si>
  <si>
    <t>Shift Technology</t>
  </si>
  <si>
    <t>LumiraDx offers solutions that improve clinical integration, especially across transitions of care; help move care into the community and home when appropriate; and better engage individuals with long-term conditions to change behavior to become self-determining under the supervision of their health and social care providers, with the help of their friends and families.</t>
  </si>
  <si>
    <t>lumiradx.com</t>
  </si>
  <si>
    <t>38397</t>
  </si>
  <si>
    <t>Beisen</t>
  </si>
  <si>
    <t>https://app.cbinsights.com/profiles/c/BNWkn</t>
  </si>
  <si>
    <t>196359</t>
  </si>
  <si>
    <t>Code42 Software</t>
  </si>
  <si>
    <t>['Neuroscience', 'Medical Diagnostics', 'Digital Health', 'Medical Devices']</t>
  </si>
  <si>
    <t>229995</t>
  </si>
  <si>
    <t>2020-02-26</t>
  </si>
  <si>
    <t>Taimei Technology</t>
  </si>
  <si>
    <t>Virta Health develops a clinically-proven treatment to safely and sustainably reverse type 2 diabetes and other chronic metabolic diseases without the use of medications or surgery.</t>
  </si>
  <si>
    <t>virtahealth.com</t>
  </si>
  <si>
    <t>https://app.cbinsights.com/profiles/c/DgW3z</t>
  </si>
  <si>
    <t>222079</t>
  </si>
  <si>
    <t>Alkami Technology</t>
  </si>
  <si>
    <t>SaaS is an option but not necessary so a little less SaaS-y</t>
  </si>
  <si>
    <t>['Digital Health 150', 'Digital Therapeutics', 'Telehealth', 'Conference Exhibitors', 'Digital Health', 'HLTH']</t>
  </si>
  <si>
    <t>55353</t>
  </si>
  <si>
    <t>Theatro</t>
  </si>
  <si>
    <t>114553</t>
  </si>
  <si>
    <t>Reputation</t>
  </si>
  <si>
    <t>Zain Group is a mobile telecommunications company that provides a comprehensive range of mobile voice and data services to individual and business customers.</t>
  </si>
  <si>
    <t>zain.com</t>
  </si>
  <si>
    <t>https://app.cbinsights.com/profiles/c/d3xnK</t>
  </si>
  <si>
    <t>['MENA investors', 'Telco Investors']</t>
  </si>
  <si>
    <t>Seems too jargony. I don't trust it</t>
  </si>
  <si>
    <t>51063</t>
  </si>
  <si>
    <t>AppNeta</t>
  </si>
  <si>
    <t>2017-10-26</t>
  </si>
  <si>
    <t>108748</t>
  </si>
  <si>
    <t>Jitterbit</t>
  </si>
  <si>
    <t>128570</t>
  </si>
  <si>
    <t>Movandi aims to reinvent multi-gigabit millimeter wave solutions for fixed and mobile networks. Movandi's BeamX front-end integrates RF, antenna, beamforming, and control algorithms into a modular 5G millimeter wave solution targeted for Customer Premises Equipment (CPE), small cell, and base station applications. Movandi's technology is configurable to support different baseband/modem SoC solutions and is positioned to become the complete RF and antenna system, from baseband interface to antenna, for new applications in 5G, indoor gigabit access, the last mile, and satellite networks.</t>
  </si>
  <si>
    <t>Canopy Tax</t>
  </si>
  <si>
    <t>movandi.com</t>
  </si>
  <si>
    <t>https://app.cbinsights.com/profiles/c/oPOXg</t>
  </si>
  <si>
    <t>['Network Technology', 'Supply Chain &amp; Logistics Tech']</t>
  </si>
  <si>
    <t>30536</t>
  </si>
  <si>
    <t>Peakon</t>
  </si>
  <si>
    <t>microsoft</t>
  </si>
  <si>
    <t>2019-06-11</t>
  </si>
  <si>
    <t>121909</t>
  </si>
  <si>
    <t>Trackforce Valiant</t>
  </si>
  <si>
    <t>Tarana Wireless provides a 5G alternative to expensive last-mile fiber in residential, enterprise, and urban access applications. The company's products offer fundamental advances in wireless performance and autonomous adaptation that yield improvements in the economics and deployment flexibility of fixed, mobile, and IoT access, plus a wide range of fiber extension applications.</t>
  </si>
  <si>
    <t>taranawireless.com</t>
  </si>
  <si>
    <t>90645</t>
  </si>
  <si>
    <t>https://app.cbinsights.com/profiles/c/vqzo</t>
  </si>
  <si>
    <t>Gainsight</t>
  </si>
  <si>
    <t>['Internet of Things ( IoT )', 'Supply Chain &amp; Logistics Tech']</t>
  </si>
  <si>
    <t>99263</t>
  </si>
  <si>
    <t>OwnBackup</t>
  </si>
  <si>
    <t>Tool for SaaS vendors</t>
  </si>
  <si>
    <t>Metawave is a technology company focused on the future of wireless communications. Using adaptive metamaterials and artificial intelligence, Metawave's primary market focus is to build intelligent beamsteering radars for autonomous driving. Metawave is building high-performance radars capable of 3D imaging and vehicle-to-vehicle communications, making autonomous cars safer, smarter, and more connected. In parallel, Metawave is also developing smart beamsteering antennas for 4G and 5G networks to provide faster networks and near-instant connectivity.</t>
  </si>
  <si>
    <t>metawave.co</t>
  </si>
  <si>
    <t>https://app.cbinsights.com/profiles/c/L40Ag</t>
  </si>
  <si>
    <t>['Conference Exhibitors', 'Artificial Intelligence', 'Network Technology', 'Game Changers 2019', 'CES 2018 Exhibitors', 'AI 100 (2020)', 'Autonomous Driving', 'Auto Tech']</t>
  </si>
  <si>
    <t>Pivotal Commware develops software-defined antennas and radios that use Holographic Beam Forming (HBF) to increase network speed, capacity, and spectral efficiency. Holographic Beam Forming, a technology in electromagnetic physics, can be used in a range of mobile 4G and 5G applications, including those for ships, planes, trains, and connected cars. The company's software-defined antenna system facilitates easier communication with moving targets ranging from ships and planes to trains and connected cars.</t>
  </si>
  <si>
    <t>pivotalcommware.com</t>
  </si>
  <si>
    <t>https://app.cbinsights.com/profiles/c/2qjMP</t>
  </si>
  <si>
    <t>['Network Technology', 'Game Changers 2019']</t>
  </si>
  <si>
    <t>2019-10-25</t>
  </si>
  <si>
    <t>HeadSpin provides mobile, IoT and 5G solutions that aim to optimize connected experiences across applications, devices, and networks.
HeadSpin aims to allows developers to test and monitor their apps in real time, on real devices and in real world conditions before, during and after an app is released. Infrastructure consists of 32,000+ SIM enabled devices in 160+ locations in 110+ countries across 1,000+ telecom networks.  Per the company, Headspin supports every type of iOS and Android device including phones, tablets, wearables and TVs, all through an API with no SDK required and all browsers.</t>
  </si>
  <si>
    <t>headspin.io</t>
  </si>
  <si>
    <t>https://app.cbinsights.com/profiles/c/wvNVb</t>
  </si>
  <si>
    <t>304820</t>
  </si>
  <si>
    <t>Janalakshmi Financial Services</t>
  </si>
  <si>
    <t>['Cloud Computing']</t>
  </si>
  <si>
    <t>77854</t>
  </si>
  <si>
    <t>MobiKwik</t>
  </si>
  <si>
    <t>Article mentions they are trying to break into india's market and some listicles</t>
  </si>
  <si>
    <t>Starry is an Internet company that creates Wi-Fi products and ways to get Internet service. The company started with Starry Station, an ambient touchscreen Wi-Fi station, to give people visibility and control over their in-home Wi-Fi with a glance, tap, or swipe. Starry also invented new technologies that will let the company deliver fast Internet service using high-frequency spectrum.</t>
  </si>
  <si>
    <t>starry.com</t>
  </si>
  <si>
    <t>https://app.cbinsights.com/profiles/c/0AgMa</t>
  </si>
  <si>
    <t>['Smart Buildings', 'Stadium Technology', 'Smart Home Companies', 'Tech IPO Pipeline 2020', 'Smart Cities', 'Unicorns- Billion Dollar Startups', 'Network Technology', 'Consumer Hardware']</t>
  </si>
  <si>
    <t>Menlo Micro is reimagining one of the most fundamental building blocks of electronic systems – the electronic switch. The company's Digital-Micro-Switch platform is a game changer for those who design electronic systems, serving multiple industries including next generation 5G mobile networks, industrial IoT markets, battery management, home-automation, electronic vehicles and medical instrumentation.</t>
  </si>
  <si>
    <t>menlomicro.com</t>
  </si>
  <si>
    <t>https://app.cbinsights.com/profiles/c/52kMn</t>
  </si>
  <si>
    <t>174559</t>
  </si>
  <si>
    <t>Capital Float</t>
  </si>
  <si>
    <t>['IIOT Landscape', 'Network Technology', 'Internet of Things ( IoT )', 'Cloud Computing']</t>
  </si>
  <si>
    <t>307559</t>
  </si>
  <si>
    <t>Bengaluru International Airport</t>
  </si>
  <si>
    <t>2016-12-06</t>
  </si>
  <si>
    <t>75789</t>
  </si>
  <si>
    <t>Altiostar Networks provides Virtual RAN (vRAN) with Ethernet front haul, for software-intensive LTE eNodeB. Its solution is designed to improve quality of experience, enhance spectral efficiency and significantly reduce Total Cost of Ownership (TCO).</t>
  </si>
  <si>
    <t>CarTrade</t>
  </si>
  <si>
    <t>altiostar.com</t>
  </si>
  <si>
    <t>https://app.cbinsights.com/profiles/c/zV0O</t>
  </si>
  <si>
    <t>309906</t>
  </si>
  <si>
    <t>CleanMax Solar</t>
  </si>
  <si>
    <t>['Network Technology']</t>
  </si>
  <si>
    <t>2711</t>
  </si>
  <si>
    <t>Hike</t>
  </si>
  <si>
    <t>167231</t>
  </si>
  <si>
    <t>ZoomCar India</t>
  </si>
  <si>
    <t>2019-10-11</t>
  </si>
  <si>
    <t>157113</t>
  </si>
  <si>
    <t>Etisalat DB Telecom</t>
  </si>
  <si>
    <t>Cradlepoint specializes in software-defined 4G LTE network solutions. The company's cloud-based platform combines software-defined networking and radio technologies with virtualized services and CPE to deliver 4G LTE networks that are secure end-to-end, agile to deploy, and ultra-reliable. Over 15,000 enterprise, SMB and government customers around the world rely on Cradlepoint to keep their critical sites, remote workforces, vehicles, assets and machines always connected and protected.</t>
  </si>
  <si>
    <t>cradlepoint.com</t>
  </si>
  <si>
    <t>https://app.cbinsights.com/profiles/c/NjB</t>
  </si>
  <si>
    <t>['Cloud Computing', 'Network Technology', 'Stadium Technology']</t>
  </si>
  <si>
    <t>biotech</t>
  </si>
  <si>
    <t>203090</t>
  </si>
  <si>
    <t>Veritas Finance</t>
  </si>
  <si>
    <t>2017-01-10</t>
  </si>
  <si>
    <t>276513</t>
  </si>
  <si>
    <t>Mankind Pharmaceuticals</t>
  </si>
  <si>
    <t>Spin Memory is a pre-eminent MRAM IP supplier. Spin Memory is solving memory challenges vital for AI, ADAS, 5G, IoT and more. Spin Memory's STT-MRAM technologies and products provide SRAM-like speed and endurance that can replace SRAM and ultimately DRAM in both embedded and stand-alone applications.</t>
  </si>
  <si>
    <t>spinmemory.com</t>
  </si>
  <si>
    <t>https://app.cbinsights.com/profiles/c/X5yM</t>
  </si>
  <si>
    <t>40682</t>
  </si>
  <si>
    <t>Netmeds Marketplace</t>
  </si>
  <si>
    <t>79624</t>
  </si>
  <si>
    <t>[24]7.ai</t>
  </si>
  <si>
    <t>25464</t>
  </si>
  <si>
    <t>AiCure</t>
  </si>
  <si>
    <t>518515</t>
  </si>
  <si>
    <t>Intelletic Trading Systems</t>
  </si>
  <si>
    <t>ATII develops 5G digital asset smart chain currency.</t>
  </si>
  <si>
    <t>https://app.cbinsights.com/profiles/c/VjoAq</t>
  </si>
  <si>
    <t>279773</t>
  </si>
  <si>
    <t>Niramai</t>
  </si>
  <si>
    <t>['Fin tech ( Fintech )']</t>
  </si>
  <si>
    <t>408593</t>
  </si>
  <si>
    <t>DarwinAI</t>
  </si>
  <si>
    <t>90677</t>
  </si>
  <si>
    <t>Robinhood</t>
  </si>
  <si>
    <t>Saguna Networks provides mobile operators with a platform to improve user experience by bringing distributed cloud-computing into the Radio Access Network (RAN). With the solution, which features virtualized, scalable architecture adding value to 4G networks, 5G and HetNets, mobile operators can deploy new revenue generating services for content delivery, Internet of Things (IoT), retail and enterprise applications.</t>
  </si>
  <si>
    <t>saguna.net</t>
  </si>
  <si>
    <t>https://app.cbinsights.com/profiles/c/WkNV</t>
  </si>
  <si>
    <t>229521</t>
  </si>
  <si>
    <t>Stash</t>
  </si>
  <si>
    <t>['Internet of Things ( IoT )', 'The Edge Computing Landscape', 'Advanced Manufacturing', 'IIOT Landscape', 'Network Technology']</t>
  </si>
  <si>
    <t>2016-05-23</t>
  </si>
  <si>
    <t>Related to investment stuff, but not an app to invest, just to get data</t>
  </si>
  <si>
    <t>Augury's machine health AI predicts machine failures in and prescribes exactly when and how to correct them. Wireless sensors connect rotating equipment across industrial facilities and securely transmit mechanical data to the cloud. The data is then analyzed by proprietary cloud-based AI and prescriptive insights are delivered directly to maintenance/reliability personnel and manufacturing operations in real-time. Machine health insights are also contextualized with operational data to provide system-level insights across the manufacturing organization.</t>
  </si>
  <si>
    <t>augury.com</t>
  </si>
  <si>
    <t>https://app.cbinsights.com/profiles/c/veOex</t>
  </si>
  <si>
    <t>More crytpo, but still trading. I know Robinhood has some crypto trading</t>
  </si>
  <si>
    <t>['Artificial Intelligence', 'IIOT Landscape', 'Internet of Things ( IoT )', 'Smart Buildings', 'Smart Money VCs', 'Advanced Manufacturing', 'Smart Cities']</t>
  </si>
  <si>
    <t>12397</t>
  </si>
  <si>
    <t>eToro</t>
  </si>
  <si>
    <t>241963</t>
  </si>
  <si>
    <t>Tally Technologies</t>
  </si>
  <si>
    <t>Mentions both Tally and Robinhood are advertising on Tik Tok</t>
  </si>
  <si>
    <t>200316</t>
  </si>
  <si>
    <t>Polte offers Cloud Location over Cellular (C-LoC) solutions. Leveraging 4G and 5G cellular signals, Polte's cloud-based platform powers Internet of Things (IoT) connected devices with real-time location determination as they move between indoor and outdoor environments.</t>
  </si>
  <si>
    <t>Fumi Technology</t>
  </si>
  <si>
    <t>polte.co</t>
  </si>
  <si>
    <t>https://app.cbinsights.com/profiles/c/Wn3LV</t>
  </si>
  <si>
    <t>Kind of a listicle, but similar to Xignite</t>
  </si>
  <si>
    <t>2019-09-30</t>
  </si>
  <si>
    <t>88</t>
  </si>
  <si>
    <t>MX Technologies</t>
  </si>
  <si>
    <t>Lengthy quote that mentions Robinhood offhand</t>
  </si>
  <si>
    <t>120194</t>
  </si>
  <si>
    <t>Neighborly</t>
  </si>
  <si>
    <t>179071</t>
  </si>
  <si>
    <t>TruValue Labs</t>
  </si>
  <si>
    <t>Wrapup article</t>
  </si>
  <si>
    <t>84109</t>
  </si>
  <si>
    <t>bitFlyer</t>
  </si>
  <si>
    <t>News Lists Clients</t>
  </si>
  <si>
    <t>Peraso is a fabless semiconductor company specializing in the development of 60 GHz wireless chipsets. Peraso's goal is to provide WiGig (802.11ad) products for the consumer electronics (CE) market in general, and specifically to the mobile segment, including smartphones, tablets, and digital cameras. As such, Peraso endeavors to incorporate features critical to the mobile market in our products, including minimal footprint, low power consumption and competitive price points.</t>
  </si>
  <si>
    <t>perasotech.com</t>
  </si>
  <si>
    <t>https://app.cbinsights.com/profiles/c/qBe0</t>
  </si>
  <si>
    <t>443933</t>
  </si>
  <si>
    <t>Galileo Financial Technologies</t>
  </si>
  <si>
    <t>['CES 2018 Exhibitors', 'Conference Exhibitors']</t>
  </si>
  <si>
    <t>134314</t>
  </si>
  <si>
    <t>DriveWealth</t>
  </si>
  <si>
    <t>2019-02-19</t>
  </si>
  <si>
    <t>490030</t>
  </si>
  <si>
    <t>Atom Finance</t>
  </si>
  <si>
    <t>Federated Wireless provides cloud-based wireless infrastructure solutions to extend the access of carrier networks. Federated Wireless' SAS system is designed to leverage the newly released 3.5GHz spectrum band that has been mandated to be made available by the FCC over the next few years. The company's SAS aims to help alleviate spectrum management challenges and to substantially improve the throughput, performance, and capacity of wireless networks.</t>
  </si>
  <si>
    <t>federatedwireless.com</t>
  </si>
  <si>
    <t>https://app.cbinsights.com/profiles/c/BoeKr</t>
  </si>
  <si>
    <t>['The Edge Computing Landscape']</t>
  </si>
  <si>
    <t>420614</t>
  </si>
  <si>
    <t>yulife</t>
  </si>
  <si>
    <t>96289</t>
  </si>
  <si>
    <t>Freetrade</t>
  </si>
  <si>
    <t>lending</t>
  </si>
  <si>
    <t>eXo Systems seeks to meld material science, semiconductor technologies, advanced signal processing and AI to enable low cost imaging. The company is developing an ultrasound platform to bring medical imaging to people around the world who have no access.</t>
  </si>
  <si>
    <t>IDK it's a paywalled article in Polish and somehow Mark Wahlberg is relevant</t>
  </si>
  <si>
    <t>exo-imaging.com</t>
  </si>
  <si>
    <t>https://app.cbinsights.com/profiles/c/pBDgM</t>
  </si>
  <si>
    <t>['Neuroscience', 'Artificial Intelligence', 'Medical Diagnostics', 'Digital Health 150', 'Artificial Intelligence ( AI ) in Healthcare']</t>
  </si>
  <si>
    <t>61255</t>
  </si>
  <si>
    <t>Public</t>
  </si>
  <si>
    <t>UTStarcom is a Alameda, California-based Computer Hardware &amp; Services company.</t>
  </si>
  <si>
    <t>https://app.cbinsights.com/profiles/c/DbWDA</t>
  </si>
  <si>
    <t>1999-10-01</t>
  </si>
  <si>
    <t>234488</t>
  </si>
  <si>
    <t>Cohere Technologies is a startup that develops wireless technology to address the increase in wireless bandwidth demand.</t>
  </si>
  <si>
    <t>Toro Investimentos</t>
  </si>
  <si>
    <t>cohere-technologies.com</t>
  </si>
  <si>
    <t>https://app.cbinsights.com/profiles/c/3Oq7m</t>
  </si>
  <si>
    <t>2015-03-20</t>
  </si>
  <si>
    <t>68193</t>
  </si>
  <si>
    <t>LegalPad</t>
  </si>
  <si>
    <t>Lunewave makes a sensor and antenna for connected vehicles, like autonomous cars, and drones. The antennas operate on the millimeter wave part of the electromagnetic spectrum and could be used in the communications systems of 5G technologies. The company's technologies are also used for telecommunications, aerospace/defense, and specialized research applications.</t>
  </si>
  <si>
    <t>lunewave.com</t>
  </si>
  <si>
    <t>https://app.cbinsights.com/profiles/c/aBYrb</t>
  </si>
  <si>
    <t>['Drones', 'Auto Tech', 'Autonomous Driving', 'Robotics']</t>
  </si>
  <si>
    <t>399545</t>
  </si>
  <si>
    <t>DeCurret</t>
  </si>
  <si>
    <t>Vapor IO is developing a nationwide edge colocation and interconnection platform at the edge of the wireless network. Serving wireless carriers, cloud providers, web-scale companies and other enterprises, the company's Kinetic Edge combines multi-tenant colocation with software-defined interconnection and high-speed networking. The Kinetic Edge delivers flexible, highly-distributed edge infrastructure at the edge of the wireless network.</t>
  </si>
  <si>
    <t>vapor.io</t>
  </si>
  <si>
    <t>https://app.cbinsights.com/profiles/c/dZlam</t>
  </si>
  <si>
    <t>529400</t>
  </si>
  <si>
    <t>FamPay</t>
  </si>
  <si>
    <t>Cofounder of robinhood invested.</t>
  </si>
  <si>
    <t>['The Edge Computing Landscape', 'Game Changers 2018']</t>
  </si>
  <si>
    <t>528080</t>
  </si>
  <si>
    <t>LYFT</t>
  </si>
  <si>
    <t>Ran provides users flexible gym membership plans, workout lessons, private instructors, and built-in exercise programs.</t>
  </si>
  <si>
    <t>rrr.me</t>
  </si>
  <si>
    <t>https://app.cbinsights.com/profiles/c/KqeDB</t>
  </si>
  <si>
    <t>5048</t>
  </si>
  <si>
    <t>Lyft</t>
  </si>
  <si>
    <t>['Smart Money VCs', 'Fitness Tech', 'Digital Health']</t>
  </si>
  <si>
    <t>2015-07-16</t>
  </si>
  <si>
    <t>Kaloom is a Montreal-based company developing a fully automated, programmable data center networking software solution aimed at transforming how cloud and data center networks are built, managed and operated for enterprises, cloud providers, gaming companies, data center operators and 5G wireless providers.</t>
  </si>
  <si>
    <t>kaloom.com</t>
  </si>
  <si>
    <t>https://app.cbinsights.com/profiles/c/lZK4O</t>
  </si>
  <si>
    <t>Looks like there's some kind of relationship</t>
  </si>
  <si>
    <t>2019-08-23</t>
  </si>
  <si>
    <t>gaming</t>
  </si>
  <si>
    <t>Various weird news article</t>
  </si>
  <si>
    <t>JD Logistics, a business group under JD.com, provides smart supply chain and logistics services to businesses across a wide range of industries. The platform provides small-to-medium sized warehousing, oversized warehousing, cross border, cold chain delivery, frozen and chilled warehousing facilities, B2B, and crowdsourcing logistics.</t>
  </si>
  <si>
    <t>jdwl.com</t>
  </si>
  <si>
    <t>https://app.cbinsights.com/profiles/c/Dgdv5</t>
  </si>
  <si>
    <t>96025</t>
  </si>
  <si>
    <t>People.ai</t>
  </si>
  <si>
    <t>News lists customers</t>
  </si>
  <si>
    <t>['Sequoia Capital China Investments 2018-2019', 'ConstructionTech']</t>
  </si>
  <si>
    <t>11527</t>
  </si>
  <si>
    <t>Lever</t>
  </si>
  <si>
    <t>2018-02-14</t>
  </si>
  <si>
    <t>Lyft acquired a competitor of Lime</t>
  </si>
  <si>
    <t>A whole mess of articles</t>
  </si>
  <si>
    <t>Dada-JD Daojia (达达-京东到家) is a local on-demand logistics and grocery online-to-offline eCommerce platform. The company operates Dada (达达), a local on-demand logistics platform that offers crowd-sourced deliveries, and JD Daojia (京东到家), a grocery O2O eCommerce platform that provides on-demand grocery and pharmacy shopping and delivery services. The company was previously known as New Dada (新达达) and before that Dada Nexus (达达配送).</t>
  </si>
  <si>
    <t>imdada.cn</t>
  </si>
  <si>
    <t>https://app.cbinsights.com/profiles/c/v8Na2</t>
  </si>
  <si>
    <t>['On-Demand', 'ConstructionTech', 'Supply Chain &amp; Logistics Tech', 'Unicorns- Billion Dollar Startups']</t>
  </si>
  <si>
    <t>74447</t>
  </si>
  <si>
    <t>ShiftGig</t>
  </si>
  <si>
    <t>2018-08-09</t>
  </si>
  <si>
    <t>Offhand references; executive crossover</t>
  </si>
  <si>
    <t>19092</t>
  </si>
  <si>
    <t>Sprig</t>
  </si>
  <si>
    <t>Article about Sprig deciding to actually hire their people</t>
  </si>
  <si>
    <t>179144</t>
  </si>
  <si>
    <t>Delhivery is an e-commerce enablement company offering flexible and logistics solutions to E-Commerce partners including Last-mile delivery, Warehousing, Reverse Logistics, Flexible payment collection and processing, Vendor-to-Warehouse, and direct Vendor-to-Consumer delivery.</t>
  </si>
  <si>
    <t>Embark Trucks</t>
  </si>
  <si>
    <t>delhivery.com</t>
  </si>
  <si>
    <t>https://app.cbinsights.com/profiles/c/LbkQN</t>
  </si>
  <si>
    <t>Distant competitor</t>
  </si>
  <si>
    <t>['SoftBank Investments 2017-2019 ', 'Supply Chain &amp; Logistics Tech', 'Unicorns- Billion Dollar Startups']</t>
  </si>
  <si>
    <t>40622</t>
  </si>
  <si>
    <t>HR Path</t>
  </si>
  <si>
    <t>36546</t>
  </si>
  <si>
    <t>Namely</t>
  </si>
  <si>
    <t>26244</t>
  </si>
  <si>
    <t>Paycor</t>
  </si>
  <si>
    <t>INSURANCE TECH</t>
  </si>
  <si>
    <t>Flexport provides fully-managed freight forwarding services through a modern online dashboard. It has started Flexport.org as a means of supporting the sourcing and transport of supplies related to the coronavirus pandemic from where they are to the front-lines in hospitals where they are needed.</t>
  </si>
  <si>
    <t>flexport.com</t>
  </si>
  <si>
    <t>https://app.cbinsights.com/profiles/c/pPegw</t>
  </si>
  <si>
    <t>['Alternative Lending Startups', 'Supply Chain &amp; Logistics Tech', 'Unicorns- Billion Dollar Startups', 'Conference Exhibitors', 'Tech IPO Pipeline 2019', 'Smart Money VCs', 'SoftBank Investments 2017-2019 ', 'CES 2018 Exhibitors', 'Tech IPO Pipeline 2020', 'Infectious Disease', 'Trucking Tech']</t>
  </si>
  <si>
    <t>88944</t>
  </si>
  <si>
    <t>Justworks</t>
  </si>
  <si>
    <t>Rivigo is an express surface logistics firm platform that provides hassle-free, reliable, professional, and super-express logistics services. Its full-stack logistics offering includes relay-led trucking and freight marketplace. Relay delivers express logistics across full truck load, part truck load and cold chain logistics.</t>
  </si>
  <si>
    <t>rivigo.com</t>
  </si>
  <si>
    <t>https://app.cbinsights.com/profiles/c/jx4xL</t>
  </si>
  <si>
    <t>157083</t>
  </si>
  <si>
    <t>Jobandtalent</t>
  </si>
  <si>
    <t>['Unicorns- Billion Dollar Startups', 'Trucking Tech', 'Pharma Supply Chain', 'Supply Chain &amp; Logistics Tech']</t>
  </si>
  <si>
    <t>63473</t>
  </si>
  <si>
    <t>Decisely</t>
  </si>
  <si>
    <t>120783</t>
  </si>
  <si>
    <t>GuideSpark</t>
  </si>
  <si>
    <t>Yimidida is an online less-than-container-load (LCL) logistics platform utilizing crowd sourcing tools.</t>
  </si>
  <si>
    <t>yimidida.com</t>
  </si>
  <si>
    <t>https://app.cbinsights.com/profiles/c/xMbpe</t>
  </si>
  <si>
    <t>71315</t>
  </si>
  <si>
    <t>Personio</t>
  </si>
  <si>
    <t>['Supply Chain &amp; Logistics Tech', 'Unicorns- Billion Dollar Startups']</t>
  </si>
  <si>
    <t>144420</t>
  </si>
  <si>
    <t>Ease</t>
  </si>
  <si>
    <t>75921</t>
  </si>
  <si>
    <t>Numerify</t>
  </si>
  <si>
    <t>Business analytics that sometimes includes HR data</t>
  </si>
  <si>
    <t>38578</t>
  </si>
  <si>
    <t>Bayzat</t>
  </si>
  <si>
    <t>90110</t>
  </si>
  <si>
    <t>CDP Group</t>
  </si>
  <si>
    <t>81132</t>
  </si>
  <si>
    <t>Vibe HCM</t>
  </si>
  <si>
    <t>G7 Networks is a logistics big data company providing real-time tracking, analysis, and management of trucking fleets.</t>
  </si>
  <si>
    <t>g7.com.cn</t>
  </si>
  <si>
    <t>https://app.cbinsights.com/profiles/c/mpqpP</t>
  </si>
  <si>
    <t>158884</t>
  </si>
  <si>
    <t>SocialChorus</t>
  </si>
  <si>
    <t>['ConstructionTech', 'Supply Chain &amp; Logistics Tech', 'Trucking Tech']</t>
  </si>
  <si>
    <t>92313</t>
  </si>
  <si>
    <t>WorkTrans</t>
  </si>
  <si>
    <t>127918</t>
  </si>
  <si>
    <t>Reflektive</t>
  </si>
  <si>
    <t>2018-12-10</t>
  </si>
  <si>
    <t>Fuyoukache is a provider of truck logistics services to enterprises and individuals, connecting truck drivers with those in need of logistic services via its online platform. The company has operations spread across 31 provinces in China, and partnerships with over 30 logistics companies.</t>
  </si>
  <si>
    <t>fuyoukache.com</t>
  </si>
  <si>
    <t>https://app.cbinsights.com/profiles/c/XKXPQ</t>
  </si>
  <si>
    <t>64068</t>
  </si>
  <si>
    <t>HeavenHR</t>
  </si>
  <si>
    <t>['Supply Chain &amp; Logistics Tech', 'Trucking Tech']</t>
  </si>
  <si>
    <t>166217</t>
  </si>
  <si>
    <t>Smart Pension</t>
  </si>
  <si>
    <t>222128</t>
  </si>
  <si>
    <t>OneSource Virtual</t>
  </si>
  <si>
    <t>BlackBuck is a B2B tech logistics startup that brings together truckers and shippers through its online marketplace to facilitate inter-city freight transportation.</t>
  </si>
  <si>
    <t>blackbuck.com</t>
  </si>
  <si>
    <t>https://app.cbinsights.com/profiles/c/nK9Bv</t>
  </si>
  <si>
    <t>['IIOT Landscape', 'Internet of Things ( IoT )', 'Supply Chain &amp; Logistics Tech', 'Trucking Tech']</t>
  </si>
  <si>
    <t>2019-11-26</t>
  </si>
  <si>
    <t>179222</t>
  </si>
  <si>
    <t>Spring Health</t>
  </si>
  <si>
    <t>manufacturing</t>
  </si>
  <si>
    <t>274034</t>
  </si>
  <si>
    <t>Akili Interactive Labs</t>
  </si>
  <si>
    <t>Yingkou Port is a port logistics service provider.</t>
  </si>
  <si>
    <t>ykport.com.cn</t>
  </si>
  <si>
    <t>https://app.cbinsights.com/profiles/c/L5PVB</t>
  </si>
  <si>
    <t>412761</t>
  </si>
  <si>
    <t>ATAI Life Sciences</t>
  </si>
  <si>
    <t>439149</t>
  </si>
  <si>
    <t>Unmind</t>
  </si>
  <si>
    <t>Lalamove operates a mobile and desktop last-minute intra-city delivery technology platform that connects customers with professional van, motorcycle, lorry and truck drivers in Hong Kong, Singapore, Bangkok, Taipei, Guangzhou, Shenzhen, Foshan, Dongguan, Shanghai, Chongqing, etc. Features include instant order matching, GPS vehicle tracking, 24/7 services and drivers rating.</t>
  </si>
  <si>
    <t>lalamove.com</t>
  </si>
  <si>
    <t>https://app.cbinsights.com/profiles/c/aKGx4</t>
  </si>
  <si>
    <t>['On-Demand', 'Sequoia Capital China Investments 2018-2019', 'Supply Chain &amp; Logistics Tech', 'Unicorns- Billion Dollar Startups', 'Trucking Tech']</t>
  </si>
  <si>
    <t>106188</t>
  </si>
  <si>
    <t>Talkspace</t>
  </si>
  <si>
    <t>410588</t>
  </si>
  <si>
    <t>MindBeacon</t>
  </si>
  <si>
    <t>230543</t>
  </si>
  <si>
    <t>Mindstrong Health</t>
  </si>
  <si>
    <t>237514</t>
  </si>
  <si>
    <t>SilverCloud Health</t>
  </si>
  <si>
    <t>281089</t>
  </si>
  <si>
    <t>Valant Medical Solutions</t>
  </si>
  <si>
    <t>Lineage Logistics is a national supply chain logistics company, founded through the combination of six premier, temperature-controlled warehousing companies. The company serves the nation's food, retail, agriculture, and distribution companies.</t>
  </si>
  <si>
    <t>lineagelogistics.com</t>
  </si>
  <si>
    <t>https://app.cbinsights.com/profiles/c/LbrGL</t>
  </si>
  <si>
    <t>65379</t>
  </si>
  <si>
    <t>Dialogue</t>
  </si>
  <si>
    <t>89475</t>
  </si>
  <si>
    <t>Headspace</t>
  </si>
  <si>
    <t>169902</t>
  </si>
  <si>
    <t>Modern Health</t>
  </si>
  <si>
    <t>38583</t>
  </si>
  <si>
    <t>Psious</t>
  </si>
  <si>
    <t>Kinda GI focused, but emphasizes Gut-brain axis</t>
  </si>
  <si>
    <t>98340</t>
  </si>
  <si>
    <t>Ginger.io</t>
  </si>
  <si>
    <t>431830</t>
  </si>
  <si>
    <t>Kindbody</t>
  </si>
  <si>
    <t>Primarily womens'/fertility health, but has a mental health component</t>
  </si>
  <si>
    <t>Hive Box operates a network of self-service package drop-off and pick-up stations across China. The company now operates 40,000 smart package self-service units with three million package boxes in 74 cities in China, improving convenience and efficiency in the last-mile delivery process.</t>
  </si>
  <si>
    <t>fcbox.com</t>
  </si>
  <si>
    <t>https://app.cbinsights.com/profiles/c/527zk</t>
  </si>
  <si>
    <t>['ConstructionTech', 'Supply Chain &amp; Logistics Tech']</t>
  </si>
  <si>
    <t>128586</t>
  </si>
  <si>
    <t>Big Health</t>
  </si>
  <si>
    <t>183925</t>
  </si>
  <si>
    <t>UpWell Holding</t>
  </si>
  <si>
    <t>2018-01-23</t>
  </si>
  <si>
    <t>180008</t>
  </si>
  <si>
    <t>Wishart Group</t>
  </si>
  <si>
    <t>443699</t>
  </si>
  <si>
    <t>Two Chairs Behavioral Health Group</t>
  </si>
  <si>
    <t>166639</t>
  </si>
  <si>
    <t>Learn to Live</t>
  </si>
  <si>
    <t>genomics</t>
  </si>
  <si>
    <t>Shansong Express, aka FlashEx (闪送快递), provides short-distance and same-city logistics services. FlashEx assigns a single delivery task to one courier who will be responsible for the order in the whole delivery process, shortening the delivery time and eliminating risks of customer information disclosure.</t>
  </si>
  <si>
    <t>ishansong.com</t>
  </si>
  <si>
    <t>https://app.cbinsights.com/profiles/c/Vge3D</t>
  </si>
  <si>
    <t>436819</t>
  </si>
  <si>
    <t>CPG</t>
  </si>
  <si>
    <t>Not actually relevant, but it's an exact name match</t>
  </si>
  <si>
    <t>2018-08-27</t>
  </si>
  <si>
    <t>286149</t>
  </si>
  <si>
    <t>Checkmate Pharmaceuticals</t>
  </si>
  <si>
    <t>"CpG oligonucleotides"</t>
  </si>
  <si>
    <t>ANE Logistics is a Less Than Truckload (LTL) operator with a franchise model in China. The company has established a national delivery network through self-operated sorting centers, contracted line-haul trucks and franchised pick-up-and-delivery stores.</t>
  </si>
  <si>
    <t>ane56.com</t>
  </si>
  <si>
    <t>https://app.cbinsights.com/profiles/c/qMV8K</t>
  </si>
  <si>
    <t>51038</t>
  </si>
  <si>
    <t>PlaceIQ</t>
  </si>
  <si>
    <t>Consumer analytics for retail and CPG</t>
  </si>
  <si>
    <t>151879</t>
  </si>
  <si>
    <t>Koupon Media</t>
  </si>
  <si>
    <t>CPG advertising</t>
  </si>
  <si>
    <t>229197</t>
  </si>
  <si>
    <t>Bedrock Analytics</t>
  </si>
  <si>
    <t>2020-01-20</t>
  </si>
  <si>
    <t>Consumer analytics, only for CPG</t>
  </si>
  <si>
    <t>30327</t>
  </si>
  <si>
    <t>Geltor</t>
  </si>
  <si>
    <t>Manufacturer for wellness CPGs</t>
  </si>
  <si>
    <t>Apple (NASDAQ: AAPL) is a multinational technology company that designs, develops, and sells consumer electronics, computer software, and online services. Its hardware products include the iPhone smartphone, the iPad tablet computer, the Mac personal computer, the iPod portable media player, the Apple Watch smartwatch, and the Apple TV digital media player. Apple's consumer software includes the macOS and iOS operating systems, the iTunes media player, the Safari web browser, and the iLife and iWork creativity and productivity suites. Its online services include the iTunes Store, the iOS App Store and Mac App Store, Apple Music, and iCloud.</t>
  </si>
  <si>
    <t>apple.com</t>
  </si>
  <si>
    <t>https://app.cbinsights.com/profiles/c/8r3j</t>
  </si>
  <si>
    <t>['Fortune 500 Investor list', "Apple's Investments + M&amp;A", 'Untitled', 'Untitled', 'Untitled (Cloned on 1/7/2020)', 'Infectious Disease', 'AR/VR']</t>
  </si>
  <si>
    <t>289376</t>
  </si>
  <si>
    <t>Manthan Software Services</t>
  </si>
  <si>
    <t>71802</t>
  </si>
  <si>
    <t>1980-12-12</t>
  </si>
  <si>
    <t>Alkemics</t>
  </si>
  <si>
    <t>30781</t>
  </si>
  <si>
    <t>SKUPOS</t>
  </si>
  <si>
    <t>167329</t>
  </si>
  <si>
    <t>Label Insight</t>
  </si>
  <si>
    <t>55074</t>
  </si>
  <si>
    <t>Engage3</t>
  </si>
  <si>
    <t>249308</t>
  </si>
  <si>
    <t>Health-Ade Kombucha</t>
  </si>
  <si>
    <t>News Lists Industries</t>
  </si>
  <si>
    <t>129651</t>
  </si>
  <si>
    <t>Shelfbucks</t>
  </si>
  <si>
    <t>429992</t>
  </si>
  <si>
    <t>Socati</t>
  </si>
  <si>
    <t>Manufactures for CPG</t>
  </si>
  <si>
    <t>120483</t>
  </si>
  <si>
    <t>quantiFind</t>
  </si>
  <si>
    <t>But does have a similar goal to the other analytics companies in here</t>
  </si>
  <si>
    <t>Insurify is an insurance quotes comparison platform and  virtual insurance agent. Insurify's AI analyzes millions of records, identifies patterns, and builds models to match to a customer's profile. Based on these models, Insurify provides a personalized quote list to help users make the most confident decision about their coverage and perform apples-to-apples compairson of competitive, top-rated carriers. Insurify's Facebook Messenger chatbot also helps users unlock discounts and advises on the most appropriate coverage and companies for their needs.</t>
  </si>
  <si>
    <t>insurify.com</t>
  </si>
  <si>
    <t>https://app.cbinsights.com/profiles/c/QlOpw</t>
  </si>
  <si>
    <t>Vertically integrated cannabis company, so the CPG aspect is involved, but not primary</t>
  </si>
  <si>
    <t>['AI in Fintech', 'InsurTech', 'P+C Insurance Tech', 'Artificial Intelligence', 'Fin tech ( Fintech )']</t>
  </si>
  <si>
    <t>80242</t>
  </si>
  <si>
    <t>ScanLife</t>
  </si>
  <si>
    <t>4327</t>
  </si>
  <si>
    <t>Jyve</t>
  </si>
  <si>
    <t>197471</t>
  </si>
  <si>
    <t>Antuit.ai</t>
  </si>
  <si>
    <t>Flynn Restaurant Group is the largest restaurant franchisee, and one of the 50 largest foodservice companies of any kind, in the United States. Through its two wholly-owned subsidiaries, Apple American Group and Bell American Group, the company owns and operates 470 Applebee's restaurants and 170 Taco Bell and associated YUM! Brands restaurants. Flynn Restaurant Group directly employs 36,000 people in 27 states across the US.</t>
  </si>
  <si>
    <t>flynnrestaurantgroup.com</t>
  </si>
  <si>
    <t>https://app.cbinsights.com/profiles/c/7AyX2</t>
  </si>
  <si>
    <t>96825</t>
  </si>
  <si>
    <t>HeatGen</t>
  </si>
  <si>
    <t>Packaging for CPGs</t>
  </si>
  <si>
    <t>computer vision</t>
  </si>
  <si>
    <t>90939</t>
  </si>
  <si>
    <t>Eversight</t>
  </si>
  <si>
    <t>2014-05-29</t>
  </si>
  <si>
    <t xml:space="preserve">Urban Airship enables brands to build relationships with their constantly connected customers through Mobile Relationship Management. Its solutions streamline the creation, delivery and management of highly targeted cross-platform mobile push messages, in-app messages, rich app pages, Apple Passbook passes and Google Wallet cards. With billions of messages and tens of thousands of passes delivered each month, Urban Airship's technology sparks exceptional consumer experiences, drives app engagement and increases customer loyalty and lifetime value for the world's largest retail, media &amp; entertainment, sports and travel &amp; hospitality brands. </t>
  </si>
  <si>
    <t>urbanairship.com</t>
  </si>
  <si>
    <t>https://app.cbinsights.com/profiles/c/NQ9o</t>
  </si>
  <si>
    <t>119079</t>
  </si>
  <si>
    <t>Shelvspace</t>
  </si>
  <si>
    <t>['ad tech', 'Enterprise SaaS', 'Tech IPO Pipeline 2019', 'Smart Money VCs']</t>
  </si>
  <si>
    <t>220684</t>
  </si>
  <si>
    <t>Rigetti Computing</t>
  </si>
  <si>
    <t>Rubicon Labs, formerly Krimmeni Technologies, is a cyber-security company founded by veterans of Apple and Broadcom, with offices in Silicon Valley and Austin, Texas. The company develops secure communication products and protocols that utilize underlying hardware, device-level software and cloud-based computing architectures designed for data center and IoT applications.</t>
  </si>
  <si>
    <t>189673</t>
  </si>
  <si>
    <t>rubiconlabs.io</t>
  </si>
  <si>
    <t>D-Wave Systems</t>
  </si>
  <si>
    <t>https://app.cbinsights.com/profiles/c/dDBz</t>
  </si>
  <si>
    <t>['Cybersecurity', 'IIOT Landscape', 'Internet of Things ( IoT )']</t>
  </si>
  <si>
    <t>31944</t>
  </si>
  <si>
    <t>Xanadu</t>
  </si>
  <si>
    <t>492089</t>
  </si>
  <si>
    <t>PsiQ</t>
  </si>
  <si>
    <t>2018-10-09</t>
  </si>
  <si>
    <t>296785</t>
  </si>
  <si>
    <t>Cambridge Quantum Computing</t>
  </si>
  <si>
    <t>290085</t>
  </si>
  <si>
    <t>Silicon Quantum Computing</t>
  </si>
  <si>
    <t>3526</t>
  </si>
  <si>
    <t>IonQ</t>
  </si>
  <si>
    <t>Qingpingguo (青苹果健康), (Green Apple Health) allows patients to make doctor appointments, conduct mobile consultation, as well as to keep in touch with doctors after hospital visits.</t>
  </si>
  <si>
    <t>qpgjk.com</t>
  </si>
  <si>
    <t>https://app.cbinsights.com/profiles/c/rMWXj</t>
  </si>
  <si>
    <t>305197</t>
  </si>
  <si>
    <t>1QBit Information Technologies</t>
  </si>
  <si>
    <t>['China Digital Health Collection', 'Digital Health']</t>
  </si>
  <si>
    <t>422668</t>
  </si>
  <si>
    <t>ISARA</t>
  </si>
  <si>
    <t>2017-11-23</t>
  </si>
  <si>
    <t>210918</t>
  </si>
  <si>
    <t>Zapata Computing</t>
  </si>
  <si>
    <t>Abundant Robotics is a robotics and automation startup that developed an apple-picking robot aimed at reducing the $200 billion orchard farming industry's reliance on seasonal labor.</t>
  </si>
  <si>
    <t>abundantrobotics.com</t>
  </si>
  <si>
    <t>https://app.cbinsights.com/profiles/c/rz4nx</t>
  </si>
  <si>
    <t>['Agriculture Technology (AgTech)', 'Drones', 'Feeding the Future', 'Robotics']</t>
  </si>
  <si>
    <t>423368</t>
  </si>
  <si>
    <t>Quantum Machines</t>
  </si>
  <si>
    <t>41026</t>
  </si>
  <si>
    <t>QC Ware</t>
  </si>
  <si>
    <t>2017-05-03</t>
  </si>
  <si>
    <t>Ritual is a women's health vitamin brand that operates on a monthly subscription model. Its primary product is Essential for Women, featuring beadlet-in-oil encapsulation that keeps oily nutrients in their most absorbable forms; vegan, non-GMO capsules that resist stomach acid and release nutrients into the most absorptive areas of the gut; and non-GMO, non-soy plant-protein that coats each beadlet to keep the vitamins and minerals from interacting with the oily nutrients.</t>
  </si>
  <si>
    <t>ritual.com</t>
  </si>
  <si>
    <t>https://app.cbinsights.com/profiles/c/aBKY4</t>
  </si>
  <si>
    <t>476295</t>
  </si>
  <si>
    <t>ProteinQure</t>
  </si>
  <si>
    <t>Biotech that leverages quantum computing</t>
  </si>
  <si>
    <t>['Consumer Packaged Goods ( CPG )', 'Smart Money VCs', 'Wellness Tech', 'E-Commerce', 'Vitamin &amp; Supplement Startups', 'Direct to Consumer Brands (Non-Food)', 'Pharma Startups', 'Womens Health Startups', 'Self Care &amp; Health', 'Food &amp; Beverage ']</t>
  </si>
  <si>
    <t>154689</t>
  </si>
  <si>
    <t>Strangeworks</t>
  </si>
  <si>
    <t>Shinezone Network is a mobile and browser game developer and publisher that focuses on overseas markets. Founded in 2008, the company has published more than 23 products, which are available in 18 countries and regions. Its games are played by hundreds of millions of users and it has strategic partnership relationships with platforms including Facebook, Apple App Store, Google Play, Armor Games, and Sina.</t>
  </si>
  <si>
    <t>shinezone.com</t>
  </si>
  <si>
    <t>https://app.cbinsights.com/profiles/c/OjbD3</t>
  </si>
  <si>
    <t>75103</t>
  </si>
  <si>
    <t>Qubitekk</t>
  </si>
  <si>
    <t>['Gaming']</t>
  </si>
  <si>
    <t>16600</t>
  </si>
  <si>
    <t>Baibu</t>
  </si>
  <si>
    <t>Bad transliteration of Baidu to Baibu</t>
  </si>
  <si>
    <t>2017-02-16</t>
  </si>
  <si>
    <t>Humm Kombucha is a manufacturer of Kombucha beverages. Flavors include Mango Passionfruit, Coconut Lime, Blueberry Mint, Pomegranate Lemonade, Strawberry Lemonade, Lemon Ginger, Apple Sass, Mate, Chai, and Original.</t>
  </si>
  <si>
    <t>400738</t>
  </si>
  <si>
    <t>hummkombucha.com</t>
  </si>
  <si>
    <t>Qindom</t>
  </si>
  <si>
    <t>https://app.cbinsights.com/profiles/c/0Yw7Y</t>
  </si>
  <si>
    <t>['Wellness Tech', 'Food &amp; Beverage ', 'Consumer Packaged Goods ( CPG )']</t>
  </si>
  <si>
    <t>22705</t>
  </si>
  <si>
    <t>banking</t>
  </si>
  <si>
    <t>Q-Ctrl</t>
  </si>
  <si>
    <t>2018-03-16</t>
  </si>
  <si>
    <t>165193</t>
  </si>
  <si>
    <t>Post-Quantum</t>
  </si>
  <si>
    <t>Fleetsmith automates device setup, intelligence, patching, and security for companys' Macs, iPhones, iPads, and Apple TVs. It integrates with G Suite and Office 365.</t>
  </si>
  <si>
    <t>fleetsmith.com</t>
  </si>
  <si>
    <t>https://app.cbinsights.com/profiles/c/pBNOp</t>
  </si>
  <si>
    <t>News suggests they're using quantum computing in some way</t>
  </si>
  <si>
    <t>472714</t>
  </si>
  <si>
    <t>IQM</t>
  </si>
  <si>
    <t>2019-04-08</t>
  </si>
  <si>
    <t>Notable is a AI platform that automates and structures every physician-patient interaction. It is a voice-driven app built for Apple Watch, which utilizes voice wake features that allow clinicians to complete an encounter. The smart assistant automatically structures conversations, dictations, orders, and recommends the appropriate billing codes.</t>
  </si>
  <si>
    <t>99730</t>
  </si>
  <si>
    <t>Instabase</t>
  </si>
  <si>
    <t>notablehealth.com</t>
  </si>
  <si>
    <t>https://app.cbinsights.com/profiles/c/jvQzj</t>
  </si>
  <si>
    <t>Only computing, no quantum</t>
  </si>
  <si>
    <t>['Digital Health 150', 'Artificial Intelligence ( AI ) in Healthcare', 'Artificial Intelligence', 'Digital Health']</t>
  </si>
  <si>
    <t>223630</t>
  </si>
  <si>
    <t>Quantum Benchmark</t>
  </si>
  <si>
    <t>Everywear Games is a smart watch game developer. Runeblade is a game experience tailored for Apple Watch designed for glance-based gameplay.</t>
  </si>
  <si>
    <t>everyweargames.com</t>
  </si>
  <si>
    <t>https://app.cbinsights.com/profiles/c/qMeM4</t>
  </si>
  <si>
    <t>215400</t>
  </si>
  <si>
    <t>Quantum Circuits</t>
  </si>
  <si>
    <t>['Smart Money VCs', 'Gaming']</t>
  </si>
  <si>
    <t>424243</t>
  </si>
  <si>
    <t>QuantumCore</t>
  </si>
  <si>
    <t>101131</t>
  </si>
  <si>
    <t>MissFresh</t>
  </si>
  <si>
    <t>98point6 is a healthcare technology company combining technology with the expertise of board-certified physicians to deliver private, text-based diagnosis and treatment via a mobile app.</t>
  </si>
  <si>
    <t>98point6.com</t>
  </si>
  <si>
    <t>https://app.cbinsights.com/profiles/c/egzWO</t>
  </si>
  <si>
    <t>74417</t>
  </si>
  <si>
    <t>Signifyd</t>
  </si>
  <si>
    <t>['HLTH', 'Digital Health 150', 'Telehealth', 'Conference Exhibitors', 'Digital Health']</t>
  </si>
  <si>
    <t>99077</t>
  </si>
  <si>
    <t>Huitongda</t>
  </si>
  <si>
    <t>2018-10-30</t>
  </si>
  <si>
    <t>Austin East Ciders manufactures old style cider. The company uses vintage bittersweet and bittersharp apple varieties to produce ciders which are drier, smoother and more complex than hard ciders.</t>
  </si>
  <si>
    <t>austineastciders.com</t>
  </si>
  <si>
    <t>https://app.cbinsights.com/profiles/c/Z7Yjv</t>
  </si>
  <si>
    <t>['Consumer Packaged Goods ( CPG )', 'Alcohol Tech']</t>
  </si>
  <si>
    <t>LifeStreet is a provider in global in-app advertising for Facebook, Apple (iOS) and Android developers. LifeStreet's RevJet optimization platform is built upon a universal object server and is the product of a software development investment. RevJet applies Iterative High Velocity Testing to any digital revenue driver, ranging from visual objects such as ads and landing pages to logical objects such as trafficking decisions and revenue maximization algorithms. RevJet is producing monetization levels and high volumes of new customers for social and mobile advertisers, publishers and app developers alike.</t>
  </si>
  <si>
    <t>lifestreet.com</t>
  </si>
  <si>
    <t>https://app.cbinsights.com/profiles/c/VlwR</t>
  </si>
  <si>
    <t>['ad tech']</t>
  </si>
  <si>
    <t>2012-05-03</t>
  </si>
  <si>
    <t>265444</t>
  </si>
  <si>
    <t>Jianke Pharmaceutical</t>
  </si>
  <si>
    <t>38135</t>
  </si>
  <si>
    <t>HuiMin</t>
  </si>
  <si>
    <t>smart cities</t>
  </si>
  <si>
    <t>Frame.io allows users to upload all source media, work in progress, and assets into private workspaces where they can invite teams and clients to collaborate.</t>
  </si>
  <si>
    <t>frame.io</t>
  </si>
  <si>
    <t>https://app.cbinsights.com/profiles/c/oDbYg</t>
  </si>
  <si>
    <t>['Enterprise SaaS', 'Smart Money VCs']</t>
  </si>
  <si>
    <t>News; Description</t>
  </si>
  <si>
    <t>Traditional Retail fighting with ecommerce</t>
  </si>
  <si>
    <t>11368</t>
  </si>
  <si>
    <t>PayRange provides operators and consumers with the simplest, most accessible, and most efficient payment solution ever designed for a machine. Consumers can download the free mobile app from the Apple App Store or the Google Play Store to painlessly make transactions at unattended points of sale.</t>
  </si>
  <si>
    <t>Boqii</t>
  </si>
  <si>
    <t>payrange.com</t>
  </si>
  <si>
    <t>https://app.cbinsights.com/profiles/c/lggwO</t>
  </si>
  <si>
    <t>['Payments', 'Restaurant Tech', 'Fin tech ( Fintech )']</t>
  </si>
  <si>
    <t>2016-08-01</t>
  </si>
  <si>
    <t>166691</t>
  </si>
  <si>
    <t>Matahari Mall</t>
  </si>
  <si>
    <t>Azalea Health is a provider of fully integrated, technology-enabled healthcare solutions and managed services for practices of all sizes and most specialties. Azalea's comprehensive portfolio includes integrated electronic health records, practice management, electronic prescribing, interoperability services, personal health records, patient portal, telehealth, Azalea M mobile platform integrated with Apple HealthKit, as well as Revenue Cycle Performance services. The Azalea platform also provides tools and resources to help customers meet their Meaningful Use and ICD-10 requirements, as well as strategies to navigate accountable care and alternative payment models.</t>
  </si>
  <si>
    <t>azaleahealth.com</t>
  </si>
  <si>
    <t>https://app.cbinsights.com/profiles/c/490eM</t>
  </si>
  <si>
    <t>['Digital Health', 'Electronic Health/Medical Records', 'Conference Exhibitors']</t>
  </si>
  <si>
    <t>73173</t>
  </si>
  <si>
    <t>Youkeshu</t>
  </si>
  <si>
    <t>62048</t>
  </si>
  <si>
    <t>Akulaku</t>
  </si>
  <si>
    <t>Caffeine is a social broadcasting platform for gaming, entertainment, and the creative arts. With Caffeine, users can engage with the broadcaster or their viewers.</t>
  </si>
  <si>
    <t>caffeine.tv</t>
  </si>
  <si>
    <t>https://app.cbinsights.com/profiles/c/aB5vd</t>
  </si>
  <si>
    <t>20579</t>
  </si>
  <si>
    <t>BeiBei</t>
  </si>
  <si>
    <t>Beauty (美人信息) is an app developer of pictures editing, video and photo.</t>
  </si>
  <si>
    <t>adnonstop.com</t>
  </si>
  <si>
    <t>https://app.cbinsights.com/profiles/c/rzgZL</t>
  </si>
  <si>
    <t>Says they focus on ecommerce, but not sure how</t>
  </si>
  <si>
    <t>2018-06-28</t>
  </si>
  <si>
    <t>Glossier is a direct-to-consumer beauty company that leverages content and community to power a superior shopping experience. Its skincare, makeup, body, and fragrance products are sold in the United States, Canada, and the United Kingdom directly through its website and New York City showroom.</t>
  </si>
  <si>
    <t>glossier.com</t>
  </si>
  <si>
    <t>422772</t>
  </si>
  <si>
    <t>https://app.cbinsights.com/profiles/c/veKwb</t>
  </si>
  <si>
    <t>Xiaoqule</t>
  </si>
  <si>
    <t>['Unicorns- Billion Dollar Startups', 'E-Commerce', 'Future Unicorns 2019', 'Direct to Consumer Brands (Non-Food)', 'Digital Media', 'Tech IPO Pipeline 2020', 'Tech IPO Pipeline 2019', 'Consumer Packaged Goods ( CPG )', 'Smart Money VCs', 'CPG &amp; Retail Innovation']</t>
  </si>
  <si>
    <t>2019-03-19</t>
  </si>
  <si>
    <t>466335</t>
  </si>
  <si>
    <t>Spacemaker</t>
  </si>
  <si>
    <t>Memebox offers curated boxes, Korean beauty products, and collaborations with digital beauty stars. Memebox provides a way to discover and shop for Korean beauty skincare and makeup.</t>
  </si>
  <si>
    <t>memebox.com</t>
  </si>
  <si>
    <t>https://app.cbinsights.com/profiles/c/LBxy</t>
  </si>
  <si>
    <t>['Consumer Packaged Goods ( CPG )', 'CPG &amp; Retail Innovation', 'Beauty &amp; Personal Care', 'E-Commerce']</t>
  </si>
  <si>
    <t>211586</t>
  </si>
  <si>
    <t>Mighty Buildings</t>
  </si>
  <si>
    <t>144366</t>
  </si>
  <si>
    <t>Smartvid.io</t>
  </si>
  <si>
    <t>The Hut Group is a United Kingdom-based e-commerce company specializing in health, beauty, fitness and lifestyle.</t>
  </si>
  <si>
    <t>thg.com</t>
  </si>
  <si>
    <t>https://app.cbinsights.com/profiles/c/LbK42</t>
  </si>
  <si>
    <t>265609</t>
  </si>
  <si>
    <t>TraceAir Technologies</t>
  </si>
  <si>
    <t>492436</t>
  </si>
  <si>
    <t>MUSMA</t>
  </si>
  <si>
    <t>microbiome</t>
  </si>
  <si>
    <t>475087</t>
  </si>
  <si>
    <t>Takeoffs</t>
  </si>
  <si>
    <t>Ipsy, formerly MyGlam, operates a monthly subscription service that sends users a monthly Glam Bag with deluxe samples and full-sized beauty products.</t>
  </si>
  <si>
    <t>ipsy.com</t>
  </si>
  <si>
    <t>https://app.cbinsights.com/profiles/c/aPwP</t>
  </si>
  <si>
    <t>['Consumer Packaged Goods ( CPG )', 'E-Commerce Subscription', 'CPG &amp; Retail Innovation', 'Tech IPO Pipeline 2020', 'E-Commerce', 'Beauty &amp; Personal Care', 'Tech IPO Pipeline 2019']</t>
  </si>
  <si>
    <t>512422</t>
  </si>
  <si>
    <t>C2B Check to Build</t>
  </si>
  <si>
    <t>512328</t>
  </si>
  <si>
    <t>Buildxact</t>
  </si>
  <si>
    <t>2015-12-03</t>
  </si>
  <si>
    <t>ALPHAEON is a social commerce company with the goal of transforming self-pay healthcare by bringing to market highly innovative products and services to promote consumer wellness, beauty and performance. The company works in partnership with board certified physicians ensuring access to leading advancements in lifestyle healthcare.</t>
  </si>
  <si>
    <t>410771</t>
  </si>
  <si>
    <t>Ynomia</t>
  </si>
  <si>
    <t>alphaeon.com</t>
  </si>
  <si>
    <t>https://app.cbinsights.com/profiles/c/PgrmM</t>
  </si>
  <si>
    <t>['Vitamin &amp; Supplement Startups', 'Digital Health']</t>
  </si>
  <si>
    <t>197214</t>
  </si>
  <si>
    <t>The News Funnel</t>
  </si>
  <si>
    <t>"tech"</t>
  </si>
  <si>
    <t>58 Daojia (58 Home) is a multi-category local services platform in China. It provides information on and access to high-quality offline services such as cleaning, moving, babysitting, beauty care, and many other categories in approximately 30 cities in China. With its location-based order processing system, 58 Home's platform directly connects customers to the nearest independent service providers.</t>
  </si>
  <si>
    <t>daojia.com</t>
  </si>
  <si>
    <t>408797</t>
  </si>
  <si>
    <t>https://app.cbinsights.com/profiles/c/oDbOm</t>
  </si>
  <si>
    <t>INPERA</t>
  </si>
  <si>
    <t>['ConstructionTech', 'Untitled', "Healthcare Companies Backed By China's Big Tech", 'Unicorns- Billion Dollar Startups']</t>
  </si>
  <si>
    <t>69518</t>
  </si>
  <si>
    <t>OUTSENSE</t>
  </si>
  <si>
    <t>2018-07-01</t>
  </si>
  <si>
    <t>324232</t>
  </si>
  <si>
    <t>Pengxin</t>
  </si>
  <si>
    <t>525354</t>
  </si>
  <si>
    <t>Barbuto</t>
  </si>
  <si>
    <t>Misassigned a man named Matt Barbuto as Barbuto</t>
  </si>
  <si>
    <t>The Honest Company was created to ensure that parents have access to non-toxic, eco-friendly, effective and beautiful family products that don't break the bank. Honest.com offers essentials for every family member including diapers, wipes, bath, skin care, home cleaning and health and wellness products door-delivered through a monthly subscription service of customized product bundles or single item purchase.</t>
  </si>
  <si>
    <t>honest.com</t>
  </si>
  <si>
    <t>lidar</t>
  </si>
  <si>
    <t>https://app.cbinsights.com/profiles/c/MYKD</t>
  </si>
  <si>
    <t>['Direct to Consumer Brands (Non-Food)', 'E-Commerce Subscription', 'Smart Money VCs', 'Untitled', 'Wellness Tech', 'E-Commerce', 'Baby and Kids Tech', 'Consumer Packaged Goods ( CPG )']</t>
  </si>
  <si>
    <t>468259</t>
  </si>
  <si>
    <t>Fresho</t>
  </si>
  <si>
    <t>Construction tech exec has invested in Fresho</t>
  </si>
  <si>
    <t>2018-06-06</t>
  </si>
  <si>
    <t>513540</t>
  </si>
  <si>
    <t>Construction-Radiant Tech</t>
  </si>
  <si>
    <t>BeautyCounter develops and sells skin care, body and hair products, and cosmetics that are safe for consumers. The company's products are carefully formulated with high safety standards excluding harmful ingredients linked to cancer, hormone disruption, reproductive toxicity, skin irritation, cumulative exposure risk and other hazards.</t>
  </si>
  <si>
    <t>beautycounter.com</t>
  </si>
  <si>
    <t>https://app.cbinsights.com/profiles/c/bBrl</t>
  </si>
  <si>
    <t>199202</t>
  </si>
  <si>
    <t>Rabbet</t>
  </si>
  <si>
    <t>['E-Commerce', 'Consumer Packaged Goods ( CPG )', 'Direct to Consumer Brands (Non-Food)', 'Beauty &amp; Personal Care', 'Cancer']</t>
  </si>
  <si>
    <t>381805</t>
  </si>
  <si>
    <t>Shanghai Pengxin Group</t>
  </si>
  <si>
    <t>74486</t>
  </si>
  <si>
    <t>Aquicore</t>
  </si>
  <si>
    <t>2018-01-04</t>
  </si>
  <si>
    <t>Juice Beauty provides clinically validated yet authentically organic beauty solutions created by a team passionate about healthy lifestyles and whose organic products are backed by powerful science. Juice Beauty offers (InStyle, ELLE, Allure, EWG awards) antioxidant-rich and clinically proven skincare, makeup and hair care products that meet the most stringent organic regulations in North America supported by solid eco-values that include purchasing locally from West Coast certified organic farmers and manufacturing strictly in the U.S.A. with solar power, utilizing recycled containers and printing with soy ink. Juice Beauty also gives a percentage of profits to five chosen charities every month.</t>
  </si>
  <si>
    <t>juicebeauty.com</t>
  </si>
  <si>
    <t>https://app.cbinsights.com/profiles/c/Xg3q3</t>
  </si>
  <si>
    <t>366125</t>
  </si>
  <si>
    <t>Hefei Hi-Tech VC</t>
  </si>
  <si>
    <t>['Consumer Packaged Goods ( CPG )', 'Direct to Consumer Brands (Non-Food)', 'CPG &amp; Retail Innovation', 'Wellness Tech', 'Beauty &amp; Personal Care']</t>
  </si>
  <si>
    <t>457671</t>
  </si>
  <si>
    <t>BEXEL Consulting</t>
  </si>
  <si>
    <t>383595</t>
  </si>
  <si>
    <t>Yangzhou Software Park</t>
  </si>
  <si>
    <t>2014-08-01</t>
  </si>
  <si>
    <t>255202</t>
  </si>
  <si>
    <t>Cooper Gray Robotics</t>
  </si>
  <si>
    <t>Kopari Beauty is a beauty product brand offering a wide variety of products made from 100% organic coconut oil.</t>
  </si>
  <si>
    <t>koparibeauty.com</t>
  </si>
  <si>
    <t>https://app.cbinsights.com/profiles/c/M0Plg</t>
  </si>
  <si>
    <t>507578</t>
  </si>
  <si>
    <t>Hefei High-tech Construction Investment Group</t>
  </si>
  <si>
    <t>['Consumer Packaged Goods ( CPG )', 'Beauty &amp; Personal Care', 'Wellness Tech']</t>
  </si>
  <si>
    <t>Mentions tech a bunch? IDK</t>
  </si>
  <si>
    <t>Urban Company is an Indian home services marketplace. The platform helps customers book home services including, beauty services, fitness training, appliance repair, plumbing and more.</t>
  </si>
  <si>
    <t>465744</t>
  </si>
  <si>
    <t>urbanclap.com</t>
  </si>
  <si>
    <t>Virtual Kitchen Co</t>
  </si>
  <si>
    <t>https://app.cbinsights.com/profiles/c/b0ejV</t>
  </si>
  <si>
    <t>137363</t>
  </si>
  <si>
    <t>Aleph Farms</t>
  </si>
  <si>
    <t>['Smart Money VCs', 'Beauty &amp; Personal Care']</t>
  </si>
  <si>
    <t>414621</t>
  </si>
  <si>
    <t>Kitopi</t>
  </si>
  <si>
    <t>HUM Nutrition offers a line of targeted vitamins aimed at solving beauty and lifestyle concerns. The formulations were developed by a team of scientists and are designed so that each can be combined based on individual needs.</t>
  </si>
  <si>
    <t>humnutrition.com</t>
  </si>
  <si>
    <t>https://app.cbinsights.com/profiles/c/WWMVg</t>
  </si>
  <si>
    <t>['Beauty &amp; Personal Care', 'Food &amp; Beverage ', 'Vitamin &amp; Supplement Startups', 'Consumer Packaged Goods ( CPG )', 'Pharma Startups', 'CPG &amp; Retail Innovation', 'Self Care &amp; Health', 'Wellness Tech']</t>
  </si>
  <si>
    <t>402585</t>
  </si>
  <si>
    <t>Simple Feast</t>
  </si>
  <si>
    <t>100873</t>
  </si>
  <si>
    <t>2019-04-29</t>
  </si>
  <si>
    <t>FreshMenu</t>
  </si>
  <si>
    <t>Lumson is an Italian company that produces packaging products for the beauty industry.</t>
  </si>
  <si>
    <t>lumson.com</t>
  </si>
  <si>
    <t>https://app.cbinsights.com/profiles/c/pB2mM</t>
  </si>
  <si>
    <t>453740</t>
  </si>
  <si>
    <t>Cannibble</t>
  </si>
  <si>
    <t>['Beauty &amp; Personal Care', 'Packaging &amp; Labeling Tech']</t>
  </si>
  <si>
    <t>248217</t>
  </si>
  <si>
    <t>MonkeyBox Food Tech</t>
  </si>
  <si>
    <t>2018-08-02</t>
  </si>
  <si>
    <t>37565</t>
  </si>
  <si>
    <t>EtaGen</t>
  </si>
  <si>
    <t>Listicle that also references Impossible Foods</t>
  </si>
  <si>
    <t>Nykaa is a beauty e-commerce portal that sells branded products across wide categories of makeup, skincare, hair care, fragrances, bath &amp; body and luxury products for women and men. The portal runs on an inventory-based model and has a warehouse in Mumbai. It has also established strong partnerships with courier companies to offer shipping across India.</t>
  </si>
  <si>
    <t>nykaa.com</t>
  </si>
  <si>
    <t>https://app.cbinsights.com/profiles/c/rMbDO</t>
  </si>
  <si>
    <t>['Consumer Packaged Goods ( CPG )', 'Beauty &amp; Personal Care', 'E-Commerce']</t>
  </si>
  <si>
    <t>Article includes Author bio that says "I write about food tech"</t>
  </si>
  <si>
    <t>99518</t>
  </si>
  <si>
    <t>InnerChef</t>
  </si>
  <si>
    <t>2019-03-31</t>
  </si>
  <si>
    <t>Yao123.com is an online pharmacy retailer offering a wide range of medicine, vitamins, supplements, and medical products, as well as beauty products, contact lenses, and family planning products.</t>
  </si>
  <si>
    <t>yao123.com</t>
  </si>
  <si>
    <t>https://app.cbinsights.com/profiles/c/Oj8Ko</t>
  </si>
  <si>
    <t>29839</t>
  </si>
  <si>
    <t>Wetaca</t>
  </si>
  <si>
    <t>['China Digital Health Collection', 'E-Commerce', 'Digital Health', 'Vitamin &amp; Supplement Startups', 'Self Care &amp; Health', 'Pharma Supply Chain']</t>
  </si>
  <si>
    <t>6070</t>
  </si>
  <si>
    <t>vr</t>
  </si>
  <si>
    <t>Tpot</t>
  </si>
  <si>
    <t>2019-04-26</t>
  </si>
  <si>
    <t>127805</t>
  </si>
  <si>
    <t>EasyKhaana</t>
  </si>
  <si>
    <t>Boutiqaat is an e-commerce platform that sells beauty and fashion products through its website and mobile apps from international brands.</t>
  </si>
  <si>
    <t>boutiqaat.com</t>
  </si>
  <si>
    <t>https://app.cbinsights.com/profiles/c/Xbe8d</t>
  </si>
  <si>
    <t>16414</t>
  </si>
  <si>
    <t>Quomi</t>
  </si>
  <si>
    <t>['Beauty &amp; Personal Care', 'E-Commerce']</t>
  </si>
  <si>
    <t>153323</t>
  </si>
  <si>
    <t>Plant Jammer</t>
  </si>
  <si>
    <t>2019-07-03</t>
  </si>
  <si>
    <t>VIOLET GREY operates The Violet Files and The Shelves. The Violet Files is a digital magazine dedicated to documenting Hollywood beauty culture in collaboration with celebrated storytellers in fashion and film. From exclusive cover stories on film industry luminaries to beauty tutorials by the industry's leading experts and artists, VIOLET GREY and its discerning network of contributors, stands to offer a compelling glimpse into Hollywood beauty through the written word and a modern, editorial lens. The Shelves is an evolving curation of beauty products deemed necessary by those who know beauty best- Hollywood's leading artists, experts, and specialists. From the thousands upon thousands of beauty products available today VIOLET GREY and its community of artists have adhered to The Violet Code (a set of exacting standards for each product to be held accountable by) and rigorously tested, vetted, and authenticated an exclusive and highly edited selection of beauty-Hollywood's hero products.</t>
  </si>
  <si>
    <t>violetgrey.com</t>
  </si>
  <si>
    <t>https://app.cbinsights.com/profiles/c/P4aPO</t>
  </si>
  <si>
    <t>16512</t>
  </si>
  <si>
    <t>Petoo</t>
  </si>
  <si>
    <t>61782</t>
  </si>
  <si>
    <t>Elmenus</t>
  </si>
  <si>
    <t>Sociolla is a cosmetics and beauty e-commerce site. Visitors can shop by brand or by department, under the categories of makeup, skincare, haircare, nails, bath and body, accessories, fragrances, and gifts.</t>
  </si>
  <si>
    <t>sociolla.com</t>
  </si>
  <si>
    <t>https://app.cbinsights.com/profiles/c/9wvV9</t>
  </si>
  <si>
    <t>63042</t>
  </si>
  <si>
    <t>Good Dot</t>
  </si>
  <si>
    <t>172585</t>
  </si>
  <si>
    <t>Nu-Tech Foods</t>
  </si>
  <si>
    <t>432568</t>
  </si>
  <si>
    <t>The PlantEat</t>
  </si>
  <si>
    <t>Zilingo is an online marketplace with a focus on fashion and beauty. Zilingo connects businesses across the entire supply chain and provides them everything they need to run a business - from design, product development, fabric procurement, manufacturing, cataloging, marketing, inventory management, distribution, billing, customer service, working capital, and trend forecasting. With millions of product listings on Zilingo.com, users can shop from a selection of indie labels, local designers, international and celebrity brands, all in one place.</t>
  </si>
  <si>
    <t>zilingo.com</t>
  </si>
  <si>
    <t>https://app.cbinsights.com/profiles/c/Oywpl</t>
  </si>
  <si>
    <t>['Supply Chain &amp; Logistics Tech', 'E-Commerce']</t>
  </si>
  <si>
    <t>427399</t>
  </si>
  <si>
    <t>Ivy Food Tech</t>
  </si>
  <si>
    <t>CurrentBody is a beauty device brand specializing in electrical health and beauty.</t>
  </si>
  <si>
    <t>currentbody.com</t>
  </si>
  <si>
    <t>https://app.cbinsights.com/profiles/c/QBYz4</t>
  </si>
  <si>
    <t>Broad eCommerce with food delivery as an arm</t>
  </si>
  <si>
    <t>['E-Commerce', 'Self Care &amp; Health', 'Beauty &amp; Personal Care']</t>
  </si>
  <si>
    <t>2019-12-18</t>
  </si>
  <si>
    <t>GoLong is a supplier of overseas beauty product in China.</t>
  </si>
  <si>
    <t>golong.cn</t>
  </si>
  <si>
    <t>https://app.cbinsights.com/profiles/c/xMKrO</t>
  </si>
  <si>
    <t>Lily &amp; Beauty is a Shanghai-based cosmetics e-commerce platform. The company operates the online e-commerce platforms on Alibaba Group Holding's Tmall platform for brands including Lancome, Biotherm, Laneige, Nivea, and Pond's.</t>
  </si>
  <si>
    <t>lrlz.com</t>
  </si>
  <si>
    <t>https://app.cbinsights.com/profiles/c/OylWo</t>
  </si>
  <si>
    <t>['E-Commerce', 'Beauty &amp; Personal Care']</t>
  </si>
  <si>
    <t>2015-04-08</t>
  </si>
  <si>
    <t>399788</t>
  </si>
  <si>
    <t>Verishop is an e-commerce marketplace with a focus on fashion, beauty and wellness.</t>
  </si>
  <si>
    <t>Pupu Mall</t>
  </si>
  <si>
    <t>verishop.com</t>
  </si>
  <si>
    <t>https://app.cbinsights.com/profiles/c/XbV7Q</t>
  </si>
  <si>
    <t>26274</t>
  </si>
  <si>
    <t>Meican</t>
  </si>
  <si>
    <t>66090</t>
  </si>
  <si>
    <t>EAT Club</t>
  </si>
  <si>
    <t>Intelligent Beauty aims to create health and beauty brands leveraging the Internet and home shopping television.</t>
  </si>
  <si>
    <t>ibinc.com</t>
  </si>
  <si>
    <t>https://app.cbinsights.com/profiles/c/ymQk</t>
  </si>
  <si>
    <t>314448</t>
  </si>
  <si>
    <t>Shenghuo Banjin Information Technology</t>
  </si>
  <si>
    <t>wealth management</t>
  </si>
  <si>
    <t>472986</t>
  </si>
  <si>
    <t>Opay</t>
  </si>
  <si>
    <t>2010-03-22</t>
  </si>
  <si>
    <t>Chehaoduo is the operator of Guazi, an online C2C used-car trading platform, and Maodou, a new car eCommerce platform.</t>
  </si>
  <si>
    <t>guazi.com</t>
  </si>
  <si>
    <t>https://app.cbinsights.com/profiles/c/RMxNW</t>
  </si>
  <si>
    <t>['Auto Commerce', 'Sequoia Capital China Investments 2018-2019', 'SoftBank Investments 2017-2019 ', 'Unicorns- Billion Dollar Startups', 'E-Commerce']</t>
  </si>
  <si>
    <t>524848</t>
  </si>
  <si>
    <t>Hema Xiansheng</t>
  </si>
  <si>
    <t>36469</t>
  </si>
  <si>
    <t>Taster</t>
  </si>
  <si>
    <t>19414</t>
  </si>
  <si>
    <t>Line0</t>
  </si>
  <si>
    <t>Coupang is an eCommerce company that offers a large end-to-end fulfillment service, same-day delivery network, and mobile applications.</t>
  </si>
  <si>
    <t>coupang.com</t>
  </si>
  <si>
    <t>https://app.cbinsights.com/profiles/c/Npoo</t>
  </si>
  <si>
    <t>['SoftBank Investments 2017-2019 ', 'Unicorns- Billion Dollar Startups', 'E-Commerce', 'Smart Money VCs']</t>
  </si>
  <si>
    <t>144622</t>
  </si>
  <si>
    <t>Shandiangou</t>
  </si>
  <si>
    <t>3963</t>
  </si>
  <si>
    <t>Box8</t>
  </si>
  <si>
    <t>2018-11-20</t>
  </si>
  <si>
    <t>83390</t>
  </si>
  <si>
    <t>FarmDrop</t>
  </si>
  <si>
    <t>56379</t>
  </si>
  <si>
    <t>Foodsby</t>
  </si>
  <si>
    <t>71544</t>
  </si>
  <si>
    <t>EatFirst</t>
  </si>
  <si>
    <t>40436</t>
  </si>
  <si>
    <t>Freshly</t>
  </si>
  <si>
    <t>438249</t>
  </si>
  <si>
    <t>golama</t>
  </si>
  <si>
    <t>100576</t>
  </si>
  <si>
    <t>Microsoft</t>
  </si>
  <si>
    <t xml:space="preserve">Vroom is an end-to-end ecommerce platform that offers a better way to buy and sell used vehicles. Vroom’s scalable, data driven technology brings all phases of the vehicle buying and selling process to consumers wherever they are. Vroom offers an extensive selection of vehicles, transparent pricing, competitive financing, and at home pick-up and delivery.
</t>
  </si>
  <si>
    <t>vroom.com</t>
  </si>
  <si>
    <t>", third-party services-such as Microsoft, Google, and Amazon Web Services-or build their own software ecosystem"</t>
  </si>
  <si>
    <t>https://app.cbinsights.com/profiles/c/0YAk9</t>
  </si>
  <si>
    <t>['Auto Commerce', 'Tech IPO Pipeline 2019', 'Smart Money VCs', 'Unicorns- Billion Dollar Startups', 'E-Commerce']</t>
  </si>
  <si>
    <t>249423</t>
  </si>
  <si>
    <t>Snowflake Computing</t>
  </si>
  <si>
    <t>Lots of articles about interaction with Microsoft Azure</t>
  </si>
  <si>
    <t>"Dialpad is integrated with Microsoft Office 365, Google Apps for Work, Salesforce and more."</t>
  </si>
  <si>
    <t>Microsoft is investor</t>
  </si>
  <si>
    <t>News Lists Integrations: "The company had also built integrations with Slack, Zapier, Google Apps, Microsoft Exchange and Office 365, and Evernote."</t>
  </si>
  <si>
    <t>Riskified helps the ecommerce industry realize its full potential by making it universally safe, accessible and economic. Riskified uses machine-learning algorithms to recognize legitimate customers and keep them moving toward conversion. Using Riskified, merchants can safely approve more orders, expand internationally and fulfill omnichannel flows while providing a seamless customer experience.</t>
  </si>
  <si>
    <t>riskified.com</t>
  </si>
  <si>
    <t>https://app.cbinsights.com/profiles/c/Ae3Lj</t>
  </si>
  <si>
    <t>42526</t>
  </si>
  <si>
    <t>Icertis</t>
  </si>
  <si>
    <t>Partnership with Microsoft</t>
  </si>
  <si>
    <t>['Tech IPO Pipeline 2020', 'Cybersecurity', 'Artificial Intelligence', 'Payments', 'Regtech', 'Unicorns- Billion Dollar Startups', 'E-Commerce', 'Conference Exhibitors', 'Fin tech ( Fintech )']</t>
  </si>
  <si>
    <t>direct to consumer</t>
  </si>
  <si>
    <t>Microsoft partnership with Docker; apparently Microsoft is major code contributor</t>
  </si>
  <si>
    <t>SoFi offers modern financial products and services that help people borrow, save, spend, invest, and protect their money better. It offers low cost loans by saving on operating costs through online-only services.</t>
  </si>
  <si>
    <t>sofi.com</t>
  </si>
  <si>
    <t>https://app.cbinsights.com/profiles/c/O7md</t>
  </si>
  <si>
    <t>['Fintech 250', 'Tech IPO Pipeline 2019', 'Tech IPO Pipeline 2020', 'Unicorns- Billion Dollar Startups', 'Conference Exhibitors', '2018 Fintech 250', 'Mortgage Tech', 'Startups Attacking Retail Banking', 'Financial wellness', 'Alternative Lending Startups', 'Future of Fintech 2018', 'SoftBank Investments 2017-2019 ', 'Fin tech ( Fintech )']</t>
  </si>
  <si>
    <t>74224</t>
  </si>
  <si>
    <t>Sprinklr</t>
  </si>
  <si>
    <t>Business Relationship</t>
  </si>
  <si>
    <t>2019-05-29</t>
  </si>
  <si>
    <t>Carzone is an eCommerce platform for automotive aftermarket spare parts, including braking components, filters, ignition system, and wipers, for automobile repair and maintenance stores.</t>
  </si>
  <si>
    <t>187593</t>
  </si>
  <si>
    <t>carzone.cn</t>
  </si>
  <si>
    <t>Wave Computing</t>
  </si>
  <si>
    <t>https://app.cbinsights.com/profiles/c/bx9XO</t>
  </si>
  <si>
    <t>" and can support a range of frameworks including the Microsoft Cognitive Toolkit (CNTK), MXNet and more"</t>
  </si>
  <si>
    <t>['E-Commerce']</t>
  </si>
  <si>
    <t>139646</t>
  </si>
  <si>
    <t>CipherCloud</t>
  </si>
  <si>
    <t>"The CipherCloud product portfolio protects popular cloud applications out-of-the-box such as Salesforce, Box, Microsoft Office 365, and ServiceNow"</t>
  </si>
  <si>
    <t>13229</t>
  </si>
  <si>
    <t>Asana</t>
  </si>
  <si>
    <t>2019-03-01</t>
  </si>
  <si>
    <t>113551</t>
  </si>
  <si>
    <t>BrightEdge</t>
  </si>
  <si>
    <t>Airbnb is a community marketplace for people to list, discover, and book accommodations around the world online or from a mobile phone. Whether an apartment for a night, a castle for a week, or a villa for a month, Airbnb connects people to travel experiences, at any price point.</t>
  </si>
  <si>
    <t>airbnb.com</t>
  </si>
  <si>
    <t>https://app.cbinsights.com/profiles/c/LGaB</t>
  </si>
  <si>
    <t>" BrightEdge 600+ customers include global brands such as 3M, Microsoft, Netflix and Nike. "</t>
  </si>
  <si>
    <t>32239</t>
  </si>
  <si>
    <t>Skytap</t>
  </si>
  <si>
    <t>['On-Demand', 'Tech IPO Pipeline 2019', 'Smart Money VCs', 'Tech IPO Pipeline 2020', 'Travel Technology (Travel Tech)', 'Unicorns- Billion Dollar Startups']</t>
  </si>
  <si>
    <t>111549</t>
  </si>
  <si>
    <t>Jamcracker</t>
  </si>
  <si>
    <t>"from Microsoft, Webex, McAfee, Motorola, Blackberry, IBM, and dozens of other on-demand solution providers."</t>
  </si>
  <si>
    <t>15045</t>
  </si>
  <si>
    <t>Syte</t>
  </si>
  <si>
    <t>Partnership with Azure. But also description listing</t>
  </si>
  <si>
    <t>FreshDirect is a Internet/eCommerce company based in Long Island City, New York. FreshDirect's investors include AIG Investments, Mercantile Capital Group, CIBC World Markets and American Canyon Partners.</t>
  </si>
  <si>
    <t>freshdirect.com</t>
  </si>
  <si>
    <t>https://app.cbinsights.com/profiles/c/ZmNg</t>
  </si>
  <si>
    <t>93480</t>
  </si>
  <si>
    <t>AnyVision</t>
  </si>
  <si>
    <t>News; Investors</t>
  </si>
  <si>
    <t>Former partnership. Cut because of AnyVision maybe committed some teensy tiny human rights violations</t>
  </si>
  <si>
    <t>['On-Demand', 'Tech IPO Pipeline 2019', 'Food Delivery (Grocery &amp; Meal)', 'Food Delivery: Grocery']</t>
  </si>
  <si>
    <t>32475</t>
  </si>
  <si>
    <t>2016-09-26</t>
  </si>
  <si>
    <t>Obopay</t>
  </si>
  <si>
    <t>" comprised of former executives from Visa International, Microsoft, Yahoo, Expedia, AT&amp;T Wireless, Western Union, First Data Corporation,  Norwest Bank and Chordiant Software."</t>
  </si>
  <si>
    <t>291073</t>
  </si>
  <si>
    <t>2nd Century Communications</t>
  </si>
  <si>
    <t>"nvestors include MeriTech Capital Partners, Microsoft, Venrock, Dell Ventures, Accel Partners, Intel Capital and North Bridge Venture Partners."</t>
  </si>
  <si>
    <t>190313</t>
  </si>
  <si>
    <t>Seven Networks</t>
  </si>
  <si>
    <t>" SEVEN's software supports all major device platforms, including BREW, J2ME, Microsoft Pocket PC, Microsoft Smartphone 2003, Microsoft Windows Mobile 5.0, Palm OS and Symbian-based phones, and currently ships on over 150 mobile phone models"</t>
  </si>
  <si>
    <t>233913</t>
  </si>
  <si>
    <t>iBEAM Broadcasting</t>
  </si>
  <si>
    <t>"investors include Crescendo Ventures, Intel Capital, Crosspoint Venture Partners, Covad Communications Group, Microsoft, Accel Partners and Allegis Capital."</t>
  </si>
  <si>
    <t>TaxJar is a technology for eCommerce businesses and developers to manage sales tax. As a fully-distributed company, TaxJar was founded to make eCommerce easier for everyone by helping merchants and developers spend less time on sales tax to focus on growing their businesses.</t>
  </si>
  <si>
    <t>taxjar.com</t>
  </si>
  <si>
    <t>https://app.cbinsights.com/profiles/c/WaDrQ</t>
  </si>
  <si>
    <t>['SMB Fintech', 'US-based SMB Fintech Companies', 'Regtech', 'Conference Exhibitors', 'Fin tech ( Fintech )']</t>
  </si>
  <si>
    <t>80058</t>
  </si>
  <si>
    <t>AvePoint</t>
  </si>
  <si>
    <t>119632</t>
  </si>
  <si>
    <t>Databricks</t>
  </si>
  <si>
    <t>Business Relationships; Investors</t>
  </si>
  <si>
    <t>BigCommerce helps fast-growing brands sell more. The BigCommerce platform provides small- and medium-sized retailers with everything they need to launch, promote, manage and scale a successful online store, complete with beautiful responsive themes, order processing, analytics, mobile commerce and marketing tools. Founded in 2009, BigCommerce supports more than 55,000 retailers around the world from its offices in San Francisco, Austin and Sydney.</t>
  </si>
  <si>
    <t>bigcommerce.com</t>
  </si>
  <si>
    <t>https://app.cbinsights.com/profiles/c/KXZY</t>
  </si>
  <si>
    <t>46806</t>
  </si>
  <si>
    <t>['E-Commerce', 'Conference Exhibitors', 'Tech IPO Pipeline 2019', 'Smart Money VCs', 'Tech IPO Pipeline 2020']</t>
  </si>
  <si>
    <t>OpsRamp</t>
  </si>
  <si>
    <t>" The software can run on Amazon Web Services (AWS), Microsoft Azure, and Google Cloud Platform, as well as on private clouds."</t>
  </si>
  <si>
    <t>255766</t>
  </si>
  <si>
    <t>Burning Rock Biotech</t>
  </si>
  <si>
    <t>97089</t>
  </si>
  <si>
    <t>NovImmune</t>
  </si>
  <si>
    <t>289724</t>
  </si>
  <si>
    <t>Cathay Industrial Biotech</t>
  </si>
  <si>
    <t>RPA</t>
  </si>
  <si>
    <t>243717</t>
  </si>
  <si>
    <t>Avidity Biosciences</t>
  </si>
  <si>
    <t>OYO Rooms operates a virtual hospitality brand in India by aggregating hotels/guesthouses in the economy segment, making inventory discoverable and bookable online, and providing a standardized and trusted experience to travelers. By running a managed marketplace of properties under its own brand, Oyo matches the supply of economy rooms in India with online/mobile demand.</t>
  </si>
  <si>
    <t>oyorooms.com</t>
  </si>
  <si>
    <t>423797</t>
  </si>
  <si>
    <t>https://app.cbinsights.com/profiles/c/AqMn</t>
  </si>
  <si>
    <t>Shanghai Cell Therapy Group</t>
  </si>
  <si>
    <t>230099</t>
  </si>
  <si>
    <t>Cellestia Biotech</t>
  </si>
  <si>
    <t>['Hotel Tech', 'Smart Money VCs', 'SoftBank Investments 2017-2019 ', 'Travel Technology (Travel Tech)', 'Unicorns- Billion Dollar Startups']</t>
  </si>
  <si>
    <t>145396</t>
  </si>
  <si>
    <t>Exuma Biotech</t>
  </si>
  <si>
    <t>31110</t>
  </si>
  <si>
    <t>Zhenkunhang (震坤行) is an industrial products eCommerce platform that provides MRO (maintenance, repair, and operations) products.</t>
  </si>
  <si>
    <t>Teckro</t>
  </si>
  <si>
    <t>zkh360.com</t>
  </si>
  <si>
    <t>https://app.cbinsights.com/profiles/c/z9R5O</t>
  </si>
  <si>
    <t>More biotech adjacent</t>
  </si>
  <si>
    <t>267027</t>
  </si>
  <si>
    <t>Intarcia Therapeutics</t>
  </si>
  <si>
    <t>146430</t>
  </si>
  <si>
    <t>Mustang Bio</t>
  </si>
  <si>
    <t>198460</t>
  </si>
  <si>
    <t>Sansure Biotech</t>
  </si>
  <si>
    <t>144990</t>
  </si>
  <si>
    <t>InventisBio</t>
  </si>
  <si>
    <t>149127</t>
  </si>
  <si>
    <t>SQZ Biotech</t>
  </si>
  <si>
    <t>404146</t>
  </si>
  <si>
    <t>Jacobio Pharmaceuticals</t>
  </si>
  <si>
    <t>406447</t>
  </si>
  <si>
    <t>Bridge Biotherapeutics</t>
  </si>
  <si>
    <t>215349</t>
  </si>
  <si>
    <t>Mabworks Biotech</t>
  </si>
  <si>
    <t>Vinted, operated by Friendly Fashion, is an ecommerce platform that allows users to buy and sell clothes from their closets. The company also operates Kleiderkreisel, a second-hand marketplace that lets people sell, swap and gift unwanted clothing. The company offers real-world marketplaces, organized so people can meet in person and swap their clothes.</t>
  </si>
  <si>
    <t>vinted.com</t>
  </si>
  <si>
    <t>https://app.cbinsights.com/profiles/c/YnYwL</t>
  </si>
  <si>
    <t>184957</t>
  </si>
  <si>
    <t>Biotech Dental</t>
  </si>
  <si>
    <t>['Smart Money VCs', 'Unicorns- Billion Dollar Startups', 'E-Commerce']</t>
  </si>
  <si>
    <t>254917</t>
  </si>
  <si>
    <t>Partner Therapeutics</t>
  </si>
  <si>
    <t>168139</t>
  </si>
  <si>
    <t>Mitra Biotech</t>
  </si>
  <si>
    <t>PingPong is a platform that offers a way for Chinese sellers to receive international payments from eCommerce platforms.</t>
  </si>
  <si>
    <t>pingpongx.com</t>
  </si>
  <si>
    <t>https://app.cbinsights.com/profiles/c/qPNkg</t>
  </si>
  <si>
    <t>169156</t>
  </si>
  <si>
    <t>Qihan Biotech</t>
  </si>
  <si>
    <t>['2018 Fintech 250', 'Fin tech ( Fintech )']</t>
  </si>
  <si>
    <t>202271</t>
  </si>
  <si>
    <t>Concord Biotech</t>
  </si>
  <si>
    <t>262531</t>
  </si>
  <si>
    <t>NorthSea Therapeutics</t>
  </si>
  <si>
    <t>198411</t>
  </si>
  <si>
    <t>Accutar Biotech</t>
  </si>
  <si>
    <t>205705</t>
  </si>
  <si>
    <t>Galecto Biotech</t>
  </si>
  <si>
    <t>sustainability</t>
  </si>
  <si>
    <t>4867</t>
  </si>
  <si>
    <t>Zopa</t>
  </si>
  <si>
    <t>250556</t>
  </si>
  <si>
    <t>Prosper Marketplace</t>
  </si>
  <si>
    <t>185835</t>
  </si>
  <si>
    <t>Jiuxin Finance</t>
  </si>
  <si>
    <t>146456</t>
  </si>
  <si>
    <t>Tuandaiwang</t>
  </si>
  <si>
    <t>264073</t>
  </si>
  <si>
    <t>Countrywide Financial</t>
  </si>
  <si>
    <t>18602</t>
  </si>
  <si>
    <t>Blend Labs</t>
  </si>
  <si>
    <t>43159</t>
  </si>
  <si>
    <t>Upstart</t>
  </si>
  <si>
    <t>60838</t>
  </si>
  <si>
    <t>Upgrade</t>
  </si>
  <si>
    <t>JD Digits is a digital technology company that provides a range of financial services and products to consumers, startups, SMEs and other businesses in China. Its business lines include supply chain finance, consumer finance, crowdfunding, asset management, payment solutions, insurance, and securities. In particular, the company offers a "one-stop" online investment and financing platform. The company is the financial technology arm of JD.com. It is involved in many fields, including finance, urban computing, agriculture, campus services and digital marketing.</t>
  </si>
  <si>
    <t>jddglobal.com</t>
  </si>
  <si>
    <t>https://app.cbinsights.com/profiles/c/nK034</t>
  </si>
  <si>
    <t>['Fintech 250', 'ConstructionTech', '2018 Fintech 250', 'Fin tech ( Fintech )']</t>
  </si>
  <si>
    <t>DroneDeploy develops a cloud software platform for commercial drones, and is making aerial data accessible and productive for everyone. DroneDeploy is transforming the way businesses leverage drones and aerial data across industries, including agriculture, construction, mining, inspection and surveying. Simple by design, DroneDeploy enables professional-grade imagery and analysis, 3D modeling and more from any drone on any device.</t>
  </si>
  <si>
    <t>dronedeploy.com</t>
  </si>
  <si>
    <t>90952</t>
  </si>
  <si>
    <t>https://app.cbinsights.com/profiles/c/onbow</t>
  </si>
  <si>
    <t>Renrendai</t>
  </si>
  <si>
    <t>['Enterprise SaaS', 'Internet of Things ( IoT )', 'Drones', 'ConstructionTech', 'Smart Money VCs', 'Data Life Cycle Management', 'Robotics']</t>
  </si>
  <si>
    <t>59506</t>
  </si>
  <si>
    <t>Kabbage</t>
  </si>
  <si>
    <t>23925</t>
  </si>
  <si>
    <t>Konfio</t>
  </si>
  <si>
    <t>215642</t>
  </si>
  <si>
    <t>Cross River Bank</t>
  </si>
  <si>
    <t>429060</t>
  </si>
  <si>
    <t>Home Capital</t>
  </si>
  <si>
    <t>AgBiome is a product-oriented biotechnology company focused on delivering early-stage research and discovery to the agriculture industry. AgBiome's first product is a biological that controls the predominant soil-borne diseases of greenhouse and major row crops. AgBiome is also applying genomics and screening technologies to identify plant-associated microbes that enhance plant health, pest resistance and yield.</t>
  </si>
  <si>
    <t>agbiome.com</t>
  </si>
  <si>
    <t>https://app.cbinsights.com/profiles/c/7QQVB</t>
  </si>
  <si>
    <t>202063</t>
  </si>
  <si>
    <t>['Advanced Materials', 'Agriculture Technology (AgTech)', 'Genomics']</t>
  </si>
  <si>
    <t>Younited Credit</t>
  </si>
  <si>
    <t>99231</t>
  </si>
  <si>
    <t>Jiedaibao</t>
  </si>
  <si>
    <t>Huaxia Dairy Farm has been dedicated in breaking through the bottleneck in the development of the dairy industry to promote the industrialization of agriculture and husbandry industry, improve the strength in agriculture and husbandry industry and sharpen the competitive edge of farming products both on domestic and international markets.</t>
  </si>
  <si>
    <t>huaxiadairyfarm.cn</t>
  </si>
  <si>
    <t>https://app.cbinsights.com/profiles/c/Z447</t>
  </si>
  <si>
    <t>Palantir</t>
  </si>
  <si>
    <t>2014-07-02</t>
  </si>
  <si>
    <t>84333</t>
  </si>
  <si>
    <t>Touna.cn</t>
  </si>
  <si>
    <t>Adama Agricultural Solutions is a global manufacturer and distributor of crop protection solutions.</t>
  </si>
  <si>
    <t>adama.com</t>
  </si>
  <si>
    <t>https://app.cbinsights.com/profiles/c/2Z84Z</t>
  </si>
  <si>
    <t>8873</t>
  </si>
  <si>
    <t>Ezbob</t>
  </si>
  <si>
    <t>2016-07-17</t>
  </si>
  <si>
    <t>Bowery Farming uses robotics, LED lighting, computer vision, sensors and data analytics to grow leafy greens with no pesticides and very little water indoors.</t>
  </si>
  <si>
    <t>boweryfarming.com</t>
  </si>
  <si>
    <t>https://app.cbinsights.com/profiles/c/bxowG</t>
  </si>
  <si>
    <t>32096</t>
  </si>
  <si>
    <t>Lendio</t>
  </si>
  <si>
    <t>['Smart Money VCs', 'Feeding the Future', 'AI 100 (2020)', 'Artificial Intelligence', 'Agriculture Technology (AgTech)']</t>
  </si>
  <si>
    <t>44084</t>
  </si>
  <si>
    <t>JimuBox</t>
  </si>
  <si>
    <t>2019-11-07</t>
  </si>
  <si>
    <t>29730</t>
  </si>
  <si>
    <t>Gaming</t>
  </si>
  <si>
    <t>Swift Navigation provides centimeter-accurate real-time kinematics (RTK) GPS and GNSS positioning technology for autonomous vehicles, unmanned aerial vehicles (UAVs), precision agriculture, robotics, surveying, space applications and more.</t>
  </si>
  <si>
    <t>swiftnav.com</t>
  </si>
  <si>
    <t>https://app.cbinsights.com/profiles/c/0RQLp</t>
  </si>
  <si>
    <t>273426</t>
  </si>
  <si>
    <t>Hero Sports Management</t>
  </si>
  <si>
    <t>['Agriculture Technology (AgTech)', 'Drones', 'Smart Money VCs', 'Autonomous Driving', 'Robotics', 'Internet of Things ( IoT )']</t>
  </si>
  <si>
    <t>57112</t>
  </si>
  <si>
    <t>RockYou</t>
  </si>
  <si>
    <t>2017-06-28</t>
  </si>
  <si>
    <t>207017</t>
  </si>
  <si>
    <t>Realtime Worlds</t>
  </si>
  <si>
    <t>Kaiima Bio-Agritech is an Israel-based, seed and breeding-technology company. Kaiima's mission is to help feed the world and energize it by introducing new varieties of key agricultural crops, specifically designed for sustainable agriculture, with vastly improved yields. EP has been successfully demonstrated by Kaiima in several crops, including wheat, maize, rapeseed and castor.</t>
  </si>
  <si>
    <t>kaiima.com</t>
  </si>
  <si>
    <t>https://app.cbinsights.com/profiles/c/NnGB</t>
  </si>
  <si>
    <t>114355</t>
  </si>
  <si>
    <t>Epic Games</t>
  </si>
  <si>
    <t>['Agriculture Technology (AgTech)', 'Smart Money VCs']</t>
  </si>
  <si>
    <t>2013-09-03</t>
  </si>
  <si>
    <t>31123</t>
  </si>
  <si>
    <t>Envy Gaming</t>
  </si>
  <si>
    <t>Listicle with list of IPOs</t>
  </si>
  <si>
    <t>Nature’s Fynd is a Chicago-based food tech company creating versatile alternative proteins to feed the population while nurturing the planet. Born out of research conducted for NASA on microbes in Yellowstone National Park, the company’s technology produces a complete protein using only a fraction of the resources required by traditional agriculture.</t>
  </si>
  <si>
    <t>naturesfynd.com</t>
  </si>
  <si>
    <t>https://app.cbinsights.com/profiles/c/Dg8VA</t>
  </si>
  <si>
    <t>51319</t>
  </si>
  <si>
    <t>['Agriculture Technology (AgTech)', 'Food &amp; Beverage ']</t>
  </si>
  <si>
    <t>Scopely</t>
  </si>
  <si>
    <t>Owns Polygon, which is a gaming magazine</t>
  </si>
  <si>
    <t>Farmobile aims to digitize global agriculture and to protect farmer data rights in the process. The company develops real-time proprietary data collection tools that standardize geo-located agronomic and machine data, regardless of the manufacturer.</t>
  </si>
  <si>
    <t>farmobile.com</t>
  </si>
  <si>
    <t>https://app.cbinsights.com/profiles/c/PgA2M</t>
  </si>
  <si>
    <t>['IIOT Landscape', 'Internet of Things ( IoT )', 'Agriculture Technology (AgTech)', 'Data Life Cycle Management']</t>
  </si>
  <si>
    <t>2019-07-17</t>
  </si>
  <si>
    <t>Mentions that it uses gaming as an input</t>
  </si>
  <si>
    <t>42440</t>
  </si>
  <si>
    <t>Discord</t>
  </si>
  <si>
    <t>Chat app that was designed for gaming</t>
  </si>
  <si>
    <t>188426</t>
  </si>
  <si>
    <t>Gamblit Gaming</t>
  </si>
  <si>
    <t>159209</t>
  </si>
  <si>
    <t>Machine Zone</t>
  </si>
  <si>
    <t>182474</t>
  </si>
  <si>
    <t>6waves Lolapps</t>
  </si>
  <si>
    <t>Farmers Business Network (FBN) allows farmers to anonymously share data about everything from seed performance to chemical pricing, harnessing the power of data science to help farmers make more informed decisions. FBN members receive comprehensive yield benchmarking, real world product performance analysis, and agronomic analytics based on real world data from the FBN community. The FBN Direct farm-commerce platform works with manufacturers to deliver substantially reduced input prices to members. FBN Direct's transparent pricing system has helped farmers realize savings of up to 50 percent on critical inputs.</t>
  </si>
  <si>
    <t>fbn.com</t>
  </si>
  <si>
    <t>https://app.cbinsights.com/profiles/c/qM0Ng</t>
  </si>
  <si>
    <t>33162</t>
  </si>
  <si>
    <t>Roblox</t>
  </si>
  <si>
    <t>['Tech IPO Pipeline 2019', 'big data', 'Smart Money VCs', 'Feeding the Future', 'Tech IPO Pipeline 2020', 'Enterprise SaaS', 'Future Unicorns 2019', 'Agriculture Technology (AgTech)']</t>
  </si>
  <si>
    <t>157585</t>
  </si>
  <si>
    <t>Featurespace</t>
  </si>
  <si>
    <t>telematics</t>
  </si>
  <si>
    <t>Pivot Bio is a Berkeley, CA-based biotech company developing a microbial solution that can replace nitrogen fertilizers, reduce nitrogen runoff, and eliminate the related production of nitrous oxide.</t>
  </si>
  <si>
    <t>pivotbio.com</t>
  </si>
  <si>
    <t>https://app.cbinsights.com/profiles/c/MgzeN</t>
  </si>
  <si>
    <t>114699</t>
  </si>
  <si>
    <t>Mino Games</t>
  </si>
  <si>
    <t>['Synthetic Biology', 'Industrial SynBio', 'Agriculture Technology (AgTech)', 'Game Changers 2019', 'Microbiome']</t>
  </si>
  <si>
    <t>39910</t>
  </si>
  <si>
    <t>Niantic</t>
  </si>
  <si>
    <t>16406</t>
  </si>
  <si>
    <t>Zwift</t>
  </si>
  <si>
    <t>AeroFarms, provides aeroponic growing technology and LED lighting systems that grow produce without soil and without sun, all year round and in any location. AeroFarms' modular, vertically stackable systems are designed for locating in old or vacant urban buildings, enabling local production of pesticide-free, fresh, clean greens. AeroFarms systems transform food production into a more sustainable, efficient, and safe process by enabling profitable, commercial-scale vertical farming in urban centers.</t>
  </si>
  <si>
    <t>aerofarms.com</t>
  </si>
  <si>
    <t>https://app.cbinsights.com/profiles/c/gR8v</t>
  </si>
  <si>
    <t>12451</t>
  </si>
  <si>
    <t>Raptr</t>
  </si>
  <si>
    <t>['Agriculture Technology (AgTech)', 'Feeding the Future']</t>
  </si>
  <si>
    <t>2019-07-09</t>
  </si>
  <si>
    <t>228890</t>
  </si>
  <si>
    <t>Whaley Technology</t>
  </si>
  <si>
    <t>Article mentions funding from Tencent and Tencent's gaming association</t>
  </si>
  <si>
    <t>Soylent makes meal-replacement products marketed to techies. By packing nutrients into a drink, Soylent can spare people the time, money, and environmental costs of sit-down meals. The company reduces environmental impact by eliminating much of the waste and harm coming from agriculture, livestock, and food-related trash.</t>
  </si>
  <si>
    <t>soylent.com</t>
  </si>
  <si>
    <t>https://app.cbinsights.com/profiles/c/4KXjj</t>
  </si>
  <si>
    <t>['Smart Money VCs', 'CPG &amp; Retail Innovation', 'Feeding the Future', 'Wellness Tech', 'Food &amp; Beverage ', 'Alternative Proteins Startups', 'Consumer Packaged Goods ( CPG )']</t>
  </si>
  <si>
    <t>39117</t>
  </si>
  <si>
    <t>Ladder</t>
  </si>
  <si>
    <t>2017-05-04</t>
  </si>
  <si>
    <t>Evonetix develops a desktop, short-latency solution to synthesize DNA to facilitate the field of synthetic biology, with application across industries including healthcare, pharma, biotech, food and agriculture and data storage.</t>
  </si>
  <si>
    <t>evonetix.com</t>
  </si>
  <si>
    <t>https://app.cbinsights.com/profiles/c/kB5N7</t>
  </si>
  <si>
    <t>165700</t>
  </si>
  <si>
    <t>Clark Germany</t>
  </si>
  <si>
    <t>['Agriculture Technology (AgTech)', 'Pharma Startups', 'Synthetic Biology']</t>
  </si>
  <si>
    <t>254740</t>
  </si>
  <si>
    <t>Mercury</t>
  </si>
  <si>
    <t>FDIC != InsurTech</t>
  </si>
  <si>
    <t>2020-03-02</t>
  </si>
  <si>
    <t>BrightFarms grows local produce, nationwide. By financing, building, and managing greenhouse farms at or near grocery retailers, BrightFarms eliminates time, distance, and costs from the produce supply chain. BrightFarms local produce is fresher, more flavorful, and better for the environment, enabling grocers to change their produce supply chain in a way that improves the planet and their profits.</t>
  </si>
  <si>
    <t>brightfarms.com</t>
  </si>
  <si>
    <t>153867</t>
  </si>
  <si>
    <t>https://app.cbinsights.com/profiles/c/Me7z</t>
  </si>
  <si>
    <t>Urban Jungle</t>
  </si>
  <si>
    <t>['Agriculture Technology (AgTech)', 'Grocery Store Tech', 'Feeding the Future']</t>
  </si>
  <si>
    <t>449153</t>
  </si>
  <si>
    <t>Cerity</t>
  </si>
  <si>
    <t>295656</t>
  </si>
  <si>
    <t>CreditEase Insurance Agency</t>
  </si>
  <si>
    <t>PrecisionHawk specializes in developing and integrating commercial drone technology. From farming to disaster response, PrecisionHawk is using aerial technology to improve efficiency, increase safety, generate additional revenue, and ultimately change the way businesses view their assets and manage resources.</t>
  </si>
  <si>
    <t>precisionhawk.com</t>
  </si>
  <si>
    <t>https://app.cbinsights.com/profiles/c/x9x7O</t>
  </si>
  <si>
    <t>62144</t>
  </si>
  <si>
    <t>RE-Sure</t>
  </si>
  <si>
    <t>['Data Life Cycle Management', 'Robotics', 'P&amp;C Claims Management Value Chain', 'Agriculture Technology (AgTech)', 'Renewable Energy', 'Drones', 'ConstructionTech', 'Offshore Wind Tech', 'Internet of Things ( IoT )']</t>
  </si>
  <si>
    <t>98102</t>
  </si>
  <si>
    <t>Snapsheet</t>
  </si>
  <si>
    <t>Claims management for insurance</t>
  </si>
  <si>
    <t>eLoancn is a Wenzhou-based online lending platform where members can borrow and lend money among themselves at better interest rates than a bank typically offers. eLoancn differentiates itself from peers with a special focus on agriculture, farmer and rural areas. Its main business comes from farmers' personal loans which are mainly used for agricultural reproduction and breeding, etc.</t>
  </si>
  <si>
    <t>eloancn.com</t>
  </si>
  <si>
    <t>https://app.cbinsights.com/profiles/c/aKzVb</t>
  </si>
  <si>
    <t>145683</t>
  </si>
  <si>
    <t>Seasonalife</t>
  </si>
  <si>
    <t>['Startups Attacking Retail Banking', 'Alternative Lending Startups', 'Fin tech ( Fintech )']</t>
  </si>
  <si>
    <t>485189</t>
  </si>
  <si>
    <t>2014-11-03</t>
  </si>
  <si>
    <t>GENRIC</t>
  </si>
  <si>
    <t>Augmented Review is a design collaboration platform that streamlines the process to design &amp; launch a new physical product.</t>
  </si>
  <si>
    <t>augmented-review.com</t>
  </si>
  <si>
    <t>https://app.cbinsights.com/profiles/c/np9eW</t>
  </si>
  <si>
    <t>64424</t>
  </si>
  <si>
    <t>MakuSafe</t>
  </si>
  <si>
    <t>['AR/VR']</t>
  </si>
  <si>
    <t>Risk management wearables, applications in insurance</t>
  </si>
  <si>
    <t>2019-05-01</t>
  </si>
  <si>
    <t>35035</t>
  </si>
  <si>
    <t>McXtra</t>
  </si>
  <si>
    <t>493547</t>
  </si>
  <si>
    <t>TQLD</t>
  </si>
  <si>
    <t>magicleap.com</t>
  </si>
  <si>
    <t>https://app.cbinsights.com/profiles/c/Dqjzm</t>
  </si>
  <si>
    <t>['AR/VR', 'Enterprise SaaS', 'Eye Health', 'Consumer Hardware', 'Wearable Computing', 'Smart Money VCs', 'Unicorns- Billion Dollar Startups']</t>
  </si>
  <si>
    <t>510549</t>
  </si>
  <si>
    <t>IndyFint</t>
  </si>
  <si>
    <t>Misleading stuff in news</t>
  </si>
  <si>
    <t>wayray.com</t>
  </si>
  <si>
    <t>https://app.cbinsights.com/profiles/c/yv7KZ</t>
  </si>
  <si>
    <t>461200</t>
  </si>
  <si>
    <t>Atrium Sports</t>
  </si>
  <si>
    <t>['Conference Exhibitors', 'AR/VR', 'CES 2018 Exhibitors', 'Connected Car Tech', 'Auto Tech']</t>
  </si>
  <si>
    <t>2018-09-18</t>
  </si>
  <si>
    <t>127031</t>
  </si>
  <si>
    <t>Turtlemint</t>
  </si>
  <si>
    <t>Lumus products enable the fusion of the digital and physical world, allowing businesses and individuals to maximize the potential of augmented reality and smart eyewear. Lumus has developed technology for see-through wearable displays, via its patented Light-guide Optical Element platform.</t>
  </si>
  <si>
    <t>161143</t>
  </si>
  <si>
    <t>lumusvision.com</t>
  </si>
  <si>
    <t>States Title</t>
  </si>
  <si>
    <t>https://app.cbinsights.com/profiles/c/kvvB7</t>
  </si>
  <si>
    <t>['Consumer Hardware', 'Wearable Computing', 'CES 2018 Exhibitors', 'Conference Exhibitors', 'AR/VR', 'Eye Health', 'Internet of Things ( IoT )']</t>
  </si>
  <si>
    <t>345357</t>
  </si>
  <si>
    <t>Unipol Ideas</t>
  </si>
  <si>
    <t>2017-01-19</t>
  </si>
  <si>
    <t>530914</t>
  </si>
  <si>
    <t>Lightricks is the developer behind subscription-based content creation apps Facetune and Enlight that leverages AI to let users fine-tune selfies by adjusting their proportions and manipulating lighting. Its augmented reality component enables them to preview and apply real-time effects like teeth whitening, blemish removal, and skin smoothing.</t>
  </si>
  <si>
    <t>Compassion Society Benefits</t>
  </si>
  <si>
    <t>lightricks.com</t>
  </si>
  <si>
    <t>https://app.cbinsights.com/profiles/c/mvXNn</t>
  </si>
  <si>
    <t>['Unicorns- Billion Dollar Startups', 'Artificial Intelligence', 'AR/VR']</t>
  </si>
  <si>
    <t>121777</t>
  </si>
  <si>
    <t>Click2Sure</t>
  </si>
  <si>
    <t>93438</t>
  </si>
  <si>
    <t>Proformex</t>
  </si>
  <si>
    <t>Fyusion applies 3D computer vision and machine learning expertise to make images intelligent and beautiful. The immersive, interactive photorealistic 3D images viewable on any mobile, desktop, VR or Augmented Reality device are captured using only a smartphone, or any other camera.</t>
  </si>
  <si>
    <t>fyusion.com</t>
  </si>
  <si>
    <t>https://app.cbinsights.com/profiles/c/rMbp0</t>
  </si>
  <si>
    <t>['Artificial Intelligence', 'AR/VR', 'Enterprise SaaS', 'Auto Commerce', 'Smart Money VCs']</t>
  </si>
  <si>
    <t>272446</t>
  </si>
  <si>
    <t>everyLIFE Technologies</t>
  </si>
  <si>
    <t>508920</t>
  </si>
  <si>
    <t>Leavy</t>
  </si>
  <si>
    <t>Just matches on tech</t>
  </si>
  <si>
    <t>451697</t>
  </si>
  <si>
    <t>CyberFortress</t>
  </si>
  <si>
    <t>2019-05-23</t>
  </si>
  <si>
    <t>WaveOptics develops see-through augmented reality display technology (waveguides) to enable increased picture quality, in wearable and flexible form factors suited to the needs of the end user, using scalable and cost-effective manufacturing techniques. Its aim is simple: for waveguides to be the essential component in every pair of augmented reality glasses produced anywhere in the world.</t>
  </si>
  <si>
    <t>enhancedworld.com</t>
  </si>
  <si>
    <t>https://app.cbinsights.com/profiles/c/pPm8L</t>
  </si>
  <si>
    <t>['AR/VR', 'Internet of Things ( IoT )', 'Consumer Hardware', 'Wearable Computing']</t>
  </si>
  <si>
    <t>Upskill develops enterprise software for augmented reality devices in industrial settings. Upskill's Skylight software product runs on many types of devices, integrates with existing business systems, and is in a range of industrial operations including manufacturing, field service, repair, training, and compliance.</t>
  </si>
  <si>
    <t>upskill.io</t>
  </si>
  <si>
    <t>https://app.cbinsights.com/profiles/c/mvbey</t>
  </si>
  <si>
    <t>['Enterprise SaaS', 'Internet of Things ( IoT )', 'Consumer Hardware', 'Smart Money VCs', 'IIOT Landscape', 'AR/VR', 'Wearable Computing', 'Rewiring Industries: IoT', 'Advanced Manufacturing']</t>
  </si>
  <si>
    <t>Atheer provides Augmented interactive Reality (AiR), combining the power of 3D augmented reality with gesture-based computing interaction to unlock human productivity. Atheer's AiR SmartGlasses are the industry's only mobile, gesture-controlled see-through smart glasses that allow users to view critical workflow information overlaid onto the real world, making it possible for users to interact with data in a natural way and collaborate with their peers. Using the Atheer AiR Platform, independent developers and companies around the world are now creating productivity applications for use across the enterprise.</t>
  </si>
  <si>
    <t>atheerair.com</t>
  </si>
  <si>
    <t>https://app.cbinsights.com/profiles/c/jp3G4</t>
  </si>
  <si>
    <t>['IIOT Landscape', 'AR/VR', 'Internet of Things ( IoT )', 'Advanced Manufacturing', 'Supply Chain &amp; Logistics Tech']</t>
  </si>
  <si>
    <t>More of an electric car company but includes manufacturing</t>
  </si>
  <si>
    <t>2017-10-16</t>
  </si>
  <si>
    <t>285846</t>
  </si>
  <si>
    <t>Gan &amp; Lee Pharmaceuticals</t>
  </si>
  <si>
    <t>NeoBear markets augmented reality toys and mobile apps that helps children from two to seven years old to learn words and languages. It also produces cartoon video series for children.</t>
  </si>
  <si>
    <t>neobear.com</t>
  </si>
  <si>
    <t>More of a biotech company, but it's vertically integrated, which includes manufacturing</t>
  </si>
  <si>
    <t>https://app.cbinsights.com/profiles/c/5AOQW</t>
  </si>
  <si>
    <t>['Ed Tech', 'Education Technology ( ed tech )', 'Baby and Kids Tech', 'AR/VR']</t>
  </si>
  <si>
    <t>161348</t>
  </si>
  <si>
    <t>CF PharmTech</t>
  </si>
  <si>
    <t>2016-10-24</t>
  </si>
  <si>
    <t>8i develops technology that empowers creators to bring real people into volumetric virtual experiences. The company transforms HD video from multiple cameras into a fully volumetric recording of a human that viewers can walk around in virtual reality and augmented reality, or interact with on the web.</t>
  </si>
  <si>
    <t>8i.com</t>
  </si>
  <si>
    <t>https://app.cbinsights.com/profiles/c/xvLoy</t>
  </si>
  <si>
    <t>167302</t>
  </si>
  <si>
    <t>Sight Machine</t>
  </si>
  <si>
    <t>['AR/VR', 'Stadium Technology', 'Smart Money VCs']</t>
  </si>
  <si>
    <t>2016-11-22</t>
  </si>
  <si>
    <t>HiScene is an artificial intelligence company that focuses on researching and developing core technologies and products for augmented reality, committed to providing the most natural human-computer interaction and exploring the deepest data value. Its products include HiAR Glasses, HiAR SDK, HiAR Cloud API, and MagicLens.</t>
  </si>
  <si>
    <t>hiscene.com</t>
  </si>
  <si>
    <t>https://app.cbinsights.com/profiles/c/oPp9g</t>
  </si>
  <si>
    <t>['AR/VR', 'CES 2018 Exhibitors', 'Conference Exhibitors', 'Artificial Intelligence']</t>
  </si>
  <si>
    <t>Light Field Lab aims to create holographic objects that appear to be three dimensional and float in space without head-mounted gear such as augmented reality or virtual reality goggles.</t>
  </si>
  <si>
    <t>lightfieldlab.com</t>
  </si>
  <si>
    <t>https://app.cbinsights.com/profiles/c/kB8ek</t>
  </si>
  <si>
    <t>['AR/VR', 'Stadium Technology']</t>
  </si>
  <si>
    <t>111419</t>
  </si>
  <si>
    <t>Genomatica</t>
  </si>
  <si>
    <t>zSpace combines elements of augmented reality (AR) and virtual reality (VR) to create lifelike experiences that inspire curiosity, create engagement and deepen understanding. Focused on the learning market, specifically science, technology, engineering and math (STEM) education, medical instruction, and career and technical education (CTE), zSpace enables experiential learning through student-centered activities that supplement and align with existing K12 and CTE curriculum.</t>
  </si>
  <si>
    <t>zspace.com</t>
  </si>
  <si>
    <t>https://app.cbinsights.com/profiles/c/v8O5K</t>
  </si>
  <si>
    <t>207837</t>
  </si>
  <si>
    <t>Arena Solutions</t>
  </si>
  <si>
    <t>['AR/VR', 'Ed Tech', 'Education Technology ( ed tech )']</t>
  </si>
  <si>
    <t>Scope AR is a provider of industrial Augmented Reality (AR) solutions and products designed for support in areas of training, maintenance and field support. The Company integrates the most current AR technologies into their solutions, which are deployable onto tablets, smartphones, and AR glasses providing the user with a "See-It, Do-it" experience. Scope AR has been developing augmented reality technologies for industrial clients, including a variety of industries such as mining, oil and gas, aerospace, medical and military.</t>
  </si>
  <si>
    <t>scopear.com</t>
  </si>
  <si>
    <t>https://app.cbinsights.com/profiles/c/0Re0D</t>
  </si>
  <si>
    <t>490010</t>
  </si>
  <si>
    <t>Big River Steel</t>
  </si>
  <si>
    <t>['ConstructionTech', 'Advanced Manufacturing', 'Oil &amp; Gas Tech', 'IIOT Landscape', 'AR/VR', 'Internet of Things ( IoT )']</t>
  </si>
  <si>
    <t>Taxonomy; Description</t>
  </si>
  <si>
    <t>Manufacturer, but mostly an auto company</t>
  </si>
  <si>
    <t>uSens provides 3D interactive solutions for virtual reality and augmented reality. An innovative start-up, uSens is the first to offer 3D gesture recognition on mobile platforms and first to combine virtual and augmented reality. uSens' latest product, Impression Pi, is the next generation mobile VR + AR headset with gesture control and 6DOF head position tracking, allowing users to experience a truly immersive "Super Reality." Beyond gaming, uSens technology can empower a new world of applications in education, healthcare, entertainment and business training. uSens' founders and team include pioneers in virtual reality. In addition to Impression Pi, uSens is also the provider of the highly popular Fingo Virtual Touch (FVT), touch-free 3D interactive kiosks in China.</t>
  </si>
  <si>
    <t>usens.com</t>
  </si>
  <si>
    <t>https://app.cbinsights.com/profiles/c/Oy4Qd</t>
  </si>
  <si>
    <t>['AR/VR', 'CES 2018 Exhibitors', 'Conference Exhibitors']</t>
  </si>
  <si>
    <t>95838</t>
  </si>
  <si>
    <t>2016-03-04</t>
  </si>
  <si>
    <t>Microvast</t>
  </si>
  <si>
    <t>More of an energy company but includes manufacturing</t>
  </si>
  <si>
    <t>Hypereal makes virtual reality and augmented reality technology company, specializing in VR headsets.</t>
  </si>
  <si>
    <t>hypereal.com</t>
  </si>
  <si>
    <t>https://app.cbinsights.com/profiles/c/VgxyB</t>
  </si>
  <si>
    <t>['AR/VR', 'Consumer Hardware', 'Wearable Computing']</t>
  </si>
  <si>
    <t>2017-06-01</t>
  </si>
  <si>
    <t>baofengmojing.cn</t>
  </si>
  <si>
    <t>https://app.cbinsights.com/profiles/c/7AbPl</t>
  </si>
  <si>
    <t>249792</t>
  </si>
  <si>
    <t>Prolacta Bioscience</t>
  </si>
  <si>
    <t>['AR/VR', 'Consumer Hardware', 'Wearable Computing', 'Gaming']</t>
  </si>
  <si>
    <t>Drug Manufacturing</t>
  </si>
  <si>
    <t>2016-01-21</t>
  </si>
  <si>
    <t>286928</t>
  </si>
  <si>
    <t>Zotye Ford Automobile Co.</t>
  </si>
  <si>
    <t>Tab, formerly Tonchidot, is a Japanese augmented reality technology company.</t>
  </si>
  <si>
    <t>tab.do</t>
  </si>
  <si>
    <t>https://app.cbinsights.com/profiles/c/9xWm</t>
  </si>
  <si>
    <t>2014-01-23</t>
  </si>
  <si>
    <t>162994</t>
  </si>
  <si>
    <t>Genomics</t>
  </si>
  <si>
    <t>antvr.com</t>
  </si>
  <si>
    <t>https://app.cbinsights.com/profiles/c/qMlnX</t>
  </si>
  <si>
    <t>136443</t>
  </si>
  <si>
    <t>Tempus</t>
  </si>
  <si>
    <t>71290</t>
  </si>
  <si>
    <t>Freenome</t>
  </si>
  <si>
    <t>2016-03-10</t>
  </si>
  <si>
    <t>Apprentice specializes in industrial augmented reality for the pharmaceutical, biotechnology and manufacturing sectors. Apprentice provides a solution for batch records, tech transfer and R&amp;D workflows as well as training procedures, troubleshooting and support.</t>
  </si>
  <si>
    <t>apprentice.io</t>
  </si>
  <si>
    <t>https://app.cbinsights.com/profiles/c/oPNQQ</t>
  </si>
  <si>
    <t>100429</t>
  </si>
  <si>
    <t>NantOmics</t>
  </si>
  <si>
    <t>['Digital Health', 'Infectious Disease', 'AR/VR', 'Biopharmaceutical Therapeutics']</t>
  </si>
  <si>
    <t>81602</t>
  </si>
  <si>
    <t>DNAnexus</t>
  </si>
  <si>
    <t>TuringSense is developing wearable technologies using biomechanics, sensors and artificial intelligence (AI) for athletes to learn complex movements and avoid injuries. The company's technology platform also has a wide range of applications in areas such as physical therapy, insurance compliance, rehabilitation, posture correction and virtual reality/augmented reality and gaming.</t>
  </si>
  <si>
    <t>turingsense.com</t>
  </si>
  <si>
    <t>https://app.cbinsights.com/profiles/c/xvV4y</t>
  </si>
  <si>
    <t>55372</t>
  </si>
  <si>
    <t>Inivata</t>
  </si>
  <si>
    <t>185747</t>
  </si>
  <si>
    <t>Color Genomics</t>
  </si>
  <si>
    <t>['Internet of Things ( IoT )', 'Consumer Hardware', 'Wearable Computing', 'Artificial Intelligence', 'Digital Health', 'Fitness Tech', 'AR/VR']</t>
  </si>
  <si>
    <t>273612</t>
  </si>
  <si>
    <t>Seven Bridges Genomics</t>
  </si>
  <si>
    <t>Banuba develops technologies for augmented reality-enabled mobile applications.</t>
  </si>
  <si>
    <t>banuba.com</t>
  </si>
  <si>
    <t>238535</t>
  </si>
  <si>
    <t>https://app.cbinsights.com/profiles/c/YKB79</t>
  </si>
  <si>
    <t>Synthetic Genomics</t>
  </si>
  <si>
    <t>296099</t>
  </si>
  <si>
    <t>Personal Genome Diagnostics</t>
  </si>
  <si>
    <t>165782</t>
  </si>
  <si>
    <t>Deep Genomics</t>
  </si>
  <si>
    <t>Nreal.ai is a developer of augmented reality (AR) and mixed reality (MR) equipment &amp; technology, including smart glasses, optical display, and other visual related technology, such as spatial positioning and scene recognition.</t>
  </si>
  <si>
    <t>nreal.ai</t>
  </si>
  <si>
    <t>https://app.cbinsights.com/profiles/c/xM2No</t>
  </si>
  <si>
    <t>230436</t>
  </si>
  <si>
    <t>Singlera Genomics</t>
  </si>
  <si>
    <t>['Consumer Hardware', 'AR/VR']</t>
  </si>
  <si>
    <t>2019-02-22</t>
  </si>
  <si>
    <t>31334</t>
  </si>
  <si>
    <t>Karius</t>
  </si>
  <si>
    <t>Realmax is an augmented reality firm based in Shanghai. By combining software, hardware, content, services and venture capital into an ecosystem, Realmax aims to enhance human understanding by making Augmented Reality accessible to everyone.</t>
  </si>
  <si>
    <t>realmax.com</t>
  </si>
  <si>
    <t>https://app.cbinsights.com/profiles/c/omPll</t>
  </si>
  <si>
    <t>204505</t>
  </si>
  <si>
    <t>SOPHiA Genetics</t>
  </si>
  <si>
    <t>55080</t>
  </si>
  <si>
    <t>OmniOme</t>
  </si>
  <si>
    <t>196949</t>
  </si>
  <si>
    <t>Fabric Genomics</t>
  </si>
  <si>
    <t>2017-01-01</t>
  </si>
  <si>
    <t>443589</t>
  </si>
  <si>
    <t>Maze Therapeutics</t>
  </si>
  <si>
    <t>62837</t>
  </si>
  <si>
    <t>Geneseeq</t>
  </si>
  <si>
    <t>218911</t>
  </si>
  <si>
    <t>Encoded Therapeutics</t>
  </si>
  <si>
    <t>Vacasa offers professional rental management for thousands of vacation homes at various destinations in the United States, Central and South America, and Europe. The company equips owners with full-service vacation home management, including listings on top rental platforms like Airbnb and HomeAway.</t>
  </si>
  <si>
    <t>vacasa.com</t>
  </si>
  <si>
    <t>https://app.cbinsights.com/profiles/c/9wmRX</t>
  </si>
  <si>
    <t>185061</t>
  </si>
  <si>
    <t>Verge Genomics</t>
  </si>
  <si>
    <t>187373</t>
  </si>
  <si>
    <t>MedGenome Labs</t>
  </si>
  <si>
    <t>['Tech IPO Pipeline 2019', 'Tech IPO Pipeline 2020', 'Travel Technology (Travel Tech)', 'Unicorns- Billion Dollar Startups']</t>
  </si>
  <si>
    <t>196176</t>
  </si>
  <si>
    <t>Human Longevity</t>
  </si>
  <si>
    <t>204346</t>
  </si>
  <si>
    <t>Orbital Insight</t>
  </si>
  <si>
    <t>Uses computer vision as one of many tools for crop production</t>
  </si>
  <si>
    <t>Niido has partnered with Airbnb to create the first residential rental concept designed to encourage home sharing.</t>
  </si>
  <si>
    <t>niido.com</t>
  </si>
  <si>
    <t>https://app.cbinsights.com/profiles/c/QByaZ</t>
  </si>
  <si>
    <t>33473</t>
  </si>
  <si>
    <t>GumGum</t>
  </si>
  <si>
    <t>20288</t>
  </si>
  <si>
    <t>AppZen</t>
  </si>
  <si>
    <t>Uses computer vision as one of many tools</t>
  </si>
  <si>
    <t>91978</t>
  </si>
  <si>
    <t>Cloudwalk</t>
  </si>
  <si>
    <t>232671</t>
  </si>
  <si>
    <t>OrCam Technologies</t>
  </si>
  <si>
    <t>Uses computer vision as a tool in drones</t>
  </si>
  <si>
    <t>223945</t>
  </si>
  <si>
    <t>Sight Diagnostics</t>
  </si>
  <si>
    <t>Uses computer vision as a tool in medical diagnostics</t>
  </si>
  <si>
    <t>264505</t>
  </si>
  <si>
    <t>eyeSight Technologies</t>
  </si>
  <si>
    <t>D2iQ, formerly Mesosphere, is a provider of enterprise-grade cloud platforms that enable organizations to embrace open source and cloud native innovations while delivering smarter Day 2 operations. D2iQ empowers organizations to better navigate and accelerate cloud-native journeys with enterprise-grade technologies, training, professional services, and support.</t>
  </si>
  <si>
    <t>d2iq.com</t>
  </si>
  <si>
    <t>https://app.cbinsights.com/profiles/c/wlxDY</t>
  </si>
  <si>
    <t>153258</t>
  </si>
  <si>
    <t>['The Edge Computing Landscape', 'Tech IPO Pipeline 2019', 'Development &amp; Operations (DevOps)', 'The Multi-Cloud Ecosystem', 'Smart Money VCs', 'Cloud Computing', 'Enterprise SaaS', "Sequoia's Microservices Ecosystem"]</t>
  </si>
  <si>
    <t>Trigo Vision</t>
  </si>
  <si>
    <t>2018-05-07</t>
  </si>
  <si>
    <t>61783</t>
  </si>
  <si>
    <t>Cognata</t>
  </si>
  <si>
    <t>Uses computer vision as one of several AI tools</t>
  </si>
  <si>
    <t>Sift Science provides real-time machine learning fraud prevention solutions for online businesses across the globe. Its machine learning software automatically learns and detects fraudulent behavioral patterns, alerting businesses before they or their customers are defrauded. Beyond this, the company has also launched a new set of products designed to detect and mitigate additional types of fraud and abuse, including: Account abuse, Content abuse, and Promo abuse.</t>
  </si>
  <si>
    <t>sift.com</t>
  </si>
  <si>
    <t>https://app.cbinsights.com/profiles/c/aZZp4</t>
  </si>
  <si>
    <t>14128</t>
  </si>
  <si>
    <t>UVeye</t>
  </si>
  <si>
    <t>['2018 Fintech 250', 'Tech IPO Pipeline 2020', 'Capital Markets Tech', 'Enterprise SaaS', 'Identity Management', 'Payments', 'AI 100 2019', 'Tech IPO Pipeline 2019', 'Fin tech ( Fintech )', 'AI in Fintech', 'Smart Money VCs', 'Cybersecurity', 'Artificial Intelligence']</t>
  </si>
  <si>
    <t>100573</t>
  </si>
  <si>
    <t>Tractable</t>
  </si>
  <si>
    <t>2018-03-21</t>
  </si>
  <si>
    <t>Holidu is a search engine for vacation rentals and offers properties worldwide with price comparison via image recognition technology. Holidu's search engine uses image recognition technology to compare the prices of millions of rental properties across hundred of websites including Airbnb, Booking.com and Homeaway.</t>
  </si>
  <si>
    <t>holidu.com</t>
  </si>
  <si>
    <t>https://app.cbinsights.com/profiles/c/3MQpl</t>
  </si>
  <si>
    <t>['Travel Technology (Travel Tech)', 'Artificial Intelligence']</t>
  </si>
  <si>
    <t>76162</t>
  </si>
  <si>
    <t>Inuitive</t>
  </si>
  <si>
    <t>Greenhouse helps companies craft a comprehensive plan for finding candidates. Greenhouse focuses on planning, keeping the whole team organized, and capturing the right data to make informed decisions.</t>
  </si>
  <si>
    <t>greenhouse.io</t>
  </si>
  <si>
    <t>https://app.cbinsights.com/profiles/c/9Por</t>
  </si>
  <si>
    <t>5940</t>
  </si>
  <si>
    <t>iUNU</t>
  </si>
  <si>
    <t>['Smart Money VCs', 'HR Tech', 'Tech IPO Pipeline 2019', 'HR Tech Top Investors', 'US HR Tech Startups', 'Deloitte 2019 Technology Fast500 - North America', 'Tech IPO Pipeline 2020', 'Enterprise SaaS', 'HR Tech Startups']</t>
  </si>
  <si>
    <t>2018-07-12</t>
  </si>
  <si>
    <t>Description; Expert Collections; Investments; Total Equity Funding</t>
  </si>
  <si>
    <t>Several investments/investors tangentially related to banking, but not quite there. Also SoftBank expert collection is misleading</t>
  </si>
  <si>
    <t>Culture Amp is a culture-first software company that is building a survey and analytics platform for people and culture. The Culture Amp team combines deep knowledge in psychology, statistics, user experience and engineering into a platform that is transforming organizations worldwide.</t>
  </si>
  <si>
    <t>cultureamp.com</t>
  </si>
  <si>
    <t>https://app.cbinsights.com/profiles/c/br7Bn</t>
  </si>
  <si>
    <t>['HR Tech Startups', 'HR Tech Companies Outside the US', 'Smart Money VCs', 'HR Tech']</t>
  </si>
  <si>
    <t>100846</t>
  </si>
  <si>
    <t>Atom Bank</t>
  </si>
  <si>
    <t>2019-09-03</t>
  </si>
  <si>
    <t>Guesty offers a property management software that provides property managers and management companies with an end-to-end solution to simplify the complex operational needs of short term rentals. With Guesty, users can manage listings from multiple online travel agencies including Airbnb, Booking.com, Agoda and TripAdvisor, and utilize the company's guest-centric tools including Unified Inbox, Automation Tools, 24/7 Guest Communication Services, Payment Processing and more.</t>
  </si>
  <si>
    <t>guesty.com</t>
  </si>
  <si>
    <t>https://app.cbinsights.com/profiles/c/b0lMV</t>
  </si>
  <si>
    <t>2019-05-13</t>
  </si>
  <si>
    <t>8305</t>
  </si>
  <si>
    <t>Monzo</t>
  </si>
  <si>
    <t>Beyond Pricing leverages data from dozens of sources, including vacation rental sites, hotels, weather, airline arrivals, and their proprietary algorithm, to predict demand and optimize prices of Airbnb and vacation rental properties for individual hosts and property managers.</t>
  </si>
  <si>
    <t>beyondpricing.com</t>
  </si>
  <si>
    <t>https://app.cbinsights.com/profiles/c/MgDqg</t>
  </si>
  <si>
    <t>Coinbase is a bitcoin wallet and platform where merchants and consumers can transact with digital currencies like bitcoion, ethereum, and litecoin.</t>
  </si>
  <si>
    <t>coinbase.com</t>
  </si>
  <si>
    <t>['Travel Technology (Travel Tech)']</t>
  </si>
  <si>
    <t>https://app.cbinsights.com/profiles/c/GRD8</t>
  </si>
  <si>
    <t>['Fintech 250', 'Tech IPO Pipeline 2019', 'Smart Money VCs', 'Blockchain', '2018 Fintech 250', 'Tech IPO Pipeline 2020', 'Unicorns- Billion Dollar Startups', 'Fin tech ( Fintech )']</t>
  </si>
  <si>
    <t>2018-12-21</t>
  </si>
  <si>
    <t>Hostmaker is a full-service hospitality management team serving Airbnb hosts. Hostmaker also helps hosts market their homes effectively, from the 'Airbnb-ready' presentation of the home in photographs to dynamic pricing of the property.</t>
  </si>
  <si>
    <t>hostmaker.com</t>
  </si>
  <si>
    <t>https://app.cbinsights.com/profiles/c/wvoWb</t>
  </si>
  <si>
    <t>['On-Demand']</t>
  </si>
  <si>
    <t>120231</t>
  </si>
  <si>
    <t>WorldRemit</t>
  </si>
  <si>
    <t>2018-08-03</t>
  </si>
  <si>
    <t>BetterUp is a mobile-based leadership development platform. With a holistic, science-backed methodology, BetterUp develops new behaviors and mindsets that enable high performance amid constant and accelerating change. Through on-demand, virtual coaching sessions, users practice and reinforce new behaviors and skills. Individual growth is measured and tracked.</t>
  </si>
  <si>
    <t>betterup.com</t>
  </si>
  <si>
    <t>https://app.cbinsights.com/profiles/c/qPO5m</t>
  </si>
  <si>
    <t>165873</t>
  </si>
  <si>
    <t>Starling Bank</t>
  </si>
  <si>
    <t>['Smart Money VCs', 'US HR Tech Startups', 'Education Technology ( ed tech )', 'HR Tech', 'HR Tech Startups', 'HR Tech Top Investors']</t>
  </si>
  <si>
    <t>18470</t>
  </si>
  <si>
    <t>nCino</t>
  </si>
  <si>
    <t>HostnFly is developing machine learning algorithms to optimize rental prices on platforms like Airbnb. The company helps customers rent their apartment by guaranteeing a revenue and taking care of the logistics.</t>
  </si>
  <si>
    <t>hostnfly.com</t>
  </si>
  <si>
    <t>https://app.cbinsights.com/profiles/c/m4pke</t>
  </si>
  <si>
    <t>['Supply Chain &amp; Logistics Tech', 'Travel Technology (Travel Tech)', 'Artificial Intelligence']</t>
  </si>
  <si>
    <t>164367</t>
  </si>
  <si>
    <t>Tandem Money</t>
  </si>
  <si>
    <t>3442</t>
  </si>
  <si>
    <t>Tink</t>
  </si>
  <si>
    <t>18495</t>
  </si>
  <si>
    <t>Avant</t>
  </si>
  <si>
    <t>Airtable looks to turn what seems like just a normal spreadsheet into a robust database tool, hiding the complexity of what's happening in the background while those without any programming experience create intricate systems to get their work done. The company' tool, Blocks, is a set of mix-and-match operations like SMS and integrating maps that users can just drop into their systems.</t>
  </si>
  <si>
    <t>airtable.com</t>
  </si>
  <si>
    <t>https://app.cbinsights.com/profiles/c/pPpjV</t>
  </si>
  <si>
    <t>158388</t>
  </si>
  <si>
    <t>TransferWise</t>
  </si>
  <si>
    <t>['Smart Money VCs', 'Tech IPO Pipeline 2020', 'Unicorns- Billion Dollar Startups', 'Tech IPO Pipeline 2019']</t>
  </si>
  <si>
    <t>Airsorted provides a host management service for entire home lettings on Airbnb with services including listing creation, professional cleaning, hotel quality linens, guest vetting, account management, price optimization, guest communications, 24hr check­-in, replenishments, and property maintenance.</t>
  </si>
  <si>
    <t>airsorted.uk</t>
  </si>
  <si>
    <t>https://app.cbinsights.com/profiles/c/jvOBA</t>
  </si>
  <si>
    <t>52200</t>
  </si>
  <si>
    <t>Feedzai</t>
  </si>
  <si>
    <t>['On-Demand', 'E-Commerce']</t>
  </si>
  <si>
    <t>23932</t>
  </si>
  <si>
    <t>Raisin</t>
  </si>
  <si>
    <t>251451</t>
  </si>
  <si>
    <t>Paytm Payments Bank</t>
  </si>
  <si>
    <t>Sonder enables travelers to book a mix of properties - apartments, houses, condos, villas and lofts - that don't have the hosts living on-site. Company representatives vet each property.</t>
  </si>
  <si>
    <t>sonder.com</t>
  </si>
  <si>
    <t>https://app.cbinsights.com/profiles/c/on4Pl</t>
  </si>
  <si>
    <t>['Travel Technology (Travel Tech)', 'Unicorns- Billion Dollar Startups', 'Hotel Tech', 'Future Unicorns 2019', 'Smart Money VCs', 'Tech IPO Pipeline 2020']</t>
  </si>
  <si>
    <t>6410</t>
  </si>
  <si>
    <t>Uala</t>
  </si>
  <si>
    <t>2019-07-11</t>
  </si>
  <si>
    <t>Sweetguest is a platform dedicated to optimizing the management of hosts renting their homes via AirBnb.</t>
  </si>
  <si>
    <t>sweetguest.com</t>
  </si>
  <si>
    <t>https://app.cbinsights.com/profiles/c/K8B9B</t>
  </si>
  <si>
    <t>158430</t>
  </si>
  <si>
    <t>Smart Cities</t>
  </si>
  <si>
    <t>Description Lists Industries; Num Expert Collections</t>
  </si>
  <si>
    <t>TravelPerk is a free tool to help office managers book and manage business travel all in one place, in addition to offering expense integration and travel budget reporting. TravelPerk is a free platform that transforms the way businesses budget, book, and manage corporate travel. Users have access to a single booking platform, which integrates all major airline, hotel, car rental and train websites, to manage itineraries, payment methods, and travel policies in line with company budgets.</t>
  </si>
  <si>
    <t>travelperk.com</t>
  </si>
  <si>
    <t>https://app.cbinsights.com/profiles/c/QBj5M</t>
  </si>
  <si>
    <t>['Smart Money VCs', 'Travel Technology (Travel Tech)']</t>
  </si>
  <si>
    <t>279123</t>
  </si>
  <si>
    <t>Rubicon Global</t>
  </si>
  <si>
    <t>466244</t>
  </si>
  <si>
    <t>Planet Smart City</t>
  </si>
  <si>
    <t>Mobility's car sharing system works simply, fully automatically, round the clock and on a self-service basis.</t>
  </si>
  <si>
    <t>mobility.ch</t>
  </si>
  <si>
    <t>30550</t>
  </si>
  <si>
    <t>Savari</t>
  </si>
  <si>
    <t>6343</t>
  </si>
  <si>
    <t>ETCP</t>
  </si>
  <si>
    <t>115089</t>
  </si>
  <si>
    <t>EasyLinkin</t>
  </si>
  <si>
    <t>281697</t>
  </si>
  <si>
    <t>City Cloud International</t>
  </si>
  <si>
    <t>203296</t>
  </si>
  <si>
    <t>CIMCON Lighting</t>
  </si>
  <si>
    <t>458697</t>
  </si>
  <si>
    <t>Wulian Yida</t>
  </si>
  <si>
    <t>40820</t>
  </si>
  <si>
    <t>Telensa</t>
  </si>
  <si>
    <t>3395</t>
  </si>
  <si>
    <t>SWIM</t>
  </si>
  <si>
    <t>BYTON is an intelligent electric-vehicle company. Its crafted cars integrate advanced digital technologies to offer customers a smart, safe, comfortable, and eco-friendly driving and mobility experience.</t>
  </si>
  <si>
    <t>byton.com</t>
  </si>
  <si>
    <t>https://app.cbinsights.com/profiles/c/9q2nR</t>
  </si>
  <si>
    <t>109975</t>
  </si>
  <si>
    <t>Trilliant</t>
  </si>
  <si>
    <t>Smart cities is one focus</t>
  </si>
  <si>
    <t>121256</t>
  </si>
  <si>
    <t>Brodmann17</t>
  </si>
  <si>
    <t>472087</t>
  </si>
  <si>
    <t>Rich AI</t>
  </si>
  <si>
    <t>16910</t>
  </si>
  <si>
    <t>Moeco</t>
  </si>
  <si>
    <t>252177</t>
  </si>
  <si>
    <t>WayCare Technologies</t>
  </si>
  <si>
    <t>Passport provides a mobility platform that enables clients to digitally coordinate all modes of transportation and implement real-time, data-centric management of their curbside and street space through its enterprise software.</t>
  </si>
  <si>
    <t>passportinc.com</t>
  </si>
  <si>
    <t>38005</t>
  </si>
  <si>
    <t>https://app.cbinsights.com/profiles/c/KdWNB</t>
  </si>
  <si>
    <t>Veniam</t>
  </si>
  <si>
    <t>['Fin tech ( Fintech )', 'Payments', 'GovTech', 'Deloitte 2019 Technology Fast500 - North America', 'Smart Cities']</t>
  </si>
  <si>
    <t>97104</t>
  </si>
  <si>
    <t>PanTheryx</t>
  </si>
  <si>
    <t>Tier Mobility is a German urban mobility company that allows people to rent electric kick-scooters.</t>
  </si>
  <si>
    <t>tier.app</t>
  </si>
  <si>
    <t>https://app.cbinsights.com/profiles/c/eeeMd</t>
  </si>
  <si>
    <t>['Smart Cities', 'Bike and Scooter Tech']</t>
  </si>
  <si>
    <t>243447</t>
  </si>
  <si>
    <t>Vedanta Biosciences</t>
  </si>
  <si>
    <t>2020-02-21</t>
  </si>
  <si>
    <t>145625</t>
  </si>
  <si>
    <t>Pendulum</t>
  </si>
  <si>
    <t>WeRide.ai is a mobility company powered by AI technology focused on autonomous vehicles. The company is creating a mobility ecosystem to transform every single trip to be safe, efficient, cost-effective and entertaining.</t>
  </si>
  <si>
    <t>weride.ai</t>
  </si>
  <si>
    <t>https://app.cbinsights.com/profiles/c/Ge4Gz</t>
  </si>
  <si>
    <t>22201</t>
  </si>
  <si>
    <t>DayTwo</t>
  </si>
  <si>
    <t>['Autonomous Driving', 'Artificial Intelligence', 'Auto Tech']</t>
  </si>
  <si>
    <t>74240</t>
  </si>
  <si>
    <t>Enterome</t>
  </si>
  <si>
    <t>2019-01-04</t>
  </si>
  <si>
    <t>Relay Therapeutics combines computational skills with experimental approaches across the fields of structural biology, biophysics, chemistry and biology. The integration of these disparate disciplines, tools and cultures enables the company to design therapies against validated but previously intractable targets. Its initial discovery programs in cancer have led to the development of highly selective inhibitors of disease-causing proteins in genomically defined patient populations.</t>
  </si>
  <si>
    <t>relaytx.com</t>
  </si>
  <si>
    <t>https://app.cbinsights.com/profiles/c/XKb2Q</t>
  </si>
  <si>
    <t>173451</t>
  </si>
  <si>
    <t>Second Genome</t>
  </si>
  <si>
    <t>['Cancer Therapeutics', 'Google In Healthcare', 'Pharma Startups', 'SoftBank Investments 2017-2019 ', 'Game Changers 2020', 'Cancer']</t>
  </si>
  <si>
    <t>263152</t>
  </si>
  <si>
    <t>Axial Biotherapeutics</t>
  </si>
  <si>
    <t>229306</t>
  </si>
  <si>
    <t>Wind Mobility is a micro-mobility company that offers convenient, inexpensive and easy access to short distance transportation such as bikes and scooters in urban areas.</t>
  </si>
  <si>
    <t>Evolve BioSystems</t>
  </si>
  <si>
    <t>wind.co</t>
  </si>
  <si>
    <t>https://app.cbinsights.com/profiles/c/VjGLq</t>
  </si>
  <si>
    <t>94898</t>
  </si>
  <si>
    <t>['Bike and Scooter Tech', 'Electric Vehicle Technology']</t>
  </si>
  <si>
    <t>KoBioLabs</t>
  </si>
  <si>
    <t>445964</t>
  </si>
  <si>
    <t>SNIPR Biome</t>
  </si>
  <si>
    <t>2019-07-08</t>
  </si>
  <si>
    <t>MaaS Global is a mobility operator with the aim of providing people a better alternative to owning a car - a true freedom of mobility. MaaS is a hassle-free and environmentally sound alternative to private car ownership. It makes worries about route planning, parking, and car maintenance a thing of the past, helping you go places easier and more efficiently than ever before.</t>
  </si>
  <si>
    <t>maas.global</t>
  </si>
  <si>
    <t>https://app.cbinsights.com/profiles/c/Oy7aN</t>
  </si>
  <si>
    <t>218127</t>
  </si>
  <si>
    <t>Eligo Bioscience</t>
  </si>
  <si>
    <t>['Auto Commerce', 'Smart Cities', 'Auto Tech']</t>
  </si>
  <si>
    <t>30801</t>
  </si>
  <si>
    <t>Azitra</t>
  </si>
  <si>
    <t>307419</t>
  </si>
  <si>
    <t>Microbiome Diagnostics Partners</t>
  </si>
  <si>
    <t>2019-11-06</t>
  </si>
  <si>
    <t>119765</t>
  </si>
  <si>
    <t>Concentric</t>
  </si>
  <si>
    <t>May Mobility is developing autonomous vehicles from the chassis up with a focus on system-level safety design.</t>
  </si>
  <si>
    <t>maymobility.com</t>
  </si>
  <si>
    <t>https://app.cbinsights.com/profiles/c/L40Vg</t>
  </si>
  <si>
    <t>['Auto Tech', 'Artificial Intelligence', 'Autonomous Driving']</t>
  </si>
  <si>
    <t>483787</t>
  </si>
  <si>
    <t>Arranta Bio</t>
  </si>
  <si>
    <t>FlixBus connects major European cities and towns with its daily scheduled services and its comprehensive long-distance bus network. The mobility provider and its green long distance buses are supported by an international team of employees throughout Munich, Berlin, Paris, Milan and Zagreb as well as bus drivers based all over Europe.</t>
  </si>
  <si>
    <t>14303</t>
  </si>
  <si>
    <t>Viome</t>
  </si>
  <si>
    <t>flixbus.de</t>
  </si>
  <si>
    <t>https://app.cbinsights.com/profiles/c/2Kg0G</t>
  </si>
  <si>
    <t>160935</t>
  </si>
  <si>
    <t>Microbiotica</t>
  </si>
  <si>
    <t>['Unicorns- Billion Dollar Startups', 'Travel Technology (Travel Tech)']</t>
  </si>
  <si>
    <t>432021</t>
  </si>
  <si>
    <t>Vantage Health</t>
  </si>
  <si>
    <t>154398</t>
  </si>
  <si>
    <t>Sun Genomics</t>
  </si>
  <si>
    <t>Momenta is building the “brain” for autonomous vehicles. The company's deep learning-based software in perception, HD Map, and data-driven path planning enables the realization of full autonomy. Momenta pursues a two-leg strategy of autonomous driving for mass-production passenger vehicles (Mpilot) and full autonomy (MSD) for mobility service vehicles. Data, data-driven algorithms, and closed-loop automation between Mpilot and MSD are the key to achieving autonomous driving at scale.</t>
  </si>
  <si>
    <t>momenta.ai</t>
  </si>
  <si>
    <t>https://app.cbinsights.com/profiles/c/kBLoW</t>
  </si>
  <si>
    <t>482153</t>
  </si>
  <si>
    <t>GI Innovation</t>
  </si>
  <si>
    <t>['Autonomous Driving', 'Unicorns- Billion Dollar Startups', 'Artificial Intelligence', 'AI 100 2019', 'Auto Tech']</t>
  </si>
  <si>
    <t>87490</t>
  </si>
  <si>
    <t>ISOThrive</t>
  </si>
  <si>
    <t>2018-10-17</t>
  </si>
  <si>
    <t>Topia provides a global mobility management solution for moving and managing global talent. The company's technology and service suite integrates relocation logistics and expatriate management, payroll, immigration data and tax logic across more than 100 countries.</t>
  </si>
  <si>
    <t>topia.com</t>
  </si>
  <si>
    <t>https://app.cbinsights.com/profiles/c/QOrP</t>
  </si>
  <si>
    <t>['HR Tech Startups', 'HR Tech Top Investors', 'Smart Money VCs', 'HR Tech']</t>
  </si>
  <si>
    <t>2017-07-11</t>
  </si>
  <si>
    <t>239924</t>
  </si>
  <si>
    <t>Realbio Technology</t>
  </si>
  <si>
    <t>LeddarTech develops Leddar, a patented solid-state LiDAR sensing technology that combines advanced light wave digital signal processing and software algorithms that enable the production of solid-state LiDARs. LeddarTech's sensors are used in multiple mobility-related markets including automotive, intelligent transport systems, drones, and industrial vehicles.</t>
  </si>
  <si>
    <t>leddartech.com</t>
  </si>
  <si>
    <t>https://app.cbinsights.com/profiles/c/M2g5D</t>
  </si>
  <si>
    <t>['Automotive Lidar', 'Drones', 'CES 2018 Exhibitors', 'Auto Tech', 'Autonomous Driving', 'Robotics', 'Conference Exhibitors']</t>
  </si>
  <si>
    <t>Alternative to lidar for automated driving</t>
  </si>
  <si>
    <t>Kakao Mobility is the operator of Kakao Taxi, a mobile application that provides taxi-hailing services. Kakao Mobility also operates Kakao Driver, a designated driver application; Kakao Navi, a navigation service; and Kakao Parking, a parking space reservation service.</t>
  </si>
  <si>
    <t>kakaomobility.com</t>
  </si>
  <si>
    <t>123339</t>
  </si>
  <si>
    <t>https://app.cbinsights.com/profiles/c/2qbO4</t>
  </si>
  <si>
    <t>Hesai Tech</t>
  </si>
  <si>
    <t>215219</t>
  </si>
  <si>
    <t>Quanergy Systems</t>
  </si>
  <si>
    <t>2018-02-13</t>
  </si>
  <si>
    <t>Trōv powers digital insurance solutions for businesses in the finance, insurance, mobility, and retail sectors, enabling the new ways people live, work and move.</t>
  </si>
  <si>
    <t>trov.com</t>
  </si>
  <si>
    <t>https://app.cbinsights.com/profiles/c/XNn0</t>
  </si>
  <si>
    <t>['Fintech 250', 'P+C Insurance Tech', 'InsurTech', 'P&amp;C Claims Management Value Chain', 'Fin tech ( Fintech )', 'Enterprise SaaS']</t>
  </si>
  <si>
    <t>Ridecell is on a mission to empower auto OEMs, new mobility providers and private fleets to launch and manage their own ridesharing and carsharing services. The company provides an intelligent software platform that runs new mobility services, such as carsharing, ridesharing and autonomous fleet management. End-to-end integration and automation accelerate time to market, enabling Ridecell customers to launch mobility services quickly, operate efficiently, and scale revenues as business grows.</t>
  </si>
  <si>
    <t>ridecell.com</t>
  </si>
  <si>
    <t>https://app.cbinsights.com/profiles/c/OyQGY</t>
  </si>
  <si>
    <t>['On-Demand', 'Smart Money VCs']</t>
  </si>
  <si>
    <t>92322</t>
  </si>
  <si>
    <t>Robosense</t>
  </si>
  <si>
    <t>WHILL is a personal mobility company specializing in manufacturing intelligent, customer-focused and aesthetically pleasing electric vehicles.</t>
  </si>
  <si>
    <t>whill.jp</t>
  </si>
  <si>
    <t>https://app.cbinsights.com/profiles/c/dgZpg</t>
  </si>
  <si>
    <t>90266</t>
  </si>
  <si>
    <t>TriLumina</t>
  </si>
  <si>
    <t>Optimus Ride develops self‑driving technologies to enable safe, sustainable, and equitable mobility solutions. It is designing a fully autonomous (level 4) system for electric vehicle fleets.</t>
  </si>
  <si>
    <t>optimusride.com</t>
  </si>
  <si>
    <t>https://app.cbinsights.com/profiles/c/PgQQv</t>
  </si>
  <si>
    <t>['Auto Tech', 'Autonomous Driving', 'Artificial Intelligence']</t>
  </si>
  <si>
    <t>62151</t>
  </si>
  <si>
    <t>Slamtec</t>
  </si>
  <si>
    <t>Movius enables corporate clients to add a designated, managed number to employees' phones in a carrier-agnostic fashion that plays with most enterprise mobility management platforms. Employees use the number along with a separate dialer, call log, voicemail inbox, and contact list to place and receive calls and texts and to optionally tap features like call recording and text login.</t>
  </si>
  <si>
    <t>moviuscorp.com</t>
  </si>
  <si>
    <t>https://app.cbinsights.com/profiles/c/LLe</t>
  </si>
  <si>
    <t>251657</t>
  </si>
  <si>
    <t>Innovusion Holdings</t>
  </si>
  <si>
    <t>['US HR Tech Startups', 'HR Tech', 'Network Technology', 'Smart Money VCs']</t>
  </si>
  <si>
    <t>262188</t>
  </si>
  <si>
    <t>Surveying and Mapping</t>
  </si>
  <si>
    <t>405628</t>
  </si>
  <si>
    <t>SOS LAB</t>
  </si>
  <si>
    <t>92153</t>
  </si>
  <si>
    <t>Blickfeld</t>
  </si>
  <si>
    <t>93704</t>
  </si>
  <si>
    <t>HoloMatic</t>
  </si>
  <si>
    <t>66601</t>
  </si>
  <si>
    <t>TetraVue</t>
  </si>
  <si>
    <t>LIDAR has major applications in autonomous driving</t>
  </si>
  <si>
    <t>184934</t>
  </si>
  <si>
    <t>Seoul Robotics</t>
  </si>
  <si>
    <t>3553</t>
  </si>
  <si>
    <t>Aeva</t>
  </si>
  <si>
    <t>Dev platform that has VR as one focis</t>
  </si>
  <si>
    <t>JUSDA is a B2B supply chain management solution provider.</t>
  </si>
  <si>
    <t>jusdascm.com</t>
  </si>
  <si>
    <t>https://app.cbinsights.com/profiles/c/VjOeW</t>
  </si>
  <si>
    <t>['Supply Chain &amp; Logistics Tech']</t>
  </si>
  <si>
    <t>Linklogis provides micro and small-sized enterprises with supply chain financing. The company's platform provides loans directly to these enterprises based on its big data risk control system, and helps connect companies with traditional financial institutions to obtain loans.</t>
  </si>
  <si>
    <t>linklogis.com</t>
  </si>
  <si>
    <t>https://app.cbinsights.com/profiles/c/XKW40</t>
  </si>
  <si>
    <t>['Unicorns- Billion Dollar Startups', 'Fin tech ( Fintech )', 'Alternative Lending Startups', 'Supply Chain &amp; Logistics Tech']</t>
  </si>
  <si>
    <t>178365</t>
  </si>
  <si>
    <t>Benlai Life is a Beijing-based fresh produce e-commerce start-up that provides delivery and supply chain services.</t>
  </si>
  <si>
    <t>ZeniMax Media</t>
  </si>
  <si>
    <t>benlai.com</t>
  </si>
  <si>
    <t>https://app.cbinsights.com/profiles/c/aKXa4</t>
  </si>
  <si>
    <t>Some lawsuit with Oculus, but it suggests that ZeniMax has some VR tech</t>
  </si>
  <si>
    <t>['Food Delivery (Grocery &amp; Meal)', 'Supply Chain &amp; Logistics Tech', 'Food Delivery: Grocery', 'On-Demand']</t>
  </si>
  <si>
    <t>TraceLink provides a track and trace network for connecting the Life Sciences supply chain and eliminating counterfeit drugs from the global marketplace.</t>
  </si>
  <si>
    <t>tracelink.com</t>
  </si>
  <si>
    <t>https://app.cbinsights.com/profiles/c/04yy</t>
  </si>
  <si>
    <t>['Tech IPO Pipeline 2019', 'Deloitte 2019 Technology Fast500 - North America', 'Pharma Supply Chain', 'Digital Health']</t>
  </si>
  <si>
    <t>2018-06-08</t>
  </si>
  <si>
    <t>EcoVadis provides business sustainability ratings, intelligence and collaborative performance improvement tools for global supply chains. With an advanced technology platform and a worldwide team of professionals, EcoVadis' sustainability scorecards help manage risks and transform supply chain environmental, social and ethical performance into value creation opportunities.</t>
  </si>
  <si>
    <t>ecovadis.com</t>
  </si>
  <si>
    <t>https://app.cbinsights.com/profiles/c/OGoW</t>
  </si>
  <si>
    <t>['Supply Chain &amp; Logistics Tech', 'Capital Markets Tech']</t>
  </si>
  <si>
    <t>Someone involved in Airbnb invested in a VR company</t>
  </si>
  <si>
    <t>2020-02-24</t>
  </si>
  <si>
    <t>234178</t>
  </si>
  <si>
    <t>Varjo Technologies</t>
  </si>
  <si>
    <t>202216</t>
  </si>
  <si>
    <t>Against Gravity</t>
  </si>
  <si>
    <t>198107</t>
  </si>
  <si>
    <t>Virtuous Retail</t>
  </si>
  <si>
    <t>Abbreviated as "VR" in the description</t>
  </si>
  <si>
    <t>8408</t>
  </si>
  <si>
    <t>VREAL</t>
  </si>
  <si>
    <t>72099</t>
  </si>
  <si>
    <t>Merge VR</t>
  </si>
  <si>
    <t>Project44 is an enterprise cloud company providing supply chain visibility and connectivity. Project44 delivers a network of web service APIs that facilitate real-time information flow between global supply chain partners. With Project44, retailers, e-commerce businesses, suppliers, 3PLs and trucking companies are able to communicate critical data with the rest of their supply chain in a synchronous, real-time manner.</t>
  </si>
  <si>
    <t>project44.com</t>
  </si>
  <si>
    <t>https://app.cbinsights.com/profiles/c/bxl0v</t>
  </si>
  <si>
    <t>40543</t>
  </si>
  <si>
    <t>VirZOOM</t>
  </si>
  <si>
    <t>['Smart Money VCs', 'Supply Chain &amp; Logistics Tech', 'In-Store Retail Tech', 'Trucking Tech']</t>
  </si>
  <si>
    <t>2018-10-01</t>
  </si>
  <si>
    <t>DS365 Technology (店商互联) is a provider of B2B supply chain solutions for convenience stores, offering sales channels, trading platforms, and logistics services.</t>
  </si>
  <si>
    <t>ds365.com</t>
  </si>
  <si>
    <t>https://app.cbinsights.com/profiles/c/0AgKY</t>
  </si>
  <si>
    <t>['E-Commerce', 'Supply Chain &amp; Logistics Tech']</t>
  </si>
  <si>
    <t>2018-01-25</t>
  </si>
  <si>
    <t>210437</t>
  </si>
  <si>
    <t>Personal Capital</t>
  </si>
  <si>
    <t>273867</t>
  </si>
  <si>
    <t>Sun Hung Kai Financial</t>
  </si>
  <si>
    <t>174444</t>
  </si>
  <si>
    <t>AdvisorEngine</t>
  </si>
  <si>
    <t>145378</t>
  </si>
  <si>
    <t>Alera Group</t>
  </si>
  <si>
    <t>Assent Compliance enables companies to manage and streamline their supply chain and product compliance efforts to ensure their products meet the standards of various market access regulations. The company provides an all-in-one compliance automation platform for organizations required to comply with a variety of product stewardship, materials management, and ethical sourcing regulations.</t>
  </si>
  <si>
    <t>assentcompliance.com</t>
  </si>
  <si>
    <t>417978</t>
  </si>
  <si>
    <t>https://app.cbinsights.com/profiles/c/92Mbw</t>
  </si>
  <si>
    <t>INDwealth</t>
  </si>
  <si>
    <t>['Deloitte 2019 Technology Fast500 - North America', 'Supply Chain &amp; Logistics Tech', 'Regtech']</t>
  </si>
  <si>
    <t>178129</t>
  </si>
  <si>
    <t>Barclays Bank</t>
  </si>
  <si>
    <t>71547</t>
  </si>
  <si>
    <t>Lantouzi</t>
  </si>
  <si>
    <t>Elementum is a provider of supply chain management information solutions for the mobile workforce. By bringing together the latest in big data, cloud, and mobile technologies, Elementum delivers accurate and real-time supply chain information, optimized for today's mobile workforce.</t>
  </si>
  <si>
    <t>elementum.com</t>
  </si>
  <si>
    <t>https://app.cbinsights.com/profiles/c/p0eGq</t>
  </si>
  <si>
    <t>273738</t>
  </si>
  <si>
    <t>IIFL Wealth Management</t>
  </si>
  <si>
    <t>['Supply Chain &amp; Logistics Tech', 'IIOT Landscape', 'Smart Money VCs', 'Advanced Manufacturing']</t>
  </si>
  <si>
    <t>474296</t>
  </si>
  <si>
    <t>Edward Jones Investments</t>
  </si>
  <si>
    <t>126688</t>
  </si>
  <si>
    <t>Quantifeed</t>
  </si>
  <si>
    <t>2017-07-09</t>
  </si>
  <si>
    <t>422600</t>
  </si>
  <si>
    <t>Xiaobangtouzi</t>
  </si>
  <si>
    <t>463618</t>
  </si>
  <si>
    <t>Microgen Financial Systems</t>
  </si>
  <si>
    <t>Tradeshift is a flexible, business commerce platform to digitally connect companies through cloud-based, collaborative accounts payable and procurement automation. Companies can buy, sell, and tailor B2B solutions to meet individual needs.</t>
  </si>
  <si>
    <t>291589</t>
  </si>
  <si>
    <t>Kudu Investment Management</t>
  </si>
  <si>
    <t>tradeshift.com</t>
  </si>
  <si>
    <t>https://app.cbinsights.com/profiles/c/zKwD</t>
  </si>
  <si>
    <t>['Capital Markets Tech', 'Fin tech ( Fintech )', 'Payments', 'SMB Fintech', 'Tech IPO Pipeline 2019', 'Advanced Manufacturing', '2018 Fintech 250', 'Supply Chain &amp; Logistics Tech', 'Fintech 250', 'US-based SMB Fintech Companies', 'Alternative Lending Startups', 'Unicorns- Billion Dollar Startups']</t>
  </si>
  <si>
    <t>34988</t>
  </si>
  <si>
    <t>SigFig</t>
  </si>
  <si>
    <t>214660</t>
  </si>
  <si>
    <t>Reliance Capital</t>
  </si>
  <si>
    <t>122863</t>
  </si>
  <si>
    <t>Kristal.AI</t>
  </si>
  <si>
    <t>41057</t>
  </si>
  <si>
    <t>Alkanza</t>
  </si>
  <si>
    <t>Mu Sigma is a pure-play decision sciences and analytics services company. The company is a provider of decision science and analytics services, helping companies institutionalize data-driven decision making, by integrating the disciplines of business, math, and technology in a sustainable global delivery model. Mu Sigma works with companies across multiple verticals, solving business problems in the areas of Marketing, Supply Chain and Risk Analytics.</t>
  </si>
  <si>
    <t>mu-sigma.com</t>
  </si>
  <si>
    <t>https://app.cbinsights.com/profiles/c/dM5m</t>
  </si>
  <si>
    <t>17087</t>
  </si>
  <si>
    <t>d1g1t</t>
  </si>
  <si>
    <t>['Enterprise SaaS', 'big data', 'Unicorns- Billion Dollar Startups']</t>
  </si>
  <si>
    <t>2013-02-07</t>
  </si>
  <si>
    <t>63476</t>
  </si>
  <si>
    <t>WeInvest</t>
  </si>
  <si>
    <t>8214</t>
  </si>
  <si>
    <t>Away</t>
  </si>
  <si>
    <t>HR Tech is an employee management platform offering behavioral management and people analytics.</t>
  </si>
  <si>
    <t>hrtech.com.br</t>
  </si>
  <si>
    <t>https://app.cbinsights.com/profiles/c/AWboY</t>
  </si>
  <si>
    <t>['HR Tech']</t>
  </si>
  <si>
    <t>HR Tech - launched by Hudson and SEEK with Slingshot - is a 12-week accelerator program designed to connect progressive corporates with top-tier startups and scaleups to drive innovation in the future of work. The 12-week structured program will enable the founders to develop and validate compelling business models and secure the traction, viability, and investment needed to succeed.</t>
  </si>
  <si>
    <t>hrtech.slingshotters.com</t>
  </si>
  <si>
    <t>59884</t>
  </si>
  <si>
    <t>Tecovas</t>
  </si>
  <si>
    <t>185695</t>
  </si>
  <si>
    <t>Parachute Home</t>
  </si>
  <si>
    <t>PayFit is a French HR tech startup that has developed a SaaS payroll and HR platform focussed on the needs of small and medium companies.</t>
  </si>
  <si>
    <t>89387</t>
  </si>
  <si>
    <t>ThirdLove</t>
  </si>
  <si>
    <t>payfit.com</t>
  </si>
  <si>
    <t>https://app.cbinsights.com/profiles/c/neVjq</t>
  </si>
  <si>
    <t>5794</t>
  </si>
  <si>
    <t>Winc</t>
  </si>
  <si>
    <t>['HR Tech Companies Outside the US', 'HR Tech', 'Fin tech ( Fintech )', 'HR Tech Startups']</t>
  </si>
  <si>
    <t>84108</t>
  </si>
  <si>
    <t>Cotopaxi</t>
  </si>
  <si>
    <t>516022</t>
  </si>
  <si>
    <t>CUUP</t>
  </si>
  <si>
    <t>VISITS Technologies is an HR tech company that develops ideagram, a consensus-building algorithm that supports the creation and development of in-house talent, and CAREER UNIVERSITY, a service connecting students with employment.</t>
  </si>
  <si>
    <t>visits.world</t>
  </si>
  <si>
    <t>https://app.cbinsights.com/profiles/c/bxd8O</t>
  </si>
  <si>
    <t>6948</t>
  </si>
  <si>
    <t>Myro</t>
  </si>
  <si>
    <t>180585</t>
  </si>
  <si>
    <t>BioClarity</t>
  </si>
  <si>
    <t>64900</t>
  </si>
  <si>
    <t>UNTUCKit</t>
  </si>
  <si>
    <t>ExaWizards develops AI-enabled care solutions to help treat Japan's elderly population. The company employs deep learning to analyze unstructured data related to nursing care. With their Coaching AI system, a camera is set up above the patient's bed, while caregivers wear camera-equipped smart glasses and microphones; cameras in tablets can also be used. The sound recordings and video are uploaded to a server where Exawizards algorithms evaluate the interactions between caregiver and patient, and then makes suggestions about how the caregiving can be improved. In addition to Care Tech, the company's AI technology can also be used for HR Tech, Robot Tech, Med Tech, Fin Tech, and security &amp; mobility applications.</t>
  </si>
  <si>
    <t>exawizards.com</t>
  </si>
  <si>
    <t>https://app.cbinsights.com/profiles/c/yma3V</t>
  </si>
  <si>
    <t>128324</t>
  </si>
  <si>
    <t>HungryRoot</t>
  </si>
  <si>
    <t>['Digital Health', 'Artificial Intelligence ( AI ) in Healthcare', 'Neuroscience', 'HR Tech', 'Artificial Intelligence']</t>
  </si>
  <si>
    <t>166122</t>
  </si>
  <si>
    <t>Daily Harvest</t>
  </si>
  <si>
    <t>160694</t>
  </si>
  <si>
    <t>Little Spoon</t>
  </si>
  <si>
    <t>187488</t>
  </si>
  <si>
    <t>American Giant</t>
  </si>
  <si>
    <t>UrbanBound specializes in relocation management software, and offers an HR tech solution which empowers companies with the technology to administer, track, and optimize relocation benefits, tailored for their relocating employees. With this platform, corporations can forecast and contain relocation costs, build smarter policies, and distribute better benefits.</t>
  </si>
  <si>
    <t>urbanbound.com</t>
  </si>
  <si>
    <t>https://app.cbinsights.com/profiles/c/k8Qk</t>
  </si>
  <si>
    <t>18434</t>
  </si>
  <si>
    <t>Pitzi</t>
  </si>
  <si>
    <t>['HR Tech Startups', 'US HR Tech Startups', 'HR Tech']</t>
  </si>
  <si>
    <t>115875</t>
  </si>
  <si>
    <t>Life House Hotels</t>
  </si>
  <si>
    <t>https://skift.com/2018/11/02/appzen-raises-35-million-for-expense-automation-travel-startup-funding-this-week/</t>
  </si>
  <si>
    <t>2020-03-10</t>
  </si>
  <si>
    <t>145612</t>
  </si>
  <si>
    <t>SnackNation</t>
  </si>
  <si>
    <t>Hiretual, a Mountain View, CA-based AI-driven HR technology company that provides recruiters with an AI driven HR tech platform to source and engage the right candidates with the right skill faster.</t>
  </si>
  <si>
    <t>hiretual.com</t>
  </si>
  <si>
    <t>https://app.cbinsights.com/profiles/c/blxMG</t>
  </si>
  <si>
    <t>70486</t>
  </si>
  <si>
    <t>Ms.Onion</t>
  </si>
  <si>
    <t>['US HR Tech Startups', 'US-based SMB Fintech Companies', 'HR Tech', 'Artificial Intelligence']</t>
  </si>
  <si>
    <t>89254</t>
  </si>
  <si>
    <t>Suja Life</t>
  </si>
  <si>
    <t>Category is consumer packaged goods, not direct to consumer</t>
  </si>
  <si>
    <t>2018-09-12</t>
  </si>
  <si>
    <t>Xerpa uses technology to simplify and modernize HR, payroll and benefits administration for Brazilian SMBs and their employees.</t>
  </si>
  <si>
    <t>xerpa.com.br</t>
  </si>
  <si>
    <t>199634</t>
  </si>
  <si>
    <t>https://app.cbinsights.com/profiles/c/lgXeQ</t>
  </si>
  <si>
    <t>Hubble Contacts</t>
  </si>
  <si>
    <t>['HR Tech Companies Outside the US', 'LatAm Fintech', 'HR Tech', 'Fin tech ( Fintech )']</t>
  </si>
  <si>
    <t>Knowledge Merchants Works (KMW) (ナレッジ・マーチャントワークス) is an HR Tech company that focuses on training services and productivity optimization. The company offers Hata Luck (はたLuck), a retail productivity management app for businesses in the service industry.</t>
  </si>
  <si>
    <t>kmw.jp</t>
  </si>
  <si>
    <t>https://app.cbinsights.com/profiles/c/qmPX0</t>
  </si>
  <si>
    <t>146191</t>
  </si>
  <si>
    <t>Softomotive</t>
  </si>
  <si>
    <t>2018-09-03</t>
  </si>
  <si>
    <t>Fuel50 is a career pathing platform that delivers engagement and retention impact to employees. Driven by Fuel50, employees are given the keys to their careers by mapping their personalized career path and connecting with mentors, coaches and colleagues, while leaders are also enabled to deliver better quality coaching conversations.</t>
  </si>
  <si>
    <t>fuel50.com</t>
  </si>
  <si>
    <t>https://app.cbinsights.com/profiles/c/XKxeL</t>
  </si>
  <si>
    <t>469935</t>
  </si>
  <si>
    <t>ENCOO</t>
  </si>
  <si>
    <t>['HR Tech', 'Artificial Intelligence']</t>
  </si>
  <si>
    <t>178806</t>
  </si>
  <si>
    <t>Kryon</t>
  </si>
  <si>
    <t>KAKEAI is an AI-based HR Tech cloud system for middle management, facilitating communication, productivity, collaboration, engagement, and more.</t>
  </si>
  <si>
    <t>kakeai.com</t>
  </si>
  <si>
    <t>https://app.cbinsights.com/profiles/c/8Amwv</t>
  </si>
  <si>
    <t>446553</t>
  </si>
  <si>
    <t>Automation Hero</t>
  </si>
  <si>
    <t>306810</t>
  </si>
  <si>
    <t>Symphony</t>
  </si>
  <si>
    <t>Symphony Ventures != Symphony</t>
  </si>
  <si>
    <t>Spotmate is an HR Tech company that operates Baitry, a part-time job matching service.</t>
  </si>
  <si>
    <t>spotmate.com</t>
  </si>
  <si>
    <t>https://app.cbinsights.com/profiles/c/NnPrg</t>
  </si>
  <si>
    <t>41946</t>
  </si>
  <si>
    <t>Roambee</t>
  </si>
  <si>
    <t>Hackazouk is an HR Tech company that operates Official-Alumni.com, an alumni relationship management system in Japan and the Philippines to help companies stay connected with their alumni.</t>
  </si>
  <si>
    <t>hackazouk.com</t>
  </si>
  <si>
    <t>22122</t>
  </si>
  <si>
    <t>https://app.cbinsights.com/profiles/c/ookQg</t>
  </si>
  <si>
    <t>Bizagi</t>
  </si>
  <si>
    <t>230094</t>
  </si>
  <si>
    <t>Digital Workforce</t>
  </si>
  <si>
    <t>2019-01-16</t>
  </si>
  <si>
    <t>Scout is a cloud-based recruitment platform that manages connecting employers and search firms in a marketplace that is integrated into a user's existing applicant tracking system.</t>
  </si>
  <si>
    <t>goscoutgo.com</t>
  </si>
  <si>
    <t>https://app.cbinsights.com/profiles/c/d3PPz</t>
  </si>
  <si>
    <t>100599</t>
  </si>
  <si>
    <t>Autologyx</t>
  </si>
  <si>
    <t>['US HR Tech Startups', 'HR Tech']</t>
  </si>
  <si>
    <t>2018-03-12</t>
  </si>
  <si>
    <t>500352</t>
  </si>
  <si>
    <t>Aisera</t>
  </si>
  <si>
    <t>Weesper is an HR Tech startup based on crowd-sourcing. Hiring companies receive quality referrals from a community of referrers who compete to source the best talents in the market in exchange for significant cash rewards.</t>
  </si>
  <si>
    <t>weesper.com</t>
  </si>
  <si>
    <t>https://app.cbinsights.com/profiles/c/Pn5xV</t>
  </si>
  <si>
    <t>Doesn't seem quite relevant, but an article discusses RPA and talks about them as an alternative to UiPath and Automation Anywhere</t>
  </si>
  <si>
    <t>AI Therapeutics develops precision therapeutics and companion diagnostics for cancer and rare diseases. The company accelerates drug development by deploying technologies including next-gen sequencing, genome editing, chemical genomics, AI, and combinational drug screening, with deep learning to match clinical drugs to new indications.</t>
  </si>
  <si>
    <t>ai-therapeutics.com</t>
  </si>
  <si>
    <t>https://app.cbinsights.com/profiles/c/dZDbM</t>
  </si>
  <si>
    <t>2018-05-23</t>
  </si>
  <si>
    <t>115156</t>
  </si>
  <si>
    <t>ENGMA HR Tech Fund (英格玛人力资源技术基金) is focused on investing in HR tech startups.</t>
  </si>
  <si>
    <t>['Digital Health', 'Cancer Therapeutics', 'Rare Diseases', 'Pharma Startups', 'Artificial Intelligence ( AI ) in Healthcare', 'Cancer', 'Artificial Intelligence', 'Medical Diagnostics']</t>
  </si>
  <si>
    <t>Robot Fund</t>
  </si>
  <si>
    <t>139138</t>
  </si>
  <si>
    <t>PharmAthene</t>
  </si>
  <si>
    <t>Branding Engineer is an HR Tech company that offers products including Tech Stars, an engineer-specific direct recruiting service; Midworks, a hiring platform for freelance engineers; TECH BOOST, a programming school; and Mayonez, a career lifestyle magazine for IT talent.</t>
  </si>
  <si>
    <t>b-engineer.co.jp</t>
  </si>
  <si>
    <t>https://app.cbinsights.com/profiles/c/Gx842</t>
  </si>
  <si>
    <t>"rPA" is a disease or something</t>
  </si>
  <si>
    <t>2019-01-08</t>
  </si>
  <si>
    <t>GoIntegro is a corporate social platform for HR leaders in Latin America. The company offers a SaaS platform to enhance corporate employees engagement, consisting of a private social network with internal communication applications, corporate benefits, rewards, incentives and awards.</t>
  </si>
  <si>
    <t>gointegro.com</t>
  </si>
  <si>
    <t>https://app.cbinsights.com/profiles/c/wBqD</t>
  </si>
  <si>
    <t>70589</t>
  </si>
  <si>
    <t>Antworks</t>
  </si>
  <si>
    <t>['HR Tech Companies Outside the US', 'HR Tech']</t>
  </si>
  <si>
    <t>2012-12-10</t>
  </si>
  <si>
    <t>Skillate is a recruitment platform which uses Natural Language Processing and Deep Learning algorithms to increase the efficiency of overall recruitment systems. Its product screens the resume to find its relevance to a particular job description. It basically reads the resume line by line and determines its experience, expertise, education background, etc. and matches a resume to a job description and derives a score.</t>
  </si>
  <si>
    <t>skillate.com</t>
  </si>
  <si>
    <t>https://app.cbinsights.com/profiles/c/A3MK2</t>
  </si>
  <si>
    <t>Talk the founder gave</t>
  </si>
  <si>
    <t>451784</t>
  </si>
  <si>
    <t>Hmcomm</t>
  </si>
  <si>
    <t>AllyO is a workforce management platform that utilizes natural language processing and machine learning to automate and self-optimize the end-to-end recruiting workflow. Ally, the AI recruiter, chats with applicants to land them the perfect job and intelligently automates the recruiting process for hiring teams.</t>
  </si>
  <si>
    <t>allyo.com</t>
  </si>
  <si>
    <t>https://app.cbinsights.com/profiles/c/A3ZD4</t>
  </si>
  <si>
    <t>['US HR Tech Startups', 'HR Tech', 'Artificial Intelligence']</t>
  </si>
  <si>
    <t>39763</t>
  </si>
  <si>
    <t>Tonkean</t>
  </si>
  <si>
    <t>Aristoteles Partners is the corporate venture capital arm of Celm Group. It focuses on investing in domestic and foreign HR tech start-up companies.</t>
  </si>
  <si>
    <t>celm.co.jp/aristoteles</t>
  </si>
  <si>
    <t>https://app.cbinsights.com/profiles/c/w9vOZ</t>
  </si>
  <si>
    <t>46719</t>
  </si>
  <si>
    <t>Celonis</t>
  </si>
  <si>
    <t>News article where founder talks about people just throwing RPA at something as doing it wrong</t>
  </si>
  <si>
    <t>Biz.u is an HR tech startup that optimizes Applicant Tracking Systems, Job Boards and Recruiters by identifying culture, behavioral and performance patterns for better candidate recommendation.</t>
  </si>
  <si>
    <t>bizu.vc</t>
  </si>
  <si>
    <t>https://app.cbinsights.com/profiles/c/PnWgZ</t>
  </si>
  <si>
    <t>23191</t>
  </si>
  <si>
    <t>BizteX</t>
  </si>
  <si>
    <t>145421</t>
  </si>
  <si>
    <t>Instaffo aims to provide a fully automated recruiting and career service for companies and ambitious professionals in IT, finance and marketing fields. The platform leverages an algorithm which matches candidates and companies looking for high-profile professionals.</t>
  </si>
  <si>
    <t>instaffo.com</t>
  </si>
  <si>
    <t>Teachme Biz</t>
  </si>
  <si>
    <t>https://app.cbinsights.com/profiles/c/Boexn</t>
  </si>
  <si>
    <t>Article suggests they're aimed towards companies using RPA</t>
  </si>
  <si>
    <t>425977</t>
  </si>
  <si>
    <t>Camunda</t>
  </si>
  <si>
    <t>Between Jobs is an HR tech company developing an online platform that connects job seekers with current employees, allowing job seekers to receive accurate information and feedback while incentivizing current employees to participate.</t>
  </si>
  <si>
    <t>betweenjobs.kr</t>
  </si>
  <si>
    <t>https://app.cbinsights.com/profiles/c/xZx3e</t>
  </si>
  <si>
    <t>505872</t>
  </si>
  <si>
    <t>AutomationEdge</t>
  </si>
  <si>
    <t>Codecool is an education/HR company that solves the tech talent need of technology firms, specializing in finding, training and matching the students of the digital age to company's needs.</t>
  </si>
  <si>
    <t>codecool.com</t>
  </si>
  <si>
    <t>https://app.cbinsights.com/profiles/c/WGrol</t>
  </si>
  <si>
    <t xml:space="preserve">supplier of sustainable, high-quality battery cells and systems and is building a large-scale lithium-ion battery factory that will support and accelerate the transition to sustainable energy production </t>
  </si>
  <si>
    <t>Jaunt is bringing the necessary creative palette (hardware, software, tools, and applications) to enable cinematic VR and put the power of virtual reality in the hands of today's best content creators. Jaunt's technology combines computational photography, statistical algorithms, massively parallel processing, cutting-edge hardware and virtual reality.</t>
  </si>
  <si>
    <t>jauntxr.com</t>
  </si>
  <si>
    <t>https://app.cbinsights.com/profiles/c/Gq3Ym</t>
  </si>
  <si>
    <t>ReNew Wind Power aims to become a renewable energy IPP in India by tapping the large wind and solar power potential in the country and creating a high quality and sustainable business.</t>
  </si>
  <si>
    <t>['Enterprise SaaS', 'Smart Money VCs', 'CES 2018 Exhibitors', 'Cloud Computing', 'Conference Exhibitors', 'AR/VR']</t>
  </si>
  <si>
    <t>2016-07-11</t>
  </si>
  <si>
    <t>3vjia is a technology company based in China that applies 3D virtual reality technology to the home industry.</t>
  </si>
  <si>
    <t>3vjia.com</t>
  </si>
  <si>
    <t>https://app.cbinsights.com/profiles/c/qPYvm</t>
  </si>
  <si>
    <t>['AR/VR', 'Untitled', 'Furniture Tech']</t>
  </si>
  <si>
    <t xml:space="preserve">provides solutions and sustainable operating platforms and systems for smart communities, smart offices, and smart parking lots with its self-developed and patented core smart hardware. </t>
  </si>
  <si>
    <t>NextVR enables the transmission of live, long-form virtual reality content in broadcast quality – leading the way for live and on-demand VR to become a mainstream experience for sporting events, concerts, cinematic productions and more. Launched in 2009, NextVR has more than 36 patents granted or pending for the capture, compression, transmission, and display of virtual reality content. NextVR's platform allows the fully immersive content to be streamed with pristine quality using current home and mobile Internet connections.</t>
  </si>
  <si>
    <t xml:space="preserve"> increase the efficiency, safety, and sustainability of the operations that power the economy. Its portfolio of IoT solutions combine hardware, software, and cloud to bring real-time visibility, analytics, and AI to operations. </t>
  </si>
  <si>
    <t>nextvr.com</t>
  </si>
  <si>
    <t>https://app.cbinsights.com/profiles/c/49kl7</t>
  </si>
  <si>
    <t>['Enterprise SaaS', 'CES 2018 Exhibitors', 'Conference Exhibitors', 'AR/VR']</t>
  </si>
  <si>
    <t>2016-07-01</t>
  </si>
  <si>
    <t>51089</t>
  </si>
  <si>
    <t>Calysta</t>
  </si>
  <si>
    <t>DeePoon VR, founded in 2014, is a virtual reality startup that offers VR enabled helmets.</t>
  </si>
  <si>
    <t>dpvr.cn</t>
  </si>
  <si>
    <t>https://app.cbinsights.com/profiles/c/kp9zd</t>
  </si>
  <si>
    <t>Genomatica delivers manufacturing processes that enable its partners to produce intermediate and basic chemicals from renewable feedstocks. Genomatica's processes are designed to achieve better economics with enhanced sustainability and a smaller environmental footprint than petroleum-based manufacturing processes. Genomatica is developing a pipeline of manufacturing processes for the production of these chemicals</t>
  </si>
  <si>
    <t>2019-03-08</t>
  </si>
  <si>
    <t xml:space="preserve">Virta Health develops a clinically-proven treatment to safely and sustainably reverse type 2 diabetes and other chronic metabolic diseases without the use of medications or surgery.
</t>
  </si>
  <si>
    <t>vicarioussurgical.com</t>
  </si>
  <si>
    <t>https://app.cbinsights.com/profiles/c/pPAxw</t>
  </si>
  <si>
    <t>['IIOT Landscape', 'AR/VR', 'Internet of Things ( IoT )', 'Neuroscience', 'Robotics', 'Digital Health']</t>
  </si>
  <si>
    <t>2019-01-31</t>
  </si>
  <si>
    <t>38073</t>
  </si>
  <si>
    <t>Ynsect</t>
  </si>
  <si>
    <t>The company uses insects to bioconvert organic substrates, such as cereal byproducts, and turns those insects into sustainable nutrient resource for agro-industries and bioactive compounds for green chemistry.</t>
  </si>
  <si>
    <t>Matterport is a media technology company that delivers an end-to-end system for creating, modifying, distributing, and navigating immersive 3D and virtual reality (VR) versions of real-world spaces on web and mobile devices. The Matterport Pro Camera and Cloud Services turn real-world places into immersive virtual experiences.</t>
  </si>
  <si>
    <t>matterport.com</t>
  </si>
  <si>
    <t>https://app.cbinsights.com/profiles/c/wNXY</t>
  </si>
  <si>
    <t>['Smart Money VCs', 'Tech IPO Pipeline 2020', 'Real Estate Tech', 'P&amp;C Claims Management Value Chain', 'AR/VR', 'Disrupting Real Estate']</t>
  </si>
  <si>
    <t>211889</t>
  </si>
  <si>
    <t>Generate Capital</t>
  </si>
  <si>
    <t>Generate Capital offers multiple types of equity or debt facilities (of varying durations and structures) to help partners deploy sustainable infrastructure.</t>
  </si>
  <si>
    <t>Survios has created an immersive virtual reality-based gaming environment with full body simulation that allows players to literally walk around a large digital space in complete three dimensions.</t>
  </si>
  <si>
    <t>survios.com</t>
  </si>
  <si>
    <t>https://app.cbinsights.com/profiles/c/yQe8k</t>
  </si>
  <si>
    <t>2016-12-13</t>
  </si>
  <si>
    <t>167617</t>
  </si>
  <si>
    <t>Genera Energy</t>
  </si>
  <si>
    <t>443077</t>
  </si>
  <si>
    <t>Motif FoodWorks</t>
  </si>
  <si>
    <t>Virtuix is at the forefront of virtual reality hardware and is the developer of the Omni - an omni-directional treadmill that addresses mobility in virtual environments. Virtuix's mission is to lead the virtual reality industry to its ultimate goal of 'full virtual reality' as the Omni supports natural movement, engages the entire body, and delivers a sense of immersion. Virtuix believes that full virtual reality has the power to revolutionize how we live, learn, work and play.</t>
  </si>
  <si>
    <t>virtuix.com</t>
  </si>
  <si>
    <t>https://app.cbinsights.com/profiles/c/P4vQX</t>
  </si>
  <si>
    <t>['AR/VR', 'Consumer Hardware', 'Fitness Tech', 'Gaming', 'Esports']</t>
  </si>
  <si>
    <t>Flow Kana is a sustainable, sun-grown cannabis brand that embraces California values and the small farmer ecosystem.</t>
  </si>
  <si>
    <t>159559</t>
  </si>
  <si>
    <t>Boston-Power</t>
  </si>
  <si>
    <t>89511</t>
  </si>
  <si>
    <t>Good Eggs</t>
  </si>
  <si>
    <t>an online market that delivers good groceries to customers' homes. The Company makes it easy for busy people to eat well at home by curating a marketplace full of the best local, organic produce, sustainable meat and fish, and delicious grocery staples</t>
  </si>
  <si>
    <t>290554</t>
  </si>
  <si>
    <t>Software Motor Corporation</t>
  </si>
  <si>
    <t>High Fidelity offers open source software for shared Virtual Reality. Deploy a shared virtual space as easily as deploying a website. Build complex interactive experiences using standard formats, tools and languages. Share computers and scale to huge audiences.</t>
  </si>
  <si>
    <t>highfidelity.com</t>
  </si>
  <si>
    <t>https://app.cbinsights.com/profiles/c/yvvGZ</t>
  </si>
  <si>
    <t>offers a smart motor system which, based on switched reluctance technology, optimizes efficiency, advances sustainability goals, and saves money as combined with IoT building automation technology.</t>
  </si>
  <si>
    <t>['Cloud Computing', 'AR/VR', 'Enterprise SaaS', 'Open Source', 'Smart Money VCs']</t>
  </si>
  <si>
    <t>11362</t>
  </si>
  <si>
    <t>GOQii</t>
  </si>
  <si>
    <t>GOQii integrates wearable technology, personalized coaching and elements of social philanthropy to encourage users to make a sustainable shift towards a healthier and more fulfilling lifestyle.</t>
  </si>
  <si>
    <t>Luminopia uses virtual reality goggles to correct amblyopia or lazy eye. Its technology also holds the potential to provide a way to detect this condition, which can frequently go undiagnosed.</t>
  </si>
  <si>
    <t>luminopia.com</t>
  </si>
  <si>
    <t>https://app.cbinsights.com/profiles/c/OjgdW</t>
  </si>
  <si>
    <t>['Digital Therapeutics', 'Neuroscience', 'Medical Diagnostics', 'Medical Devices', 'Digital Health', 'AR/VR', 'Eye Health']</t>
  </si>
  <si>
    <t xml:space="preserve">Fabric is building on-demand supply-chains that enable sustainable, 1-hour delivery to online customers. Its Micro-Fulfillment-Center is an urban, automated fulfillment solution that combines the benefits of local distribution with the economics of automated fulfillment. </t>
  </si>
  <si>
    <t>19110</t>
  </si>
  <si>
    <t>ALOHA</t>
  </si>
  <si>
    <t>272220</t>
  </si>
  <si>
    <t>Greenlight Biosciences</t>
  </si>
  <si>
    <t>Within, formerly Vrse, is a VR company, whose mission is to tell extraordinary stories in virtual reality. Within uses custom-built tools and their own VR app to create and distribute story-driven experiences in VR today. Within's goal is to push VR forward with ground-breaking experiences that explore and expand the medium's potential.</t>
  </si>
  <si>
    <t>with.in</t>
  </si>
  <si>
    <t>https://app.cbinsights.com/profiles/c/z9ZMG</t>
  </si>
  <si>
    <t>63195</t>
  </si>
  <si>
    <t>['AR/VR', 'Smart Money VCs']</t>
  </si>
  <si>
    <t>2017-07-26</t>
  </si>
  <si>
    <t>267661</t>
  </si>
  <si>
    <t>Palantir Technologies</t>
  </si>
  <si>
    <t>WEVR, formerly WemoMedia, is a virtual reality community and VR media player for aspiring and professional creatives. WEVR collaborates with leaders in the immersive, creative, and technology communities – providing high performance VR playback software for VR producers. The company is committed to developing a superior VR player and supporting collaborations, showcasing exceptional virtual reality projects created by emerging VR storytellers. As an open VR technology platform, WEVR enables immersive storytellers to create, present, and publish projects on all VR headsets.</t>
  </si>
  <si>
    <t>wevr.com</t>
  </si>
  <si>
    <t>https://app.cbinsights.com/profiles/c/nKDZz</t>
  </si>
  <si>
    <t>['AR/VR', 'Enterprise SaaS']</t>
  </si>
  <si>
    <t>50706</t>
  </si>
  <si>
    <t>All.com</t>
  </si>
  <si>
    <t>2016-02-05</t>
  </si>
  <si>
    <t>investors include Attractor Investment Management, Palantir Capital,</t>
  </si>
  <si>
    <t>InContext Solutions is the global leader in scalable web-based virtual reality (VR) shopper and retail solutions, dedicated to providing decision-critical insights powered by 3D virtual shopping simulations. In a time when brick-and-mortar stores are being challenged by the rapidly evolving world of e-commerce, we have revolutionized the way companies understand shopper behavior.  Founded in 2009, the company provides a unique, in-depth perspective on what consumers see on the shelf, how this drives their purchase behavior, and why. Its virtual solutions are powered by ShopperMX--the world's first cloud-based virtual reality simulation and shopper insights platform that enables users to create and test new shopper experiences in hyper realistic 3D virtual store simulations. InContext Solutions provides Retail Simulations for ideation, creation and modification of new in-store concepts; Shopper Intelligence tools to evaluate and generate insights by testing ideas before you invest; and In-Store Activation tools to gain buy-in, stand out from the competition with hi-impact visuals, and seamlessly activate concepts in-store. InContext enables enterprise-wide collaboration by taking a holistic approach to CPG and retail challenges, and provides the solutions and insights needed to make faster, smarter, more profitable business decisions.</t>
  </si>
  <si>
    <t>incontextsolutions.com</t>
  </si>
  <si>
    <t>https://app.cbinsights.com/profiles/c/pz4r</t>
  </si>
  <si>
    <t>['AR/VR', 'CPG &amp; Retail Innovation', 'Grocery Store Tech', 'In-Store Retail Tech', 'Conference Exhibitors']</t>
  </si>
  <si>
    <t>44636</t>
  </si>
  <si>
    <t>Anduril</t>
  </si>
  <si>
    <t xml:space="preserve">Sandbox VR is a gaming software company that combines motion in real-time with virtual reality technology to create a digital dualism in a new medium. </t>
  </si>
  <si>
    <t>sandboxvr.com</t>
  </si>
  <si>
    <t>253397</t>
  </si>
  <si>
    <t>https://app.cbinsights.com/profiles/c/Rn4XZ</t>
  </si>
  <si>
    <t>Impresse Corporation</t>
  </si>
  <si>
    <t>mpresse Corporation's investors include Benchmark Capital, Van Wagoner Capital Management, Amerindo Investment Advisors, Comdisco Ventures, Kleiner Perkins Caufield &amp; Byers, Chase H&amp;Q, Atlas Venture, Palantir Capital,</t>
  </si>
  <si>
    <t>2019-10-22</t>
  </si>
  <si>
    <t>Joe Lonsdale (founder of Palantir) invested in their series A - nothing about Palantir though</t>
  </si>
  <si>
    <t>287762</t>
  </si>
  <si>
    <t>Digital Reasoning Systems</t>
  </si>
  <si>
    <t>51321</t>
  </si>
  <si>
    <t>Addepar</t>
  </si>
  <si>
    <t>twobitcircus.com</t>
  </si>
  <si>
    <t>https://app.cbinsights.com/profiles/c/nrl54</t>
  </si>
  <si>
    <t>['Robotics', 'AR/VR', 'Smart Money VCs']</t>
  </si>
  <si>
    <t>50740</t>
  </si>
  <si>
    <t>Commerx</t>
  </si>
  <si>
    <t>Insurdata is an insurtech firm that provides re-insurance underwriters with property-specific data to support their pricing, underwriting and portfolio management decisions. Insurdata specializes in high-resolution, peril-specific exposures and building-level risk data, using technology that includes mobile augmented reality and 3-D model creation, providing both desktop and mobile solutions.</t>
  </si>
  <si>
    <t>insurdata.io</t>
  </si>
  <si>
    <t>https://app.cbinsights.com/profiles/c/rz9YL</t>
  </si>
  <si>
    <t>investors include Pivotal Asset Management, Huntsman Corporation, H. Muehlstein &amp; Co., MIC Capital, divine InterVentures, Eastman Ventures, Enivid, MSC Industrial Direct, Internet Capital Group, Mitsubishi, Ashland Distribution Company, Palantir Capital,</t>
  </si>
  <si>
    <t>2018-06-18</t>
  </si>
  <si>
    <t>['AR/VR', 'InsurTech', 'Fin tech ( Fintech )']</t>
  </si>
  <si>
    <t>66660</t>
  </si>
  <si>
    <t>Event411</t>
  </si>
  <si>
    <t>investors include Sandler Capital, C. Blair Asset Management, Camelot Ventures, P.A.W. Capital Partners, Archery Capital, Van Wagoner Capital Management, Maple Row Management, Palantir Capital</t>
  </si>
  <si>
    <t>186218</t>
  </si>
  <si>
    <t>Trace Genomics</t>
  </si>
  <si>
    <t>“After obtaining their Ph.D’s, Wu went on to Palantir where she worked on machine learning, then to MetaMind, where she worked as a data scientist before that company’s acquisition by Salesforce.”</t>
  </si>
  <si>
    <t>127261</t>
  </si>
  <si>
    <t>MindMaze is developing a VR platform to map and respond to brain activity for applications in healthcare and other fields.</t>
  </si>
  <si>
    <t>CryptoMove</t>
  </si>
  <si>
    <t>mindmaze.com</t>
  </si>
  <si>
    <t>https://app.cbinsights.com/profiles/c/dZ5NR</t>
  </si>
  <si>
    <t>['AR/VR', 'Unicorns- Billion Dollar Startups', 'Neuroscience', 'Gaming']</t>
  </si>
  <si>
    <t>2017-09-22</t>
  </si>
  <si>
    <t>460398</t>
  </si>
  <si>
    <t>CarePay</t>
  </si>
  <si>
    <t>Won an award that Palantir has also won</t>
  </si>
  <si>
    <t>35861</t>
  </si>
  <si>
    <t>Kolide</t>
  </si>
  <si>
    <t>Oxford VR aims to bring automated immersive, clinically validated Virtual Reality (VR) technology to the user-centered treatment of patients with mental health problems.</t>
  </si>
  <si>
    <t>oxfordvr.org</t>
  </si>
  <si>
    <t>https://app.cbinsights.com/profiles/c/eee5W</t>
  </si>
  <si>
    <t>43035</t>
  </si>
  <si>
    <t>Zanbato</t>
  </si>
  <si>
    <t>Joe Londsale is mentioned in an article / Board Member</t>
  </si>
  <si>
    <t>['Mental Health &amp; Wellness', 'Neuroscience', 'Digital Health', 'Medical Devices', 'Infectious Disease', 'AR/VR', 'Self Care &amp; Health']</t>
  </si>
  <si>
    <t>114897</t>
  </si>
  <si>
    <t>Infinia ML</t>
  </si>
  <si>
    <t>BD guy from Palantir</t>
  </si>
  <si>
    <t>179612</t>
  </si>
  <si>
    <t>Beyond Limits</t>
  </si>
  <si>
    <t>Unicorns - Billion Dollar Startups</t>
  </si>
  <si>
    <t>"Founded in 2017 by two former Palantir employees"</t>
  </si>
  <si>
    <t>420695</t>
  </si>
  <si>
    <t>Quantela</t>
  </si>
  <si>
    <t>Travel is a lodging company.</t>
  </si>
  <si>
    <t>ttc.com</t>
  </si>
  <si>
    <t>https://app.cbinsights.com/profiles/c/ynRdy</t>
  </si>
  <si>
    <t>437093</t>
  </si>
  <si>
    <t>Unnatural Products</t>
  </si>
  <si>
    <t>Artis Ventures funded the company and partners with Palantir among other companies</t>
  </si>
  <si>
    <t>143524</t>
  </si>
  <si>
    <t>GAIA Design</t>
  </si>
  <si>
    <t>online furniture retailer that offers moderately priced furniture for the Mexican middle class and upper middle class consumer.</t>
  </si>
  <si>
    <t>Investment</t>
  </si>
  <si>
    <t>Peter Theil is a founder of Palantir and is an investor in this company</t>
  </si>
  <si>
    <t>TripActions is a travel management company for businesses and business travelers. It offers an end-to-end solution that combines booking technology, an inventory of travel options and a 24/7 customer support infrastructure. Booking and managing travel can be done on the web or via a smartphone app.</t>
  </si>
  <si>
    <t>tripactions.com</t>
  </si>
  <si>
    <t>https://app.cbinsights.com/profiles/c/GdDdO</t>
  </si>
  <si>
    <t>475857</t>
  </si>
  <si>
    <t>Adarga</t>
  </si>
  <si>
    <t>232955</t>
  </si>
  <si>
    <t>Palantir Analytics</t>
  </si>
  <si>
    <t xml:space="preserve">Palantir Analytics was engaged in software for business and government analytics.
</t>
  </si>
  <si>
    <t>['HR Tech', 'Tech IPO Pipeline 2019', 'Smart Money VCs', 'US HR Tech Startups', 'US-based SMB Fintech Companies', 'Tech IPO Pipeline 2020', 'Travel Technology (Travel Tech)', 'Unicorns- Billion Dollar Startups']</t>
  </si>
  <si>
    <t>238861</t>
  </si>
  <si>
    <t>SmartDrive Systems</t>
  </si>
  <si>
    <t>Klook focuses on selling travel experiences and packages in Southeast Asian tourist hotspots. It does ticketing for some of the main attractions in each city as well as provides unique offerings, like a supercar driving experience on Singapore's F1 track or a lesson in making kimchi in Seoul.</t>
  </si>
  <si>
    <t>klook.com</t>
  </si>
  <si>
    <t>https://app.cbinsights.com/profiles/c/LmApV</t>
  </si>
  <si>
    <t>100017</t>
  </si>
  <si>
    <t>The Floow</t>
  </si>
  <si>
    <t>['Sequoia Capital China Investments 2018-2019', 'Travel Technology (Travel Tech)', 'Unicorns- Billion Dollar Startups', 'SoftBank Investments 2017-2019 ']</t>
  </si>
  <si>
    <t>282022</t>
  </si>
  <si>
    <t>Radius Payment Solutions</t>
  </si>
  <si>
    <t>Mafengwo provides travel information and booking services for independent travelers. To differentiate itself from other travel services, the company focuses on building online communities of travelers who share information, tips and diary entries.</t>
  </si>
  <si>
    <t>mafengwo.cn</t>
  </si>
  <si>
    <t>499970</t>
  </si>
  <si>
    <t>https://app.cbinsights.com/profiles/c/2vG5</t>
  </si>
  <si>
    <t>Trak Global Group</t>
  </si>
  <si>
    <t>12998</t>
  </si>
  <si>
    <t>Inrix</t>
  </si>
  <si>
    <t>432229</t>
  </si>
  <si>
    <t>Noblr</t>
  </si>
  <si>
    <t>59051</t>
  </si>
  <si>
    <t>Lysanda</t>
  </si>
  <si>
    <t>111391</t>
  </si>
  <si>
    <t>Airbiquity</t>
  </si>
  <si>
    <t>GetYourGuide is a booking platform for travel activities that offers attractions, tours and activities in worldwide destinations. From sightseeing and historical tours to sport activities, museums, and event tickets, GetYourGuide provides an extensive assortment.</t>
  </si>
  <si>
    <t>getyourguide.com</t>
  </si>
  <si>
    <t>https://app.cbinsights.com/profiles/c/2P3v</t>
  </si>
  <si>
    <t>222608</t>
  </si>
  <si>
    <t>Driveway Software</t>
  </si>
  <si>
    <t>['Unicorns- Billion Dollar Startups', 'Smart Money VCs', 'SoftBank Investments 2017-2019 ', 'Travel Technology (Travel Tech)']</t>
  </si>
  <si>
    <t>143856</t>
  </si>
  <si>
    <t>Trak N Tell</t>
  </si>
  <si>
    <t>Omio is a travel search platform that allows customers to compare and combine air, rail and bus transport across Europe. It lets travelers search to and from any location, including towns or villages, showing them possible transport combinations based on price, total travel time and convenience, eliminating the need to visit multiple websites to plan an entire trip.</t>
  </si>
  <si>
    <t>omio.com</t>
  </si>
  <si>
    <t>https://app.cbinsights.com/profiles/c/Ze8a4</t>
  </si>
  <si>
    <t>['Smart Money VCs', 'Travel Technology (Travel Tech)', 'Unicorns- Billion Dollar Startups']</t>
  </si>
  <si>
    <t>440243</t>
  </si>
  <si>
    <t>PATEO</t>
  </si>
  <si>
    <t>Secret Escapes is a members-only travel club offering discounted rates on luxury hotels and holidays in the UK.</t>
  </si>
  <si>
    <t>secretescapes.com</t>
  </si>
  <si>
    <t>https://app.cbinsights.com/profiles/c/zAaG</t>
  </si>
  <si>
    <t>['Hotel Tech', 'Smart Money VCs', 'Travel Technology (Travel Tech)']</t>
  </si>
  <si>
    <t>185557</t>
  </si>
  <si>
    <t>EquipmentShare</t>
  </si>
  <si>
    <t>406175</t>
  </si>
  <si>
    <t>Momentum IoT</t>
  </si>
  <si>
    <t>2018-07-19</t>
  </si>
  <si>
    <t>59761</t>
  </si>
  <si>
    <t>FleetUp</t>
  </si>
  <si>
    <t>19011</t>
  </si>
  <si>
    <t>Zubie</t>
  </si>
  <si>
    <t>51567</t>
  </si>
  <si>
    <t>Vnomics</t>
  </si>
  <si>
    <t>94190</t>
  </si>
  <si>
    <t>Artisense</t>
  </si>
  <si>
    <t>41447</t>
  </si>
  <si>
    <t>Shippeo</t>
  </si>
  <si>
    <t>298536</t>
  </si>
  <si>
    <t>Collision Management Systems</t>
  </si>
  <si>
    <t>Cabify is a transportation solution. With Cabify, taxi customers can select their location and vehicle type for on-demand pick up. They also have hassle-free payments with digital payments via credit cards and PayPal, and electronic receipts emailed at the end of each journey.</t>
  </si>
  <si>
    <t>cabify.com</t>
  </si>
  <si>
    <t>https://app.cbinsights.com/profiles/c/PoaX</t>
  </si>
  <si>
    <t>['On-Demand', 'Unicorns- Billion Dollar Startups']</t>
  </si>
  <si>
    <t>Huang Bao Che is a travel start-up providing tour packages and travel guide booking services for outbound Chinese tourists. The company has over 100,000 Chinese-speaking drivers and tour guides providing airport pick-up services, chartered car services, and guided tours in over 1,500 overseas travel destination cities in 80 countries.</t>
  </si>
  <si>
    <t>huangbaoche.com</t>
  </si>
  <si>
    <t>https://app.cbinsights.com/profiles/c/L4rrN</t>
  </si>
  <si>
    <t>['Sequoia Capital China Investments 2018-2019', 'Travel Technology (Travel Tech)']</t>
  </si>
  <si>
    <t>Lime provides dock free electric scooters, e-assist bikes, and pedal bikes for cities and campuses.</t>
  </si>
  <si>
    <t>li.me</t>
  </si>
  <si>
    <t>https://app.cbinsights.com/profiles/c/ymBOZ</t>
  </si>
  <si>
    <t>['Tech IPO Pipeline 2019', 'Smart Money VCs', 'Tech IPO Pipeline 2020', 'Smart Cities', 'Bike and Scooter Tech', 'Electric Vehicle Technology', 'Unicorns- Billion Dollar Startups']</t>
  </si>
  <si>
    <t>Sojern provides digital marketing solutions and real-time audiences for the travel industry specializing in traveler path-to-purchase data. The company offers a scalable model for driving bookings through a combination of programmatic display, video, social, mobile and native advertising tailored to reach travel audiences as they move through the process of planning and researching an upcoming trip.</t>
  </si>
  <si>
    <t>sojern.com</t>
  </si>
  <si>
    <t>https://app.cbinsights.com/profiles/c/Dg34</t>
  </si>
  <si>
    <t>['Enterprise SaaS', 'Tech IPO Pipeline 2019', 'ad tech', 'Travel Technology (Travel Tech)']</t>
  </si>
  <si>
    <t>Hello TransTech is a China-based bike-sharing start-up. The company's bikes are enabled with smart locks and GPS functions, allowing users to locate the nearest available bike.</t>
  </si>
  <si>
    <t>hellobike.com</t>
  </si>
  <si>
    <t>https://app.cbinsights.com/profiles/c/egP4W</t>
  </si>
  <si>
    <t>['Smart Cities', 'Bike and Scooter Tech', 'Unicorns- Billion Dollar Startups', 'ConstructionTech']</t>
  </si>
  <si>
    <t>2018-12-27</t>
  </si>
  <si>
    <t>Lola provides on-demand travel booking and itinerary management services for business travel.</t>
  </si>
  <si>
    <t>lola.com</t>
  </si>
  <si>
    <t>https://app.cbinsights.com/profiles/c/R2v3N</t>
  </si>
  <si>
    <t>['HR Tech Startups', 'Smart Money VCs', 'Travel Technology (Travel Tech)']</t>
  </si>
  <si>
    <t>2019-03-26</t>
  </si>
  <si>
    <t>Rocketrip is a travel management platform to save companies money on travel expenses by motivating employees to become willing and enthusiastic partners in cost savings. Rocketrip's algorithms integrate a company's travel policy with real-time trip pricing and availability to create a personalized Smart Budget for each trip. Employees are set free to book using their favorite travel websites and are rewarded for booking under budget by sharing a percentage of the savings in gift cards for major retailers. Rocketrip provides employers with insights and analytics on company spending, savings and employee travel behavior, giving them the ability to optimize their travel policy and rewards program.</t>
  </si>
  <si>
    <t>rocketrip.com</t>
  </si>
  <si>
    <t>https://app.cbinsights.com/profiles/c/vekm2</t>
  </si>
  <si>
    <t>['US HR Tech Startups', 'US-based SMB Fintech Companies', 'Loyalty &amp; Rewards Tech', 'Travel Technology (Travel Tech)', 'HR Tech', 'HR Tech Startups', 'Smart Money VCs']</t>
  </si>
  <si>
    <t>Uplift is a payment marketing platform offering e-commerce, travel, and non-profit organizations a way to develop relationships with customers and donors through analytics and influencing consumer choice. Uplift's Payment Marketing Platform enables online merchants to promote preferred payment types, drive acquisition and increased usage of merchant co-branded cards, build brand loyalty and propel channel shift.</t>
  </si>
  <si>
    <t>uplift.com</t>
  </si>
  <si>
    <t>https://app.cbinsights.com/profiles/c/znvYG</t>
  </si>
  <si>
    <t>['Payments', 'Alternative Lending Startups', 'Travel Technology (Travel Tech)', 'Fin tech ( Fintech )']</t>
  </si>
  <si>
    <t>2018-12-28</t>
  </si>
  <si>
    <t>Emerging Travel is an online travel group that operates four brands: Ratehawk, ZenHotels, Ostrovok, and B2B. Ostrovok provides consumers in Russian-speaking countries with a way to book a hotel anywhere in the world.</t>
  </si>
  <si>
    <t>emergingtravel.com</t>
  </si>
  <si>
    <t>https://app.cbinsights.com/profiles/c/W54o</t>
  </si>
  <si>
    <t>Travelbank is a travel expense app for businesses. Using an intelligent algorithm, TravelBank predicts travel costs based on real-time pricing. Users can access a curated flight bookings platform with special corporate rates to book flights for business travel. TravelBank offers a camera-first experience for tracking expenses on-the-go, and rewards for employees who save money on corporate travel when they choose more cost-effective options.</t>
  </si>
  <si>
    <t>travelbank.com</t>
  </si>
  <si>
    <t>https://app.cbinsights.com/profiles/c/neVok</t>
  </si>
  <si>
    <t>['Fin tech ( Fintech )', 'Fintech 250', 'Smart Money VCs', 'US HR Tech Startups', 'US-based SMB Fintech Companies', '2018 Fintech 250', 'Travel Technology (Travel Tech)', 'HR Tech']</t>
  </si>
  <si>
    <t>Energy (艾麒科技) focuses on providing mobile application development service.</t>
  </si>
  <si>
    <t>energysh.com</t>
  </si>
  <si>
    <t>https://app.cbinsights.com/profiles/c/ymAm3</t>
  </si>
  <si>
    <t>2018-08-21</t>
  </si>
  <si>
    <t>Energy sells and distributes fuel oil to businesses and private residences in the Commonwealth of Pennsylvania and has operated its fuel oil delivery business including a pumping station and storage facility.</t>
  </si>
  <si>
    <t>https://app.cbinsights.com/profiles/c/LAXg</t>
  </si>
  <si>
    <t>2011-11-29</t>
  </si>
  <si>
    <t>Farasis Energy is an advanced lithium-ion battery technology company focused on developing and commercializing energy storage solutions to meet the increasingly critical, global demand for improved battery performance, cost, and safety. Its mission is to commercialize battery systems to increase energy efficiency for the transportation, consumer electronics, and power distribution markets.</t>
  </si>
  <si>
    <t>farasis.com</t>
  </si>
  <si>
    <t>https://app.cbinsights.com/profiles/c/NQVB</t>
  </si>
  <si>
    <t>['Electric Vehicle Technology', 'Energy Storage', 'Rechargeable Batteries']</t>
  </si>
  <si>
    <t>Stem, formerly Powergetics, a provider of energy optimization services, combines big data, predictive analytics and energy storage to reduce electricity costs for businesses. The company's solution requires no compromises on building occupant comfort and offers unparalleled energy insights, allowing a view into past, present and future energy use. As demands on the grid continue to increase, Stem's system enables good energy citizenship and unlocks the potential for expanded renewable energy integration.</t>
  </si>
  <si>
    <t>stem.com</t>
  </si>
  <si>
    <t>https://app.cbinsights.com/profiles/c/V5lG</t>
  </si>
  <si>
    <t>['Renewable Energy', 'big data', 'Advanced Manufacturing', 'Solar', 'Artificial Intelligence', 'Energy Storage']</t>
  </si>
  <si>
    <t>ReNew Power has established and positioned itself in the renewable energy market with the intention of producing clean energy and thereby reducing India's carbon footprint. The company's mission is to play a role in meeting India's growing energy needs in an efficient, sustainable and socially responsible manner. ReNew Wind Power aims to become a renewable energy IPP in India by tapping the large wind and solar power potential in the country and creating a high quality and sustainable business. The company will also look at expanding its operations into alternative energy sources like biomass and hydro in diverse locations, for which it has built a highly qualified team with significant operating expertise who deeply understand the dynamics of the renewable business.</t>
  </si>
  <si>
    <t>renewpower.in</t>
  </si>
  <si>
    <t>https://app.cbinsights.com/profiles/c/qzMGd</t>
  </si>
  <si>
    <t>['Renewable Energy', 'Unicorns- Billion Dollar Startups']</t>
  </si>
  <si>
    <t>Farasis Energy is a lithium-ion battery technology company focused on developing and commercializing energy storage solutions.</t>
  </si>
  <si>
    <t>https://app.cbinsights.com/profiles/c/RnNBN</t>
  </si>
  <si>
    <t>['Rechargeable Batteries', 'Energy Storage']</t>
  </si>
  <si>
    <t>2018-02-09</t>
  </si>
  <si>
    <t>Sila Nanotechnologies develops portable energy storage that is lighter, smaller, and cheaper than lithium-ion technology. This technology uses low cost nano-composite materials that could cut energy storage cost in half or more.</t>
  </si>
  <si>
    <t>silanano.com</t>
  </si>
  <si>
    <t>https://app.cbinsights.com/profiles/c/88xo</t>
  </si>
  <si>
    <t>['Rechargeable Batteries', 'Electric Vehicle Technology', 'Unicorns- Billion Dollar Startups', 'Energy Storage']</t>
  </si>
  <si>
    <t>2019-11-04</t>
  </si>
  <si>
    <t>BrightSource Energy designs, develops, and deploys solar thermal technology to produce high-value electricity and steam for power, petroleum, and industrial-process markets worldwide. BrightSourcea's LPT solar thermal system is designed to minimize impact to the environment and help customers reduce their dependence on fossil fuels.</t>
  </si>
  <si>
    <t>brightsourceenergy.com</t>
  </si>
  <si>
    <t>https://app.cbinsights.com/profiles/c/LbbL</t>
  </si>
  <si>
    <t>2017-09-13</t>
  </si>
  <si>
    <t>SINGULATO Motors is a new energy vehicle (NEV) company that covers businesses including NEVs, intelligent vehicle systems, and cloud car networking services.</t>
  </si>
  <si>
    <t>singulato.com</t>
  </si>
  <si>
    <t>https://app.cbinsights.com/profiles/c/wRKgD</t>
  </si>
  <si>
    <t>['Electric Vehicle Technology']</t>
  </si>
  <si>
    <t>Ice Energy is engaged in energy efficiency and distributed energy storage, Ice Energy aims to develop, manufactures and markets transformational new residential and commercial air conditioning, utility and green building products. The company's HVAC units slash peak electricity consumption while providing cooling comfort. A provider of smart grid and distributed energy storage solutions for leveling peak energy demand, Ice Energy's utility solutions fundamentally transform energy system efficiency and reliability. The company also represents a critical renewable portfolio resource to complement intermittent, off-peak renewable portfolio assets such as wind and solar. The Ice Energy product aims to enable utilities to shift load to off peak hours when the energy delivery system is both underutilized and more thermally efficient.</t>
  </si>
  <si>
    <t>ice-energy.com</t>
  </si>
  <si>
    <t>https://app.cbinsights.com/profiles/c/WGpg</t>
  </si>
  <si>
    <t>['Renewable Energy', 'HVAC Tech', 'Solar', 'Smart Cities', 'Energy Storage', 'Smart Buildings']</t>
  </si>
  <si>
    <t>2018-06-26</t>
  </si>
  <si>
    <t>Northvolt is a supplier of sustainable, high-quality battery cells and systems and is building a large-scale lithium-ion battery factory that will support and accelerate the transition to sustainable energy production and consumption.</t>
  </si>
  <si>
    <t>northvolt.com</t>
  </si>
  <si>
    <t>https://app.cbinsights.com/profiles/c/d3vRg</t>
  </si>
  <si>
    <t>['Unicorns- Billion Dollar Startups', 'Energy Storage', 'IIOT Landscape', 'Rechargeable Batteries', 'Electric Vehicle Technology']</t>
  </si>
  <si>
    <t>Puma Energy is an integrated midstream and downstream oil company active in Africa, Latin America, the Caribbean, North East Europe, the Middle East and Asia. Formed in 1997 in Central America, Puma Energy has since expanded its activities worldwide, achieving rapid growth, diversification and product line development.</t>
  </si>
  <si>
    <t>pumaenergy.com</t>
  </si>
  <si>
    <t>https://app.cbinsights.com/profiles/c/YxKbq</t>
  </si>
  <si>
    <t>Butterfly Network is transforming diagnostic and therapeutic imaging with devices, deep learning, and the cloud. Butterfly Network operates at the intersection of engineering and medicine by bringing together world-class talent in computer science, physics, mechanical engineering, electrical engineering, and medicine. Butterfly Network is creating an entirely new approach to observe and heal the human body and couple it with deep learning and the cloud to enable insights that will profoundly impact society.</t>
  </si>
  <si>
    <t>butterflynetwork.com</t>
  </si>
  <si>
    <t>https://app.cbinsights.com/profiles/c/7A8Nl</t>
  </si>
  <si>
    <t>RigUp is a platform for the energy industry to digitally interact in a more efficient, safe, and environmentally friendly way. The company's tools allow users to manage, analyze, and discover suppliers for their operations.</t>
  </si>
  <si>
    <t>rigup.com</t>
  </si>
  <si>
    <t>https://app.cbinsights.com/profiles/c/RMOZb</t>
  </si>
  <si>
    <t>['AI 100 (2020)', 'Artificial Intelligence ( AI ) in Healthcare', 'Unicorns- Billion Dollar Startups', 'Neuroscience', 'Medical Diagnostics', 'Artificial Intelligence', 'Digital Health', 'AI 100 2019', 'The Digital Hospital', 'Digital Health 150', 'Telehealth', 'Conference Exhibitors']</t>
  </si>
  <si>
    <t>['Tech IPO Pipeline 2020', 'Unicorns- Billion Dollar Startups', 'Future Unicorns 2019', 'Smart Money VCs']</t>
  </si>
  <si>
    <t>2018-07-13</t>
  </si>
  <si>
    <t>American Energy-Utica, a unit of American Energy Partners, is focused on acquiring 110,000 net acres of leasehold in the southern portion of the Utica Shale for drilling operations on this acreage and to acquire and develop additional acreage in the Utica Shale.</t>
  </si>
  <si>
    <t>https://app.cbinsights.com/profiles/c/yv8o0</t>
  </si>
  <si>
    <t>2013-10-09</t>
  </si>
  <si>
    <t>Lekela Power (Lekela) is a pan-African renewable energy generation platform. It will deliver utility scale wind and solar projects into commercial operation in Africa over the next five years.  Energy is critical to the African continent's continued growth and Lekela is positioned to provide secure, reliable and competitive renewable energy to consumers such as government, utilities and large-scale industrial consumers.</t>
  </si>
  <si>
    <t>lekela.com</t>
  </si>
  <si>
    <t>https://app.cbinsights.com/profiles/c/0AWBy</t>
  </si>
  <si>
    <t>['Renewable Energy']</t>
  </si>
  <si>
    <t>2016-09-21</t>
  </si>
  <si>
    <t>Silicon Ranch is a renewable energy provider that customizes solar solutions based upon the individual needs of its customers.</t>
  </si>
  <si>
    <t>siliconranch.com</t>
  </si>
  <si>
    <t>https://app.cbinsights.com/profiles/c/2ZVX5</t>
  </si>
  <si>
    <t>FourPoint Energy is an private oil and gas exploration and production company founded by the leadership team of Cordillera Energy Partners following the sale to Apache Corporation in 2012. Founded in 2013, this fourth enterprise will be centered around the same acquire/exploit strategy. Building on the experience of three successful companies in 12 years, FourPoint Energy will possess the same passion for creating value for investors, the same commitment to working better, smarter, faster, and the same dedication to community stewardship.</t>
  </si>
  <si>
    <t>fourpointenergy.com</t>
  </si>
  <si>
    <t>https://app.cbinsights.com/profiles/c/wvWvY</t>
  </si>
  <si>
    <t>Sinochem Energy is a petroleum and petrochemical business operator and service provider in China.</t>
  </si>
  <si>
    <t>sinochemenergy.com</t>
  </si>
  <si>
    <t>https://app.cbinsights.com/profiles/c/nVrBv</t>
  </si>
  <si>
    <t>Cobalt International Energy is an oil company.</t>
  </si>
  <si>
    <t>cobaltintl.com</t>
  </si>
  <si>
    <t>https://app.cbinsights.com/profiles/c/0Q7Y</t>
  </si>
  <si>
    <t>2006-07-13</t>
  </si>
  <si>
    <t>Harvest Power manages organic waste using technologies to produce renewable energy and soil and organic fertilizer products. The company gains control of waste streams through partnerships in key local markets, and uses its own technologies and those of others to generate natural gas and electricity. Harvest is transforming the organic waste business by extracting maximum value from these waste streams.</t>
  </si>
  <si>
    <t>harvestpower.com</t>
  </si>
  <si>
    <t>https://app.cbinsights.com/profiles/c/v4BR</t>
  </si>
  <si>
    <t>['Renewable Energy', 'Smart Money VCs']</t>
  </si>
  <si>
    <t>2017-07-21</t>
  </si>
  <si>
    <t>Luxe Energy is an oil and gas exploration company focused on West Texas and applying technologies such as long reach horizontal drilling and multi stage fracking.</t>
  </si>
  <si>
    <t>luxeenergy.com</t>
  </si>
  <si>
    <t>https://app.cbinsights.com/profiles/c/PgM5M</t>
  </si>
  <si>
    <t>2016-10-12</t>
  </si>
  <si>
    <t>Flywheel Energy is an exploration and production company formed to operate large onshore U.S. oil and gas assets, with an emphasis on the Rockies and Mid-Continent.</t>
  </si>
  <si>
    <t>flywheelenergy.com</t>
  </si>
  <si>
    <t>https://app.cbinsights.com/profiles/c/A3jO7</t>
  </si>
  <si>
    <t>Energy Vault is the creator of renewable energy storage products that aim to transform existing approaches to long duration, utility-scale energy storage. Applying conventional physics fundamentals of gravity and potential energy, the system combines a crane design that lifts specially designed, massive concrete bricks with a cloud-based software platform which orchestrates the storage and discharge of electricity. Utilizing 100 percent eco-friendly materials at unprecedented economics, Energy Vault is accelerating the shift to a fully renewable world.</t>
  </si>
  <si>
    <t>energyvault.com</t>
  </si>
  <si>
    <t>https://app.cbinsights.com/profiles/c/4ex0n</t>
  </si>
  <si>
    <t>['SoftBank Investments 2017-2019 ', 'Energy Storage', 'Renewable Energy']</t>
  </si>
  <si>
    <t>2019-08-15</t>
  </si>
  <si>
    <t>Wellness is a health counseling service that enables users to improve their health literacy and promotes preventive healthcare. Through online coaching, weekly face-to-face lectures, and learning curriculum built by personal doctors based on each individual's health challenges, users can learn life-long healthy behaviors.</t>
  </si>
  <si>
    <t>wellness.jp</t>
  </si>
  <si>
    <t>https://app.cbinsights.com/profiles/c/NnGgR</t>
  </si>
  <si>
    <t>Wellness, based in Aurora, Illinois, was organized over 23 years ago (1986) to meet the health promotion needs of major corporations in the United States. Wellness specializes in the area of onsite medically based health screenings using specialized laboratory testing and educational materials designed to detect diseases in their earliest stages.</t>
  </si>
  <si>
    <t>wellness-inc.com</t>
  </si>
  <si>
    <t>https://app.cbinsights.com/profiles/c/dg8ry</t>
  </si>
  <si>
    <t>2010-02-26</t>
  </si>
  <si>
    <t>FirstCry.com, operated by BrainBees Solutions, is an India-based online shop for new mom and baby products, offering discounts on national and international brands. Brands include Chicco, Graco, BSA, Johnson &amp; Johnson, Medela, Pigeon, Fisher-Price, FunSkool, Lego, and Disney.</t>
  </si>
  <si>
    <t>firstcry.com</t>
  </si>
  <si>
    <t>https://app.cbinsights.com/profiles/c/MMpg</t>
  </si>
  <si>
    <t>['Smart Money VCs', 'SoftBank Investments 2017-2019 ', 'Womens Health Startups', 'Unicorns- Billion Dollar Startups', 'E-Commerce', 'Baby and Kids Tech']</t>
  </si>
  <si>
    <t>2020-02-07</t>
  </si>
  <si>
    <t>Hims and hers offers a modern approach to health and wellness. The company's mission is to eliminate stigmas and make it easier for people to access care and treatment for the conditions that impact their daily lives. The company's products address skin, hair, and sex concerns.</t>
  </si>
  <si>
    <t>Koudai is a growth stage, lead-generation platform focused on mobile e-commerce. Leveraging its search technology, Koudai plans to become a shopping traffic gateway on the mobile Internet. Its business model centers on matching shopping interest with merchants and charging lead generation or possibly transaction commissions. The company has launched Weidian, a mobile commerce platform which enables vendors to open stores and promote products through social channels.</t>
  </si>
  <si>
    <t>forhims.com</t>
  </si>
  <si>
    <t>koudai.com</t>
  </si>
  <si>
    <t>https://app.cbinsights.com/profiles/c/g2Ov</t>
  </si>
  <si>
    <t>https://app.cbinsights.com/profiles/c/N2LdB</t>
  </si>
  <si>
    <t>['E-Commerce', 'Smart Money VCs', 'Unicorns- Billion Dollar Startups']</t>
  </si>
  <si>
    <t>['Tech IPO Pipeline 2020', 'Pharma Supply Chain', 'Unicorns- Billion Dollar Startups', 'Vitamin &amp; Supplement Startups', 'Consumer Packaged Goods ( CPG )', 'Digital Health 150', 'Wellness Tech', 'Telehealth', 'Beauty &amp; Personal Care']</t>
  </si>
  <si>
    <t>2014-10-23</t>
  </si>
  <si>
    <t>Sharecare is an online health and wellness engagement platform providing health-conscious consumers with a personal, results-oriented experience by connecting them to health resources and programs to improve their health. Sharecare's experience includes the health risk assessment the RealAge Test and a social Q&amp;A format.</t>
  </si>
  <si>
    <t>sharecare.com</t>
  </si>
  <si>
    <t>https://app.cbinsights.com/profiles/c/3KL7</t>
  </si>
  <si>
    <t>['HLTH', 'Deloitte 2019 Technology Fast500 - North America', 'Wellness Tech', 'Conference Exhibitors', 'Digital Health']</t>
  </si>
  <si>
    <t>Amazon Pay securely accepts online and mobile payments on eCommerce sites.</t>
  </si>
  <si>
    <t>amazonpay.in</t>
  </si>
  <si>
    <t>https://app.cbinsights.com/profiles/c/ZG7PW</t>
  </si>
  <si>
    <t>Lark combines AI with proven CBT strategies to provide an infinitely scalable, text message-based, 24/7 mobile health coaching platform, driving behavior changes that help people manage or avoid costly chronic conditions. With programs for Wellness, Diabetes Prevention, Diabetes Management, and Hypertension, Lark's platform delivers clinically validated results at scale across populations.</t>
  </si>
  <si>
    <t>lark.com</t>
  </si>
  <si>
    <t>https://app.cbinsights.com/profiles/c/adxW</t>
  </si>
  <si>
    <t>['Conference Exhibitors', 'Artificial Intelligence', 'Digital Health', 'Consumer Hardware', 'Artificial Intelligence ( AI ) in Healthcare', 'Digital Health 150', 'Future of Health 2019 Startups', 'Neuroscience', 'Telehealth', 'Internet of Things ( IoT )', 'Wearable Computing']</t>
  </si>
  <si>
    <t>Arivale is a scientific wellness company that leverages cutting-edge research, personalized data and tailored coaching to help people optimize wellness and avoid disease. Arivale provides clients a scientific path to wellness based on their unique genetic makeup, characteristics, and lifestyle.</t>
  </si>
  <si>
    <t>arivale.com</t>
  </si>
  <si>
    <t>https://app.cbinsights.com/profiles/c/qMYQd</t>
  </si>
  <si>
    <t>['Genomics', 'Conference Exhibitors', 'Digital Health', 'HLTH']</t>
  </si>
  <si>
    <t>2019-04-25</t>
  </si>
  <si>
    <t>Goop is a digital media and wellness company founded by Gwyneth Paltrow.</t>
  </si>
  <si>
    <t>goop.com</t>
  </si>
  <si>
    <t>https://app.cbinsights.com/profiles/c/VBpdq</t>
  </si>
  <si>
    <t>['Wellness Tech', 'Vitamin &amp; Supplement Startups', 'Consumer Packaged Goods ( CPG )', 'Smart Money VCs', 'Digital Media']</t>
  </si>
  <si>
    <t>2020-01-19</t>
  </si>
  <si>
    <t>V3 Group is an Asian luxury group that creates, develops, and owns brands in the lifestyle and wellness markets. V3 has three major business streams, Lifestyle, Wellness and Specialist Fixtures.</t>
  </si>
  <si>
    <t>v3group.com</t>
  </si>
  <si>
    <t>https://app.cbinsights.com/profiles/c/xnBQy</t>
  </si>
  <si>
    <t>Pathway Genomics provides physicians and their patients with effective and accurate genetic information to improve or maintain health and wellness. The company's mobile health applications merge artificial intelligence and deep learning with personal genetic information that provides personalized health and wellness guidance.</t>
  </si>
  <si>
    <t>pathway.com</t>
  </si>
  <si>
    <t>https://app.cbinsights.com/profiles/c/mow0</t>
  </si>
  <si>
    <t>['Digital Health', 'Smart Money VCs', 'Genomics', 'Artificial Intelligence ( AI ) in Healthcare', 'Neuroscience', 'Artificial Intelligence']</t>
  </si>
  <si>
    <t>Noom is a mobile health company that develops behavior change programs that combine human coaches with personalized content to help people achieve their wellness goals. Users complete a questionnaire, download the Noom app and are paired with a dedicated health coach and customized content that evolves based on their needs.</t>
  </si>
  <si>
    <t>noom.com</t>
  </si>
  <si>
    <t>https://app.cbinsights.com/profiles/c/QkRg</t>
  </si>
  <si>
    <t>['Wellness Tech', 'Fitness Tech', 'Smart Money VCs', 'Digital Health 150', 'Digital Therapeutics', 'Telehealth', 'Future of Health 2019 Startups', 'Deloitte 2019 Technology Fast500 - North America', 'Digital Health']</t>
  </si>
  <si>
    <t>CureFit offers products and solutions for preventive and curative healthcare, combining engagement, coaching, and delivery through a mix of online and offline channels.</t>
  </si>
  <si>
    <t>cure.fit</t>
  </si>
  <si>
    <t>https://app.cbinsights.com/profiles/c/M02dD</t>
  </si>
  <si>
    <t>['Wellness Tech', 'Digital Health', 'Fitness Tech']</t>
  </si>
  <si>
    <t>1mg operates an online consumer wellness store. It provides products for diabetes, bodybuilding supplements, home medical and baby products, elderly care, nutrition, personal care, chronic care, vision care, and skin care.</t>
  </si>
  <si>
    <t>1mg.com</t>
  </si>
  <si>
    <t>https://app.cbinsights.com/profiles/c/xvP2v</t>
  </si>
  <si>
    <t>['Wellness Tech', 'E-Commerce', 'Digital Health', 'Beauty &amp; Personal Care', 'Untitled', 'Self Care &amp; Health']</t>
  </si>
  <si>
    <t>2020-01-31</t>
  </si>
  <si>
    <t>FiNC combines data analysis, rich content, and social elements to help users log, understand, manage, and improve their health &amp; wellness. Using an evidence-based approach, FiNC leverages data science and artificial intelligence to identify scientific research relevant to each user based on genetic markers, physiological attributes, and current health status. Learning from activity patterns, this knowledge is then translated into tasks that slot into users' daily lives, creating a roadmap towards reaching stated health goals.</t>
  </si>
  <si>
    <t>finc.com</t>
  </si>
  <si>
    <t>https://app.cbinsights.com/profiles/c/aKLqO</t>
  </si>
  <si>
    <t>['Self Care &amp; Health', 'Fitness Tech', 'Artificial Intelligence ( AI ) in Healthcare', 'Artificial Intelligence', 'Digital Health']</t>
  </si>
  <si>
    <t>Sentia Wellness distributes consumer use hemp products.</t>
  </si>
  <si>
    <t>sentiawellness.com</t>
  </si>
  <si>
    <t>https://app.cbinsights.com/profiles/c/4eALn</t>
  </si>
  <si>
    <t>PayActiv is a holistic financial wellness platform for employees to get on-demand access to earned but unpaid wages. The company also offers a suite of services that include banking products, savings and budgeting tools, bill payment and financial health measurement.</t>
  </si>
  <si>
    <t>payactiv.com</t>
  </si>
  <si>
    <t>https://app.cbinsights.com/profiles/c/pPoww</t>
  </si>
  <si>
    <t>['Financial wellness', 'HR Tech', 'Gig Economy Value Chain', 'HR Tech Startups', 'SMB Fintech', 'Fin tech ( Fintech )', 'Alternative Lending Startups', 'Conference Exhibitors', 'US-based SMB Fintech Companies']</t>
  </si>
  <si>
    <t>Ieso Digital Health, formerly PsychologyOnline, provides digitally-enhanced mental health care services to health providers, private individuals, and businesses via a secure, written conversation platform. The company's system uses proven, evidence-based approaches to treatment, which ensure superior adherence to clinical models.</t>
  </si>
  <si>
    <t>iesohealth.com</t>
  </si>
  <si>
    <t>https://app.cbinsights.com/profiles/c/gzp9y</t>
  </si>
  <si>
    <t>2018-10-10</t>
  </si>
  <si>
    <t>['Digital Therapeutics', 'Mental Health &amp; Wellness', 'Digital Health']</t>
  </si>
  <si>
    <t>Peerfit is a digital platform that makes it easy for employers, insurance carriers, and brokers to offer fitness classes to their clients and employees. Peerfit users gain access to a variety of services and experiences, empowering users to personalize tjheir journey to wellness, to lead a more active and healthier lifestyle.</t>
  </si>
  <si>
    <t>peerfit.com</t>
  </si>
  <si>
    <t>https://app.cbinsights.com/profiles/c/onzon</t>
  </si>
  <si>
    <t>2017-09-12</t>
  </si>
  <si>
    <t>['HLTH', 'InsurTech', 'Conference Exhibitors', 'Wellness Tech', 'Fitness Tech']</t>
  </si>
  <si>
    <t>Codoon (咕咚网) is a Chinese sports and wellness service provider that integrates software and hardware technologies to develop products that monitor users' sport, sleeping, and other physical conditions, and builds personal health profiles in cloud storage through its Codoon hand bracelets and APPs.</t>
  </si>
  <si>
    <t>codoon.com</t>
  </si>
  <si>
    <t>https://app.cbinsights.com/profiles/c/lPQ4m</t>
  </si>
  <si>
    <t>['Consumer Hardware', 'Wearable Computing', 'Digital Health']</t>
  </si>
  <si>
    <t>Zipline International builds drones and runs delivery services, dropping crucial medical supplies to clinics and patients in critical need.</t>
  </si>
  <si>
    <t>flyzipline.com</t>
  </si>
  <si>
    <t>https://app.cbinsights.com/profiles/c/P3Dv</t>
  </si>
  <si>
    <t>['Supply Chain &amp; Logistics Tech', 'Unicorns- Billion Dollar Startups', 'Internet of Things ( IoT )', 'Drones', 'Smart Money VCs', 'Game Changers 2018', 'IIOT Landscape', 'Advanced Manufacturing', 'Robotics']</t>
  </si>
  <si>
    <t>Airobotics provides an end-to-end, automatic solution for collecting aerial data. Airobotics' end-to-end automated drone platform is purpose-built to simplify drone operations. Airobotics' robotic airbase, multi-sensor drone, and AI-driven analytics automate the digitization of sites and cities through high-frequency data collection, processing, visualization and analysis.</t>
  </si>
  <si>
    <t>airoboticsdrones.com</t>
  </si>
  <si>
    <t>https://app.cbinsights.com/profiles/c/7WLmQ</t>
  </si>
  <si>
    <t>['Data Life Cycle Management', 'Smart Cities', 'Robotics', 'IIOT Landscape', 'Internet of Things ( IoT )', 'Drones', 'Smart Money VCs', 'Advanced Manufacturing']</t>
  </si>
  <si>
    <t>Drone Racing League offers a professional drone racing circuit.</t>
  </si>
  <si>
    <t>thedroneracingleague.com</t>
  </si>
  <si>
    <t>https://app.cbinsights.com/profiles/c/XgOKb</t>
  </si>
  <si>
    <t>['Drones', 'Digital Media', 'Robotics', 'Internet of Things ( IoT )']</t>
  </si>
  <si>
    <t>Skydio makes smart drones that leverage computer vision and motion planning algorithms coupled with image sensors and processors in mobile phones.</t>
  </si>
  <si>
    <t>skydio.com</t>
  </si>
  <si>
    <t>https://app.cbinsights.com/profiles/c/v8RnR</t>
  </si>
  <si>
    <t>['IIOT Landscape', 'Internet of Things ( IoT )', 'Drones', 'Rewiring Industries: IoT', 'Smart Money VCs', 'Advanced Manufacturing', 'Robotics']</t>
  </si>
  <si>
    <t>Yuneec International is a developer of electric aviation. The company's technology powers manned electric aircraft as well as its Typhoon and Tornado radio controlled drones.</t>
  </si>
  <si>
    <t>yuneec.com</t>
  </si>
  <si>
    <t>https://app.cbinsights.com/profiles/c/GdAyM</t>
  </si>
  <si>
    <t>['Conference Exhibitors', 'Internet of Things ( IoT )', 'Consumer Hardware', 'Drones', 'CES 2018 Exhibitors', 'Robotics', 'IIOT Landscape', 'ConstructionTech', 'Rewiring Industries: IoT']</t>
  </si>
  <si>
    <t>2015-08-27</t>
  </si>
  <si>
    <t>Kespry provides a platform for drone data capture and analytics which uses AI and Machine Learning to deliver new insights and accelerate operations in industries such as aggregates, mining, construction, and insurance.</t>
  </si>
  <si>
    <t>kespry.com</t>
  </si>
  <si>
    <t>https://app.cbinsights.com/profiles/c/OyzQN</t>
  </si>
  <si>
    <t>['IIOT Landscape', 'Internet of Things ( IoT )', 'Drones', 'Smart Money VCs', 'Data Life Cycle Management', 'Robotics']</t>
  </si>
  <si>
    <t>mythic-ai.com</t>
  </si>
  <si>
    <t>https://app.cbinsights.com/profiles/c/egZvP</t>
  </si>
  <si>
    <t>['IIOT Landscape', 'Internet of Things ( IoT )', 'AI 100 2019', 'Stadium Technology', 'Drones', 'Game Changers 2018', 'Data Life Cycle Management', 'AI 100 2018', 'Robotics', 'Artificial Intelligence']</t>
  </si>
  <si>
    <t>Matternet's products enable organizations around the world to build and operate drone logistics networks for transporting goods on-demand, through the air, at a fraction of the time, cost and energy of any other transportation method used today. The company's on-demand delivery platform is an end-to-end solution integrating the Matternet M2 Drone, the Matternet Station and the Matternet Cloud. Matternet provides the platform as a service to healthcare, e-commerce and logistics organizations.</t>
  </si>
  <si>
    <t>mttr.net</t>
  </si>
  <si>
    <t>https://app.cbinsights.com/profiles/c/Pgb47</t>
  </si>
  <si>
    <t>['Drones', 'Smart Money VCs', 'Advanced Manufacturing', 'Supply Chain &amp; Logistics Tech', 'Robotics', 'IIOT Landscape', 'Internet of Things ( IoT )', 'Stadium Technology']</t>
  </si>
  <si>
    <t>Clobotics is a computer-vision based wind turbine blade inspection service using UAV drones. By integrating customized UAV drone hardware with computer vision software, it automatically takes pictures of wind turbine blade surfaces, and then uses computer vision to inspect the images on the cloud. The system notifies maintenance personnel of damages, deterioration, and other early warning signs, which are critical for reducing the cost of maintenance.</t>
  </si>
  <si>
    <t>clobotics.com</t>
  </si>
  <si>
    <t>https://app.cbinsights.com/profiles/c/K8LLA</t>
  </si>
  <si>
    <t>['Renewable Energy', 'Drones', 'Offshore Wind Tech', 'Robotics', 'Artificial Intelligence']</t>
  </si>
  <si>
    <t>Saildrone is a provider of ocean data collected by a fleet of unmanned, autonomous sailing drones. The company is enabling an open systematic view of the earth's oceans, and pioneering a new wave of applications providing insight and access to real time data, at a price point orders of magnitude below that of traditional sources, at orders of magnitude higher cadence and accuracy. Saildrone is democratizing access to the oceans, which remain largely unexplored, and is poised to revolutionize the industry.</t>
  </si>
  <si>
    <t>saildrone.com</t>
  </si>
  <si>
    <t>https://app.cbinsights.com/profiles/c/OjjG3</t>
  </si>
  <si>
    <t>['Smart Money VCs', 'Robotics', 'IIOT Landscape', 'Internet of Things ( IoT )', 'Drones']</t>
  </si>
  <si>
    <t>2018-05-15</t>
  </si>
  <si>
    <t>DroneBase provides on-demand drone services. Customers push a button, and DroneBase dispatches a local drone pilot with their own drone to come capture imagery, video, maps, and analysis for any project, like construction or infrastructure management. This lets big commercial clients avoid buying drones, employing pilots, or paying suppliers. DroneBase's service can significantly undercut satellites, planes, and helicopters, while getting companies better data faster.</t>
  </si>
  <si>
    <t>dronebase.com</t>
  </si>
  <si>
    <t>https://app.cbinsights.com/profiles/c/XgjMe</t>
  </si>
  <si>
    <t>['Internet of Things ( IoT )', 'On-Demand', 'Drones', 'ConstructionTech', 'Smart Money VCs']</t>
  </si>
  <si>
    <t>Dedrone has engineered a professional anti-drone early-warning and identification system for all applications. DroneTracker, which was developed by Dedrone, provides early warning of illegal UAVs and is used to protect industrial plants, government buildings, and other critical infrastructure installations against smugglers, spies and terrorist attacks.</t>
  </si>
  <si>
    <t>dedrone.com</t>
  </si>
  <si>
    <t>https://app.cbinsights.com/profiles/c/b0eZq</t>
  </si>
  <si>
    <t>['IIOT Landscape', 'Internet of Things ( IoT )', 'Drones']</t>
  </si>
  <si>
    <t>Azur Drones specializes in surveillance UAVs and has developed a fully autonomous drone solution for safety and security applications, even in the most sensitive and complex environments.</t>
  </si>
  <si>
    <t>azurdrones.com</t>
  </si>
  <si>
    <t>https://app.cbinsights.com/profiles/c/XKnzL</t>
  </si>
  <si>
    <t>['IIOT Landscape', 'Internet of Things ( IoT )', 'Drones', 'Robotics']</t>
  </si>
  <si>
    <t>Flypro Aerospace Tech has developed, XEagle, a drone that has an automatic-follow function at 330 feet or 100m distance as well as a tracking photo shot function. The Xwatch can control the drone as it takes off or lands and adjust the flight speed.</t>
  </si>
  <si>
    <t>flyprouav.com</t>
  </si>
  <si>
    <t>https://app.cbinsights.com/profiles/c/v8rdK</t>
  </si>
  <si>
    <t>2016-03-01</t>
  </si>
  <si>
    <t>Simtoo (星图智控) is a drone manufacturer.</t>
  </si>
  <si>
    <t>simtoo.com</t>
  </si>
  <si>
    <t>https://app.cbinsights.com/profiles/c/VgLZR</t>
  </si>
  <si>
    <t>['Robotics', 'IIOT Landscape', 'Internet of Things ( IoT )', 'Consumer Hardware', 'Drones']</t>
  </si>
  <si>
    <t>2018-05-16</t>
  </si>
  <si>
    <t>Zero ITES (Beijing) Intelligent Technology, dba ZEROTECH (零度智控), is a provider of smart drones and smart UAVs, with expertise in UAV technologies such as flight controller, gimbals, HD video transmission, CV, binocular, and electronic image stabilization. In 2016, the company launched DOBBY, a pocket-sized selfie drone.</t>
  </si>
  <si>
    <t>zerotech.com</t>
  </si>
  <si>
    <t>https://app.cbinsights.com/profiles/c/ymQmQ</t>
  </si>
  <si>
    <t>2017-08-04</t>
  </si>
  <si>
    <t>Unifly provides Unmanned Traffic Management and Drone Operations Management Software.</t>
  </si>
  <si>
    <t>unifly.aero</t>
  </si>
  <si>
    <t>https://app.cbinsights.com/profiles/c/bxK0q</t>
  </si>
  <si>
    <t>['Game Changers 2018', 'Robotics', 'Stadium Technology', 'Drones']</t>
  </si>
  <si>
    <t>2019-07-02</t>
  </si>
  <si>
    <t>Flyability develops safe drones for operating indoors, in complex and confined spaces, and in contact with people.</t>
  </si>
  <si>
    <t>flyability.com</t>
  </si>
  <si>
    <t>https://app.cbinsights.com/profiles/c/Z7wb0</t>
  </si>
  <si>
    <t>['IIOT Landscape', 'Internet of Things ( IoT )', 'Drones', 'Advanced Manufacturing', 'Robotics']</t>
  </si>
  <si>
    <t>Yunding Network Technology is a developer of smart home security systems, specializing in smart locks in the smart apartment segment under its brands Loock and Yunding.</t>
  </si>
  <si>
    <t>yunding.cn</t>
  </si>
  <si>
    <t>https://app.cbinsights.com/profiles/c/Vg4bq</t>
  </si>
  <si>
    <t>['Consumer Hardware', 'Smart Home Companies']</t>
  </si>
  <si>
    <t>EOROOM provides smart home design services.</t>
  </si>
  <si>
    <t>eoroom.com</t>
  </si>
  <si>
    <t>https://app.cbinsights.com/profiles/c/GxVRq</t>
  </si>
  <si>
    <t>['Hotel Tech']</t>
  </si>
  <si>
    <t>2018-12-14</t>
  </si>
  <si>
    <t>orbbec.com.cn</t>
  </si>
  <si>
    <t>https://app.cbinsights.com/profiles/c/d3o9z</t>
  </si>
  <si>
    <t>['ConstructionTech', 'Unicorns- Billion Dollar Startups', 'Robotics']</t>
  </si>
  <si>
    <t>2018-05-21</t>
  </si>
  <si>
    <t>robotemi.com</t>
  </si>
  <si>
    <t>https://app.cbinsights.com/profiles/c/YYrjq</t>
  </si>
  <si>
    <t>['IIOT Landscape', 'Internet of Things ( IoT )', 'Robotics']</t>
  </si>
  <si>
    <t>Leeo aims to create and enable smart home products and services that are simple to use and accessible to all. The company develops products and services for itself as well as select enterprise partners. Built on the idea that smart products and services in the home are too complicated and cost-prohibitive, Leeo's products and services are designed to make smart, simple, plug-and-play devices that help people feel more confident and comfortable in their homes.</t>
  </si>
  <si>
    <t>leeo.com</t>
  </si>
  <si>
    <t>https://app.cbinsights.com/profiles/c/aKL74</t>
  </si>
  <si>
    <t>['Conference Exhibitors', 'Internet of Things ( IoT )', 'Consumer Hardware', 'Smart Home Companies', 'CES 2018 Exhibitors']</t>
  </si>
  <si>
    <t>2018-11-21</t>
  </si>
  <si>
    <t>Haier U-home (海尔家居) is a smart home brand launched by appliance maker Haier Group.</t>
  </si>
  <si>
    <t>https://app.cbinsights.com/profiles/c/kBZql</t>
  </si>
  <si>
    <t>['Consumer Hardware']</t>
  </si>
  <si>
    <t>2017-05-26</t>
  </si>
  <si>
    <t>smartrent.com</t>
  </si>
  <si>
    <t>https://app.cbinsights.com/profiles/c/jv2kx</t>
  </si>
  <si>
    <t>['Smart Home Companies', 'Real Estate Tech']</t>
  </si>
  <si>
    <t>2019-10-02</t>
  </si>
  <si>
    <t>Huajie Aimi is an AI technology company that provides 3D vision interaction technology and 3D MR comprehensive solution for new retail, smart home, consumer electronics, intelligent logistics and so on.</t>
  </si>
  <si>
    <t>hjimi.com</t>
  </si>
  <si>
    <t>https://app.cbinsights.com/profiles/c/xnMVe</t>
  </si>
  <si>
    <t>['In-Store Retail Tech', 'Artificial Intelligence']</t>
  </si>
  <si>
    <t>zailingtech.com</t>
  </si>
  <si>
    <t>https://app.cbinsights.com/profiles/c/0AORy</t>
  </si>
  <si>
    <t>2020-02-29</t>
  </si>
  <si>
    <t>Sevenhugs is a connected home company that creates integrated devices and services aimed at simplifying the smart home experience (including a smart remote).</t>
  </si>
  <si>
    <t>sevenhugs.com</t>
  </si>
  <si>
    <t>https://app.cbinsights.com/profiles/c/Oylgv</t>
  </si>
  <si>
    <t>unisound.com</t>
  </si>
  <si>
    <t>https://app.cbinsights.com/profiles/c/VBPrD</t>
  </si>
  <si>
    <t>['Internet of Things ( IoT )', 'Connected Car Tech', 'Unicorns- Billion Dollar Startups', 'Artificial Intelligence']</t>
  </si>
  <si>
    <t>2019-04-01</t>
  </si>
  <si>
    <t>porch.com</t>
  </si>
  <si>
    <t>https://app.cbinsights.com/profiles/c/5GA08</t>
  </si>
  <si>
    <t>igloohome helps property managers and hosts manage their vacation rentals and short term rentals better through the use of smart home technology.</t>
  </si>
  <si>
    <t>igloohome.co</t>
  </si>
  <si>
    <t>https://app.cbinsights.com/profiles/c/pPvOL</t>
  </si>
  <si>
    <t>['CES 2018 Exhibitors', 'Real Estate Tech', 'Conference Exhibitors', 'Internet of Things ( IoT )', 'Consumer Hardware', 'Smart Home Companies']</t>
  </si>
  <si>
    <t>Secual is a developer of IoT-enabled smart home security solutions.</t>
  </si>
  <si>
    <t>secual-inc.com</t>
  </si>
  <si>
    <t>https://app.cbinsights.com/profiles/c/8Gnan</t>
  </si>
  <si>
    <t>Roost is a technology company headquartered in Sunnyvale, CA. Roost has developed a connected platform that delivers the ultimate in installation simplicity and the most affordable way for consumers to enter the smart home space. Roost's initial hardware solution, the Roost Smart Battery for smoke alarms, addresses a retrofit opportunity to transform any existing smoke alarm that uses a 9V battery into a smart smoke alarm.</t>
  </si>
  <si>
    <t>getroost.com</t>
  </si>
  <si>
    <t>https://app.cbinsights.com/profiles/c/OyLKY</t>
  </si>
  <si>
    <t>['Internet of Things ( IoT )', 'Consumer Hardware', 'Smart Home Companies', 'InsurTech', 'P&amp;C Claims Management Value Chain']</t>
  </si>
  <si>
    <t>2017-08-23</t>
  </si>
  <si>
    <t>Wyze develops smart home products. Its first product is a smart home camera that stays connected and offers 1080p full HD, night vision, and two-way audio.</t>
  </si>
  <si>
    <t>wyzecam.com</t>
  </si>
  <si>
    <t>https://app.cbinsights.com/profiles/c/qPnZ4</t>
  </si>
  <si>
    <t>Yonomi is an IoT company creating a more connected smart home. It builds smart home technologies for people and companies to connect devices, integrate platforms, and streamline the smart home experience.</t>
  </si>
  <si>
    <t>yonomi.co</t>
  </si>
  <si>
    <t>https://app.cbinsights.com/profiles/c/aZPlb</t>
  </si>
  <si>
    <t>Ofo is a China-based on-demand bike sharing platform. Users scan a code from their smartphones to unlock parked bikes and enter their destination and pay via the messaging app.</t>
  </si>
  <si>
    <t>ofo.com</t>
  </si>
  <si>
    <t>https://app.cbinsights.com/profiles/c/A3WG3</t>
  </si>
  <si>
    <t>2018-03-13</t>
  </si>
  <si>
    <t>Vend provides a retail HTML5 POS that allows retailers to process sales, track inventory, and manage customers on any device or platform, including iPad, or existing POS hardware.</t>
  </si>
  <si>
    <t>vendhq.com</t>
  </si>
  <si>
    <t>https://app.cbinsights.com/profiles/c/W58q</t>
  </si>
  <si>
    <t>['In-Store Retail Tech', 'Cannabis', 'Fin tech ( Fintech )', 'SMB Fintech', 'Restaurant Tech']</t>
  </si>
  <si>
    <t>SouChe Holdings is a C2C platform allowing used-car sellers to dictate their own prices, with revenue generated from commissions charged on individual transactions. Its SaaS products, which include DaFengChe, CheNiu and Chehang168, connect used car dealers to small and large new car dealers in China.</t>
  </si>
  <si>
    <t>2016-12-22</t>
  </si>
  <si>
    <t>souche.com</t>
  </si>
  <si>
    <t>https://app.cbinsights.com/profiles/c/ZeGb4</t>
  </si>
  <si>
    <t>['Auto Commerce', 'ConstructionTech', 'Unicorns- Billion Dollar Startups', 'E-Commerce']</t>
  </si>
  <si>
    <t>2019-12-26</t>
  </si>
  <si>
    <t>Shiji Retail Information Technology (石基零售) is a subsidiary of Beijing Shiji Information Technology (石基信息) (SHE: 002153). The company engages in the development and provision of software applications and social shopping network services.</t>
  </si>
  <si>
    <t>https://app.cbinsights.com/profiles/c/42VPw</t>
  </si>
  <si>
    <t>Meicai is a mobile e-vendor of agricultural products, helping farmers sell vegetables to tens of thousands of small and medium-sized restaurants in China.</t>
  </si>
  <si>
    <t>meicai.cn</t>
  </si>
  <si>
    <t>https://app.cbinsights.com/profiles/c/Dgq3A</t>
  </si>
  <si>
    <t>['Agriculture Technology (AgTech)', 'Restaurant Tech', 'Unicorns- Billion Dollar Startups']</t>
  </si>
  <si>
    <t>2018-01-11</t>
  </si>
  <si>
    <t>China Cloud operates a network of servers in data centers across China.</t>
  </si>
  <si>
    <t>chinac.com</t>
  </si>
  <si>
    <t>https://app.cbinsights.com/profiles/c/M2bZN</t>
  </si>
  <si>
    <t>['Unicorns- Billion Dollar Startups', 'Cloud Computing']</t>
  </si>
  <si>
    <t>2018-06-11</t>
  </si>
  <si>
    <t>XiaoZhu is a Beijing-based short-term lodging sharing platform. It provides lodging sharing services in over 130 cities in China.</t>
  </si>
  <si>
    <t>xiaozhu.com</t>
  </si>
  <si>
    <t>https://app.cbinsights.com/profiles/c/lg3OP</t>
  </si>
  <si>
    <t>['Unicorns- Billion Dollar Startups', 'On-Demand', 'Travel Technology (Travel Tech)']</t>
  </si>
  <si>
    <t>Ziroom is a rental services company that enables users to rent rooms, apartments, and more online.</t>
  </si>
  <si>
    <t>ziroom.com</t>
  </si>
  <si>
    <t>https://app.cbinsights.com/profiles/c/lZOwO</t>
  </si>
  <si>
    <t>['Sequoia Capital China Investments 2018-2019', 'Real Estate Tech', 'Unicorns- Billion Dollar Startups']</t>
  </si>
  <si>
    <t>WM Motor is a Chinese electric vehicle manufacturer.</t>
  </si>
  <si>
    <t>wm-motor.com</t>
  </si>
  <si>
    <t>https://app.cbinsights.com/profiles/c/oPPmg</t>
  </si>
  <si>
    <t>['ConstructionTech', 'Electric Vehicle Technology']</t>
  </si>
  <si>
    <t>Desktop Metal provides a metal 3D printing solutions for engineers and manufacturers around the world. The company's Studio System is an only metal 3D printing system able to print and sinter parts in an office environment.</t>
  </si>
  <si>
    <t>desktopmetal.com</t>
  </si>
  <si>
    <t>https://app.cbinsights.com/profiles/c/aKN8W</t>
  </si>
  <si>
    <t>['Advanced Manufacturing', '3D Printing', 'Tech IPO Pipeline 2020', 'Unicorns- Billion Dollar Startups', 'IIOT Landscape', 'Industrial 3D Printing', 'Internet of Things ( IoT )', 'Consumer Hardware', 'Tech IPO Pipeline 2019', 'Smart Money VCs']</t>
  </si>
  <si>
    <t>Carbon is a 3D printing company that works at the intersection of hardware, software, and molecular science. Carbon's SpeedCell is a system of connected manufacturing unit operations that enables repeatable production of end-use parts with industrial grade materials.</t>
  </si>
  <si>
    <t>carbon3d.com</t>
  </si>
  <si>
    <t>https://app.cbinsights.com/profiles/c/PgG2Z</t>
  </si>
  <si>
    <t>['Conference Exhibitors', 'Consumer Hardware', 'Smart Money VCs', 'Tech IPO Pipeline 2020', 'Tech IPO Pipeline 2019', 'Advanced Manufacturing', '3D Printing', 'Unicorns- Billion Dollar Startups', 'IIOT Landscape', 'Industrial 3D Printing', 'HLTH']</t>
  </si>
  <si>
    <t>2019-04-05</t>
  </si>
  <si>
    <t>Formlabs designs and manufactures 3D printing systems for engineers, designers, and artists.</t>
  </si>
  <si>
    <t>formlabs.com</t>
  </si>
  <si>
    <t>https://app.cbinsights.com/profiles/c/9aQx</t>
  </si>
  <si>
    <t>['Infectious Disease', 'Consumer Hardware', 'Smart Money VCs', 'Advanced Manufacturing', 'Unicorns- Billion Dollar Startups', 'Conference Exhibitors', 'Deloitte 2019 Technology Fast500 - North America', 'CES 2018 Exhibitors', '3D Printing', 'Life Science &amp; Medical 3D Printing']</t>
  </si>
  <si>
    <t>2018-08-01</t>
  </si>
  <si>
    <t>Xometry is an on-demand manufacturing marketplace connecting customers with manufacturing solutions through AI algorithms. The company provides on-demand manufacturing and industrial supply materials to a diverse customer base, ranging from startups to Fortune 100 companies. Its nationwide network of partner manufacturing facilities offers a broad array of capabilities, including CNC Machining, 3D Printing, Sheet Metal Fabrication, Injection Molding, Die Casting, Stamping, Extrusion, and Urethane Casting.</t>
  </si>
  <si>
    <t>xometry.com</t>
  </si>
  <si>
    <t>https://app.cbinsights.com/profiles/c/9wvgw</t>
  </si>
  <si>
    <t>['3D Printing', 'Artificial Intelligence', 'IIOT Landscape', 'Industrial 3D Printing', 'Advanced Manufacturing']</t>
  </si>
  <si>
    <t>Shapeways is a 3D Printing marketplace and community. The company harnesses 3D Printing to help everyone make and share designs with the world, making product design more accessible, personal, and inspiring. On Shapeways, individuals can make, buy and sell their own products. By providing a platform for community members to share ideas and gain access to cutting edge technology, Shapeways is bringing personalized production to everyone. The company 3D Prints everything on-demand, which means that every order is customized and personalized.</t>
  </si>
  <si>
    <t>shapeways.com</t>
  </si>
  <si>
    <t>https://app.cbinsights.com/profiles/c/lNAP</t>
  </si>
  <si>
    <t>['Internet of Things ( IoT )', 'Smart Money VCs', 'Advanced Manufacturing', '3D Printing', 'E-Commerce']</t>
  </si>
  <si>
    <t>2018-04-19</t>
  </si>
  <si>
    <t>Relativity is building an autonomous rocket factory and launch services for satellites. The company's Terran 1 is a medium payload launch vehicle engineered to adapt to the changing needs of satellite operators. Starting with rockets, its Stargate factory vertically integrates robotics, software, and patented 3D printing technologies to digitize manufacturing. The proprietary process optimizes every aspect of aerospace development and enables faster, more frequent, and lower-cost access to space.</t>
  </si>
  <si>
    <t>relativityspace.com</t>
  </si>
  <si>
    <t>https://app.cbinsights.com/profiles/c/5AXKX</t>
  </si>
  <si>
    <t>['Advanced Manufacturing', 'Game Changers 2018', '3D Printing', 'IIOT Landscape', 'Industrial 3D Printing', 'Space Tech']</t>
  </si>
  <si>
    <t>Fast Radius is a 3D printing and global on-demand manufacturer, enabling fast production of industrial parts at scale.</t>
  </si>
  <si>
    <t>fastradius.com</t>
  </si>
  <si>
    <t>https://app.cbinsights.com/profiles/c/K8VKB</t>
  </si>
  <si>
    <t>['Industrial 3D Printing', 'Advanced Manufacturing', '3D Printing']</t>
  </si>
  <si>
    <t>Velo3D develops and manufactures metal laser sintering printing machines for 3D printing.</t>
  </si>
  <si>
    <t>velo3d.com</t>
  </si>
  <si>
    <t>https://app.cbinsights.com/profiles/c/pPzAp</t>
  </si>
  <si>
    <t>['Industrial 3D Printing', 'Consumer Hardware', 'Smart Money VCs', 'Advanced Manufacturing', '3D Printing']</t>
  </si>
  <si>
    <t>2015-06-08</t>
  </si>
  <si>
    <t>XJet develops technology for 3D printing for metal parts. XJet's technology uses solid metal nanoparticles suspended in liquid ink in sealed cartridges. Extremely high temperatures cause the liquid "jacket" around the metal nanoparticles to evaporate, resulting in strong binding of the metal.</t>
  </si>
  <si>
    <t>xjet3d.com</t>
  </si>
  <si>
    <t>https://app.cbinsights.com/profiles/c/RW8N</t>
  </si>
  <si>
    <t>Thorley Industries, dba 4moms, is a robotics company that has been shaking up the juvenile products industry since 2006. Employing industrial designers, robotics engineers and experts in rapid prototyping, 3D printing and open workflow, 4moms uses advanced robotics to power baby gear that hasn't changed in decades. The result is dramatically better baby products, including the 4moms mamaRoo infant seat, 4moms origami power-folding stroller and 4moms breeze playard.</t>
  </si>
  <si>
    <t>4moms.com</t>
  </si>
  <si>
    <t>https://app.cbinsights.com/profiles/c/wjmO</t>
  </si>
  <si>
    <t>['Consumer Hardware', 'Advanced Manufacturing', '3D Printing', 'Robotics', 'Baby and Kids Tech']</t>
  </si>
  <si>
    <t>2016-05-06</t>
  </si>
  <si>
    <t xml:space="preserve">Metalysis is a manufacturer of metal powders for 3D printing. The company owns the global rights to a disruptive platform technology capable of producing a wide range of metals and alloys at a lower cost and with a smaller environmental footprint than traditional processes. </t>
  </si>
  <si>
    <t>metalysis.com</t>
  </si>
  <si>
    <t>https://app.cbinsights.com/profiles/c/DgGX</t>
  </si>
  <si>
    <t>['Industrial 3D Printing', 'Advanced Manufacturing', '3D Printing', 'Advanced Materials']</t>
  </si>
  <si>
    <t>2018-03-29</t>
  </si>
  <si>
    <t>Essentium is a College Station, TX-based provider of 3D printing solutions for industrial additive manufacturing.</t>
  </si>
  <si>
    <t>essentium3d.com</t>
  </si>
  <si>
    <t>https://app.cbinsights.com/profiles/c/XKAB0</t>
  </si>
  <si>
    <t>Structo provides 3D printing solutions for the dental industry. Structo designs, develops, and builds 3D printers tailored for dental applications.</t>
  </si>
  <si>
    <t>structo3d.com</t>
  </si>
  <si>
    <t>https://app.cbinsights.com/profiles/c/m40VX</t>
  </si>
  <si>
    <t>['3D Printing', 'Life Science &amp; Medical 3D Printing', 'Digital Health']</t>
  </si>
  <si>
    <t>2019-10-14</t>
  </si>
  <si>
    <t>Impossible Objects is a provider of 3D printing - additive manufacturing technology and services for rapid manufacture of strong, high-precision, geometrically complex parts of reinforced composites such as carbon fiber, Kevlar, fiberglass and more.</t>
  </si>
  <si>
    <t>impossible-objects.com</t>
  </si>
  <si>
    <t>https://app.cbinsights.com/profiles/c/v8WZK</t>
  </si>
  <si>
    <t>['Industrial 3D Printing', 'Consumer Hardware', 'Advanced Manufacturing', '3D Printing', 'Advanced Materials']</t>
  </si>
  <si>
    <t>BMF Material Technology focuses on the design, development, and production of Micro/Nano-scale 3D printing systems and Micro/Nano-scale functional composite materials.</t>
  </si>
  <si>
    <t>bmftec.com</t>
  </si>
  <si>
    <t>https://app.cbinsights.com/profiles/c/M0dq5</t>
  </si>
  <si>
    <t>['Advanced Manufacturing', '3D Printing', 'Industrial 3D Printing']</t>
  </si>
  <si>
    <t>2019-08-26</t>
  </si>
  <si>
    <t>3YOURMIND digitizes additive manufacturing processes to make industrial 3D printing efficient, maximize 3D machine utilization and spread adoption throughout organizations.</t>
  </si>
  <si>
    <t>3yourmind.com</t>
  </si>
  <si>
    <t>https://app.cbinsights.com/profiles/c/Lm3Qn</t>
  </si>
  <si>
    <t>['Advanced Manufacturing', '3D Printing', 'Consumer Hardware', 'Untitled']</t>
  </si>
  <si>
    <t>LuxCreo develops 3D printing technology.</t>
  </si>
  <si>
    <t>https://app.cbinsights.com/profiles/c/rzW5P</t>
  </si>
  <si>
    <t>['3D Printing']</t>
  </si>
  <si>
    <t>ICON is an Austin-based construction technologies company dedicated to revolutionizing homebuilding and making dignified housing the standard for people throughout the world. Using 3D printing robotics, software and advanced materials, ICON is solving a plurality of problems in the contemporary building industry with their technologies.</t>
  </si>
  <si>
    <t>iconbuild.com</t>
  </si>
  <si>
    <t>https://app.cbinsights.com/profiles/c/egXXO</t>
  </si>
  <si>
    <t>['ConstructionTech', '3D Printing']</t>
  </si>
  <si>
    <t>Nuburu blue laser technology is available as either a standard AOTM laser or high-brightness MISAKITM laser-enabling radical gains in speed and quality in existing metal processes, as well as unlocking a path to new designs for both conventional laser-metal machining and especially additive manufacturing (3D printing).</t>
  </si>
  <si>
    <t>nuburu.net</t>
  </si>
  <si>
    <t>https://app.cbinsights.com/profiles/c/KqoPw</t>
  </si>
  <si>
    <t>2017-05-19</t>
  </si>
  <si>
    <t>Additive Manufacturing Technologies (AMT) is a 3D printing company based in Sheffield, UK. The company has developed PostPro3D, a technology that allows 3D printer users to quickly and easily apply stunning surface finishes to 3D printed parts for aesthetically demanding products, from sports shoes to dental implants.</t>
  </si>
  <si>
    <t>amtechnologies.co.uk</t>
  </si>
  <si>
    <t>https://app.cbinsights.com/profiles/c/52wvX</t>
  </si>
  <si>
    <t>['Industrial 3D Printing', 'Advanced Manufacturing', '3D Printing', 'Life Science &amp; Medical 3D Printing']</t>
  </si>
  <si>
    <t>T&amp;R BIOFAB (티앤알바이오팹) is focused on tissue engineering &amp; regenerative medicine and bio-fabrication. The company manufactures bioresorbable scaffolds that aid in regeneration and reconstruction of tissues and organs using 3D printing technology.</t>
  </si>
  <si>
    <t>tnrbiofab.com</t>
  </si>
  <si>
    <t>https://app.cbinsights.com/profiles/c/0A4Mp</t>
  </si>
  <si>
    <t>['Pharma Startups', '3D Printing', 'Regenerative Medicine']</t>
  </si>
  <si>
    <t>2018-04-09</t>
  </si>
  <si>
    <t>Oxford Performance Materials (OPM) is an advanced materials company that develops material, process, and application technologies and applies high-performance additive manufacturing (HPAM) to produce fully functional end-use structural parts. The Company has three strategic business units: OPM Materials develops OXPEKK thermoplastic products and other materials for biomedical, aerospace, and industrial applications. OPM Aerospace &amp; Industrial produces 3D printed OXFAB production parts for highly demanding aerospace, satellite, and defense applications. OXFAB structures offer significant weight, cost, and time-to-market reductions that are defined in a set of specified performance attributes in the exhaustive OPM B-Basis database, developed in conjunction with NASA. OPM Biomedical is a provider of patient-specific polymeric implants, 3D printing OsteoFab cranial and facial implants as an OEM, and its SpineFab line on a contract manufacturing basis.</t>
  </si>
  <si>
    <t>oxfordpm.com</t>
  </si>
  <si>
    <t>https://app.cbinsights.com/profiles/c/aRjb</t>
  </si>
  <si>
    <t>2017-02-03</t>
  </si>
  <si>
    <t>PostProcess Technologies automates post-printing for the industrial additive manufacturing (3D printing) market. Its automated and intelligent post-printing solutions reduce labor-intensive tasks - saving customers time and money, increasing throughput, and delivering consistency unattainable with a manual process. The company provides a comprehensive, patented solution set including hardware, software, and consumables.</t>
  </si>
  <si>
    <t>postprocess.com</t>
  </si>
  <si>
    <t>https://app.cbinsights.com/profiles/c/QBGxw</t>
  </si>
  <si>
    <t>2019-11-12</t>
  </si>
  <si>
    <t>LUXeXceL Group is a developer of a 3D printing process to prototype and manufacture lenses and optical products. The company leverages its Printoptical Technology to provide optics rapid prototyping and manufacturing services. The "Printoptical" process allows for printing optically smooth structures and surfaces with products not requiring post processing.</t>
  </si>
  <si>
    <t>luxexcel.com</t>
  </si>
  <si>
    <t>https://app.cbinsights.com/profiles/c/WanGd</t>
  </si>
  <si>
    <t>['Consumer Hardware', 'Advanced Manufacturing', '3D Printing']</t>
  </si>
  <si>
    <t>2017-10-03</t>
  </si>
  <si>
    <t>Polymaker is a producer of safe and clean materials for the 3D printing industry.</t>
  </si>
  <si>
    <t>Confident Cannabis offers technology solutions to bring transparency and consistency to legal cannabis through data and insights. The company empowers producers to communicate their quality to sell more at higher prices. Confident Cannabis enables retailers to rate their supply to make better purchasing decisions. The company helps consumers understand product ingredients so they can buy with confidence.</t>
  </si>
  <si>
    <t>polymaker.com</t>
  </si>
  <si>
    <t>confidentcannabis.com</t>
  </si>
  <si>
    <t>https://app.cbinsights.com/profiles/c/aKwab</t>
  </si>
  <si>
    <t>https://app.cbinsights.com/profiles/c/2q4MG</t>
  </si>
  <si>
    <t>['Cannabis', 'Digital Health']</t>
  </si>
  <si>
    <t>['CES 2018 Exhibitors', '3D Printing', 'Conference Exhibitors']</t>
  </si>
  <si>
    <t>Cybereason develops software that aims to better track the actions of would-be cyber attackers. The Cybereason automated platform collects subtle clues by learning to discern anomalies and distinguish between the benign and pernicious. This data is then analyzed using Big data algorithms and proprietary knowledge enriched with external intelligence.</t>
  </si>
  <si>
    <t>cybereason.com</t>
  </si>
  <si>
    <t>https://app.cbinsights.com/profiles/c/V2BPL</t>
  </si>
  <si>
    <t>['Cybersecurity', 'Conference Exhibitors', 'Artificial Intelligence', 'Healthcare Cybersecurity', 'big data', 'Smart Money VCs', 'SoftBank Investments 2017-2019 ', 'AI 100 2018', 'Enterprise SaaS', 'Tech IPO Pipeline 2020', 'Unicorns- Billion Dollar Startups']</t>
  </si>
  <si>
    <t>2019-08-06</t>
  </si>
  <si>
    <t>Quinto Andar is an online marketplace for residential rentals in Brazil. For the tenant, the company simplifies the whole renting process - from expediting the search for a place to live to eliminating the need of co-signers. For the landlord, QuintoAndar makes renting safer by providing better information on the tenant and guaranteeing on-time payments every month.</t>
  </si>
  <si>
    <t>quintoandar.com.br</t>
  </si>
  <si>
    <t>https://app.cbinsights.com/profiles/c/MgLBD</t>
  </si>
  <si>
    <t>['SoftBank Investments 2017-2019 ', 'LatAm Fintech', 'Real Estate Tech', 'Unicorns- Billion Dollar Startups', 'Fin tech ( Fintech )', 'Future Unicorns 2019']</t>
  </si>
  <si>
    <t>Emotibot is an AI chatbot that is mainly designed for the e-commerce and call center fields.</t>
  </si>
  <si>
    <t>emotibot.com</t>
  </si>
  <si>
    <t>https://app.cbinsights.com/profiles/c/WG0Ae</t>
  </si>
  <si>
    <t>Habito is a digital mortgages startup that aims to help users apply for mortgages and avoid overpaying through its platform. The platform makes use of chatbot interfaces and machine learning designed to make the process more efficient. The platform offers access to mortgage products from a range of lenders.</t>
  </si>
  <si>
    <t>habito.com</t>
  </si>
  <si>
    <t>https://app.cbinsights.com/profiles/c/g0ejB</t>
  </si>
  <si>
    <t>['Mortgage Tech', 'Fintech 250', 'AI in Fintech', '2018 Fintech 250', 'Alternative Lending Startups', 'Real Estate Tech', 'Artificial Intelligence', 'Fin tech ( Fintech )']</t>
  </si>
  <si>
    <t>Sensely uses natural user interfaces to intelligently connect insurance and health plan members with advice and services. Sensely’s avatar and chatbot-based platforms assist insurance plan members and patients with the insurance services and healthcare resources they need, when they need it.</t>
  </si>
  <si>
    <t>sensely.com</t>
  </si>
  <si>
    <t>https://app.cbinsights.com/profiles/c/r87kn</t>
  </si>
  <si>
    <t>['InsurTech', 'Artificial Intelligence ( AI ) in Healthcare', 'Neuroscience', 'Conference Exhibitors', 'Artificial Intelligence', 'Digital Health', 'HLTH', 'Digital Therapeutics']</t>
  </si>
  <si>
    <t>Octane AI is a platform that enables the easy creation of chatbots on Facebook Messenger.</t>
  </si>
  <si>
    <t>octaneai.com</t>
  </si>
  <si>
    <t>https://app.cbinsights.com/profiles/c/aBamO</t>
  </si>
  <si>
    <t>['Smart Money VCs', 'Conference Exhibitors', 'Artificial Intelligence']</t>
  </si>
  <si>
    <t>Hugging Face is a mobile application with an AI chatbot capable of discussing as a human being aged 14 to 19 years old and trade selfies.</t>
  </si>
  <si>
    <t>huggingface.co</t>
  </si>
  <si>
    <t>https://app.cbinsights.com/profiles/c/aBexW</t>
  </si>
  <si>
    <t>['Artificial Intelligence', 'AI 100 (2020)']</t>
  </si>
  <si>
    <t>Avaamo develops an AI-driven conversation platform that delivers scalability, reliability and security and integration to legacy enterprise workflows and applications. Avaamo chatbots are currently deployed in 40 countries in Financial services, Banking Insurance, telco and healthcare verticals.</t>
  </si>
  <si>
    <t>avaamo.com</t>
  </si>
  <si>
    <t>https://app.cbinsights.com/profiles/c/0RZRy</t>
  </si>
  <si>
    <t>['HR Tech', 'Artificial Intelligence', 'Capital Markets Tech', 'Fin tech ( Fintech )', 'US HR Tech Startups', 'Automation in Banking']</t>
  </si>
  <si>
    <t>2018-05-08</t>
  </si>
  <si>
    <t>Kasisto's KAI is a digital experience platform for the financial services industry. The platform engages with consumers around the world, across multiple channels, in different languages, and is optimized for performance, scalability, security, and compliance.</t>
  </si>
  <si>
    <t>kasisto.com</t>
  </si>
  <si>
    <t>https://app.cbinsights.com/profiles/c/mpx9X</t>
  </si>
  <si>
    <t>['Artificial Intelligence', 'Fin tech ( Fintech )', 'Internet of Things ( IoT )', 'Fintech 250', 'Deloitte 2019 Technology Fast500 - North America', 'Automation in Banking', 'AI in Fintech', '2018 Fintech 250', 'Capital Markets Tech']</t>
  </si>
  <si>
    <t>Woebot is an automated conversational agent (chatbot) who helps users monitor their mood and learn about themselves. Drawing from a therapeutic framework known as Cognitive Behavior Therapy, Woebot asks people how they're feeling and what is going on in their lives in the format of brief daily conversations. Woebot is powered by artificial intelligence.</t>
  </si>
  <si>
    <t>woebot.io</t>
  </si>
  <si>
    <t>https://app.cbinsights.com/profiles/c/WGV4e</t>
  </si>
  <si>
    <t>['Self Care &amp; Health', 'Wellness Tech', 'Mental Health &amp; Wellness', 'Artificial Intelligence ( AI ) in Healthcare', 'Artificial Intelligence', 'Digital Health']</t>
  </si>
  <si>
    <t>Cleo AI, dba Cleo, is an AI-powered chatbot that helps users manage their finances, either via the Cleo app or Facebook Messenger, and through integration with Amazon's Alexa and Google's Google Home. Users can chat to Cleo via text or voice to integrate their bank account and credit card data, enabling them to ask for things like their current balance, a breakdown of how much they've spent that month at a particular merchant, and setting budget or spending reminders and alerts.</t>
  </si>
  <si>
    <t>meetcleo.com</t>
  </si>
  <si>
    <t>https://app.cbinsights.com/profiles/c/aK8qo</t>
  </si>
  <si>
    <t>['Fin tech ( Fintech )', 'AI in Fintech', 'Artificial Intelligence']</t>
  </si>
  <si>
    <t>Seez is an automotive marketplace, featuring a search engine that allows users to search for cars using image recognition for vehicles they spot on the street, contextual location based notifications, and an AI chatbot that acts like a personal car buying concierge.</t>
  </si>
  <si>
    <t>seez.co</t>
  </si>
  <si>
    <t>https://app.cbinsights.com/profiles/c/m489G</t>
  </si>
  <si>
    <t>['Artificial Intelligence', 'Auto Commerce', 'Artificial Intelligence in Product Discovery', 'E-Commerce']</t>
  </si>
  <si>
    <t>Guestfriend is a personalized chatbot for restaurants. It automatically answers guest questions on websites, Facebook, and even through text.</t>
  </si>
  <si>
    <t>getguestfriend.com</t>
  </si>
  <si>
    <t>https://app.cbinsights.com/profiles/c/Oy23M</t>
  </si>
  <si>
    <t>['Enterprise SaaS', 'Restaurant Tech']</t>
  </si>
  <si>
    <t>Inbenta specializes in Natural Language Processing and semantic search to improve the customer experience. Its integrated offering of six enterprise-grade AI and NLP-driven products -- the Inbenta Chatbot, Semantic Search, E-Commerce Search, Knowledge Management, Case Management, and Live Chat, automates over 300+ million real-time customer interactions per year across the web, mobile, social, and SMS channels, and natively supports 30 languages servicing a number of multinationals and diverse support organizations.</t>
  </si>
  <si>
    <t>inbenta.com</t>
  </si>
  <si>
    <t>https://app.cbinsights.com/profiles/c/lPbYm</t>
  </si>
  <si>
    <t>Rasa Technologies is a provider of open-source machine learning tools for developers and product teams to expand chatbots beyond answering simple questions. Rasa's machine learning-based dialogue tools allow developers to automate contextual conversations.</t>
  </si>
  <si>
    <t>rasa.com</t>
  </si>
  <si>
    <t>https://app.cbinsights.com/profiles/c/7Wog4</t>
  </si>
  <si>
    <t>['Artificial Intelligence', 'Open Source']</t>
  </si>
  <si>
    <t>Buoy Health aims at providing personalized clinical support through technology to individuals the moment they have a healthcare concern. Buoy Health removes the fear and complexity that often confronts patients as they enter the system by navigation and engaging patients intelligently. The all-in-one technology is able to deliver triage at scale with transparency and in a way that can be adopted within the healthcare system.</t>
  </si>
  <si>
    <t>buoyhealth.com</t>
  </si>
  <si>
    <t>https://app.cbinsights.com/profiles/c/VBNL5</t>
  </si>
  <si>
    <t>['Digital Health 150', 'Future of Health 2019 Startups', 'Artificial Intelligence ( AI ) in Healthcare', 'Neuroscience', 'Telehealth', 'Conference Exhibitors', 'Artificial Intelligence', 'HLTH', 'Infectious Disease', 'Digital Health']</t>
  </si>
  <si>
    <t>Mavenoid has developed an automated diagnostic platform that helps companies scale tech-focused product support via an AI-powered chatbot.</t>
  </si>
  <si>
    <t>mavenoid.com</t>
  </si>
  <si>
    <t>https://app.cbinsights.com/profiles/c/9lXnX</t>
  </si>
  <si>
    <t>Upserve, fka Swipely, is a Restaurant Management Platform that enables restaurants to unlock the power of their menu, staff, and guest habits through both integrated cloud-based point of sale, payments, analytics, as well as the Upserve Marketplace. In a single platform, Upserve offers a cloud point of sale for restaurants, Breadcrumb POS by Upserve; actionable analytics through Upserve HQ; transparent processing with Upserve Payments; mobile restaurant management with Upserve Live; and seamless integration with third-party restaurant apps via the Upserve Marketplace. Upserve is headquartered in Providence with additional offices in San Francisco and New York City.</t>
  </si>
  <si>
    <t>upserve.com</t>
  </si>
  <si>
    <t>https://app.cbinsights.com/profiles/c/ZZNv</t>
  </si>
  <si>
    <t>Laiye Technology (also Lai Technology or Laiyi Technology) merged with Orson Technology in 2019 to develop UiBot which does enterprise robotic process automation coupled with AI.</t>
  </si>
  <si>
    <t>laiye.com</t>
  </si>
  <si>
    <t>['Enterprise SaaS', 'SMB Fintech', 'Smart Money VCs', 'Restaurant Tech', 'US-based SMB Fintech Companies', '2018 Fintech 250', 'Fin tech ( Fintech )']</t>
  </si>
  <si>
    <t>https://app.cbinsights.com/profiles/c/ezVgX</t>
  </si>
  <si>
    <t>2017-07-06</t>
  </si>
  <si>
    <t>['On-Demand', 'Artificial Intelligence']</t>
  </si>
  <si>
    <t>TouchBistro is an iPad POS and integrated payments solution designed to meet the needs and fast pace of the foodservice industry.</t>
  </si>
  <si>
    <t>touchbistro.com</t>
  </si>
  <si>
    <t>https://app.cbinsights.com/profiles/c/gz857</t>
  </si>
  <si>
    <t>['Fin tech ( Fintech )', 'Payments', 'Deloitte 2019 Technology Fast500 - North America', '2018 Fintech 250', 'Restaurant Tech']</t>
  </si>
  <si>
    <t xml:space="preserve">XOR is an AI recruiting chatbot that assists in recruiting and deploys efforts on a massive scale.The software automates cold outreach and engagement, replaces phone screenings with a chatbot interface, schedules candidate interviews, and solves other unique client needs.
</t>
  </si>
  <si>
    <t>xor.ai</t>
  </si>
  <si>
    <t>https://app.cbinsights.com/profiles/c/7GYD4</t>
  </si>
  <si>
    <t>['Artificial Intelligence', 'HR Tech']</t>
  </si>
  <si>
    <t>Youper provides a gentle introduction to the types of questions and exercises users might experience in therapy. The questions and exercises given by Youper's chatbot are meant to help users achieve a better understanding of their emotions, thoughts and behavior.</t>
  </si>
  <si>
    <t>youper.ai</t>
  </si>
  <si>
    <t>https://app.cbinsights.com/profiles/c/xnyd8</t>
  </si>
  <si>
    <t>['Artificial Intelligence', 'Digital Health', 'Wellness Tech', 'Mental Health &amp; Wellness', 'Artificial Intelligence ( AI ) in Healthcare']</t>
  </si>
  <si>
    <t>Plum helps users ensure they are saving, investing, and not overpaying bills, by monitoring spending and automatically setting money aside that the user doesn't need. Plum notifies users about balances, gives fast access to savings, and offers tips on how to save more.</t>
  </si>
  <si>
    <t>withplum.com</t>
  </si>
  <si>
    <t>https://app.cbinsights.com/profiles/c/oPm8w</t>
  </si>
  <si>
    <t>['AI in Fintech', 'Artificial Intelligence', 'Wealth Tech', 'Fin tech ( Fintech )']</t>
  </si>
  <si>
    <t>Pypestream is a communications platform, purpose-built for organizations to efficiently and effectively connect with their audiences in real-time.</t>
  </si>
  <si>
    <t>pypestream.com</t>
  </si>
  <si>
    <t>https://app.cbinsights.com/profiles/c/v802o</t>
  </si>
  <si>
    <t>['InsurTech']</t>
  </si>
  <si>
    <t>FinChatBot develops a chatbot platform, Holly, an artificial intelligence available on all platforms. FinChatBot aims to increase insurance companies' conversion rates while also gathering more information about their potential customers.</t>
  </si>
  <si>
    <t>finchatbot.com</t>
  </si>
  <si>
    <t>https://app.cbinsights.com/profiles/c/rzOjm</t>
  </si>
  <si>
    <t>['Africa Fintech', 'AI in Fintech', 'Automation in Banking', 'InsurTech', 'Artificial Intelligence', 'Capital Markets Tech', 'Fin tech ( Fintech )']</t>
  </si>
  <si>
    <t>Nested is a London-based proptech company that provides home sellers with an advanced loan of their property's value before they sell their house, so that they can purchase a new one without having to enter into a chain.</t>
  </si>
  <si>
    <t>nested.com</t>
  </si>
  <si>
    <t>https://app.cbinsights.com/profiles/c/0AWq9</t>
  </si>
  <si>
    <t>['Mortgage Tech', 'Alternative Lending Startups', 'Real Estate Tech', 'Fin tech ( Fintech )']</t>
  </si>
  <si>
    <t>Kasa is a PropTech platform that makes it easy to securely buy and sell commercial real estate, such as office buildings.</t>
  </si>
  <si>
    <t>kasa.co.kr</t>
  </si>
  <si>
    <t>https://app.cbinsights.com/profiles/c/AWGj7</t>
  </si>
  <si>
    <t>['Real Estate Tech', 'Fin tech ( Fintech )']</t>
  </si>
  <si>
    <t>2019-10-18</t>
  </si>
  <si>
    <t>Alate Partners empowers technology entrepreneurs who are rethinking real estate. Founded through a partnership between Dream and Relay Ventures, Alate is building an ecosystem that brings together proptech companies and influential real estate owners, operators, and managers. Alate forms strategic partnerships with early-stage and growth companies that aim to enhance how commercial, industrial and residential real estate is designed, built and managed.</t>
  </si>
  <si>
    <t>alatepartners.com</t>
  </si>
  <si>
    <t>https://app.cbinsights.com/profiles/c/AWDl2</t>
  </si>
  <si>
    <t>SPACEWALK is a PropTech company developing A.I. realty solutions for the real estate development market. The company uses big data and artificial intelligence architectural design technologies to make efficient use of land. SPACEWALK's solutions include LANDBOOK, which collects and analyzes big data needed for investment decisions to solve the asymmetric problem of real estate information. LANDBOOK forecasts the value of real estate after development and presents optimal profit scenarios by utilizing artificial intelligent architectural design technology.</t>
  </si>
  <si>
    <t>spacewalk.tech</t>
  </si>
  <si>
    <t>https://app.cbinsights.com/profiles/c/vnlZq</t>
  </si>
  <si>
    <t>['Disrupting Real Estate', 'Real Estate Tech', 'Artificial Intelligence', 'Fin tech ( Fintech )']</t>
  </si>
  <si>
    <t>Ahauz is a proptech start-up helping first time buyers get on the property ladder. The company is able to provide buyers with a contribution towards their deposit for up to 15% of a house's value. With just a 5% deposit, the buyers can now afford a house of large value and access better interest rates.</t>
  </si>
  <si>
    <t>ahauz.com</t>
  </si>
  <si>
    <t>https://app.cbinsights.com/profiles/c/rz50m</t>
  </si>
  <si>
    <t>2018-01-31</t>
  </si>
  <si>
    <t>Plentific is an online property portal and marketplace offering unique tools and information put together in a single, integrated website. Plentific is a free online service which lists professionals across the UK and enables homeowners to collect and compare quotes from these professionals for different services.</t>
  </si>
  <si>
    <t>plentific.com</t>
  </si>
  <si>
    <t>https://app.cbinsights.com/profiles/c/dZ93p</t>
  </si>
  <si>
    <t>2019-11-15</t>
  </si>
  <si>
    <t>Casavo is an online platform for instant buying in real estate. It offers an automated property valuation system, which takes into consideration over 70 variables and offers the value of their properties to potential sellers in real time and allows them to sell it immediately.</t>
  </si>
  <si>
    <t>casavo.com</t>
  </si>
  <si>
    <t>https://app.cbinsights.com/profiles/c/L5aM2</t>
  </si>
  <si>
    <t>No Agent is a PropTech platform that empowers landlords to control the rental lifecycle, on their terms.</t>
  </si>
  <si>
    <t>noagent.co.uk</t>
  </si>
  <si>
    <t>https://app.cbinsights.com/profiles/c/BNZ4Z</t>
  </si>
  <si>
    <t>PlanRadar is a cloud-based SaaS solution for construction documentation and defect management in real estate projects. The solution supports users in recording, documentation, communication, and tracking of tasks and defects. Project managers, architects, technicians, and facility &amp; property managers can record tasks, defects, and do quality checks in a cost &amp; time-saving way directly on the construction site with their tablet or smartphone and assign them in real-time to the responsible project stakeholders.</t>
  </si>
  <si>
    <t>planradar.com</t>
  </si>
  <si>
    <t>https://app.cbinsights.com/profiles/c/8qmoV</t>
  </si>
  <si>
    <t>Sensorberg develops hardware and software for the digitalization and automation of buildings. The proptech specializes in solutions for co-working spaces, commercial and residential real estate, and self-storage. Sensorberg installs access control systems and equips buildings with a comprehensive digital infrastructure, enabling simple and transparent control of all building processes via smartphone or tablet.</t>
  </si>
  <si>
    <t>sensorberg.com</t>
  </si>
  <si>
    <t>https://app.cbinsights.com/profiles/c/8gr3v</t>
  </si>
  <si>
    <t>['Internet of Things ( IoT )', 'CPG &amp; Retail Innovation', 'Real Estate Tech', 'In-Store Retail Tech']</t>
  </si>
  <si>
    <t>2019-01-15</t>
  </si>
  <si>
    <t>cupix is a PropTech startup that makes it easy to capture a scene in 3D for a true-to-life virtual experience. Users simply take photos of the interior of a building with an off-the-shelf 360-degree camera, upload the 360-degree photos to the cloud server, customize the 3D virtual tour to their business needs, and share the 3D virtual tour with collaborators and publish it to the world instantly.</t>
  </si>
  <si>
    <t>cupix.com</t>
  </si>
  <si>
    <t>https://app.cbinsights.com/profiles/c/kBlgk</t>
  </si>
  <si>
    <t>2019-01-10</t>
  </si>
  <si>
    <t>Stoa is a proptech company effective one stop shop for real estate developers.</t>
  </si>
  <si>
    <t>stoa.fund</t>
  </si>
  <si>
    <t>https://app.cbinsights.com/profiles/c/OejMl</t>
  </si>
  <si>
    <t>Residently offers landlords guaranteed rent for five years by becoming their tenant, to later rent out the property while handling the entire rental and management process. Residently takes care of listing and showing properties, tenant screening, lease signing, and maintenance.</t>
  </si>
  <si>
    <t>resident.ly</t>
  </si>
  <si>
    <t>https://app.cbinsights.com/profiles/c/L4zMB</t>
  </si>
  <si>
    <t>2019-08-29</t>
  </si>
  <si>
    <t>Housell allows people can place their homes up for sale. Housell aims to change the way in which buyers and sellers of real estate are related. Its mission is to provide a more effective real estate service by taking advantage of new technologies. It offers an exclusive marketing service for each client by establishing direct communication between the people interested in buying and selling a property, saving inter-mediation costs.</t>
  </si>
  <si>
    <t>housell.com</t>
  </si>
  <si>
    <t>https://app.cbinsights.com/profiles/c/vkgrK</t>
  </si>
  <si>
    <t>Immoledo is a Swiss proptech company that develops software for the real estate industry.</t>
  </si>
  <si>
    <t>immoledo.com</t>
  </si>
  <si>
    <t>https://app.cbinsights.com/profiles/c/L5xGX</t>
  </si>
  <si>
    <t>RegTech 100 is an annual list of 100 of the world's most innovative RegTech companies. The list is chosen by a panel of analysts and industry experts and the finalists were recognized for their use of technology to solve a significant industry problem, or to generate cost savings or efficiency improvements across the compliance function.</t>
  </si>
  <si>
    <t>regtech100.com</t>
  </si>
  <si>
    <t>https://app.cbinsights.com/profiles/c/Wnyre</t>
  </si>
  <si>
    <t>A/O Proptech invests in the real estate and proptech industry.</t>
  </si>
  <si>
    <t>aoproptech.com</t>
  </si>
  <si>
    <t>https://app.cbinsights.com/profiles/c/XbMoQ</t>
  </si>
  <si>
    <t>Bricklane.com is an online property ISA that seeks to help 'Generation Rent' save money for a home by allowing them to own a stake in the property market.</t>
  </si>
  <si>
    <t>bricklane.com</t>
  </si>
  <si>
    <t>https://app.cbinsights.com/profiles/c/lZN5w</t>
  </si>
  <si>
    <t>Jasper is a proptech company that provides access to commercial real estate investment opportunities. The platform allows investors to purchase fractional ownership in commercial properties using a digitized onboarding, accreditation and subscription process.</t>
  </si>
  <si>
    <t>jasper.io</t>
  </si>
  <si>
    <t>https://app.cbinsights.com/profiles/c/Kj3Bp</t>
  </si>
  <si>
    <t>Leap is a proptech company providing rent guaranty insurance to student housing and multifamily landlords nationwide. Leap acts as a co-signer for students, young professionals and others who need help in qualifying for the apartment they want. Leap's demographic is young: 85% of applicants apply, sign &amp; pay via mobile.</t>
  </si>
  <si>
    <t>leapeasy.com</t>
  </si>
  <si>
    <t>https://app.cbinsights.com/profiles/c/blNdY</t>
  </si>
  <si>
    <t>['InsurTech', 'Real Estate Tech']</t>
  </si>
  <si>
    <t>Smarten Spaces offers workspace management solutions using AI and IoT platform productivity, reducing operational costs, and enhancing convenience for end users</t>
  </si>
  <si>
    <t>smartenspaces.com</t>
  </si>
  <si>
    <t>https://app.cbinsights.com/profiles/c/KjnDA</t>
  </si>
  <si>
    <t>['Internet of Things ( IoT )', 'Artificial Intelligence']</t>
  </si>
  <si>
    <t>2019-12-19</t>
  </si>
  <si>
    <t>Quarters offers co-living space, providing a collaborative and creative community for individuals.</t>
  </si>
  <si>
    <t>quarters.com</t>
  </si>
  <si>
    <t>https://app.cbinsights.com/profiles/c/rL4mj</t>
  </si>
  <si>
    <t>Livly monetizes physical and digital transactions within the property rental ecosystem.</t>
  </si>
  <si>
    <t>livly.io</t>
  </si>
  <si>
    <t>https://app.cbinsights.com/profiles/c/qmr8X</t>
  </si>
  <si>
    <t>['Fin tech ( Fintech )', 'Disrupting Real Estate', 'Real Estate Tech']</t>
  </si>
  <si>
    <t>2019-03-12</t>
  </si>
  <si>
    <t>IOTAS accelerates 'Smart Apartment' adoption by increasing building value for the multi-family home real estate industry.</t>
  </si>
  <si>
    <t>iotashome.com</t>
  </si>
  <si>
    <t>https://app.cbinsights.com/profiles/c/ezQzW</t>
  </si>
  <si>
    <t>['Smart Home Companies', 'Conference Exhibitors', 'CES 2018 Exhibitors', 'Internet of Things ( IoT )', 'Consumer Hardware']</t>
  </si>
  <si>
    <t>Education.com delivers a one-stop online destination for educational information and services for parents of children in preschool through grade 12. The site offers the ability for parents to easily find over 4,000 reference articles from the most respected non-profits, government agencies, and universities in the country, plus editorial content, communities, and tools to answer education related questions. On November 18, 2019 Education.com was acquired by iXL Learning, the terms of the agreement were not disclosed.
On November 18th, 2019, Education was acquired by IXL Learning, terms of the transaction were not disclosed.</t>
  </si>
  <si>
    <t>education.com</t>
  </si>
  <si>
    <t>https://app.cbinsights.com/profiles/c/7eZ2</t>
  </si>
  <si>
    <t>2019-11-18</t>
  </si>
  <si>
    <t>VIPKid is an online education platform that connects Chinese children to one-on-one video teaching sessions with teachers based in North America, offering a real-time online English immersion learning experience.</t>
  </si>
  <si>
    <t>vipkid.com.cn</t>
  </si>
  <si>
    <t>https://app.cbinsights.com/profiles/c/yQ2q3</t>
  </si>
  <si>
    <t>['Education Technology ( ed tech )', 'Unicorns- Billion Dollar Startups', 'Baby and Kids Tech', 'Ed Tech']</t>
  </si>
  <si>
    <t>Zhangmen is an online education platform that provides one-on-one tutoring services to primary and secondary school students.</t>
  </si>
  <si>
    <t>zhangmen.com</t>
  </si>
  <si>
    <t>https://app.cbinsights.com/profiles/c/L4azL</t>
  </si>
  <si>
    <t>['Ed Tech', 'Education Technology ( ed tech )', 'Unicorns- Billion Dollar Startups']</t>
  </si>
  <si>
    <t>5Lmeet has created a shared space for urban dwellers to co-work, co-live, co-play, co-educate, co-eat and beyond. The shared space is livable, linked, liberal, lively and features landscape, forming the five "L"s in its name.</t>
  </si>
  <si>
    <t>5lmeet.com</t>
  </si>
  <si>
    <t>https://app.cbinsights.com/profiles/c/PKmqz</t>
  </si>
  <si>
    <t>['Co-Working &amp; Co-Living Spaces', 'ConstructionTech']</t>
  </si>
  <si>
    <t>Industrious is reinventing how people work by creating social workspaces: private glass offices, beautiful common areas, and an inspiring community.</t>
  </si>
  <si>
    <t>industriousoffice.com</t>
  </si>
  <si>
    <t>https://app.cbinsights.com/profiles/c/lZg2O</t>
  </si>
  <si>
    <t>KnowBox is a Chinese K-12 online education platform for all primary and secondary education, creating an online collaborative space where teachers can assign and correct homework and students can do homework.</t>
  </si>
  <si>
    <t>knowbox.cn</t>
  </si>
  <si>
    <t>https://app.cbinsights.com/profiles/c/3MZLa</t>
  </si>
  <si>
    <t>['Education Technology ( ed tech )', 'Unicorns- Billion Dollar Startups', 'Ed Tech']</t>
  </si>
  <si>
    <t>Mydream+, aka Mydreamplus, is a provider of co-working spaces across China.</t>
  </si>
  <si>
    <t>mydreamplus.com</t>
  </si>
  <si>
    <t>https://app.cbinsights.com/profiles/c/z9DQO</t>
  </si>
  <si>
    <t>['ConstructionTech', 'Co-Working &amp; Co-Living Spaces']</t>
  </si>
  <si>
    <t>2018-08-13</t>
  </si>
  <si>
    <t>iTutorGroup is an online education platform and English language learning institution, serving students that range from global business professionals to young children. Founded in 2004, iTutorGroup has educated students in 40 countries, and has hosted more than 10 million classroom sessions through its products, including VIPABC, TutorABC, TutorABC Jr., and TutorMing.</t>
  </si>
  <si>
    <t>itutorgroup.com</t>
  </si>
  <si>
    <t>https://app.cbinsights.com/profiles/c/oKMq</t>
  </si>
  <si>
    <t>Guild enables employers to offer education as a benefit and tuition reimbursement to their employees via a technology platform that allows HR leaders to track outcomes data – including recruitment, retention, and promotion – to measure the return on educational benefits.</t>
  </si>
  <si>
    <t>guildeducation.com</t>
  </si>
  <si>
    <t>https://app.cbinsights.com/profiles/c/7WGP3</t>
  </si>
  <si>
    <t>['Financial wellness', 'Tech IPO Pipeline 2020', 'Unicorns- Billion Dollar Startups', 'HR Tech', 'Enterprise SaaS', 'Ed Tech', 'Smart Money VCs', 'US HR Tech Startups']</t>
  </si>
  <si>
    <t>DaDa is an online one-on-one English education platform, offering ESL classes for children between 4 to 16 years old.</t>
  </si>
  <si>
    <t>dadaabc.com</t>
  </si>
  <si>
    <t>https://app.cbinsights.com/profiles/c/nezBk</t>
  </si>
  <si>
    <t>NetDragon Websoft's education business offers education tools and smart classroom solutions to teachers and schools in China.</t>
  </si>
  <si>
    <t>https://app.cbinsights.com/profiles/c/vnNvV</t>
  </si>
  <si>
    <t>['ConstructionTech', 'Education Technology ( ed tech )']</t>
  </si>
  <si>
    <t>Xuele (学乐) operates Xuelecn.com and provides online study materials closely linked to students' curriculum. The platform provides basic services for free but sells advertising and charges fees for personalized education services.</t>
  </si>
  <si>
    <t>xuelecn.com</t>
  </si>
  <si>
    <t>https://app.cbinsights.com/profiles/c/YKxqQ</t>
  </si>
  <si>
    <t>2016-10-11</t>
  </si>
  <si>
    <t>Coursera offers classes from universities and professors online for free. Coursera's education platform combines mastery-based learning principles with video lectures, interactive content and a global community of peers, offering students from around the world a unique online learning experience. Coursera partners with universities to provide courses across a broad range of disciplines, including medicine, literature, history and computer science, among others.</t>
  </si>
  <si>
    <t>coursera.org</t>
  </si>
  <si>
    <t>https://app.cbinsights.com/profiles/c/YWvM</t>
  </si>
  <si>
    <t>['Ed Tech', 'Smart Money VCs', 'Education Technology ( ed tech )', 'Unicorns- Billion Dollar Startups']</t>
  </si>
  <si>
    <t>InCred Finance is a technology led financial services company focusing on SME Loans, Consumer/Personal Loans, Home Loans and Education Loans.</t>
  </si>
  <si>
    <t>incred.com</t>
  </si>
  <si>
    <t>https://app.cbinsights.com/profiles/c/z99DB</t>
  </si>
  <si>
    <t>['Mortgage Tech', 'India Fintech', 'India Fintech Landscape', 'Alternative Lending Startups']</t>
  </si>
  <si>
    <t>Udemy operates an online education marketplace.</t>
  </si>
  <si>
    <t>udemy.com</t>
  </si>
  <si>
    <t>https://app.cbinsights.com/profiles/c/Pqm7</t>
  </si>
  <si>
    <t>['Tech IPO Pipeline 2019', 'Ed Tech', 'Education Technology ( ed tech )']</t>
  </si>
  <si>
    <t>Oxford Nanopore Technologies develops a nanopore DNA sequencer, the MinION. The MinION is a portable, real-time, long-read, low-cost device that has been designed to bring easy biological analyses to anyone, whether in scientific research, education or a range of real world applications such as disease/pathogen surveillance, environmental monitoring, food chain surveillance, self-quantification or even microgravity biology.</t>
  </si>
  <si>
    <t>nanoporetech.com</t>
  </si>
  <si>
    <t>https://app.cbinsights.com/profiles/c/aWgg</t>
  </si>
  <si>
    <t>['Digital Health', 'Medical Diagnostics', 'Infectious Disease', 'Genomics', 'Unicorns- Billion Dollar Startups', 'Neuroscience', 'Nanomedicine']</t>
  </si>
  <si>
    <t>17zuoye focuses on providing services and products for primary mathematics and English learning for students K-12.</t>
  </si>
  <si>
    <t>17zuoye.com</t>
  </si>
  <si>
    <t>https://app.cbinsights.com/profiles/c/onvKl</t>
  </si>
  <si>
    <t>['Ed Tech', 'Untitled', 'Education Technology ( ed tech )', 'Unicorns- Billion Dollar Startups']</t>
  </si>
  <si>
    <t>2018-03-07</t>
  </si>
  <si>
    <t>Yuanfudao provides students with solutions on doing exercises on smart phones and Pads. The platform optimizes the students' experience in doing exercises by introducing an intelligent algorithm and huge data mining technology. Yuanfudao is helpful to improve the efficiency of doing exercises, as it is capable of designing customized exercises for different students.</t>
  </si>
  <si>
    <t>yuanfudao.com</t>
  </si>
  <si>
    <t>https://app.cbinsights.com/profiles/c/dgMNM</t>
  </si>
  <si>
    <t>['Ed Tech', 'Education Technology ( ed tech )', 'Unicorns- Billion Dollar Startups', 'ConstructionTech']</t>
  </si>
  <si>
    <t>2018-12-25</t>
  </si>
  <si>
    <t>Minerva Project provides higher education offerings to the Minerva Schools at KGI and other educational partners. Minerva draws on traditions of a research-based university education while leveraging technologies and harvesting decades of research on student learning and success. Student receive a mix of online and experiential education.</t>
  </si>
  <si>
    <t>minervaproject.com</t>
  </si>
  <si>
    <t>https://app.cbinsights.com/profiles/c/DnAW</t>
  </si>
  <si>
    <t>['Smart Money VCs', 'Education Technology ( ed tech )', 'Ed Tech']</t>
  </si>
  <si>
    <t>Examity provides a test integrity solution including live, recorded and automated solutions ensure integrity of online education and certification programs from higher education institutions and other organizations. The proprietary keystroke identification technology, Examikey, provides an enhanced level of assurance for schools to determine the authenticity of test-takers.</t>
  </si>
  <si>
    <t>examity.com</t>
  </si>
  <si>
    <t>https://app.cbinsights.com/profiles/c/V2grG</t>
  </si>
  <si>
    <t>['Ed Tech', 'Deloitte 2019 Technology Fast500 - North America', 'Education Technology ( ed tech )']</t>
  </si>
  <si>
    <t>BYJU's is a K-12 learning app which has highly adaptive, engaging, and effective learning programs for students in classes 4-12 (K-12) and preparation for competitive exams such as JEE, NEET, CAT, IAS, GRE, and GMAT.</t>
  </si>
  <si>
    <t>byjus.com</t>
  </si>
  <si>
    <t>https://app.cbinsights.com/profiles/c/49Ly3</t>
  </si>
  <si>
    <t>Changingedu is an O2O education service app maker. Changingedu's mobile apps (including Qingqing Jiajiao) connect students, parents, and teachers to facilitate after-school tutoring services.</t>
  </si>
  <si>
    <t>changingdeu.com</t>
  </si>
  <si>
    <t>https://app.cbinsights.com/profiles/c/Ql7xw</t>
  </si>
  <si>
    <t>2017-10-30</t>
  </si>
  <si>
    <t>Civitas Learning is a student success intelligence platform leveraging each institution's unique data to find and distribute the clearest path to improved higher education outcomes.</t>
  </si>
  <si>
    <t>civitaslearning.com</t>
  </si>
  <si>
    <t>https://app.cbinsights.com/profiles/c/r5Qx</t>
  </si>
  <si>
    <t>['big data', 'Ed Tech', 'Smart Money VCs', 'Education Technology ( ed tech )']</t>
  </si>
  <si>
    <t>Blueground is a real estate tech company offering beautifully furnished and thoughtfully equipped apartments for a month, a year, or even longer and are designed to help people simply show up and start living.</t>
  </si>
  <si>
    <t>theblueground.com</t>
  </si>
  <si>
    <t>https://app.cbinsights.com/profiles/c/Oydlo</t>
  </si>
  <si>
    <t>AvantStay offers travel experiences by delivering real estate, tech, and premium properties designed for groups of all sizes. Each hand-selected property offers localized experiences to fit every group's needs, from experiential in-home games to personalized recommendations.</t>
  </si>
  <si>
    <t>avantstay.com</t>
  </si>
  <si>
    <t>https://app.cbinsights.com/profiles/c/MyPDg</t>
  </si>
  <si>
    <t>LEEWAYS is a Real Estate Tech company that has developed Gate., a simulation system that estimates the future profit value of a real estate property by analyzing the data of millions of independently-collected real estate transactions. The company provides a highly transparent platform for the real estate trading environment by providing a highly accurate real estate analysis tool powered by artificial intelligence.</t>
  </si>
  <si>
    <t>leeways.co.jp</t>
  </si>
  <si>
    <t>https://app.cbinsights.com/profiles/c/9lzYN</t>
  </si>
  <si>
    <t>Dealpath provides cloud-based technology for evaluating and managing real estate transactions. Designed for real estate investment and development teams, the platform serves as a central hub for deal evaluation and execution by bringing together deal information, critical property data and transactional documents into a single, efficient workspace for deal execution.</t>
  </si>
  <si>
    <t>dealpath.com</t>
  </si>
  <si>
    <t>https://app.cbinsights.com/profiles/c/OyO8l</t>
  </si>
  <si>
    <t>['Fin tech ( Fintech )', 'Enterprise SaaS', 'Real Estate Tech']</t>
  </si>
  <si>
    <t>Limar Estate (リマールエステート) is a real estate tech company that has developed Kimar (キマール), a platform that provides business support systems for real estate brokerage.</t>
  </si>
  <si>
    <t>limar.co.jp</t>
  </si>
  <si>
    <t>https://app.cbinsights.com/profiles/c/M0njN</t>
  </si>
  <si>
    <t>matsuri technologies is a real estate tech company that provides solutions to support private property rentals. The company's products include m2m Systems, an Airbnb management platform that helps business operators to manage their accounts, communicate with guests, automate check-ins, offer customer service, and more.</t>
  </si>
  <si>
    <t>matsuri.tech</t>
  </si>
  <si>
    <t>https://app.cbinsights.com/profiles/c/L4v7X</t>
  </si>
  <si>
    <t>GoldKey is a real estate tech company that operates app-me!Cloud, a cloud-based condominium management application that facilitates communication between tenants and management companies, and GecKo, an IoT platform that can automatically manage keys.</t>
  </si>
  <si>
    <t>goldkey.co.jp</t>
  </si>
  <si>
    <t>https://app.cbinsights.com/profiles/c/xZ9kR</t>
  </si>
  <si>
    <t>Real Tech is a real estate technology solutions provider delivering tools to extend the use of community and property data.</t>
  </si>
  <si>
    <t>realtechllc.com</t>
  </si>
  <si>
    <t>https://app.cbinsights.com/profiles/c/V5RW</t>
  </si>
  <si>
    <t>2000-04-01</t>
  </si>
  <si>
    <t>Bowery Valuation provides cloud-based commercial appraisal writing software and mobile application, allowing appraisers to write full appraisal reports quickly and easily. Its backend database and natural language generator create increased efficiency, quality, and consistency firm-wide.</t>
  </si>
  <si>
    <t>boweryvaluation.com</t>
  </si>
  <si>
    <t>https://app.cbinsights.com/profiles/c/XKKmq</t>
  </si>
  <si>
    <t>['Fin tech ( Fintech )', 'Real Estate Tech']</t>
  </si>
  <si>
    <t>WAKUWAKU is a Japanese real estate tech company that focuses on developing a platform that helps users to search for and renovate used housing. In addition, the company offers platforms for building materials e-commerce and marketing automation for the real estate and construction industries.</t>
  </si>
  <si>
    <t>wakuwaku0909.co.jp</t>
  </si>
  <si>
    <t>https://app.cbinsights.com/profiles/c/099lD</t>
  </si>
  <si>
    <t>Blueprint Title develops an insurance platform to streamline the residential real estate closings for buyers, sellers and real estate services, professionals. The company's platform offers a modern approach to title insurance and closing by providing communication, document review, transparent pricing and easy loan processing, enabling homebuyers to understand the closing process, homebuilders to save money and hassle and mortgage bankers to simplify closing and make proactive communication.</t>
  </si>
  <si>
    <t>blueprinttitle.com</t>
  </si>
  <si>
    <t>https://app.cbinsights.com/profiles/c/jmxAx</t>
  </si>
  <si>
    <t>['InsurTech', 'Real Estate Tech', 'Fin tech ( Fintech )']</t>
  </si>
  <si>
    <t>Steignet is an early stage real estate tech startup that is developing proprietary technology to identify undervalued and distressed residential real estate assets throughout certain U.S. geographic regions.</t>
  </si>
  <si>
    <t>steignet.com</t>
  </si>
  <si>
    <t>https://app.cbinsights.com/profiles/c/kBPN7</t>
  </si>
  <si>
    <t>PropertySimple provides real estate agents with an AI enabled tech stack they need to run their business.</t>
  </si>
  <si>
    <t>propertysimple.com</t>
  </si>
  <si>
    <t>https://app.cbinsights.com/profiles/c/VgpDD</t>
  </si>
  <si>
    <t>2017-05-15</t>
  </si>
  <si>
    <t>Gridics is a real estate technology and analytics startup in Downtown Miami. The flagship application, Zonar.City, gives city planning departments, land use attorneys, commercial brokers, architects and developers the power to conduct detailed and complex capacity and feasibility studies for parcels, assemblages, and entire cities.</t>
  </si>
  <si>
    <t>gridics.com</t>
  </si>
  <si>
    <t>https://app.cbinsights.com/profiles/c/8qPa2</t>
  </si>
  <si>
    <t>CREtech is a commercial real estate tech discovery platform.</t>
  </si>
  <si>
    <t>cretech.com</t>
  </si>
  <si>
    <t>Good First Group (福信集团) engages in finance, real estate, high-tech, trading and culture industry business.</t>
  </si>
  <si>
    <t>goodfirst.cn</t>
  </si>
  <si>
    <t>Revolt Ventures invests in early retail and real estate tech, tech-enabled, and related growth industries.</t>
  </si>
  <si>
    <t>Online Real Estate Startups / Property Portals &amp; Vacation Rental Portals / International Real Estate / Ex Real Estate Agent / Real Estate Tech Geek</t>
  </si>
  <si>
    <t>about.me/ApostolosKlei</t>
  </si>
  <si>
    <t>https://app.cbinsights.com/profiles/c/M2epr</t>
  </si>
  <si>
    <t>Homeward is a real estate technology platform that aims to facilitate the buying and selling process. With Homeward, users can be sure to secure their next home and move out before listing their current home without upfront costs.</t>
  </si>
  <si>
    <t>homeward.com</t>
  </si>
  <si>
    <t>https://app.cbinsights.com/profiles/c/blp8v</t>
  </si>
  <si>
    <t>Mudafy is a tech-enabled real estate broker, helping users sell properties easier and faster.</t>
  </si>
  <si>
    <t>mudafy.com</t>
  </si>
  <si>
    <t>https://app.cbinsights.com/profiles/c/k75bn</t>
  </si>
  <si>
    <t>['LatAm Fintech', 'Real Estate Tech', 'Fin tech ( Fintech )']</t>
  </si>
  <si>
    <t>IPPO is a real estate tech company that provides solutions for real estate brokerage, office consulting, web service planning and management, media management, and more.</t>
  </si>
  <si>
    <t>ippooffice.co.jp</t>
  </si>
  <si>
    <t>https://app.cbinsights.com/profiles/c/bzoVW</t>
  </si>
  <si>
    <t>WestCap Group delivers a growth equity firm that focuses on growth-stage technology businesses in Fintech, Real Estate Tech, Healthcare Tech and asset-light marketplace platforms.</t>
  </si>
  <si>
    <t>westcap.com</t>
  </si>
  <si>
    <t>https://app.cbinsights.com/profiles/c/93GYN</t>
  </si>
  <si>
    <t>Facebook (NASDAQ: FB) is a social networking website that enables users to add friends and communicate with them via messages and to also update their personal profiles to notify their network of friends about themselves. Facebook also allows its users to join networks organized by any variety of dimensions including by city, workplace, school, and region.</t>
  </si>
  <si>
    <t>facebook.com</t>
  </si>
  <si>
    <t>https://app.cbinsights.com/profiles/c/AWjy</t>
  </si>
  <si>
    <t>['Smart Money VCs', 'Untitled', 'Untitled', 'Deloitte 2019 Technology Fast500 - North America', 'Digital Therapeutics', 'Conference Exhibitors', 'Infectious Disease', 'Fortune 500 Investor list']</t>
  </si>
  <si>
    <t>2012-05-18</t>
  </si>
  <si>
    <t>Freshworks provides a cloud-based customer support platform. The company offers an online help desk and support ticketing application that supports customers through email, phone, Facebook, and Twitter. Customer service agents can support, update, and assign projects directly from an email client, without needing to log in or use a mobile app. Agents email or forward a request to a Freshworks email address and the request will be added to Freshworks's interface.</t>
  </si>
  <si>
    <t>freshworks.com</t>
  </si>
  <si>
    <t>https://app.cbinsights.com/profiles/c/ndXk</t>
  </si>
  <si>
    <t>['Sales Tech', 'Smart Money VCs', 'Tech IPO Pipeline 2020', 'Unicorns- Billion Dollar Startups', 'Conference Exhibitors', 'Enterprise SaaS', 'Tech IPO Pipeline 2019']</t>
  </si>
  <si>
    <t>Canva is a web-based, collaborative design tool that enables amateurs to easily create quality designs. Canva gives users everything they need to create designs for web or print: blog graphics, presentations, Facebook covers, flyers, posters, invitations and more.</t>
  </si>
  <si>
    <t>canva.com</t>
  </si>
  <si>
    <t>https://app.cbinsights.com/profiles/c/2o8G</t>
  </si>
  <si>
    <t>['Sequoia Capital China Investments 2018-2019', 'Smart Money VCs', 'Unicorns- Billion Dollar Startups', 'Enterprise SaaS']</t>
  </si>
  <si>
    <t>2019-10-16</t>
  </si>
  <si>
    <t>Vox Media builds smart brands that people love in big categories they're passionate about. The company creates products to empower the most talented voices and engage hundreds of millions of people with high quality content and experiences. Vox Media is eight distinct media brands: The Verge (Technology), Vox.com (News), SB Nation (Sports), Polygon (Gaming), Eater (Food), Racked (Shopping), Curbed (Home and Design), and Re/code (Business Tech).</t>
  </si>
  <si>
    <t>voxmedia.com</t>
  </si>
  <si>
    <t>https://app.cbinsights.com/profiles/c/Q3w4</t>
  </si>
  <si>
    <t>['Digital Media', 'Unicorns- Billion Dollar Startups', 'Conference Exhibitors', 'CES 2018 Exhibitors', 'Smart Money VCs']</t>
  </si>
  <si>
    <t>2015-08-12</t>
  </si>
  <si>
    <t>Klaviyo helps growth-focused ecommerce brands drive more sales with super-targeted, highly relevant email, Facebook and Instagram marketing campaigns.</t>
  </si>
  <si>
    <t>klaviyo.com</t>
  </si>
  <si>
    <t>https://app.cbinsights.com/profiles/c/Kq39D</t>
  </si>
  <si>
    <t>['Conference Exhibitors']</t>
  </si>
  <si>
    <t>HootSuite provides a social media management system equipped to serve Enterprise business and individual power users. The company offers users the ability to monitor social media interaction across various networks, such as Facebook, Twitter and LinkedIn. It also provides custom analytics and allows clients of its dashboard to do things like give multiple users the ability to collaborate on updating a company's social profile or schedule campaigns around messages.</t>
  </si>
  <si>
    <t>hootsuite.com</t>
  </si>
  <si>
    <t>https://app.cbinsights.com/profiles/c/dAYg</t>
  </si>
  <si>
    <t>SnapTravel allows consumers to book hotels through conversations with an AI-based travel assistant. SnapTravel's solution curates personalized hotel offers over SMS, voice, and the messaging platforms consumers already frequent, such as Facebook Messenger and WhatsApp.</t>
  </si>
  <si>
    <t>snaptravel.com</t>
  </si>
  <si>
    <t>https://app.cbinsights.com/profiles/c/2qKM4</t>
  </si>
  <si>
    <t>['Artificial Intelligence', 'Hotel Tech', 'Travel Technology (Travel Tech)']</t>
  </si>
  <si>
    <t>Medigate provides a dedicated medical device security platform, enabling providers to deliver secure, connected care. Medigate fuses the knowledge and understanding of medical workflow and device identity and protocols with cybersecurity threats. With Medigate, users can more safely operate all medical devices on their network, enabling them to deploy existing and new devices to patients while ensuring their privacy and safety.</t>
  </si>
  <si>
    <t>medigate.io</t>
  </si>
  <si>
    <t>https://app.cbinsights.com/profiles/c/7W8zl</t>
  </si>
  <si>
    <t>['Conference Exhibitors', 'Healthcare Cybersecurity', 'Cybersecurity']</t>
  </si>
  <si>
    <t>ChowNow is an online ordering platform that aims to provide restaurants with an easy way to offer online ordering to customers via either Facebook pages, branded mobile apps for iPhone and iPad or existing web sites. With ChowNow's offering, restaurants can individually customize and brand ordering apps.</t>
  </si>
  <si>
    <t>chownow.com</t>
  </si>
  <si>
    <t>https://app.cbinsights.com/profiles/c/yaA0</t>
  </si>
  <si>
    <t>['Food Delivery (Grocery &amp; Meal)', 'Restaurant Tech', 'Food Delivery: Meals', 'On-Demand']</t>
  </si>
  <si>
    <t>Vostu is a social game studio that develops games for Orkut, Facebook, MSN and their own platform.</t>
  </si>
  <si>
    <t>vostu.com</t>
  </si>
  <si>
    <t>https://app.cbinsights.com/profiles/c/2mN4</t>
  </si>
  <si>
    <t>2014-02-26</t>
  </si>
  <si>
    <t>IFTTT (If This Then That) is an online service that allows users to set up conditions for various web apps and enable trigger actions based on those actions. For example, a user could set IFTTT to update them with a Tweet every time a certain person they follow on Twitter posts on Foursquare or everytime they are tagged in a photo on Facebook.</t>
  </si>
  <si>
    <t>ifttt.com</t>
  </si>
  <si>
    <t>https://app.cbinsights.com/profiles/c/dPqR</t>
  </si>
  <si>
    <t>['Consumer Hardware', 'Rewiring Industries: IoT', 'Smart Money VCs', 'Internet of Things ( IoT )']</t>
  </si>
  <si>
    <t>2018-04-26</t>
  </si>
  <si>
    <t>Socialbakers is a social media analytics platform for Facebook statistics and brand metrics. Socialbakers specializes in statistics for Facebook globally, Facebook pages, Facebook applications, developers on the Facebook platform, as well as Facebook advertising prices, as well as for LinkedIn and Twitter users.</t>
  </si>
  <si>
    <t>socialbakers.com</t>
  </si>
  <si>
    <t>https://app.cbinsights.com/profiles/c/5ygX</t>
  </si>
  <si>
    <t>2014-02-18</t>
  </si>
  <si>
    <t>UrbanSitter provides a community match service for parents and babysitters who connect online through Facebook and existing networks. The site enables parents to search, book and review trusted sitters. Parents sign up at UrbanSitter.com or via the mobile app for iOS devices and can instantly view sitters known through friends or affiliations - including schools, sports teams and parent groups - and can view each sitter's availability in order to select a sitter for a specific date and time, or plan an outing when they know a favorite sitter is available. Jobs or interviews can be booked in minutes and parents can contribute written reviews, ratings and Facebook Likes to sitter profiles.</t>
  </si>
  <si>
    <t>urbansitter.com</t>
  </si>
  <si>
    <t>https://app.cbinsights.com/profiles/c/oXkO</t>
  </si>
  <si>
    <t>['On-Demand', 'Smart Money VCs', 'Baby and Kids Tech']</t>
  </si>
  <si>
    <t>LeanTaaS provides software solutions that combine lean principles, predictive analytics and machine learning for core operational processes in hospital and infusion center operations. LeanTaaS increases patient access, decreases wait times, improves staff satisfaction, reduces healthcare delivery costs, and improves operational performance.</t>
  </si>
  <si>
    <t>leantaas.com</t>
  </si>
  <si>
    <t>https://app.cbinsights.com/profiles/c/RqVb</t>
  </si>
  <si>
    <t>['Conference Exhibitors', 'Artificial Intelligence', 'Digital Health', 'AI 100 2019', 'Artificial Intelligence ( AI ) in Healthcare']</t>
  </si>
  <si>
    <t>Agendia is a privately held, leading molecular diagnostics company that develops and markets FFPE-based genomic diagnostic products, which help support physicians with their complex treatment decisions. Agendia's breast cancer and colorectal cancer tests were developed using an unbiased gene selection by analyzing the complete human genome. Our offerings include the FDA-cleared MammaPrint FFPE as well as BluePrint, a molecular subtyping assay that provides deeper insight leading to more clinically actionable breast cancer biology, and TargetPrint, a breast cancer ER/PR/HER2 expression assay. These tests can help physicians assess a patient's individual risk for metastasis – that is, which patients are more sensitive to chemo, hormonal, or combination therapy, and which patients may not require these treatments and which patients may be treated with other, less arduous and costly methods.</t>
  </si>
  <si>
    <t>agendia.com</t>
  </si>
  <si>
    <t>https://app.cbinsights.com/profiles/c/2QD9</t>
  </si>
  <si>
    <t>['Neuroscience', 'Cancer', 'Medical Diagnostics', 'Digital Health', 'Pharma Startups', 'Genomics', 'Womens Health Startups']</t>
  </si>
  <si>
    <t>2018-07-25</t>
  </si>
  <si>
    <t>Digital Chocolate is a producer of Facebook social games and games across mass-market casual platforms. The company's products include Zombie Lane, Army Attack, Millionaire City, and MMA Pro Fighter.</t>
  </si>
  <si>
    <t>dchoc.com</t>
  </si>
  <si>
    <t>https://app.cbinsights.com/profiles/c/zmZ9</t>
  </si>
  <si>
    <t>2012-01-18</t>
  </si>
  <si>
    <t>Extole is a social advocacy platform for brands and agencies to drive measurable results through word of mouth (WOM) marketing. Extole helps brands engage consumers across all touch points including a brand's website, email and social networks like Facebook.</t>
  </si>
  <si>
    <t>extole.com</t>
  </si>
  <si>
    <t>https://app.cbinsights.com/profiles/c/LpXV</t>
  </si>
  <si>
    <t>['Smart Money VCs', 'ad tech']</t>
  </si>
  <si>
    <t>Lixiang Automotive, fka CHJ Automotive, aims to sell electric vehicles online and offline and provide related services including car maintenance, repairs, and insurance. The company plans to make products including smart EVs and electric SUVs to satisfy the needs of most potential car buyers.  They also operate the Leading Ideal electric vehicle brand.</t>
  </si>
  <si>
    <t>lixiang.com</t>
  </si>
  <si>
    <t>https://app.cbinsights.com/profiles/c/7Amj3</t>
  </si>
  <si>
    <t>['Sequoia Capital China Investments 2018-2019', 'ConstructionTech', 'Electric Vehicle Technology', 'Unicorns- Billion Dollar Startups']</t>
  </si>
  <si>
    <t>2019-06-28</t>
  </si>
  <si>
    <t>ClearMotion is an automotive technology company developing the digital chassis, which replaces traditional automotive shock absorbers with software-controlled actuators, allowing cars to interpret and react to road conditions in real time. ClearMotion's actuator technology pushes and pulls the wheels at high speed, delivering a relaxing ride experience. Proprietary software algorithms have enabled the commercial viability of the system while maintaining dramatic gains in performance.</t>
  </si>
  <si>
    <t>clearmotion.com</t>
  </si>
  <si>
    <t>https://app.cbinsights.com/profiles/c/Nxeo</t>
  </si>
  <si>
    <t>['Smart Money VCs', 'Conference Exhibitors', 'CES 2018 Exhibitors']</t>
  </si>
  <si>
    <t>Coda Automotive is developing an all-electric, full performance vehicle focused on the consumer market.</t>
  </si>
  <si>
    <t>codaautomotive.com</t>
  </si>
  <si>
    <t>https://app.cbinsights.com/profiles/c/NZVp</t>
  </si>
  <si>
    <t>2013-05-01</t>
  </si>
  <si>
    <t>Innoviz Technologies manufactures high-performance, solid-state LiDAR sensors and perception software that enable the mass-production of autonomous vehicles. InnovizPro is a solid-state LiDAR that offers value for automotive and other application. InnovizOne is an automotive-grade LiDAR sensor that provides superior 3D sensing for Level 3-Level 5 autonomous driving.</t>
  </si>
  <si>
    <t>innoviz.tech</t>
  </si>
  <si>
    <t>https://app.cbinsights.com/profiles/c/3qM7Y</t>
  </si>
  <si>
    <t>['Automotive Lidar', 'CES 2018 Exhibitors', 'Auto Tech', 'Autonomous Driving', 'Conference Exhibitors']</t>
  </si>
  <si>
    <t>Rivian develops an integrated portfolio of electric vehicles, technologies and services with a focus on developing an all-electric pickup truck.</t>
  </si>
  <si>
    <t>rivian.com</t>
  </si>
  <si>
    <t>https://app.cbinsights.com/profiles/c/Meem</t>
  </si>
  <si>
    <t>TTTech provides products for networked computer control systems by using advanced safety and real-time technology. Its certified hardware and software solutions based on Deterministic Ethernet are deployed and proven in demanding production programs in the automotive, aerospace, off-highway and energy industries.</t>
  </si>
  <si>
    <t>tttech.com</t>
  </si>
  <si>
    <t>https://app.cbinsights.com/profiles/c/OL5d</t>
  </si>
  <si>
    <t>['Internet of Things ( IoT )', 'Smart Cities', 'Auto Tech', 'Connected Car Tech']</t>
  </si>
  <si>
    <t>Guanghui Group (广汇集团) mainly engages in energy development, automotive services, modern logistics, and property services business.</t>
  </si>
  <si>
    <t>guanghui.com</t>
  </si>
  <si>
    <t>https://app.cbinsights.com/profiles/c/OneDl</t>
  </si>
  <si>
    <t>Koenigsegg Automotive is a Swedish manufacturer of high-performance sports cars, based in Angelholm.</t>
  </si>
  <si>
    <t>koenigsegg.com</t>
  </si>
  <si>
    <t>https://app.cbinsights.com/profiles/c/ynDzV</t>
  </si>
  <si>
    <t>Waymo is working towards fully self-driving cars that can provide safe and easy transport.</t>
  </si>
  <si>
    <t>waymo.com</t>
  </si>
  <si>
    <t>https://app.cbinsights.com/profiles/c/neMQz</t>
  </si>
  <si>
    <t>['Auto Tech', 'Autonomous Driving']</t>
  </si>
  <si>
    <t>Blaize offers transformative solutions that optimize AI wherever data is collected and processed from the edge to the core, with a focus on automotive, smart vision and enterprise computing markets.</t>
  </si>
  <si>
    <t>blaize.com</t>
  </si>
  <si>
    <t>https://app.cbinsights.com/profiles/c/BNWpA</t>
  </si>
  <si>
    <t>['Artificial Intelligence', 'AI 100 2019', 'Auto Tech']</t>
  </si>
  <si>
    <t>Westlake Services, dba Westlake Financial Services, is a technology-based finance company that specializes in the acquisition and servicing of near-prime to subprime automotive retail installment contracts.</t>
  </si>
  <si>
    <t>westlakefinancial.com</t>
  </si>
  <si>
    <t>Medrobotics has developed a platform of flexible medical robots that enable surgeons to access, visualize, and perform two-handed surgery in hard-to-reach anatomical places through a single-site access. The core technology is a new generation of flexible robotic snakes with advanced vision systems that are able to navigate tortuous paths while providing accessory channels for a wide range of flexible surgical tools. The robots are self-supporting, which means they are able to support their own weight and move within any three-dimensional space without the need for any other structural support. The company was formerly known as Cardiorobotics and Innvoention Technologies.</t>
  </si>
  <si>
    <t>https://app.cbinsights.com/profiles/c/B87N</t>
  </si>
  <si>
    <t>medrobotics.com</t>
  </si>
  <si>
    <t>https://app.cbinsights.com/profiles/c/XpKW</t>
  </si>
  <si>
    <t>['IIOT Landscape', 'Internet of Things ( IoT )', 'Neuroscience', 'Robotics']</t>
  </si>
  <si>
    <t>2018-06-14</t>
  </si>
  <si>
    <t>2011-07-13</t>
  </si>
  <si>
    <t>XPeng Motors is a manufacturer of Internet-based electric cars. The company has developed an electric drive system and intelligent system including motors, battery, electrical control system and central touchscreen. XPENG Motors operates in North America through its fully-owned subsidiary, XMotors.</t>
  </si>
  <si>
    <t>xiaopeng.com</t>
  </si>
  <si>
    <t>https://app.cbinsights.com/profiles/c/ymg3r</t>
  </si>
  <si>
    <t>GEO Semiconductor (GEO) designs, develops and sells programmable camera video processors to the consumer and automotive camera markets. GEO's products feature its patented eWARP geometric processing technology, image signal processing, and video compression solutions backed by over 100 patents. GEO's core markets include automotive viewing cameras, consumer cloud / IoT cameras, surveillance cameras, video communication, and the video projection markets. GEO is headquartered in San Jose, California with offices in Bangalore, Toronto, and sales channels around the world.</t>
  </si>
  <si>
    <t>geosemi.com</t>
  </si>
  <si>
    <t>https://app.cbinsights.com/profiles/c/OaMj</t>
  </si>
  <si>
    <t>2017-02-20</t>
  </si>
  <si>
    <t>Meili Financial (美利金融) is a P2P lending platform that focuses on providing consumer credit to middle income workers. The funding comes from savers who have extra cash on hand and want higher returns. The company also operates Meiliche Financial (美利车金融), a platform for automotive financing &amp; consumer loans in China.</t>
  </si>
  <si>
    <t>mljr.com</t>
  </si>
  <si>
    <t>https://app.cbinsights.com/profiles/c/yQLMV</t>
  </si>
  <si>
    <t>['Startups Attacking Retail Banking', 'ConstructionTech', 'Alternative Lending Startups', 'Fin tech ( Fintech )']</t>
  </si>
  <si>
    <t>2018-04-08</t>
  </si>
  <si>
    <t>Luminar Technologies specializes in the autonomous vehicle industry by developing advanced sensor systems.</t>
  </si>
  <si>
    <t>luminartech.com</t>
  </si>
  <si>
    <t>https://app.cbinsights.com/profiles/c/ZKDy7</t>
  </si>
  <si>
    <t>AEye develops advanced vision hardware, software and algorithms that act as the eyes and visual cortex of autonomous vehicles.</t>
  </si>
  <si>
    <t>aeye.ai</t>
  </si>
  <si>
    <t>https://app.cbinsights.com/profiles/c/r8rGO</t>
  </si>
  <si>
    <t>['Artificial Intelligence', 'Automotive Lidar', 'AI 100 2019', 'CES 2018 Exhibitors', 'Auto Tech', 'AI 100 2018', 'Autonomous Driving', 'Conference Exhibitors']</t>
  </si>
  <si>
    <t>MDLIVE is a provider of integrated virtual health services, offering online and on-demand health care that benefits consumers, employers, payers, hospitals, physician practice groups and accountable care organizations. The company has established a business-to-business-to-consumer model to bring to patients the confidence and assurance of trusted services across their health care needs, from health care provider to pharmacy. By combining the power of leading health care systems, health IT leaders and retail health partners with MDLIVE's HIPAA-compliant cloud-based Virtual Medical Office platform, consumers can access the care they desire, transitioning from virtual to in-person offerings as needed. MDLIVE's virtual health system makes it possible for patients, health care professionals and plan administrators to collaborate seamlessly and securely. This approach also enables payers and providers to collect and share clinical data from patient medical records, lab results and in-home biometric devices for real-time risk assessments, wellness advice, diagnosis and treatment.</t>
  </si>
  <si>
    <t>mdlive.com</t>
  </si>
  <si>
    <t>https://app.cbinsights.com/profiles/c/lPKrV</t>
  </si>
  <si>
    <t>['Digital Health', 'The Digital Hospital', 'Digital Health 150', 'Electronic Health/Medical Records', 'Mental Health &amp; Wellness', 'Telehealth', 'Conference Exhibitors']</t>
  </si>
  <si>
    <t>AutoX develops artificial intelligence solutions for autonomous vehicles. The company has invented a camera-first self-driving solution that amounts to only a tiny fraction of the cost of traditional LiDar-based approaches.</t>
  </si>
  <si>
    <t>autox.ai</t>
  </si>
  <si>
    <t>https://app.cbinsights.com/profiles/c/ymen0</t>
  </si>
  <si>
    <t>Oryx Vision develops solid state depth sensing solutions for autonomous vehicles. Based on a radically innovative depth-sensing technology, it is the first and only answer to the range and resolution vision requirements of fully autonomous driving.</t>
  </si>
  <si>
    <t>oryxvision.com</t>
  </si>
  <si>
    <t>https://app.cbinsights.com/profiles/c/vkKNV</t>
  </si>
  <si>
    <t>['Automotive Lidar', 'Smart Money VCs', 'Autonomous Driving']</t>
  </si>
  <si>
    <t>Sense Photonics is a technology company that produces LiDAR and 3D sensor solutions for the autonomous vehicle, UAV and industrial automation markets.</t>
  </si>
  <si>
    <t>sensephotonics.com</t>
  </si>
  <si>
    <t>https://app.cbinsights.com/profiles/c/A3prO</t>
  </si>
  <si>
    <t>['Drones', 'Advanced Manufacturing', 'Auto Tech', 'Autonomous Driving', 'Robotics', 'Automotive Lidar']</t>
  </si>
  <si>
    <t>Kodiak Robotics is a player in the emerging industry of autonomous-vehicle technology for long-haul trucking.</t>
  </si>
  <si>
    <t>kodiak.ai</t>
  </si>
  <si>
    <t>https://app.cbinsights.com/profiles/c/qPjMd</t>
  </si>
  <si>
    <t>['Autonomous Driving', 'Trucking Tech', 'Auto Tech', 'Supply Chain &amp; Logistics Tech']</t>
  </si>
  <si>
    <t>2018-08-07</t>
  </si>
  <si>
    <t>BestMile provides a fleet management platform designed to operate and optimize any fleet of autonomous vehicles. BestMile cloud technology leverages the full potential of autonomous vehicles to tackle urban mobility challenges. Using heuristic algorithms and machine learning techniques, BestMile empowers customers to increase the efficiency of their fleet with a reduced nb of vehicles while ensuring compliance regarding frequency and schedules or real-time demand. Furthermore, BestMile platform is independent of any vehicle manufacturer and thus allows customers to remotely manage heterogeneous fleets composed of autonomous vehicles of different types and brands.</t>
  </si>
  <si>
    <t>bestmile.com</t>
  </si>
  <si>
    <t>https://app.cbinsights.com/profiles/c/A3v3j</t>
  </si>
  <si>
    <t>['Auto Tech', 'Supply Chain &amp; Logistics Tech', 'Autonomous Driving', 'Artificial Intelligence', 'Trucking Tech']</t>
  </si>
  <si>
    <t>Arbe is an auto-tech company that is developing radar for autonomous vehicles that facilitates real-time mapping at distances up to 300 meters. The company's hi-res, ultra-low C-SWAP radar system uses 4D imaging technology that is based on radar, instead of cameras and sensors.</t>
  </si>
  <si>
    <t>arberobotics.com</t>
  </si>
  <si>
    <t>https://app.cbinsights.com/profiles/c/DgAby</t>
  </si>
  <si>
    <t>['Auto Tech', 'Autonomous Driving', 'Conference Exhibitors', 'CES 2018 Exhibitors']</t>
  </si>
  <si>
    <t>Baraja is the creator of Spectrum-Scan LiDAR for autonomous vehicles that uses prism-like optics and shifting wavelengths of light to create eyes for self-driving vehicles.</t>
  </si>
  <si>
    <t>baraja.com</t>
  </si>
  <si>
    <t>https://app.cbinsights.com/profiles/c/aKDqN</t>
  </si>
  <si>
    <t>['Autonomous Driving', 'Artificial Intelligence', 'Automotive Lidar', 'Sequoia Capital China Investments 2018-2019', 'Auto Tech']</t>
  </si>
  <si>
    <t>Ouster is a developer of LIDAR and perception technology for the autonomous vehicle and robotics sectors. The company's flagship product, the OS1, provides industry leading performance, scalability, reliability, and form factor.</t>
  </si>
  <si>
    <t>ouster.io</t>
  </si>
  <si>
    <t>https://app.cbinsights.com/profiles/c/wRDR3</t>
  </si>
  <si>
    <t>Prophesee is developing a bio-inspired and self-adapting approach to the need for visual sensing and processing in autonomous vehicles, connected devices, security and surveillance systems. Its vision sensors and systems replicate the functioning of the human eye and address the limitations of conventional vision sensors by enabling real-time sensing of the relevant dynamic scene context and acquiring only what is necessary. The result is that the company's vision solutions set a new benchmark for computer vision performance with unprecedented speed, dynamic range, sensor level video compression and power efficiency, at the same time.</t>
  </si>
  <si>
    <t>prophesee.ai</t>
  </si>
  <si>
    <t>https://app.cbinsights.com/profiles/c/bxylY</t>
  </si>
  <si>
    <t>['Autonomous Driving', 'Auto Tech', 'Conference Exhibitors', 'Artificial Intelligence', 'CES 2018 Exhibitors']</t>
  </si>
  <si>
    <t>Cepton Technologies is a 3D provider for automotive, industrial and mapping applications.  Cepton's patented Micro Motion Technology (MMT™) aims to enable mirrorless, frictionless and rotation-free Lidar solutions that are purported to increase the reliability and manufacturability of the product. The company's advanced Lidar technology targets ADAS applications, in autonomous vehicle applications, as well as in smart cities, intelligent transportation systems (ITS) and security.</t>
  </si>
  <si>
    <t>cepton.com</t>
  </si>
  <si>
    <t>https://app.cbinsights.com/profiles/c/0W9my</t>
  </si>
  <si>
    <t>['Autonomous Driving', 'Auto Tech', 'Automotive Lidar']</t>
  </si>
  <si>
    <t>Dispersive Technologies delivers software-defined solutions that virtualize routing and data storage for IP-based networks. The company's storage solution securely stores at-rest data and moves it within the virtualized environment. Together, these platforms extend software-defined networking to an elastic WAN edge.</t>
  </si>
  <si>
    <t>dispersive.io</t>
  </si>
  <si>
    <t>https://app.cbinsights.com/profiles/c/qM8Pg</t>
  </si>
  <si>
    <t>['Network Technology', 'Cloud Computing']</t>
  </si>
  <si>
    <t>2016-06-30</t>
  </si>
  <si>
    <t>Clay Innovation is a service design advisory boutique, focused on the financial industry. Clay Innovation also leads the FintechLab initiative (www.fintechlab.com.br), the main fintech connection hub in Brazil. The company has mapped over 250 fintechs, and the whole Brazilian ecosystem, the biggest in Latin America.</t>
  </si>
  <si>
    <t>clayinnovation.com.br</t>
  </si>
  <si>
    <t>https://app.cbinsights.com/profiles/c/m4gMe</t>
  </si>
  <si>
    <t>Wangjing Tech (网竞科技), which operates wangyuhudong.com, is a specialized platform for internet cafe payments and eSports registry.</t>
  </si>
  <si>
    <t>wangyuhudong.com</t>
  </si>
  <si>
    <t>https://app.cbinsights.com/profiles/c/3qMRq</t>
  </si>
  <si>
    <t>['Gaming', 'Esports', 'Fin tech ( Fintech )']</t>
  </si>
  <si>
    <t>2018-02-10</t>
  </si>
  <si>
    <t>Gen.G eSports is a professional eSports organization focused on gamer discovery, development, and management for games including Overwatch, League of Legends, PlayerUnknown's Battlegrounds, Heroes of the Storm, and Clash Royale.</t>
  </si>
  <si>
    <t>geng.gg</t>
  </si>
  <si>
    <t>https://app.cbinsights.com/profiles/c/egmRd</t>
  </si>
  <si>
    <t>['Esports']</t>
  </si>
  <si>
    <t>G2 Esports is a global esports team, with teams in League of Legends, and CS:GO, Hearthstone, Rocket League, Vainglory and Super Smash Bros.</t>
  </si>
  <si>
    <t>g2esports.com</t>
  </si>
  <si>
    <t>https://app.cbinsights.com/profiles/c/aBMBd</t>
  </si>
  <si>
    <t>['Gaming', 'Esports']</t>
  </si>
  <si>
    <t>PlayVS is a building esports infrastructure at the high school level. PlayVS brings to market a platform that schedules games, helps schools hold try-outs and form teams, and pulls in stats real-time from games thanks to partnerships with game publishers.</t>
  </si>
  <si>
    <t>playvs.com</t>
  </si>
  <si>
    <t>https://app.cbinsights.com/profiles/c/GezAO</t>
  </si>
  <si>
    <t>Cloud9 Esports is a multi-gaming organization with teams in League of Legends, Call of Duty, Counter-Strike: Global Offensive, Hearthstone, Super Smash Bros. Melee, Heroes of the Storm, World of Warcraft and SMITE.</t>
  </si>
  <si>
    <t>cloud9.gg</t>
  </si>
  <si>
    <t>https://app.cbinsights.com/profiles/c/m4NNX</t>
  </si>
  <si>
    <t>Genvid Technologies builds development tools for interactive live streams. It primarily serves esports broadcasters. It allows for features like in-game stadiums, customized individual viewing experiences, and embedded personalized ads.</t>
  </si>
  <si>
    <t>genvidtech.com</t>
  </si>
  <si>
    <t>https://app.cbinsights.com/profiles/c/M00Oz</t>
  </si>
  <si>
    <t>Vision Esports is the Special Purpose Investment Vehicle established by Vision Venture Partners, a private equity firm founded by former NBA player Rick Fox, and fellow entrepreneurs Amit Raizada, and Stratton Sclavos. The Vision Esports offices, production studios, and esports training facilities are located in Beverly Hills.</t>
  </si>
  <si>
    <t>visionesportslp.com</t>
  </si>
  <si>
    <t>https://app.cbinsights.com/profiles/c/YKPkL</t>
  </si>
  <si>
    <t>2018-02-22</t>
  </si>
  <si>
    <t>Team Vitality is a French esports team.</t>
  </si>
  <si>
    <t>vitality.gg</t>
  </si>
  <si>
    <t>https://app.cbinsights.com/profiles/c/xMP9o</t>
  </si>
  <si>
    <t>G-Loot is an Esports platform that lets gamers of mobile, tablet and PC/desktop games compete with friends and random opponents directly or through tournaments, for real money in games they already play.</t>
  </si>
  <si>
    <t>gloot.com</t>
  </si>
  <si>
    <t>https://app.cbinsights.com/profiles/c/3qGlq</t>
  </si>
  <si>
    <t>Team SoloMid is an eSports league.</t>
  </si>
  <si>
    <t>tsm.gg</t>
  </si>
  <si>
    <t>https://app.cbinsights.com/profiles/c/52KyM</t>
  </si>
  <si>
    <t>aXiomatic is an esports and video game enabler. aXiomatic invests with partners, builds, acquires and manages businesses across the entire interactive-gaming ecosystem.</t>
  </si>
  <si>
    <t>axiomaticgaming.com</t>
  </si>
  <si>
    <t>https://app.cbinsights.com/profiles/c/9qoXR</t>
  </si>
  <si>
    <t>VytronUS is developing an integrated imaging and ablation platform for cardiac electrophysiologists. Harnessing the capability of ultrasound energy, the company's system creates a high resolution image of the interior of the heart for procedure planning and allows the physician to draw a desired treatment pattern on the image at the workstation.</t>
  </si>
  <si>
    <t>vytronus.com</t>
  </si>
  <si>
    <t>https://app.cbinsights.com/profiles/c/DWoz</t>
  </si>
  <si>
    <t>STILL8 is an MCN (multi-channel network) company that hosts and manages various eSports competitions, leagues, and teams, for games including Starcraft, League of Legends, and Overwatch.</t>
  </si>
  <si>
    <t>still8.gg</t>
  </si>
  <si>
    <t>https://app.cbinsights.com/profiles/c/0AyND</t>
  </si>
  <si>
    <t>['Smart Money VCs', 'Neuroscience']</t>
  </si>
  <si>
    <t>2016-07-29</t>
  </si>
  <si>
    <t>2019-08-14</t>
  </si>
  <si>
    <t>Pak'd is the creator of Wise Apple, a meal delivery service that offers fresh, custom lunches for kids and adults that are delivered to users' doors.</t>
  </si>
  <si>
    <t>getwiseapple.com</t>
  </si>
  <si>
    <t>https://app.cbinsights.com/profiles/c/jxnOA</t>
  </si>
  <si>
    <t>FACEIT operates a competitive gaming platform which offers eSport players the opportunity to participate in structured competitions such as online tournaments as well as daily, weekly and monthly leagues. Gamers get access to a player-centric interface, automatic results verification with no need to report results. Once gamers win a competition they are awarded "FACEIT" points that can be collected and redeemed in the FACEIT store.</t>
  </si>
  <si>
    <t>['Food Delivery (Grocery &amp; Meal)', 'Food Delivery: Meals', 'Baby and Kids Tech']</t>
  </si>
  <si>
    <t>faceit.com</t>
  </si>
  <si>
    <t>https://app.cbinsights.com/profiles/c/M2X4z</t>
  </si>
  <si>
    <t>2018-06-27</t>
  </si>
  <si>
    <t>['Smart Money VCs', 'Gaming', 'Esports']</t>
  </si>
  <si>
    <t>2018-04-03</t>
  </si>
  <si>
    <t>Vindex offers an esports infrastructure platform.</t>
  </si>
  <si>
    <t>vindex.gg</t>
  </si>
  <si>
    <t>https://app.cbinsights.com/profiles/c/5oYbn</t>
  </si>
  <si>
    <t>Fnatic is a global esports organization with professional teams and unrivaled legacy in popular competitive games, including League of Legends, Counter-Strike, Dota 2, Fortnite, and more.</t>
  </si>
  <si>
    <t>fnatic.com</t>
  </si>
  <si>
    <t>https://app.cbinsights.com/profiles/c/breNW</t>
  </si>
  <si>
    <t>Boom.tv is a 3D live streaming platform for watching eSports on any device. The platform is intended to make it much easier to watch esports events from any point of view that the spectator wants</t>
  </si>
  <si>
    <t>boom.tv</t>
  </si>
  <si>
    <t>https://app.cbinsights.com/profiles/c/0Ag7p</t>
  </si>
  <si>
    <t>Unikrn is an eSports betting website. The company provides eSports fans and newcomers alike a safe and legal place to gather, game, and bet on eSports. With games like League of Legends, Counter-Strike: Global Offensive, Dota 2 and more, there's always something to watch and bet on at Unikrn.</t>
  </si>
  <si>
    <t>unikrn.com</t>
  </si>
  <si>
    <t>https://app.cbinsights.com/profiles/c/ezoYq</t>
  </si>
  <si>
    <t>['Vice Tech Startups', 'Stadium Technology', 'Gaming', 'Esports']</t>
  </si>
  <si>
    <t>2017-12-28</t>
  </si>
  <si>
    <t>Mobile Premier League is mobile eSports gaming platform that provides users access to all formats and types of competitive games and live tournaments.</t>
  </si>
  <si>
    <t>mpl.live</t>
  </si>
  <si>
    <t>https://app.cbinsights.com/profiles/c/m3x3e</t>
  </si>
  <si>
    <t>100 Thieves is a lifestyle, apparel, and esports organization which has teams competing in League of Legends, Fortnite, Call of Duty, and Clash Royale.</t>
  </si>
  <si>
    <t>100thieves.com</t>
  </si>
  <si>
    <t>https://app.cbinsights.com/profiles/c/XKYZq</t>
  </si>
  <si>
    <t>Game.tv is an AI-powered esports tournament platform.</t>
  </si>
  <si>
    <t>game.tv</t>
  </si>
  <si>
    <t>https://app.cbinsights.com/profiles/c/Xbrkb</t>
  </si>
  <si>
    <t>Sliver VR Technologies, dba SLIVER.tv, is a platform to record, view, and stream top eSports games in fully immersive, 360° cinematic VR video. Sliver.tv's patented technology immerses the audience inside the 3D game world, viewing their favorite players and matches in a new way.</t>
  </si>
  <si>
    <t>sliver.tv</t>
  </si>
  <si>
    <t>https://app.cbinsights.com/profiles/c/z99gB</t>
  </si>
  <si>
    <t>['AR/VR', 'Gaming', 'Esports']</t>
  </si>
  <si>
    <t>ReKT Global is an esports infrastructure services company. ReKTGlobal includes an esports jobs board (ReKTJobs), a varsity esports recruiting platform (ReKTUniversity), and Rogue, a professional esports organization.</t>
  </si>
  <si>
    <t>rektglobal.com</t>
  </si>
  <si>
    <t>https://app.cbinsights.com/profiles/c/9qLzN</t>
  </si>
  <si>
    <t>FanAI uses AI to optimize fan and brand engagement in eSports. The company offers personalized experiences for each fan from content and offers to live events; helps rights owners understand the data, protect and grow sponsorship revenue, and increase their sponsorship portfolio; and enables sponsors to target micro-segments, optimize speed, and improve ROI.</t>
  </si>
  <si>
    <t>fanai.io</t>
  </si>
  <si>
    <t>https://app.cbinsights.com/profiles/c/3qala</t>
  </si>
  <si>
    <t>['AI 100 (2020)', 'Gaming', 'Esports', 'Artificial Intelligence']</t>
  </si>
  <si>
    <t>Esports One is an esports company comprised of esportspedia, an esports information resource, as well as an advanced computer vision and real-time data analysis platform for esports.</t>
  </si>
  <si>
    <t>esports.one</t>
  </si>
  <si>
    <t>https://app.cbinsights.com/profiles/c/XK9eQ</t>
  </si>
  <si>
    <t>['Esports', 'Artificial Intelligence', 'Gaming']</t>
  </si>
  <si>
    <t>Critical Force brings 'Portable eSports' to Mobile, by combining mobile game play, competitive online multiplayer gaming, free to play and eSports to the next level. The company's main goal is to foster a dedicated community of players and to further outline an infrastructure of multiple systems and services to serve that community.</t>
  </si>
  <si>
    <t>criticalforce.fi</t>
  </si>
  <si>
    <t>https://app.cbinsights.com/profiles/c/oPPBw</t>
  </si>
  <si>
    <t>2018-06-19</t>
  </si>
  <si>
    <t>Internet of Things is an Internet of Things software and solutions provider. The company acquires and implements strategic and disruptive technology solutions targeting the industrial IoT markets, including manufacturing, energy management, agriculture, transportation, cybersecurity, e-commerce and fintech.</t>
  </si>
  <si>
    <t>iotintl.com</t>
  </si>
  <si>
    <t>Tenglong Holding Group operates Internet Data Centers (IDC) in China. The company's services include cloud security, cloud computing solutions, and Internet of Things (loT)-related services.</t>
  </si>
  <si>
    <t>tenglonghd.com</t>
  </si>
  <si>
    <t>https://app.cbinsights.com/profiles/c/dVGaz</t>
  </si>
  <si>
    <t>2019-11-30</t>
  </si>
  <si>
    <t>BioSerenity develops wearable medical devices and digital point-of-care solutions, as well as electronic patient-reported outcome (ePRO), internet of things and cloud technologies.</t>
  </si>
  <si>
    <t>bioserenity.com</t>
  </si>
  <si>
    <t>https://app.cbinsights.com/profiles/c/Xgwae</t>
  </si>
  <si>
    <t>['Wearable Computing', 'Neuroscience', 'Telehealth', 'Medical Diagnostics', 'Digital Health', 'Internet of Things ( IoT )']</t>
  </si>
  <si>
    <t>Banma Network Technologies is a developer of Internet-connected cars, which are based on Internet of Things (IoT) technology. In 2016, the company launched the Roewe RX5, a sports utility vehicle (SUV) featuring smart technology from Alibaba's operating system YunOS.</t>
  </si>
  <si>
    <t>ebanma.com</t>
  </si>
  <si>
    <t>https://app.cbinsights.com/profiles/c/jYxQZ</t>
  </si>
  <si>
    <t>Petuum is a software infrastructure and ecosystem provider that enables AI for enterprise. Petuum's operating system gives users a single platform to build any Machine Learning or Deep Learning application using large amounts of data, and deploy it at scale on any hardware – such as workstations, datacenters, the internet of things, and edge computing.</t>
  </si>
  <si>
    <t>petuum.com</t>
  </si>
  <si>
    <t>https://app.cbinsights.com/profiles/c/OjB7v</t>
  </si>
  <si>
    <t>['SoftBank Investments 2017-2019 ', 'AI 100 2018', 'Artificial Intelligence', 'Internet of Things ( IoT )', 'Game Changers 2018']</t>
  </si>
  <si>
    <t>Crossbar is a provider in RRAM technology delivering terabyte storage on a postage stamp-sized chip, with power low enough for massive adoption throughout the Internet of Things, Crossbar RRAM is easy to tailor for a broad range of applications.</t>
  </si>
  <si>
    <t>crossbar-inc.com</t>
  </si>
  <si>
    <t>https://app.cbinsights.com/profiles/c/Zax5</t>
  </si>
  <si>
    <t>['Smart Money VCs', 'IIOT Landscape', 'Internet of Things ( IoT )']</t>
  </si>
  <si>
    <t>Yanolja is an O2O platform for hotel accommodations.</t>
  </si>
  <si>
    <t>yanolja.com</t>
  </si>
  <si>
    <t>https://app.cbinsights.com/profiles/c/vkgpM</t>
  </si>
  <si>
    <t>['Hotel Tech', 'Travel Technology (Travel Tech)', 'Unicorns- Billion Dollar Startups']</t>
  </si>
  <si>
    <t>HEED is a consumer platform for sports entertainment by using Internet of Things analytics and artificial intelligence to deliver real-time stories, insights, and another way to visualize and engage with live events.</t>
  </si>
  <si>
    <t>heedlive.com</t>
  </si>
  <si>
    <t>https://app.cbinsights.com/profiles/c/Mykw5</t>
  </si>
  <si>
    <t>['SoftBank Investments 2017-2019 ', 'Artificial Intelligence']</t>
  </si>
  <si>
    <t>AutoGrid is dedicated to bringing the power of Big Data, predictive analytics and Internet scale computational techniques to the production and consumption of electricity. The company's Energy Data Platform (EDP) and suite of Energy Internet applications helps global utilities, energy service providers, and Internet-of-things (IoT) vendors improve customer engagement, enhance grid reliability and flexibility and pursue new business initiatives.</t>
  </si>
  <si>
    <t>auto-grid.com</t>
  </si>
  <si>
    <t>https://app.cbinsights.com/profiles/c/zV2V</t>
  </si>
  <si>
    <t>['IIOT Landscape', 'Internet of Things ( IoT )', 'GovTech', 'big data', 'Grid and Utility', 'Smart Cities', 'Artificial Intelligence']</t>
  </si>
  <si>
    <t>VeriSilicon Holdings (芯原微电子) is a Silicon Platform as a Service company that provides comprehensive System on a Chip (SoC) and System in a Package (SiP) solutions for end markets including mobile internet devices, data centers, the Internet of Things (IoT), automotive, industrial, and medical electronics.</t>
  </si>
  <si>
    <t>verisilicon.com</t>
  </si>
  <si>
    <t>https://app.cbinsights.com/profiles/c/RM2g</t>
  </si>
  <si>
    <t>['ConstructionTech', 'CES 2018 Exhibitors', 'Conference Exhibitors']</t>
  </si>
  <si>
    <t>Timescale is an open-source time-series database specifically designed for ease of use and complex queries that is fully compatible with Postgres.  The company is focused on developers and businesses working with machine data coming as a result of the internet of things or IoT.</t>
  </si>
  <si>
    <t>timescale.com</t>
  </si>
  <si>
    <t>https://app.cbinsights.com/profiles/c/qMYXK</t>
  </si>
  <si>
    <t>['IIOT Landscape', 'Open Source', 'Internet of Things ( IoT )', 'Smart Money VCs', 'Data Life Cycle Management', 'Cloud Computing']</t>
  </si>
  <si>
    <t>Bigfoot Biomedical is on a mission to improve the lives of people with insulin-requiring diabetes through the application of smart technology. Bigfoot's approach includes delivering the first Internet-of-Things medical device, a cloud-connected system bundled as a monthly subscription service, to a broad population historically challenged by the high upfront costs of traditional insulin delivery hardware.</t>
  </si>
  <si>
    <t>bigfootbiomedical.com</t>
  </si>
  <si>
    <t>https://app.cbinsights.com/profiles/c/BovWm</t>
  </si>
  <si>
    <t>['Neuroscience', 'Digital Health']</t>
  </si>
  <si>
    <t>Tempered Networks seeks to meet the security and connectivity challenges for businesses who rely on critical infrastructure, industrial control systems (ICS), and the Industrial Internet of Things (IIoT). The company provides a Virtual Private Overlay Network architecture that orchestrates identity and trust management.</t>
  </si>
  <si>
    <t>temperednetworks.com</t>
  </si>
  <si>
    <t>https://app.cbinsights.com/profiles/c/YY5vq</t>
  </si>
  <si>
    <t>['Advanced Manufacturing', 'Cybersecurity', 'Cloud Computing', 'IIOT Landscape', 'Network Technology', 'Internet of Things ( IoT )']</t>
  </si>
  <si>
    <t>RootCloud is an Industrial Internet of Things open platform and end-to-end solution provider, offering cloud computing software and hardware solutions for manufacturers, financial institutions, after-sales service providers, government regulatory agencies, and more.</t>
  </si>
  <si>
    <t>rootcloud.com</t>
  </si>
  <si>
    <t>https://app.cbinsights.com/profiles/c/aBQ4o</t>
  </si>
  <si>
    <t>['IIOT Landscape', 'Internet of Things ( IoT )', 'Advanced Manufacturing']</t>
  </si>
  <si>
    <t>ASR Microelectronics engages in the development, solution, technical support and services for mobile intelligent communication terminals, Internet of Things, navigation and other consumer electronic chips.</t>
  </si>
  <si>
    <t>asrmicro.com</t>
  </si>
  <si>
    <t>https://app.cbinsights.com/profiles/c/8qZPq</t>
  </si>
  <si>
    <t>EVRYTHNG is an Internet of Things Smart Products Platform connecting consumer products to the Web and managing real-time data to drive applications and analytics throughout the product lifecycle. Consumer product manufacturers work with EVRYTHNG to manage billions of intelligent identities in the cloud for their products. This enables brands to deliver digital services directly to end-users through their products, manage supply chains more effectively using real-time data, and operate smart products connected to the broader ecosystem of applications and services on the Web and in the enterprise.</t>
  </si>
  <si>
    <t>evrythng.com</t>
  </si>
  <si>
    <t>https://app.cbinsights.com/profiles/c/reWO</t>
  </si>
  <si>
    <t>['Internet of Things ( IoT )', 'CES 2018 Exhibitors', 'Packaging &amp; Labeling Tech', 'Conference Exhibitors']</t>
  </si>
  <si>
    <t>2017-03-14</t>
  </si>
  <si>
    <t>Fleet Space Technologies is an agile space company connecting the Internet of Things around the world using a fleet of small low-cost satellites.</t>
  </si>
  <si>
    <t>fleet.space</t>
  </si>
  <si>
    <t>https://app.cbinsights.com/profiles/c/M0WxK</t>
  </si>
  <si>
    <t>['IIOT Landscape', 'Network Technology', 'Internet of Things ( IoT )', 'Agriculture Technology (AgTech)', 'Space Tech', 'Oil &amp; Gas Tech', 'Data Life Cycle Management']</t>
  </si>
  <si>
    <t>Wiliot is a fabless semiconductor company developing passive SoC platforms for the IoT market. Wiliot’s vision is to connect everything important to the internet, scaling the internet of things, and changing the way things are made, distributed, sold, used, and recycled.</t>
  </si>
  <si>
    <t>wiliot.com</t>
  </si>
  <si>
    <t>https://app.cbinsights.com/profiles/c/7Wlna</t>
  </si>
  <si>
    <t>['Internet of Things ( IoT )', 'Conference Exhibitors']</t>
  </si>
  <si>
    <t>Kit Check provides cloud based and Internet of Things (IoT) hospital pharmacy kit processing and medication tracking software which replaces time consuming and error prone manual processes for hospital medication handling.</t>
  </si>
  <si>
    <t>kitcheck.com</t>
  </si>
  <si>
    <t>https://app.cbinsights.com/profiles/c/GjZ2</t>
  </si>
  <si>
    <t>['Internet of Things ( IoT )', 'The Digital Hospital', 'Pharma Supply Chain', 'Digital Health']</t>
  </si>
  <si>
    <t>2016-01-07</t>
  </si>
  <si>
    <t>Cybrary offers an online cyber security network. Cybrary provides free cyber security training classes, from beginner to advanced. In addition to their free training content.</t>
  </si>
  <si>
    <t>cybrary.it</t>
  </si>
  <si>
    <t>https://app.cbinsights.com/profiles/c/RMerW</t>
  </si>
  <si>
    <t>['Ed Tech', '2019 Cyber Defenders', 'Cybersecurity', 'Education Technology ( ed tech )']</t>
  </si>
  <si>
    <t>Keyfactor is a cyber security company that builds and supports platforms to enable secure commerce for global businesses connected to the Internet.</t>
  </si>
  <si>
    <t>keyfactor.com</t>
  </si>
  <si>
    <t>https://app.cbinsights.com/profiles/c/BpaN</t>
  </si>
  <si>
    <t>['Conference Exhibitors', 'Cybersecurity']</t>
  </si>
  <si>
    <t>TrapX Security provides cloud-based and on-premises cyber-security solutions. With the TrapX 360 platform, enterprises are able to detect and analyze Zero-Day and undetected malware used by the world's most destructive Advanced Persistent Threat (APT) organizations, build threat profiles, block attacks, and automatically remediate damage inflicted on IT ecosystems.</t>
  </si>
  <si>
    <t>trapx.com</t>
  </si>
  <si>
    <t>https://app.cbinsights.com/profiles/c/aZLgg</t>
  </si>
  <si>
    <t>['The Multi-Cloud Ecosystem', 'Cybersecurity', 'Cloud Computing']</t>
  </si>
  <si>
    <t>Team8, founded in 2015, works hand-in-hand with entrepreneurs to build successful companies that can transform the cyber-security paradigm. Its unique company ideation and creation environment provides the building blocks to create disruptive, industry-leading cyber-security companies.</t>
  </si>
  <si>
    <t>team8.vc</t>
  </si>
  <si>
    <t>https://app.cbinsights.com/profiles/c/Av08O</t>
  </si>
  <si>
    <t>['CES 2018 Exhibitors', 'Cybersecurity', 'Conference Exhibitors', 'Smart Money VCs']</t>
  </si>
  <si>
    <t>2016-10-04</t>
  </si>
  <si>
    <t>Darktrace is a provider in intelligence-led Behavioral Cyber Defense that uses mathematics to automatically detect abnormal behavior in organizations in order manage risks from cyber-attacks. Unlike software that reads log files or puts locks on doors, Darktrace's approach allows enterprises to protect their information and intellectual property from state-sponsored, criminal groups or malicious employees who are already inside the networks of every critical infrastructure company.</t>
  </si>
  <si>
    <t>darktrace.com</t>
  </si>
  <si>
    <t>https://app.cbinsights.com/profiles/c/onm8m</t>
  </si>
  <si>
    <t>['Artificial Intelligence', 'Network Technology', 'Healthcare Cybersecurity', 'Data Life Cycle Management', 'Cybersecurity', 'AI 100 2018', 'Unicorns- Billion Dollar Startups']</t>
  </si>
  <si>
    <t>2018-09-27</t>
  </si>
  <si>
    <t>ThetaRay is dedicated to helping clients at large financial organizations, cyber security divisions and critical infrastructure become more resilient and seize opportunities. Its machine learning big data analytics platform delivers solutions designed to solve pressing business problems facing companies today, including security breaches, cyberattacks, fraud, money laundering, and ATM security. ThetaRay's advanced analytical solutions operate with speed, accuracy and scale, enabling clients to manage risk, detect money laundering schemes, uncover fraud, expose bad loans, uncover operational issues and reveal valuable new growth opportunities.</t>
  </si>
  <si>
    <t>thetaray.com</t>
  </si>
  <si>
    <t>https://app.cbinsights.com/profiles/c/dgVYK</t>
  </si>
  <si>
    <t>['Artificial Intelligence', 'IIOT Landscape', 'Internet of Things ( IoT )', 'Cybersecurity', 'Regtech']</t>
  </si>
  <si>
    <t>nsKnox Technologies is a Fintech-Security company that provides solutions in the field of cooperative cyber-security. nsKnox's real-time corporate payment protection platform helps defend organizations against cyber-fraud, internal fraud, social engineering and data manipulation attempts throughout the journey of the payment.</t>
  </si>
  <si>
    <t>nsknox.net</t>
  </si>
  <si>
    <t>https://app.cbinsights.com/profiles/c/3GB3k</t>
  </si>
  <si>
    <t>['Regtech', 'Payments', 'Cybersecurity']</t>
  </si>
  <si>
    <t>CI Security provides managed detection and response cyber-security consulting solutions.</t>
  </si>
  <si>
    <t>ci.security</t>
  </si>
  <si>
    <t>https://app.cbinsights.com/profiles/c/PKxoM</t>
  </si>
  <si>
    <t>VDOO offers a security solution for IoT devices. VDOO enables the cyber-security certification of manufacturers and devices, as well as post-deployment security for these devices. By providing an end-to-end platform that can examine the device's components and attributes, as well as identify the device's existing and missing security measures, it enables a smoother, easier pre-release security implementation process for IoT Makers, based on the gap analysis results.</t>
  </si>
  <si>
    <t>vdoo.com</t>
  </si>
  <si>
    <t>https://app.cbinsights.com/profiles/c/aBQVW</t>
  </si>
  <si>
    <t>['Internet of Things ( IoT )', 'Cybersecurity', 'Regtech', 'Fin tech ( Fintech )']</t>
  </si>
  <si>
    <t>ZecOps delivers cyber security with an agent-less cross-platform Digital Forensics and Incident Response (DFIR) platform.</t>
  </si>
  <si>
    <t>zecops.com</t>
  </si>
  <si>
    <t>https://app.cbinsights.com/profiles/c/qPGKK</t>
  </si>
  <si>
    <t>['Internet of Things ( IoT )', 'Cybersecurity', 'Artificial Intelligence']</t>
  </si>
  <si>
    <t>Lookingglass Cyber Solutions is a cyber security software company delivering deep visibility into the Internet threat landscape. Lookingglass helps organizations anticipate and protect against targeted attacks by gathering, correlating, and analyzing threat information from within networks, supply chains and the rest of the Internet. The company's core product, ScoutVision, leverages an open architecture, which provides source and sensor agnostic Internet threat visibility to help users respond to enterprise network threats.</t>
  </si>
  <si>
    <t>lookingglasscyber.com</t>
  </si>
  <si>
    <t>https://app.cbinsights.com/profiles/c/QXrP</t>
  </si>
  <si>
    <t>['big data', 'Cybersecurity']</t>
  </si>
  <si>
    <t>KELA Group is a cybersecurity company. KELA's platform RaDark leverages advanced algorithms, data science, and intelligence expertise to provide targeted and actionable cyber security intelligence to enterprise security and fraud prevention teams around the world.</t>
  </si>
  <si>
    <t>ke-la.com</t>
  </si>
  <si>
    <t>https://app.cbinsights.com/profiles/c/brz8W</t>
  </si>
  <si>
    <t>2018-05-01</t>
  </si>
  <si>
    <t>Zeguro reduces and insures the threat from cyber security for small and medium enterprises. The company's Cyber Safety Platform acts as a cyber security officer, to identify risks, deliver best practices to reduce exposure, and provide insurance against damage caused by cyber attacks.</t>
  </si>
  <si>
    <t>zeguro.com</t>
  </si>
  <si>
    <t>https://app.cbinsights.com/profiles/c/52wxW</t>
  </si>
  <si>
    <t>['US-based SMB Fintech Companies', 'InsurTech', 'Cybersecurity', 'Regtech', 'Fin tech ( Fintech )']</t>
  </si>
  <si>
    <t>2018-11-05</t>
  </si>
  <si>
    <t>Intezer Labs is a cyber security company that provides solutions for medium and large size organizations, giving customers visibility and control over their systems.</t>
  </si>
  <si>
    <t>intezer.com</t>
  </si>
  <si>
    <t>https://app.cbinsights.com/profiles/c/rzbBx</t>
  </si>
  <si>
    <t>Panaseer is a London headquartered cyber-security company providing enterprise security leaders with a software platform to gain maximum visibility and insight into the enterprise's security situation, answering the question "How Secure Are We" and enabling them to make better informed security decisions. The Panaseer Security Data Lake brings the application of data science, advanced security intelligence and data engineering to enable enterprises to adapt to the cyber security challenges they face.</t>
  </si>
  <si>
    <t>panaseer.com</t>
  </si>
  <si>
    <t>https://app.cbinsights.com/profiles/c/NgwqR</t>
  </si>
  <si>
    <t>SlashNext administers network based cyber security specifically focused on detecting and blocking web based phishing attacks, data theft, and malware.</t>
  </si>
  <si>
    <t>slashnext.com</t>
  </si>
  <si>
    <t>https://app.cbinsights.com/profiles/c/A3Wjj</t>
  </si>
  <si>
    <t>HanSight is dedicated to changing the cyber security landscape based on its intelligent big data security analytics approach, by unifying log management, SIEM, network traffic, and forensics. The company aims to empower organizations to detect and respond to cyber attacks and insider threats that threaten their intellectual property and financial assets, faster and with greater accuracy than ever before.</t>
  </si>
  <si>
    <t>hansight.com</t>
  </si>
  <si>
    <t>https://app.cbinsights.com/profiles/c/N2bbo</t>
  </si>
  <si>
    <t>['Smart Cities', 'Cybersecurity']</t>
  </si>
  <si>
    <t>Bedrock Automation, based in San Jose, California, is the maker of Bedrock, a powerful cyber secure open automation platform. From Silicon Valley, Bedrock Automation has assembled the latest technologies and talents in both the automation and semiconductor industries to build an automation solution for industrial control based on three prime directives: Simplicity, Scalability and Security. The result is an open yet secure system with a revolutionary electromagnetic backplane architecture and deeply embedded cyber security, which delivers the highest levels of system performance, industrial cyber security, and reliability at the lowest cost of ownership.</t>
  </si>
  <si>
    <t>bedrockautomation.com</t>
  </si>
  <si>
    <t>https://app.cbinsights.com/profiles/c/z9kx9</t>
  </si>
  <si>
    <t>['IIOT Landscape', 'Cybersecurity']</t>
  </si>
  <si>
    <t>Corax Cyber Security is a software company helping organizations and the insurance community make better decisions on cyber security actions and investment. Corax's Cyber Risk Analytics Platform quantifies cyber risk for organizations and their surrounding ecosystem and automatically shows how much insurance cover and what security measures offer the highest return on investment. This means customers get the right pricing and coverage for cyber insurance and can build a secure organization in the most cost-effective way.</t>
  </si>
  <si>
    <t>coraxcyber.com</t>
  </si>
  <si>
    <t>https://app.cbinsights.com/profiles/c/8qQXj</t>
  </si>
  <si>
    <t>['Europe InsurTech Startups', 'InsurTech', 'Cybersecurity', 'Fin tech ( Fintech )', '2018 Cyber Defenders']</t>
  </si>
  <si>
    <t>K2 Cyber Security provides comprehensive protection for hybrid clouds against sophisticated attacks.</t>
  </si>
  <si>
    <t>k2io.com</t>
  </si>
  <si>
    <t>https://app.cbinsights.com/profiles/c/vnbLq</t>
  </si>
  <si>
    <t>DriveLock offers cyber security software solutions for the internet-of-things sector.</t>
  </si>
  <si>
    <t>drivelock.com</t>
  </si>
  <si>
    <t>https://app.cbinsights.com/profiles/c/A3aDj</t>
  </si>
  <si>
    <t>['Enterprise SaaS', 'Cybersecurity']</t>
  </si>
  <si>
    <t>Contrast Security is a provider of security technology that enables software applications to protect themselves against cyber attacks. Contrast's patented deep security instrumentation is the technology that enables highly accurate analysis and always-on protection of an entire application portfolio, without scanning.</t>
  </si>
  <si>
    <t>contrastsecurity.com</t>
  </si>
  <si>
    <t>https://app.cbinsights.com/profiles/c/Vgy25</t>
  </si>
  <si>
    <t>['Cybersecurity', 'Cloud Computing', 'Smart Money VCs', 'Gartner Magic Quadrant companies']</t>
  </si>
  <si>
    <t>Mint House provides a platform that allows business travelers to book luxury suites in downtown locations. Travelers can book a Mint House through their app, website, or on travel sites like Expedia,  Booking.com or Airbnb.</t>
  </si>
  <si>
    <t>minthouse.com</t>
  </si>
  <si>
    <t>https://app.cbinsights.com/profiles/c/k7n7k</t>
  </si>
  <si>
    <t>2020-03-06</t>
  </si>
  <si>
    <t>Helian Health focuses on the application of internet for the medical industry and provides WIFI service in hospitals.</t>
  </si>
  <si>
    <t>helianhealth.com</t>
  </si>
  <si>
    <t>https://app.cbinsights.com/profiles/c/Vg00B</t>
  </si>
  <si>
    <t>['China Digital Health Collection']</t>
  </si>
  <si>
    <t>Charles Taylor InsureTech is part of Charles Taylor, a leading provider of insurance services to global insurance markets.</t>
  </si>
  <si>
    <t>ctinsuretech.com</t>
  </si>
  <si>
    <t>['Europe InsurTech Startups', 'InsurTech']</t>
  </si>
  <si>
    <t>RideSafe is an insuretech mobile based application offering health solutions to the public motorbike sector in the event of an accident.</t>
  </si>
  <si>
    <t>ridesafeafrica.com</t>
  </si>
  <si>
    <t>https://app.cbinsights.com/profiles/c/OjKb3</t>
  </si>
  <si>
    <t>['Fin tech ( Fintech )', 'Digital Health']</t>
  </si>
  <si>
    <t>Canopy offers a product that allows renters to boost credit scores, all by paying rent on time to their landlord. The platform enables users to automatically add rent payments to credit history. Canopy's core product, RentPassport, enables renters to build a digital rental profile and access financial products including deposit-free renting and tracking rental payments through a simple app. Renters are able to see their rental payments on Experian's CreditExpert, and don't have to wait days for landlords to check credit scores or rental histories.</t>
  </si>
  <si>
    <t>canopy.rent</t>
  </si>
  <si>
    <t>https://app.cbinsights.com/profiles/c/YK20q</t>
  </si>
  <si>
    <t>['Alternative Lending Startups', 'Europe InsurTech Startups', 'InsurTech', 'Fin tech ( Fintech )', 'Payments']</t>
  </si>
  <si>
    <t>ConsumerOptix is an InsureTech and FinTech consumer engagement company. It provides Accelerate, a platform that delivers personalized media and provides psychographics-driven employee benefits enrollment.</t>
  </si>
  <si>
    <t>consumeroptix.com</t>
  </si>
  <si>
    <t>https://app.cbinsights.com/profiles/c/Qn8ow</t>
  </si>
  <si>
    <t>Innovator's Edge offers a marketplace for insuretech/provider matchmaking.</t>
  </si>
  <si>
    <t>innovatorsedge.io</t>
  </si>
  <si>
    <t>https://app.cbinsights.com/profiles/c/Oj8yN</t>
  </si>
  <si>
    <t>Carpe Data provides next generation predictive scoring and data products to policy &amp; claim and life insurance companies. Leveraging the social web, online content, wearables, connected devices, and other forms of next generation data Carpe Data's products enables insurers to more accurately predict risks and innovate with new products to meet changing customer habits.</t>
  </si>
  <si>
    <t>carpe.io</t>
  </si>
  <si>
    <t>https://app.cbinsights.com/profiles/c/oPeqn</t>
  </si>
  <si>
    <t>['InsurTech', 'P&amp;C Claims Management Value Chain', 'Fin tech ( Fintech )', 'Internet of Things ( IoT )']</t>
  </si>
  <si>
    <t>2017-08-30</t>
  </si>
  <si>
    <t>Discoarmor is a product in the InsureTech industry that allows users to conclude accident insurance to protect themselves from the consequences of accidents when traveling and studying abroad. Customers may choose the scope of their insurance package before departure and it is remote activated when crossing the border.</t>
  </si>
  <si>
    <t>https://app.cbinsights.com/profiles/c/7ZyR0</t>
  </si>
  <si>
    <t>Cookhouse Lab is an InsureTech lab that brings the insurance industry together to openly co-create.</t>
  </si>
  <si>
    <t>cookhouselab.com</t>
  </si>
  <si>
    <t>https://app.cbinsights.com/profiles/c/oo4PQ</t>
  </si>
  <si>
    <t>Aqeed is an insurance comparison platform that aims to help consumers understand, manage and buy insurance in an easy and transparent manner.</t>
  </si>
  <si>
    <t>aqeed.com</t>
  </si>
  <si>
    <t>https://app.cbinsights.com/profiles/c/A34BB</t>
  </si>
  <si>
    <t>2018-04-01</t>
  </si>
  <si>
    <t>HUB612 supports tech startups operating in the field of digital transformation, FinTech and InsureTech.</t>
  </si>
  <si>
    <t>hub612.com</t>
  </si>
  <si>
    <t>https://app.cbinsights.com/profiles/c/Gpey2</t>
  </si>
  <si>
    <t>Pensiois is an insuretech startup helping to solve the U.S. retirement crisis with a modern annuity offering.</t>
  </si>
  <si>
    <t>https://app.cbinsights.com/profiles/c/OnWxd</t>
  </si>
  <si>
    <t>2018-12-06</t>
  </si>
  <si>
    <t>Ideanomics is a global Financial Technology (Fintech) company for transformative industries. Ideanomics combines deal origination and enablement with the application of technologies such as artificial intelligence, blockchain, and others as part of the next- generation of smart financial services. Its projects in New Energy Vehicle markets, Fintech, and advisory services provide our customers and partners better efficiencies, technologies, and access to global markets. Ideanomics, through its investments, along with its partners curate innovation around the globe through hubs and centers that foster a pipeline of technological excellence in cleantech, fintech, tradetech, agritech, regtech, insuretech, playtech, healthtech, cyber security, and more.</t>
  </si>
  <si>
    <t>ideanomics.com</t>
  </si>
  <si>
    <t>https://app.cbinsights.com/profiles/c/aOXdP</t>
  </si>
  <si>
    <t>['ConstructionTech', 'Fin tech ( Fintech )']</t>
  </si>
  <si>
    <t>Fadata offers a solution to a global insurance industry seeking to modernize its systems. The company's flagship product, Insurance Integrated System (INSIS), is a flexible modular solution that ensures complex automation of insurance businesses. INSIS fully supports insurance products and lines of business.</t>
  </si>
  <si>
    <t>fadata.eu</t>
  </si>
  <si>
    <t>https://app.cbinsights.com/profiles/c/88dK</t>
  </si>
  <si>
    <t>2015-12-18</t>
  </si>
  <si>
    <t>Humn.ai is an insuretech startup that develops by-the-moment risk-adjusted insurance pricing for highly utilized vehicles such as rideshare fleets.</t>
  </si>
  <si>
    <t>humn.ai</t>
  </si>
  <si>
    <t>https://app.cbinsights.com/profiles/c/WDn9q</t>
  </si>
  <si>
    <t>Peate Ventures builds, designs, and helps grow InsureTech, Digital Health, and Entertainment companies that challenge the mental model of their industries.</t>
  </si>
  <si>
    <t>peateventures.com</t>
  </si>
  <si>
    <t>ChronWell provides a unified case management platform for the workers' compensation system in America. Combining AI technology, nurse case management, advanced analytics, and empathy-driven services, ChronWell minimized the impact of workplace accidents on workers, employers and insurers. Cronwell helps navigate care from the onset of an injury through the resolution of a claim by establishing omnichannel lines of communication and providing early and ongoing intervention.</t>
  </si>
  <si>
    <t>chronwell.com</t>
  </si>
  <si>
    <t>https://app.cbinsights.com/profiles/c/Rnk9b</t>
  </si>
  <si>
    <t>['Artificial Intelligence ( AI ) in Healthcare', 'Neuroscience', 'Artificial Intelligence', 'Digital Health']</t>
  </si>
  <si>
    <t>2019-08-13</t>
  </si>
  <si>
    <t>Annexus Ventures will focus on making early-stage investments in InsureTech, FinTech and software startups adding financial industry expertise, business networks and support.</t>
  </si>
  <si>
    <t>annexusventures.com</t>
  </si>
  <si>
    <t>Fincompare allows SMEs to receive and compare various offers for loans.</t>
  </si>
  <si>
    <t>fincompare.de</t>
  </si>
  <si>
    <t>https://app.cbinsights.com/profiles/c/PKWx7</t>
  </si>
  <si>
    <t>['SMB Fintech', 'Alternative Lending Startups', 'Fin tech ( Fintech )']</t>
  </si>
  <si>
    <t>Argo Ventures backs talented and passionate entrepreneurs on a mission to change financial services and insurance. It is a return-focused investors backing companies within strategic themes in insuretech, fintech, risk management, and enterprise software.</t>
  </si>
  <si>
    <t>argoventures.vc</t>
  </si>
  <si>
    <t>Compass Insure creates fresh, engaged and high-energy opportunities in the sector, delivering insurance solutions through a robust and dedicated partner eco-system of Underwriting Management Agencies, InsureTech companies and insurance broker networks.</t>
  </si>
  <si>
    <t>compass.co.za</t>
  </si>
  <si>
    <t>GBC Founders Fund is a founders' fund with a focus on TMT, Ai and internet-age business model, including areas in AI hardware, deep tech, fintech, insuretech, connected-car technology, and manufacturing 4.0 IoT.</t>
  </si>
  <si>
    <t>gbc.vc</t>
  </si>
  <si>
    <t>Docker serves the container platform market. It enables developers and IT operations to build, secure and manage applications without technology or infrastructure lock in. By bringing together traditional applications and microservices built on Windows, Linux and mainframe under one operating model, Docker’s container platform enables companies to accelerate key digital initiatives including cloud migration, application modernization and edge computing.</t>
  </si>
  <si>
    <t>docker.com</t>
  </si>
  <si>
    <t>https://app.cbinsights.com/profiles/c/XP40</t>
  </si>
  <si>
    <t>['The Edge Computing Landscape', 'Tech IPO Pipeline 2019', 'Development &amp; Operations (DevOps)', 'big data', 'Open Source', "Sequoia's Microservices Ecosystem", 'The Multi-Cloud Ecosystem', 'Smart Money VCs', 'Cloud Computing', 'Unicorns- Billion Dollar Startups']</t>
  </si>
  <si>
    <t>Zenlayer is a global software defined network and services provider. Through its global connection platform consisting of bare metal cloud, SD-WAN, and edge computing services, Zenlayer enables clients to quickly deploy and manage IT resources worldwide so that they can globalize their business within minutes.</t>
  </si>
  <si>
    <t>zenlayer.com</t>
  </si>
  <si>
    <t>https://app.cbinsights.com/profiles/c/8q5ay</t>
  </si>
  <si>
    <t>['Cloud Computing', 'Network Technology', 'The Edge Computing Landscape', 'ConstructionTech']</t>
  </si>
  <si>
    <t>Preferred Networks (PFN) provides IoT-centric deep learning systems. The company advocates Edge Heavy Computing as a way to handle the enormous amount of data generated by devices in a distributed and collaborative manner at the edge of the network, with a focus on three business areas: transportation, manufacturing, and bio/healthcare. PFN develops and provides Chainer, an open source deep learning framework.</t>
  </si>
  <si>
    <t>preferred-networks.jp</t>
  </si>
  <si>
    <t>https://app.cbinsights.com/profiles/c/KqOnz</t>
  </si>
  <si>
    <t>['Cloud Computing', 'Unicorns- Billion Dollar Startups', 'Artificial Intelligence', 'IIOT Landscape', 'Enterprise SaaS', 'Internet of Things ( IoT )', 'AI 100 2018']</t>
  </si>
  <si>
    <t>IOTech builds and deploys open and secure software edge platforms for the Industrial Internet of Things (IIoT) helping drive IoT innovation, global market adoption, velocity and scale. The company’s products address the full spectrum of secure hard and soft real-time edge computing needs, dramatically reducing time to market and system integration costs for our partners who are the supply chains to multiple vertical IIoT market domains.</t>
  </si>
  <si>
    <t>iotechsys.com</t>
  </si>
  <si>
    <t>https://app.cbinsights.com/profiles/c/YKWeL</t>
  </si>
  <si>
    <t>['IIOT Landscape', 'Internet of Things ( IoT )', 'The Edge Computing Landscape', 'Advanced Manufacturing', 'Supply Chain &amp; Logistics Tech']</t>
  </si>
  <si>
    <t>Zededa is creating application solutions for industries ranging from self-driving cars to industrial robots.</t>
  </si>
  <si>
    <t>zededa.com</t>
  </si>
  <si>
    <t>https://app.cbinsights.com/profiles/c/M0epK</t>
  </si>
  <si>
    <t>['The Edge Computing Landscape', 'Industrial Manufacturing Robotics', 'Advanced Manufacturing']</t>
  </si>
  <si>
    <t>Netradyne uses artificial intelligence (AI) vision-based dashcam devices to monitor safety performance of fleet vehicles. Netradyne's system may also crowdsource road and driving behavior metadata.</t>
  </si>
  <si>
    <t>netradyne.com</t>
  </si>
  <si>
    <t>https://app.cbinsights.com/profiles/c/A3ro3</t>
  </si>
  <si>
    <t>['Auto Tech', 'Artificial Intelligence', 'P&amp;C Claims Management Value Chain', 'Autonomous Driving', 'Connected Car Tech']</t>
  </si>
  <si>
    <t>Grabango is a corporation that employs computer vision technology to improve the shopping experience by supplying its services to retailer.</t>
  </si>
  <si>
    <t>grabango.com</t>
  </si>
  <si>
    <t>https://app.cbinsights.com/profiles/c/M0rB3</t>
  </si>
  <si>
    <t>['AI 100 (2020)', 'In-Store Retail Tech', 'Artificial Intelligence', 'Payments', 'Cashier-Free / Cashless Retail', 'Grocery Store Tech', 'New Retail Formats']</t>
  </si>
  <si>
    <t>JiangXing Intelligence is an edge computing technology and service provider. It mainly provides AI IoT solution and related products.</t>
  </si>
  <si>
    <t>jiangxingai.com</t>
  </si>
  <si>
    <t>https://app.cbinsights.com/profiles/c/WnDmX</t>
  </si>
  <si>
    <t>['Sequoia Capital China Investments 2018-2019', 'Artificial Intelligence', 'Internet of Things ( IoT )']</t>
  </si>
  <si>
    <t>2019-07-07</t>
  </si>
  <si>
    <t>Tantalus Systems provides a multi-purpose Smart Grid solutions platform for Advanced Metering, Demand Response, Distribution Automation, and Grid Optimization. TUNet - the Tantalus Utility Network - is an end-to-end communications and applications system that enables electric, water &amp; gas municipal, and cooperative utilities to automate processes, improve business operations, and deliver top-tier customer service. TUNet is deployed at utilities determined to manage resources intelligently and meet ambitious efficiency goals.</t>
  </si>
  <si>
    <t>tantalus.com</t>
  </si>
  <si>
    <t>https://app.cbinsights.com/profiles/c/OnGY</t>
  </si>
  <si>
    <t>['Smart Money VCs', 'Grid and Utility', 'Smart Cities']</t>
  </si>
  <si>
    <t>2017-02-23</t>
  </si>
  <si>
    <t>VivaLNK provides connected healthcare solutions for patient monitoring and preventive medicine by offering an IoT enabled medical wearable sensor platform consisting of sensor devices, edge computing technologies and cloud services.</t>
  </si>
  <si>
    <t>vivalnk.com</t>
  </si>
  <si>
    <t>https://app.cbinsights.com/profiles/c/A3xY2</t>
  </si>
  <si>
    <t>['CES 2018 Exhibitors', 'Neuroscience', 'Digital Health', 'Medical Diagnostics', 'Internet of Things ( IoT )', 'Consumer Hardware', 'Cashier-Free / Cashless Retail', 'New Retail Formats', 'Conference Exhibitors']</t>
  </si>
  <si>
    <t>Pixeom seeks to change how enterprises manage hybrid cloud resources with its edge computing software platform that re-creates and orchestrates cloud functionality on-premise. It makes it easy to deploy and manage large-scale, geographically distributed infrastructure and workloads.</t>
  </si>
  <si>
    <t>pixeom.com</t>
  </si>
  <si>
    <t>https://app.cbinsights.com/profiles/c/vnwRR</t>
  </si>
  <si>
    <t>Teraki provides embedded, pre-processing software for sensor data in the automotive industry. When embedded in automotive electronic systems, the software enables hardware to process the vast amount of data generated by in-vehicle sensors and control units (ECUs, MCUs, TCUs) to improve vehicle safety and autonomy at lower operational costs.</t>
  </si>
  <si>
    <t>teraki.com</t>
  </si>
  <si>
    <t>https://app.cbinsights.com/profiles/c/kpk4K</t>
  </si>
  <si>
    <t>['IIOT Landscape', 'Internet of Things ( IoT )', 'Auto Tech', 'Supply Chain &amp; Logistics Tech', 'Artificial Intelligence', 'P&amp;C Claims Management Value Chain', 'Connected Car Tech']</t>
  </si>
  <si>
    <t>Holo-Light provides industrial Augmented Reality solutions with a focus on engineering, manufacturing and automotive. Its Edge Computing based technology enables high-performance AR experiences with technology that enables cross-platform collaboration between AR users.</t>
  </si>
  <si>
    <t>holo-light.com</t>
  </si>
  <si>
    <t>https://app.cbinsights.com/profiles/c/BNbLm</t>
  </si>
  <si>
    <t>EdgeMicro is a company deploying network-neutral, modular data centers that deliver the scale and flexibility required at the edge by content providers, MNOs, ISPs and IoT providers.</t>
  </si>
  <si>
    <t>edgemicro.com</t>
  </si>
  <si>
    <t>https://app.cbinsights.com/profiles/c/M0ZDN</t>
  </si>
  <si>
    <t>['Internet of Things ( IoT )', 'The Edge Computing Landscape']</t>
  </si>
  <si>
    <t>Mitsufuji (ミツフジ) is engaged in the development, manufacture, and sale of silver-plated fiber "AGposs", a technology that is built into its "hamon" line of SmartWare to offer built-in biometric scanning capabilities. The silver fiber allows a small scanner attached to the outfit to take biometric readings and relay them in real time to a smartphone or the cloud. The readings taken by the scanner include heart rate, respiration, temperature, gyroscopic readings, and more.</t>
  </si>
  <si>
    <t>mitsufuji.co.jp</t>
  </si>
  <si>
    <t>https://app.cbinsights.com/profiles/c/DgkXX</t>
  </si>
  <si>
    <t>['CES 2018 Exhibitors', 'Telehealth', 'Conference Exhibitors']</t>
  </si>
  <si>
    <t>2017-07-31</t>
  </si>
  <si>
    <t>Pivot3 aims to redefine IT infrastructure through a combination of patented erasure coding, distributed scale-out architecture, Dynamic Quality of Service, and flexible deployment options to help organizations of all sizes unlock the potential of the software-defined data center.</t>
  </si>
  <si>
    <t>pivot3.com</t>
  </si>
  <si>
    <t>https://app.cbinsights.com/profiles/c/3OAk</t>
  </si>
  <si>
    <t>['Cloud Computing', 'Smart Money VCs']</t>
  </si>
  <si>
    <t>2017-08-22</t>
  </si>
  <si>
    <t>VDN Cloud is an edge computing company that offers a range of cloud services that cover private, public and hybrid cloud, to enterprises in the space of gaming, short video-sharing, online education, live streaming, and more.</t>
  </si>
  <si>
    <t>vdncloud.com</t>
  </si>
  <si>
    <t>https://app.cbinsights.com/profiles/c/5gQZ8</t>
  </si>
  <si>
    <t>V5 Systems is a Fremont, California-based provider of self-powered computing and security platforms for the outdoors.</t>
  </si>
  <si>
    <t>v5systems.us</t>
  </si>
  <si>
    <t>https://app.cbinsights.com/profiles/c/N2ZeB</t>
  </si>
  <si>
    <t>2018-12-11</t>
  </si>
  <si>
    <t>Alibaba Cloud, aka Aliyun, develops highly scalable platforms for cloud computing and data management. It provides a comprehensive suite of cloud computing services to support the participants of Alibaba Group's online and mobile commerce ecosystem, including sellers, and other third-party customers and businesses.</t>
  </si>
  <si>
    <t>alibabacloud.com</t>
  </si>
  <si>
    <t>https://app.cbinsights.com/profiles/c/Pndov</t>
  </si>
  <si>
    <t>2015-07-29</t>
  </si>
  <si>
    <t>Alibaba Sports (阿里体育), the sports business of Alibaba (阿里巴巴), integrates eCommerce, media, marketing, video, home entertainment, cloud computing, and other Internet-enabled technologies to form a sports platform that participates in different aspects of the professional sports industry, including sports copyrights, sports media, events, ticketing, and more.</t>
  </si>
  <si>
    <t>alisports.com</t>
  </si>
  <si>
    <t>https://app.cbinsights.com/profiles/c/0ADK5</t>
  </si>
  <si>
    <t>['ConstructionTech', 'E-Commerce']</t>
  </si>
  <si>
    <t>Meizu Technology is a Chinese consumer electronics company that manufactures smartphones, earphones, speakers, power banks, and more.</t>
  </si>
  <si>
    <t>meizu.com</t>
  </si>
  <si>
    <t>https://app.cbinsights.com/profiles/c/lgKbw</t>
  </si>
  <si>
    <t>['Consumer Hardware', 'Unicorns- Billion Dollar Startups']</t>
  </si>
  <si>
    <t>NetEase Cloud Music (网易云音乐) is an online freemium music streaming application that lets users stream music and download songs to any device.</t>
  </si>
  <si>
    <t>music.163.com</t>
  </si>
  <si>
    <t>https://app.cbinsights.com/profiles/c/lNr9D</t>
  </si>
  <si>
    <t>2019-09-06</t>
  </si>
  <si>
    <t>TechStyle Fashion Group, formerly JustFab, is a subscription-based, fashion retail and styling platform. The company combines the luxury and convenience of a personal shopper with the expertise of fashion industry insiders to create a one-of-a-kind shopping experience. Each month, Style Experts handpick a selection of trend-right women's shoes and handbags for each member thus customizing a collection that's designed to fit her unique style for fashion.</t>
  </si>
  <si>
    <t>techstyle.com</t>
  </si>
  <si>
    <t>https://app.cbinsights.com/profiles/c/lLgm</t>
  </si>
  <si>
    <t>['Direct to Consumer Brands (Non-Food)', 'E-Commerce Subscription', 'Unicorns- Billion Dollar Startups', 'E-Commerce']</t>
  </si>
  <si>
    <t>2015-05-13</t>
  </si>
  <si>
    <t>About You is an e-commerce retailer for fashion, shoes and more. The company provides its growing customer base with pure inspiration, as well as all the latest fashion trends from a broad range of more than 500 brands and with over 60.000 products. In order to deliver a permanent fashion inspiration, the company's online fashion-shop aboutyou.de features an app-store and a developer center, which is accessible for everyone.</t>
  </si>
  <si>
    <t>aboutyou.de</t>
  </si>
  <si>
    <t>https://app.cbinsights.com/profiles/c/7WWbp</t>
  </si>
  <si>
    <t>Moda Operandi is an online luxury fashion retailer to allow members to pre-order future styles immediately. Working with designers, Moda Operandi provides fashion trendsetters with access to collections from brands - including exclusive ready-to-wear, accessories and jewelry - immediately following their runway show.</t>
  </si>
  <si>
    <t>modaoperandi.com</t>
  </si>
  <si>
    <t>https://app.cbinsights.com/profiles/c/AMe3</t>
  </si>
  <si>
    <t>['Smart Money VCs', 'E-Commerce']</t>
  </si>
  <si>
    <t>Supreme is a skating and streetwear fashion brand based in New York City.</t>
  </si>
  <si>
    <t>supremenewyork.com</t>
  </si>
  <si>
    <t>https://app.cbinsights.com/profiles/c/Vgkq5</t>
  </si>
  <si>
    <t>2017-10-06</t>
  </si>
  <si>
    <t>Xiu is Chinese luxury and fashion online shopping website.  Founded in Oct, 2007, Xiu offers its customer with luxury goods (including LV, Prada, Burberry, HERMES and so on, account for 15% of its inventory), famous overseas brands and well-known home-grown brands (60%). The company has set up fashion buyers office in New York, LA, Australia, Paris, London, and Italy.</t>
  </si>
  <si>
    <t>xiu.com</t>
  </si>
  <si>
    <t>https://app.cbinsights.com/profiles/c/rZYL</t>
  </si>
  <si>
    <t>2015-05-19</t>
  </si>
  <si>
    <t>Topshop is an emporium of fashion and a design-led business focused on trends.</t>
  </si>
  <si>
    <t>topshop.com</t>
  </si>
  <si>
    <t>https://app.cbinsights.com/profiles/c/YMNdD</t>
  </si>
  <si>
    <t>Authentic Brands Group is a brand development company which seeks to build long-term value through the ownership of intellectual property associated with entertainment, fashion, and sports brands.</t>
  </si>
  <si>
    <t>authenticbrandsgroup.com</t>
  </si>
  <si>
    <t>https://app.cbinsights.com/profiles/c/gzpYy</t>
  </si>
  <si>
    <t>2019-08-11</t>
  </si>
  <si>
    <t>Poshmark is a community marketplace for fashion where any woman can buy, sell or share her personal style.</t>
  </si>
  <si>
    <t>poshmark.com</t>
  </si>
  <si>
    <t>https://app.cbinsights.com/profiles/c/lAYe</t>
  </si>
  <si>
    <t>['Tech IPO Pipeline 2019', 'Tech IPO Pipeline 2020', 'E-Commerce']</t>
  </si>
  <si>
    <t>2017-11-14</t>
  </si>
  <si>
    <t>YOHO is a youth lifestyle &amp; streetwear cross-media platform that operates fashion magazine and e-commerce business. The company's main businesses are YOHO! Fashion, a fashion magazine targeted at male youths, fashion community YOHO.CN, and e-commerce platform YOHOBUY.</t>
  </si>
  <si>
    <t>yoho.cn</t>
  </si>
  <si>
    <t>https://app.cbinsights.com/profiles/c/bB4G</t>
  </si>
  <si>
    <t>2018-10-12</t>
  </si>
  <si>
    <t>Tamara Mellon offers versatile, seasonless fashion as well as monthly capsules that are specific to the time of year.</t>
  </si>
  <si>
    <t>tamaramellon.com</t>
  </si>
  <si>
    <t>https://app.cbinsights.com/profiles/c/49NQN</t>
  </si>
  <si>
    <t>['Smart Money VCs', 'Online Fashion', 'E-Commerce', 'Consumer Packaged Goods ( CPG )', 'E-Commerce Subscription']</t>
  </si>
  <si>
    <t>Lyst is a way to shop for fashion online that's used by millions every month. Lyst partners with the world's top fashion brands and stores to provide people with a personalised way to discover the fashion they love.</t>
  </si>
  <si>
    <t>lyst.com</t>
  </si>
  <si>
    <t>https://app.cbinsights.com/profiles/c/QWlg</t>
  </si>
  <si>
    <t>True Fit is a data-driven personalization platform for footwear and apparel retailers that uses rich connected data and machine learning to enable personal experiences for fashion retailers.</t>
  </si>
  <si>
    <t>truefit.com</t>
  </si>
  <si>
    <t>https://app.cbinsights.com/profiles/c/pxdV</t>
  </si>
  <si>
    <t>['Conference Exhibitors', 'Artificial Intelligence in Product Discovery', 'big data', 'E-Commerce']</t>
  </si>
  <si>
    <t>2018-01-16</t>
  </si>
  <si>
    <t>Pomelo is an international online fashion company which focuses on delivering on-trend style at affordable prices. The company designs and produces its products in Asia.</t>
  </si>
  <si>
    <t>pomelofashion.com</t>
  </si>
  <si>
    <t>https://app.cbinsights.com/profiles/c/lggKm</t>
  </si>
  <si>
    <t>['Online Fashion', 'E-Commerce']</t>
  </si>
  <si>
    <t>Naaptol is an online shopping website that hosts a variety of products from hundreds of different brands. The company features the latest and in-fashion gears and accessories to enhance the everyday shopping experience.</t>
  </si>
  <si>
    <t>naaptol.com</t>
  </si>
  <si>
    <t>https://app.cbinsights.com/profiles/c/dAVz</t>
  </si>
  <si>
    <t>2018-09-11</t>
  </si>
  <si>
    <t>Nanosolar designs, engineers, and manufactures thin film solar cells and panels based on printing CIGS (Copper, Indium, Gallium, Selenium) and nanoparticle inks. The company's first product, the Nanosolar Utility Panel, enables competitively priced peak power and installed system economics at utility-scale. Nanosolar operates a roll-to-roll solar cell printing factory in San Jose, California and a panel-assembly factory in Luckenwalde, Germany.</t>
  </si>
  <si>
    <t>nanosolar.com</t>
  </si>
  <si>
    <t>https://app.cbinsights.com/profiles/c/4KKN</t>
  </si>
  <si>
    <t>['Renewable Energy', 'Smart Money VCs', 'Solar']</t>
  </si>
  <si>
    <t>Dolls Kill, a brand for the girls who want to wear who they are and find an outlet for genuine expression, is an online boutique for the misfits and miss legits, and an active subversion of the fashion industries "norm."</t>
  </si>
  <si>
    <t>dollskill.com</t>
  </si>
  <si>
    <t>2013-07-12</t>
  </si>
  <si>
    <t>https://app.cbinsights.com/profiles/c/Mgbwm</t>
  </si>
  <si>
    <t>['Direct to Consumer Brands (Non-Food)', 'Online Fashion', 'E-Commerce']</t>
  </si>
  <si>
    <t>Keep is revolutionizing the way stylish women discover and buy trending products across the entire web. Keep is the place to discover and buy the latest trends in fashion, home decor, accessories and design. Keep's community unites the best products from across all e-commerce into a beautiful showcase of trending, unique and frankly, fabulous finds.</t>
  </si>
  <si>
    <t>keep.com</t>
  </si>
  <si>
    <t>https://app.cbinsights.com/profiles/c/rA2x</t>
  </si>
  <si>
    <t>['Smart Money VCs', 'ad tech', 'E-Commerce']</t>
  </si>
  <si>
    <t>GreatPoint Energy is commercializing a new process to produce low cost substitute natural gas from coal. The company is developing an advanced catalytic gasification technology to convert low grade sub-bituminous and lignite coals to a high value pipeline grade gas. In addition to lower cost, GPE aims to provide a domestically sourced fuel gas with substantially less price volatility than natural gas and a similarly clean environmental profile. The goal of the company is to build, own and operate gas production facilities and to sell substitute natural gas to distressed natural gas power plant operators and large industrial users.</t>
  </si>
  <si>
    <t>greatpointenergy.com</t>
  </si>
  <si>
    <t>https://app.cbinsights.com/profiles/c/ngp</t>
  </si>
  <si>
    <t>2015-03-10</t>
  </si>
  <si>
    <t>2012-05-22</t>
  </si>
  <si>
    <t>Vestiaire Collective allows people to buy and sell luxury pre-owned fashion. Vestiaire Collective ensures all items are authenticated and checked before reaching the seller, thereby removing the risks of purchasing counterfeits, mis-spelling, or mispricing items.</t>
  </si>
  <si>
    <t>vestiairecollective.com</t>
  </si>
  <si>
    <t>https://app.cbinsights.com/profiles/c/DmrR</t>
  </si>
  <si>
    <t>['Consumer Packaged Goods ( CPG )', 'E-Commerce']</t>
  </si>
  <si>
    <t>Launchmetrics' tools help companies in the fashion, luxury, and cosmetic industries find influencers and recruit them for digital campaigns. The company was founded in 2016 with the merger of two other startups Augure and Fashion GPS.</t>
  </si>
  <si>
    <t>launchmetrics.com</t>
  </si>
  <si>
    <t>https://app.cbinsights.com/profiles/c/Vjg2R</t>
  </si>
  <si>
    <t>['Influencer Marketing', 'Beauty &amp; Personal Care']</t>
  </si>
  <si>
    <t>ClassPass is a monthly membership program for fitness classes across multiple gyms and studios, making working out more accessible.</t>
  </si>
  <si>
    <t>classpass.com</t>
  </si>
  <si>
    <t>https://app.cbinsights.com/profiles/c/r8Dpn</t>
  </si>
  <si>
    <t>['Smart Money VCs', 'Wellness Tech', 'Fitness Tech', 'Unicorns- Billion Dollar Startups']</t>
  </si>
  <si>
    <t>F45 Training is a global fitness training community specializing in high-intensity group workouts. The workout merges three separate fitness training styles – high-intensity interval training (HIIT), circuit training, and functional training – into one, consummate group training experience for its members.</t>
  </si>
  <si>
    <t>f45training.com</t>
  </si>
  <si>
    <t>https://app.cbinsights.com/profiles/c/rLyqL</t>
  </si>
  <si>
    <t>['Fitness Tech']</t>
  </si>
  <si>
    <t>2019-03-18</t>
  </si>
  <si>
    <t>Keep is a mobile fitness community and platform for training, tracking and sharing.</t>
  </si>
  <si>
    <t>gotokeep.com</t>
  </si>
  <si>
    <t>https://app.cbinsights.com/profiles/c/ezm0W</t>
  </si>
  <si>
    <t>['Digital Health', 'Fitness Tech', "Healthcare Companies Backed By China's Big Tech"]</t>
  </si>
  <si>
    <t>2018-07-11</t>
  </si>
  <si>
    <t>Mirror offers an at-home device that looks like a mirror, but also lets a user see the instructor and classmates for fitness routines like barre, yoga, boxing and Pilates. The device provides key metrics that measure performance on screen. Users receive access to an evolving selection of live and on-demand classes across a variety of genres.</t>
  </si>
  <si>
    <t>mirror.co</t>
  </si>
  <si>
    <t>https://app.cbinsights.com/profiles/c/52yGN</t>
  </si>
  <si>
    <t>['Consumer Hardware', 'Fitness Tech', 'Wellness Tech', 'Beauty &amp; Personal Care']</t>
  </si>
  <si>
    <t>Lefit (乐刻运动 / 乐刻网络), fka LeoAo, is a Hangzhou-based fitness company that allows members to use any of its fitness centers located in major cities in China for a monthly fee.</t>
  </si>
  <si>
    <t>lefit.com</t>
  </si>
  <si>
    <t>https://app.cbinsights.com/profiles/c/2q2Wd</t>
  </si>
  <si>
    <t>['ConstructionTech', 'Fitness Tech']</t>
  </si>
  <si>
    <t>2017-10-13</t>
  </si>
  <si>
    <t>Snap Fitness is a global leader in fitness franchises, with nearly 1,400 clubs worldwide and some 15-20 new clubs added monthly. The company focuses on providing members with the best equipment, guidance, and value-added services to help them achieve results.</t>
  </si>
  <si>
    <t>snapfitness.com</t>
  </si>
  <si>
    <t>https://app.cbinsights.com/profiles/c/RDkN</t>
  </si>
  <si>
    <t>2014-01-10</t>
  </si>
  <si>
    <t>PAI Health (Personal Activity Intelligence) is focused on sport and fitness wearable technology. PAI sports bands and watches are equipped with heart-rate accuracy and fitness tracking solutions to help athletes at all levels set and surmount their fitness goals.</t>
  </si>
  <si>
    <t>paihealth.com</t>
  </si>
  <si>
    <t>https://app.cbinsights.com/profiles/c/9wo0m</t>
  </si>
  <si>
    <t>['Telehealth', 'Consumer Hardware', 'Wearable Computing', 'Fitness Tech', 'Neuroscience', 'Internet of Things ( IoT )', 'Future of Health 2019 Startups', 'Digital Health', 'Medical Devices']</t>
  </si>
  <si>
    <t>Helix connects people with the most fundamental aspect of what makes them unique: their own DNA. The company empowers consumers to discover and explore their own genomes through insights provided by its ecosystem of content partners.</t>
  </si>
  <si>
    <t>helix.com</t>
  </si>
  <si>
    <t>https://app.cbinsights.com/profiles/c/oDBMw</t>
  </si>
  <si>
    <t>['HLTH', 'Genomics', 'Future of Health 2019 Startups', 'Neuroscience', 'Conference Exhibitors', 'Medical Diagnostics', 'Digital Health']</t>
  </si>
  <si>
    <t>MAD Apparel, dba Athos, is a provider in next generation performance apparel, creating the new standard for fitness by changing the way people train the human body. Athos is helping people reach their fitness goals by enabling them with technology that was previously reserved for elite sports performance institutes. By redefining how to measure fitness and performance, Athos helps people stay fit, improve their performance and reach new heights.</t>
  </si>
  <si>
    <t>liveathos.com</t>
  </si>
  <si>
    <t>https://app.cbinsights.com/profiles/c/yvZ5y</t>
  </si>
  <si>
    <t>['Internet of Things ( IoT )', 'Consumer Hardware', 'Smart Money VCs', 'Digital Health', 'Wearable Computing', 'Stadium Technology', 'Rewiring Industries: IoT', 'Wellness Tech', 'Fitness Tech']</t>
  </si>
  <si>
    <t>2015-11-18</t>
  </si>
  <si>
    <t xml:space="preserve">Flywheel Sports is a chain of indoor cycling fitness studios. Since opening its flagship studio in Manhattan's Flatiron district in February 2010, Flywheel Sports has expanded nationally and today can be found in the New York tri-state area, Atlanta, Boston, Chicago, Charlotte, Dallas, Los Angeles, Seattle, and South Florida. In addition to cycling, many Flywheel studios feature FlyBarre, a total body sculpting class that blends lightweight training, dance, and core strengthening exercises.
</t>
  </si>
  <si>
    <t>flywheelsports.com</t>
  </si>
  <si>
    <t>https://app.cbinsights.com/profiles/c/Zep9v</t>
  </si>
  <si>
    <t>Strava is the online network that connects the global community of athletes. Founded in 2009, millions of athletes have joined Strava for the competition and camaraderie found in tracking and sharing their fitness activities. The company's free mobile apps and website help members discover and plan workouts, record and share activities, and analyze and compare performance. Strava's ability to connect athletes around the world makes fitness a more social experience, providing extra motivation even when training alone.</t>
  </si>
  <si>
    <t>strava.com</t>
  </si>
  <si>
    <t>https://app.cbinsights.com/profiles/c/ABeY</t>
  </si>
  <si>
    <t>['Smart Money VCs', 'Wellness Tech', 'Fitness Tech', 'Digital Health', 'Internet of Things ( IoT )']</t>
  </si>
  <si>
    <t>PF Growth Partners is an Abingdon, MD-based franchisee for health and fitness facilities. PFGP operates Planet Fitness clubs in Maryland, Tennessee and Florida.</t>
  </si>
  <si>
    <t>https://app.cbinsights.com/profiles/c/lg5xe</t>
  </si>
  <si>
    <t>OMsignal designs Biometric Smartwear that tells users what's up with their bodies so they can better themselves daily. The leading product is a collection of biometric smartwear shirts that track fitness performance as well as health and wellness every day, so that users can push fitness and make live a healthier life.</t>
  </si>
  <si>
    <t>omsignal.com</t>
  </si>
  <si>
    <t>https://app.cbinsights.com/profiles/c/znmY5</t>
  </si>
  <si>
    <t>['Wearable Computing', 'Rewiring Industries: IoT', 'Wellness Tech', 'Digital Health', 'Internet of Things ( IoT )', 'Consumer Hardware', 'Stadium Technology', 'Smart Money VCs', 'Fitness Tech']</t>
  </si>
  <si>
    <t>2016-09-19</t>
  </si>
  <si>
    <t>Grokker is an expert-led online and on demand fitness, yoga, meditation, and cooking video service.</t>
  </si>
  <si>
    <t>grokker.com</t>
  </si>
  <si>
    <t>https://app.cbinsights.com/profiles/c/aZRBW</t>
  </si>
  <si>
    <t>['Wellness Tech', 'Fitness Tech', 'Smart Money VCs']</t>
  </si>
  <si>
    <t>2016-11-30</t>
  </si>
  <si>
    <t>Valencell develops performance biometric sensor technology and licenses this patent-protected technology to consumer electronics manufacturers, mobile device and accessory makers, sports and fitness brands and gaming companies for integration into their products. Valencell's PerformTek biometric sensor technology employs active signal characterization to actively characterize biophysical signals for removing physical noise and extracting highly accurate biometric information. Valencell's sensor systems are the most accurate wearable biometric technology that continuously measure heart rate, activity, and other critical biometrics.</t>
  </si>
  <si>
    <t>valencell.com</t>
  </si>
  <si>
    <t>https://app.cbinsights.com/profiles/c/oYoG</t>
  </si>
  <si>
    <t>['Conference Exhibitors', 'Fitness Tech', 'Consumer Hardware', 'Wearable Computing', 'Smart Money VCs', 'Neuroscience', 'Internet of Things ( IoT )', 'Rewiring Industries: IoT', 'CES 2018 Exhibitors', 'Digital Health']</t>
  </si>
  <si>
    <t>2020-01-28</t>
  </si>
  <si>
    <t>Aaptiv, fka Skyfit Sports, is an audio-based fitness app that provides members with the highly motivating experience of a studio class right from their phone for a fraction of the cost. By strategically synchronizing the voice of an elite trainer and beat of a song with the pace of the workout, members are able to press play on a workout that transports them to a studio experience whenever they are, wherever they want. Aaptiv offers classes in running, cycling, Elliptical, yoga, and strength training, in addition to a full 5k and 10k training program.</t>
  </si>
  <si>
    <t>aaptiv.com</t>
  </si>
  <si>
    <t>https://app.cbinsights.com/profiles/c/v83Wo</t>
  </si>
  <si>
    <t>['Wellness Tech', 'Fitness Tech', 'Digital Health']</t>
  </si>
  <si>
    <t>Supermonkey is a boutique fitness studio that operates indoor and outdoor 24-hour, staff-less Gymboxes. Users can book usage time via WeChat and access the gym with a password. Supermonkey also has group studios offering classes for yoga &amp; pilates, slimming &amp; shaping, children's fitness, regeneration, boxing &amp; dance, and performance enhancement. The company operates 30 facilities in Beijing, Shanghai, and Shenzhen.</t>
  </si>
  <si>
    <t>supermonkey.com.cn</t>
  </si>
  <si>
    <t>https://app.cbinsights.com/profiles/c/VgPgB</t>
  </si>
  <si>
    <t>eGym develops professional fitness equipment for highly modern training used in premium gyms across Europe. The eGym strength equipment generates resistance using an electric motor and can adjust the weight to the athlete's strength. eGym also allows users to automatically collect data from external partners such as Runkeeper, Withings, Garmin and Jawbone UP for their training records and incorporate this information in the training analysis.</t>
  </si>
  <si>
    <t>egym.com</t>
  </si>
  <si>
    <t>https://app.cbinsights.com/profiles/c/3OqYn</t>
  </si>
  <si>
    <t>Motionsoft is a provider of membership management software and billing solutions to the active lifestyle industry including gyms, hospitals, and corporate wellness centers. Motionsoft's cloud-based software and financial services aim to redefine health club management, enabling fitness operators to get, know, and keep their members better with our long-term member and facility management tools as well as our payment technologies.</t>
  </si>
  <si>
    <t>motionsoft.net</t>
  </si>
  <si>
    <t>https://app.cbinsights.com/profiles/c/Pqn7</t>
  </si>
  <si>
    <t>['Enterprise SaaS', 'Fitness Tech']</t>
  </si>
  <si>
    <t>Taulia provides a SaaS platform and network for supplier financing, e-invoicing and supplier portals.</t>
  </si>
  <si>
    <t>taulia.com</t>
  </si>
  <si>
    <t>https://app.cbinsights.com/profiles/c/LpN4</t>
  </si>
  <si>
    <t>['Alternative Lending Startups', 'Supply Chain &amp; Logistics Tech', 'Fin tech ( Fintech )', 'SMB Fintech', 'Advanced Manufacturing', 'US-based SMB Fintech Companies']</t>
  </si>
  <si>
    <t>2017-09-29</t>
  </si>
  <si>
    <t>Zenefits is a SaaS cloud-based human resources platform that helps more small and mid-sized companies empower their workforce, manage change and stay compliant. Zenefits' People Platform delivers an intuitive HR experience. Its HR, Benefits, Payroll and Performance apps combine with advisory services and tightly integrated partner apps to radically simplify HR administration – reducing paperwork and complexity so companies can focus on starting, running and growing their businesses.</t>
  </si>
  <si>
    <t>zenefits.com</t>
  </si>
  <si>
    <t>https://app.cbinsights.com/profiles/c/yvQ2k</t>
  </si>
  <si>
    <t>['Enterprise SaaS', 'HR Tech Top Investors', 'US-based SMB Fintech Companies', 'InsurTech', 'Unicorns- Billion Dollar Startups', 'HR Tech', 'Fin tech ( Fintech )', 'HR Tech Startups', 'Smart Money VCs', 'US HR Tech Startups']</t>
  </si>
  <si>
    <t>2015-05-06</t>
  </si>
  <si>
    <t>ServiceTitan is a mobile, cloud-based software platform that helps home service companies streamline operations, improve customer service, and grow their business. ServiceTitan's end-to-end solution for the residential home services industry includes CRM, intelligent dispatch, comprehensive reporting, marketing management tools, mobile solution for field techs, and QuickBooks integration. ServiceTitan is used by plumbing, HVAC, and electrical companies.</t>
  </si>
  <si>
    <t>servicetitan.com</t>
  </si>
  <si>
    <t>https://app.cbinsights.com/profiles/c/lPQbD</t>
  </si>
  <si>
    <t>['Tech IPO Pipeline 2019', 'Smart Money VCs', 'US HR Tech Startups', 'Deloitte 2019 Technology Fast500 - North America', 'Tech IPO Pipeline 2020', 'Unicorns- Billion Dollar Startups', 'HR Tech', 'Enterprise SaaS']</t>
  </si>
  <si>
    <t>FXiaoKe is a CRM SaaS application platform that provides mobile management software tools for sales teams of Chinese companies. Through the integration of CRM and other applications, this startup provides services that would allow Chinese businesses to connect with customers, employers, products, and distributors.</t>
  </si>
  <si>
    <t>fxiaoke.com</t>
  </si>
  <si>
    <t>https://app.cbinsights.com/profiles/c/DqWQA</t>
  </si>
  <si>
    <t>['HR Tech Startups', 'HR Tech Companies Outside the US', 'Sales Tech', 'HR Tech']</t>
  </si>
  <si>
    <t xml:space="preserve">Platform9 delivers a SaaS-managed hybrid cloud solution that turns existing infrastructure into a cloud, instantly. </t>
  </si>
  <si>
    <t>platform9.com</t>
  </si>
  <si>
    <t>https://app.cbinsights.com/profiles/c/VBN8B</t>
  </si>
  <si>
    <t>['Enterprise SaaS', 'Open Source', 'Development &amp; Operations (DevOps)', 'The Multi-Cloud Ecosystem', 'Smart Money VCs', 'Cloud Computing']</t>
  </si>
  <si>
    <t>Shift Technology develops a software-as-a-service (SaaS) designed to detect potential insurance fraud. The company's software uses mathematical modelling and algorithms to detect fraudulent behavior.</t>
  </si>
  <si>
    <t>shift-technology.com</t>
  </si>
  <si>
    <t>https://app.cbinsights.com/profiles/c/GdrWM</t>
  </si>
  <si>
    <t>['Cybersecurity', 'Europe InsurTech Startups', 'P+C Insurance Tech', 'P&amp;C Claims Management Value Chain', 'Artificial Intelligence', 'Fin tech ( Fintech )', 'AI in Fintech', 'Smart Money VCs', 'AI 100 2018', 'InsurTech']</t>
  </si>
  <si>
    <t>Beisen (北森) is a Chinese cloud-based human resource SaaS firm. Beisen's iTalent platform provides companies with comprehensive human resource services including talent assessment, recruitment, performance management, staff feedback, and survey.</t>
  </si>
  <si>
    <t>beisen.com</t>
  </si>
  <si>
    <t>https://app.cbinsights.com/profiles/c/Av243</t>
  </si>
  <si>
    <t>['Sequoia Capital China Investments 2018-2019', 'HR Tech Startups', 'HR Tech', 'Future Unicorns 2019']</t>
  </si>
  <si>
    <t>Code42 is a global enterprise SaaS provider of endpoint data protection and security to organizations. The company's highly secure cloud solutions enable IT and security teams to limit risk, meet data privacy regulations and recover from data loss.</t>
  </si>
  <si>
    <t>code42.com</t>
  </si>
  <si>
    <t>https://app.cbinsights.com/profiles/c/D4jW</t>
  </si>
  <si>
    <t>['Smart Money VCs', 'Cybersecurity', 'Cloud Computing', 'Enterprise SaaS']</t>
  </si>
  <si>
    <t>2016-05-17</t>
  </si>
  <si>
    <t>Taimei Technology is a Software-as-a-service (SaaS) provider that has developed the MobileMD System, with products including clinical research data collection system eCollect, randomized grouping and drug management system eBalance, and patients reports system eReport.</t>
  </si>
  <si>
    <t>taimeitech.com</t>
  </si>
  <si>
    <t>https://app.cbinsights.com/profiles/c/A3RXB</t>
  </si>
  <si>
    <t>["Healthcare Companies Backed By China's Big Tech", 'China Digital Health Collection', 'Digital Health']</t>
  </si>
  <si>
    <t>Aerodyne Group specializes in drone technology for strategic aerial overview during emergency gathering of data through survey grade drones, mapping, tree counting and crop spraying and transmission tower inspection, power plant monitoring and others.</t>
  </si>
  <si>
    <t>aerodyne.group</t>
  </si>
  <si>
    <t>https://app.cbinsights.com/profiles/c/9qaBd</t>
  </si>
  <si>
    <t>['Smart Cities', 'Robotics', 'Drones']</t>
  </si>
  <si>
    <t>Alkami Technology provides online and mobile banking solutions for credit unions and banks. The company's flagship product, the ORB Platform, delivers security, flexibility, extensibility and architecture for the future of digital banking. Alkami provides the ORB Platform as either a license or SaaS solution.</t>
  </si>
  <si>
    <t>alkami.com</t>
  </si>
  <si>
    <t>https://app.cbinsights.com/profiles/c/827v</t>
  </si>
  <si>
    <t>['Capital Markets Tech', 'Fin tech ( Fintech )', 'Credit Union Tech', 'Deloitte 2019 Technology Fast500 - North America', 'Tech IPO Pipeline 2020']</t>
  </si>
  <si>
    <t>Theatro is a technology startup providing a voice-controlled enterprise wearable for brick and mortar retail, hospitality, and manufacturing. The "heads up, hands free" mobile solution provides a software suite of productivity and communication applications through a SaaS offering designed to optimize employee, sales, and operational performance.</t>
  </si>
  <si>
    <t>theatro.com</t>
  </si>
  <si>
    <t>https://app.cbinsights.com/profiles/c/2ZQ2V</t>
  </si>
  <si>
    <t>['Rewiring Industries: IoT', 'Smart Money VCs', 'US HR Tech Startups', 'IIOT Landscape', 'Internet of Things ( IoT )', 'Consumer Hardware', 'HR Tech', 'Wearable Computing', 'HR Tech Top Investors', 'In-Store Retail Tech']</t>
  </si>
  <si>
    <t>Reputation.com provides a SaaS automated platform that enables businesses across the Americas, Europe and Asia Pacific to monitor and respond to reviews, tap into vast quantities of experience data and sentiment to make systematic improvements in the delivery of their services and improve their reputation online.</t>
  </si>
  <si>
    <t>reputation.com</t>
  </si>
  <si>
    <t>https://app.cbinsights.com/profiles/c/9NxO</t>
  </si>
  <si>
    <t>['Conference Exhibitors', 'Cybersecurity', 'Tech IPO Pipeline 2019', 'Smart Money VCs', 'Tech IPO Pipeline 2020', 'E-Commerce']</t>
  </si>
  <si>
    <t>AppNeta offers IT Performance Management with a cloud-delivered service for integrated, end-to-end visibility across networks and applications. AppNeta delivers a SaaS portfolio of end-user experience monitoring services with cross application performance visibility and network performance insight.</t>
  </si>
  <si>
    <t>appneta.com</t>
  </si>
  <si>
    <t>https://app.cbinsights.com/profiles/c/XQ0e</t>
  </si>
  <si>
    <t>['Smart Money VCs', 'Cloud Computing', 'Cybersecurity', 'Development &amp; Operations (DevOps)']</t>
  </si>
  <si>
    <t>Jitterbit API integration platform enables companies to rapidly connect SaaS, on-premise and cloud applications and instantly infuse artificial intelligence into any business process.</t>
  </si>
  <si>
    <t>jitterbit.com</t>
  </si>
  <si>
    <t>https://app.cbinsights.com/profiles/c/B47</t>
  </si>
  <si>
    <t>['Cloud Computing', 'Artificial Intelligence', 'Enterprise SaaS', 'The Multi-Cloud Ecosystem', 'Data Life Cycle Management']</t>
  </si>
  <si>
    <t>Canopy Tax creates a cloud-based suite of tax software. Specifically, the company develops a simple, SaaS-based tax platform that gives small businesses and their advisers a single place to manage their tax compliance online.</t>
  </si>
  <si>
    <t>canopytax.com</t>
  </si>
  <si>
    <t>https://app.cbinsights.com/profiles/c/Z7V37</t>
  </si>
  <si>
    <t>['Regtech', 'Fin tech ( Fintech )', 'Fintech 250', 'SMB Fintech', 'Smart Money VCs', 'US-based SMB Fintech Companies', '2018 Fintech 250']</t>
  </si>
  <si>
    <t>Peakon is a provider of employee engagement and people analytics software. The company offers a SaaS-based platform that generates insights through the automated collection of employee feedback via web and mobile apps, which is then analyzed using machine learning techniques, to understand what motivates employees, what problems they have, and how those problems can be fixed and to create improvements.</t>
  </si>
  <si>
    <t>peakon.com</t>
  </si>
  <si>
    <t>https://app.cbinsights.com/profiles/c/WWlgX</t>
  </si>
  <si>
    <t>['HR Tech Companies Outside the US', 'US HR Tech Startups', 'HR Tech', 'Artificial Intelligence']</t>
  </si>
  <si>
    <t>Trackforce Valiant is a SaaS provider of operations management tools for security guards, integrating mobile security guard management, incident reporting, workforce optimization, and field reporting. The company's GuardTek platform includes a combination of web-based and mobile applications to connect mobile guards, stationary guards, and security managers, improving visibility into overall security operations.</t>
  </si>
  <si>
    <t>trackforce.com</t>
  </si>
  <si>
    <t>https://app.cbinsights.com/profiles/c/L48dg</t>
  </si>
  <si>
    <t>Gainsight, formerly JBara Software, offers a complete Customer Success Management solution that helps businesses reduce churn, increase up-sell and drive customer success. The company's SaaS suite integrates with Salesforce and uses Big Data analytics to evaluate sales data, usage logs, support tickets, surveys and other sources of customer intelligence. In this way, Gainsight provides a 360° view of customers and drives retention across customer success, sales, marketing, executive and product management.</t>
  </si>
  <si>
    <t>gainsight.com</t>
  </si>
  <si>
    <t>https://app.cbinsights.com/profiles/c/Dqqlw</t>
  </si>
  <si>
    <t>['Enterprise SaaS', 'Tech IPO Pipeline 2019', 'Sales Tech', 'big data', 'Smart Money VCs', 'Tech IPO Pipeline 2020']</t>
  </si>
  <si>
    <t>2017-05-10</t>
  </si>
  <si>
    <t>OwnBackup is a cloud-to-cloud backup and restore vendor. The company provides secure, automated, daily backups of SaaS and PaaS data as well as sophisticated data compare and restore tools for disaster recovery. OwnBackup's solution complements the SaaS vendor's built-in data-protection mechanisms by covering data loss and corruption caused by human errors, malicious intent, integration errors, and rogue applications. The solution also provides enterprises with the performance and reporting required to meet compliance regulations in a number of industries.</t>
  </si>
  <si>
    <t>ownbackup.com</t>
  </si>
  <si>
    <t>https://app.cbinsights.com/profiles/c/dZDK2</t>
  </si>
  <si>
    <t>['Regtech', 'Cloud Computing']</t>
  </si>
  <si>
    <t>Janalakshmi Financial Services is a for-profit NBFC serving the urban underserved, with the promoter stake held in the not-for-profit entity Janalakshmi Social Services. This is the only NBFC in India structured in such a manner, with the deliberate intent of keeping the social spirit intact. Janalakshmi Financial Services' market-based approach to financial inclusion is defined by three distinct characteristics: first, an exclusive focus on servicing the needs of the urban poor; second, a strong customer-value driven approach in designing financial products and services; third, the centrality of technology and processes as the foundation of a scalable enterprise.</t>
  </si>
  <si>
    <t>janalakshmi.com</t>
  </si>
  <si>
    <t>https://app.cbinsights.com/profiles/c/rN0n</t>
  </si>
  <si>
    <t>['India Fintech Landscape', 'Fin tech ( Fintech )', 'India Fintech']</t>
  </si>
  <si>
    <t>2018-01-22</t>
  </si>
  <si>
    <t>MobiKwik is an India-based issuer independent digital financial services platform, leveraging a sophisticated product and merchant acquisition capabilities.</t>
  </si>
  <si>
    <t>mobikwik.com</t>
  </si>
  <si>
    <t>https://app.cbinsights.com/profiles/c/V2PM0</t>
  </si>
  <si>
    <t>['Payments', 'Fintech 250', 'India Fintech', 'India Fintech Landscape', '2018 Fintech 250', 'Fin tech ( Fintech )']</t>
  </si>
  <si>
    <t>Capital Float is a digital finance company and provides collateral free-unsecured business loans in India online with easy documentation adn instant approval for small businesses.</t>
  </si>
  <si>
    <t>capitalfloat.com</t>
  </si>
  <si>
    <t>https://app.cbinsights.com/profiles/c/3Mjen</t>
  </si>
  <si>
    <t>['Fintech 250', 'SMB Fintech', 'India Fintech', 'India Fintech Landscape', '2018 Fintech 250', 'Alternative Lending Startups', 'Fin tech ( Fintech )']</t>
  </si>
  <si>
    <t>Bengaluru International Airport is an airport located in India.</t>
  </si>
  <si>
    <t>bengaluruairport.com</t>
  </si>
  <si>
    <t>https://app.cbinsights.com/profiles/c/rzOxx</t>
  </si>
  <si>
    <t>MXC Solutions India, dba CarTrade, is a B2B marketplace for used vehicles in India. The company's car auctions take place across more than 80 cities with over 1200 dealers participating in these auctions. This enables CarTrade to empower the buyers and the seller to choose the most suitable vehicles at the most affordable prices.</t>
  </si>
  <si>
    <t>cartrade.com</t>
  </si>
  <si>
    <t>https://app.cbinsights.com/profiles/c/B0Kj</t>
  </si>
  <si>
    <t>['Auto Commerce', 'E-Commerce']</t>
  </si>
  <si>
    <t>CleanMax Solar provides solar solutions for commercial and industrial customers in India through both onsite and off-site facilities.</t>
  </si>
  <si>
    <t>cleanmaxsolar.com</t>
  </si>
  <si>
    <t>https://app.cbinsights.com/profiles/c/MDYg</t>
  </si>
  <si>
    <t>2019-04-23</t>
  </si>
  <si>
    <t>China Asset Management is a nation-wide fund management companies approved by China Securities Regulatory Commission (CSRC).</t>
  </si>
  <si>
    <t>chinaamc.com</t>
  </si>
  <si>
    <t>Hike is an India-based mobile messaging app. Hike simplifies how people connect and interact with content and services on mobile.</t>
  </si>
  <si>
    <t>https://app.cbinsights.com/profiles/c/PKDWZ</t>
  </si>
  <si>
    <t>hike.in</t>
  </si>
  <si>
    <t>https://app.cbinsights.com/profiles/c/NyXK9</t>
  </si>
  <si>
    <t>2017-01-05</t>
  </si>
  <si>
    <t>2016-08-16</t>
  </si>
  <si>
    <t>Etisalat DB Telecom is a telecommunications company based in India.</t>
  </si>
  <si>
    <t>https://app.cbinsights.com/profiles/c/wllM3</t>
  </si>
  <si>
    <t>2008-09-23</t>
  </si>
  <si>
    <t>ZoomCar India offers a membership-based, self-drive car hire service. The club provides members with the opportunity to book cars by the hour or by the day via the web site or the mobile app.</t>
  </si>
  <si>
    <t>zoomcar.com</t>
  </si>
  <si>
    <t>https://app.cbinsights.com/profiles/c/5GGN2</t>
  </si>
  <si>
    <t>['On-Demand', 'Travel Technology (Travel Tech)', 'Auto Commerce']</t>
  </si>
  <si>
    <t>Veritas Finance is a specialized lender focused on meeting the financial needs of micro small medium enterprises (the MSME segment) in India.</t>
  </si>
  <si>
    <t>veritasfin.in</t>
  </si>
  <si>
    <t>https://app.cbinsights.com/profiles/c/YYyYd</t>
  </si>
  <si>
    <t>['India Fintech', 'India Fintech Landscape', 'Alternative Lending Startups', 'Fin tech ( Fintech )']</t>
  </si>
  <si>
    <t>Mankind Pharmaceuticals is a pharmaceutical company in India.</t>
  </si>
  <si>
    <t>mankindpharma.com</t>
  </si>
  <si>
    <t>https://app.cbinsights.com/profiles/c/xMLdo</t>
  </si>
  <si>
    <t>['Pharma Startups']</t>
  </si>
  <si>
    <t>2018-04-02</t>
  </si>
  <si>
    <t>Netmeds Marketplace is an online pharmacy marketplace that makes a range of prescription medicines and other health products available all across India.</t>
  </si>
  <si>
    <t>netmeds.com</t>
  </si>
  <si>
    <t>https://app.cbinsights.com/profiles/c/DWd9z</t>
  </si>
  <si>
    <t>['Pharma Supply Chain', 'E-Commerce', 'Digital Health']</t>
  </si>
  <si>
    <t>[24]7.ai makes customer service and sales simple. The company's platform and applications use big data and predictive analytics to understand customers and drive better service and sales results for large enterprises. [24]7.ai's platform enables an omnichannel interaction experience, connecting customer interactions across an enterprise's web, mobile, chat, social, and phone channels. [24]7.ai serves the Global 100 market leaders in the Financial Services, Retail, Telecommunications, Technology, and Travel Industries.</t>
  </si>
  <si>
    <t>247.ai</t>
  </si>
  <si>
    <t>https://app.cbinsights.com/profiles/c/797Q</t>
  </si>
  <si>
    <t>2005-09-13</t>
  </si>
  <si>
    <t>AiCure is an AI and advanced data analytics company targeting the health care industry. AiCure uses AI to see, hear and understand how people respond to treatment across clinical trials and patient care. Clinically proven to accurately measure and modify patient behavior, AiCure’s technologies keep patients engaged and optimized to treatment, as well as assess treatment effectiveness.</t>
  </si>
  <si>
    <t>aicure.com</t>
  </si>
  <si>
    <t>https://app.cbinsights.com/profiles/c/onBxQ</t>
  </si>
  <si>
    <t>['Neuroscience', 'Artificial Intelligence', 'Digital Health', 'Future of Pharma R&amp;D', 'Digital Health 150', 'AI 100 2018', 'Artificial Intelligence ( AI ) in Healthcare']</t>
  </si>
  <si>
    <t xml:space="preserve">Intelletic has developed a proprietary AI-based platform for 100% autonomous and purely quantitative asset trading (both long and short), designed to generate greater profit and incur less risk than any human discretionary trader. Intelletic’s Cortical Learning platform is based on the functioning of the human neocortex and enables the AI platform to learn continuously without the need for training and validation datasets (unsupervised learning), thus eliminating the major drawback of Deep Machine Learning and traditional AI technologies.
</t>
  </si>
  <si>
    <t>intelletic.com</t>
  </si>
  <si>
    <t>https://app.cbinsights.com/profiles/c/Gpdzp</t>
  </si>
  <si>
    <t>Niramai is developing a breast cancer screening solution that uses Thermalytix, i.e. machine intelligence over thermography images. The cloud-hosted analytics solution uses big data analytics, artificial intelligence, and machine learning algorithms for early and accurate breast cancer screening.</t>
  </si>
  <si>
    <t>niramai.com</t>
  </si>
  <si>
    <t>https://app.cbinsights.com/profiles/c/lZxjP</t>
  </si>
  <si>
    <t>['Medical Devices', 'Medical Diagnostics', 'Digital Health 150', 'Womens Health Startups', 'Cancer', 'Artificial Intelligence', 'Digital Health', 'AI 100 2019', 'Artificial Intelligence ( AI ) in Healthcare', 'Neuroscience']</t>
  </si>
  <si>
    <t>DarwinAI has developed Generative Synthesis, an AI platform that works to help developers accelerate deep learning development by facilitating collaborative design and automated optimization.</t>
  </si>
  <si>
    <t>darwinai.ca</t>
  </si>
  <si>
    <t>https://app.cbinsights.com/profiles/c/YMMLM</t>
  </si>
  <si>
    <t>['Infectious Disease', 'Game Changers 2020', 'AI 100 (2020)', 'Artificial Intelligence']</t>
  </si>
  <si>
    <t>Robinhood is a financial services platform making America's financial system open to everyone. Robinhood's easy-to-use platform lets users invest in U.S. stocks and ETFs, commission-free, and Robinhood Gold, its paid service for active investors, supports margin and extended hours trading.</t>
  </si>
  <si>
    <t>robinhood.com</t>
  </si>
  <si>
    <t>https://app.cbinsights.com/profiles/c/2KZl5</t>
  </si>
  <si>
    <t>['Startups Attacking Retail Banking', 'Future of Fintech 2018', 'Unicorns- Billion Dollar Startups', 'Wealth Tech', 'Enterprise SaaS', 'Fintech 250', 'Tech IPO Pipeline 2019', 'Smart Money VCs', '2018 Fintech 250', 'Tech IPO Pipeline 2020', 'Conference Exhibitors', 'Capital Markets Tech', 'Fin tech ( Fintech )']</t>
  </si>
  <si>
    <t>Stash is a mobile app offering users a way to invest based on goals, interests and beliefs. Stash helps people start investing with small sums, gain investing confidence gradually, and build smart financial habits for the long-term.</t>
  </si>
  <si>
    <t>stashinvest.com</t>
  </si>
  <si>
    <t>https://app.cbinsights.com/profiles/c/YYlAd</t>
  </si>
  <si>
    <t>['Enterprise SaaS', 'Fintech 250', '2018 Fintech 250', 'Capital Markets Tech', 'Wealth Tech', 'Fin tech ( Fintech )']</t>
  </si>
  <si>
    <t>Tally helps consumers manage and optimize how credit card bills are paid. After downloading Tally's free mobile app, users add credit cards to their account. Tally determines if the user is being overcharged on APR and if the user is eligible for a lower APR using a Tally Credit Line. Tally then uses that credit line to pay the user's cards each month. The app keeps track of all balances and due dates so users always pay the optimal amount on-time. As a result, users are protected from inflated APRs and avoid late fees. Tally payments are also optimized to avoid obscure penalties and take advantage of perks like grace periods.</t>
  </si>
  <si>
    <t>meettally.com</t>
  </si>
  <si>
    <t>https://app.cbinsights.com/profiles/c/Av7qK</t>
  </si>
  <si>
    <t>['Fintech 250', 'Alternative Lending Startups', 'Fin tech ( Fintech )']</t>
  </si>
  <si>
    <t>Fumi Technology is the operator of Webull, a platform that provides global financial data and financial market transaction services for individual investors.</t>
  </si>
  <si>
    <t>webull.com</t>
  </si>
  <si>
    <t>https://app.cbinsights.com/profiles/c/aB0WG</t>
  </si>
  <si>
    <t>eToro's platform enables people to invest in 2000+ assets, from stocks and commodities to crypto assets. eToro is a global community of more than 13 million registered users who share their investment strategies, and anyone can follow and copy the approaches of those who have been the most successful. Users can easily buy, hold and sell assets and monitor their portfolio in real-time.</t>
  </si>
  <si>
    <t>etoro.com</t>
  </si>
  <si>
    <t>https://app.cbinsights.com/profiles/c/7Wa0</t>
  </si>
  <si>
    <t>['Fin tech ( Fintech )', 'Startups Attacking Retail Banking', 'Smart Money VCs', '2018 Fintech 250', 'Capital Markets Tech', 'Wealth Tech']</t>
  </si>
  <si>
    <t>MX develops omnibanking technologies that enable partners and financial institutions to break down silos and drive customer-centric banking relationships. MX brings financial management and transactional banking features together in a single native cross-platform app. The company also offers a data API that integrates with current apps, enabling an omnichannel experience.</t>
  </si>
  <si>
    <t>mx.com</t>
  </si>
  <si>
    <t>https://app.cbinsights.com/profiles/c/RRyw</t>
  </si>
  <si>
    <t>['Financial wellness', 'Capital Markets Tech', 'Fin tech ( Fintech )', 'Credit Union Tech']</t>
  </si>
  <si>
    <t>TruValue Labs is a provider of real-time sustainability data analytics for investors, financial institutions, and corporations globally. The company is the developer of Insight360, an artificial intelligence engine that identifies a company's ESG performance trajectory so users can make informed investment decisions. The platform offers solutions for asset managers, asset owners, wealth managers, and research analysts.</t>
  </si>
  <si>
    <t>truvaluelabs.com</t>
  </si>
  <si>
    <t>https://app.cbinsights.com/profiles/c/YK3Dd</t>
  </si>
  <si>
    <t>['Artificial Intelligence', '2018 Fintech 250', 'Capital Markets Tech', 'Wealth Tech', 'Fin tech ( Fintech )', 'Automation in Banking']</t>
  </si>
  <si>
    <t>2018-05-14</t>
  </si>
  <si>
    <t>Galileo Financial Technologies provides payment processing and program management solutions. Galileo provides fraud detection, security, decision-making analytics and regulatory compliance functionality combined with customized, responsive and flexible programs to accelerate the success of all payments companies.</t>
  </si>
  <si>
    <t>galileo-ft.com</t>
  </si>
  <si>
    <t>https://app.cbinsights.com/profiles/c/rLoz0</t>
  </si>
  <si>
    <t>['Payments', 'Capital Markets Tech', 'Fin tech ( Fintech )']</t>
  </si>
  <si>
    <t>Atom Finance seeks to empower everyone to make informed investing decisions by democratizing access to institutional-quality investing resources.</t>
  </si>
  <si>
    <t>atom.finance</t>
  </si>
  <si>
    <t>https://app.cbinsights.com/profiles/c/Nnew3</t>
  </si>
  <si>
    <t>yulife provides a holistic employee benefits and rewards package, including life insurance, for SMEs as well as larger firms. The yulife wellbeing app enables employees to carry out activities such as walking or meditation, being rewarded with air miles, vouchers, and gift cards from partner brands including online retailers Amazon and ASOS.</t>
  </si>
  <si>
    <t>yulife.com</t>
  </si>
  <si>
    <t>https://app.cbinsights.com/profiles/c/QnPno</t>
  </si>
  <si>
    <t>['InsurTech', 'Artificial Intelligence', 'Fin tech ( Fintech )', 'Europe InsurTech Startups']</t>
  </si>
  <si>
    <t>Freetrade is a mobile app that lets users invest in the stock market commission free and connects them with a network of professional independent advisers.</t>
  </si>
  <si>
    <t>freetrade.io</t>
  </si>
  <si>
    <t>https://app.cbinsights.com/profiles/c/M00rg</t>
  </si>
  <si>
    <t>['Fin tech ( Fintech )', 'Wealth Tech']</t>
  </si>
  <si>
    <t>Neighborly is a community investment marketplace. By providing better ways for people to invest directly in the places and civic projects they care about, the company creates new options for communities to approach civic capital formation. Neighborly is democratizing the municipal securities market, aiming to thereby foster a healthier relationship between global banks and the nation's places.</t>
  </si>
  <si>
    <t>neighborly.com</t>
  </si>
  <si>
    <t>https://app.cbinsights.com/profiles/c/8gqAv</t>
  </si>
  <si>
    <t>['Fintech 250', 'GovTech', '2018 Fintech 250', 'Wealth Tech', 'Fin tech ( Fintech )']</t>
  </si>
  <si>
    <t>2017-05-16</t>
  </si>
  <si>
    <t>bitFlyer is a Japan-based bitcoin exchange. The exchange aspires to recapture the market position vacated by Mt. Gox.</t>
  </si>
  <si>
    <t>bitflyer.jp</t>
  </si>
  <si>
    <t>https://app.cbinsights.com/profiles/c/qMl44</t>
  </si>
  <si>
    <t>['Fintech 250', 'Blockchain', '2018 Fintech 250', 'Fin tech ( Fintech )']</t>
  </si>
  <si>
    <t>2017-02-14</t>
  </si>
  <si>
    <t>LegalPad bridges the gap between law and technology by focusing on repeatable business legal tasks and workflows that are ripe for automation. The company offers immigration software and on-demand paralegals.</t>
  </si>
  <si>
    <t>legalpad.io</t>
  </si>
  <si>
    <t>https://app.cbinsights.com/profiles/c/egQ4W</t>
  </si>
  <si>
    <t>DriveWealth is a global brokerage infrastructure, offering investing capabilities, such as real-time fractional trading, and the ability for investors from around the globe to access the U.S. equities market easily and digitally. DriveWealth’s suite of APIs enables global partners (neobanks, digital advisors, online brokers and mobile online financial services companies) to access the U.S. securities market, making it possible for these companies to build any investment experience they design.</t>
  </si>
  <si>
    <t>drivewealth.com</t>
  </si>
  <si>
    <t>https://app.cbinsights.com/profiles/c/5G7Xj</t>
  </si>
  <si>
    <t>2017-12-01</t>
  </si>
  <si>
    <t>DeCurret is a platform for the trading and exchanging of digital currency. The company offers a cryptocurrency exchange service and cryptocurrency settlement service, both of them using cryptocurrency wallets. These let customers trade and exchange in real time (24 hours, 365 days), to make payments at e-commerce and at retail shops and to make payments to mobile digital money by using different types of virtual currencies issued by banks and other cryptocurrencies. These services also eliminate the risks of loss or theft that come with cash by safely storing and managing cryptocurrency on the Internet.</t>
  </si>
  <si>
    <t>decurret.com</t>
  </si>
  <si>
    <t>https://app.cbinsights.com/profiles/c/QBVlZ</t>
  </si>
  <si>
    <t>['Blockchain', 'Wealth Tech', 'Fin tech ( Fintech )', 'In-Store Retail Tech']</t>
  </si>
  <si>
    <t>FamPay delivers India's first mobile payments app for teenagers.</t>
  </si>
  <si>
    <t>fampay.in</t>
  </si>
  <si>
    <t>https://app.cbinsights.com/profiles/c/4GYd7</t>
  </si>
  <si>
    <t>Public is a mobile brokerage app that makes it possible to buy any public stock with any amount of money. It makes investing free, social and slicing stocks into tiny bits so everyone can afford to own a piece of any public company.</t>
  </si>
  <si>
    <t>public.com</t>
  </si>
  <si>
    <t>https://app.cbinsights.com/profiles/c/PKv8O</t>
  </si>
  <si>
    <t>LYFT  is a fitness apparel brand produced by Edward Kato. It is a high-performance fitness wear line that can be used not only as training wear for muscle training and workouts but also for everyday wear fashion in athletic style.</t>
  </si>
  <si>
    <t>lyft-fit.com</t>
  </si>
  <si>
    <t>https://app.cbinsights.com/profiles/c/omvoO</t>
  </si>
  <si>
    <t>Lyft is a ride-sharing platform in the U.S. Lyft enables peer-to-peer transportation by matching passengers with nearby drivers through on-demand or pre-scheduled rides.</t>
  </si>
  <si>
    <t>lyft.com</t>
  </si>
  <si>
    <t>https://app.cbinsights.com/profiles/c/kBrK</t>
  </si>
  <si>
    <t>['Smart Money VCs', 'Untitled', 'Conference Exhibitors', 'On-Demand', 'HLTH', 'Tech IPO Pipeline 2019']</t>
  </si>
  <si>
    <t>People.ai is a predictive sales management platform. People.ai is helping companies improve the performance of sales teams by surfacing insights and providing automated recommendations about coaching, ramping and activity analytics across their sales organization.</t>
  </si>
  <si>
    <t>people.ai</t>
  </si>
  <si>
    <t>https://app.cbinsights.com/profiles/c/WGWLn</t>
  </si>
  <si>
    <t>['Sales Tech', 'Tech IPO Pipeline 2020', 'ad tech', 'HR Tech', 'Artificial Intelligence']</t>
  </si>
  <si>
    <t>Lever, founded in 2012, is modern hiring software that interviewers, managers, recruiters, and entire companies use to collaborate, making the hiring process streamlined.</t>
  </si>
  <si>
    <t>lever.co</t>
  </si>
  <si>
    <t>https://app.cbinsights.com/profiles/c/kvZ32</t>
  </si>
  <si>
    <t>['US HR Tech Startups', 'HR Tech', 'HR Tech Startups', 'HR Tech Top Investors', 'Smart Money VCs']</t>
  </si>
  <si>
    <t>Shiftgig is an online community for the service and hospitality industries. ShiftGig helps job candidates and hiring managers connect with each other and get positions filled.</t>
  </si>
  <si>
    <t>shiftgig.com</t>
  </si>
  <si>
    <t>https://app.cbinsights.com/profiles/c/aD3g</t>
  </si>
  <si>
    <t>['HR Tech Startups', 'US HR Tech Startups', 'Restaurant Tech', 'HR Tech']</t>
  </si>
  <si>
    <t>2017-01-17</t>
  </si>
  <si>
    <t>Sprig is an on-demand meal service that makes it simple to eat well. With just a few taps on a smartphone, customers can choose from three healthy, ready to eat meal options to be delivered in 15 minutes. All of Sprig's meals are sourced from organic, local, and seasonal ingredients.</t>
  </si>
  <si>
    <t>sprig.com</t>
  </si>
  <si>
    <t>https://app.cbinsights.com/profiles/c/qzOdK</t>
  </si>
  <si>
    <t>['Smart Money VCs', 'Food Delivery (Grocery &amp; Meal)', 'Food Delivery: Meals', 'On-Demand']</t>
  </si>
  <si>
    <t>Embark Trucks is building self-driving truck technology to make roads safer and transportation more efficient. Embark pioneered a transfer-hub based approach that uses self-driving trucks for long hauls between cities while transferring to local drivers for first and last mile.</t>
  </si>
  <si>
    <t>embarktrucks.com</t>
  </si>
  <si>
    <t>https://app.cbinsights.com/profiles/c/oPkOq</t>
  </si>
  <si>
    <t>['Supply Chain &amp; Logistics Tech', 'Artificial Intelligence', 'Autonomous Driving', 'Trucking Tech', 'Future Unicorns 2019', 'Auto Tech']</t>
  </si>
  <si>
    <t>2019-09-25</t>
  </si>
  <si>
    <t>HR Path provides clients with solutions to manage all HR administrative and strategic issues (payroll, talent management, budget planning). The group offers a full range of services across five continents, from system selection and integration, to maintenance and outsourcing.</t>
  </si>
  <si>
    <t>hr-path.com</t>
  </si>
  <si>
    <t>https://app.cbinsights.com/profiles/c/pPqVD</t>
  </si>
  <si>
    <t>['HR Tech Startups', 'HR Tech Companies Outside the US', 'HR Tech']</t>
  </si>
  <si>
    <t>Paycor provides small and medium-sized companies with intuitive, cloud-based onboarding, HR, payroll and timekeeping software with the goal of enabling businesses to be more efficient and to make smarter decisions about their people and processes.</t>
  </si>
  <si>
    <t>paycor.com</t>
  </si>
  <si>
    <t>https://app.cbinsights.com/profiles/c/mvVn0</t>
  </si>
  <si>
    <t>['HR Tech', 'HR Tech Startups', 'US HR Tech Startups']</t>
  </si>
  <si>
    <t>Namely is a cloud-based management platform that enables organizations to build teams, retain top performers and optimize business performance. The solution features 360 degree performance reviews, HRIS, team charting, messaging and reporting.</t>
  </si>
  <si>
    <t>namely.com</t>
  </si>
  <si>
    <t>https://app.cbinsights.com/profiles/c/QebZ</t>
  </si>
  <si>
    <t>['US HR Tech Startups', 'InsurTech', 'HR Tech', 'Fin tech ( Fintech )', 'Enterprise SaaS', 'HR Tech Startups', 'Smart Money VCs', 'Fintech 250', 'US-based SMB Fintech Companies', '2018 Fintech 250']</t>
  </si>
  <si>
    <t>Roomer Proptech is a smart home as a service platform that utilizes Internet of Things and AI.</t>
  </si>
  <si>
    <t>https://app.cbinsights.com/profiles/c/WGyVX</t>
  </si>
  <si>
    <t>Justworks provides new businesses with a solution to set up manage payroll and offer large-company benefits while ensuring legal compliance. The dashboard allows companies to make it easy to fill out forms such as the I-9 and offers direct deposit and processes payments for contractors (a free service), salaried employees and hourly workers. On the platform, companies can also offer full medical, dental and vision coverage and process payments, files required taxes, files for workers' comp and handle other legalities for its users.</t>
  </si>
  <si>
    <t>justworks.com</t>
  </si>
  <si>
    <t>https://app.cbinsights.com/profiles/c/BagNb</t>
  </si>
  <si>
    <t>['Fin tech ( Fintech )', 'Enterprise SaaS', 'US HR Tech Startups', 'US-based SMB Fintech Companies', 'InsurTech', 'HR Tech Startups', 'Smart Money VCs', '2018 Fintech 250', 'HR Tech']</t>
  </si>
  <si>
    <t>Jobandtalent operates a job marketplace which matches SMEs with local talent and offers staff management services that aims to reduce administrative and HR burden of hiring, onboarding and managing staff, by generating employment contracts, managing payroll and dealing with all payments to local tax authorities.</t>
  </si>
  <si>
    <t>jobandtalent.com</t>
  </si>
  <si>
    <t>https://app.cbinsights.com/profiles/c/5G2n8</t>
  </si>
  <si>
    <t>Decisely provides small businesses in the USA with an automated technology platform to manage benefits insurance and human resource in compliant, and cost effective way. The solution offers solutions for benefits administration, HR and employee management, paper-free onboarding, offboarding, compliance, open enrollment, renewals, payroll, compliance need handling, employee self-onboarding &amp; open enrollment with a direct line to advisors to answer any questions.</t>
  </si>
  <si>
    <t>decisely.com</t>
  </si>
  <si>
    <t>https://app.cbinsights.com/profiles/c/2qe04</t>
  </si>
  <si>
    <t>['Fin tech ( Fintech )', 'US HR Tech Startups', 'InsurTech', 'HR Tech']</t>
  </si>
  <si>
    <t>GuideSpark leverages web trends and technologies like cloud services, web services, and online video to help HR organizations deliver HR communications and training solutions that meet the needs of employee. GuideSpark's customized video solutions enable HR organizations to meet the benefits education needs of employees. The GuideSpark Benefits Video Library is a Benefits Communications and Open Enrollment Communications solution. The GuideSpark New Hire Training Video Library supports the onboarding and pre-boarding process with videos that both inspire and inform. The GuideSpark Financial Wellness Center is a web-based solution that improves financial health and wellness.</t>
  </si>
  <si>
    <t>guidespark.com</t>
  </si>
  <si>
    <t>https://app.cbinsights.com/profiles/c/AXVY</t>
  </si>
  <si>
    <t>['Smart Money VCs', 'US HR Tech Startups', 'HR Tech', 'Enterprise SaaS', 'HR Tech Top Investors']</t>
  </si>
  <si>
    <t>2018-04-30</t>
  </si>
  <si>
    <t>Personio offers an online HR management and recruiting platform. Personio runs without installation on a Web browser - on any device. Existing data can be imported in minutes.</t>
  </si>
  <si>
    <t>personio.de</t>
  </si>
  <si>
    <t>https://app.cbinsights.com/profiles/c/9q2PR</t>
  </si>
  <si>
    <t>Ease has developed a platform meant to help small and medium sized businesses with HR and benefits enrollment and administration.</t>
  </si>
  <si>
    <t>ease.com</t>
  </si>
  <si>
    <t>https://app.cbinsights.com/profiles/c/Z7on0</t>
  </si>
  <si>
    <t>['InsurTech', 'HR Tech', 'Fin tech ( Fintech )', 'Enterprise SaaS', 'US HR Tech Startups', 'US-based SMB Fintech Companies']</t>
  </si>
  <si>
    <t>Numerify is a provider of IT business analytics applications to organizations that have embraced cloud based IT services, assets, projects and finance systems. The company's pre-built analytic solutions integrate data across IT sources as well as call center, HR, and finance systems. Numerify's cloud applications rapidly deliver precise insights that help IT organizations lower costs, increase delivery speed and improve service levels.</t>
  </si>
  <si>
    <t>numerify.com</t>
  </si>
  <si>
    <t>https://app.cbinsights.com/profiles/c/Qgp7p</t>
  </si>
  <si>
    <t>['Tech IPO Pipeline 2019', 'big data', 'Smart Money VCs', 'Enterprise SaaS']</t>
  </si>
  <si>
    <t>Bayzat is a technology company that provides insurance and HR solutions.</t>
  </si>
  <si>
    <t>bayzat.com</t>
  </si>
  <si>
    <t>https://app.cbinsights.com/profiles/c/AvZo7</t>
  </si>
  <si>
    <t>['MENA Tech Startups', 'InsurTech', 'HR Tech', 'Fin tech ( Fintech )']</t>
  </si>
  <si>
    <t>CDP Group is a one-stop Human Capital Management Services provider in Asia and Greater China. CDP provides a full set of HR Managed Services of Payroll Outsourcing, Benefit Outsourcing, HR On-demand, HR Shared Services, Performance On-demand, Recruitment Services, Expatriate Services and other Value-added Services. The company's services empower companies to manage and optimize Human Capital management capacity and services capability through the 3P - PEOPLE, PROCESS and PLATFORM model.</t>
  </si>
  <si>
    <t>cdpgroupltd.com</t>
  </si>
  <si>
    <t>https://app.cbinsights.com/profiles/c/rgym</t>
  </si>
  <si>
    <t>Vibe HCM is an HCM technology and services provider focused on HR software expectations for hundreds of thousands of employees.</t>
  </si>
  <si>
    <t>vibehcm.com</t>
  </si>
  <si>
    <t>https://app.cbinsights.com/profiles/c/YLR9</t>
  </si>
  <si>
    <t>2019-06-07</t>
  </si>
  <si>
    <t>SocialChorus provides HR and Communication leaders with a platform to deliver including training videos, surveys, business and HR updates, employee-submitted content and third-party content to complex and distributed workforces.</t>
  </si>
  <si>
    <t>socialchorus.com</t>
  </si>
  <si>
    <t>https://app.cbinsights.com/profiles/c/pRrY</t>
  </si>
  <si>
    <t>WorkTrans is a SaaS-based HR &amp; workforce management platform, offering multi-site management, scheduling, intelligent reporting, payroll, attendance management, and more.</t>
  </si>
  <si>
    <t>woqu365.com</t>
  </si>
  <si>
    <t>https://app.cbinsights.com/profiles/c/N2mK3</t>
  </si>
  <si>
    <t>['HR Tech', 'Fin tech ( Fintech )']</t>
  </si>
  <si>
    <t>2019-08-01</t>
  </si>
  <si>
    <t>Reflektive provides an employee performance, engagement, and analytics platform. Reflektive is an agile talent development suite integrated into employee's daily workflows to drive maximum productivity and engagement.</t>
  </si>
  <si>
    <t>reflektive.com</t>
  </si>
  <si>
    <t>https://app.cbinsights.com/profiles/c/OyXV3</t>
  </si>
  <si>
    <t>['Smart Money VCs', 'US HR Tech Startups', 'Tech IPO Pipeline 2020', 'HR Tech', 'HR Tech Startups', 'Tech IPO Pipeline 2019', 'HR Tech Top Investors']</t>
  </si>
  <si>
    <t>HeavenHR provides a cloud-based human resources management platform that offer tools to digitize and automate HR administrative tasks as well as to enable money management and HR staff to focus on recruiting, training and engaging employees. Free features include digital contracts, electronic personnel file, absence management, time tracking. Additional services include payroll, benefits, pension and insurance management.</t>
  </si>
  <si>
    <t>heavenhr.com</t>
  </si>
  <si>
    <t>https://app.cbinsights.com/profiles/c/A33rY</t>
  </si>
  <si>
    <t>['Europe InsurTech Startups', 'InsurTech', 'HR Tech', 'Fin tech ( Fintech )', 'HR Tech Startups', 'HR Tech Companies Outside the US']</t>
  </si>
  <si>
    <t>Smart Pension is building an advanced technology pension platform that makes auto enrollment affordable, accessible and sustainable for thousands of small business founders and advisers. The company's Adviser Platform has been designed for accountants, bookkeepers, payroll bureaus and payroll software providers, HR, independent financial advisers and other advisers to manage a portfolio of clients through auto enrollment.</t>
  </si>
  <si>
    <t>smartpension.co.uk</t>
  </si>
  <si>
    <t>https://app.cbinsights.com/profiles/c/kBzXk</t>
  </si>
  <si>
    <t>['Enterprise SaaS', 'SMB Fintech', 'HR Tech', 'Wealth Tech', 'Fin tech ( Fintech )']</t>
  </si>
  <si>
    <t>2019-02-04</t>
  </si>
  <si>
    <t>OneSource Virtual is a Business Process as a Service (BPaaS) provider leveraging Workday technology for enterprises of all sizes. Exclusively dedicated to the Workday platform, OneSource Virtual develops solutions that have revolutionized and simplified the Human Resources outsourcing industry with payroll administration services, benefits administration services, and application management services delivered in-application.</t>
  </si>
  <si>
    <t>onesourcevirtual.com</t>
  </si>
  <si>
    <t>https://app.cbinsights.com/profiles/c/x99vq</t>
  </si>
  <si>
    <t>2015-06-19</t>
  </si>
  <si>
    <t>Spring Health is a mental health benefit for employers. Precision Mental Healthcare uses data to get each person the right care at the right time, across the entire spectrum of mental health. Spring Health combines a digital platform with a vetted provider network, resulting in 2X higher recovery rates, shorter recovery times, and lower healthcare costs.</t>
  </si>
  <si>
    <t>springhealth.com</t>
  </si>
  <si>
    <t>https://app.cbinsights.com/profiles/c/z9bMG</t>
  </si>
  <si>
    <t>['Mental Health &amp; Wellness', 'Artificial Intelligence ( AI ) in Healthcare', 'HR Tech', 'Telehealth', 'Artificial Intelligence', 'Digital Health']</t>
  </si>
  <si>
    <t>Akili Interactive Labs is building clinically validated cognitive treatments and assessments that are delivered in an action video game interface. Leveraging medical-grade science and consumer-grade software technology, the company is seeking to produce a new type of medical product that can offer safe and effective scalable treatment and better patient monitoring for patients across a range of mental health and neurological conditions.</t>
  </si>
  <si>
    <t>akiliinteractive.com</t>
  </si>
  <si>
    <t>https://app.cbinsights.com/profiles/c/WWMln</t>
  </si>
  <si>
    <t>['Digital Health', 'Digital Health 150', 'Digital Therapeutics', 'Mental Health &amp; Wellness', 'Neuroscience', 'Medical Diagnostics']</t>
  </si>
  <si>
    <t>D2L is the software leader that makes learning experiences better. The company's cloud-based platform, Brightspace, is easy to use, flexible, and smart. With Brightspace, organizations can personalize the experience for every learner to deliver real results. The company specializes in learning analytics: its platform predicts learner performance so that organizations can take action in real-time to keep learners on track. Brightspace is used by learners in higher education, K-12, and the enterprise sector, including the Fortune 1000. D2L has operations in the United States, Canada, Europe, Australia, Brazil, and Singapore.</t>
  </si>
  <si>
    <t>d2l.com</t>
  </si>
  <si>
    <t>https://app.cbinsights.com/profiles/c/P4DM</t>
  </si>
  <si>
    <t>2014-08-14</t>
  </si>
  <si>
    <t>ATAI Life Sciences is a German-based, internationally active biotech company investing in and acquiring promising therapeutics focusing on longevity and mental wellbeing. The Company plans to focus on studying and producing psychedelics for mental health as well as study drugs designed to fight aging and extend life.</t>
  </si>
  <si>
    <t>atai.life</t>
  </si>
  <si>
    <t>https://app.cbinsights.com/profiles/c/L5wmX</t>
  </si>
  <si>
    <t>['Psychedelic Medicine']</t>
  </si>
  <si>
    <t>Unmind is a workplace mental health platform. Its proactive approach offers scientifically-backed tools and training for healthier, happier, more human organizations.</t>
  </si>
  <si>
    <t>unmind.com</t>
  </si>
  <si>
    <t>https://app.cbinsights.com/profiles/c/yngyZ</t>
  </si>
  <si>
    <t>['Digital Health', 'HR Tech Startups', 'Wellness Tech', 'Mental Health &amp; Wellness']</t>
  </si>
  <si>
    <t>Talkspace is a telebehavioral healthcare company. Its psychotherapy product connects individual users with a network of licensed therapists through an HIPAA-compliant web and mobile platform. With Talkspace, users can send therapists unlimited text, video, picture and audio messages from anywhere, at anytime. Therapists engage with clients daily, 5 days a week. Talkspace also provides psychiatry services, including prescription fulfillment, adolescent therapy and couples counseling.</t>
  </si>
  <si>
    <t>talkspace.com</t>
  </si>
  <si>
    <t>https://app.cbinsights.com/profiles/c/8golV</t>
  </si>
  <si>
    <t>['Telehealth', 'Digital Health', 'Smart Money VCs', 'Digital Health 150', 'SoftBank Investments 2017-2019 ', 'Wellness Tech', 'Mental Health &amp; Wellness']</t>
  </si>
  <si>
    <t>BEACON is developed and operated by the MindBeacon Group of companies, including MindBeacon Software, MindBeacon Health and CBT Associates. Available Canada-wide in English and French, BEACON is a digital platform that provides every individual with a personalized Cognitive Behavioral Therapy (CBT) experience integrating the one-on-one support of a registered mental health professional.</t>
  </si>
  <si>
    <t>mindbeacon.com</t>
  </si>
  <si>
    <t>https://app.cbinsights.com/profiles/c/aOeoW</t>
  </si>
  <si>
    <t>['Mental Health &amp; Wellness', 'Digital Health']</t>
  </si>
  <si>
    <t>Mindstrong Health is a provider of solutions for the diagnosis and treatment of neuropsychiatric disorders through the power of AI and ubiquitous mobile technology. The platform delivers real-time, continuous digital biomarkers of mood and cognition, including measures of processing speed, attention, memory, and executive function.</t>
  </si>
  <si>
    <t>mindstronghealth.com</t>
  </si>
  <si>
    <t>https://app.cbinsights.com/profiles/c/xMB48</t>
  </si>
  <si>
    <t>['Medical Diagnostics', 'Neuroscience', 'The Digital Hospital', 'Mental Health &amp; Wellness', 'Artificial Intelligence ( AI ) in Healthcare', 'Telehealth', 'Artificial Intelligence', 'Digital Health', 'AI 100 2019']</t>
  </si>
  <si>
    <t>SilverCloud Health is a digital, mental health company, enabling healthcare organizations to deliver clinically validated, digital therapeutic care that is proven to improve outcomes, increase access and scale while reducing costs.</t>
  </si>
  <si>
    <t>silvercloudhealth.com</t>
  </si>
  <si>
    <t>https://app.cbinsights.com/profiles/c/3OqvY</t>
  </si>
  <si>
    <t>['Digital Health', 'HLTH', 'Digital Therapeutics', 'Mental Health &amp; Wellness', 'Neuroscience', 'Conference Exhibitors']</t>
  </si>
  <si>
    <t>Valant is a software-as-a-service organization serving the needs of the behavioral healthcare industry. Valant's technology solutions combine deep domain and technical expertise to improve behavioral healthcare quality by reinventing how electronic healthcare record (EHR) systems serve mental health providers and patients.</t>
  </si>
  <si>
    <t>valant.com</t>
  </si>
  <si>
    <t>https://app.cbinsights.com/profiles/c/9RdR</t>
  </si>
  <si>
    <t>['Electronic Health/Medical Records', 'Mental Health &amp; Wellness', 'Digital Health']</t>
  </si>
  <si>
    <t>Dialogue is a virtual platform offering a range of integrated healthcare services for employers to give employees the opportunity to access on-demand to primary care, mental health therapy, and professional coaching.</t>
  </si>
  <si>
    <t>dialogue.co</t>
  </si>
  <si>
    <t>https://app.cbinsights.com/profiles/c/A3Dw3</t>
  </si>
  <si>
    <t>['Digital Health', 'Mental Health &amp; Wellness', 'Telehealth']</t>
  </si>
  <si>
    <t>Headspace develops an online membership platform offering free guided meditation and mindfulness to feel happier, sleep better and beat stress.</t>
  </si>
  <si>
    <t>headspace.com</t>
  </si>
  <si>
    <t>https://app.cbinsights.com/profiles/c/Xn0jV</t>
  </si>
  <si>
    <t>['Digital Health 150', 'Self Care &amp; Health', 'Wellness Tech', 'Mental Health &amp; Wellness', 'Digital Health', 'Infectious Disease']</t>
  </si>
  <si>
    <t>Modern Health is a mental health benefits platform for employers. The company covers the full spectrum of mental well-being needs through both evidence-based technology and professional support from a coach or therapist. Whether someone wants to proactively manage stress or treat depression, it guides people to the right care at the right time and helps companies save money in engagement and healthcare costs.</t>
  </si>
  <si>
    <t>joinmodernhealth.com</t>
  </si>
  <si>
    <t>https://app.cbinsights.com/profiles/c/K8eWX</t>
  </si>
  <si>
    <t>['Digital Health 150', 'Mental Health &amp; Wellness', 'HR Tech', 'Telehealth', 'Digital Health', 'Infectious Disease']</t>
  </si>
  <si>
    <t>Psious offers treatment for behavioral and mental health issues through virtual reality immersion therapy.</t>
  </si>
  <si>
    <t>psious.com</t>
  </si>
  <si>
    <t>https://app.cbinsights.com/profiles/c/Mg9vm</t>
  </si>
  <si>
    <t>['Neuroscience', 'Digital Health', 'AR/VR', 'Digital Therapeutics', 'Mental Health &amp; Wellness']</t>
  </si>
  <si>
    <t>Ginger.io offers a platform that analyzes changes in behavior to analyze health, providing alerts when behavior deviates from norm.</t>
  </si>
  <si>
    <t>ginger.io</t>
  </si>
  <si>
    <t>https://app.cbinsights.com/profiles/c/zL0d</t>
  </si>
  <si>
    <t>['Digital Therapeutics', 'Mental Health &amp; Wellness', 'Infectious Disease', 'Internet of Things ( IoT )', 'Artificial Intelligence ( AI ) in Healthcare', 'Telehealth', 'Artificial Intelligence', 'Digital Health', 'Smart Money VCs']</t>
  </si>
  <si>
    <t>Kindbody is reinventing women's healthcare for the modern woman, starting with fertility and wellness services, and supplements its core services of (in)fertility with gynecology, mental health, nutrition, acupuncture, pre &amp; post partum services. Through a national network of boutique locations, Kindbody is bringing together clinical excellence, technology, and accessible pricing, connecting the full patient experience in one platform. Kindbody's services are both D2C and B2B, offered at lowered costs for consumers and providing for cost control, improved outcomes and a superior experience for employers.</t>
  </si>
  <si>
    <t>kindbody.com</t>
  </si>
  <si>
    <t>https://app.cbinsights.com/profiles/c/qm7rZ</t>
  </si>
  <si>
    <t>['Digital Health 150', 'Womens Health Startups', 'Self Care &amp; Health', 'Mental Health &amp; Wellness', 'Telehealth', 'Digital Health']</t>
  </si>
  <si>
    <t>Big Health aims to help millions back to good mental health using digital therapeutics - fully automated behavioral programs backed by world class scientific evidence. Big Health’s lead products are Sleepio for helping individuals address poor sleep; and Daylight for helping individuals address worry and anxiety. Big Health’s solutions are based on cognitive behavioral therapy (CBT) and have been evaluated in 33 peer-reviewed research studies, including 8 randomized controlled trials. With offices in London and San Francisco, Big Health’s products are available through multinational employers and major health plans, covering over 12 million people.</t>
  </si>
  <si>
    <t>bighealth.com</t>
  </si>
  <si>
    <t>https://app.cbinsights.com/profiles/c/MgKeK</t>
  </si>
  <si>
    <t>['Smart Money VCs', 'Digital Therapeutics', 'Mental Health &amp; Wellness', 'Neuroscience', 'Digital Health']</t>
  </si>
  <si>
    <t>2016-07-27</t>
  </si>
  <si>
    <t>UpWell is your online wellness management platform providing comprehensive diabetes, heart, and mental health support.</t>
  </si>
  <si>
    <t>upwell.com</t>
  </si>
  <si>
    <t>https://app.cbinsights.com/profiles/c/vkDwV</t>
  </si>
  <si>
    <t>['Digital Therapeutics', 'Digital Health']</t>
  </si>
  <si>
    <t>The Wishart Group is an artist-led company dedicated to focusing on health and wellness in making professional music and art a viable and sustainable career for a vastly expanded group of people.</t>
  </si>
  <si>
    <t>wishart.group</t>
  </si>
  <si>
    <t>https://app.cbinsights.com/profiles/c/gMY7b</t>
  </si>
  <si>
    <t>Two Chairs aims to provide increased access to mental health care through brick-and-mortar clinics. Users can use the Two Chairs client-therapist matching app to find individual or group therapy sessions.</t>
  </si>
  <si>
    <t>twochairs.com</t>
  </si>
  <si>
    <t>https://app.cbinsights.com/profiles/c/dVzeX</t>
  </si>
  <si>
    <t>['Digital Health', 'Mental Health &amp; Wellness']</t>
  </si>
  <si>
    <t>Learn to Live, fka EduCalm, helps sufferers of mental health problems who have been too uncomfortable to ask for help, have struggled to find available psychologists or therapists, grown tired of traditional self-help or just want to try something new. The company also caters to employers, managed behavioral health organizations, employee assistance programs, and universities seeking to expand their mental health offerings for employees/members/students while simultaneously reducing the cost to deliver these programs.</t>
  </si>
  <si>
    <t>learntolive.com</t>
  </si>
  <si>
    <t>https://app.cbinsights.com/profiles/c/VBqqL</t>
  </si>
  <si>
    <t>['Digital Therapeutics', 'Self Care &amp; Health', 'Mental Health &amp; Wellness', 'Digital Health']</t>
  </si>
  <si>
    <t>CPG provides full-lifecycle, mission-critical infrastructure solutions to demanding companies by combining and applying facilities infrastructure power, cooling, security and controls at all scales and densities, including modular and hyperscale.</t>
  </si>
  <si>
    <t>cpgbeyondthecloud.com</t>
  </si>
  <si>
    <t>https://app.cbinsights.com/profiles/c/Z2LZW</t>
  </si>
  <si>
    <t>Checkmate Pharmaceuticals is a Cambridge, Massachusetts-based clinical-stage biopharmaceutical company focused upon activation of innate immunity to treat advanced cancer. The company is using its knowledge on CpG oligonucleotides to discover and develop immunotherapies designed to increase the efficacy of existing immunotherapies and to provide new treatment options for patients and their healthcare providers.</t>
  </si>
  <si>
    <t>checkmatepharma.com</t>
  </si>
  <si>
    <t>https://app.cbinsights.com/profiles/c/3MzLj</t>
  </si>
  <si>
    <t>['Cancer Therapeutics', 'Pharma Startups', 'Regenerative Medicine', 'Cancer', 'Biopharmaceutical Therapeutics']</t>
  </si>
  <si>
    <t>PlaceIQ provides brands seeking to understand consumer behavior with technology that connects physical and digital activities across time, space, and mobile devices to uncover opportunities to learn and tie with audiences. The company's location-based audience platform currently provides consumer analytics and media targeting for large brands in retail, CPG, automotive, entertainment, travel and more. The company also provides Place Visit Rate (PVR), foot traffic measurement technology that gives access to granular data on consumer visitation across the entire purchase journey.</t>
  </si>
  <si>
    <t>placeiq.com</t>
  </si>
  <si>
    <t>https://app.cbinsights.com/profiles/c/7R4Q</t>
  </si>
  <si>
    <t>['CES 2018 Exhibitors', 'Enterprise SaaS', 'Stadium Technology', 'big data', 'Data Life Cycle Management', 'ad tech', 'Conference Exhibitors', 'Grocery Store Tech', 'CPG &amp; Retail Innovation', 'Smart Cities', 'In-Store Retail Tech']</t>
  </si>
  <si>
    <t>Koupon Media works with over c-store retailers and CPG brands to launch mobile offer campaigns that drive sales.</t>
  </si>
  <si>
    <t>kouponmedia.com</t>
  </si>
  <si>
    <t>https://app.cbinsights.com/profiles/c/j57A</t>
  </si>
  <si>
    <t>['Enterprise SaaS', 'Grocery Store Tech', 'ad tech', 'In-Store Retail Tech']</t>
  </si>
  <si>
    <t>2014-11-04</t>
  </si>
  <si>
    <t>Bedrock Analytics helps CPG manufacturers leverage the power of data-driven analytics to pitch convincing selling stories to retailers. Bedrock powers many CPGs to grow sales and seize opportunities faster than any CPG manufacturer that doesn't leverage our next-gen technologies to compete.</t>
  </si>
  <si>
    <t>bedrockanalytics.com</t>
  </si>
  <si>
    <t>https://app.cbinsights.com/profiles/c/zmaDD</t>
  </si>
  <si>
    <t>['CPG &amp; Retail Innovation', 'Grocery Store Tech']</t>
  </si>
  <si>
    <t>2018-03-20</t>
  </si>
  <si>
    <t>Geltor designs and makes high-performance protein products for wellness-focused CPG businesses. The company's protein manufacturing platform combines synthetic biology, materials science and computational tools to engineer materials that are better for the planet. Geltor's commercial partners build protein-dependent products including cosmetics, food, and textiles.</t>
  </si>
  <si>
    <t>geltor.com</t>
  </si>
  <si>
    <t>https://app.cbinsights.com/profiles/c/g0KNz</t>
  </si>
  <si>
    <t>['Alternative Proteins Startups', 'Consumer Packaged Goods ( CPG )', 'Feeding the Future', 'Wellness Tech', 'Beauty &amp; Personal Care', 'Food &amp; Beverage ', 'Synthetic Biology', 'Industrial SynBio']</t>
  </si>
  <si>
    <t>Manthan Systems produces analytic solutions for global Retail and CPG organizations. Manthan's portfolio of analytics-enabled business applications, advanced analytics platforms and solutions are architected to help users across industries walk the complete data-to-result path – analyze, take guided decisions and execute these decisions real-time. Sophisticated, yet intuitive analytical capability coupled with the power of big data, mobility and cloud computing, brings users business-ready applications that provide on-demand access and real-time execution – the only path to profit in a contemporary, on-demand and connected economy. Manthan is one of the most awarded analytics innovators among analysts and customers alike – with over 170 customers across 21 countries.</t>
  </si>
  <si>
    <t>manthan.com</t>
  </si>
  <si>
    <t>https://app.cbinsights.com/profiles/c/39dk</t>
  </si>
  <si>
    <t>['big data', 'Grocery Store Tech', 'Supply Chain &amp; Logistics Tech']</t>
  </si>
  <si>
    <t>Alkemics helps retailers and CPG manufacturers collect, enrich, and share data across the retail ecosystem. Alkemics Product Stream, a cloud-based, maintenance-free platform pre-configured for grocery retail, automates management of digital product content (i.e., packaging, ingredients, visuals, promotions, rich media), extract metadata to normalize for optimal quality, and streamlines delivery to trading partners and third party service providers.</t>
  </si>
  <si>
    <t>alkemics.com</t>
  </si>
  <si>
    <t>https://app.cbinsights.com/profiles/c/g05jb</t>
  </si>
  <si>
    <t>['Smart Money VCs', 'Grocery Store Tech', 'Artificial Intelligence']</t>
  </si>
  <si>
    <t>SKUPOS is a two-sided network marketplace for the retail industry, providing store owners and distributors with a clear view into inventory, ordering, delivery, and critical timed opportunities. Inventory is automated with POS integrations and orders are automatically placed when minimums are met. Distributors have access to all in-network inventory levels, providing a one-push campaign for increased sales and quicker inventory turns.</t>
  </si>
  <si>
    <t>skupos.com</t>
  </si>
  <si>
    <t>https://app.cbinsights.com/profiles/c/52gpN</t>
  </si>
  <si>
    <t>['CPG &amp; Retail Innovation', 'Grocery Store Tech', 'Supply Chain &amp; Logistics Tech', 'In-Store Retail Tech']</t>
  </si>
  <si>
    <t>Label Insight, previously known as FoodEssentials, is a cloud-based product data engine committed to helping brands and retailers unlock the value of their product data. The company translates basic product information into smart attributes, such as nutrients and allergens, providing brands and retailers with a deep understanding of their product set.</t>
  </si>
  <si>
    <t>labelinsight.com</t>
  </si>
  <si>
    <t>https://app.cbinsights.com/profiles/c/8gG8n</t>
  </si>
  <si>
    <t>['CPG &amp; Retail Innovation', 'Packaging &amp; Labeling Tech', 'In-Store Retail Tech']</t>
  </si>
  <si>
    <t>2017-12-19</t>
  </si>
  <si>
    <t>Engage3 combines data science, domain expertise, and technology to provide an omni-channel competitive intelligence SaaS platform, MissionControl, which aims to improve Consumer Packaged Goods (CPG) companies' competitive visibility and maximizes the ROI of their competitive intelligence programs. The platform will be deployed through consumer media companies, directly through retailers' loyalty and customer relationship management programs, and via the connected home.</t>
  </si>
  <si>
    <t>engage3.com</t>
  </si>
  <si>
    <t>https://app.cbinsights.com/profiles/c/lg3r2</t>
  </si>
  <si>
    <t>['In-Store Retail Tech']</t>
  </si>
  <si>
    <t>Health-Ade was formed to bring a better kombucha to the Southern California market. Founded in Los Angeles, Health-Ade is made the "old-fashioned" way dedicated to offering the highest quality and best tasting kombucha one can buy.</t>
  </si>
  <si>
    <t>health-ade.com</t>
  </si>
  <si>
    <t>https://app.cbinsights.com/profiles/c/nKywk</t>
  </si>
  <si>
    <t>['Food &amp; Beverage ', 'Consumer Packaged Goods ( CPG )', 'CPG &amp; Retail Innovation', 'Wellness Tech']</t>
  </si>
  <si>
    <t>Shelfbucks allows shoppers to interact with products on retail shelves from their smartphone via iBeacon, BLE and NFC Beacons. Shelfbucks enables retailers and brands to measure real-time in-store shopper demand and deliver personalized special offers, coupons and content to shoppers' iPhone or Android smartphones to impact purchase decisions.</t>
  </si>
  <si>
    <t>shelfbucks.com</t>
  </si>
  <si>
    <t>https://app.cbinsights.com/profiles/c/yv2WQ</t>
  </si>
  <si>
    <t>['Internet of Things ( IoT )', 'CPG &amp; Retail Innovation', 'Grocery Store Tech', 'In-Store Retail Tech']</t>
  </si>
  <si>
    <t>Socati specializes in the development of hemp genetics, cannabinoid science, and purification technology to unlock the power of hemp-derived cannabinoids and terpenes – the natural building blocks for safe, consistent, and efficacious products.</t>
  </si>
  <si>
    <t>socati.com</t>
  </si>
  <si>
    <t>https://app.cbinsights.com/profiles/c/7GwY3</t>
  </si>
  <si>
    <t>2018-12-26</t>
  </si>
  <si>
    <t>Quantifind is a technology company that helps brands understand and identify which customer segments are impacting business outcomes like revenue and market share. The company's technology is grounded in the science of Intent Forecasting. By analyzing a mix of historical financial data alongside unstructured social media conversations, the company is able to provide metrics beyond buzz and sentiment to help brands make decisions about marketing spend. Quantifind's clients are some of the world's most well-known brands spanning multiple industries including movie studios, telecom, retail, and consumer packaged goods.</t>
  </si>
  <si>
    <t>quantifind.com</t>
  </si>
  <si>
    <t>https://app.cbinsights.com/profiles/c/VlpR</t>
  </si>
  <si>
    <t>['Enterprise SaaS', 'big data', 'Smart Money VCs']</t>
  </si>
  <si>
    <t>2018-08-30</t>
  </si>
  <si>
    <t>Scanbuy provides mobile relationship management solutions for brands, agencies and retailers.</t>
  </si>
  <si>
    <t>scanlife.com</t>
  </si>
  <si>
    <t>https://app.cbinsights.com/profiles/c/ran</t>
  </si>
  <si>
    <t>['CPG &amp; Retail Innovation', 'Grocery Store Tech', 'Packaging &amp; Labeling Tech', 'In-Store Retail Tech', 'Fin tech ( Fintech )']</t>
  </si>
  <si>
    <t>Jyve aims to connect brands with on-demand labor to solve problems in the consumer goods industry.</t>
  </si>
  <si>
    <t>jyve.com</t>
  </si>
  <si>
    <t>https://app.cbinsights.com/profiles/c/Dq93z</t>
  </si>
  <si>
    <t>['On-Demand', 'US HR Tech Startups', 'CPG &amp; Retail Innovation', 'Grocery Store Tech']</t>
  </si>
  <si>
    <t>Antuit.ai is an execution-oriented Big Data Analytics firm that enables enterprise clients to unlock business value from "big and little data" through an Analytics-as-a-Service model. The company integrates data management, visualization, predictive modeling, and optimization solutions with decision consulting.</t>
  </si>
  <si>
    <t>antuit.com</t>
  </si>
  <si>
    <t>https://app.cbinsights.com/profiles/c/Wan8V</t>
  </si>
  <si>
    <t>['big data', 'Conference Exhibitors']</t>
  </si>
  <si>
    <t>HeatGen manufactures a self-heating solution changing the way people consume hot beverages. HeatGen's solid-state thermal reaction technology allows CPG brands the ability to offer ready-to-drink (RTD) beverages that heat themselves in two minutes, in single-serving, one-use cans. HeatGen makes it possible for brands to provide consumers hot coffee, tea, soup, hot chocolate, sake and more, anytime, anywhere.</t>
  </si>
  <si>
    <t>poweredbyheatgen.com</t>
  </si>
  <si>
    <t>https://app.cbinsights.com/profiles/c/k3qK</t>
  </si>
  <si>
    <t>['Packaging &amp; Labeling Tech']</t>
  </si>
  <si>
    <t>2018-06-04</t>
  </si>
  <si>
    <t>Eversight, formerly Precipio, provides Offer Innovation software that helps retailers and consumer goods companies improve promotion effectiveness and make better use of trade-spend dollars. Eversight Cloud enables customers to remove the guesswork and risk from trade promotions by micro-testing unique offers with real shoppers to find the best performing ones.</t>
  </si>
  <si>
    <t>eversightlabs.com</t>
  </si>
  <si>
    <t>https://app.cbinsights.com/profiles/c/aZRWW</t>
  </si>
  <si>
    <t>['Artificial Intelligence', 'big data', 'Smart Money VCs', 'CPG &amp; Retail Innovation', 'Grocery Store Tech', 'In-Store Retail Tech']</t>
  </si>
  <si>
    <t>2017-01-06</t>
  </si>
  <si>
    <t>Shelvspace, formerly Wholesalefund, is transforming the way consumer goods are sold to U.S. retail with its simple and easy-to-use cloud-based platform built specifically for the Consumer Product Goods (CPG) industry.</t>
  </si>
  <si>
    <t>shelvspace.com</t>
  </si>
  <si>
    <t>https://app.cbinsights.com/profiles/c/veXO2</t>
  </si>
  <si>
    <t>['CPG &amp; Retail Innovation', 'Grocery Store Tech', 'In-Store Retail Tech']</t>
  </si>
  <si>
    <t>Rigetti Computing is a full-stack quantum computing company. The company designs and manufacture superconducting quantum integrated circuits. Rigetti packages and deploys those chips in a low temperature environment and builds control systems to perform quantum logic operations on them. The company builds software to integrate our systems directly into existing cloud infrastructure. It also develops new algorithms for quantum computing, with a focus on near-term applications in computational chemistry and machine learning.</t>
  </si>
  <si>
    <t>rigetti.com</t>
  </si>
  <si>
    <t>https://app.cbinsights.com/profiles/c/YYo8D</t>
  </si>
  <si>
    <t>['Quantum Computing', 'Smart Money VCs', 'Artificial Intelligence']</t>
  </si>
  <si>
    <t>D-Wave Systems develops quantum computing systems for commercial use in logistics, bioinformatics, life and physical sciences, quantitative finance and electronic design automation. The D-Wave One system is a high performance computing system designed for industrial problems encountered by companies, government and academia.</t>
  </si>
  <si>
    <t>dwavesys.com</t>
  </si>
  <si>
    <t>https://app.cbinsights.com/profiles/c/lP9P</t>
  </si>
  <si>
    <t>['Quantum Computing', 'Artificial Intelligence', 'Capital Markets Tech']</t>
  </si>
  <si>
    <t>Xanadu designs and integrates quantum silicon photonic chips into existing hardware to create full-stack quantum computing.</t>
  </si>
  <si>
    <t>xanadu.ai</t>
  </si>
  <si>
    <t>https://app.cbinsights.com/profiles/c/rzXgW</t>
  </si>
  <si>
    <t>['Artificial Intelligence', 'Quantum Computing', 'Game Changers 2019', 'AI 100 (2020)']</t>
  </si>
  <si>
    <t>PsiQ specializes in general purpose silicon photonic quantum computing.</t>
  </si>
  <si>
    <t>psiquantum.com</t>
  </si>
  <si>
    <t>https://app.cbinsights.com/profiles/c/jY8MD</t>
  </si>
  <si>
    <t>2019-11-17</t>
  </si>
  <si>
    <t>Cambridge Quantum Computing is an independent Quantum Computing company. Based in Cambridge in the United Kingdom, CQCL has developed a unique quantum operating system called tiket&gt; that is platform agnostic and has been designed to work with a variety of quantum computing platforms.CQCL has also developed a number of quantum algorithms that will be the basis for applications for Quantum Computers as the usage of these machines becomes more prevalent.</t>
  </si>
  <si>
    <t>cambridgequantum.com</t>
  </si>
  <si>
    <t>https://app.cbinsights.com/profiles/c/WW07l</t>
  </si>
  <si>
    <t>['Quantum Computing']</t>
  </si>
  <si>
    <t>Silicon Quantum Computing (SQC) is a hardware quantum computing company that aims to advance the development and commercialization of the University of New South Wales' quantum computing technology.</t>
  </si>
  <si>
    <t>sqc.com.au</t>
  </si>
  <si>
    <t>https://app.cbinsights.com/profiles/c/L4Me2</t>
  </si>
  <si>
    <t>IonQ is developing general-purpose quantum computers to address a broad array of applications.</t>
  </si>
  <si>
    <t>ionq.co</t>
  </si>
  <si>
    <t>https://app.cbinsights.com/profiles/c/8q93q</t>
  </si>
  <si>
    <t>['Cloud Computing', 'Quantum Computing']</t>
  </si>
  <si>
    <t>1QBit is a quantum computing software development company that provides an accessible framework for practitioners to access the power of Quantum computing without needing to understand the underlying complexities. They offer software that reformulates financial problems into a format that speaks natively to the only commercially operating quantum computer: the D-Wave II. The D-Wave II offers significant speed improvements in solving very complex, computationally-intensive problems.</t>
  </si>
  <si>
    <t>1qbit.com</t>
  </si>
  <si>
    <t>https://app.cbinsights.com/profiles/c/Mgazz</t>
  </si>
  <si>
    <t>['Quantum Computing', 'Capital Markets Tech']</t>
  </si>
  <si>
    <t>ISARA is a cybersecurity company specializing in creating production-ready quantum-safe security solutions for today's computing ecosystems. The company provides its partners with agile quantum-safe technologies to enable a seamless, cost-effective and simplified migration of their security solutions.</t>
  </si>
  <si>
    <t>isara.com</t>
  </si>
  <si>
    <t>https://app.cbinsights.com/profiles/c/0WQnY</t>
  </si>
  <si>
    <t>['Quantum Computing', 'Game Changers 2020', 'Cybersecurity']</t>
  </si>
  <si>
    <t>2019-04-18</t>
  </si>
  <si>
    <t>Zapata is building quantum technologies to enable accessible, commercial high-performance computing. Zapata's approach in quantum algorithms delivers advances in computational power for applications on quantum computers.</t>
  </si>
  <si>
    <t>zapatacomputing.com</t>
  </si>
  <si>
    <t>https://app.cbinsights.com/profiles/c/3qzjq</t>
  </si>
  <si>
    <t>['Quantum Computing', 'Game Changers 2019']</t>
  </si>
  <si>
    <t>Quantum Machines is an Israel-based quantum computing firm.</t>
  </si>
  <si>
    <t>quantum-machines.co</t>
  </si>
  <si>
    <t>https://app.cbinsights.com/profiles/c/YMBG8</t>
  </si>
  <si>
    <t>QC Ware is an early-stage company developing a cloud-based platform for quantum computing machines. QC Ware's platform simplifies QC programming and provides low-cost access to QC machines.</t>
  </si>
  <si>
    <t>qcware.com</t>
  </si>
  <si>
    <t>https://app.cbinsights.com/profiles/c/PgN8V</t>
  </si>
  <si>
    <t>2018-07-06</t>
  </si>
  <si>
    <t>ProteinQure is a software platform for computational protein discovery. ProteinQure combines molecular simulations, machine learning, and quantum computing to do the structure-based design of drugs.</t>
  </si>
  <si>
    <t>proteinqure.com</t>
  </si>
  <si>
    <t>https://app.cbinsights.com/profiles/c/KjX0Y</t>
  </si>
  <si>
    <t>['Game Changers 2020', 'AI 100 (2020)', 'Artificial Intelligence ( AI ) in Healthcare', 'Artificial Intelligence']</t>
  </si>
  <si>
    <t>Strangeworks is a quantum computing software company that focuses on providing quantum tools to four industry verticals: aerospace, energy, finance and pharmaceuticals.</t>
  </si>
  <si>
    <t>strangeworks.com</t>
  </si>
  <si>
    <t>https://app.cbinsights.com/profiles/c/M0mK3</t>
  </si>
  <si>
    <t>Qubitekk develops components and systems for the emerging quantum sensing, quantum cryptography, and quantum computing markets. It primarily serves scientists, engineers, and developers.</t>
  </si>
  <si>
    <t>qubitekk.com</t>
  </si>
  <si>
    <t>https://app.cbinsights.com/profiles/c/lPP0O</t>
  </si>
  <si>
    <t>['Quantum Computing', 'Cybersecurity']</t>
  </si>
  <si>
    <t>Baibu is a self-operated B2B m-commerce app for fabrics and textiles. Apart from selling textiles and fabrics to businesses, it also offers an enterprise resource planning (ERP) inventory management system to help buyers locate and purchase materials. The platform's image-based fabric search technology helps businesses to easily find the fabrics they want. Baibu also operates its own warehousing and logistics systems to help with fabric transit and storage.</t>
  </si>
  <si>
    <t>baibu.la</t>
  </si>
  <si>
    <t>https://app.cbinsights.com/profiles/c/8qgp2</t>
  </si>
  <si>
    <t xml:space="preserve">Qindom is a Quantum Intelligence (QI) research and solution service provider. Its proprietary RD&amp;E is designed for applying quantum computing to revolutionize fundamental algorithms and models and realizing QI in real-world industry practices.
</t>
  </si>
  <si>
    <t>qindom.com</t>
  </si>
  <si>
    <t>https://app.cbinsights.com/profiles/c/Gej4Y</t>
  </si>
  <si>
    <t>Q-Ctrl develops the firmware framework for quantum computers to address the issue of error control.</t>
  </si>
  <si>
    <t>q-ctrl.com</t>
  </si>
  <si>
    <t>https://app.cbinsights.com/profiles/c/bx23W</t>
  </si>
  <si>
    <t>['Quantum Computing', 'Sequoia Capital China Investments 2018-2019']</t>
  </si>
  <si>
    <t>PQ Solutions, dba Post-Quantum, was founded in 2009 to commercialize defense-grade innovation in wireless and data communications. Post-Quantum provides cybersecurity solutions that uses quorum technology, biometric authentication and algorithmically encrypted messaging to protect global investment banks and enterprises' data and communications systems against criminal and nation state attacks.</t>
  </si>
  <si>
    <t>post-quantum.com</t>
  </si>
  <si>
    <t>https://app.cbinsights.com/profiles/c/Oym3j</t>
  </si>
  <si>
    <t>['The Future of Data Security', 'Quantum Computing', 'Cybersecurity']</t>
  </si>
  <si>
    <t>2016-07-07</t>
  </si>
  <si>
    <t>IQM is a quantum computing company based in Espoo, Finland. The company builds scalable hardware for universal quantum computers, focusing on superconducting technology.</t>
  </si>
  <si>
    <t>meetiqm.com</t>
  </si>
  <si>
    <t>https://app.cbinsights.com/profiles/c/ooVkQ</t>
  </si>
  <si>
    <t>Instabase is an operating system for the enterprise economy using the web browser as the user interface, a pluggable storage system for managing data (files and databases), and an app store for applications. These applications run on the Instabase Platform, which provides the core management capabilities for managing diverse datasets; support for collaboration with acl; and a runtime for Instabase Applications.</t>
  </si>
  <si>
    <t>instabase.com</t>
  </si>
  <si>
    <t>https://app.cbinsights.com/profiles/c/lgBP2</t>
  </si>
  <si>
    <t>['Enterprise SaaS', 'Smart Money VCs', 'Tech IPO Pipeline 2020', 'Cloud Computing', 'Unicorns- Billion Dollar Startups']</t>
  </si>
  <si>
    <t>Quantum Benchmark is a provider of software solutions that enable error characterization, error mitigation, error correction and performance validation for quantum computing hardware.</t>
  </si>
  <si>
    <t>quantumbenchmark.com</t>
  </si>
  <si>
    <t>https://app.cbinsights.com/profiles/c/kBNrG</t>
  </si>
  <si>
    <t>1970-01-01</t>
  </si>
  <si>
    <t>Quantum Circuits, Inc. (QCI) develops, manufactures and sells practical and useful quantum computers based on superconducting devices.</t>
  </si>
  <si>
    <t>quantumcircuits.com</t>
  </si>
  <si>
    <t>https://app.cbinsights.com/profiles/c/xMX5q</t>
  </si>
  <si>
    <t>2017-11-13</t>
  </si>
  <si>
    <t>QuantumCore develops reservoir computing solutions, including a multivariate time-series processing solution exceeding the performance of deep learning by diversion of technology in the field of quantum computing.</t>
  </si>
  <si>
    <t>qcore.co.jp</t>
  </si>
  <si>
    <t>https://app.cbinsights.com/profiles/c/gpYb7</t>
  </si>
  <si>
    <t>MissFresh is a fresh produce e-commerce mobile application. The application enables users to order fresh produce and get it delivered to their doorstep.</t>
  </si>
  <si>
    <t>missfresh.cn</t>
  </si>
  <si>
    <t>https://app.cbinsights.com/profiles/c/pPwGV</t>
  </si>
  <si>
    <t>['Food Delivery: Grocery', 'On-Demand', 'ConstructionTech', 'Food Delivery (Grocery &amp; Meal)']</t>
  </si>
  <si>
    <t>Signifyd combines machine learning with human work to eliminate online payment fraud for e-commerce companies.</t>
  </si>
  <si>
    <t>signifyd.com</t>
  </si>
  <si>
    <t>https://app.cbinsights.com/profiles/c/plxM</t>
  </si>
  <si>
    <t>['2018 Fintech 250', 'Conference Exhibitors', 'Artificial Intelligence', 'Fin tech ( Fintech )', '2018 Cyber Defenders', 'Identity Management', 'Fintech 250', 'Deloitte 2019 Technology Fast500 - North America', 'Regtech', 'Payments', 'Tech IPO Pipeline 2019', 'Smart Money VCs', 'Tech IPO Pipeline 2020', 'Enterprise SaaS', 'AI 100 2019', 'Cybersecurity', 'Capital Markets Tech']</t>
  </si>
  <si>
    <t>2018-05-30</t>
  </si>
  <si>
    <t>Huitongda (汇通达) provides e-commerce services, particularly home appliances, to China's rural population.</t>
  </si>
  <si>
    <t>htd.cn</t>
  </si>
  <si>
    <t>https://app.cbinsights.com/profiles/c/8GnGn</t>
  </si>
  <si>
    <t>2018-04-17</t>
  </si>
  <si>
    <t>Wish is an e-commerce platform putting a digital shopping mall of affordable goods directly in the pockets of consumers worldwide. Wish employs big data principles, machine learning, and search technologies to create a highly-visual and personalized browsing experience for each user.</t>
  </si>
  <si>
    <t>wish.com</t>
  </si>
  <si>
    <t>https://app.cbinsights.com/profiles/c/8yRq</t>
  </si>
  <si>
    <t>['Tech IPO Pipeline 2020', 'Unicorns- Billion Dollar Startups', 'E-Commerce', 'Artificial Intelligence', 'Tech IPO Pipeline 2019', 'Smart Money VCs', 'ad tech']</t>
  </si>
  <si>
    <t>Jianke Pharmaceutical operates a B2C pharmaceutical e-commerce site, Jianke.com.</t>
  </si>
  <si>
    <t>jianke.com</t>
  </si>
  <si>
    <t>https://app.cbinsights.com/profiles/c/dZDdp</t>
  </si>
  <si>
    <t>['ConstructionTech', 'E-Commerce', 'Digital Health', 'China Digital Health Collection']</t>
  </si>
  <si>
    <t>HuiMin is a Beijing-based community e-commerce O2O (online-to-offline) platform. The company's platforms connect hundreds of thousands of community convenient stores with end consumers and retailers.</t>
  </si>
  <si>
    <t>huimin.cn</t>
  </si>
  <si>
    <t>https://app.cbinsights.com/profiles/c/nK3kn</t>
  </si>
  <si>
    <t>['ConstructionTech', 'Unicorns- Billion Dollar Startups', 'E-Commerce']</t>
  </si>
  <si>
    <t>Boqii is an e-commerce site focusing on pet related products.</t>
  </si>
  <si>
    <t>boqii.com</t>
  </si>
  <si>
    <t>https://app.cbinsights.com/profiles/c/LbrkN</t>
  </si>
  <si>
    <t>['E-Commerce', 'ConstructionTech', 'Pet Technologies']</t>
  </si>
  <si>
    <t>2016-01-01</t>
  </si>
  <si>
    <t>Matahari Mall is an Indonesia-based e-commerce platform that aims to sell everything "from cars to smartphones, and dresses to groceries".</t>
  </si>
  <si>
    <t>matahari.com</t>
  </si>
  <si>
    <t>https://app.cbinsights.com/profiles/c/Oy3Pj</t>
  </si>
  <si>
    <t>Youkeshu provides services to help cross-border e-commerce firms with lower sales, storage and logistic expenses.</t>
  </si>
  <si>
    <t>youkeshu.com</t>
  </si>
  <si>
    <t>https://app.cbinsights.com/profiles/c/DWQkR</t>
  </si>
  <si>
    <t>Akulaku is an e-commerce platform that allows users to shop by using installments, without needing to own a credit card. It offers services for Malaysia, Indonesia and the Philippines.</t>
  </si>
  <si>
    <t>akulaku.com</t>
  </si>
  <si>
    <t>https://app.cbinsights.com/profiles/c/Oj8ev</t>
  </si>
  <si>
    <t>['Indonesia Fintech Landscape', 'Alternative Lending Startups', 'E-Commerce', 'Fin tech ( Fintech )']</t>
  </si>
  <si>
    <t>2019-01-14</t>
  </si>
  <si>
    <t>BeiBei is a China-based e-commerce platform offering local children's brands covering clothes, accessories, toys and more, including Disney, Barbie, and Hello Kitty.</t>
  </si>
  <si>
    <t>beibei.com</t>
  </si>
  <si>
    <t>https://app.cbinsights.com/profiles/c/0RQYO</t>
  </si>
  <si>
    <t>['Baby and Kids Tech', 'Unicorns- Billion Dollar Startups', 'E-Commerce']</t>
  </si>
  <si>
    <t>2016-06-17</t>
  </si>
  <si>
    <t>Xiaoqule is a neighborhood social e-commerce platform.</t>
  </si>
  <si>
    <t>xiaoqule.com</t>
  </si>
  <si>
    <t>https://app.cbinsights.com/profiles/c/Vjea5</t>
  </si>
  <si>
    <t>Spacemaker has developed an AI technology that helps users discover smarter ways to maximize the potential of a building site. It allows architects, engineers, real estate developers, and municipalities to use AI at massive scale to generate and analyze solutions to multi-building residential development design based on physical data, regulations, and project requirements.</t>
  </si>
  <si>
    <t>spacemaker.ai</t>
  </si>
  <si>
    <t>https://app.cbinsights.com/profiles/c/npA4W</t>
  </si>
  <si>
    <t>Mighty Buildings is working in the residential construction industry with 3D printing tech and composite materials.</t>
  </si>
  <si>
    <t>mightybuildings.com</t>
  </si>
  <si>
    <t>https://app.cbinsights.com/profiles/c/Dg4vy</t>
  </si>
  <si>
    <t>Smartvid.io is a cloud-based media hosting platform that uses machine learning to help teams manage, collaborate and analyze industrial videos and photos.</t>
  </si>
  <si>
    <t>smartvid.io</t>
  </si>
  <si>
    <t>https://app.cbinsights.com/profiles/c/YY7pq</t>
  </si>
  <si>
    <t>['Artificial Intelligence', 'IIOT Landscape', 'ConstructionTech']</t>
  </si>
  <si>
    <t>TraceAir Technologies uses UAVs to analyze and track progress on construction sites. TraceAir is developing a cloud platform to help construction companies control quality and costs of construction with visual interface and smart analytics powered by autonomous UAVs.</t>
  </si>
  <si>
    <t>traceair.net</t>
  </si>
  <si>
    <t>https://app.cbinsights.com/profiles/c/kBz7W</t>
  </si>
  <si>
    <t>['ConstructionTech', 'Robotics', 'Drones']</t>
  </si>
  <si>
    <t>MUSMA is a Construction Tech company that provides industrial IoT solutions. The company has developed mcas, a cloud-based platform that aims to improve the safety and efficient management of construction workers and heavy equipment.</t>
  </si>
  <si>
    <t>musma.net</t>
  </si>
  <si>
    <t>https://app.cbinsights.com/profiles/c/OnXqv</t>
  </si>
  <si>
    <t>Takeoffs.io is a construction tech startup that is automating construction estimating and Bill of Quantities (BOQ) for builders and trade contractors, servicing the construction industry in the United States, Canada and Australia.</t>
  </si>
  <si>
    <t>takeoffs.io</t>
  </si>
  <si>
    <t>https://app.cbinsights.com/profiles/c/B58G7</t>
  </si>
  <si>
    <t>2019-07-19</t>
  </si>
  <si>
    <t>C2B Check to Build is a construction tech firm that provides autonomous inspection services for construction projects through the integration of IoT with Building Information Modeling.</t>
  </si>
  <si>
    <t>checktobuild.com</t>
  </si>
  <si>
    <t>https://app.cbinsights.com/profiles/c/rLRqW</t>
  </si>
  <si>
    <t>2019-12-08</t>
  </si>
  <si>
    <t>Buildxact offers job management software for professionals in the trades industry.</t>
  </si>
  <si>
    <t>buildxact.com.au</t>
  </si>
  <si>
    <t>https://app.cbinsights.com/profiles/c/NnAqp</t>
  </si>
  <si>
    <t>Ynomia provides an end-to-end technology solution for connecting people working on construction sites. Ynomia converts worksites into digital warehouses, bringing real-time location of critical building materials from entry on site to building installation location. The Ynomia site platform enables construction teams to locate materials, information, and team members across the work face in real time, putting the supply chain in the hands of the builders.</t>
  </si>
  <si>
    <t>ynomia.io</t>
  </si>
  <si>
    <t>https://app.cbinsights.com/profiles/c/5ogWO</t>
  </si>
  <si>
    <t>The News Funnel offers a news search engine for the real estate industry. In addition to search, subscribers can create customizable real estate news feeds based on their geographic markets, industry segments and areas of interest, accessible on their personalized home pages that refresh 24/7.</t>
  </si>
  <si>
    <t>thenewsfunnel.com</t>
  </si>
  <si>
    <t>https://app.cbinsights.com/profiles/c/7Mll</t>
  </si>
  <si>
    <t>['Digital Media', 'Real Estate Tech']</t>
  </si>
  <si>
    <t>INPERA is a construction tech company that connects manufacturers and distributors of construction products with contractors and contractors.</t>
  </si>
  <si>
    <t>inpera.de</t>
  </si>
  <si>
    <t>https://app.cbinsights.com/profiles/c/ooo8z</t>
  </si>
  <si>
    <t>2018-09-19</t>
  </si>
  <si>
    <t>OUTSENSE is a construction tech startup that focuses on R&amp;D of residential facilities in outer space.</t>
  </si>
  <si>
    <t>https://app.cbinsights.com/profiles/c/K8nvN</t>
  </si>
  <si>
    <t>Pengxin, or Shanghai Pengxin Group, is a conglomerate, through its subsidiaries, engages in real estate development, urban infrastructure construction, high-tech investment, and investment in industry and commerce businesses.</t>
  </si>
  <si>
    <t>peng-xin.com.cn</t>
  </si>
  <si>
    <t>Barbuto is a California-Italian restaurant based in New York, New York.</t>
  </si>
  <si>
    <t>bartbutonyc.com</t>
  </si>
  <si>
    <t>https://app.cbinsights.com/profiles/c/bzy2q</t>
  </si>
  <si>
    <t>Fresho lets restaurants order produce directly from suppliers.</t>
  </si>
  <si>
    <t>fresho.com.au</t>
  </si>
  <si>
    <t>https://app.cbinsights.com/profiles/c/L5LpB</t>
  </si>
  <si>
    <t>['Restaurant Tech', 'E-Commerce']</t>
  </si>
  <si>
    <t>Construction-Radiant Tech is a venture capital fund.</t>
  </si>
  <si>
    <t>https://app.cbinsights.com/profiles/c/4GrGl</t>
  </si>
  <si>
    <t>Rabbet brings efficiency, accuracy, and transparency to the complex construction finance industry. The platform uses machine learning to parse documents and connect information for reduced administrative burden, verifiable compliance, and faster decision-making for real estate lenders and developers.</t>
  </si>
  <si>
    <t>rabbet.com</t>
  </si>
  <si>
    <t>https://app.cbinsights.com/profiles/c/m4lbW</t>
  </si>
  <si>
    <t>['ConstructionTech', 'Alternative Lending Startups', 'Real Estate Tech', 'Artificial Intelligence', 'Capital Markets Tech', 'Fin tech ( Fintech )']</t>
  </si>
  <si>
    <t>Shanghai Pengxin Group engages in real estate development, urban infrastructure construction, mining, high-tech investment, and investment in industry and commerce businesses.</t>
  </si>
  <si>
    <t>peng-xin.com</t>
  </si>
  <si>
    <t>Aquicore saves residential and commercial properties money on utility and maintenance costs. The company's hardware collects detailed electricity usage information and its web-based platform turns that raw data into energy usage feedback.</t>
  </si>
  <si>
    <t>aquicore.com</t>
  </si>
  <si>
    <t>https://app.cbinsights.com/profiles/c/8gaQv</t>
  </si>
  <si>
    <t>['Smart Buildings', 'Smart Cities', 'Real Estate Tech']</t>
  </si>
  <si>
    <t>Hefei Hi-Tech VC is a venture capital arm of Hefei Hi-Tech Construction Investment Group (合肥高新建设投资集团).</t>
  </si>
  <si>
    <t>hfgxt.com.cn</t>
  </si>
  <si>
    <t>BEXEL Consulting is a high-tech construction and engineering consultancy company.</t>
  </si>
  <si>
    <t>bexelconsulting.com</t>
  </si>
  <si>
    <t>https://app.cbinsights.com/profiles/c/eer3O</t>
  </si>
  <si>
    <t>2018-10-05</t>
  </si>
  <si>
    <t>Yangzhou Software Park (扬州软件园) is responsible for the investment and construction of the eco-tech new city industrial projects.</t>
  </si>
  <si>
    <t>yzsoftwarepark.com</t>
  </si>
  <si>
    <t>Cooper Gray Robotics is an Oakland based design/build company that has created the first robot operated, electric bucket loader--ROEBL (skid steer).  Cooper Gray is Justin Gray, inventor, designer and engineer, and Paul Cooper, clean tech entrepreneur and successful construction company executive. They have teamed up to create a company with proprietary, patent pending technology and a fully functioning prototype.</t>
  </si>
  <si>
    <t>robotloader.com</t>
  </si>
  <si>
    <t>https://app.cbinsights.com/profiles/c/zmlx5</t>
  </si>
  <si>
    <t>['IIOT Landscape', 'Internet of Things ( IoT )', 'Industrial Manufacturing Robotics', 'ConstructionTech', 'Advanced Manufacturing', 'Robotics']</t>
  </si>
  <si>
    <t>Hefei High-tech Construction Investment Group is a state-owned enterprise directly under the management committee of the High-tech Zone established in 2009 according to the unified deployment of the municipal party committee and municipal government.</t>
  </si>
  <si>
    <t>hfgxjt.com</t>
  </si>
  <si>
    <t>https://app.cbinsights.com/profiles/c/7Gvq0</t>
  </si>
  <si>
    <t>Virtual Kitchen is a platform that empowers restaurants to take advantage of the delivery opportunity. Its delivery-optimized kitchens and technology unlock delivery coverage with minimal upfront investment.</t>
  </si>
  <si>
    <t>virtualkitchen.co</t>
  </si>
  <si>
    <t>https://app.cbinsights.com/profiles/c/NnpLo</t>
  </si>
  <si>
    <t>['Supply Chain &amp; Logistics Tech', 'Food Delivery: Meals', 'Consumer Packaged Goods ( CPG )', 'CPG &amp; Retail Innovation', 'Food Delivery (Grocery &amp; Meal)']</t>
  </si>
  <si>
    <t>2019-06-06</t>
  </si>
  <si>
    <t>Aleph Farms is a food-tech startup specializing in high-quality sustainable cell-grown meat. Aleph's 3D technology uses the four core cell types of farmed beef, to recreate a real food experience.</t>
  </si>
  <si>
    <t>aleph-farms.com</t>
  </si>
  <si>
    <t>https://app.cbinsights.com/profiles/c/OjDMd</t>
  </si>
  <si>
    <t>['Alternative Proteins Startups', 'Food &amp; Beverage ']</t>
  </si>
  <si>
    <t>Kitopi is an on-demand delivery kitchen platform that cooks and delivers on behalf of restaurants.</t>
  </si>
  <si>
    <t>kitopi.com</t>
  </si>
  <si>
    <t>https://app.cbinsights.com/profiles/c/DbxQw</t>
  </si>
  <si>
    <t>['On-Demand', 'CPG &amp; Retail Innovation', 'Food Delivery (Grocery &amp; Meal)']</t>
  </si>
  <si>
    <t>2020-02-03</t>
  </si>
  <si>
    <t>Simple Feast is a plant-based meal subscription service that delivers pre-made food to people's homes in biodegradable boxes.</t>
  </si>
  <si>
    <t>simplefeast.com</t>
  </si>
  <si>
    <t>https://app.cbinsights.com/profiles/c/d3eMK</t>
  </si>
  <si>
    <t>FreshMenu is a mobile-first fully integrated food brand that provides on-demand delivery of freshly cooked plated meals at affordable price points in India.</t>
  </si>
  <si>
    <t>freshmenu.com</t>
  </si>
  <si>
    <t>https://app.cbinsights.com/profiles/c/aKVKW</t>
  </si>
  <si>
    <t>['On-Demand', 'Smart Money VCs', 'Food Delivery (Grocery &amp; Meal)', 'Food Delivery: Meals']</t>
  </si>
  <si>
    <t>Cannibble is a cannabis food-tech company specializing in CBD hemp oils infused premixed food, beverages, nutritional supplements products and spices for the recreational markets with controlled and measured dosage.</t>
  </si>
  <si>
    <t>cannibble.world</t>
  </si>
  <si>
    <t>https://app.cbinsights.com/profiles/c/zbyNd</t>
  </si>
  <si>
    <t>['Self Care &amp; Health', 'Cannabis']</t>
  </si>
  <si>
    <t>2019-04-15</t>
  </si>
  <si>
    <t>MonkeyBox Food Tech specializes in delivering healthy and nutritious meals to school kids in Bengaluru.</t>
  </si>
  <si>
    <t>monkeybox.in</t>
  </si>
  <si>
    <t>https://app.cbinsights.com/profiles/c/4KPN7</t>
  </si>
  <si>
    <t>EtaGen manufactures Linear Generators to deliver onsite electric power to commercial businesses. The EtaGen Linear Generator uses a low-temperature reaction of air and natural gas to drive magnets through copper coils to produce electricity. The company's novel design achieves high efficiency with few moving parts, making it affordable and reliable with lower greenhouse gas emissions than the grid.</t>
  </si>
  <si>
    <t>etagen.com</t>
  </si>
  <si>
    <t>https://app.cbinsights.com/profiles/c/M22Wr</t>
  </si>
  <si>
    <t>InnerChef is a ready-to-cook meals delivery startup. The company offers meals in two formats: Ready-to-Eat and Ready-to-Cook. With European, Mediterranean, and modern Indian dishes on its menu, InnerChef specializes in exotic salads with low-cal dressings, wholesome Panini and salad combos, comforting pastas, scrumptious snacks and decadent desserts.</t>
  </si>
  <si>
    <t>innerchef.com</t>
  </si>
  <si>
    <t>https://app.cbinsights.com/profiles/c/KqGYq</t>
  </si>
  <si>
    <t>['Meal Kit Startups', 'Food Delivery (Grocery &amp; Meal)', 'Food Delivery: Meals', 'Food Delivery: Grocery', 'Food &amp; Beverage ']</t>
  </si>
  <si>
    <t>Wetaca is a food-tech company that helps people eat every day/ Wetaca sells weekly tupperware cooked by its chefs team.</t>
  </si>
  <si>
    <t>wetaca.com</t>
  </si>
  <si>
    <t>https://app.cbinsights.com/profiles/c/N24jm</t>
  </si>
  <si>
    <t>['Meal Kit Startups', 'Food Delivery (Grocery &amp; Meal)', 'Food Delivery: Grocery']</t>
  </si>
  <si>
    <t>Tpot is a food-tech startup focused on serving the 'chai-nashta' segment.</t>
  </si>
  <si>
    <t>tpot.in</t>
  </si>
  <si>
    <t>https://app.cbinsights.com/profiles/c/A3rx4</t>
  </si>
  <si>
    <t>['Food Delivery (Grocery &amp; Meal)', 'Food Delivery: Meals']</t>
  </si>
  <si>
    <t>2016-11-17</t>
  </si>
  <si>
    <t>EasyKhaana is a food tech startup providing homely meals. It allows users to book their meals on the website or via a call. The startup owns the complete delivery supply chain – with a combination of food, logistics &amp; technology.</t>
  </si>
  <si>
    <t>easykhaana.com</t>
  </si>
  <si>
    <t>https://app.cbinsights.com/profiles/c/GdZ3Y</t>
  </si>
  <si>
    <t>Quomi is a food tech startup which delivers meal kits to customers. It enables customers to subscribe the service, receive new recipes and have dinner with fresh products, according to the principles of the Mediterranean diet. Every box features fresh and predosed ingredients and recipes inspired to the Mediterranean diet including red meat, fish, vegetables and cereals.</t>
  </si>
  <si>
    <t>quomi.it</t>
  </si>
  <si>
    <t>https://app.cbinsights.com/profiles/c/8G8RR</t>
  </si>
  <si>
    <t>2017-10-11</t>
  </si>
  <si>
    <t>Plant Jammer is a virtual cooking assistant, which guides its users to establish a broader understanding of combining new ingredients and preparing nutritious meals. Their solution builds upon a codification and de-construction of 'the good taste' combined with the usage of AI – helping the user create new great-tasting dishes. The service runs through an app along with a user community.</t>
  </si>
  <si>
    <t>plantjammer.com</t>
  </si>
  <si>
    <t>https://app.cbinsights.com/profiles/c/lZ8Be</t>
  </si>
  <si>
    <t>Petoo provides a delivery service for Indian dishes across 20 locations in Bengaluru.</t>
  </si>
  <si>
    <t>petoo.in</t>
  </si>
  <si>
    <t>https://app.cbinsights.com/profiles/c/2Zvjv</t>
  </si>
  <si>
    <t>Elmenus is an Egyptian food discovery platform that delivers comprehensive information on restaurants in Egypt via user generated photos and recommendations. It uses a targeted set of ad tools that help restaurants of all sizes target their exact customers, supported by deep behavioral data analytics.</t>
  </si>
  <si>
    <t>elmenus.com</t>
  </si>
  <si>
    <t>https://app.cbinsights.com/profiles/c/3q5aY</t>
  </si>
  <si>
    <t>Good Dot is a food tech start-up bringing plant-based proteins to India that can be distributed anywhere and bought by everyone. The company's products give the protein and taste of meat at an affordable price but provide a healthier and cruelty-free option.</t>
  </si>
  <si>
    <t>gooddot.in</t>
  </si>
  <si>
    <t>https://app.cbinsights.com/profiles/c/QBmwg</t>
  </si>
  <si>
    <t>['Alternative Proteins Startups', 'Wellness Tech', 'Food &amp; Beverage ']</t>
  </si>
  <si>
    <t>2016-12-02</t>
  </si>
  <si>
    <t>Nu-Tech Foods is a developer and manufacturer of bakery goods. Nu-Tech Foods also offers products under any food company private label for retail, club, food service and fund-raising organizations.</t>
  </si>
  <si>
    <t>nutechfoodsinc.com</t>
  </si>
  <si>
    <t>https://app.cbinsights.com/profiles/c/e5jq</t>
  </si>
  <si>
    <t>2012-12-20</t>
  </si>
  <si>
    <t>The PlantEat is a food tech company that develops alternative food products. It researches various applications of plant-based ingredients; creates functional plant-based food with its patented processes; and uses DNA analysis to create new products. Through its brand Eat's Better, the company offers nutritious, low-calorie products including egg-free mayonnaise and dressing made from locally-sourced ingredients.</t>
  </si>
  <si>
    <t>eatsbetterfoods.com</t>
  </si>
  <si>
    <t>https://app.cbinsights.com/profiles/c/L5ZVL</t>
  </si>
  <si>
    <t>['Food &amp; Beverage ', 'Wellness Tech']</t>
  </si>
  <si>
    <t>Ivy Food Tech is an information exchange network for food supply chains, starting by automating document receiving, filing and sending.</t>
  </si>
  <si>
    <t>ivyfood.tech</t>
  </si>
  <si>
    <t>https://app.cbinsights.com/profiles/c/m3D58</t>
  </si>
  <si>
    <t>Pupu Mall is a fresh food delivery service, providing fruits and vegetables, meat, poultry, eggs, milk, seafood, grains, and more.</t>
  </si>
  <si>
    <t>pupumall.com</t>
  </si>
  <si>
    <t>https://app.cbinsights.com/profiles/c/PKo09</t>
  </si>
  <si>
    <t>['Food Delivery (Grocery &amp; Meal)']</t>
  </si>
  <si>
    <t>2019-12-27</t>
  </si>
  <si>
    <t>Meican is an online food delivery services platform that targets the corporate market.</t>
  </si>
  <si>
    <t>meican.com</t>
  </si>
  <si>
    <t>https://app.cbinsights.com/profiles/c/wlxGG</t>
  </si>
  <si>
    <t>EAT Club is an online food delivery service based in California. The company curates menus from local restaurants to offer new dish selections daily.</t>
  </si>
  <si>
    <t>myeatclub.com</t>
  </si>
  <si>
    <t>https://app.cbinsights.com/profiles/c/vOab</t>
  </si>
  <si>
    <t>['Food Delivery (Grocery &amp; Meal)', 'Food Delivery: Meals', 'On-Demand', 'Smart Money VCs']</t>
  </si>
  <si>
    <t>Shenghuo Banjin Information Technology (生活半径) is the operator of online and mobile food delivery platform SHBJ.com. Shenghuo Banjin currently operates mainly as a food delivery service. Users can order meals on the company's website or mobile client and pay RMB 5 per delivery.</t>
  </si>
  <si>
    <t>shbj.com</t>
  </si>
  <si>
    <t>https://app.cbinsights.com/profiles/c/RMqpV</t>
  </si>
  <si>
    <t>2015-08-28</t>
  </si>
  <si>
    <t>OPay is a one-stop mobile-based platform for payment, transportation, food and grocery delivery, and other important services in everyday life.</t>
  </si>
  <si>
    <t>operapay.com</t>
  </si>
  <si>
    <t>https://app.cbinsights.com/profiles/c/3G0yw</t>
  </si>
  <si>
    <t>['Payments', 'Sequoia Capital China Investments 2018-2019', 'Fin tech ( Fintech )']</t>
  </si>
  <si>
    <t>Hema Xiansheng provides grocery and food delivery services.</t>
  </si>
  <si>
    <t>freshhema.com</t>
  </si>
  <si>
    <t>https://app.cbinsights.com/profiles/c/Pm0PX</t>
  </si>
  <si>
    <t>2016-03-12</t>
  </si>
  <si>
    <t>Taster creates and operates online restaurant brands available through on-demand food delivery platforms.</t>
  </si>
  <si>
    <t>taster.com</t>
  </si>
  <si>
    <t>https://app.cbinsights.com/profiles/c/PKOWK</t>
  </si>
  <si>
    <t>['Food Delivery (Grocery &amp; Meal)', 'Restaurant Tech', 'Food Delivery: Meals', 'On-Demand', 'Consumer Packaged Goods ( CPG )']</t>
  </si>
  <si>
    <t>Line0 (零号线) is a China-based on-demand food delivery service. Line0 standardizes a framework to guide its network food merchants, covering areas of logistics, food quality, and customer services. For instance, restaurants have to separate noodles from soup when packaging. To speed up delivery, it has an algorithm that works out the best routes for couriers.</t>
  </si>
  <si>
    <t>line0.com</t>
  </si>
  <si>
    <t>https://app.cbinsights.com/profiles/c/aKoxO</t>
  </si>
  <si>
    <t>['Food Delivery: Meals', 'On-Demand', 'Food Delivery (Grocery &amp; Meal)']</t>
  </si>
  <si>
    <t>2015-01-07</t>
  </si>
  <si>
    <t>Shandiangou, (52Shangou) is an online grocery retail platform that allows users to place food orders for delivery.</t>
  </si>
  <si>
    <t>shandiangou.com</t>
  </si>
  <si>
    <t>https://app.cbinsights.com/profiles/c/WWKgg</t>
  </si>
  <si>
    <t>['Food Delivery (Grocery &amp; Meal)', 'Food Delivery: Grocery', 'On-Demand']</t>
  </si>
  <si>
    <t>2016-08-09</t>
  </si>
  <si>
    <t>Box8 is a Mumbai-based foodtech startup specializing in on-demand food ordering and delivery.</t>
  </si>
  <si>
    <t>box8.in</t>
  </si>
  <si>
    <t>https://app.cbinsights.com/profiles/c/8GLaV</t>
  </si>
  <si>
    <t>['Food Delivery: Grocery', 'On-Demand', 'Food Delivery (Grocery &amp; Meal)']</t>
  </si>
  <si>
    <t>Farmdrop is a UK-based local organic food delivery startup. The company connects farmers, growers, bakers, brewers and cheese makers direct with customers via community buying groups.</t>
  </si>
  <si>
    <t>farmdrop.com</t>
  </si>
  <si>
    <t>https://app.cbinsights.com/profiles/c/R2q92</t>
  </si>
  <si>
    <t>2018-06-13</t>
  </si>
  <si>
    <t>Foodsby provides food deliveries to commercial buildings rather than residences. Building managers sign up for the service for free and promote it to their tenants. People working in the building can place orders from Foosby's partner restaurants, which make regular deliveries to buildings. Users order online and pay a flat fee of $1.99. Foodsby generates revenue by taking a slice of sales. The company offers deliveries in seven cities, including Atlanta, Dallas, Denver, and Des Moines, Iowa.</t>
  </si>
  <si>
    <t>foodsby.com</t>
  </si>
  <si>
    <t>https://app.cbinsights.com/profiles/c/pP4wM</t>
  </si>
  <si>
    <t>EatFirst delivers food is an online food delivery service.</t>
  </si>
  <si>
    <t>eatfirst.com</t>
  </si>
  <si>
    <t>https://app.cbinsights.com/profiles/c/490p7</t>
  </si>
  <si>
    <t>2015-11-17</t>
  </si>
  <si>
    <t>Freshly is a ready-made meal delivery service focused on making healthy eating easier than ever by delivering high-quality, professionally-prepared, affordable meals straight to your doorstep. Freshly's team of experienced chefs utilize locally-sourced and all natural ingredients to create fresh, gourmet, ready-to-eat meals that are designed to optimize health. Each gourmet meal is carefully curated with ingredients that are high in protein, low in carbs and free of gluten, added sugar, artificial sweeteners and hormones. In addition to providing free overnight and two-day shipping options, Freshly uses advanced packaging technology to ensure that meals maintain freshness in transit. Freshly backs each and every order with a 100% customer satisfaction guarantee.</t>
  </si>
  <si>
    <t>freshly.com</t>
  </si>
  <si>
    <t>https://app.cbinsights.com/profiles/c/Kq2pN</t>
  </si>
  <si>
    <t>['Tech IPO Pipeline 2020', 'Food Delivery (Grocery &amp; Meal)', 'Food Delivery: Meals', 'Food &amp; Beverage ', 'On-Demand', 'Future of Health 2019 Startups', 'Deloitte 2019 Technology Fast500 - North America']</t>
  </si>
  <si>
    <t>2017-06-20</t>
  </si>
  <si>
    <t>golama is a food delivery application that promises to deliver groceries at the user's desired time.</t>
  </si>
  <si>
    <t>golama.ru</t>
  </si>
  <si>
    <t>https://app.cbinsights.com/profiles/c/QnveR</t>
  </si>
  <si>
    <t>Microsoft (NASDAQ: MSFT) is a global provider of software, hardware, and technology services. The company develops, manufactures, licenses supports, and sells computer software, consumer electronics, and personal computers and services.</t>
  </si>
  <si>
    <t>microsoft.com</t>
  </si>
  <si>
    <t>https://app.cbinsights.com/profiles/c/jx2bj</t>
  </si>
  <si>
    <t>['The Edge Computing Landscape', 'HLTH', 'Untitled', 'Untitled', 'Cloud Computing', 'E-Commerce', 'Fortune 500 Investor list', "Sequoia's Microservices Ecosystem", 'CES 2018 Exhibitors', 'Digital Therapeutics', 'Conference Exhibitors', 'Infectious Disease']</t>
  </si>
  <si>
    <t>1986-03-13</t>
  </si>
  <si>
    <t>Snowflake Computing provides a cloud data warehouse enabling enterprises to access structured and semi-structured data.</t>
  </si>
  <si>
    <t>snowflake.com</t>
  </si>
  <si>
    <t>https://app.cbinsights.com/profiles/c/BoDjN</t>
  </si>
  <si>
    <t>['Cloud Computing', 'Unicorns- Billion Dollar Startups', 'Conference Exhibitors', 'Enterprise SaaS', 'Tech IPO Pipeline 2019', 'big data', 'Smart Money VCs', 'Tech IPO Pipeline 2020']</t>
  </si>
  <si>
    <t>Icertis is a cloud-based enterprise contract management platform that enables companies to accelerate their business by increasing contract velocity, protect against risk by ensuring regulatory and policy compliance, and optimize commercial relationships by maximizing revenue and reducing costs.</t>
  </si>
  <si>
    <t>icertis.com</t>
  </si>
  <si>
    <t>https://app.cbinsights.com/profiles/c/Lbb0e</t>
  </si>
  <si>
    <t>['Regtech', 'Unicorns- Billion Dollar Startups', 'Clinical Trials Tech', 'Future of Pharma R&amp;D', 'Deloitte 2019 Technology Fast500 - North America', 'Tech IPO Pipeline 2020']</t>
  </si>
  <si>
    <t>Sprinklr is a complete social media management platform for the enterprise, designed to help large companies collaborate across their entire organization to customer experiences across every social channel. The platform provides content planning and publishing, advocate and audience management, owned engagement and moderation, and earned monitoring and listening.</t>
  </si>
  <si>
    <t>sprinklr.com</t>
  </si>
  <si>
    <t>https://app.cbinsights.com/profiles/c/WK7O</t>
  </si>
  <si>
    <t>['Enterprise SaaS', 'Smart Money VCs', 'Gartner Magic Quadrant companies', 'ad tech', 'Unicorns- Billion Dollar Startups']</t>
  </si>
  <si>
    <t>2018-04-10</t>
  </si>
  <si>
    <t xml:space="preserve">Wave Computing develops a high-speed machine learning solution for data center-based training and per the company delivering up to 1000x the performance for neural network training.  Wave's new compute appliance leverages the company's patented dataflow architecture, which eliminates the need for a central processing unit (CPU) or graphic processing unit (GPU), removing the typical performance and scalability bottlenecks found with traditional deep learning solutions.
The compute appliance initially supports TensorFlow, and can support a range of frameworks including the Microsoft Cognitive Toolkit (CNTK), MXNet and more. </t>
  </si>
  <si>
    <t>wavecomp.ai</t>
  </si>
  <si>
    <t>https://app.cbinsights.com/profiles/c/V2NQ0</t>
  </si>
  <si>
    <t>['Tech IPO Pipeline 2019', 'Artificial Intelligence']</t>
  </si>
  <si>
    <t>2018-11-30</t>
  </si>
  <si>
    <t>CipherCloud, a provider in cloud visibility and data protection, delivers cloud adoption acceleration while ensuring security, compliance and control. CipherCloud's open platform provides comprehensive cloud application discovery and risk assessment, data protection – searchable strong encryption, tokenization, data loss prevention, key management and malware detection – and extensive user activity and anomaly monitoring services. The CipherCloud product portfolio protects popular cloud applications out-of-the-box such as Salesforce, Box, Microsoft Office 365, and ServiceNow.</t>
  </si>
  <si>
    <t>ciphercloud.com</t>
  </si>
  <si>
    <t>https://app.cbinsights.com/profiles/c/g5Z7</t>
  </si>
  <si>
    <t>['Identity Management', 'Smart Money VCs', 'Cybersecurity', 'Cloud Computing', 'Regtech', 'Enterprise SaaS']</t>
  </si>
  <si>
    <t>2014-11-19</t>
  </si>
  <si>
    <t>BrightEdge is a content marketing platform for modern business. It transforms online content into tangible business results such as traffic, revenue and engagement. BrightEdge's S3 platform is powered by a big data analysis engine and is capable of web-wide, real-time measurement of content engagement across all digital channels, including search, social and mobile. BrightEdge 600+ customers include global brands such as 3M, Microsoft, Netflix and Nike. The company is based in San Mateo, CA with offices in New York City and London.</t>
  </si>
  <si>
    <t>brightedge.com</t>
  </si>
  <si>
    <t>https://app.cbinsights.com/profiles/c/exAW</t>
  </si>
  <si>
    <t>['big data', 'Smart Money VCs']</t>
  </si>
  <si>
    <t>2013-06-11</t>
  </si>
  <si>
    <t>Jamcracker operates a managed services delivery, billing, and support platform that aggregates and distributes on-demand services through a global ecosystem of Service Providers, VARs, System Integrators, and ISVs. IT and Communications Service Providers, including many of the world's largest telcos and hundreds of MSPs and VARs, leverage Jamcracker's Services Delivery Network (JSDN) to source, bundle, deliver, and support a broad array of value-added services for their business customers. Software as a Service (SaaS) ISVs leverage the JSDN as a distribution platform to support direct and indirect customer acquisition, lifecycle management, and support. On-demand solutions available through the JSDN include messaging, collaboration, security, online data backup, wireless, and business productivity solutions from Microsoft, Webex, McAfee, Motorola, Blackberry, IBM, and dozens of other on-demand solution providers.</t>
  </si>
  <si>
    <t>jamcracker.com</t>
  </si>
  <si>
    <t>https://app.cbinsights.com/profiles/c/2KDd</t>
  </si>
  <si>
    <t>2002-02-09</t>
  </si>
  <si>
    <t>Syte is a Visual AI technology provider that empowers retailers to tap into the personal inspiration of individual shoppers and deliver the right products at the right time, using Syte's proprietary algorithm. Founded in 2015, Syte developed the camera feature for brands such as Farfetch, Marks &amp; Spencer, boohoo, Tommy Hilfger, and numerous others, leveraging partnerships with technology innovators, including Microsoft, and SAP.</t>
  </si>
  <si>
    <t>syte.ai</t>
  </si>
  <si>
    <t>https://app.cbinsights.com/profiles/c/vkaM2</t>
  </si>
  <si>
    <t>['CES 2018 Exhibitors', 'Conference Exhibitors', 'Artificial Intelligence', 'Artificial Intelligence in Product Discovery']</t>
  </si>
  <si>
    <t>AnyVision is a computer vision company that develops facial, body, and object recognition platforms. Its solutions are built to function on any sensor, with any resolutions, and are proven to operate in real-world scenarios.</t>
  </si>
  <si>
    <t>anyvision.co</t>
  </si>
  <si>
    <t>https://app.cbinsights.com/profiles/c/ZKkkx</t>
  </si>
  <si>
    <t>['Regtech', 'In-Store Retail Tech', 'Artificial Intelligence']</t>
  </si>
  <si>
    <t>Obopay is a mobile payment service in the US that lets consumers get, send and spend money from mobile phones. The Obopay management team is comprised of former executives from Visa International, Microsoft, Yahoo, Expedia, AT&amp;T Wireless, Western Union, First Data Corporation,  Norwest Bank and Chordiant Software.</t>
  </si>
  <si>
    <t>obopay.com</t>
  </si>
  <si>
    <t>https://app.cbinsights.com/profiles/c/7WGZ</t>
  </si>
  <si>
    <t>2011-07-25</t>
  </si>
  <si>
    <t>2nd Century Communications is a Business Products &amp; Services/Information Services company based in Tampa, Florida. 2nd Century Communications' investors include MeriTech Capital Partners, Microsoft, Venrock, Dell Ventures, Accel Partners, Intel Capital and North Bridge Venture Partners.</t>
  </si>
  <si>
    <t>https://app.cbinsights.com/profiles/c/Q4o7</t>
  </si>
  <si>
    <t>2000-05-12</t>
  </si>
  <si>
    <t>SEVEN is a global provider of software that enables mobile operators, Internet email providers and service providers to offer their subscribers secure, low-cost, real-time access to business and personal email applications. SEVEN's software is specialized to meet the unique needs and requirements of the Fortune 500 enterprise, the small-to-medium organization, workgroups, individual professionals and consumers. SEVEN's software supports all major device platforms, including BREW, J2ME, Microsoft Pocket PC, Microsoft Smartphone 2003, Microsoft Windows Mobile 5.0, Palm OS and Symbian-based phones, and currently ships on over 150 mobile phone models manufactured by Hitachi, HTC, Motorola, Nokia, Palm, Sanyo, Samsung, Sony Ericsson and Toshiba. SEVEN is available today across major international network standards, and has been chosen by 90 leading service providers and mobile operators worldwide including: including Alltel, Cingular Wireless, Globe Telecom, Hutchison, KDDI Corp., NTT DoCoMo, O2, Optus, Orange, SingTel, Sprint Nextel, Telefonica Moviles, Telenor Group, Telkom Indonesia, Vimpelcom and Yahoo!. SEVEN is a global company headquartered in Redwood City, CA, USA, with local offices around the globe. For additional information, visit www.seven.com.</t>
  </si>
  <si>
    <t>seven.com</t>
  </si>
  <si>
    <t>https://app.cbinsights.com/profiles/c/ly8V</t>
  </si>
  <si>
    <t>2006-12-14</t>
  </si>
  <si>
    <t>iBEAM Broadcasting is a Internet/Internet Software &amp; Services company based in Sunnyvale, California. iBEAM Broadcasting's investors include Crescendo Ventures, Intel Capital, Crosspoint Venture Partners, Covad Communications Group, Microsoft, Accel Partners and Allegis Capital.</t>
  </si>
  <si>
    <t>ibeam.com</t>
  </si>
  <si>
    <t>https://app.cbinsights.com/profiles/c/zwZB</t>
  </si>
  <si>
    <t>2001-07-06</t>
  </si>
  <si>
    <t>AvePoint accelerates digital transformation success. Companies and SharePoint and Office 365 users worldwide use AvePoint software and services for data migration, management, and protection needs in the cloud, on-premises and hybrid environments.</t>
  </si>
  <si>
    <t>avepoint.com</t>
  </si>
  <si>
    <t>https://app.cbinsights.com/profiles/c/ZYQ0</t>
  </si>
  <si>
    <t>['Regtech']</t>
  </si>
  <si>
    <t>OpsRamp helps enterprises optimize IT services, infrastructure, applications, and data centers - both on-premises and in the cloud - by centralizing all applications and processes onto one platform. The software can run on Amazon Web Services (AWS), Microsoft Azure, and Google Cloud Platform, as well as on private clouds.</t>
  </si>
  <si>
    <t>opsramp.com</t>
  </si>
  <si>
    <t>https://app.cbinsights.com/profiles/c/Vgk9W</t>
  </si>
  <si>
    <t>['The Multi-Cloud Ecosystem', 'Cloud Computing']</t>
  </si>
  <si>
    <t>Burning Rock Biotech specializes in diagnostics solutions for precision medicine in oncology. The company focuses on helping cancer patients determine individualized treatment based on DNA sequencing, as well as genetic testing and research services.</t>
  </si>
  <si>
    <t>brbiotech.com</t>
  </si>
  <si>
    <t>https://app.cbinsights.com/profiles/c/v89OK</t>
  </si>
  <si>
    <t>['Pharma Startups', 'China Digital Health Collection', 'Cancer', 'Medical Diagnostics', 'Digital Health', 'Sequoia Capital China Investments 2018-2019', 'Genomics', 'Cancer Liquid Biopsies', 'Neuroscience']</t>
  </si>
  <si>
    <t>NovImmune is a biotech company focused on the discovery and development of antibody-based drugs for the targeted treatment of inflammatory diseases, immune-related disorders, and cancer.</t>
  </si>
  <si>
    <t>novimmune.com</t>
  </si>
  <si>
    <t>https://app.cbinsights.com/profiles/c/Rzry</t>
  </si>
  <si>
    <t>['Pharma Startups', 'Cancer', 'Cancer Therapeutics']</t>
  </si>
  <si>
    <t>2016-05-11</t>
  </si>
  <si>
    <t>Cathay Industrial Biotech is an industrial biotechnology company focusing on developing and commercializing economically viable industrial biotechnology solutions for the production of specialty chemicals. It produces long chain dibasic acids (LCDA), and 1,5-pentanediamine (DN-5), a novel renewable diamine which can be largely used in polyamide and diisocyanate coatings markets.</t>
  </si>
  <si>
    <t>cathaybiotech.com</t>
  </si>
  <si>
    <t>https://app.cbinsights.com/profiles/c/yxBZ</t>
  </si>
  <si>
    <t>['Smart Money VCs', 'SoftBank Investments 2017-2019 ']</t>
  </si>
  <si>
    <t>Avidity Biosciences is a privately held biotech company discovering a new class of precision medicines – Antibody-siRNA Conjugates (ASC) – which combine the strengths of monoclonal antibodies and siRNA-based therapeutics to overcome barriers to the delivery of siRNA and target genetic drivers of disease.</t>
  </si>
  <si>
    <t>aviditybiosciences.com</t>
  </si>
  <si>
    <t>https://app.cbinsights.com/profiles/c/qzlGl</t>
  </si>
  <si>
    <t>['Cancer', 'Cancer Therapeutics', 'Pharma Startups']</t>
  </si>
  <si>
    <t>Shanghai Cell Therapy Group is an immunotherapy firm that provides biotech healthcare services including cell therapy, cell cryopreservation, genetic testing, cell-related products, health advice and clinical medical big data.</t>
  </si>
  <si>
    <t>shcell.com</t>
  </si>
  <si>
    <t>https://app.cbinsights.com/profiles/c/k7raz</t>
  </si>
  <si>
    <t>['Pharma Startups', 'Regenerative Medicine']</t>
  </si>
  <si>
    <t>Cellestia Biotech is a private biopharmaceutical company focusing on anti-cancer drugs modulating the NOTCH signaling pathway.</t>
  </si>
  <si>
    <t>cellestia.com</t>
  </si>
  <si>
    <t>https://app.cbinsights.com/profiles/c/XKD7W</t>
  </si>
  <si>
    <t>Exuma Biotech is harnessing the power of the immune system to target some of the most challenging solid tumor malignancies.</t>
  </si>
  <si>
    <t>exumabio.com</t>
  </si>
  <si>
    <t>https://app.cbinsights.com/profiles/c/9qo0x</t>
  </si>
  <si>
    <t>Teckro uses information retrieval and machine-learning technologies to improve the speed and accuracy of clinical trials. The Company partners with pharma and biotech companies to simplify the clinical development process.</t>
  </si>
  <si>
    <t>teckro.com</t>
  </si>
  <si>
    <t>https://app.cbinsights.com/profiles/c/7WAol</t>
  </si>
  <si>
    <t>['Future of Pharma R&amp;D', 'Smart Money VCs', 'Digital Health 150', 'Artificial Intelligence ( AI ) in Healthcare', 'Artificial Intelligence', 'Digital Health']</t>
  </si>
  <si>
    <t>Mustang Bio, a Fortress Biotech Company, is a clinical‐stage biopharmaceutical company focused on the development and commercialization of novel cancer immunotherapy products designed to utilize the power of the patient's own immune system to eliminate cancer cells. Mustang aims to acquire rights to these technologies by licensing or otherwise acquiring an ownership interest in the technologies, funding their research and development and eventually either out‐licensing or bringing the technologies to market. Currently Mustang is developing proprietary Chimeric Antigen Receptor (CAR) engineered T cells (CAR‐T) technology, which was licensed from Drs. Stephen Forman and Christine Brown's laboratory at the City of Hope National Medical Center (COH). CAR‐T uses the patient's own T cells to engage and destroy specific tumors.  The process involves selecting specific T cell subtypes, genetically engineering them to express chimeric antigen T cell receptors and placing them back in the patient where they recognize and destroy cancer cells.  Mustang, through a research agreement with COH, will develop CARs across multiple cancers, including for AML and Brain Cancer. Both of the lead programs are in Phase I clinical trials.</t>
  </si>
  <si>
    <t>mustangbio.com</t>
  </si>
  <si>
    <t>https://app.cbinsights.com/profiles/c/jvmQO</t>
  </si>
  <si>
    <t>['Cancer Therapeutics', 'Pharma Startups', 'Neuroscience', 'Regenerative Medicine', 'Cancer']</t>
  </si>
  <si>
    <t>2017-04-12</t>
  </si>
  <si>
    <t>Sansure Biotech (圣湘生物) focuses on molecular diagnosis and genetic testing techniques. The company provides innovative molecular diagnosis and genetic testing kits and tools to diagnostic labs and researchers.</t>
  </si>
  <si>
    <t>sansure.com.cn</t>
  </si>
  <si>
    <t>https://app.cbinsights.com/profiles/c/XKQN0</t>
  </si>
  <si>
    <t>['Genomics', 'Neuroscience', 'China Digital Health Collection', 'Digital Health', 'Medical Diagnostics']</t>
  </si>
  <si>
    <t>2017-12-31</t>
  </si>
  <si>
    <t>InventisBio is a biotech company whose product pipeline includes small molecule drug candidates for targeted therapies in lung cancer, breast cancer and gout. The company is also actively developing drugs that can be combined with other immune-oncology targeted therapies, such as PD-1 antibody, for various cancer indications.</t>
  </si>
  <si>
    <t>inventisbio.com</t>
  </si>
  <si>
    <t>https://app.cbinsights.com/profiles/c/GeKR2</t>
  </si>
  <si>
    <t>['Cancer Therapeutics', 'Pharma Startups', 'Cancer']</t>
  </si>
  <si>
    <t>2019-03-11</t>
  </si>
  <si>
    <t>Jacobio Pharmaceuticals (加科思) is a clinical stage biotech company dedicated to the development of drugs.</t>
  </si>
  <si>
    <t>jacobiopharma.com</t>
  </si>
  <si>
    <t>https://app.cbinsights.com/profiles/c/DgLRW</t>
  </si>
  <si>
    <t>2020-02-01</t>
  </si>
  <si>
    <t>Bridge Biotherapeutics is a virtually-operated clinical stage global biotech company. The company engages in the development of therapeutics, focusing on therapeutic areas of high unmet medical needs, such as ulcerative colitis, fibrotic diseases, and cancers.</t>
  </si>
  <si>
    <t>bridgebiorx.com</t>
  </si>
  <si>
    <t>https://app.cbinsights.com/profiles/c/dV3Oz</t>
  </si>
  <si>
    <t>SQZ Biotech develops the CellSqueeze platform for use in drug discovery and clinical applications. SQZ's technology seeks to overcome longstanding barriers in the field by facilitating more effective access to the intracellular space.</t>
  </si>
  <si>
    <t>sqzbiotech.com</t>
  </si>
  <si>
    <t>https://app.cbinsights.com/profiles/c/7QjjB</t>
  </si>
  <si>
    <t>['Google In Healthcare', 'Pharma Startups']</t>
  </si>
  <si>
    <t>2018-08-08</t>
  </si>
  <si>
    <t>Beijing Mabworks Biotech (天广实) is a developer of gene engineering antibody medicines. Mabworks is currently developing antibody drugs, including an Ebola cure MIL77. Founded in 2003, Mabworks has two drugs in clinical trial: MIL60, a substitute of cancer and a specific eye disease drug Bevacizumab, and MIL62，a chronic lymphocytic leukemia drug.</t>
  </si>
  <si>
    <t>mab-works.com</t>
  </si>
  <si>
    <t>https://app.cbinsights.com/profiles/c/rzQk9</t>
  </si>
  <si>
    <t>['Cancer Therapeutics', 'Pharma Startups', 'Cancer', 'Infectious Disease']</t>
  </si>
  <si>
    <t>2017-01-24</t>
  </si>
  <si>
    <t>Partner Therapeutics (PTx) is an integrated commercial stage biotech company focused on the development and commercialization of therapeutics that improve health and economic outcomes in the treatment of cancer. PTx's development focus spans the entire range of cancer therapy from primary treatments to supportive care.</t>
  </si>
  <si>
    <t>partnertx.com</t>
  </si>
  <si>
    <t>https://app.cbinsights.com/profiles/c/aB5kN</t>
  </si>
  <si>
    <t>['Pharma Startups', 'Cancer']</t>
  </si>
  <si>
    <t>2018-02-01</t>
  </si>
  <si>
    <t>Biotech Dental is a French manufacturer and distributor of high-tech dental surgical equipment.</t>
  </si>
  <si>
    <t>biotech-dental.com</t>
  </si>
  <si>
    <t>https://app.cbinsights.com/profiles/c/rzYRx</t>
  </si>
  <si>
    <t>['Neuroscience', 'Medical Devices']</t>
  </si>
  <si>
    <t>Mitra Biotech enables personalized cancer care and rational drug development through its pre-clinical platform Oncoprint. This technology determines the optimal drug or drug combination for a patient under investigation, thereby reducing overall treatment cycle and avoiding toxicity that arises from non-optimal drugs.</t>
  </si>
  <si>
    <t>mitrabiotech.com</t>
  </si>
  <si>
    <t>https://app.cbinsights.com/profiles/c/3O3gq</t>
  </si>
  <si>
    <t>Qihan Biotech is a gene-editing organ transplantation technology developer.</t>
  </si>
  <si>
    <t>qihanbio.com</t>
  </si>
  <si>
    <t>https://app.cbinsights.com/profiles/c/L4zbN</t>
  </si>
  <si>
    <t>['Sequoia Capital China Investments 2018-2019', 'Pharma Startups']</t>
  </si>
  <si>
    <t>Concord Biotech is an R&amp;D driven biotechnological company that manufactures Active Pharmaceutical Ingredients through the process of Fermentation, Semi-synthetic and synthetic processes.</t>
  </si>
  <si>
    <t>concordbiotech.com</t>
  </si>
  <si>
    <t>https://app.cbinsights.com/profiles/c/oPn5G</t>
  </si>
  <si>
    <t>NorthSea Therapeutics is a biotech company focused on developing structurally engineered fatty acids ('SEFAs') for the treatment of inflammatory and liver diseases.</t>
  </si>
  <si>
    <t>northseatherapeutics.com</t>
  </si>
  <si>
    <t>https://app.cbinsights.com/profiles/c/N28nR</t>
  </si>
  <si>
    <t>Accutar Biotech is a Shanghai and Brooklyn-based company that employs artificial intelligence technology to explain the physical and chemical nature of biological systems, harnessed to accelerate drug discoveries.</t>
  </si>
  <si>
    <t>accutarbio.com</t>
  </si>
  <si>
    <t>https://app.cbinsights.com/profiles/c/oP40O</t>
  </si>
  <si>
    <t>['Artificial Intelligence ( AI ) in Healthcare', 'Biopharmaceutical Therapeutics', 'Artificial Intelligence', 'Digital Health']</t>
  </si>
  <si>
    <t>Galecto Biotech is a company focused on developing drugs for the treatment of fibrosis, inflammation and other serious human diseases. The company's products target galectins.</t>
  </si>
  <si>
    <t>galecto.com</t>
  </si>
  <si>
    <t>https://app.cbinsights.com/profiles/c/ZeLv7</t>
  </si>
  <si>
    <t>2018-10-26</t>
  </si>
  <si>
    <t>Zopa is a London, UK-based peer-to-peer lending company directly matching people looking for a low rate loan with investors looking for a higher rate of return.</t>
  </si>
  <si>
    <t>zopa.com</t>
  </si>
  <si>
    <t>https://app.cbinsights.com/profiles/c/NnwB</t>
  </si>
  <si>
    <t>['Alternative Lending Startups', 'Fin tech ( Fintech )', 'Fintech 250', 'Startups Attacking Retail Banking', 'Smart Money VCs']</t>
  </si>
  <si>
    <t>Jiuxin Finance is a China-based peer-to-peer lending platform</t>
  </si>
  <si>
    <t>https://app.cbinsights.com/profiles/c/RMkg8</t>
  </si>
  <si>
    <t>2015-05-05</t>
  </si>
  <si>
    <t>Prosper is a peer-to-peer lending marketplace that connects people who want to invest money with people who want to borrow money. On Prosper.com, borrowers list loan requests between $2,000 and $25,000, and individual lenders invest as little as $25 in each loan listing they select. The unsecured personal loans are used by Prosper borrowers for a variety of purposes including paying down high interest rate debt and helping with small business funding.</t>
  </si>
  <si>
    <t>prosper.com</t>
  </si>
  <si>
    <t>https://app.cbinsights.com/profiles/c/NyWm</t>
  </si>
  <si>
    <t>['Fin tech ( Fintech )', 'Startups Attacking Retail Banking', 'SMB Fintech', 'Smart Money VCs', 'Alternative Lending Startups']</t>
  </si>
  <si>
    <t>Tuandai Network Technology, dba Tuandaiwang Service, is the operator of the P2P online lending site Tuandai.com.</t>
  </si>
  <si>
    <t>tuandai.com</t>
  </si>
  <si>
    <t>https://app.cbinsights.com/profiles/c/pBNaM</t>
  </si>
  <si>
    <t>['ConstructionTech', 'Alternative Lending Startups', 'Fin tech ( Fintech )']</t>
  </si>
  <si>
    <t>Countrywide Financial is a Financial/Lending company based in Calabasas, California. Countrywide Financial has received investment from BAML Capital Partners.</t>
  </si>
  <si>
    <t>https://app.cbinsights.com/profiles/c/8dQK</t>
  </si>
  <si>
    <t>2007-08-20</t>
  </si>
  <si>
    <t>Blend simplifies getting mortgages, consumer loans, and deposit accounts. The firm's Digital Lending Platform helps financial institutions increase productivity, deepen customer relationships, and deliver exceptional customer experiences. With Blend’s technology, lenders can make the journey from application to close fast and easy for consumers any time, anywhere.</t>
  </si>
  <si>
    <t>blend.com</t>
  </si>
  <si>
    <t>https://app.cbinsights.com/profiles/c/brrLq</t>
  </si>
  <si>
    <t>['Future Unicorns 2019', 'Smart Money VCs', '2018 Fintech 250', 'Fin tech ( Fintech )', 'Tech IPO Pipeline 2020', 'Alternative Lending Startups', 'Real Estate Tech', 'Mortgage Tech', 'Fintech 250', 'Tech IPO Pipeline 2019', 'Automation in Banking']</t>
  </si>
  <si>
    <t>Upgrade is an online lending platform that combines personal loans with free credit monitoring, helping users secure more affordable credit in the long run.</t>
  </si>
  <si>
    <t>upgrade.com</t>
  </si>
  <si>
    <t>https://app.cbinsights.com/profiles/c/9qDqd</t>
  </si>
  <si>
    <t>['Fintech 250', 'Smart Money VCs', 'Tech IPO Pipeline 2020', '2018 Fintech 250', 'Future Unicorns 2019', 'Payments', 'Tech IPO Pipeline 2019', 'Alternative Lending Startups', 'Fin tech ( Fintech )']</t>
  </si>
  <si>
    <t>Upstart is a lending platform that leverages artificial intelligence and machine learning to price credit and automate the borrowing process. In addition to its direct-to-consumer lending platform, Upstart provides technology to banks, credit unions and other partners via a "Software-as-a-Service" offering called Powered by Upstart.</t>
  </si>
  <si>
    <t>upstart.com</t>
  </si>
  <si>
    <t>https://app.cbinsights.com/profiles/c/gvqX</t>
  </si>
  <si>
    <t>['Credit Union Tech', 'Startups Attacking Retail Banking', 'Automation in Banking', 'AI 100 2018', 'Fin tech ( Fintech )', 'AI in Fintech', 'Smart Money VCs', 'Alternative Lending Startups', 'Artificial Intelligence']</t>
  </si>
  <si>
    <t>Renrendai is a China-based P2P lending service.</t>
  </si>
  <si>
    <t>renrendai.com</t>
  </si>
  <si>
    <t>https://app.cbinsights.com/profiles/c/8g3lK</t>
  </si>
  <si>
    <t>['Fin tech ( Fintech )', 'Startups Attacking Retail Banking', 'Alternative Lending Startups']</t>
  </si>
  <si>
    <t>2014-01-07</t>
  </si>
  <si>
    <t>Kabbage is a financial services data and technology platform that provides fully automated funding to small businesses in minutes. Kabbage leverages data generated through business activity such as accounting data, online sales, shipping and dozens of other sources to understand performance and deliver fast, flexible funding in real time. Through its Karrot brand, Kabbage offers simple consumer loans through its automated platform.</t>
  </si>
  <si>
    <t>kabbage.com</t>
  </si>
  <si>
    <t>https://app.cbinsights.com/profiles/c/jDqO</t>
  </si>
  <si>
    <t>['Unicorns- Billion Dollar Startups', 'Fin tech ( Fintech )', 'Fintech 250', 'Tech IPO Pipeline 2019', 'Deloitte 2019 Technology Fast500 - North America', 'SoftBank Investments 2017-2019 ', '2018 Fintech 250', 'Future of Fintech 2018', 'SMB Fintech', 'US-based SMB Fintech Companies', 'Tech IPO Pipeline 2020', 'Alternative Lending Startups', 'Conference Exhibitors']</t>
  </si>
  <si>
    <t>Konfio is an online lending platform that helps micro-businesses in Latin America that lack access to credit to obtain convenient and affordable loans.</t>
  </si>
  <si>
    <t>konfio.mx</t>
  </si>
  <si>
    <t>https://app.cbinsights.com/profiles/c/NggBB</t>
  </si>
  <si>
    <t>['SoftBank Investments 2017-2019 ', 'Alternative Lending Startups', 'LatAm Fintech', 'Fin tech ( Fintech )', 'Fintech in Mexico']</t>
  </si>
  <si>
    <t>Home Capital Group is a holding Company and operates through its principal subsidiary, Home Trust Company. Home Trust is a federally regulated trust company offering deposit, mortgage lending, retail credit and credit card issuing services.</t>
  </si>
  <si>
    <t>homecapital.com</t>
  </si>
  <si>
    <t>https://app.cbinsights.com/profiles/c/9lgDO</t>
  </si>
  <si>
    <t>Cross River Bank is a financial services organization that merges the established expertise and traditional services of a bank with the forward-thinking offerings of a technology company. Cross River combines a comprehensive suite of products into a banking-as-a-platform solution, encompassing lending, payments and risk management. Cross River partners with marketplace lenders and technology companies enabling them to focus on their own growth, while maintaining a strong focus on compliance.</t>
  </si>
  <si>
    <t>crossriverbank.com</t>
  </si>
  <si>
    <t>https://app.cbinsights.com/profiles/c/52Z5k</t>
  </si>
  <si>
    <t>['Fintech 250', 'Smart Money VCs', 'Fin tech ( Fintech )', 'Payments', 'SMB Fintech', 'Tech IPO Pipeline 2019', '2018 Fintech 250', 'Alternative Lending Startups', 'Capital Markets Tech']</t>
  </si>
  <si>
    <t>Jiedaibao is a close-relation-money-lending app operated by Renrenxing Technology.</t>
  </si>
  <si>
    <t>jiedaibao.com</t>
  </si>
  <si>
    <t>https://app.cbinsights.com/profiles/c/PgNgV</t>
  </si>
  <si>
    <t>2016-01-27</t>
  </si>
  <si>
    <t>Touna.cn is a Shenzhen-based Chinese P2P (peer to peer) lending platform.</t>
  </si>
  <si>
    <t>touna.cn</t>
  </si>
  <si>
    <t>https://app.cbinsights.com/profiles/c/rMbe9</t>
  </si>
  <si>
    <t>Younited Credit is a P2P lending platform which enables qualified investors with savings (individuals, foundations, companies, institutions, etc.) to fund personal consumer loans.</t>
  </si>
  <si>
    <t>younited-credit.com</t>
  </si>
  <si>
    <t>https://app.cbinsights.com/profiles/c/nANn</t>
  </si>
  <si>
    <t>2018-12-01</t>
  </si>
  <si>
    <t>Ezbob is an online financing company dedicated to supporting SME growth. The e-lender's fully automated smart lending platform links directly to a business' key data sources, such as cloud-based accounting services, tax reports and bank statements, to make up-to-date and rapid lending decisions based on the business' performance.</t>
  </si>
  <si>
    <t>ezbob.com</t>
  </si>
  <si>
    <t>https://app.cbinsights.com/profiles/c/PgM78</t>
  </si>
  <si>
    <t>Lendio makes small business loans simple by matching qualified small business owners with active banks, credit unions, and other lending sources. Through matching technology, Lendio helps business owners identify their appropriate loan category, and then delivers step-by-step direction on how to obtain business loan approval from their most probable lender matches‹significantly streamlining the loan acquisition process.</t>
  </si>
  <si>
    <t>lendio.com</t>
  </si>
  <si>
    <t>https://app.cbinsights.com/profiles/c/99r</t>
  </si>
  <si>
    <t>['Mortgage Tech', 'Fin tech ( Fintech )', 'Alternative Lending Startups', 'Real Estate Tech', 'US-based SMB Fintech Companies', '2018 Fintech 250', 'Credit Union Tech', 'SMB Fintech', 'Deloitte 2019 Technology Fast500 - North America']</t>
  </si>
  <si>
    <t>Jimubox is a Beijing-based P2P lending platform, offering peer-to-peer loans and other financial services to small and medium enterprises in China.</t>
  </si>
  <si>
    <t>jimubox.com</t>
  </si>
  <si>
    <t>https://app.cbinsights.com/profiles/c/aZo8G</t>
  </si>
  <si>
    <t>2015-04-21</t>
  </si>
  <si>
    <t>Gaming is the result of the merger between two manufacturers of slot machines, CompuGame and Dansk Automat Expert. Gaming manufactures slot machines and launched Spillehallen.dk, an online gambling platform.</t>
  </si>
  <si>
    <t>https://app.cbinsights.com/profiles/c/lZPyw</t>
  </si>
  <si>
    <t>2016-06-29</t>
  </si>
  <si>
    <t>Hero Sports Management, established in May 2016, mainly organizes and manages sports events including e-gaming competitions, sports programs, and sporting event live broadcasting.</t>
  </si>
  <si>
    <t>https://app.cbinsights.com/profiles/c/M0g5K</t>
  </si>
  <si>
    <t>Realtime worlds is a gaming studio engaged in the development of multi-player online games</t>
  </si>
  <si>
    <t>realtimeworlds.com</t>
  </si>
  <si>
    <t>https://app.cbinsights.com/profiles/c/Ya9</t>
  </si>
  <si>
    <t>2010-09-10</t>
  </si>
  <si>
    <t>Epic Games is an American video game development company best known for its successful Gears of War series of games as well as its Unreal Engine technology. Its subsidiaries are Chair Entertainment, People Can Fly, and Titan Studios.
In June 2019, Epic acquired video chat app Houseparty which saw a large influx of interest during the coronavirus epidemic.</t>
  </si>
  <si>
    <t>epicgames.com</t>
  </si>
  <si>
    <t>https://app.cbinsights.com/profiles/c/aWNO</t>
  </si>
  <si>
    <t>['Esports', 'Tech IPO Pipeline 2019', 'Tech IPO Pipeline 2020', 'Unicorns- Billion Dollar Startups', 'Gaming']</t>
  </si>
  <si>
    <t>RockYou, formerly NetPickle, is committed to defining the future of social gaming, creating products intended to serve players, advertisers, and developers alike. The company has dedicated itself to the development of high-quality games and the Zoo World franchise. With advertising products that offer brands more meaningful interactions with players, RockYou creates a value-per-engagement for both brands and users.</t>
  </si>
  <si>
    <t>rockyou.com</t>
  </si>
  <si>
    <t>https://app.cbinsights.com/profiles/c/8geV</t>
  </si>
  <si>
    <t>Envy Gaming is a professional gaming and e-sport organization. Envy Gaming manages and controls Team EnVy which also operates the Dallas Fuel in the Overwatch League.</t>
  </si>
  <si>
    <t>envy.gg</t>
  </si>
  <si>
    <t>https://app.cbinsights.com/profiles/c/8qqy3</t>
  </si>
  <si>
    <t>Scopely is a touchscreen entertainment network specializing in the creation of genre-defining games for both casual and core gamers.</t>
  </si>
  <si>
    <t>scopely.com</t>
  </si>
  <si>
    <t>https://app.cbinsights.com/profiles/c/d5vK</t>
  </si>
  <si>
    <t>['Tech IPO Pipeline 2019', 'Smart Money VCs', 'Tech IPO Pipeline 2020', 'Unicorns- Billion Dollar Startups', 'Gaming', 'Esports']</t>
  </si>
  <si>
    <t>Discord is an all-in-one voice, video and text chat app designed specifically for gamers. The app aims to be free, secure, and works on both desktop and phone.</t>
  </si>
  <si>
    <t>discordapp.com</t>
  </si>
  <si>
    <t>https://app.cbinsights.com/profiles/c/lPZAQ</t>
  </si>
  <si>
    <t>['Tech IPO Pipeline 2019', 'Smart Money VCs', 'Tech IPO Pipeline 2020', 'Unicorns- Billion Dollar Startups', 'Gaming', 'Esports', 'Enterprise SaaS']</t>
  </si>
  <si>
    <t>Machine Zone (MZ) is a software company focused on creating applications and games for users of social networks and mobile devices. The company has published free-to-play mobile games with titles such as iMob 2, Original Gangstaz, Game of War: Fire Age, Mobile Strike, and Global War, among others.</t>
  </si>
  <si>
    <t>mz.com</t>
  </si>
  <si>
    <t>https://app.cbinsights.com/profiles/c/OBPM</t>
  </si>
  <si>
    <t>['Esports', 'Tech IPO Pipeline 2019', 'Unicorns- Billion Dollar Startups', 'Gaming']</t>
  </si>
  <si>
    <t>6waves Lolapps is a social gaming network formed when global publisher of social games Six Waves merged with social game developer Lolapps. 6waves Lolapps aims to bring the best gaming experience to the world's most popular social platforms.</t>
  </si>
  <si>
    <t>6waves.com</t>
  </si>
  <si>
    <t>https://app.cbinsights.com/profiles/c/9N4X</t>
  </si>
  <si>
    <t>['Untitled', 'Gaming']</t>
  </si>
  <si>
    <t>2011-08-05</t>
  </si>
  <si>
    <t>Gamblit Gaming is a publisher of real money and skill gaming in video games, enabling a wide range of game genres to accommodate gambling experiences at land-based casinos worldwide. Gamblit's platform provides all essential regulated technology, customer operations, and licenses; freeing up game developers, publishers, and casino operators to focus on making the best possible game experience for their players. Gamblit also offers the Model G interactive game tables, which are now live in Las Vegas and are the first multiplayer skill games on the casino floor.</t>
  </si>
  <si>
    <t>gamblitgaming.com</t>
  </si>
  <si>
    <t>https://app.cbinsights.com/profiles/c/aZyob</t>
  </si>
  <si>
    <t>['Vice Tech Startups', 'Gaming']</t>
  </si>
  <si>
    <t>2017-05-09</t>
  </si>
  <si>
    <t>Roblox is a social platform that aims to help power the imaginations of people around the world, allowing users to create adventures, play games, roleplay, and learn with friends.</t>
  </si>
  <si>
    <t>roblox.com</t>
  </si>
  <si>
    <t>https://app.cbinsights.com/profiles/c/arWO</t>
  </si>
  <si>
    <t>['Smart Money VCs', 'Tech IPO Pipeline 2020', 'Unicorns- Billion Dollar Startups', 'Baby and Kids Tech', 'Gaming', 'Tech IPO Pipeline 2019']</t>
  </si>
  <si>
    <t>Featurespace protects consumers against fraudulent or risky activity without disrupting payments, using adaptive behavioral analytics for fraud detection and risk management in gaming, banking, and insurance sectors.</t>
  </si>
  <si>
    <t>featurespace.com</t>
  </si>
  <si>
    <t>https://app.cbinsights.com/profiles/c/4yWj</t>
  </si>
  <si>
    <t>['Payments', 'big data', 'Cybersecurity', 'Regtech', 'AI 100 (2020)', 'Artificial Intelligence', 'Fin tech ( Fintech )']</t>
  </si>
  <si>
    <t>2019-01-28</t>
  </si>
  <si>
    <t>Mino Games is a free-to-play mobile gaming studio known for its games MinoMonsters and Cat Game.</t>
  </si>
  <si>
    <t>minogames.com</t>
  </si>
  <si>
    <t>https://app.cbinsights.com/profiles/c/gN4g</t>
  </si>
  <si>
    <t>Niantic is building an AR and real world game platform with a server architecture that enables massive scale supporting a global shared state rich interactions. Niantic is the developer of Pokemon Go.</t>
  </si>
  <si>
    <t>nianticlabs.com</t>
  </si>
  <si>
    <t>https://app.cbinsights.com/profiles/c/VBAv8</t>
  </si>
  <si>
    <t>['Gaming', 'Esports', 'AR/VR', 'Tech IPO Pipeline 2019', 'Tech IPO Pipeline 2020', 'Unicorns- Billion Dollar Startups']</t>
  </si>
  <si>
    <t>Zwift offers immersive indoor cycling software. The company uses multiplayer gaming technology to bring the outdoor cycling experience indoors. Athletes from around the globe can ride with each other in 3Dgenerated worlds simply by connecting their existing devices (e.g. trainers, power meters, heart rate monitors, etc) wirelessly via open industry standard ANT+ and BLE. From friendly competition to casual group rides and structured training programs, Zwift is building a community of like-minded athletes united in the pursuit of a better social cycling experience.</t>
  </si>
  <si>
    <t>zwift.com</t>
  </si>
  <si>
    <t>https://app.cbinsights.com/profiles/c/ez4Oq</t>
  </si>
  <si>
    <t>['Fitness Tech', 'Medical Diagnostics']</t>
  </si>
  <si>
    <t>Raptr is a PC gaming service designed to optimize PC gaming performance while maintaining high quality and system efficiency. Raptr has tens of millions of users in dozens of countries, and attracts more than two million new sign-ups each month.</t>
  </si>
  <si>
    <t>raptr.com</t>
  </si>
  <si>
    <t>https://app.cbinsights.com/profiles/c/dV0m</t>
  </si>
  <si>
    <t>Whaley Technology is an Internet TV startup that offers various sizes of television sets.</t>
  </si>
  <si>
    <t>whaley.cn</t>
  </si>
  <si>
    <t>https://app.cbinsights.com/profiles/c/aKVPg</t>
  </si>
  <si>
    <t>['Consumer Hardware', 'Fin tech ( Fintech )']</t>
  </si>
  <si>
    <t>2015-08-15</t>
  </si>
  <si>
    <t>Ladder is a digital life insurance provider.</t>
  </si>
  <si>
    <t>ladderlife.com</t>
  </si>
  <si>
    <t>https://app.cbinsights.com/profiles/c/VBqQ5</t>
  </si>
  <si>
    <t>['Smart Money VCs', '2018 Fintech 250', 'InsurTech', 'Fin tech ( Fintech )', 'Fintech 250']</t>
  </si>
  <si>
    <t>Clark allows users to assess their insurance status through an app (iOS and Android) or website. Based on algorithms, the robo-advisor provides analysis on the customers' insurance situation and automatically proposes optimization opportunities by searching for tariffs from more than 160 insurance companies. On request, experts are available to assist customers with specific questions.</t>
  </si>
  <si>
    <t>clark.de</t>
  </si>
  <si>
    <t>https://app.cbinsights.com/profiles/c/8G0eR</t>
  </si>
  <si>
    <t xml:space="preserve">Mercury provides bank accounts built specifically for startups by combining Federal Deposit Insurance Corp (FDIC)-insured checking and savings accounts with tech tools like cashflow analytics, intuitive dashboards, and efficient payments. </t>
  </si>
  <si>
    <t>mercury.co</t>
  </si>
  <si>
    <t>https://app.cbinsights.com/profiles/c/L4PP2</t>
  </si>
  <si>
    <t>['US-based SMB Fintech Companies', 'Fin tech ( Fintech )']</t>
  </si>
  <si>
    <t>Urban Jungle is a tech-first insurance broker, helping young people get access to cheaper and better-suited home insurance.</t>
  </si>
  <si>
    <t>myurbanjungle.com</t>
  </si>
  <si>
    <t>https://app.cbinsights.com/profiles/c/VgP0R</t>
  </si>
  <si>
    <t>['Real Estate Tech', 'Fin tech ( Fintech )', 'Europe InsurTech Startups', 'InsurTech']</t>
  </si>
  <si>
    <t>Cerity is an Austin, TX-based insurance tech startup that is developing software that uses artificial intelligence to match worker's compensation policies to small businesses that otherwise wouldn't get them.</t>
  </si>
  <si>
    <t>cerity.com</t>
  </si>
  <si>
    <t>https://app.cbinsights.com/profiles/c/Z2dK5</t>
  </si>
  <si>
    <t>CreditEase Insurance Agency is an online insurance agency.</t>
  </si>
  <si>
    <t>yixinbaoxian.com</t>
  </si>
  <si>
    <t>https://app.cbinsights.com/profiles/c/428nR</t>
  </si>
  <si>
    <t>['P+C Insurance Tech', 'Capital Markets Tech', 'Fin tech ( Fintech )', 'Fintech 250', 'InsurTech']</t>
  </si>
  <si>
    <t>2017-02-22</t>
  </si>
  <si>
    <t>RE-Sure is an insurance tech SaaS company that provides blockchain-enabled, app-driven, smart insurance products designed for the on-demand economy.</t>
  </si>
  <si>
    <t>re-sure.com</t>
  </si>
  <si>
    <t>https://app.cbinsights.com/profiles/c/52bdW</t>
  </si>
  <si>
    <t>Snapsheet develops a cloud-based technology platform that facilitates customer engagement and intelligent workflows. Snapsheet builds software to adapt to workflows, operational needs, and systems environments.</t>
  </si>
  <si>
    <t>snapsheetclaims.com</t>
  </si>
  <si>
    <t>https://app.cbinsights.com/profiles/c/qkm5</t>
  </si>
  <si>
    <t>['Deloitte 2019 Technology Fast500 - North America', '2018 Fintech 250', 'P+C Insurance Tech', 'InsurTech', 'P&amp;C Claims Management Value Chain', 'Fin tech ( Fintech )']</t>
  </si>
  <si>
    <t>Seasonalife is an insurance-tech startup which provides a one-stop, web-based solution to quote, compare and illustrate insurance products across multiple insurers for licensed advisors in Hong Kong.</t>
  </si>
  <si>
    <t>seasonalife.com</t>
  </si>
  <si>
    <t>https://app.cbinsights.com/profiles/c/YKdZL</t>
  </si>
  <si>
    <t>2017-08-14</t>
  </si>
  <si>
    <t>GENRIC offers unconventional short-term niche insurance solutions through its partnership model with specialist underwriting management agencies, brokers and insure tech businesses.</t>
  </si>
  <si>
    <t>genric.co.za</t>
  </si>
  <si>
    <t>https://app.cbinsights.com/profiles/c/0Wemy</t>
  </si>
  <si>
    <t xml:space="preserve">MakuSafe provides workforce wearables for hazard management and business intelligence. Its wearable devices track employee behavior to eliminate unnecessary risks and to provide greater insight into productivity. </t>
  </si>
  <si>
    <t>makusafe.com</t>
  </si>
  <si>
    <t>https://app.cbinsights.com/profiles/c/QBRMg</t>
  </si>
  <si>
    <t>['Internet of Things ( IoT )', 'Consumer Hardware', 'Wearable Computing', 'InsurTech', 'P&amp;C Claims Management Value Chain']</t>
  </si>
  <si>
    <t>Heartbeat Insurance Brokers, dba McXtra, is an insurtech platform that enables users and their families to consolidate their insurance policies in a secure vault. It offers insurance services and assistance across health, motor, life, travel and home insurances. The Mumbai-based startup looks to tap data, risk assessment and the ability to offer the right solution by leveraging AI, big data, data analytics to predict consumer behavior and real-time risk assessment.</t>
  </si>
  <si>
    <t>mcxtra.com</t>
  </si>
  <si>
    <t>https://app.cbinsights.com/profiles/c/N2YK9</t>
  </si>
  <si>
    <t>['Artificial Intelligence', 'Fin tech ( Fintech )']</t>
  </si>
  <si>
    <t>TQLD is an insurance tech company of TQM Corporation Public Company Limited.</t>
  </si>
  <si>
    <t>IndyFint offers a loan sourcing platform for micro loans in partnership with major banks.</t>
  </si>
  <si>
    <t>indyfint.com</t>
  </si>
  <si>
    <t>https://app.cbinsights.com/profiles/c/4ePpZ</t>
  </si>
  <si>
    <t>Atrium Sports is a New York, NY-based stealth technology company.</t>
  </si>
  <si>
    <t>https://app.cbinsights.com/profiles/c/rL93n</t>
  </si>
  <si>
    <t>Turtlemint is an online insurance seller that offers motorcycle insurance from various providers, allowing users to compare different plans.</t>
  </si>
  <si>
    <t>turtlemint.com</t>
  </si>
  <si>
    <t>https://app.cbinsights.com/profiles/c/YY8d0</t>
  </si>
  <si>
    <t>['InsurTech', 'Fin tech ( Fintech )', 'India Fintech', 'India Fintech Landscape', 'P+C Insurance Tech']</t>
  </si>
  <si>
    <t>States Title uses predictive analytics and technology to create a modern title and escrow platform.</t>
  </si>
  <si>
    <t>statestitle.com</t>
  </si>
  <si>
    <t>https://app.cbinsights.com/profiles/c/bxKKl</t>
  </si>
  <si>
    <t>['P+C Insurance Tech', 'InsurTech', 'Real Estate Tech', 'Fin tech ( Fintech )', 'Mortgage Tech']</t>
  </si>
  <si>
    <t>Unipol Ideas is the open innovation project within the Unipol Group, a channel of interdisciplinary dialogue with those who innovate in fields and markets relating to ours: mobility, health, Internet of Things, big data, home automation, digital and insurance tech.</t>
  </si>
  <si>
    <t>unipolideas.it</t>
  </si>
  <si>
    <t>https://app.cbinsights.com/profiles/c/jYXwz</t>
  </si>
  <si>
    <t>Compassion Society is an insurance-tech MGA that develops, markets and distributes innovative 21st Century work, life balance solutions that promote health and wellness through sustainable living. It facilitates the placement and purchase of insurance, provide value added services and products to insurance companies and consumers that complement the insurance placement process.</t>
  </si>
  <si>
    <t>compassionsociety.com</t>
  </si>
  <si>
    <t>https://app.cbinsights.com/profiles/c/omQMG</t>
  </si>
  <si>
    <t>Click2Sure as a digital insurance broker has developed a range of specialized policies across a range of categories. Click2Sure has developed a range of API's which enable cross-selling of product insurances directly at the point of sale. Its API's integrate into the checkout process of e-commerce, traditional retail stores, via direct mailers, web / mobile interface and bundled policies attached to high-value items.</t>
  </si>
  <si>
    <t>click2sure.net</t>
  </si>
  <si>
    <t>https://app.cbinsights.com/profiles/c/YKBD0</t>
  </si>
  <si>
    <t>['Africa Fintech', 'InsurTech', 'Fin tech ( Fintech )']</t>
  </si>
  <si>
    <t>Proformex is a life insurance policy management system that ensures life insurance contracts are actively managed each year.</t>
  </si>
  <si>
    <t>proformex.com</t>
  </si>
  <si>
    <t>https://app.cbinsights.com/profiles/c/0A3KD</t>
  </si>
  <si>
    <t xml:space="preserve">everyLIFE Technologies is transforming social care through its intelligent care management platform, The PASSsystem. Eliminating time consuming paperwork, and reducing the risk of medicines mismanagement through the real time delivery and analysis of care notes, everyLIFE is driving up quality of care, while also delivering break through efficiencies and service compliance. </t>
  </si>
  <si>
    <t>everylifetechnologies.com</t>
  </si>
  <si>
    <t>https://app.cbinsights.com/profiles/c/aBR3g</t>
  </si>
  <si>
    <t>2016-12-16</t>
  </si>
  <si>
    <t>Leavy offers a travel community and marketplace. Leavy gives members cash upfront when they make their space available prior to traveling, regardless of whether or not a booking takes place.</t>
  </si>
  <si>
    <t>leavy.co</t>
  </si>
  <si>
    <t>https://app.cbinsights.com/profiles/c/MyqXD</t>
  </si>
  <si>
    <t>CyberFortress is a cyber-insurance company for small businesses.</t>
  </si>
  <si>
    <t>cyberfortress.com</t>
  </si>
  <si>
    <t>https://app.cbinsights.com/profiles/c/Pny48</t>
  </si>
  <si>
    <t>['InsurTech', 'Fin tech ( Fintech )', 'US-based SMB Fintech Companies']</t>
  </si>
  <si>
    <t>Gan &amp; Lee Pharmaceuticals (甘李药业) is a biotechnology company in China engaged in the development, manufacturing, and commercialization of human therapeutics. Gan &amp; Lee has fully integrated capabilities in research and development, manufacturing, commercial operations and product distribution. Its top line products recombinant human insulin and insulin analogs meet EP and USP quality standards, and it is the only local company which owns human insulin analogue in China.</t>
  </si>
  <si>
    <t>ganlee.com</t>
  </si>
  <si>
    <t>https://app.cbinsights.com/profiles/c/VBlMB</t>
  </si>
  <si>
    <t>['Pharma Startups', 'Unicorns- Billion Dollar Startups']</t>
  </si>
  <si>
    <t>2015-01-01</t>
  </si>
  <si>
    <t>CF PharmTech specializes on pharmaceuticals that focus on the development, manufacturing, and commercialization of metered dose inhaler, inhalation powder, nasal spray and blow-fill-seal products for the global market.</t>
  </si>
  <si>
    <t>cfpharmtech.com</t>
  </si>
  <si>
    <t>https://app.cbinsights.com/profiles/c/z9yx2</t>
  </si>
  <si>
    <t>['Neuroscience', 'Biopharmaceutical Therapeutics', 'Pharma Startups']</t>
  </si>
  <si>
    <t>Sight Machine provides manufacturing analytics to make better, faster decisions about their operations. Sight Machine's analytics platform, purpose-built for discrete and process manufacturing, uses artificial intelligence, machine learning, and advanced analytics to help address critical challenges in quality and productivity throughout the enterprise. The platform delivers "AI for the plant floor" and is powered by the Plant Digital Twin, which enables real-time visibility and insights for every machine, line, and plant throughout an enterprise.</t>
  </si>
  <si>
    <t>sightmachine.com</t>
  </si>
  <si>
    <t>https://app.cbinsights.com/profiles/c/DqW2z</t>
  </si>
  <si>
    <t>['Internet of Things ( IoT )', 'big data', 'Advanced Manufacturing', 'Supply Chain &amp; Logistics Tech', 'Artificial Intelligence', 'IIOT Landscape']</t>
  </si>
  <si>
    <t>Toro Investimentos is a Brazilian online brokerage platform that aims to deliver a "disruptive model" from the point of view of simplifying customer access to the stock trading platform.</t>
  </si>
  <si>
    <t>toroinvestimentos.com.br</t>
  </si>
  <si>
    <t>https://app.cbinsights.com/profiles/c/3qr0l</t>
  </si>
  <si>
    <t>['2018 Fintech 250', 'LatAm Fintech', 'Fin tech ( Fintech )']</t>
  </si>
  <si>
    <t>2018-03-28</t>
  </si>
  <si>
    <t>Genomatica delivers manufacturing processes that enable its partners to produce intermediate and basic chemicals from renewable feedstocks. Genomatica's processes are designed to achieve better economics with enhanced sustainability and a smaller environmental footprint than petroleum-based manufacturing processes. Genomatica is developing a pipeline of manufacturing processes for the production of these chemicals.</t>
  </si>
  <si>
    <t>genomatica.com</t>
  </si>
  <si>
    <t>https://app.cbinsights.com/profiles/c/0YWp</t>
  </si>
  <si>
    <t>['Synthetic Biology', 'Industrial SynBio', 'Advanced Materials']</t>
  </si>
  <si>
    <t>2018-10-03</t>
  </si>
  <si>
    <t>Arena Solutions, formerly OpenSpec, is a provider of on-demand (SaaS) product lifecycle management solutions for manufacturing companies that provides an alternative to traditional PLM software deployments. Arena's suite of PLM and supply chain solutions enables engineering, manufacturing and their extended supply chains to; speed prototyping, reduce scrap, streamline their supply chain, improve margins and collapse time to market. Arena PLM applications simplify bill of materials and change management for companies of all sizes, while offering the right balance of flexibility and control throughout the product lifecycle-from prototype to production.</t>
  </si>
  <si>
    <t>arenasolutions.com</t>
  </si>
  <si>
    <t>https://app.cbinsights.com/profiles/c/vKNM</t>
  </si>
  <si>
    <t>['Supply Chain &amp; Logistics Tech', 'Advanced Manufacturing']</t>
  </si>
  <si>
    <t>Big River Steel is a steel mill for the American manufacturing industry as well as the international marketplace.</t>
  </si>
  <si>
    <t>bigriversteel.com</t>
  </si>
  <si>
    <t>https://app.cbinsights.com/profiles/c/9lLvX</t>
  </si>
  <si>
    <t>Microvast participates in the design, development and manufacturing of ultra-fast charging, long-life battery power systems with superior safety for electric vehicles. Specifically designed to address the critical constraints currently facing electric vehicle development, its electric vehicle battery system solution paves the way for mass adoption of electric vehicles.</t>
  </si>
  <si>
    <t>microvast.com</t>
  </si>
  <si>
    <t>https://app.cbinsights.com/profiles/c/WGpkQ</t>
  </si>
  <si>
    <t>2017-04-20</t>
  </si>
  <si>
    <t>Prolacta Bioscience is a privately held life sciences company dedicated to Advancing the Science of Human Milk. The company pioneered the development of human milk-based neonatal nutritional products to meet the needs of critically ill, premature infants in the NICU. Prolacta leads the industry in the quality and safety of nutritional products made from donor breast milk, and operates the first and only pharmaceutical-grade manufacturing facility for the processing of human milk.</t>
  </si>
  <si>
    <t>prolacta.com</t>
  </si>
  <si>
    <t>https://app.cbinsights.com/profiles/c/lNOe</t>
  </si>
  <si>
    <t>['Vitamin &amp; Supplement Startups', 'Consumer Packaged Goods ( CPG )', 'Pharma Startups', 'Biopharmaceutical Therapeutics', 'Food &amp; Beverage ']</t>
  </si>
  <si>
    <t>Zotye Ford Automobile Co., a joint venture between Ford Motor Company and Anhui Zotye Automobile, plans to build a manufacturing plant in Zhejiang province and will sell all-electric vehicles under a new Chinese brand.</t>
  </si>
  <si>
    <t>https://app.cbinsights.com/profiles/c/pB97p</t>
  </si>
  <si>
    <t>2017-11-08</t>
  </si>
  <si>
    <t>Genomics is a spin-out company from the University of Oxford, developing algorithms and software solutions that focus on cancer, microbes, and rare diseases.</t>
  </si>
  <si>
    <t>genomicsplc.com</t>
  </si>
  <si>
    <t>https://app.cbinsights.com/profiles/c/DW7qW</t>
  </si>
  <si>
    <t>['Biopharmaceutical Therapeutics', 'Digital Health', 'Pharma Startups', 'Genomics', 'Cancer']</t>
  </si>
  <si>
    <t>Tempus builds a library of molecular and clinical data as well as a corresponding operating system for data accessibility and use. The company enables physicians to deliver personalized cancer care for patients through its interactive analytical and machine learning platform. It provides genomic sequencing services and molecular and therapeutic data analysis to empower physicians to make real-time, data-driven decisions.</t>
  </si>
  <si>
    <t>tempus.com</t>
  </si>
  <si>
    <t>https://app.cbinsights.com/profiles/c/Dgz5R</t>
  </si>
  <si>
    <t>['Pharma Startups', 'Genomics', 'Cancer Liquid Biopsies', 'Unicorns- Billion Dollar Startups', 'Biopharmaceutical Therapeutics', 'HLTH', 'Conference Exhibitors', 'Medical Diagnostics', 'Digital Health 150', 'Artificial Intelligence ( AI ) in Healthcare', 'Neuroscience', 'Artificial Intelligence', 'Digital Health', 'AI 100 2018', 'Cancer']</t>
  </si>
  <si>
    <t>Freenome is an AI genomics biotechnology company in South San Francisco, California. By using a blood test, Freenome can help detect and treat cancer quickly and efficiently.</t>
  </si>
  <si>
    <t>freenome.com</t>
  </si>
  <si>
    <t>https://app.cbinsights.com/profiles/c/GeLyO</t>
  </si>
  <si>
    <t>['Artificial Intelligence', 'Google In Healthcare', 'Artificial Intelligence ( AI ) in Healthcare', 'Neuroscience', 'Smart Money VCs', 'Conference Exhibitors', 'Medical Diagnostics', 'Cancer', 'Digital Health', 'Genomics', 'Digital Health 150', 'Cancer Liquid Biopsies', 'HLTH', 'The Digital Hospital', 'AI 100 2018']</t>
  </si>
  <si>
    <t>NantOmics is a leading medical diagnostic company dedicated to providing actionable intelligence and molecularly driven decision support for cancer patients and their providers at the point of care. NantOmics is the first molecular diagnostics company to pioneer an integrated approach to unearthing the genomic and proteomic variances that initiate and drive cancer, by analyzing both normal and tumor cells from the same patient and following identified variances through from DNA to RNA to protein to drug. NantOmics has a highly scalable cloud-based infrastructure capable of storing and processing thousands of genomes a day, computing genomic variances in near real-time, and correlating proteomic pathway analysis with quantitative multi-plexed protein expression analysis from the same micro-dissected tumor sample used for genomic analysis.</t>
  </si>
  <si>
    <t>nantomics.com</t>
  </si>
  <si>
    <t>https://app.cbinsights.com/profiles/c/jx7LO</t>
  </si>
  <si>
    <t>['Digital Health', 'Medical Diagnostics', 'Genomics', 'Neuroscience', 'Cancer']</t>
  </si>
  <si>
    <t>2015-09-18</t>
  </si>
  <si>
    <t>DNAnexus is creating scalable and collaborative data technologies to unlock the potential of DNA-based medicine and biotechnology. The company has created a DNA data management and analysis platform that provides instant online genomics data centers for researchers and sequencing service providers alike.</t>
  </si>
  <si>
    <t>dnanexus.com</t>
  </si>
  <si>
    <t>https://app.cbinsights.com/profiles/c/ly3e</t>
  </si>
  <si>
    <t>['Google In Healthcare', 'big data', 'Smart Money VCs', 'Genomics', 'Digital Health']</t>
  </si>
  <si>
    <t>Inivata is a clinical cancer genomics company focused on harnessing the potential of circulating tumour DNA (ctDNA) analysis to improve cancer testing and treatment. The company is focused on developing clinical applications of ctDNA through collaborations with clinical oncologists at prominent academic institutions, community treatment centres and biopharmaceutical companies.</t>
  </si>
  <si>
    <t>inivata.com</t>
  </si>
  <si>
    <t>https://app.cbinsights.com/profiles/c/2ZQ7V</t>
  </si>
  <si>
    <t>['Medical Diagnostics', 'Neuroscience', 'Cancer', 'Biopharmaceutical Therapeutics', 'Digital Health', 'Medical Devices', 'Pharma Startups', 'Genomics', 'Cancer Liquid Biopsies']</t>
  </si>
  <si>
    <t>Seven Bridges is a biomedical data analysis company accelerating breakthroughs in genomics research for cancer, drug development and precision medicine. The company's cloud-based Seven Bridges Platform empowers rapid, collaborative analysis of millions of genomes in concert with other forms of biomedical data. Thousands of researchers in government, biotech, pharmaceutical and academic labs use Seven Bridges, including two of the largest genomics projects in the world: U.S. National Cancer Institute's Cancer Genomics Cloud pilot and Genomics England's 100,000 Genomes Project.</t>
  </si>
  <si>
    <t>sevenbridges.com</t>
  </si>
  <si>
    <t>https://app.cbinsights.com/profiles/c/VB5KB</t>
  </si>
  <si>
    <t>['Genomics', 'Cancer', 'Digital Health']</t>
  </si>
  <si>
    <t>Color Genomics democratizes access to genetic information. The Color Test is physician-ordered and comes with complimentary board-certified genetic counseling for clients and healthcare providers. The 30-gene Color Test analyzes genes closely associated with some of the most common hereditary cancers: breast, colorectal, melanoma, ovarian, pancreatic, prostate, stomach, and uterine cancers.</t>
  </si>
  <si>
    <t>color.com</t>
  </si>
  <si>
    <t>https://app.cbinsights.com/profiles/c/aKAzq</t>
  </si>
  <si>
    <t>['Digital Health 150', 'Medical Diagnostics', 'Digital Health', 'Conference Exhibitors', 'HLTH', 'Smart Money VCs', 'Genomics', 'Neuroscience', 'Cancer']</t>
  </si>
  <si>
    <t>Personal Genome Diagnostics (PGDx) develops tests for cancer at the genomic level, which incorporate sequencing algorithms to find alterations in genomes associated with cancer. The company is developing tests of both tissue samples and blood, the latter of which is known as "liquid biopsy."</t>
  </si>
  <si>
    <t>personalgenome.com</t>
  </si>
  <si>
    <t>https://app.cbinsights.com/profiles/c/qkPg</t>
  </si>
  <si>
    <t>['Pharma Startups', 'Smart Money VCs', 'Genomics', 'Neuroscience', 'Cancer', 'Cancer Liquid Biopsies', 'Digital Health', 'Medical Diagnostics']</t>
  </si>
  <si>
    <t>Deep Genomics develops individualized genetic medicines by creating AI systems that are used to accelerate all steps of drug discovery and development, including target discovery, lead optimization, toxicity assessment and trial design.</t>
  </si>
  <si>
    <t>deepgenomics.com</t>
  </si>
  <si>
    <t>https://app.cbinsights.com/profiles/c/Gdzbp</t>
  </si>
  <si>
    <t>['Smart Money VCs', 'Genomics', 'Artificial Intelligence ( AI ) in Healthcare', 'Biopharmaceutical Therapeutics', 'Artificial Intelligence', 'Digital Health']</t>
  </si>
  <si>
    <t>Synthetic Genomics (SGI) is dedicated to developing and commercializing genomic-driven solutions to address global energy and environment challenges. The company's main research and business programs are focused on the following major bioenergy areas: designing advanced biofuels with superior properties compared to ethanol and biodiesel; harnessing photosynthetic organisms to produce value added products directly from sunlight and carbon dioxide; developing new biological solutions to increase production and/or recovery rates of subsurface hydrocarbons and developing high-yielding, more disease resistant and economic feedstocks.</t>
  </si>
  <si>
    <t>syntheticgenomics.com</t>
  </si>
  <si>
    <t>https://app.cbinsights.com/profiles/c/VGq0</t>
  </si>
  <si>
    <t>['Synthetic Biology', 'Industrial SynBio', 'Genomics', 'Digital Health', 'Renewable Energy']</t>
  </si>
  <si>
    <t>2014-05-06</t>
  </si>
  <si>
    <t>Karius is a life sciences company focused on conquering infectious diseases through the use of sequencing to analyze microbial cell-free DNA. The company's genomics platform delivers insight into the microbial landscape, providing clinicians with a comprehensive test capable of identifying more than a thousand pathogens directly from blood and helping industry accelerate drug development.</t>
  </si>
  <si>
    <t>kariusdx.com</t>
  </si>
  <si>
    <t>https://app.cbinsights.com/profiles/c/wRnoG</t>
  </si>
  <si>
    <t>['Infectious Disease', 'HLTH', "Healthcare Companies Backed By China's Big Tech", 'Neuroscience', 'Artificial Intelligence', 'Medical Diagnostics', 'Digital Health', 'Smart Money VCs', 'Genomics', 'Artificial Intelligence ( AI ) in Healthcare', 'Conference Exhibitors', 'Medical Devices']</t>
  </si>
  <si>
    <t>Singlera Genomics (鹍远基因) is a non-invasive genetic testing company. Singlera's main products and services include tumor diagnosis and personalized treatment, non-invasive prenatal diagnosis, pre-implantation genetic screening, and customized scientific research services.</t>
  </si>
  <si>
    <t>singleragenomics.com</t>
  </si>
  <si>
    <t>https://app.cbinsights.com/profiles/c/QBBX4</t>
  </si>
  <si>
    <t>['Cancer Liquid Biopsies', 'China Digital Health Collection', 'Genomics', 'Neuroscience', 'Cancer', 'Medical Diagnostics', 'Digital Health']</t>
  </si>
  <si>
    <t>2018-03-27</t>
  </si>
  <si>
    <t>SOPHiA Genetics is a health tech company which has developed SOPHiA AI, an advanced technology which accurately analyzes and detects all types of genomic variants to help clinicians better diagnose and treat their patients.</t>
  </si>
  <si>
    <t>sophiagenetics.com</t>
  </si>
  <si>
    <t>https://app.cbinsights.com/profiles/c/Ng52j</t>
  </si>
  <si>
    <t>['Neuroscience', 'Artificial Intelligence', 'Medical Diagnostics', 'Digital Health', 'Genomics', 'Digital Health 150', 'Artificial Intelligence ( AI ) in Healthcare']</t>
  </si>
  <si>
    <t>OmniOme is a San Diego-based genomics company that develops DNA sequencing technologies.</t>
  </si>
  <si>
    <t>omniome.com</t>
  </si>
  <si>
    <t>https://app.cbinsights.com/profiles/c/dZaKp</t>
  </si>
  <si>
    <t>['Pharma Startups', 'Genomics', 'Biopharmaceutical Therapeutics', 'Digital Health']</t>
  </si>
  <si>
    <t>Fabric Genomics, formerly Omicia, is a computational genomics company offering end-to-end genomic data analysis, annotation, curation, classification and reporting solutions to clinical labs, hospital labs, country sequencing programs and life science companies. Fabric Genomics' analytic capabilities begin with raw data analysis and include the delivery of rapid, comprehensive insights for high throughout panels, exomes, and whole genomes. The company can process any NGS file input (e.g. FASTQ, BAM or VCF) providing alignment, variant calling, annotation, guideline-driven variant classification, variant interpretation and clinical reporting for both hereditary disease and oncology. Fabric Genomics was founded by scientists and industry pioneers in bioinformatics, large-scale genomics and molecular diagnostics, and is headquartered in Oakland, California with satellite offices in London, Seattle, Salt Lake City and Boston. By accelerating access to insights related to the cause of genetic diseases, Fabric Genomics is leading the way in precision healthcare.</t>
  </si>
  <si>
    <t>fabricgenomics.com</t>
  </si>
  <si>
    <t>https://app.cbinsights.com/profiles/c/YnelQ</t>
  </si>
  <si>
    <t>['Cancer', 'Digital Health', 'Medical Diagnostics', 'Medical Devices', 'The Digital Hospital', 'Genomics', "Healthcare Companies Backed By China's Big Tech", 'Neuroscience']</t>
  </si>
  <si>
    <t>2016-06-08</t>
  </si>
  <si>
    <t>Maze Therapeutics is a biopharmaceutical company developing a broad portfolio of therapeutic candidates for a number of genetically defined diseases. Maze is focused on translating genetic insights into new medicines by utilizing an approach that combines the analysis of large-scale human genetics data, cutting-edge functional genomics and an array of drug discovery approaches. The Maze platform reveals modifier genes that confer protection and provides deeper understanding of the target biology and how these targets can be best targeted with drug therapies.</t>
  </si>
  <si>
    <t>mazetx.com</t>
  </si>
  <si>
    <t>https://app.cbinsights.com/profiles/c/pnM2q</t>
  </si>
  <si>
    <t>['Pharma Startups', 'Genomics']</t>
  </si>
  <si>
    <t>Geneseeq is committed to the research and clinical translation of Next-Generation Sequencing (NGS) in the field of personalized medicine. The company has developed a pan-genomic testing system, which can detect the genetic abnormalities of 416 cancer-related genes. The system can be used for the detection of a number of cancers, such as lung cancer, gastro-intestinal cancer, breast cancer and gynecological cancer.</t>
  </si>
  <si>
    <t>geneseeq.com</t>
  </si>
  <si>
    <t>https://app.cbinsights.com/profiles/c/42l3n</t>
  </si>
  <si>
    <t>['China Digital Health Collection', 'Neuroscience', 'Cancer', 'Medical Diagnostics', 'Digital Health', 'Genomics']</t>
  </si>
  <si>
    <t>Encoded Therapeutics is a biotechnology company advancing precision medicines for a broad range of genetic disorders. The company's mission is to unlock new opportunities for viral gene therapy through genomics-driven discovery. It focuses on delivering life-changing advances for individuals with genetic disorders not addressable with current approaches.</t>
  </si>
  <si>
    <t>encoded.com</t>
  </si>
  <si>
    <t>https://app.cbinsights.com/profiles/c/yQ2Wk</t>
  </si>
  <si>
    <t>['Pharma Startups', 'Genomics', 'Digital Health', 'Regenerative Medicine']</t>
  </si>
  <si>
    <t>2019-06-26</t>
  </si>
  <si>
    <t>MedGenome is a genomics-driven research and diagnostics company which decodes genetic information contained in an individual's genome. Its access to genomics data with clinical and phenotypic data provides insights into complex diseases at the genetic and molecular level to facilitate research in personalized health care.</t>
  </si>
  <si>
    <t>medgenome.com</t>
  </si>
  <si>
    <t>https://app.cbinsights.com/profiles/c/Lb52L</t>
  </si>
  <si>
    <t>['Genomics', 'Neuroscience', 'Digital Health', 'Medical Diagnostics']</t>
  </si>
  <si>
    <t>Verge Genomics works to discover drugs for neurodegenerative diseases using computational genomics.</t>
  </si>
  <si>
    <t>vergegenomics.com</t>
  </si>
  <si>
    <t>https://app.cbinsights.com/profiles/c/Ngmej</t>
  </si>
  <si>
    <t>['Pharma Startups', 'Genomics', 'Neuroscience', 'Digital Health']</t>
  </si>
  <si>
    <t>2018-07-16</t>
  </si>
  <si>
    <t>Orbital Insight leverages AI and computer vision to analyze petabytes of multi-source geospatial data, including satellite and synthetic aperture radar (SAR) imagery, location intelligence, and vessel traffic (AIS) data, to help its clients understand what is happening on and to the Earth. By monitoring the world’s geopolitical and economic activities with unprecedented timeliness, Orbital Insight provides the best possible information to inform your organization’s revenue, operations, and policies.</t>
  </si>
  <si>
    <t>orbitalinsight.com</t>
  </si>
  <si>
    <t>https://app.cbinsights.com/profiles/c/Ng5VG</t>
  </si>
  <si>
    <t>['Enterprise SaaS', 'big data', 'Smart Money VCs', 'Capital Markets Tech', 'AI 100 2018', 'Artificial Intelligence', 'AI 100 2019', 'Drones', 'AI in Fintech', 'Space Tech', 'Oil &amp; Gas Tech', 'Data Life Cycle Management', 'Fin tech ( Fintech )']</t>
  </si>
  <si>
    <t>GumGum is an artificial intelligence company, with deep expertise in computer vision. The company aims to unlock the value of images and videos produced everyday across the web, social media and broadcast television.</t>
  </si>
  <si>
    <t>gumgum.com</t>
  </si>
  <si>
    <t>https://app.cbinsights.com/profiles/c/GpQp</t>
  </si>
  <si>
    <t>['Enterprise SaaS', 'Smart Money VCs', 'CPG &amp; Retail Innovation', 'CES 2018 Exhibitors', 'ad tech', 'Conference Exhibitors', 'Artificial Intelligence']</t>
  </si>
  <si>
    <t>AppZen is an artificial intelligence powered SaaS tool for automating T&amp;E expense report audit. The patented tool integrates with all existing expense reporting tools, such as Oracle, Concur, and NetSuite, to detect T&amp;E fraud and compliance issues within minutes. AppZen uses Computer Vision and Natural Language Processing algorithms to capture and analyze expense report data, including document images, cross-check it with hundreds of data sources and social media, and notify the audit team in real-time of any compliance issues and fraud.</t>
  </si>
  <si>
    <t>appzen.com</t>
  </si>
  <si>
    <t>https://app.cbinsights.com/profiles/c/RM0Y8</t>
  </si>
  <si>
    <t>['Regtech', 'Artificial Intelligence', 'Fin tech ( Fintech )', 'AI 100 2019', 'AI in Fintech', 'US-based SMB Fintech Companies', 'Tech IPO Pipeline 2020']</t>
  </si>
  <si>
    <t>Cloudwalk is a computer vision company that develops hardware &amp; software-based facial recognition technology, which is widely applied in the financial, public security, and aviation sectors.</t>
  </si>
  <si>
    <t>cloudwalk.cn</t>
  </si>
  <si>
    <t>https://app.cbinsights.com/profiles/c/gMLly</t>
  </si>
  <si>
    <t>['Unicorns- Billion Dollar Startups', 'Artificial Intelligence']</t>
  </si>
  <si>
    <t>2018-10-08</t>
  </si>
  <si>
    <t>OrCam Technologies offers a computer vision device that includes a miniature video camera and processing unit that can be attached to eyeglasses. Through a computer vision algorithm, the device is able to vocalize texts it encounters, such as street signs, a restaurant menu, a newspaper, or a book, to those with vision problems. It can identify supermarket products and distinguish different denominations of bills. The identification is communicated to the user verbally with almost no delay from the moment the information is requested by pointing. It can be clipped to a belt or placed into a pocket, and it needs to be kept charged.</t>
  </si>
  <si>
    <t>orcam.com</t>
  </si>
  <si>
    <t>https://app.cbinsights.com/profiles/c/kvZYn</t>
  </si>
  <si>
    <t>['Eye Health', 'CES 2018 Exhibitors', 'AI 100 2018', 'Conference Exhibitors', 'Internet of Things ( IoT )', 'Consumer Hardware', 'Rewiring Industries: IoT', 'Unicorns- Billion Dollar Startups', 'Artificial Intelligence']</t>
  </si>
  <si>
    <t>2018-02-20</t>
  </si>
  <si>
    <t>Sight Diagnostics is an Israeli medical devices startup that's using computer vision and machine learning technology to speed up blood testing, is launching a point-of-care blood diagnostics system today.</t>
  </si>
  <si>
    <t>sightdx.com</t>
  </si>
  <si>
    <t>https://app.cbinsights.com/profiles/c/ZKkLx</t>
  </si>
  <si>
    <t>['Artificial Intelligence ( AI ) in Healthcare', 'Neuroscience', 'Artificial Intelligence', 'Medical Diagnostics', 'Digital Health']</t>
  </si>
  <si>
    <t>eyeSight Technologies creates embedded sensing solutions which enhance user experiences in homes, cars and consumer electronics, allowing touch-free interactions with the devices surrounding us. The company's computer vision technology was designed for a wide range of applications from active interactions such as gesture recognition and finger tracking, to passive sensing such as detection of user presence and action recognition.</t>
  </si>
  <si>
    <t>eyesight-tech.com</t>
  </si>
  <si>
    <t>https://app.cbinsights.com/profiles/c/q0Lm</t>
  </si>
  <si>
    <t>['Conference Exhibitors', 'Artificial Intelligence', 'Connected Car Tech', 'CES 2018 Exhibitors', 'Auto Tech']</t>
  </si>
  <si>
    <t>Trigo is a computer vision and AI startup focused on reshaping the retail experience by developing a platform that combines a ceiling-based camera network with proprietary machine vision algorithms and neural networks. Trigo's system identifies and captures customers' shopping items during their in-store journey, eliminating the need for a checkout process to create a seamless shopping experience.</t>
  </si>
  <si>
    <t>trigo.tech</t>
  </si>
  <si>
    <t>https://app.cbinsights.com/profiles/c/jve34</t>
  </si>
  <si>
    <t>['New Retail Formats', 'In-Store Retail Tech', 'Conference Exhibitors', 'Artificial Intelligence', 'Cashier-Free / Cashless Retail', 'Grocery Store Tech']</t>
  </si>
  <si>
    <t>Cognata provides an automotive simulation platform that combines artificial intelligence, deep learning, and computer vision to provide a realistic virtual environment that accurately simulates real-world test driving, allowing for realistic results.</t>
  </si>
  <si>
    <t>cognata.com</t>
  </si>
  <si>
    <t>https://app.cbinsights.com/profiles/c/lZMae</t>
  </si>
  <si>
    <t>['CES 2018 Exhibitors', 'Auto Tech', 'Autonomous Driving', 'Conference Exhibitors', 'Artificial Intelligence']</t>
  </si>
  <si>
    <t>UVeye is building computer vision and machine learning technology to be used to help detect security threats by scanning the underside of passing vehicles.</t>
  </si>
  <si>
    <t>uveye.com</t>
  </si>
  <si>
    <t>https://app.cbinsights.com/profiles/c/GeO2q</t>
  </si>
  <si>
    <t>['Game Changers 2018', 'Auto Tech', 'Artificial Intelligence']</t>
  </si>
  <si>
    <t>Tractable develops AI for accident and disaster recovery. Its AI solutions use photos to automate damage appraisal, allowing insurers to improve accuracy, reduce turnaround time, and deliver a revamped customer claims experience. Tractable has processed hundreds of thousands of auto insurance claims, positively impacting people’s lives across Europe, North America and Asia.</t>
  </si>
  <si>
    <t>tractable.ai</t>
  </si>
  <si>
    <t>https://app.cbinsights.com/profiles/c/oDzkO</t>
  </si>
  <si>
    <t>['Artificial Intelligence', 'Fin tech ( Fintech )', 'AI in Fintech', 'Oil &amp; Gas Tech', 'AI 100 2018', 'AI 100 (2020)', 'big data', 'Europe InsurTech Startups', 'InsurTech', 'P&amp;C Claims Management Value Chain']</t>
  </si>
  <si>
    <t>Inuitive makes chips optimized for computer vision in mobile devices. The flagship product of this technology is called NU3000. NU3000 is a dedicated signal processor, architected for 3D image processing and computer vision. Its architecture is optimized to support depth sensing, 3D image processing and computer vision. It is a powerful 3D multipurpose image signal processor SoC.</t>
  </si>
  <si>
    <t>inuitive-tech.com</t>
  </si>
  <si>
    <t>https://app.cbinsights.com/profiles/c/OgnX3</t>
  </si>
  <si>
    <t>2013-06-12</t>
  </si>
  <si>
    <t>iUNU is an industrial computer vision company that has developed LUNA, which combines computer vision and machine learning technologies to continuously build detailed models of individual plants throughout the day. Using high resolution and 3D imagery, as well as real-time bioinformatics, LUNA monitors the most minute changes in health of individual plants, giving growers the precise knowledge they need for proactive management. Connecting plants, facilities, and people through a single interface, LUNA turns commercial greenhouses into precise, predictable, demand-based manufacturers.</t>
  </si>
  <si>
    <t>iunu.com</t>
  </si>
  <si>
    <t>https://app.cbinsights.com/profiles/c/b0wxW</t>
  </si>
  <si>
    <t>['IIOT Landscape', 'Artificial Intelligence', 'Cannabis']</t>
  </si>
  <si>
    <t>Atom Bank is a mobile-only bank that allows customers to open accounts using a mobile application, giving them access to their financial information and the ability to take advantage of a range of tools.</t>
  </si>
  <si>
    <t>atombank.co.uk</t>
  </si>
  <si>
    <t>https://app.cbinsights.com/profiles/c/49kgZ</t>
  </si>
  <si>
    <t>['Startups Attacking Retail Banking', 'SMB Fintech', 'Unicorns- Billion Dollar Startups', 'Fin tech ( Fintech )', 'Mortgage Tech', 'Enterprise SaaS', 'Fintech 250']</t>
  </si>
  <si>
    <t>Monzo is a digital bank that aims to simplify the way people manage their money by allowing them to keep track of spending, split bills, send money and more using their phones.</t>
  </si>
  <si>
    <t>monzo.com</t>
  </si>
  <si>
    <t>https://app.cbinsights.com/profiles/c/XgaVb</t>
  </si>
  <si>
    <t>['Fin tech ( Fintech )', 'Enterprise SaaS', 'Fintech 250', 'Startups Attacking Retail Banking', 'Unicorns- Billion Dollar Startups', '2018 Fintech 250']</t>
  </si>
  <si>
    <t>WorldRemit provides a digital money transfer platform. The company specializes in international transfers to mobile money accounts – a technology where a customer's phone numbers acts like a bank account to hold funds.</t>
  </si>
  <si>
    <t>worldremit.com</t>
  </si>
  <si>
    <t>https://app.cbinsights.com/profiles/c/aZK4N</t>
  </si>
  <si>
    <t>['Fintech 250', 'Startups Attacking Retail Banking', 'Smart Money VCs', '2018 Fintech 250', 'Fin tech ( Fintech )', 'Payments']</t>
  </si>
  <si>
    <t>nCino provides cloud-based, bank operating solutions to the financial services industry. Through its flagship, Bank Operating System, comprised of nCommercial, nRetail, nCompliance, and nMortgage, nCino provide financial institutions with transparency and clarity into existing loan production pipelines, portfolios, and operating efficiencies across all business lines, enabling increased profitability, productivity gains, and regulatory compliance.</t>
  </si>
  <si>
    <t>ncino.com</t>
  </si>
  <si>
    <t>https://app.cbinsights.com/profiles/c/Ny4Kg</t>
  </si>
  <si>
    <t>['2018 Fintech 250', 'Tech IPO Pipeline 2020', 'Regtech', 'Capital Markets Tech', 'Fin tech ( Fintech )']</t>
  </si>
  <si>
    <t>Starling is a United Kingdom-based, mobile-only bank offering personal, joint, and business accounts. Starling Bank lets people visualize and manage their finances in real-time, all from one app.</t>
  </si>
  <si>
    <t>starlingbank.com</t>
  </si>
  <si>
    <t>https://app.cbinsights.com/profiles/c/Lm3RV</t>
  </si>
  <si>
    <t>['Fin tech ( Fintech )', 'SMB Fintech']</t>
  </si>
  <si>
    <t>Tandem builds a full service digital retail bank with a license from the Bank of England. The company leverages new technologies such as big data analytics, along with behavioral and human-centered design concepts, to offer consumers in the UK a lower cost, better banking experience.</t>
  </si>
  <si>
    <t>tandem.co.uk</t>
  </si>
  <si>
    <t>https://app.cbinsights.com/profiles/c/qMDgl</t>
  </si>
  <si>
    <t>Avant is changing the way online banking customers borrow money. Utilizing advanced algorithms and machine-learning capabilities, the company offers a unique and highly customized approach to the personal loan process. The combination of technology, analytics and customer service capabilities allows the company to offer an easy-to-use online process for loans to borrowers, all entirely online.</t>
  </si>
  <si>
    <t>avant.com</t>
  </si>
  <si>
    <t>https://app.cbinsights.com/profiles/c/rRn9</t>
  </si>
  <si>
    <t>['AI in Fintech', 'big data', 'Alternative Lending Startups', 'Unicorns- Billion Dollar Startups', 'Artificial Intelligence', 'Fin tech ( Fintech )', 'Startups Attacking Retail Banking']</t>
  </si>
  <si>
    <t>2015-09-30</t>
  </si>
  <si>
    <t>TransferWise offers a money transfer service that uses a peer-to-peer model to help get better rates for consumers. All TransferWise exchanges operate at the real mid-market exchange rates that banks get on the interbank market.</t>
  </si>
  <si>
    <t>transferwise.com</t>
  </si>
  <si>
    <t>https://app.cbinsights.com/profiles/c/AnQy</t>
  </si>
  <si>
    <t>['Fin tech ( Fintech )', 'Payments', 'Fintech 250', 'Startups Attacking Retail Banking', 'Smart Money VCs', 'Unicorns- Billion Dollar Startups', '2018 Fintech 250']</t>
  </si>
  <si>
    <t>Tink enables banks to become data-driven, capture the opportunities of open banking, and deliver a more personal, intelligent financial experience to their users. Tink provides APIs as building blocks to create banking services. The company's products include account aggregation, categorization, payment initiation, and personal finance management.</t>
  </si>
  <si>
    <t>tink.com</t>
  </si>
  <si>
    <t>https://app.cbinsights.com/profiles/c/0A8N7</t>
  </si>
  <si>
    <t>['2018 Fintech 250', 'Capital Markets Tech', 'Fin tech ( Fintech )', 'Enterprise SaaS', 'Payments']</t>
  </si>
  <si>
    <t>Feedzai leverages AI, machine learning technology to provide omnichannel fraud prevention solutions for banks, payment providers, and retailers transacting in virtually every country in the world to manage risks associated with banking and eCommerce.</t>
  </si>
  <si>
    <t>feedzai.com</t>
  </si>
  <si>
    <t>https://app.cbinsights.com/profiles/c/v95R</t>
  </si>
  <si>
    <t>['2018 Cyber Defenders', 'Payments', 'AI in Fintech', 'Deloitte 2019 Technology Fast500 - North America', 'Identity Management', 'big data', 'Automation in Banking', 'Cybersecurity', 'Regtech', 'Artificial Intelligence']</t>
  </si>
  <si>
    <t>2017-10-17</t>
  </si>
  <si>
    <t>Raisin provides individuals and businesses across Europe with a destination to get access to savings products, ranging from overnight flexible savings to long-term deposits. The company offers its marketplace APIs to banks, wealth managers, and brokers in any country across Europe.</t>
  </si>
  <si>
    <t>raisin.com</t>
  </si>
  <si>
    <t>https://app.cbinsights.com/profiles/c/XggLV</t>
  </si>
  <si>
    <t>['Fintech 250', 'Smart Money VCs', '2018 Fintech 250', 'Wealth Tech', 'Capital Markets Tech', 'Fin tech ( Fintech )']</t>
  </si>
  <si>
    <t>Uala is a virtual banking app that offers a prepaid MasterCard card to help users keep track of spending, complete transfers, and more.</t>
  </si>
  <si>
    <t>uala.com.ar</t>
  </si>
  <si>
    <t>https://app.cbinsights.com/profiles/c/M0OVD</t>
  </si>
  <si>
    <t>['LatAm Fintech', 'Fin tech ( Fintech )', 'Payments', 'SoftBank Investments 2017-2019 ', '2018 Fintech 250']</t>
  </si>
  <si>
    <t>Smart Cities developed the RoboScooter, a folding electric scooter powered by lithium ion batteries.</t>
  </si>
  <si>
    <t>cities.media.mit.edu/projects/scooter.html</t>
  </si>
  <si>
    <t>https://app.cbinsights.com/profiles/c/4no2</t>
  </si>
  <si>
    <t>['Smart Cities', 'Electric Vehicle Technology']</t>
  </si>
  <si>
    <t>Rubicon Global is a provider of sustainable waste and recycling solutions. Founded in 2008, Rubicon Global utilizes a technology platform and Big Data analytics to reduce cost, improve efficiency, empower small business owners and divert waste from landfills through recycling. Rubicon Global is dedicated to improving economic efficiency, decreasing landfill tonnage and creating transparency.</t>
  </si>
  <si>
    <t>rubiconglobal.com</t>
  </si>
  <si>
    <t>https://app.cbinsights.com/profiles/c/rMn3m</t>
  </si>
  <si>
    <t>['Unicorns- Billion Dollar Startups', 'Smart Cities']</t>
  </si>
  <si>
    <t>Planet Smart City designs and builds smart affordable neighborhoods.</t>
  </si>
  <si>
    <t>planetsmartcity.com</t>
  </si>
  <si>
    <t>https://app.cbinsights.com/profiles/c/YMz7a</t>
  </si>
  <si>
    <t>Savari builds software and hardware sensor solutions for OEM automotive car manufacturers, the automotive aftermarket, smart cities, and pedestrians with the vision of making transportation predictive, safer and more efficient.</t>
  </si>
  <si>
    <t>savari.net</t>
  </si>
  <si>
    <t>https://app.cbinsights.com/profiles/c/7AvZB</t>
  </si>
  <si>
    <t>['Game Changers 2019', 'CES 2018 Exhibitors', 'Autonomous Driving', 'Smart Cities', 'Connected Car Tech', 'Auto Tech', 'Conference Exhibitors']</t>
  </si>
  <si>
    <t>ETCP is a leader in the intelligent parking industry, the wisdom of China's parking industry, founder and leader. Under the care and guidance of the relevant ministries and commissions of the state, Beijing Yuechang Technology Co., Ltd. was established in Beijing in 2012 with the guidance of the Chinese Government's strategy of building a smart city to enhance the urban public service management capability.</t>
  </si>
  <si>
    <t>etcp.cn</t>
  </si>
  <si>
    <t>https://app.cbinsights.com/profiles/c/rza7m</t>
  </si>
  <si>
    <t>EasyLinkin is a provider of smart city IoT solutions, engaged in the construction, implementation, operation, and maintenance of city-level and industry-level LPWAN networks.</t>
  </si>
  <si>
    <t>easylinkin.com</t>
  </si>
  <si>
    <t>https://app.cbinsights.com/profiles/c/egRlP</t>
  </si>
  <si>
    <t>['Internet of Things ( IoT )', 'Smart Cities']</t>
  </si>
  <si>
    <t>City Cloud International develops comprehensive cloud computing and big data solutions for smart cities, providing analytics for urban data, enterprise data, and industry data, as well as cloud platform &amp; collaboration services.</t>
  </si>
  <si>
    <t>citycloud.com.cn</t>
  </si>
  <si>
    <t>https://app.cbinsights.com/profiles/c/Rn8nV</t>
  </si>
  <si>
    <t>['Smart Cities', 'Cloud Computing']</t>
  </si>
  <si>
    <t>CIMCON Lighting provides intelligent wireless outdoor lighting controls and Internet of Things (IoT)-enabled Smart City lighting management solutions. The company's technologies provide a future-proof platform that enables cities to begin their path to "smart" by managing, monitoring, metering and even monetizing street lights and other assets to improve quality of life for city residents. CIMCON's solutions are appropriate for street and roadway lighting, parking lots and garages, business and college campuses, and a variety of industrial applications.</t>
  </si>
  <si>
    <t>cimconlighting.com</t>
  </si>
  <si>
    <t>https://app.cbinsights.com/profiles/c/aKb8W</t>
  </si>
  <si>
    <t>Wulian Yida is a smart city service provider under SF Express.</t>
  </si>
  <si>
    <t>50.link</t>
  </si>
  <si>
    <t>https://app.cbinsights.com/profiles/c/lN8Xw</t>
  </si>
  <si>
    <t>Telensa makes wireless smart city applications, helping cities around the world save energy, work smarter and deliver more joined-up services for their citizens.</t>
  </si>
  <si>
    <t>telensa.com</t>
  </si>
  <si>
    <t>https://app.cbinsights.com/profiles/c/7AnY2</t>
  </si>
  <si>
    <t>SWIM provides intelligent edge-based software that executes real-time analytics and machine learning for enterprises, equipment manufacturers, smart-cities and IOT/IIOT businesses. SWIM software locally processes and analyzes massive volumes of streaming data from devices/sensors/equipment where it is created, reducing network volumes, and generating real-time machine-learning business insights.</t>
  </si>
  <si>
    <t>swim.ai</t>
  </si>
  <si>
    <t>https://app.cbinsights.com/profiles/c/A3mN7</t>
  </si>
  <si>
    <t>['The Edge Computing Landscape', 'Stadium Technology', 'Game Changers 2019', 'Advanced Manufacturing', 'Smart Cities', 'IIOT Landscape', 'Internet of Things ( IoT )']</t>
  </si>
  <si>
    <t>Trilliant is a provider in delivering intelligent network solutions that power the Smart Grid. Trilliant offers the core network infrastructure - hardware, software, and services - that enables system-wide increases in energy efficiency and reliability of the grid, while allowing utilities to improve operational efficiency and provide new services that empower consumer choice. Trilliant develops and implements advanced metering infrastructure (AMI), demand response, and grid management solutions, with over a million advanced meters deployed in the field. Trilliant has more than 100 electricity, gas, and water utility customers including Hydro One, Duke Energy, E.ON US (LG&amp;E), Northeast Utilities, Public Service Electric &amp; Gas (PSEG), and San Diego Gas &amp; Electric (SDGE).</t>
  </si>
  <si>
    <t>trilliant.com</t>
  </si>
  <si>
    <t>https://app.cbinsights.com/profiles/c/MkaD</t>
  </si>
  <si>
    <t>['Internet of Things ( IoT )', 'Grid and Utility', 'Smart Cities']</t>
  </si>
  <si>
    <t>2010-07-09</t>
  </si>
  <si>
    <t xml:space="preserve">Brodmann17's patented deep learning technology enables edge devices to understand their environments in real-time while using minimal computing power. It has applications in augmented reality, robotics, home security, smart cities, and autonomous vehicles. </t>
  </si>
  <si>
    <t>brodmann17.com</t>
  </si>
  <si>
    <t>https://app.cbinsights.com/profiles/c/xMgY8</t>
  </si>
  <si>
    <t>Rich AI specializes in big data and AI services that focus on smart city, smart police, and smart administration solutions.</t>
  </si>
  <si>
    <t>richinfoai.com</t>
  </si>
  <si>
    <t>https://app.cbinsights.com/profiles/c/np3eW</t>
  </si>
  <si>
    <t>['Artificial Intelligence', 'Smart Cities']</t>
  </si>
  <si>
    <t>Moeco is a blockchain-powered platform for global IoT connectivity that enables a new level of efficiencies for supply chain, insurance, telecom, and smart cities.</t>
  </si>
  <si>
    <t>moeco.io</t>
  </si>
  <si>
    <t>https://app.cbinsights.com/profiles/c/8qyG2</t>
  </si>
  <si>
    <t>['Internet of Things ( IoT )', 'Blockchain', 'Smart Cities', 'Supply Chain &amp; Logistics Tech']</t>
  </si>
  <si>
    <t>WayCare Technologies offers predictive insights for smart cities. The company's deep learning technologies provide municipalities with forward looking and actionable insights. Waycare has developed a SaaS-based transportation management platform that leverages a myriad of data sources from vehicles, weather, video cameras, and road sensors to help municipalities proactively manage their roads.</t>
  </si>
  <si>
    <t>waycaretech.com</t>
  </si>
  <si>
    <t>https://app.cbinsights.com/profiles/c/lZbYw</t>
  </si>
  <si>
    <t>['GovTech', 'Smart Cities', 'Connected Car Tech', 'Artificial Intelligence']</t>
  </si>
  <si>
    <t>Veniam turns vehicles into WiFi hotspots. The company builds and operates city-scale vehicular networks that expand wireless coverage and collect terabytes of urban data. In controlled spaces with many vehicles and moving machines, such as ports and container terminals, Veniam's game-changing solutions ensure that all mobile workers and assets are securely connected, no matter where they are or at what speed they are moving.</t>
  </si>
  <si>
    <t>veniam.com</t>
  </si>
  <si>
    <t>https://app.cbinsights.com/profiles/c/Ng8nG</t>
  </si>
  <si>
    <t>['Network Technology', 'The Edge Computing Landscape', 'Smart Money VCs', 'Connected Car Tech', 'IIOT Landscape', 'Internet of Things ( IoT )', 'Rewiring Industries: IoT', 'Smart Cities', 'Supply Chain &amp; Logistics Tech']</t>
  </si>
  <si>
    <t>2016-02-11</t>
  </si>
  <si>
    <t>PanTheryx is a global medical nutrition company dedicated to improving global health and quality of life through life science. PanTheryx focuses on the development and commercialization of medical nutrition products that target the gastrointestinal microbiome. The company's lead product addresses acute infectious diarrhea.</t>
  </si>
  <si>
    <t>pantheryx.com</t>
  </si>
  <si>
    <t>https://app.cbinsights.com/profiles/c/OM0v</t>
  </si>
  <si>
    <t>['Consumer Packaged Goods ( CPG )', 'Pharma Startups', 'Microbiome', 'Biopharmaceutical Therapeutics', 'Poop Tech', 'Vitamin &amp; Supplement Startups']</t>
  </si>
  <si>
    <t>Vedanta Biosciences is a clinical-stage company developing a new category of therapies for immune-mediated diseases based on rationally-defined consortia of human microbiome-derived bacteria.</t>
  </si>
  <si>
    <t>vedantabio.com</t>
  </si>
  <si>
    <t>https://app.cbinsights.com/profiles/c/3M0Xk</t>
  </si>
  <si>
    <t>['Cancer Therapeutics', 'Poop Tech', 'Synthetic Biology', 'Pharma Startups', 'Microbiome', 'Cancer']</t>
  </si>
  <si>
    <t>Pendulum Therapeutics is an evidence-based microbiome company that develops medical probiotics that target specific health conditions and provide the body the ability to naturally restore and improve one's health. The company offers a proprietary microbiome discovery platform and development approach that are enabling the identification of underlying microbiome mechanisms of action. This allows the company to develop a range of microbiome interventions for a variety of conditions, starting with metabolic diseases, to help improve patient health and wellbeing.</t>
  </si>
  <si>
    <t>pendulum.co</t>
  </si>
  <si>
    <t>https://app.cbinsights.com/profiles/c/z9g5N</t>
  </si>
  <si>
    <t>['Artificial Intelligence', 'Digital Health', 'Pharma Startups', 'Microbiome', 'Game Changers 2020', 'Artificial Intelligence ( AI ) in Healthcare']</t>
  </si>
  <si>
    <t>DayTwo provides personalized nutrition and insights that allows users to live healthier and maintain normal blood sugar levels. The company does this by studying an individual's metrics and gut microbiome. Microbiomes have a big impact on health, and DayTwo translates gut bacteria into personalized insights.</t>
  </si>
  <si>
    <t>daytwo.com</t>
  </si>
  <si>
    <t>https://app.cbinsights.com/profiles/c/RnvXw</t>
  </si>
  <si>
    <t>['Poop Tech', 'HLTH', 'Microbiome', 'Self Care &amp; Health', 'Wellness Tech', 'Conference Exhibitors', 'Digital Health']</t>
  </si>
  <si>
    <t>Enterome aims to pioneer the development of disease management solutions based on a deep understanding of the gut microbiome. Understanding and modifying the changes that occur in the gut microbiome during disease and in response to therapeutic interventions represent an entirely new and untapped opportunity to impact medicine. Initially Enterome is using its expertise and proprietary technologies to develop novel diagnostic products to support patient stratification, personalized therapies and the clinical development of new drugs for the treatment of microbiome-related diseases such as inflammatory bowel diseases and metabolic diseases (diabetes and obesity). Enterome's Metagenotyping process has allowed it to develop biomarkers for treatment response prediction, disease activity monitoring and as potential companion diagnostics.</t>
  </si>
  <si>
    <t>enterome.com</t>
  </si>
  <si>
    <t>https://app.cbinsights.com/profiles/c/qWOl</t>
  </si>
  <si>
    <t>['Poop Tech', 'Pharma Startups', 'Microbiome', 'Medical Diagnostics']</t>
  </si>
  <si>
    <t>Second Genome brings microbiome science to the discovery and development of therapeutic products. The company has established a pipeline of microbiome modulators that impact infection, immunity and metabolic diseases. Second Genome's development pipeline is fueled by novel technologies for identifying, screening and scientifically validating product candidates and microbial biomarkers. Second Genome's technologies have been rigorously validated through partnerships with leading pharmaceutical and nutrition companies, as well as academic and governmental research institutions.</t>
  </si>
  <si>
    <t>secondgenome.com</t>
  </si>
  <si>
    <t>https://app.cbinsights.com/profiles/c/d2wg</t>
  </si>
  <si>
    <t>['Poop Tech', 'Pharma Startups', 'Microbiome', 'Infectious Disease']</t>
  </si>
  <si>
    <t>2016-07-13</t>
  </si>
  <si>
    <t>Axial Biotherapeutics is a biopharmaceutical company harnessing the link between the human gut microbiome and Central Nervous System to develop a class of therapeutics to improve the quality of life for people with CNS diseases and disorders.</t>
  </si>
  <si>
    <t>axialbiotherapeutics.com</t>
  </si>
  <si>
    <t>https://app.cbinsights.com/profiles/c/gMxyX</t>
  </si>
  <si>
    <t>['Microbiome', 'Neuroscience', 'Poop Tech', 'Pharma Startups']</t>
  </si>
  <si>
    <t>Evolve BioSystems is a privately-held microbiotics company dedicated to developing and bringing to market the next generation of products to establish, restore, and maintain a healthy human microbiome across a range of unmet clinical needs. Evolve is a spin-out from the Foods For Health Institute (FFHI) at the University of California at Davis and builds on more than a decade of research into understanding the uniqueness of the infant microbiome and its intimate interaction with breast milk components. Having led to the discovery and development of products to restore the human infant microbiome to its natural state, Evolve's discovery platform is now being applied to solving dysbiosis issues throughout the human life cycle as well as in similar problems in production animal species.</t>
  </si>
  <si>
    <t>evolvebiosystems.com</t>
  </si>
  <si>
    <t>https://app.cbinsights.com/profiles/c/NgNaj</t>
  </si>
  <si>
    <t>['Pharma Startups', 'Microbiome']</t>
  </si>
  <si>
    <t>KoBioLabs is developing solutions in microbiome analysis, probiotics, and microbiome therapeutics. The company researches the specific genetic sequences of the gut microbiome related to these diseases and uses this genetic information to develop a pathogenic or therapeutic microbial biomarker. Its objective is to use these biomarkers to evaluate the healthy gut microbial community and develop a rapid and precise diagnostic technology.</t>
  </si>
  <si>
    <t>kobiolabs.com</t>
  </si>
  <si>
    <t>https://app.cbinsights.com/profiles/c/A3lD3</t>
  </si>
  <si>
    <t>['Genomics', 'Microbiome', 'Neuroscience', 'Medical Diagnostics', 'Digital Health', 'Medical Devices', 'Pharma Startups']</t>
  </si>
  <si>
    <t>SNIPR Biome is developing CRISPR-guided Vectors to selectively target and either kill or modulate bacteria in the microbiome.</t>
  </si>
  <si>
    <t>sniprbiome.com</t>
  </si>
  <si>
    <t>https://app.cbinsights.com/profiles/c/OnVw3</t>
  </si>
  <si>
    <t>Eligo Bioscience is a preclinical-stage synthetic biology company developing a biotherapeutics platform to bring precision medicine to the microbiome. The company produces eligobiotics, biological nanobots built of DNA and protein, that deliver a customized therapeutic payload to specific types of bacteria.</t>
  </si>
  <si>
    <t>eligo.bio</t>
  </si>
  <si>
    <t>https://app.cbinsights.com/profiles/c/dZXmy</t>
  </si>
  <si>
    <t>['Digital Therapeutics', 'Nanomedicine', 'Synthetic Biology', 'Pharma Startups', 'Microbiome']</t>
  </si>
  <si>
    <t>Azitra is a clinical-stage medical dermatology company that combines the power of the microbiome with genetic engineering to treat skin disease.</t>
  </si>
  <si>
    <t>azitrainc.com</t>
  </si>
  <si>
    <t>https://app.cbinsights.com/profiles/c/pBV9D</t>
  </si>
  <si>
    <t>['Synthetic Biology', 'Pharma Startups', 'Microbiome']</t>
  </si>
  <si>
    <t>Concentric, formerly Inocucor, is an agri-tech company that develops biological and essential plant nutrient inputs for specialty and broadacre crops. Its products target the entire phyto-microbiome: the seeds, plants, root systems and the soil surrounding them. Concentric is headquartered in Centennial, Colo. Its Canadian headquarters and Technical Center of Excellence is located in Montreal. Its commercial business unit, ATP Nutrition, is based in Manitoba, Canada.</t>
  </si>
  <si>
    <t>concentricag.com</t>
  </si>
  <si>
    <t>https://app.cbinsights.com/profiles/c/R2Wny</t>
  </si>
  <si>
    <t>['Agriculture Technology (AgTech)', 'Microbiome', 'Game Changers 2018']</t>
  </si>
  <si>
    <t>Microbiome Diagnostics Partners (MDP) develops microbiome-based diagnostics for inflammatory bowel and liver diseases, like non-alcoholic fatty liver disease and non-alcoholic steatohepatitis. MDP was founded in 2017 as a joint venture between Nestle and Enterome.</t>
  </si>
  <si>
    <t>https://app.cbinsights.com/profiles/c/N2oqR</t>
  </si>
  <si>
    <t>['Medical Diagnostics', 'Medical Devices', 'Microbiome', 'Neuroscience']</t>
  </si>
  <si>
    <t>Arranta Bio is a contract development and manufacturing organization (CDMO) specifically established to focus on serving companies seeking to develop and commercialize therapies targeting the human microbiome. The business provides live biopharmaceutical products (LBPs) for microbiome pioneers by bacterial fermentation, isolation, drying and encapsulation.</t>
  </si>
  <si>
    <t>arrantabio.com</t>
  </si>
  <si>
    <t>https://app.cbinsights.com/profiles/c/vnAZM</t>
  </si>
  <si>
    <t>Viome develops technology that offers visibility into the ecosystem living inside people. Viome blends readings from blood, urine, saliva and stool samples to develop profiles of biochemistry, as well as the microbes in the digestive system. Viome feeds that profile into a smartphone app to offer personalized recommendations for diet and lifestyle.</t>
  </si>
  <si>
    <t>viome.com</t>
  </si>
  <si>
    <t>https://app.cbinsights.com/profiles/c/8qRlo</t>
  </si>
  <si>
    <t>['Game Changers 2020', 'Self Care &amp; Health', 'Wellness Tech', 'Digital Health', 'Microbiome', 'Digital Health 150']</t>
  </si>
  <si>
    <t>Microbiotica is developing personalized medicine with microbiome science, identifying gut bacteria linked to patient phenotype with precision for the discovery of microbiome-based medicines and biomarkers of drug response.</t>
  </si>
  <si>
    <t>microbiotica.com</t>
  </si>
  <si>
    <t>https://app.cbinsights.com/profiles/c/3q9qw</t>
  </si>
  <si>
    <t>2018-10-24</t>
  </si>
  <si>
    <t>Vantage Health collects and processes diagnostic samples using saliva and sometimes blood, to collect genetic, microbiome and epigenetic data from users on a regular basis. The startup's DocAI software does pattern analysis to advise users and rank them as "healthy, at-risk and high-risk" to prescribe medicines or supplements as well as fitness and wellness regime.</t>
  </si>
  <si>
    <t>https://app.cbinsights.com/profiles/c/Xbp7d</t>
  </si>
  <si>
    <t>['Genomics', 'Microbiome', 'Self Care &amp; Health', 'Wellness Tech', 'Digital Health']</t>
  </si>
  <si>
    <t>Sun Genomics is a microbiome health company focused on gut health that delivers custom probiotics based on each person's microbiome profile.</t>
  </si>
  <si>
    <t>sungenomics.com</t>
  </si>
  <si>
    <t>https://app.cbinsights.com/profiles/c/Rn8PP</t>
  </si>
  <si>
    <t>['Microbiome', 'Wellness Tech', 'Digital Health', 'HLTH', 'Vitamin &amp; Supplement Startups', 'Biopharmaceutical Therapeutics', 'Conference Exhibitors', 'Pharma Startups', 'Genomics']</t>
  </si>
  <si>
    <t>GI Innovation is a bio-venture company that explores the development of new drugs through the combination of microbiome (human microorganism) and protein drugs.</t>
  </si>
  <si>
    <t>gi-innovation.com</t>
  </si>
  <si>
    <t>https://app.cbinsights.com/profiles/c/ynK2r</t>
  </si>
  <si>
    <t>['Microbiome']</t>
  </si>
  <si>
    <t>ISOThrive is developing food products to promote microbiome health through growth of beneficial bacteria in the gut.</t>
  </si>
  <si>
    <t>isothrive.com</t>
  </si>
  <si>
    <t>https://app.cbinsights.com/profiles/c/2ZVwm</t>
  </si>
  <si>
    <t>['Vitamin &amp; Supplement Startups', 'Consumer Packaged Goods ( CPG )', 'Pharma Startups', 'Microbiome', 'Biopharmaceutical Therapeutics', 'Food &amp; Beverage ']</t>
  </si>
  <si>
    <t>Realbio Technology uses high-throughput DNA sequencing technology to conduct microbiome studies and test clinical samples. It specializes in the enrichment and analysis of genes and microbiomes in fecal specimens.</t>
  </si>
  <si>
    <t>realbio.cn</t>
  </si>
  <si>
    <t>https://app.cbinsights.com/profiles/c/3q3qb</t>
  </si>
  <si>
    <t>['Pharma Startups', 'Genomics', 'Microbiome', 'China Digital Health Collection', 'Neuroscience', 'Biopharmaceutical Therapeutics', 'Digital Health']</t>
  </si>
  <si>
    <t>Hesai Photonics Technology is a LiDAR tech firm focusing on the development of smart sensing solutions for autonomous cars and natural gas leak detection systems.</t>
  </si>
  <si>
    <t>hesaitech.com</t>
  </si>
  <si>
    <t>https://app.cbinsights.com/profiles/c/3qwOj</t>
  </si>
  <si>
    <t>['Autonomous Driving', 'Automotive Lidar', 'Auto Tech']</t>
  </si>
  <si>
    <t>Quanergy Systems is a technology company developing smart sensing solutions for real-time 3D mapping and object detection, tracking, and classification.</t>
  </si>
  <si>
    <t>quanergy.com</t>
  </si>
  <si>
    <t>https://app.cbinsights.com/profiles/c/on7Gn</t>
  </si>
  <si>
    <t>['Conference Exhibitors', 'Enterprise SaaS', 'Automotive Lidar', 'Tech IPO Pipeline 2019', 'CES 2018 Exhibitors', 'Auto Tech', 'Autonomous Driving', 'Unicorns- Billion Dollar Startups']</t>
  </si>
  <si>
    <t>Robosense (速腾聚创) is a provider of autonomous driving LiDAR devices in China.</t>
  </si>
  <si>
    <t>robosense.cn</t>
  </si>
  <si>
    <t>https://app.cbinsights.com/profiles/c/Rne9Z</t>
  </si>
  <si>
    <t>['Auto Tech', 'Autonomous Driving', 'Automotive Lidar']</t>
  </si>
  <si>
    <t>TriLumina, Corp. is a semiconductor laser technology company that develops and manufactures solid-state, back-emitting VCSEL laser array technology enabling Autonomous Driving and ADAS systems. TriLumina's high power laser emitters provide low-cost, small form factor, high-power illumination for Light Detection And Ranging (LiDAR) as well as Driver Monitoring Solutions (DMS).</t>
  </si>
  <si>
    <t>trilumina.com</t>
  </si>
  <si>
    <t>https://app.cbinsights.com/profiles/c/W7PO</t>
  </si>
  <si>
    <t>['Automotive Lidar', 'Auto Tech', 'Conference Exhibitors', 'CES 2018 Exhibitors', 'Autonomous Driving']</t>
  </si>
  <si>
    <t>2017-05-17</t>
  </si>
  <si>
    <t>Slamtec is a developer of robot localization and mapping solutions. The company focuses on providing economically affordable and high-performance solutions for robots in auto localization and navigation, as well as offering related core sensors. Its major products are low-cost LIDAR sensor (RPLIDAR), SLAM (Simultaneous Localization and Mapping) solution based on LIDAR technology, and Zeus General Purpose Robot Platform, which can be widely used in business places.</t>
  </si>
  <si>
    <t>slamtec.com</t>
  </si>
  <si>
    <t>https://app.cbinsights.com/profiles/c/7W9ra</t>
  </si>
  <si>
    <t>['Automotive Lidar', 'Auto Tech', 'Autonomous Driving']</t>
  </si>
  <si>
    <t>2017-07-12</t>
  </si>
  <si>
    <t>Innovusion Holdings is a developer of LiDAR technology for the autonomous vehicle markets. Innovusion is making its LiDAR system, the Innovusion Cheetah, available for ordering by customers worldwide. It is an image-grade LiDAR system that supports level 4+* (fully autonomous under certain operating conditions) autonomous driving solutions. It detects objects more than 200 meters away and generates a dense point cloud (300 lines) while maintaining a high frame rate.</t>
  </si>
  <si>
    <t>innovusion.com</t>
  </si>
  <si>
    <t>https://app.cbinsights.com/profiles/c/z9GP5</t>
  </si>
  <si>
    <t>Surveying And Mapping is an independent full-service provider of land surveying and mapping capabilities for clients in the domestic infrastructure industry. Supported by state-of-the-art technology, the company offers end-to-end geospatial solutions through an extensive suite of services, including professional land surveying, hydrographic surveying, aerial mapping and photogrammetry, airborne, mobile, and terrestrial HDS LiDAR, subsurface utility engineering, utility coordination, geographic information system (GIS) asset inventory and management, as well as construction phase services through SAM-Construction Services, Inc. The company delivers its services to clients across a wide range of attractive, growth-oriented end markets, including oil and gas, electric energy, transportation, railway, water/wastewater, and other infrastructure-related industries. Competing in a diverse market traditionally served by regional and many small niche service providers, SAM has evolved into one of the few national land surveying and mapping service providers with the breadth of service offerings, depth of staff, strategic locations, and financial capacity to effectively support all surveying and mapping-related activities for large-scale capital projects and ongoing maintenance requirements.</t>
  </si>
  <si>
    <t>saminc.biz</t>
  </si>
  <si>
    <t>https://app.cbinsights.com/profiles/c/qzQQg</t>
  </si>
  <si>
    <t>['ConstructionTech', 'Oil &amp; Gas Tech']</t>
  </si>
  <si>
    <t>2014-03-14</t>
  </si>
  <si>
    <t>SOS LAB is a manufacturer of LiDAR (Light Detection and Ranging) technology for self-driving cars, drones, and robotics.</t>
  </si>
  <si>
    <t>soslab.co</t>
  </si>
  <si>
    <t>https://app.cbinsights.com/profiles/c/jYvkz</t>
  </si>
  <si>
    <t>['Auto Tech', 'Robotics', 'Automotive Lidar', 'Drones', 'Autonomous Driving']</t>
  </si>
  <si>
    <t>Blickfeld is developing a low-cost light detection and ranging (LiDAR) system to let autonomous vehicles navigate and operate.</t>
  </si>
  <si>
    <t>blickfeld.com</t>
  </si>
  <si>
    <t>https://app.cbinsights.com/profiles/c/A3aGB</t>
  </si>
  <si>
    <t>HoloMatic is a startup company dedicated to providing autonomous driving solutions based on artificial intelligence and automotive industry technologies.</t>
  </si>
  <si>
    <t>holomatic.com</t>
  </si>
  <si>
    <t>https://app.cbinsights.com/profiles/c/ymdyQ</t>
  </si>
  <si>
    <t>['Sequoia Capital China Investments 2018-2019', 'Auto Tech', 'Autonomous Driving', 'AI 100 (2020)', 'Artificial Intelligence']</t>
  </si>
  <si>
    <t>2018-10-15</t>
  </si>
  <si>
    <t>TetraVue is a provider of advanced 3D technology, including its Ultra High Definition, Solid State Flash LIDAR for the autonomous car industry. TetraVue's technology results in 2 million or more simultaneous distance measurements of ranges - greater than 200 meters in any weather conditions and utilizes orders of magnitude less power than competitors. This performance is optimal for the autonomous car industry, and TetraVue plans to miniaturize and commercialize its fully functioning prototype. As the visualization needs of businesses and consumers become more sophisticated, increasingly complex machines require a 3D depth vision for maximal efficiency. TetraVue's 3D camera will also play a large role across industries such as enterprise level mapping and augmented reality.</t>
  </si>
  <si>
    <t>tetravue.com</t>
  </si>
  <si>
    <t>https://app.cbinsights.com/profiles/c/KZ0D</t>
  </si>
  <si>
    <t>['AR/VR', 'Automotive Lidar', 'CES 2018 Exhibitors', 'Auto Tech', 'Autonomous Driving', 'Conference Exhibitors', 'Artificial Intelligence']</t>
  </si>
  <si>
    <t>Seoul Robotics develops software to help self-driving car companies fully utilize LIDAR sensors.</t>
  </si>
  <si>
    <t>seoulrobotics.org</t>
  </si>
  <si>
    <t>https://app.cbinsights.com/profiles/c/Rnw7b</t>
  </si>
  <si>
    <t>Aeva is a developing a sensing system that detects velocity, depth, and reflectivity of more than 200 yards.</t>
  </si>
  <si>
    <t>aeva.ai</t>
  </si>
  <si>
    <t>https://app.cbinsights.com/profiles/c/rzQ9x</t>
  </si>
  <si>
    <t>['Automotive Lidar', 'Autonomous Driving', 'Auto Tech']</t>
  </si>
  <si>
    <t>ZeniMax Media is a video game publisher that creates and publishes original interactive entertainment content for consoles, the PC, and handheld/wireless devices.</t>
  </si>
  <si>
    <t>zenimax.com</t>
  </si>
  <si>
    <t>https://app.cbinsights.com/profiles/c/Z0L4</t>
  </si>
  <si>
    <t>['Esports', 'Gaming']</t>
  </si>
  <si>
    <t>Varjo develops virtual reality hardware and software. It has developed two products, the XR-1, a mixed reality developer device for engineers, researchers and designers and the VR-1, a human-eye resolution headset designed for use in complex and demanding industries.</t>
  </si>
  <si>
    <t>varjo.com</t>
  </si>
  <si>
    <t>https://app.cbinsights.com/profiles/c/vk3Vx</t>
  </si>
  <si>
    <t>['AR/VR', 'Consumer Hardware']</t>
  </si>
  <si>
    <t>Against Gravity is a Seattle based VR company that makes the VR Social app, Rec Room. Rec Room is a VR social club where users can play active games with people from around the world.</t>
  </si>
  <si>
    <t>againstgrav.com</t>
  </si>
  <si>
    <t>https://app.cbinsights.com/profiles/c/wRQy5</t>
  </si>
  <si>
    <t>Virtuous Retail (VR) is a developer-operator of community-oriented premium Lifestyle Shopping Centers.</t>
  </si>
  <si>
    <t>virtuousretail.com</t>
  </si>
  <si>
    <t>https://app.cbinsights.com/profiles/c/aBzXO</t>
  </si>
  <si>
    <t>VREAL is a platform for VR game streaming and discovery. Armed with social streaming, VREAL helps developers build a great community around their games, empowers streamers to broadcast VR games, and enables viewers to enjoy streams in full VR.</t>
  </si>
  <si>
    <t>vreal.net</t>
  </si>
  <si>
    <t>https://app.cbinsights.com/profiles/c/BokNO</t>
  </si>
  <si>
    <t>VirZOOM creates VR games and a custom VR game controller to deliver an exciting, discomfort-free VR gaming experience with measurable health and wellness benefits.</t>
  </si>
  <si>
    <t>virzoom.com</t>
  </si>
  <si>
    <t>https://app.cbinsights.com/profiles/c/VBbW8</t>
  </si>
  <si>
    <t>['AR/VR', 'Wellness Tech', 'Gaming']</t>
  </si>
  <si>
    <t>Merger Labs, dba Merge VR, is creating system that will make virtual reality accessible from your favorite smartphone. The Merge VR system also enables other forms of immersive entertainment, such as augmented reality, 3D video and 360/spherical video.</t>
  </si>
  <si>
    <t>mergevr.com</t>
  </si>
  <si>
    <t>https://app.cbinsights.com/profiles/c/ezQ9q</t>
  </si>
  <si>
    <t>2016-05-24</t>
  </si>
  <si>
    <t>Asana is a web and mobile application designed to help teams organize, track, and manage their work.</t>
  </si>
  <si>
    <t>asana.com</t>
  </si>
  <si>
    <t>https://app.cbinsights.com/profiles/c/7XVa</t>
  </si>
  <si>
    <t>Personal Capital is an online financial advisor and personal wealth management company. Personal Capital offers a digital wealth management service that combines a free financial dashboard to gather and analyze financial data, with a financial advisor to help manage investments.</t>
  </si>
  <si>
    <t>personalcapital.com</t>
  </si>
  <si>
    <t>https://app.cbinsights.com/profiles/c/o52V</t>
  </si>
  <si>
    <t>['Enterprise SaaS', 'Tech IPO Pipeline 2019', 'Development &amp; Operations (DevOps)', 'Smart Money VCs', 'Tech IPO Pipeline 2020', 'Unicorns- Billion Dollar Startups', 'HR Tech']</t>
  </si>
  <si>
    <t>['Capital Markets Tech', 'Wealth Tech', 'Fin tech ( Fintech )', 'Fintech 250', 'Startups Attacking Retail Banking', 'Tech IPO Pipeline 2019', '2018 Fintech 250', 'Tech IPO Pipeline 2020']</t>
  </si>
  <si>
    <t>Skytap helps dev and test teams build better software faster. Skytap Cloud provides self-service access to production-like environments, enabling dev/test teams to test more frequently. The company's collaboration tools enable development teams to identify, share and reproduce software defects significantly faster. Skytap provides IT with full visibility and control in order to enable dev/test teams to be effective while avoiding infrastructure sprawl and runaway costs.</t>
  </si>
  <si>
    <t>skytap.com</t>
  </si>
  <si>
    <t>https://app.cbinsights.com/profiles/c/QzM</t>
  </si>
  <si>
    <t>['Cloud Computing', 'Tech IPO Pipeline 2019', 'Development &amp; Operations (DevOps)', 'The Multi-Cloud Ecosystem']</t>
  </si>
  <si>
    <t>Sun Hung Kai Financial offers customized wealth management and investment solutions for retail, corporate and institutional clients. SHKFL has two core business segments, Wealth Management and Brokerage, and Capital Markets.</t>
  </si>
  <si>
    <t>shkf.com</t>
  </si>
  <si>
    <t>https://app.cbinsights.com/profiles/c/QlW2g</t>
  </si>
  <si>
    <t>2010-04-26</t>
  </si>
  <si>
    <t>Advisor Engine, formerly known as Vanare, is a next-generation wealth management platform for investment advisors to help grow their business. As a technology platform that fully integrates Online Wealth Management, CRM and Portfolio Management in a seamless solution, AdvisorEngine offers RIAs a comprehensive, integrated experience with flexibility across workflows, data and usability, empowering advisors to aggregate assets by deepening the client relationship through both traditional face-to-face advice and completely digital, low-touch interaction.</t>
  </si>
  <si>
    <t>advisorengine.com</t>
  </si>
  <si>
    <t>https://app.cbinsights.com/profiles/c/oDrnV</t>
  </si>
  <si>
    <t>['Enterprise SaaS', 'Automation in Banking', 'Wealth Tech', 'Capital Markets Tech', 'Fin tech ( Fintech )']</t>
  </si>
  <si>
    <t>2018-01-02</t>
  </si>
  <si>
    <t>Alera Group is an independent, national insurance and financial services firm created through the merger of like-minded, high-performing, entrepreneurial firms across the United States. It serves clients in employee benefits, property and casualty, risk management and wealth management.</t>
  </si>
  <si>
    <t>aleragroup.com</t>
  </si>
  <si>
    <t>https://app.cbinsights.com/profiles/c/527N8</t>
  </si>
  <si>
    <t>2017-01-04</t>
  </si>
  <si>
    <t>INDwealth is a full-stack personal finance platform that aims to provide solutions to investors ranging from wealth management, investments, micro-savings, taxation, lending, expense management, and portfolio management.</t>
  </si>
  <si>
    <t>indwealth.in</t>
  </si>
  <si>
    <t>https://app.cbinsights.com/profiles/c/Xb30M</t>
  </si>
  <si>
    <t>Barclays is a British, multinational banking and financial services company. The company is a universal bank with operations in retail, wholesale, and investment banking, as well as wealth management, mortgage lending, and credit cards.</t>
  </si>
  <si>
    <t>home.barclays</t>
  </si>
  <si>
    <t>https://app.cbinsights.com/profiles/c/Lym2</t>
  </si>
  <si>
    <t>['Pharma Startups', 'Meal Kit Startups', 'Smart Money VCs']</t>
  </si>
  <si>
    <t>2018-03-19</t>
  </si>
  <si>
    <t>Lantouzi offers financing services to small and medium business, as well as wealth management products for individual investors.</t>
  </si>
  <si>
    <t>lantouzi.com</t>
  </si>
  <si>
    <t>https://app.cbinsights.com/profiles/c/nK3jp</t>
  </si>
  <si>
    <t>['Wealth Tech', 'Fin tech ( Fintech )', 'Startups Attacking Retail Banking', 'SMB Fintech', 'Alternative Lending Startups', 'Capital Markets Tech']</t>
  </si>
  <si>
    <t>Databricks seeks to empower anyone to easily build and deploy advanced analytics solutions. Databricks provides a just-in-time data platform, to simplify data integration, real-time experimentation, and robust deployment of production applications.</t>
  </si>
  <si>
    <t>databricks.com</t>
  </si>
  <si>
    <t>2015-02-02</t>
  </si>
  <si>
    <t>https://app.cbinsights.com/profiles/c/r8anm</t>
  </si>
  <si>
    <t>['Tech IPO Pipeline 2019', 'Smart Money VCs', 'Data Life Cycle Management', 'Cloud Computing', 'Unicorns- Billion Dollar Startups', 'Enterprise SaaS', 'Gartner Magic Quadrant companies', 'Deloitte 2019 Technology Fast500 - North America', 'Tech IPO Pipeline 2020']</t>
  </si>
  <si>
    <t>The India Infoline group, comprising the holding company, India Infoline Ltd(IIFL) and its subsidiaries, is one of the leading players in the Indian financial services space. IIFL offers advice and execution platform for the entire gamut of financial services, from Equities and Derivatives, Commodities, Wealth management, Asset management, Insurance, Fixed deposits, Loans, Investment Banking, GoI bonds and other financial instruments.</t>
  </si>
  <si>
    <t>iiflwealth.com</t>
  </si>
  <si>
    <t>https://app.cbinsights.com/profiles/c/2ZA59</t>
  </si>
  <si>
    <t>2015-10-26</t>
  </si>
  <si>
    <t>Edward Jones Investments offers a personal approach to investing and provides guidance for retirement, wealth management and insurance needs.</t>
  </si>
  <si>
    <t>edwardjones.com</t>
  </si>
  <si>
    <t>https://app.cbinsights.com/profiles/c/QnorM</t>
  </si>
  <si>
    <t>['Fortune 500 Investor list']</t>
  </si>
  <si>
    <t>Quantifeed's automated investment platform allows banks, brokers, and wealth planners to offer their customers a digital investing experience under their own brand. Quantifeed's software and financial models provide institutions with a configurable solution to suit their wealth management objectives, allowing firms to reach hundreds of thousands of consumers quickly and economically. The online platform enables users to invest in portfolios of stocks, funds, and other asset classes across all major global markets. Quantifeed offers a library of portfolios for asset allocation, thematic investments and other trading strategies.</t>
  </si>
  <si>
    <t>quantifeed.com</t>
  </si>
  <si>
    <t>https://app.cbinsights.com/profiles/c/aBKRG</t>
  </si>
  <si>
    <t>['Automation in Banking', 'Wealth Tech', 'Capital Markets Tech', 'Fin tech ( Fintech )']</t>
  </si>
  <si>
    <t>2018-06-20</t>
  </si>
  <si>
    <t>Xiaobangtouzi is a wealth management consulting service provider for families, whose offerings include insurance planning and investment management.</t>
  </si>
  <si>
    <t>xiaobangtouzi.com</t>
  </si>
  <si>
    <t>https://app.cbinsights.com/profiles/c/QnPw7</t>
  </si>
  <si>
    <t>['Sequoia Capital China Investments 2018-2019', 'InsurTech', 'Fin tech ( Fintech )']</t>
  </si>
  <si>
    <t>2019-08-16</t>
  </si>
  <si>
    <t>Microgen Financial Systems offers a range of financial services technology systems focused on the global wealth management sector and also provides application management services.</t>
  </si>
  <si>
    <t>microgenfs.com</t>
  </si>
  <si>
    <t>https://app.cbinsights.com/profiles/c/GxYw8</t>
  </si>
  <si>
    <t>Kudu Investment Management provides risk-sharing capital to asset management and wealth management firms. Based in New York City, the firm specializes in providing capital solutions to asset managers and registered investment advisors, including generational ownership transfers, management buyouts, acquisition and growth finance, as well as liquidity for legacy partners.</t>
  </si>
  <si>
    <t>kuduinvestment.com</t>
  </si>
  <si>
    <t>https://app.cbinsights.com/profiles/c/jvov4</t>
  </si>
  <si>
    <t>SigFig, provided by Nvest and SigFig Wealth Mangement, is an online service that makes it easy for users to manage and improve investments. The platform offers actionable advice, insightful charts and graphs, real-time portfolio tracking, an overview dashboard, and smartphone apps.</t>
  </si>
  <si>
    <t>sigfig.com</t>
  </si>
  <si>
    <t>https://app.cbinsights.com/profiles/c/ZRGg</t>
  </si>
  <si>
    <t>Intarcia Therapeutics is a biopharmaceutical company based in Bostom, Massachusetts. Intarcia is engaged in the development of a pipeline of products for the proprietary Medici Drug Delivery System comprised of three technologies: A stabilization technology that allows for proteins, peptides, antibody fragments, and other highly potent small molecules to be stabilized at or above human body temperatures, a matchstick-sized osmotic mini-pump that is placed under the dermal layer of skin to deliver a continuous and consistent flow of medication, and a placement technology including proprietary tools designed to provide an optimal user experience.</t>
  </si>
  <si>
    <t>intarcia.com</t>
  </si>
  <si>
    <t>https://app.cbinsights.com/profiles/c/WAQ</t>
  </si>
  <si>
    <t>['Smart Money VCs', '2018 Fintech 250', 'Automation in Banking', 'Capital Markets Tech', 'Wealth Tech', 'Fin tech ( Fintech )', 'Enterprise SaaS', 'Startups Attacking Retail Banking']</t>
  </si>
  <si>
    <t>['Smart Money VCs', 'Unicorns- Billion Dollar Startups', 'Neuroscience', 'Medical Devices', 'Pharma Startups']</t>
  </si>
  <si>
    <t>Reliance Capital has interests in asset management, mutual funds, portfolio management services, pension funds, life and general insurance, private equity and proprietary investments, stock broking and depository services, investment banking, wealth management, home and commercial finance, financial products distribution, venture capital, exchanges, asset reconstruction and other activities in financial services.</t>
  </si>
  <si>
    <t>reliancecapital.co.in</t>
  </si>
  <si>
    <t>https://app.cbinsights.com/profiles/c/aVLb</t>
  </si>
  <si>
    <t>Kristal.AI is an AI-powered Digital Wealth Management Platform. The company offers customers a curated basket of diverse portfolios, carefully selected by its Investment Committee.</t>
  </si>
  <si>
    <t>kristal.ai</t>
  </si>
  <si>
    <t>https://app.cbinsights.com/profiles/c/oPZrw</t>
  </si>
  <si>
    <t>['Enterprise SaaS', 'India Fintech', 'India Fintech Landscape', 'Artificial Intelligence', 'Wealth Tech', 'Fin tech ( Fintech )']</t>
  </si>
  <si>
    <t>Alkanza is a global B2B digital wealth management platform enabling financial institutions to accelerate their digital transformation, compete and win in an evolving landscape, and profitably serve a new and demanding client base.
Alkanza has been dead/inactive since November 2019.</t>
  </si>
  <si>
    <t>alkanza.us</t>
  </si>
  <si>
    <t>https://app.cbinsights.com/profiles/c/PgN2v</t>
  </si>
  <si>
    <t>['LatAm Fintech', 'Capital Markets Tech', 'Wealth Tech', 'Fin tech ( Fintech )']</t>
  </si>
  <si>
    <t>2019-11-01</t>
  </si>
  <si>
    <t>d1g1t is a digital wealth management platform powered by analytics, which provides portfolio management services and risk reporting to advisors and their individual investors.</t>
  </si>
  <si>
    <t>d1g1t.com</t>
  </si>
  <si>
    <t>https://app.cbinsights.com/profiles/c/xM4a8</t>
  </si>
  <si>
    <t>WeInvest is a digital wealth management solutions provider. The company's products include Trackwealth, a personal finance management tool that aggregates client accounts in real-time, and WeInvest, a digital investment service that covers passive goal-based and thematic investing through DIY robo-advisory and relationship-manager based advisory channels.</t>
  </si>
  <si>
    <t>weinvest.net</t>
  </si>
  <si>
    <t>https://app.cbinsights.com/profiles/c/VgxMq</t>
  </si>
  <si>
    <t>['Wealth Tech', 'Capital Markets Tech', 'Fin tech ( Fintech )', 'Enterprise SaaS']</t>
  </si>
  <si>
    <t>2018-05-29</t>
  </si>
  <si>
    <t>Away is a global lifestyle brand specializing in direct-to-consumer high-end luggage.</t>
  </si>
  <si>
    <t>awaytravel.com</t>
  </si>
  <si>
    <t>https://app.cbinsights.com/profiles/c/QlA8P</t>
  </si>
  <si>
    <t>['Direct to Consumer Brands (Non-Food)', 'Smart Money VCs', 'Travel Technology (Travel Tech)', 'Unicorns- Billion Dollar Startups', 'E-Commerce']</t>
  </si>
  <si>
    <t>Tecovas sells a line of men's and women's cowboy boots made in Mexico through a website using a direct-to-consumer model.</t>
  </si>
  <si>
    <t>tecovas.com</t>
  </si>
  <si>
    <t>https://app.cbinsights.com/profiles/c/9q3Ym</t>
  </si>
  <si>
    <t>Parachute offers quality, non-toxic bedding and bath accessories at a direct-to-consumer price point.</t>
  </si>
  <si>
    <t>parachutehome.com</t>
  </si>
  <si>
    <t>https://app.cbinsights.com/profiles/c/GdDl8</t>
  </si>
  <si>
    <t>['Mattress Startups', 'Direct to Consumer Brands (Non-Food)', 'Furniture Tech', 'Wellness Tech', 'E-Commerce']</t>
  </si>
  <si>
    <t>ThirdLove is a San Francisco, CA-based direct-to-consumer women's bra and underwear company. By using women's measurements in its design process (Fit Finder), the company is able to consider the unique needs of diverse body sizes and shapes.</t>
  </si>
  <si>
    <t>thirdlove.com</t>
  </si>
  <si>
    <t>https://app.cbinsights.com/profiles/c/znZDQ</t>
  </si>
  <si>
    <t>['E-Commerce', 'Direct to Consumer Brands (Non-Food)', 'Smart Money VCs', 'Online Fashion']</t>
  </si>
  <si>
    <t>2019-02-26</t>
  </si>
  <si>
    <t>Winc is a direct-to-consumer winery that provides its members access to unique, small-lot wines from around the world starting at $13/bottle. Winc makes individual recommendations for members each month based on the company's proprietary Palate Profile system. Members can also make their own selections from an ever-changing assortment.</t>
  </si>
  <si>
    <t>winc.com</t>
  </si>
  <si>
    <t>https://app.cbinsights.com/profiles/c/wroZ</t>
  </si>
  <si>
    <t>['Smart Money VCs', 'Wine Technology (Wine Tech)', 'Alcohol Tech', 'Consumer Packaged Goods ( CPG )']</t>
  </si>
  <si>
    <t>Cotopaxi is a direct-to-consumer, outdoor gear and apparel company with a social focused mission of eradicating extreme poverty. Every piece of gear is tied to a humanitarian cause. Every pack provides between one and three weeks of education to a child, the sale of a water bottle provides six months of clean water, and all apparel is tied to health-related projects.</t>
  </si>
  <si>
    <t>cotopaxi.com</t>
  </si>
  <si>
    <t>https://app.cbinsights.com/profiles/c/ezPOK</t>
  </si>
  <si>
    <t>CUUP is direct to consumer company focused on providing bras.</t>
  </si>
  <si>
    <t>shopcuup.com</t>
  </si>
  <si>
    <t>https://app.cbinsights.com/profiles/c/lmPYV</t>
  </si>
  <si>
    <t>Myro is a direct-to-consumer, gluten-free and vegan deodorant that can be refilled with new deodorant pods.</t>
  </si>
  <si>
    <t>mymyro.com</t>
  </si>
  <si>
    <t>https://app.cbinsights.com/profiles/c/QBzRp</t>
  </si>
  <si>
    <t>['Consumer Packaged Goods ( CPG )', 'Wellness Tech', 'Beauty &amp; Personal Care']</t>
  </si>
  <si>
    <t>BioClarity is a direct-to-consumer eCommerce company focusing on skincare and health and wellness products.</t>
  </si>
  <si>
    <t>bioclarity.com</t>
  </si>
  <si>
    <t>https://app.cbinsights.com/profiles/c/L44kL</t>
  </si>
  <si>
    <t>['E-Commerce', 'Beauty &amp; Personal Care', 'Wellness Tech']</t>
  </si>
  <si>
    <t>2019-02-07</t>
  </si>
  <si>
    <t>UNTUCKit is a direct-to-consumer apparel brand focused on men's casual shirts that are designed to be worn untucked. Its product line also includes men's sweaters, polos, jackets, sweatshirts, performance wear, tees, and henleys.</t>
  </si>
  <si>
    <t>untuckit.com</t>
  </si>
  <si>
    <t>https://app.cbinsights.com/profiles/c/0AvZQ</t>
  </si>
  <si>
    <t>2020-01-12</t>
  </si>
  <si>
    <t>Hungryroot is a direct-to-consumer brand of fresh, healthy packaged foods. The company offers a variety of clean-ingredient food products ranging from plant-based pasta and versatile sauces to thoughtfully sourced proteins and wholesome desserts. Products are sold online and delivered directly to homes.</t>
  </si>
  <si>
    <t>hungryroot.com</t>
  </si>
  <si>
    <t>https://app.cbinsights.com/profiles/c/oD9mQ</t>
  </si>
  <si>
    <t>['Wellness Tech', 'Food &amp; Beverage ', 'Consumer Packaged Goods ( CPG )', 'Smart Money VCs']</t>
  </si>
  <si>
    <t>2018-03-22</t>
  </si>
  <si>
    <t>Daily Harvest offers a solution to the challenge of eating nutrient-rich, unprocessed meals while leading a busy life. The New York-based direct-to-consumer company delivers convenient, plant-based smoothies, overnight oats, chia parfaits, sundaes and soups to freezers across the U.S. As one of the fastest-growing e-commerce brands, Daily Harvest is reimagining the frozen food category using a "farm-freezing" process - harvesting fruits and vegetables at peak ripeness and immediately freezing them to lock in nutrients and flavor. Each recipe combines organic produce with flavor-packed superfoods and is ready to eat in minutes, prepared by adding a liquid and blending or heating.</t>
  </si>
  <si>
    <t>daily-harvest.com</t>
  </si>
  <si>
    <t>https://app.cbinsights.com/profiles/c/49LlN</t>
  </si>
  <si>
    <t>['Meal Kit Startups', 'CPG &amp; Retail Innovation', 'Food Delivery (Grocery &amp; Meal)', 'Food Delivery: Grocery', 'Wellness Tech', 'Food &amp; Beverage ', 'Consumer Packaged Goods ( CPG )']</t>
  </si>
  <si>
    <t>Little Spoon is national, direct-to-consumer baby food and early childhood nutrition company that designs healthy, high-quality food and nutritional products for the modern family.</t>
  </si>
  <si>
    <t>littlespoon.com</t>
  </si>
  <si>
    <t>https://app.cbinsights.com/profiles/c/BNVY4</t>
  </si>
  <si>
    <t>['Consumer Packaged Goods ( CPG )', 'Food Delivery (Grocery &amp; Meal)', 'Food Delivery: Meals', 'Baby and Kids Tech', 'Food &amp; Beverage ']</t>
  </si>
  <si>
    <t>American Giant is a manufacturer of sweatshirts and other apparel and sells them direct-to-consumer via its website.</t>
  </si>
  <si>
    <t>american-giant.com</t>
  </si>
  <si>
    <t>https://app.cbinsights.com/profiles/c/8gXby</t>
  </si>
  <si>
    <t>Pitzi is a direct-to-consumer smartphone warrenty service for consumers in Brazil.</t>
  </si>
  <si>
    <t>pitzi.com.br</t>
  </si>
  <si>
    <t>https://app.cbinsights.com/profiles/c/NAwp</t>
  </si>
  <si>
    <t>Life House is a New York-based lifestyle hotel brand and management company. Life House's technology improves the profitability of hotels by reducing the costs required to operate a hotel through automation and centralization of back office functions, while driving direct bookings through low-cost digital marketing advantages. The company operates properties across two core verticals: branded management of locally-rooted lifestyle hotels conceptualized and designed by its in-house team and white-label hotel operations on behalf of independent hotel owners.</t>
  </si>
  <si>
    <t>lifehousehotels.com</t>
  </si>
  <si>
    <t>https://app.cbinsights.com/profiles/c/QBDgo</t>
  </si>
  <si>
    <t>['Hotel Tech', 'Real Estate Tech']</t>
  </si>
  <si>
    <t>SnackNation delivers the right mix of snacks and drinks direct to consumers in their offices and homes.</t>
  </si>
  <si>
    <t>snacknation.com</t>
  </si>
  <si>
    <t>https://app.cbinsights.com/profiles/c/ZK394</t>
  </si>
  <si>
    <t>['Consumer Packaged Goods ( CPG )', 'CPG &amp; Retail Innovation', 'Food Delivery (Grocery &amp; Meal)', 'Food Delivery: Grocery']</t>
  </si>
  <si>
    <t>Ms.Onion (洋葱海外仓 / 洋葱小姐) is a direct to consumer eCommerce platform for a variety of consumer goods.</t>
  </si>
  <si>
    <t>msyc.cc</t>
  </si>
  <si>
    <t>https://app.cbinsights.com/profiles/c/2q05Z</t>
  </si>
  <si>
    <t>Suja Juice began from a shared dream to help people transform their lives through conscious nutrition. The three handcrafted lines of cold-pressured juices, Suja Classic, Suja Elements &amp; Suja Essentials are Certified Organic and verified Non-GMO by the Non-GMO Project. All juices and smoothies are cold-pressured using High Pressure Processing (HPP) to kill any harmful bacteria and preserve maximum nutrition and taste. Suja Classic, packed with pure fruits and vegetables, is the convenient way to drink nutrients the body needs and maintain overall health. The Suja Elements line is packed with vital nutrients, omegas and antioxidants. For each bottle of Suja Elements purchased, 20-25 cents is donated to an important cause.</t>
  </si>
  <si>
    <t>sujajuice.com</t>
  </si>
  <si>
    <t>https://app.cbinsights.com/profiles/c/WaaBO</t>
  </si>
  <si>
    <t>['Food &amp; Beverage ', 'Consumer Packaged Goods ( CPG )']</t>
  </si>
  <si>
    <t>2017-11-09</t>
  </si>
  <si>
    <t>Hubble Contacts is a subscription commerce startup that sells its own brand of daily disposable contact lenses.</t>
  </si>
  <si>
    <t>hubblecontacts.com</t>
  </si>
  <si>
    <t>https://app.cbinsights.com/profiles/c/kBOZW</t>
  </si>
  <si>
    <t>['Eye Health', 'Direct to Consumer Brands (Non-Food)', 'E-Commerce Subscription', 'Smart Money VCs', 'E-Commerce']</t>
  </si>
  <si>
    <t>Softomotive is a worldwide provider of Robotic Process Automation solutions. The company's RPA technology allows customers to start small, learn quickly and scale as required. This helps to reduce overall project risk and avoids high up-front costs which can make achieving a positive ROI that much harder. Both Softomotive's attended and unattended process automation solutions share the same underlying engine, enabling a smooth transition, and ranging from a standalone desktop solution to a server-based, distributed Enterprise RPA platform.</t>
  </si>
  <si>
    <t>softomotive.com</t>
  </si>
  <si>
    <t>https://app.cbinsights.com/profiles/c/jvKLD</t>
  </si>
  <si>
    <t>['Capital Markets Tech', 'Robotic Process Automation', 'Gartner Magic Quadrant companies', 'Automation in Banking']</t>
  </si>
  <si>
    <t>2018-09-28</t>
  </si>
  <si>
    <t>ENCOO is a high-tech company that develops AI RPA software robotic platform for IoT, finance, energy, telecommunication, manufacture, and other industries.</t>
  </si>
  <si>
    <t>encootech.com</t>
  </si>
  <si>
    <t>https://app.cbinsights.com/profiles/c/lNW42</t>
  </si>
  <si>
    <t>Kryon aims to help organizations implement digital workforce transformation with its Leo application guidance and robotic process automation platform.</t>
  </si>
  <si>
    <t>kryonsystems.com</t>
  </si>
  <si>
    <t>https://app.cbinsights.com/profiles/c/52WPj</t>
  </si>
  <si>
    <t>['Automation in Banking', 'Robotic Process Automation']</t>
  </si>
  <si>
    <t>Automation Hero combines Robotic Process Automation (RPA) with AI to automate repetitive and time-consuming tasks. Automation Hero improves productivity and business outcomes.</t>
  </si>
  <si>
    <t>automationhero.ai</t>
  </si>
  <si>
    <t>https://app.cbinsights.com/profiles/c/zbO95</t>
  </si>
  <si>
    <t>Symphony Communication Services is the cloud-based messaging and collaboration platform that securely connects markets, organizations, and individuals. Powered by an open and growing app ecosystem, and protected with customer-owned encryption keys, Symphony's communication platform increases workflow productivity while maintaining global regulatory compliance.</t>
  </si>
  <si>
    <t>symphony.com</t>
  </si>
  <si>
    <t>https://app.cbinsights.com/profiles/c/RMPoW</t>
  </si>
  <si>
    <t>['Fin tech ( Fintech )', 'Enterprise SaaS', 'Fintech 250', '2018 Fintech 250', 'Future of Fintech 2018', 'Unicorns- Billion Dollar Startups', 'Conference Exhibitors', 'Capital Markets Tech']</t>
  </si>
  <si>
    <t>Roambee's sensor logistics platform uses IoT sensors to collect data, artificial intelligence (AI) to deliver insights and foresights and robotic process automation (RPA) to automate operations within the enterprise.</t>
  </si>
  <si>
    <t>roambee.com</t>
  </si>
  <si>
    <t>https://app.cbinsights.com/profiles/c/QBljW</t>
  </si>
  <si>
    <t>Bizagi helps organizations to transform into digital businesses. Its process automation platform connects people, applications, devices and information to deliver the engaging experience that today's customers demand.</t>
  </si>
  <si>
    <t>bizagi.com</t>
  </si>
  <si>
    <t>https://app.cbinsights.com/profiles/c/DgzX4</t>
  </si>
  <si>
    <t>['Gartner Magic Quadrant companies']</t>
  </si>
  <si>
    <t>Digital Workforce is a Nordic company specializing in RPA (Robotic Process Automation) services. It automates the routines of computer based knowledge work, enabling human employees to focus on more productive tasks. In addition to delivering a virtual workforce, Digital Workforce connects customers to the Nordic's largest network of automation professionals as well.</t>
  </si>
  <si>
    <t>digitalworkforce.fi</t>
  </si>
  <si>
    <t>https://app.cbinsights.com/profiles/c/PKaZ7</t>
  </si>
  <si>
    <t>['Robotic Process Automation', 'Automation in Banking']</t>
  </si>
  <si>
    <t>2018-09-14</t>
  </si>
  <si>
    <t>Autologyx is a smart Robotic Process Automation (RPA) engine that's able to understand and drive any business process, no matter how complicated.</t>
  </si>
  <si>
    <t>autologyx.com</t>
  </si>
  <si>
    <t>https://app.cbinsights.com/profiles/c/b0Z2l</t>
  </si>
  <si>
    <t>['Automation in Banking', 'Regtech', 'HR Tech', 'Capital Markets Tech']</t>
  </si>
  <si>
    <t>Aisera delivers a proactive, personalized, and predictive AI Service Management (AISM) solution that is purpose-built to automate tasks and actions for IT, HR, facilities, and customer service. Aisera's AI Service Desk works with existing service desk solutions to deliver an improved end-to-end service experience for employees and customers. The AI Service Desk automates and resolves customer service and IT support issues with conversational AI and intelligent process automation to deliver self-service to users on day one while reducing support and service costs.</t>
  </si>
  <si>
    <t>aisera.com</t>
  </si>
  <si>
    <t>https://app.cbinsights.com/profiles/c/ooRRz</t>
  </si>
  <si>
    <t>Robot Fund is a provider of RPA (Robotic Process Automation) solutions for asset management businesses.</t>
  </si>
  <si>
    <t>robotfund.co.jp</t>
  </si>
  <si>
    <t>https://app.cbinsights.com/profiles/c/kBPKW</t>
  </si>
  <si>
    <t>PharmAthene's primary objective is the development of effective countermeasures to a range of biological and chemical threats having potential lethal effects for the military or civilian populations. The Company is developing Valortim, an anthrax monoclonal antibody, in collaboration with Medarex, Inc. for pre- and post exposure prophylaxis and treatment, as well as Protexia, a recombinant human butyrylcholinesterase for treatment following exposure to chemical nerve agents.</t>
  </si>
  <si>
    <t>pharmathene.com</t>
  </si>
  <si>
    <t>https://app.cbinsights.com/profiles/c/l5e</t>
  </si>
  <si>
    <t>2005-03-14</t>
  </si>
  <si>
    <t>AntWorks provides a platform that integrates artificial intelligence and cognitive process automation to provide smart solutions for enterprises.</t>
  </si>
  <si>
    <t>ant.works</t>
  </si>
  <si>
    <t>https://app.cbinsights.com/profiles/c/XKkmL</t>
  </si>
  <si>
    <t>['Artificial Intelligence', 'Gartner Magic Quadrant companies']</t>
  </si>
  <si>
    <t>Hmcomm is an artificial intelligence company that engages in the research and development of voice processing techniques, including speech recognition processing modeled by deep learning, natural language processing, and automatic summarization processing; machine to text (anomaly sound detection); and voice x RPA (sound RPA solution). The company's speech data utilization technologies can be applied to call centers, hospitality, conferencing, and more.</t>
  </si>
  <si>
    <t>hmcom.co.jp</t>
  </si>
  <si>
    <t>https://app.cbinsights.com/profiles/c/Gxoeq</t>
  </si>
  <si>
    <t>Tonkean brings human-in-the-loop robotic automation to enterprises. As an operating system for operations teams, Tonkean empowers business and functional operations managers to deploy custom bots without any code or development expertise.</t>
  </si>
  <si>
    <t>tonkean.com</t>
  </si>
  <si>
    <t>https://app.cbinsights.com/profiles/c/yQLeZ</t>
  </si>
  <si>
    <t>Celonis offers an Intelligent Business System based on process mining technology. Celonis helps organizations understand and improve operational process flows for business transformation.</t>
  </si>
  <si>
    <t>celonis.com</t>
  </si>
  <si>
    <t>https://app.cbinsights.com/profiles/c/L4qn2</t>
  </si>
  <si>
    <t>BizteX offers a robotic process automation service call Cobit. The service provides the means for AI or robots to learn and remember certain actions, so that they can be performed routinely and accurately. Cobit's software and data management is mostly based on the cloud.</t>
  </si>
  <si>
    <t>biztex.co.jp</t>
  </si>
  <si>
    <t>https://app.cbinsights.com/profiles/c/YKmp9</t>
  </si>
  <si>
    <t>['Robotic Process Automation', 'Automation in Banking', 'Artificial Intelligence']</t>
  </si>
  <si>
    <t>Teachme Biz is a crowdsourced platform for business education. The smartphone and PC application allows users to browse business tips and manuals provided by other users for a subscription fee. Teachme Biz supports user-generated text manuals, audio guides, and video tutorials for a wide variety of subjects.</t>
  </si>
  <si>
    <t>teachme.jp</t>
  </si>
  <si>
    <t>https://app.cbinsights.com/profiles/c/lZVzV</t>
  </si>
  <si>
    <t>Camunda is a software company that develops an open source workflow automation and decision platform that provides visibility into business operations across distributed systems.</t>
  </si>
  <si>
    <t>camunda.com</t>
  </si>
  <si>
    <t>https://app.cbinsights.com/profiles/c/YMgx9</t>
  </si>
  <si>
    <t>['Open Source']</t>
  </si>
  <si>
    <t>AutomationEdge is an IT Automation and Robotic Process Automation (RPA) solution provider. AutomationEdge help organizations automate their mundane, repetitive, rule-based tasks across verticals.</t>
  </si>
  <si>
    <t>automationedge.com</t>
  </si>
  <si>
    <t>https://app.cbinsights.com/profiles/c/jYde4</t>
  </si>
  <si>
    <t>Calysta is a provider of sustainable industrial products for food and energy security. Calysta Nutrition develops and commercializes fish and livestock nutritional products. Calysta Energy is developing materials for use in industrial and consumer products with cost and performance advantages over current processes.</t>
  </si>
  <si>
    <t>calysta.com</t>
  </si>
  <si>
    <t>https://app.cbinsights.com/profiles/c/jWkZ</t>
  </si>
  <si>
    <t>['Food &amp; Beverage ', 'Synthetic Biology', 'Industrial SynBio', 'Vitamin &amp; Supplement Startups', 'Alternative Proteins Startups', 'Consumer Packaged Goods ( CPG )', 'Pharma Startups', 'Animal Health Startups']</t>
  </si>
  <si>
    <t>Ynsect has developed Entoraffinerie for the nutritional and green chemistry markets. The company uses insects to bioconvert organic substrates, such as cereal byproducts, and turns those insects into sustainable nutrient resource for agro-industries and bioactive compounds for green chemistry.</t>
  </si>
  <si>
    <t>ynsect.com</t>
  </si>
  <si>
    <t>https://app.cbinsights.com/profiles/c/RM4NV</t>
  </si>
  <si>
    <t>['Agriculture Technology (AgTech)', 'Alternative Proteins Startups', 'Advanced Materials', 'Food &amp; Beverage ']</t>
  </si>
  <si>
    <t>generatecapital.com</t>
  </si>
  <si>
    <t>https://app.cbinsights.com/profiles/c/gMjvB</t>
  </si>
  <si>
    <t>Genera is focused on sustainable utilization of agricultural materials for products that benefit rural communities and consumers. Agricultural feedstocks, both dedicated crops and residues, provide key building blocks for an array of products. Genera's core expertise is the development, production, and supply of agricultural feedstocks to feed its own manufacturing facility, producing high quality agricultural fibers and compostable products.</t>
  </si>
  <si>
    <t>generaenergy.com</t>
  </si>
  <si>
    <t>https://app.cbinsights.com/profiles/c/r8bXn</t>
  </si>
  <si>
    <t>['Agriculture Technology (AgTech)', 'Renewable Energy']</t>
  </si>
  <si>
    <t>Motif FoodWorks is an ingredients company dedicated to reshaping the landscape of food through science and technology. It offers sustainable alternative proteins and wide-ranging ingredient solutions for food producers.</t>
  </si>
  <si>
    <t>madewithmotif.com</t>
  </si>
  <si>
    <t>https://app.cbinsights.com/profiles/c/7GBaQ</t>
  </si>
  <si>
    <t>['Food &amp; Beverage ', 'Alternative Proteins Startups', 'Consumer Packaged Goods ( CPG )']</t>
  </si>
  <si>
    <t>Boston-Power (北京波士顿电池技术有限公司) is a developer and manufacturer of next-generation lithium-ion battery cells, blocks, modules and systems. Designed to fuel a wide range of applications, its flagship offerings, Swing and Sonata, serve as the foundation for a new era of longer lasting, faster charging, safer and environmentally sustainable batteries. The company's Swing product delivers unmatched capabilities for Battery Electric and Plug-In Hybrid Electric Vehicles (BEV/PHEV), and utility energy storage applications. Sonata delivers industry leading performance to a wide range of portable power and industrial applications.</t>
  </si>
  <si>
    <t>boshidc.615.cn</t>
  </si>
  <si>
    <t>https://app.cbinsights.com/profiles/c/YgM</t>
  </si>
  <si>
    <t>['Rechargeable Batteries', 'Electric Vehicle Technology', 'Energy Storage']</t>
  </si>
  <si>
    <t>Good Eggs is an online market that delivers good groceries to customers' homes. The Company makes it easy for busy people to eat well at home by curating a marketplace full of the best local, organic produce, sustainable meat and fish, and delicious grocery staples.</t>
  </si>
  <si>
    <t>goodeggs.com</t>
  </si>
  <si>
    <t>https://app.cbinsights.com/profiles/c/r8jex</t>
  </si>
  <si>
    <t>['On-Demand', 'Tech IPO Pipeline 2019', 'Smart Money VCs', 'Tech IPO Pipeline 2020', 'Food Delivery (Grocery &amp; Meal)', 'Food Delivery: Grocery']</t>
  </si>
  <si>
    <t>Software Motor offers a smart motor system which, based on switched reluctance technology, optimizes efficiency, advances sustainability goals, and saves money as combined with IoT building automation technology.</t>
  </si>
  <si>
    <t>softwaremotor.com</t>
  </si>
  <si>
    <t>https://app.cbinsights.com/profiles/c/GeBRz</t>
  </si>
  <si>
    <t>['Smart Buildings', 'HVAC Tech', 'Smart Cities']</t>
  </si>
  <si>
    <t>goqii.com</t>
  </si>
  <si>
    <t>https://app.cbinsights.com/profiles/c/GqMqO</t>
  </si>
  <si>
    <t>['Telehealth', 'Digital Health', 'Wearable Computing', 'Smart Money VCs', 'Digital Therapeutics', 'Wellness Tech', 'Internet of Things ( IoT )', 'Consumer Hardware', 'Fitness Tech']</t>
  </si>
  <si>
    <t>ALOHA sells products such as protein powders, protein bars, snack bars, superfood greens, and teas. ALHOA values purity, emphasizes sustainability, and strives for simplicity in order to create products that promote a balanced lifestyle.</t>
  </si>
  <si>
    <t>aloha.com</t>
  </si>
  <si>
    <t>https://app.cbinsights.com/profiles/c/P409V</t>
  </si>
  <si>
    <t>['Consumer Packaged Goods ( CPG )', 'Smart Money VCs', 'CPG &amp; Retail Innovation', 'Wellness Tech', 'Food &amp; Beverage ', 'Vitamin &amp; Supplement Startups']</t>
  </si>
  <si>
    <t>GreenLight Biosciences is a privately-held biotechnology company developing technology to create high-performing, natural RNA products. The company is commercializing RNA-powered products to address global sustainability challenges and produce healthier plants, healthier food, and healthier people.</t>
  </si>
  <si>
    <t>greenlightbiosciences.com</t>
  </si>
  <si>
    <t>https://app.cbinsights.com/profiles/c/dgVAg</t>
  </si>
  <si>
    <t>['Synthetic Biology', 'Industrial SynBio', 'Smart Money VCs', 'Advanced Materials']</t>
  </si>
  <si>
    <t>Palantir is a Norway-based maritime Information Technology (IT) company that provides IT managers on shore with access to individual vessels or entire fleets for remote support and management of on board IT networks.</t>
  </si>
  <si>
    <t>palantir.no</t>
  </si>
  <si>
    <t>https://app.cbinsights.com/profiles/c/jvRxO</t>
  </si>
  <si>
    <t>2017-03-17</t>
  </si>
  <si>
    <t>Palantir Technologies offers a suite of software applications for integrating, visualizing and analyzing the world's information, supporting datasets including structured, unstructured, relational, temporal and geospatial. Palantir's products are built for real analysis with a focus on security, scalability, ease of use and collaboration. The products are broadly deployed in the intelligence, defense, law enforcement and financial communities.</t>
  </si>
  <si>
    <t>palantir.com</t>
  </si>
  <si>
    <t>https://app.cbinsights.com/profiles/c/M3AR</t>
  </si>
  <si>
    <t>['Tech IPO Pipeline 2019', 'big data', 'Smart Money VCs', 'Automation in Banking', 'Unicorns- Billion Dollar Startups']</t>
  </si>
  <si>
    <t>2016-11-24</t>
  </si>
  <si>
    <t>All.com is a Internet/Internet Software &amp; Services company based in Austin, Texas. All.com's investors include Attractor Investment Management, Palantir Capital, Accel Partners, Austin Ventures, SSM Partners, Pivotal Asset Management and DeA Capital.</t>
  </si>
  <si>
    <t>https://app.cbinsights.com/profiles/c/prqq</t>
  </si>
  <si>
    <t>2000-10-01</t>
  </si>
  <si>
    <t>Anduril Industries develops border control technology that includes towers with cameras and infrared sensors that use artificial intelligence to track movement.</t>
  </si>
  <si>
    <t>anduril.com</t>
  </si>
  <si>
    <t>https://app.cbinsights.com/profiles/c/gMkMA</t>
  </si>
  <si>
    <t>['Tech IPO Pipeline 2020', 'Unicorns- Billion Dollar Startups', 'Artificial Intelligence']</t>
  </si>
  <si>
    <t>Impresse Corporation is a Business Products &amp; Services company based in Sunnyvale, California. Impresse Corporation's investors include Benchmark Capital, Van Wagoner Capital Management, Amerindo Investment Advisors, Comdisco Ventures, Kleiner Perkins Caufield &amp; Byers, Chase H&amp;Q, Atlas Venture, Palantir Capital, Gilbert Global Equity Partners, J &amp; W Seligman, Adobe Ventures, BancBoston Capital and Granite Ventures.</t>
  </si>
  <si>
    <t>https://app.cbinsights.com/profiles/c/0dlp</t>
  </si>
  <si>
    <t>1999-11-22</t>
  </si>
  <si>
    <t>Addepar is a financial operating system that aims to bring common sense and ethical, data-driven investing to the financial world. Addepar gives advisors and their clients a clearer financial picture at every level, all in one place and handles all types of assets denominated in any currency. With customizable reporting, financial advisors can visualize and communicate relevant information to anyone who needs it.</t>
  </si>
  <si>
    <t>addepar.com</t>
  </si>
  <si>
    <t>https://app.cbinsights.com/profiles/c/LQXB</t>
  </si>
  <si>
    <t>['Enterprise SaaS', 'Fintech 250', 'Tech IPO Pipeline 2019', '2018 Fintech 250', 'Fin tech ( Fintech )', 'Automation in Banking', 'Tech IPO Pipeline 2020', 'Capital Markets Tech', 'Wealth Tech']</t>
  </si>
  <si>
    <t>Commerx is a Internet/Internet Software &amp; Services company based in Chicago, Illinois. Commerx's investors include Pivotal Asset Management, Huntsman Corporation, H. Muehlstein &amp; Co., MIC Capital, divine InterVentures, Eastman Ventures, Enivid, MSC Industrial Direct, Internet Capital Group, Mitsubishi, Ashland Distribution Company, Palantir Capital, Capital Research &amp; Management and Mitsui Ventures.</t>
  </si>
  <si>
    <t>https://app.cbinsights.com/profiles/c/N3Dg</t>
  </si>
  <si>
    <t>1999-12-23</t>
  </si>
  <si>
    <t>Event411 is a Internet/Internet Software &amp; Services company based in Marina del Ray, California. Event411's investors include Sandler Capital, C. Blair Asset Management, Camelot Ventures, P.A.W. Capital Partners, Archery Capital, Van Wagoner Capital Management, Maple Row Management, Palantir Capital and C.E. Unterberg.</t>
  </si>
  <si>
    <t>https://app.cbinsights.com/profiles/c/M54z</t>
  </si>
  <si>
    <t>2000-08-22</t>
  </si>
  <si>
    <t>Trace Genomics develops molecular assay for soil and seed-borne pathogens which enables detection of pathogens and beneficial organisms simultaneously. The company's assay is based on genetic sequencing technology, enabling strain-specific identification. Trace Genomics uses artificial intelligence techniques used in fraud detection and data science to identify microbes and genetic mutations that cause or protect from disease, enabling insights into soil health and methods to increase crop quality, including yield and shelf life.</t>
  </si>
  <si>
    <t>tracegenomics.com</t>
  </si>
  <si>
    <t>https://app.cbinsights.com/profiles/c/Av7YB</t>
  </si>
  <si>
    <t>['Agriculture Technology (AgTech)', 'Genomics', 'Feeding the Future', 'Neuroscience', 'Artificial Intelligence', 'Medical Diagnostics', 'Digital Health']</t>
  </si>
  <si>
    <t>CryptoMove is an active defense data protection startup in Silicon Valley. The company is working with paying Fortune 100 early adopter customers to protect data on site in data centers, databases, backups, third-party vendor supply chains, private/public cloud environments, even drones and edge/fog/IoT embedded systems.</t>
  </si>
  <si>
    <t>cryptomove.com</t>
  </si>
  <si>
    <t>https://app.cbinsights.com/profiles/c/aKVvG</t>
  </si>
  <si>
    <t>['Blockchain', 'Cybersecurity', 'Cloud Computing', 'IIOT Landscape', 'The Future of Data Security', 'The Edge Computing Landscape', 'Healthcare Cybersecurity', 'Internet of Things ( IoT )', 'Drones', 'The Multi-Cloud Ecosystem']</t>
  </si>
  <si>
    <t>Digital Reasoning applies AI to communications data to accelerate knowledge work and analyze human behavior. The company uses machine learning ubiquitously across its solutions, with a particular focus on surfacing highly valuable but rare events at a speed and scale human analysts cannot. Its technology has been deployed globally at many financial services organizations and government agencies. Additionally, in the healthcare space, the company uses this technology to identify and prioritize newly diagnosed cancer patients. This allows the provider to find cancer faster and begin treatment sooner. It also assures the health system the ability to know who in their system has cancer and retains those patients in their network.</t>
  </si>
  <si>
    <t>digitalreasoning.com</t>
  </si>
  <si>
    <t>https://app.cbinsights.com/profiles/c/ABmn</t>
  </si>
  <si>
    <t>['Fintech 250', 'AI in Fintech', 'big data', 'Data Life Cycle Management', 'Cancer', 'Capital Markets Tech', 'Automation in Banking', 'Artificial Intelligence', 'Cybersecurity', 'Regtech', 'Fin tech ( Fintech )']</t>
  </si>
  <si>
    <t>The CarePay platform supports private and public health plans with smart mobile health wallets to provide access to good healthcare.</t>
  </si>
  <si>
    <t>carepay.com</t>
  </si>
  <si>
    <t>https://app.cbinsights.com/profiles/c/L5POg</t>
  </si>
  <si>
    <t>Kolide is a platform that enables the user to ask computers important questions, get back immediate answers, and take decisive action. Kolide does all this by leveraging the power of Facebook's osquery framework and extending it with built-in security and operations expertise. Kolide is useful for all organizations that need a way to monitor, manage, and secure their computer infrastructure.</t>
  </si>
  <si>
    <t>kolide.co</t>
  </si>
  <si>
    <t>https://app.cbinsights.com/profiles/c/rz20G</t>
  </si>
  <si>
    <t>2018-04-16</t>
  </si>
  <si>
    <t>Zanbato builds technology to empower family offices and institutional investors to more intelligently transact in the alternative asset classes. The company's platforms provide members with access to investment opportunities, aligned co-investment partners, and a suite of tools to coordinate and evaluate transactions.</t>
  </si>
  <si>
    <t>zanbato.com</t>
  </si>
  <si>
    <t>https://app.cbinsights.com/profiles/c/0nwD</t>
  </si>
  <si>
    <t>['Enterprise SaaS', 'Fin tech ( Fintech )']</t>
  </si>
  <si>
    <t>Infinia ML uses advanced machine learning techniques to solve business challenges for Fortune 500 companies. The company's algorithms unlock the hidden potential of clients' data, helping them automate complex processes, enhance employee efficiency, and pioneer transformational breakthroughs.</t>
  </si>
  <si>
    <t>infiniaml.com</t>
  </si>
  <si>
    <t>https://app.cbinsights.com/profiles/c/M08GR</t>
  </si>
  <si>
    <t>2017-09-08</t>
  </si>
  <si>
    <t>Quantela is a San Francisco, CA-based an artificial intelligence (AI) platform that uses advances in data aggregation, operational intelligence, deep learning and machine learning to enable urban service providers, cities and communities and other organizations to handle large volumes of real-time and historical data from IoT, open data sources and operational technology to make informed decisions.</t>
  </si>
  <si>
    <t>quantela.com</t>
  </si>
  <si>
    <t>https://app.cbinsights.com/profiles/c/DbM35</t>
  </si>
  <si>
    <t xml:space="preserve">Unnatural Products accelerates drug discovery by harnessing insights from nature, data science and massive parallel synthesis to intelligently design and rapidly optimize macrocyclic compounds that will guide the next generation of therapeutics.
</t>
  </si>
  <si>
    <t>unnaturalproducts.com</t>
  </si>
  <si>
    <t>https://app.cbinsights.com/profiles/c/7Gj9a</t>
  </si>
  <si>
    <t>GAIA Design, founded in 2014, is an online furniture retailer that offers moderately priced furniture for the Mexican middle class and upper middle class consumer.</t>
  </si>
  <si>
    <t>gaiadesign.com.mx</t>
  </si>
  <si>
    <t>https://app.cbinsights.com/profiles/c/ezmpO</t>
  </si>
  <si>
    <t>['Furniture Tech', 'E-Commerce']</t>
  </si>
  <si>
    <t>Adarga AI specializes in analytics software products. The company's technology automates time-intensive tasks, learning by reading and understanding complex data at speeds humans are unable to achieve. Adarga's mission is to enable users to make better decisions today, to work faster and smarter, and to unlock the hidden value in data. Products, adarga_engine and adarga_bench, allow users to adopt advanced end-to-end AI analytics. The technology is focused on specific verticals to deliver highly-functional sector performance - simply, securely, at scale and without large upfront investments.</t>
  </si>
  <si>
    <t>adarga.ai</t>
  </si>
  <si>
    <t>https://app.cbinsights.com/profiles/c/3G2dq</t>
  </si>
  <si>
    <t>Palantir Analytics was engaged in software for business and government analytics.</t>
  </si>
  <si>
    <t>palantiranalytics.com</t>
  </si>
  <si>
    <t>https://app.cbinsights.com/profiles/c/2Gx9</t>
  </si>
  <si>
    <t>2010-05-22</t>
  </si>
  <si>
    <t>SmartDrive mitigates risk by improving driver behavior and assessing liability in collisions. By combining sight and sound, event analysis and driver remediation, SmartDrive's automated event recorder (AER) technology and associated web-based service aims to reduce vehicle damages, workers's compensation and personal injury costs.</t>
  </si>
  <si>
    <t>smartdrive.net</t>
  </si>
  <si>
    <t>https://app.cbinsights.com/profiles/c/2YG</t>
  </si>
  <si>
    <t>['Smart Cities', 'Supply Chain &amp; Logistics Tech', 'Artificial Intelligence', 'Connected Car Tech', 'Deloitte 2019 Technology Fast500 - North America', 'Rewiring Industries: IoT', 'Smart Money VCs', 'Trucking Tech', 'Internet of Things ( IoT )']</t>
  </si>
  <si>
    <t>The Floow designs and operates insightful and user-friendly telematic systems providing motor insurers and auto organizations with actionable analytics to increase customer loyalty and ROI.</t>
  </si>
  <si>
    <t>thefloow.com</t>
  </si>
  <si>
    <t>https://app.cbinsights.com/profiles/c/9q25r</t>
  </si>
  <si>
    <t>['P+C Insurance Tech', 'Europe InsurTech Startups', 'InsurTech', 'Auto Tech', 'P&amp;C Claims Management Value Chain', 'Connected Car Tech', 'Fin tech ( Fintech )']</t>
  </si>
  <si>
    <t>2017-03-06</t>
  </si>
  <si>
    <t>Radius Payment Solutions is a UK-headquartered provider of fuel cards for vehicle fleets. Customers can utilize these products via web portal "Velocity," which allows users to run reports in real time to maximize efficiency.</t>
  </si>
  <si>
    <t>radiuspaymentsolutions.com</t>
  </si>
  <si>
    <t>https://app.cbinsights.com/profiles/c/OjMLM</t>
  </si>
  <si>
    <t>['Fin tech ( Fintech )', 'Unicorns- Billion Dollar Startups']</t>
  </si>
  <si>
    <t>2017-11-27</t>
  </si>
  <si>
    <t>Trak Global Group develops hardware &amp; app-based telematics platforms for the usage-based insurance and mobility markets, both in the United Kingdom and overseas. The group has also launched a new Mobility Division to service growing demand for its products and services in the sharing and gig economies. Its in-house young driver insurance broker Carrot Insurance and external insurer partners use the data generated to reward safe driving with lower premiums; automotive partners offer free insurance underpinned by the group's technology; on-demand insurers use its scoring algorithm embedded in their own apps to provide dynamic insurance pricing; while fleet partners use the group's app-based solution Appy Fleet to improve driver safety and optimize efficiencies.</t>
  </si>
  <si>
    <t>trakglobalgroup.com</t>
  </si>
  <si>
    <t>https://app.cbinsights.com/profiles/c/5o7V2</t>
  </si>
  <si>
    <t>['InsurTech', 'Connected Car Tech', 'P&amp;C Claims Management Value Chain', 'Europe InsurTech Startups']</t>
  </si>
  <si>
    <t>2019-08-30</t>
  </si>
  <si>
    <t>Human Longevity is building a comprehensive database of human genotypes and phenotypes as a basis for a variety of commercialization opportunities to help solve aging related disease and human biological decline.</t>
  </si>
  <si>
    <t>humanlongevity.com</t>
  </si>
  <si>
    <t>https://app.cbinsights.com/profiles/c/KdO4N</t>
  </si>
  <si>
    <t>INRIX is an international provider of real-time traffic information and connected driver services in the car, online and mobile devices.  The company combines real-time data from traditional sensors, a crowd-sourced network of over 4 million GPS-enabled vehicles, its historical traffic speeds database and hundreds of other traffic impacting factors like accidents, construction and other local variables. With this data, Inrix aims to offer quality data and broad coverage for personal navigation, mapping, telematics and other location-based service applications in the car, online and on mobile devices.
Inrix's services are used by transportation agencies, consultants, integrators, and academic institutions who use INRIX data to improve operations, planning and performance measurement for their road networks.</t>
  </si>
  <si>
    <t>inrix.com</t>
  </si>
  <si>
    <t>https://app.cbinsights.com/profiles/c/BayA</t>
  </si>
  <si>
    <t>['Pharma Startups', 'Genomics', 'Microbiome', 'GE Ventures Healthcare Portfolio', 'Digital Health']</t>
  </si>
  <si>
    <t>['Smart Money VCs', 'Smart Cities', 'Connected Car Tech', 'Internet of Things ( IoT )', 'Rewiring Industries: IoT', 'big data']</t>
  </si>
  <si>
    <t>Noblr provides consumers with real-time insurance rates and real-time feedback on driving behavior by leveraging telematics and Noblr's own technology.</t>
  </si>
  <si>
    <t>noblr.com</t>
  </si>
  <si>
    <t>https://app.cbinsights.com/profiles/c/QnZMR</t>
  </si>
  <si>
    <t>['Fin tech ( Fintech )', 'InsurTech', 'Connected Car Tech']</t>
  </si>
  <si>
    <t>Lysanda is a market leading developer of advanced telematics and infomatics solutions to automotive manufacturers, fleet operators and insurance companies. The award winning patented technology provides in-depth driver analytics with driver scoring and associated insurance risk, duty of care, advanced asset management (vehicle health, diagnostics/prognostics) and telematics forensic reporting for best-in-class detailed crash analysis.</t>
  </si>
  <si>
    <t>lysanda.com</t>
  </si>
  <si>
    <t>https://app.cbinsights.com/profiles/c/moWG</t>
  </si>
  <si>
    <t>['Auto Tech', 'Connected Car Tech']</t>
  </si>
  <si>
    <t>2011-10-17</t>
  </si>
  <si>
    <t xml:space="preserve">Airbiquity designs connected vehicle solutions and operates a global service delivery platform for OEM lifecycle management of the connected vehicle. The companys provide the infrastructure that supports vehicles on the road.
</t>
  </si>
  <si>
    <t>airbiquity.com</t>
  </si>
  <si>
    <t>https://app.cbinsights.com/profiles/c/pQY</t>
  </si>
  <si>
    <t>['Auto Tech', 'Connected Car Tech', 'Smart Cities']</t>
  </si>
  <si>
    <t>Driveway Software is a software solution provider on the forefront of the insurance telematics wave with the innovative and cost effective solution SmartUBI Platform. Driveway's offering is fueled by years of military and medical research in the fields of mobile signal processing and portable power sources. Drivewise.ly changes the way people experience driving. The company's smartphone app turns a daily commute into a dynamic social activity. Every trip gets a score based on the vehicle\'s control. Users get to see the history of all trips, compare it to friends and easily improve.</t>
  </si>
  <si>
    <t>driveway.ai</t>
  </si>
  <si>
    <t>https://app.cbinsights.com/profiles/c/zWmB</t>
  </si>
  <si>
    <t>['Fin tech ( Fintech )', 'P+C Insurance Tech', 'InsurTech', 'Auto Tech', 'P&amp;C Claims Management Value Chain', 'Connected Car Tech']</t>
  </si>
  <si>
    <t>2016-09-27</t>
  </si>
  <si>
    <t>Trak N Tell is developing Telematics systems that synchronize vehicular intelligence data for reproducing meaningful, predictive insights on: satellite tracking, stolen vehicle recovery, predictive engine failures, independent odometer and HMR, tamper detection of odometer and HMR, Vehicle Diagnostics, preventive maintenance notification, SOS button, and fuel monitoring.</t>
  </si>
  <si>
    <t>trakntell.com</t>
  </si>
  <si>
    <t>https://app.cbinsights.com/profiles/c/lZPey</t>
  </si>
  <si>
    <t>['IIOT Landscape', 'Internet of Things ( IoT )', 'Connected Car Tech', 'Auto Tech']</t>
  </si>
  <si>
    <t>PATEO is a provider of telematics products and services in China. The scope of business ranges from active safety system to automotive electronics, software, operating systems, application software, connected vehicle eco-system, mobile connection, communication operation, HMI and user experience, TSP platform development and operation services, cloud computing, big data, content and service integration and operation, map engine software and cloud architecture, embedded speech and cloud platform solutions, PaaS platform, AI, and IoT and wearable devices.</t>
  </si>
  <si>
    <t>pateo.com.cn</t>
  </si>
  <si>
    <t>https://app.cbinsights.com/profiles/c/gpo5X</t>
  </si>
  <si>
    <t>['Smart Cities', 'Connected Car Tech', 'Trucking Tech', 'Internet of Things ( IoT )']</t>
  </si>
  <si>
    <t>EquipmentShare offers a platform that combines insurance verification, background checks, payment processing and an interface for lending and renting equipment. The company benefits renters by providing a platform that facilitates inexpensive peer-to-peer renting of contracting equipment, and its platform gives contractors the ability to make money off of the equipment not being used.</t>
  </si>
  <si>
    <t>equipmentshare.com</t>
  </si>
  <si>
    <t>https://app.cbinsights.com/profiles/c/Gdb42</t>
  </si>
  <si>
    <t>Momentum IoT helps small and mid-sized fleet managers locate and manage their trucks, trailers, heavy and light equipment with GPS and telematics tracking solutions.</t>
  </si>
  <si>
    <t>momentumiot.com</t>
  </si>
  <si>
    <t>https://app.cbinsights.com/profiles/c/2lqR9</t>
  </si>
  <si>
    <t>['Smart Cities', 'Connected Car Tech', 'Auto Tech', 'Trucking Tech']</t>
  </si>
  <si>
    <t>FleetUp Online is a fleet management system. Users can log into an account to see all the data from the fleet of vehicles, laid out in a way so it's easy to understand.</t>
  </si>
  <si>
    <t>fleetup.com</t>
  </si>
  <si>
    <t>https://app.cbinsights.com/profiles/c/bxyNl</t>
  </si>
  <si>
    <t>['Supply Chain &amp; Logistics Tech', 'Connected Car Tech', 'Trucking Tech']</t>
  </si>
  <si>
    <t>Zubie, a Minnesota-based joint venture by OPENAIR Equity Partners and Best Buy, provides a service for enterprises including automotive, insurance, and mobile/telecom operators. Additionally, Zubie delivers technologies for consumers and small businesses to connect automobiles to the internet to deliver real-time location, trip history, maintenance alerts, engine diagnostics, and driving insights to a smartphone. The company, also, offers the ZinC Open API platform, which allows developers and partners to create applications leveraging its platform and vehicle data.</t>
  </si>
  <si>
    <t>zubie.com</t>
  </si>
  <si>
    <t>https://app.cbinsights.com/profiles/c/R2Wl2</t>
  </si>
  <si>
    <t>['InsurTech', 'Auto Tech', 'big data', 'P+C Insurance Tech', 'Connected Car Tech', 'Fin tech ( Fintech )', 'IIOT Landscape', 'Internet of Things ( IoT )', 'Rewiring Industries: IoT']</t>
  </si>
  <si>
    <t>Vnomics aims to help trucking fleet owners, executives, and managers operate fleets more economically and environmentally conscious. The company's technology platform is known as FleetKnowSys and is an Intelligent Telematics Software specifically designed for the needs of the commercial trucking industry.</t>
  </si>
  <si>
    <t>vnomicscorp.com</t>
  </si>
  <si>
    <t>https://app.cbinsights.com/profiles/c/eXkq</t>
  </si>
  <si>
    <t>['Supply Chain &amp; Logistics Tech', 'Connected Car Tech', 'Trucking Tech', 'IIOT Landscape', 'Internet of Things ( IoT )', 'Smart Cities', 'Auto Tech']</t>
  </si>
  <si>
    <t>2016-09-28</t>
  </si>
  <si>
    <t>Artisense turns every city into a city for automated vehicles. The company is developing an Open Source Platform that integrates semantic data from providers of 3D maps, UAVs and smart city infrastructure, combines it with car-2-car telematics data and provides an API enabling automated vehicles see more of their surroundings.</t>
  </si>
  <si>
    <t>artisense.ai</t>
  </si>
  <si>
    <t>https://app.cbinsights.com/profiles/c/GeMXz</t>
  </si>
  <si>
    <t>['Autonomous Driving', 'AR/VR', 'Open Source', 'Automotive Lidar', 'Drones', 'Smart Cities', 'Auto Tech', 'Artificial Intelligence']</t>
  </si>
  <si>
    <t>Collision Management Systems reduces insurance and claim costs by making connected vehicle data actionable. The company delivers these savings by providing telematics data aggregation and real-time crash detection and risk management software solutions, all on a hardware agnostic software-as-a-service platform.</t>
  </si>
  <si>
    <t>collisionmanagementsystems.co.uk</t>
  </si>
  <si>
    <t>https://app.cbinsights.com/profiles/c/M0qoD</t>
  </si>
  <si>
    <t>['Europe InsurTech Startups', 'InsurTech', 'P&amp;C Claims Management Value Chain', 'Trucking Tech', 'Fin tech ( Fintech )']</t>
  </si>
  <si>
    <t xml:space="preserve">Shippeo allows its customers to track their road and sea shipments via GPS as they move across the globe, helping companies anticipate problems and delays before they even occur. The company's real-time Supply Chain Visibility capabilities help companies optimize and streamline their operations (in warehouses or when making a delivery to a retail store for example) and allow companies to improve customer satisfaction by informing end-customers of the exact ETA of their deliveries. To deliver this service, Shippeo connects to carriers and gathers data directly from their trucks via their onboard telematics and aggregates the tracking data on a single platform for customers to have a global view of their transport flows. Shippeo has developed its own ETA algorithm based on the historical data gathered by the system and taking into account over 10 parameters to predict arrival times more precisely. </t>
  </si>
  <si>
    <t>shippeo.com</t>
  </si>
  <si>
    <t>https://app.cbinsights.com/profiles/c/aK3pg</t>
  </si>
  <si>
    <t>['Supply Chain &amp; Logistics Tech', 'In-Store Retail Tech', 'Trucking Tech']</t>
  </si>
  <si>
    <t>Paytm Payments Bank, the payments bank business of Paytm, is building a new business model in the banking industry, focused on bringing financial services to hundreds of millions of unserved or underserved Indians.</t>
  </si>
  <si>
    <t>paytmbank.com</t>
  </si>
  <si>
    <t>https://app.cbinsights.com/profiles/c/9qGmX</t>
  </si>
  <si>
    <t>['Fintech 250', 'India Fintech', 'India Fintech Landscape', '2018 Fintech 250', 'Fin tech ( Fintech )']</t>
  </si>
  <si>
    <t>Beyond Limits solves complex, mission-critical business problems for industries including energy, healthcare, finance, and IoT. Beyond Limits leverages an exclusive IP portfolio of NASA technologies from Caltech's Jet Propulsion Lab into AI solutions combining numerical machine learning techniques with symbolic AI and human expert knowledge into cognitive reasoning engines to provide new levels of automation, insight, and decision support in fully explainable recommendations (x-AI).</t>
  </si>
  <si>
    <t>beyond.ai</t>
  </si>
  <si>
    <t>https://app.cbinsights.com/profiles/c/9q5yA</t>
  </si>
  <si>
    <t>['AI 100 (2020)', 'Space Tech', 'Oil &amp; Gas Tech', 'Artificial Intelligence']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</si>
</sst>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rgb="FF000000"/>
      <name val="Inconsolata"/>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Fill="1"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1</v>
      </c>
      <c r="B1" s="1" t="s">
        <v>3</v>
      </c>
      <c r="C1" s="1" t="s">
        <v>5</v>
      </c>
      <c r="D1" s="1" t="s">
        <v>6</v>
      </c>
      <c r="E1" s="1" t="s">
        <v>7</v>
      </c>
      <c r="F1" s="1" t="s">
        <v>9</v>
      </c>
      <c r="G1" s="1" t="s">
        <v>10</v>
      </c>
      <c r="H1" s="1" t="s">
        <v>11</v>
      </c>
      <c r="I1" s="1" t="s">
        <v>12</v>
      </c>
      <c r="J1" s="1" t="s">
        <v>13</v>
      </c>
      <c r="K1" s="1" t="s">
        <v>14</v>
      </c>
      <c r="L1" s="1" t="s">
        <v>15</v>
      </c>
      <c r="M1" s="1" t="s">
        <v>16</v>
      </c>
    </row>
    <row r="2">
      <c r="A2" s="1" t="s">
        <v>17</v>
      </c>
      <c r="B2" s="1">
        <v>2381.0</v>
      </c>
      <c r="C2" s="1">
        <v>2381.0</v>
      </c>
      <c r="D2" s="1">
        <v>1648.0</v>
      </c>
      <c r="E2" s="1">
        <v>0.69</v>
      </c>
      <c r="F2" s="1">
        <v>2318.0</v>
      </c>
      <c r="G2" s="1">
        <v>0.97</v>
      </c>
      <c r="H2" s="1">
        <f t="shared" ref="H2:M2" si="1">SUM(H3:H1000)</f>
        <v>2380</v>
      </c>
      <c r="I2" s="1">
        <f t="shared" si="1"/>
        <v>2381</v>
      </c>
      <c r="J2" s="1">
        <f t="shared" si="1"/>
        <v>1918</v>
      </c>
      <c r="K2" s="1">
        <f t="shared" si="1"/>
        <v>1824</v>
      </c>
      <c r="L2" s="1">
        <f t="shared" si="1"/>
        <v>2512</v>
      </c>
      <c r="M2" s="1">
        <f t="shared" si="1"/>
        <v>2382</v>
      </c>
    </row>
    <row r="3">
      <c r="A3" s="1" t="s">
        <v>18</v>
      </c>
      <c r="B3" s="1">
        <v>25.0</v>
      </c>
      <c r="C3" s="1">
        <v>25.0</v>
      </c>
      <c r="D3" s="1">
        <v>20.0</v>
      </c>
      <c r="E3" s="1">
        <v>0.8</v>
      </c>
      <c r="F3" s="1">
        <v>25.0</v>
      </c>
      <c r="G3" s="1">
        <v>1.0</v>
      </c>
      <c r="H3" s="1">
        <f>COUNTIFS(results!E:E, "R", results!A:A, A3) + COUNTIFS(results!E:E, "N", results!A:A, A3) + COUNTIFS(results!E:E, "M", results!A:A, A3) + COUNTIFS(results!E:E, "I", results!A:A, A3)</f>
        <v>25</v>
      </c>
      <c r="I3" s="1">
        <f>COUNTIFS(results!J:J, "R", results!A:A, A3) + COUNTIFS(results!J:J, "N", results!A:A, A3) + COUNTIFS(results!J:J, "M", results!A:A, A3) + COUNTIFS(results!J:J, "I", results!A:A, A3)</f>
        <v>25</v>
      </c>
      <c r="J3" s="1">
        <f>COUNTIFS(results!E:E, "R", results!A:A, A3) * rnmi_penalties!$B$2 + COUNTIFS(results!E:E, "N", results!A:A, A3) * rnmi_penalties!$B$3 + COUNTIFS(results!E:E, "M", results!A:A, A3) * rnmi_penalties!$B$4 + COUNTIFS(results!E:E, "I", results!A:A, A3) * rnmi_penalties!$B$5</f>
        <v>6</v>
      </c>
      <c r="K3" s="1">
        <f>COUNTIFS(results!J:J, "R", results!A:A, A3) * rnmi_penalties!$B$2 + COUNTIFS(results!J:J, "N", results!A:A, A3) * rnmi_penalties!$B$3 + COUNTIFS(results!J:J, "M", results!A:A, A3) * rnmi_penalties!$B$4 + COUNTIFS(results!J:J, "I", results!A:A, A3) * rnmi_penalties!$B$5</f>
        <v>6</v>
      </c>
      <c r="L3" s="1">
        <f>COUNTIFS(results!E:E, "R", results!A:A, A3, results!P:P, TRUE) * rnmi_penalties!$B$2*2 + COUNTIFS(results!E:E, "R", results!A:A, A3, results!P:P, FALSE) * rnmi_penalties!$B$2 + COUNTIFS(results!E:E, "N", results!A:A, A3, results!P:P, TRUE) * rnmi_penalties!$B$3*2 + COUNTIFS(results!E:E, "N", results!A:A, A3, results!P:P, FALSE) * rnmi_penalties!$B$3 + COUNTIFS(results!E:E, "M", results!A:A, A3, results!P:P, TRUE) * rnmi_penalties!$B$4*2 + COUNTIFS(results!E:E, "M", results!A:A, A3, results!P:P, FALSE) * rnmi_penalties!$B$4 + COUNTIFS(results!E:E, "I", results!A:A, A3, results!P:P, TRUE) * rnmi_penalties!$B$5*2 + COUNTIFS(results!E:E, "I", results!A:A, A3, results!P:P, FALSE) * rnmi_penalties!$B$5</f>
        <v>10</v>
      </c>
      <c r="M3" s="1">
        <f>COUNTIFS(results!J:J, "R", results!A:A, A3, results!P:P, TRUE) * rnmi_penalties!$B$2*2 + COUNTIFS(results!J:J, "R", results!A:A, A3, results!P:P, FALSE) * rnmi_penalties!$B$2 + COUNTIFS(results!J:J, "N", results!A:A, A3, results!P:P, TRUE) * rnmi_penalties!$B$3*2 + COUNTIFS(results!J:J, "N", results!A:A, A3, results!P:P, FALSE) * rnmi_penalties!$B$3 + COUNTIFS(results!J:J, "M", results!A:A, A3, results!P:P, TRUE) * rnmi_penalties!$B$4*2 + COUNTIFS(results!J:J, "M", results!A:A, A3, results!P:P, FALSE) * rnmi_penalties!$B$4 + COUNTIFS(results!J:J, "I", results!A:A, A3, results!P:P, TRUE) * rnmi_penalties!$B$5*2 + COUNTIFS(results!J:J, "I", results!A:A, A3, results!P:P, FALSE) * rnmi_penalties!$B$5</f>
        <v>10</v>
      </c>
    </row>
    <row r="4">
      <c r="A4" s="1" t="s">
        <v>46</v>
      </c>
      <c r="B4" s="1">
        <v>25.0</v>
      </c>
      <c r="C4" s="1">
        <v>25.0</v>
      </c>
      <c r="D4" s="1">
        <v>5.0</v>
      </c>
      <c r="E4" s="1">
        <v>0.2</v>
      </c>
      <c r="F4" s="1">
        <v>24.0</v>
      </c>
      <c r="G4" s="1">
        <v>0.96</v>
      </c>
      <c r="H4" s="1">
        <f>COUNTIFS(results!E:E, "R", results!A:A, A4) + COUNTIFS(results!E:E, "N", results!A:A, A4) + COUNTIFS(results!E:E, "M", results!A:A, A4) + COUNTIFS(results!E:E, "I", results!A:A, A4)</f>
        <v>25</v>
      </c>
      <c r="I4" s="1">
        <f>COUNTIFS(results!J:J, "R", results!A:A, A4) + COUNTIFS(results!J:J, "N", results!A:A, A4) + COUNTIFS(results!J:J, "M", results!A:A, A4) + COUNTIFS(results!J:J, "I", results!A:A, A4)</f>
        <v>25</v>
      </c>
      <c r="J4" s="1">
        <f>COUNTIFS(results!E:E, "R", results!A:A, A4) * rnmi_penalties!$B$2 + COUNTIFS(results!E:E, "N", results!A:A, A4) * rnmi_penalties!$B$3 + COUNTIFS(results!E:E, "M", results!A:A, A4) * rnmi_penalties!$B$4 + COUNTIFS(results!E:E, "I", results!A:A, A4) * rnmi_penalties!$B$5</f>
        <v>8</v>
      </c>
      <c r="K4" s="1">
        <f>COUNTIFS(results!J:J, "R", results!A:A, A4) * rnmi_penalties!$B$2 + COUNTIFS(results!J:J, "N", results!A:A, A4) * rnmi_penalties!$B$3 + COUNTIFS(results!J:J, "M", results!A:A, A4) * rnmi_penalties!$B$4 + COUNTIFS(results!J:J, "I", results!A:A, A4) * rnmi_penalties!$B$5</f>
        <v>8</v>
      </c>
      <c r="L4" s="1">
        <f>COUNTIFS(results!E:E, "R", results!A:A, A4, results!P:P, TRUE) * rnmi_penalties!$B$2*2 + COUNTIFS(results!E:E, "R", results!A:A, A4, results!P:P, FALSE) * rnmi_penalties!$B$2 + COUNTIFS(results!E:E, "N", results!A:A, A4, results!P:P, TRUE) * rnmi_penalties!$B$3*2 + COUNTIFS(results!E:E, "N", results!A:A, A4, results!P:P, FALSE) * rnmi_penalties!$B$3 + COUNTIFS(results!E:E, "M", results!A:A, A4, results!P:P, TRUE) * rnmi_penalties!$B$4*2 + COUNTIFS(results!E:E, "M", results!A:A, A4, results!P:P, FALSE) * rnmi_penalties!$B$4 + COUNTIFS(results!E:E, "I", results!A:A, A4, results!P:P, TRUE) * rnmi_penalties!$B$5*2 + COUNTIFS(results!E:E, "I", results!A:A, A4, results!P:P, FALSE) * rnmi_penalties!$B$5</f>
        <v>12</v>
      </c>
      <c r="M4" s="1">
        <f>COUNTIFS(results!J:J, "R", results!A:A, A4, results!P:P, TRUE) * rnmi_penalties!$B$2*2 + COUNTIFS(results!J:J, "R", results!A:A, A4, results!P:P, FALSE) * rnmi_penalties!$B$2 + COUNTIFS(results!J:J, "N", results!A:A, A4, results!P:P, TRUE) * rnmi_penalties!$B$3*2 + COUNTIFS(results!J:J, "N", results!A:A, A4, results!P:P, FALSE) * rnmi_penalties!$B$3 + COUNTIFS(results!J:J, "M", results!A:A, A4, results!P:P, TRUE) * rnmi_penalties!$B$4*2 + COUNTIFS(results!J:J, "M", results!A:A, A4, results!P:P, FALSE) * rnmi_penalties!$B$4 + COUNTIFS(results!J:J, "I", results!A:A, A4, results!P:P, TRUE) * rnmi_penalties!$B$5*2 + COUNTIFS(results!J:J, "I", results!A:A, A4, results!P:P, FALSE) * rnmi_penalties!$B$5</f>
        <v>10</v>
      </c>
    </row>
    <row r="5">
      <c r="A5" s="1" t="s">
        <v>113</v>
      </c>
      <c r="B5" s="1">
        <v>25.0</v>
      </c>
      <c r="C5" s="1">
        <v>25.0</v>
      </c>
      <c r="D5" s="1">
        <v>15.0</v>
      </c>
      <c r="E5" s="1">
        <v>0.6</v>
      </c>
      <c r="F5" s="1">
        <v>25.0</v>
      </c>
      <c r="G5" s="1">
        <v>1.0</v>
      </c>
      <c r="H5" s="1">
        <f>COUNTIFS(results!E:E, "R", results!A:A, A5) + COUNTIFS(results!E:E, "N", results!A:A, A5) + COUNTIFS(results!E:E, "M", results!A:A, A5) + COUNTIFS(results!E:E, "I", results!A:A, A5)</f>
        <v>25</v>
      </c>
      <c r="I5" s="1">
        <f>COUNTIFS(results!J:J, "R", results!A:A, A5) + COUNTIFS(results!J:J, "N", results!A:A, A5) + COUNTIFS(results!J:J, "M", results!A:A, A5) + COUNTIFS(results!J:J, "I", results!A:A, A5)</f>
        <v>25</v>
      </c>
      <c r="J5" s="1">
        <f>COUNTIFS(results!E:E, "R", results!A:A, A5) * rnmi_penalties!$B$2 + COUNTIFS(results!E:E, "N", results!A:A, A5) * rnmi_penalties!$B$3 + COUNTIFS(results!E:E, "M", results!A:A, A5) * rnmi_penalties!$B$4 + COUNTIFS(results!E:E, "I", results!A:A, A5) * rnmi_penalties!$B$5</f>
        <v>0</v>
      </c>
      <c r="K5" s="1">
        <f>COUNTIFS(results!J:J, "R", results!A:A, A5) * rnmi_penalties!$B$2 + COUNTIFS(results!J:J, "N", results!A:A, A5) * rnmi_penalties!$B$3 + COUNTIFS(results!J:J, "M", results!A:A, A5) * rnmi_penalties!$B$4 + COUNTIFS(results!J:J, "I", results!A:A, A5) * rnmi_penalties!$B$5</f>
        <v>0</v>
      </c>
      <c r="L5" s="1">
        <f>COUNTIFS(results!E:E, "R", results!A:A, A5, results!P:P, TRUE) * rnmi_penalties!$B$2*2 + COUNTIFS(results!E:E, "R", results!A:A, A5, results!P:P, FALSE) * rnmi_penalties!$B$2 + COUNTIFS(results!E:E, "N", results!A:A, A5, results!P:P, TRUE) * rnmi_penalties!$B$3*2 + COUNTIFS(results!E:E, "N", results!A:A, A5, results!P:P, FALSE) * rnmi_penalties!$B$3 + COUNTIFS(results!E:E, "M", results!A:A, A5, results!P:P, TRUE) * rnmi_penalties!$B$4*2 + COUNTIFS(results!E:E, "M", results!A:A, A5, results!P:P, FALSE) * rnmi_penalties!$B$4 + COUNTIFS(results!E:E, "I", results!A:A, A5, results!P:P, TRUE) * rnmi_penalties!$B$5*2 + COUNTIFS(results!E:E, "I", results!A:A, A5, results!P:P, FALSE) * rnmi_penalties!$B$5</f>
        <v>0</v>
      </c>
      <c r="M5" s="1">
        <f>COUNTIFS(results!J:J, "R", results!A:A, A5, results!P:P, TRUE) * rnmi_penalties!$B$2*2 + COUNTIFS(results!J:J, "R", results!A:A, A5, results!P:P, FALSE) * rnmi_penalties!$B$2 + COUNTIFS(results!J:J, "N", results!A:A, A5, results!P:P, TRUE) * rnmi_penalties!$B$3*2 + COUNTIFS(results!J:J, "N", results!A:A, A5, results!P:P, FALSE) * rnmi_penalties!$B$3 + COUNTIFS(results!J:J, "M", results!A:A, A5, results!P:P, TRUE) * rnmi_penalties!$B$4*2 + COUNTIFS(results!J:J, "M", results!A:A, A5, results!P:P, FALSE) * rnmi_penalties!$B$4 + COUNTIFS(results!J:J, "I", results!A:A, A5, results!P:P, TRUE) * rnmi_penalties!$B$5*2 + COUNTIFS(results!J:J, "I", results!A:A, A5, results!P:P, FALSE) * rnmi_penalties!$B$5</f>
        <v>0</v>
      </c>
    </row>
    <row r="6">
      <c r="A6" s="1" t="s">
        <v>168</v>
      </c>
      <c r="B6" s="1">
        <v>25.0</v>
      </c>
      <c r="C6" s="1">
        <v>25.0</v>
      </c>
      <c r="D6" s="1">
        <v>6.0</v>
      </c>
      <c r="E6" s="1">
        <v>0.24</v>
      </c>
      <c r="F6" s="1">
        <v>21.0</v>
      </c>
      <c r="G6" s="1">
        <v>0.84</v>
      </c>
      <c r="H6" s="1">
        <f>COUNTIFS(results!E:E, "R", results!A:A, A6) + COUNTIFS(results!E:E, "N", results!A:A, A6) + COUNTIFS(results!E:E, "M", results!A:A, A6) + COUNTIFS(results!E:E, "I", results!A:A, A6)</f>
        <v>25</v>
      </c>
      <c r="I6" s="1">
        <f>COUNTIFS(results!J:J, "R", results!A:A, A6) + COUNTIFS(results!J:J, "N", results!A:A, A6) + COUNTIFS(results!J:J, "M", results!A:A, A6) + COUNTIFS(results!J:J, "I", results!A:A, A6)</f>
        <v>25</v>
      </c>
      <c r="J6" s="1">
        <f>COUNTIFS(results!E:E, "R", results!A:A, A6) * rnmi_penalties!$B$2 + COUNTIFS(results!E:E, "N", results!A:A, A6) * rnmi_penalties!$B$3 + COUNTIFS(results!E:E, "M", results!A:A, A6) * rnmi_penalties!$B$4 + COUNTIFS(results!E:E, "I", results!A:A, A6) * rnmi_penalties!$B$5</f>
        <v>58</v>
      </c>
      <c r="K6" s="1">
        <f>COUNTIFS(results!J:J, "R", results!A:A, A6) * rnmi_penalties!$B$2 + COUNTIFS(results!J:J, "N", results!A:A, A6) * rnmi_penalties!$B$3 + COUNTIFS(results!J:J, "M", results!A:A, A6) * rnmi_penalties!$B$4 + COUNTIFS(results!J:J, "I", results!A:A, A6) * rnmi_penalties!$B$5</f>
        <v>44</v>
      </c>
      <c r="L6" s="1">
        <f>COUNTIFS(results!E:E, "R", results!A:A, A6, results!P:P, TRUE) * rnmi_penalties!$B$2*2 + COUNTIFS(results!E:E, "R", results!A:A, A6, results!P:P, FALSE) * rnmi_penalties!$B$2 + COUNTIFS(results!E:E, "N", results!A:A, A6, results!P:P, TRUE) * rnmi_penalties!$B$3*2 + COUNTIFS(results!E:E, "N", results!A:A, A6, results!P:P, FALSE) * rnmi_penalties!$B$3 + COUNTIFS(results!E:E, "M", results!A:A, A6, results!P:P, TRUE) * rnmi_penalties!$B$4*2 + COUNTIFS(results!E:E, "M", results!A:A, A6, results!P:P, FALSE) * rnmi_penalties!$B$4 + COUNTIFS(results!E:E, "I", results!A:A, A6, results!P:P, TRUE) * rnmi_penalties!$B$5*2 + COUNTIFS(results!E:E, "I", results!A:A, A6, results!P:P, FALSE) * rnmi_penalties!$B$5</f>
        <v>80</v>
      </c>
      <c r="M6" s="1">
        <f>COUNTIFS(results!J:J, "R", results!A:A, A6, results!P:P, TRUE) * rnmi_penalties!$B$2*2 + COUNTIFS(results!J:J, "R", results!A:A, A6, results!P:P, FALSE) * rnmi_penalties!$B$2 + COUNTIFS(results!J:J, "N", results!A:A, A6, results!P:P, TRUE) * rnmi_penalties!$B$3*2 + COUNTIFS(results!J:J, "N", results!A:A, A6, results!P:P, FALSE) * rnmi_penalties!$B$3 + COUNTIFS(results!J:J, "M", results!A:A, A6, results!P:P, TRUE) * rnmi_penalties!$B$4*2 + COUNTIFS(results!J:J, "M", results!A:A, A6, results!P:P, FALSE) * rnmi_penalties!$B$4 + COUNTIFS(results!J:J, "I", results!A:A, A6, results!P:P, TRUE) * rnmi_penalties!$B$5*2 + COUNTIFS(results!J:J, "I", results!A:A, A6, results!P:P, FALSE) * rnmi_penalties!$B$5</f>
        <v>64</v>
      </c>
    </row>
    <row r="7">
      <c r="A7" s="1" t="s">
        <v>218</v>
      </c>
      <c r="B7" s="1">
        <v>25.0</v>
      </c>
      <c r="C7" s="1">
        <v>25.0</v>
      </c>
      <c r="D7" s="1">
        <v>19.0</v>
      </c>
      <c r="E7" s="1">
        <v>0.76</v>
      </c>
      <c r="F7" s="1">
        <v>24.0</v>
      </c>
      <c r="G7" s="1">
        <v>0.96</v>
      </c>
      <c r="H7" s="1">
        <f>COUNTIFS(results!E:E, "R", results!A:A, A7) + COUNTIFS(results!E:E, "N", results!A:A, A7) + COUNTIFS(results!E:E, "M", results!A:A, A7) + COUNTIFS(results!E:E, "I", results!A:A, A7)</f>
        <v>25</v>
      </c>
      <c r="I7" s="1">
        <f>COUNTIFS(results!J:J, "R", results!A:A, A7) + COUNTIFS(results!J:J, "N", results!A:A, A7) + COUNTIFS(results!J:J, "M", results!A:A, A7) + COUNTIFS(results!J:J, "I", results!A:A, A7)</f>
        <v>25</v>
      </c>
      <c r="J7" s="1">
        <f>COUNTIFS(results!E:E, "R", results!A:A, A7) * rnmi_penalties!$B$2 + COUNTIFS(results!E:E, "N", results!A:A, A7) * rnmi_penalties!$B$3 + COUNTIFS(results!E:E, "M", results!A:A, A7) * rnmi_penalties!$B$4 + COUNTIFS(results!E:E, "I", results!A:A, A7) * rnmi_penalties!$B$5</f>
        <v>16</v>
      </c>
      <c r="K7" s="1">
        <f>COUNTIFS(results!J:J, "R", results!A:A, A7) * rnmi_penalties!$B$2 + COUNTIFS(results!J:J, "N", results!A:A, A7) * rnmi_penalties!$B$3 + COUNTIFS(results!J:J, "M", results!A:A, A7) * rnmi_penalties!$B$4 + COUNTIFS(results!J:J, "I", results!A:A, A7) * rnmi_penalties!$B$5</f>
        <v>12</v>
      </c>
      <c r="L7" s="1">
        <f>COUNTIFS(results!E:E, "R", results!A:A, A7, results!P:P, TRUE) * rnmi_penalties!$B$2*2 + COUNTIFS(results!E:E, "R", results!A:A, A7, results!P:P, FALSE) * rnmi_penalties!$B$2 + COUNTIFS(results!E:E, "N", results!A:A, A7, results!P:P, TRUE) * rnmi_penalties!$B$3*2 + COUNTIFS(results!E:E, "N", results!A:A, A7, results!P:P, FALSE) * rnmi_penalties!$B$3 + COUNTIFS(results!E:E, "M", results!A:A, A7, results!P:P, TRUE) * rnmi_penalties!$B$4*2 + COUNTIFS(results!E:E, "M", results!A:A, A7, results!P:P, FALSE) * rnmi_penalties!$B$4 + COUNTIFS(results!E:E, "I", results!A:A, A7, results!P:P, TRUE) * rnmi_penalties!$B$5*2 + COUNTIFS(results!E:E, "I", results!A:A, A7, results!P:P, FALSE) * rnmi_penalties!$B$5</f>
        <v>22</v>
      </c>
      <c r="M7" s="1">
        <f>COUNTIFS(results!J:J, "R", results!A:A, A7, results!P:P, TRUE) * rnmi_penalties!$B$2*2 + COUNTIFS(results!J:J, "R", results!A:A, A7, results!P:P, FALSE) * rnmi_penalties!$B$2 + COUNTIFS(results!J:J, "N", results!A:A, A7, results!P:P, TRUE) * rnmi_penalties!$B$3*2 + COUNTIFS(results!J:J, "N", results!A:A, A7, results!P:P, FALSE) * rnmi_penalties!$B$3 + COUNTIFS(results!J:J, "M", results!A:A, A7, results!P:P, TRUE) * rnmi_penalties!$B$4*2 + COUNTIFS(results!J:J, "M", results!A:A, A7, results!P:P, FALSE) * rnmi_penalties!$B$4 + COUNTIFS(results!J:J, "I", results!A:A, A7, results!P:P, TRUE) * rnmi_penalties!$B$5*2 + COUNTIFS(results!J:J, "I", results!A:A, A7, results!P:P, FALSE) * rnmi_penalties!$B$5</f>
        <v>14</v>
      </c>
    </row>
    <row r="8">
      <c r="A8" s="1" t="s">
        <v>290</v>
      </c>
      <c r="B8" s="1">
        <v>25.0</v>
      </c>
      <c r="C8" s="1">
        <v>25.0</v>
      </c>
      <c r="D8" s="1">
        <v>22.0</v>
      </c>
      <c r="E8" s="1">
        <v>0.88</v>
      </c>
      <c r="F8" s="1">
        <v>24.0</v>
      </c>
      <c r="G8" s="1">
        <v>0.96</v>
      </c>
      <c r="H8" s="1">
        <f>COUNTIFS(results!E:E, "R", results!A:A, A8) + COUNTIFS(results!E:E, "N", results!A:A, A8) + COUNTIFS(results!E:E, "M", results!A:A, A8) + COUNTIFS(results!E:E, "I", results!A:A, A8)</f>
        <v>25</v>
      </c>
      <c r="I8" s="1">
        <f>COUNTIFS(results!J:J, "R", results!A:A, A8) + COUNTIFS(results!J:J, "N", results!A:A, A8) + COUNTIFS(results!J:J, "M", results!A:A, A8) + COUNTIFS(results!J:J, "I", results!A:A, A8)</f>
        <v>25</v>
      </c>
      <c r="J8" s="1">
        <f>COUNTIFS(results!E:E, "R", results!A:A, A8) * rnmi_penalties!$B$2 + COUNTIFS(results!E:E, "N", results!A:A, A8) * rnmi_penalties!$B$3 + COUNTIFS(results!E:E, "M", results!A:A, A8) * rnmi_penalties!$B$4 + COUNTIFS(results!E:E, "I", results!A:A, A8) * rnmi_penalties!$B$5</f>
        <v>2</v>
      </c>
      <c r="K8" s="1">
        <f>COUNTIFS(results!J:J, "R", results!A:A, A8) * rnmi_penalties!$B$2 + COUNTIFS(results!J:J, "N", results!A:A, A8) * rnmi_penalties!$B$3 + COUNTIFS(results!J:J, "M", results!A:A, A8) * rnmi_penalties!$B$4 + COUNTIFS(results!J:J, "I", results!A:A, A8) * rnmi_penalties!$B$5</f>
        <v>2</v>
      </c>
      <c r="L8" s="1">
        <f>COUNTIFS(results!E:E, "R", results!A:A, A8, results!P:P, TRUE) * rnmi_penalties!$B$2*2 + COUNTIFS(results!E:E, "R", results!A:A, A8, results!P:P, FALSE) * rnmi_penalties!$B$2 + COUNTIFS(results!E:E, "N", results!A:A, A8, results!P:P, TRUE) * rnmi_penalties!$B$3*2 + COUNTIFS(results!E:E, "N", results!A:A, A8, results!P:P, FALSE) * rnmi_penalties!$B$3 + COUNTIFS(results!E:E, "M", results!A:A, A8, results!P:P, TRUE) * rnmi_penalties!$B$4*2 + COUNTIFS(results!E:E, "M", results!A:A, A8, results!P:P, FALSE) * rnmi_penalties!$B$4 + COUNTIFS(results!E:E, "I", results!A:A, A8, results!P:P, TRUE) * rnmi_penalties!$B$5*2 + COUNTIFS(results!E:E, "I", results!A:A, A8, results!P:P, FALSE) * rnmi_penalties!$B$5</f>
        <v>4</v>
      </c>
      <c r="M8" s="1">
        <f>COUNTIFS(results!J:J, "R", results!A:A, A8, results!P:P, TRUE) * rnmi_penalties!$B$2*2 + COUNTIFS(results!J:J, "R", results!A:A, A8, results!P:P, FALSE) * rnmi_penalties!$B$2 + COUNTIFS(results!J:J, "N", results!A:A, A8, results!P:P, TRUE) * rnmi_penalties!$B$3*2 + COUNTIFS(results!J:J, "N", results!A:A, A8, results!P:P, FALSE) * rnmi_penalties!$B$3 + COUNTIFS(results!J:J, "M", results!A:A, A8, results!P:P, TRUE) * rnmi_penalties!$B$4*2 + COUNTIFS(results!J:J, "M", results!A:A, A8, results!P:P, FALSE) * rnmi_penalties!$B$4 + COUNTIFS(results!J:J, "I", results!A:A, A8, results!P:P, TRUE) * rnmi_penalties!$B$5*2 + COUNTIFS(results!J:J, "I", results!A:A, A8, results!P:P, FALSE) * rnmi_penalties!$B$5</f>
        <v>4</v>
      </c>
    </row>
    <row r="9">
      <c r="A9" s="1" t="s">
        <v>342</v>
      </c>
      <c r="B9" s="1">
        <v>25.0</v>
      </c>
      <c r="C9" s="1">
        <v>25.0</v>
      </c>
      <c r="D9" s="1">
        <v>2.0</v>
      </c>
      <c r="E9" s="1">
        <v>0.08</v>
      </c>
      <c r="F9" s="1">
        <v>22.0</v>
      </c>
      <c r="G9" s="1">
        <v>0.88</v>
      </c>
      <c r="H9" s="1">
        <f>COUNTIFS(results!E:E, "R", results!A:A, A9) + COUNTIFS(results!E:E, "N", results!A:A, A9) + COUNTIFS(results!E:E, "M", results!A:A, A9) + COUNTIFS(results!E:E, "I", results!A:A, A9)</f>
        <v>25</v>
      </c>
      <c r="I9" s="1">
        <f>COUNTIFS(results!J:J, "R", results!A:A, A9) + COUNTIFS(results!J:J, "N", results!A:A, A9) + COUNTIFS(results!J:J, "M", results!A:A, A9) + COUNTIFS(results!J:J, "I", results!A:A, A9)</f>
        <v>25</v>
      </c>
      <c r="J9" s="1">
        <f>COUNTIFS(results!E:E, "R", results!A:A, A9) * rnmi_penalties!$B$2 + COUNTIFS(results!E:E, "N", results!A:A, A9) * rnmi_penalties!$B$3 + COUNTIFS(results!E:E, "M", results!A:A, A9) * rnmi_penalties!$B$4 + COUNTIFS(results!E:E, "I", results!A:A, A9) * rnmi_penalties!$B$5</f>
        <v>46</v>
      </c>
      <c r="K9" s="1">
        <f>COUNTIFS(results!J:J, "R", results!A:A, A9) * rnmi_penalties!$B$2 + COUNTIFS(results!J:J, "N", results!A:A, A9) * rnmi_penalties!$B$3 + COUNTIFS(results!J:J, "M", results!A:A, A9) * rnmi_penalties!$B$4 + COUNTIFS(results!J:J, "I", results!A:A, A9) * rnmi_penalties!$B$5</f>
        <v>40</v>
      </c>
      <c r="L9" s="1">
        <f>COUNTIFS(results!E:E, "R", results!A:A, A9, results!P:P, TRUE) * rnmi_penalties!$B$2*2 + COUNTIFS(results!E:E, "R", results!A:A, A9, results!P:P, FALSE) * rnmi_penalties!$B$2 + COUNTIFS(results!E:E, "N", results!A:A, A9, results!P:P, TRUE) * rnmi_penalties!$B$3*2 + COUNTIFS(results!E:E, "N", results!A:A, A9, results!P:P, FALSE) * rnmi_penalties!$B$3 + COUNTIFS(results!E:E, "M", results!A:A, A9, results!P:P, TRUE) * rnmi_penalties!$B$4*2 + COUNTIFS(results!E:E, "M", results!A:A, A9, results!P:P, FALSE) * rnmi_penalties!$B$4 + COUNTIFS(results!E:E, "I", results!A:A, A9, results!P:P, TRUE) * rnmi_penalties!$B$5*2 + COUNTIFS(results!E:E, "I", results!A:A, A9, results!P:P, FALSE) * rnmi_penalties!$B$5</f>
        <v>56</v>
      </c>
      <c r="M9" s="1">
        <f>COUNTIFS(results!J:J, "R", results!A:A, A9, results!P:P, TRUE) * rnmi_penalties!$B$2*2 + COUNTIFS(results!J:J, "R", results!A:A, A9, results!P:P, FALSE) * rnmi_penalties!$B$2 + COUNTIFS(results!J:J, "N", results!A:A, A9, results!P:P, TRUE) * rnmi_penalties!$B$3*2 + COUNTIFS(results!J:J, "N", results!A:A, A9, results!P:P, FALSE) * rnmi_penalties!$B$3 + COUNTIFS(results!J:J, "M", results!A:A, A9, results!P:P, TRUE) * rnmi_penalties!$B$4*2 + COUNTIFS(results!J:J, "M", results!A:A, A9, results!P:P, FALSE) * rnmi_penalties!$B$4 + COUNTIFS(results!J:J, "I", results!A:A, A9, results!P:P, TRUE) * rnmi_penalties!$B$5*2 + COUNTIFS(results!J:J, "I", results!A:A, A9, results!P:P, FALSE) * rnmi_penalties!$B$5</f>
        <v>42</v>
      </c>
    </row>
    <row r="10">
      <c r="A10" s="1" t="s">
        <v>443</v>
      </c>
      <c r="B10" s="1">
        <v>25.0</v>
      </c>
      <c r="C10" s="1">
        <v>25.0</v>
      </c>
      <c r="D10" s="1">
        <v>15.0</v>
      </c>
      <c r="E10" s="1">
        <v>0.6</v>
      </c>
      <c r="F10" s="1">
        <v>24.0</v>
      </c>
      <c r="G10" s="1">
        <v>0.96</v>
      </c>
      <c r="H10" s="1">
        <f>COUNTIFS(results!E:E, "R", results!A:A, A10) + COUNTIFS(results!E:E, "N", results!A:A, A10) + COUNTIFS(results!E:E, "M", results!A:A, A10) + COUNTIFS(results!E:E, "I", results!A:A, A10)</f>
        <v>25</v>
      </c>
      <c r="I10" s="1">
        <f>COUNTIFS(results!J:J, "R", results!A:A, A10) + COUNTIFS(results!J:J, "N", results!A:A, A10) + COUNTIFS(results!J:J, "M", results!A:A, A10) + COUNTIFS(results!J:J, "I", results!A:A, A10)</f>
        <v>25</v>
      </c>
      <c r="J10" s="1">
        <f>COUNTIFS(results!E:E, "R", results!A:A, A10) * rnmi_penalties!$B$2 + COUNTIFS(results!E:E, "N", results!A:A, A10) * rnmi_penalties!$B$3 + COUNTIFS(results!E:E, "M", results!A:A, A10) * rnmi_penalties!$B$4 + COUNTIFS(results!E:E, "I", results!A:A, A10) * rnmi_penalties!$B$5</f>
        <v>8</v>
      </c>
      <c r="K10" s="1">
        <f>COUNTIFS(results!J:J, "R", results!A:A, A10) * rnmi_penalties!$B$2 + COUNTIFS(results!J:J, "N", results!A:A, A10) * rnmi_penalties!$B$3 + COUNTIFS(results!J:J, "M", results!A:A, A10) * rnmi_penalties!$B$4 + COUNTIFS(results!J:J, "I", results!A:A, A10) * rnmi_penalties!$B$5</f>
        <v>8</v>
      </c>
      <c r="L10" s="1">
        <f>COUNTIFS(results!E:E, "R", results!A:A, A10, results!P:P, TRUE) * rnmi_penalties!$B$2*2 + COUNTIFS(results!E:E, "R", results!A:A, A10, results!P:P, FALSE) * rnmi_penalties!$B$2 + COUNTIFS(results!E:E, "N", results!A:A, A10, results!P:P, TRUE) * rnmi_penalties!$B$3*2 + COUNTIFS(results!E:E, "N", results!A:A, A10, results!P:P, FALSE) * rnmi_penalties!$B$3 + COUNTIFS(results!E:E, "M", results!A:A, A10, results!P:P, TRUE) * rnmi_penalties!$B$4*2 + COUNTIFS(results!E:E, "M", results!A:A, A10, results!P:P, FALSE) * rnmi_penalties!$B$4 + COUNTIFS(results!E:E, "I", results!A:A, A10, results!P:P, TRUE) * rnmi_penalties!$B$5*2 + COUNTIFS(results!E:E, "I", results!A:A, A10, results!P:P, FALSE) * rnmi_penalties!$B$5</f>
        <v>12</v>
      </c>
      <c r="M10" s="1">
        <f>COUNTIFS(results!J:J, "R", results!A:A, A10, results!P:P, TRUE) * rnmi_penalties!$B$2*2 + COUNTIFS(results!J:J, "R", results!A:A, A10, results!P:P, FALSE) * rnmi_penalties!$B$2 + COUNTIFS(results!J:J, "N", results!A:A, A10, results!P:P, TRUE) * rnmi_penalties!$B$3*2 + COUNTIFS(results!J:J, "N", results!A:A, A10, results!P:P, FALSE) * rnmi_penalties!$B$3 + COUNTIFS(results!J:J, "M", results!A:A, A10, results!P:P, TRUE) * rnmi_penalties!$B$4*2 + COUNTIFS(results!J:J, "M", results!A:A, A10, results!P:P, FALSE) * rnmi_penalties!$B$4 + COUNTIFS(results!J:J, "I", results!A:A, A10, results!P:P, TRUE) * rnmi_penalties!$B$5*2 + COUNTIFS(results!J:J, "I", results!A:A, A10, results!P:P, FALSE) * rnmi_penalties!$B$5</f>
        <v>12</v>
      </c>
    </row>
    <row r="11">
      <c r="A11" s="1" t="s">
        <v>536</v>
      </c>
      <c r="B11" s="1">
        <v>25.0</v>
      </c>
      <c r="C11" s="1">
        <v>25.0</v>
      </c>
      <c r="D11" s="1">
        <v>6.0</v>
      </c>
      <c r="E11" s="1">
        <v>0.24</v>
      </c>
      <c r="F11" s="1">
        <v>21.0</v>
      </c>
      <c r="G11" s="1">
        <v>0.84</v>
      </c>
      <c r="H11" s="1">
        <f>COUNTIFS(results!E:E, "R", results!A:A, A11) + COUNTIFS(results!E:E, "N", results!A:A, A11) + COUNTIFS(results!E:E, "M", results!A:A, A11) + COUNTIFS(results!E:E, "I", results!A:A, A11)</f>
        <v>25</v>
      </c>
      <c r="I11" s="1">
        <f>COUNTIFS(results!J:J, "R", results!A:A, A11) + COUNTIFS(results!J:J, "N", results!A:A, A11) + COUNTIFS(results!J:J, "M", results!A:A, A11) + COUNTIFS(results!J:J, "I", results!A:A, A11)</f>
        <v>25</v>
      </c>
      <c r="J11" s="1">
        <f>COUNTIFS(results!E:E, "R", results!A:A, A11) * rnmi_penalties!$B$2 + COUNTIFS(results!E:E, "N", results!A:A, A11) * rnmi_penalties!$B$3 + COUNTIFS(results!E:E, "M", results!A:A, A11) * rnmi_penalties!$B$4 + COUNTIFS(results!E:E, "I", results!A:A, A11) * rnmi_penalties!$B$5</f>
        <v>56</v>
      </c>
      <c r="K11" s="1">
        <f>COUNTIFS(results!J:J, "R", results!A:A, A11) * rnmi_penalties!$B$2 + COUNTIFS(results!J:J, "N", results!A:A, A11) * rnmi_penalties!$B$3 + COUNTIFS(results!J:J, "M", results!A:A, A11) * rnmi_penalties!$B$4 + COUNTIFS(results!J:J, "I", results!A:A, A11) * rnmi_penalties!$B$5</f>
        <v>44</v>
      </c>
      <c r="L11" s="1">
        <f>COUNTIFS(results!E:E, "R", results!A:A, A11, results!P:P, TRUE) * rnmi_penalties!$B$2*2 + COUNTIFS(results!E:E, "R", results!A:A, A11, results!P:P, FALSE) * rnmi_penalties!$B$2 + COUNTIFS(results!E:E, "N", results!A:A, A11, results!P:P, TRUE) * rnmi_penalties!$B$3*2 + COUNTIFS(results!E:E, "N", results!A:A, A11, results!P:P, FALSE) * rnmi_penalties!$B$3 + COUNTIFS(results!E:E, "M", results!A:A, A11, results!P:P, TRUE) * rnmi_penalties!$B$4*2 + COUNTIFS(results!E:E, "M", results!A:A, A11, results!P:P, FALSE) * rnmi_penalties!$B$4 + COUNTIFS(results!E:E, "I", results!A:A, A11, results!P:P, TRUE) * rnmi_penalties!$B$5*2 + COUNTIFS(results!E:E, "I", results!A:A, A11, results!P:P, FALSE) * rnmi_penalties!$B$5</f>
        <v>72</v>
      </c>
      <c r="M11" s="1">
        <f>COUNTIFS(results!J:J, "R", results!A:A, A11, results!P:P, TRUE) * rnmi_penalties!$B$2*2 + COUNTIFS(results!J:J, "R", results!A:A, A11, results!P:P, FALSE) * rnmi_penalties!$B$2 + COUNTIFS(results!J:J, "N", results!A:A, A11, results!P:P, TRUE) * rnmi_penalties!$B$3*2 + COUNTIFS(results!J:J, "N", results!A:A, A11, results!P:P, FALSE) * rnmi_penalties!$B$3 + COUNTIFS(results!J:J, "M", results!A:A, A11, results!P:P, TRUE) * rnmi_penalties!$B$4*2 + COUNTIFS(results!J:J, "M", results!A:A, A11, results!P:P, FALSE) * rnmi_penalties!$B$4 + COUNTIFS(results!J:J, "I", results!A:A, A11, results!P:P, TRUE) * rnmi_penalties!$B$5*2 + COUNTIFS(results!J:J, "I", results!A:A, A11, results!P:P, FALSE) * rnmi_penalties!$B$5</f>
        <v>60</v>
      </c>
    </row>
    <row r="12">
      <c r="A12" s="1" t="s">
        <v>660</v>
      </c>
      <c r="B12" s="1">
        <v>25.0</v>
      </c>
      <c r="C12" s="1">
        <v>25.0</v>
      </c>
      <c r="D12" s="1">
        <v>22.0</v>
      </c>
      <c r="E12" s="1">
        <v>0.88</v>
      </c>
      <c r="F12" s="1">
        <v>24.0</v>
      </c>
      <c r="G12" s="1">
        <v>0.96</v>
      </c>
      <c r="H12" s="1">
        <f>COUNTIFS(results!E:E, "R", results!A:A, A12) + COUNTIFS(results!E:E, "N", results!A:A, A12) + COUNTIFS(results!E:E, "M", results!A:A, A12) + COUNTIFS(results!E:E, "I", results!A:A, A12)</f>
        <v>25</v>
      </c>
      <c r="I12" s="1">
        <f>COUNTIFS(results!J:J, "R", results!A:A, A12) + COUNTIFS(results!J:J, "N", results!A:A, A12) + COUNTIFS(results!J:J, "M", results!A:A, A12) + COUNTIFS(results!J:J, "I", results!A:A, A12)</f>
        <v>25</v>
      </c>
      <c r="J12" s="1">
        <f>COUNTIFS(results!E:E, "R", results!A:A, A12) * rnmi_penalties!$B$2 + COUNTIFS(results!E:E, "N", results!A:A, A12) * rnmi_penalties!$B$3 + COUNTIFS(results!E:E, "M", results!A:A, A12) * rnmi_penalties!$B$4 + COUNTIFS(results!E:E, "I", results!A:A, A12) * rnmi_penalties!$B$5</f>
        <v>4</v>
      </c>
      <c r="K12" s="1">
        <f>COUNTIFS(results!J:J, "R", results!A:A, A12) * rnmi_penalties!$B$2 + COUNTIFS(results!J:J, "N", results!A:A, A12) * rnmi_penalties!$B$3 + COUNTIFS(results!J:J, "M", results!A:A, A12) * rnmi_penalties!$B$4 + COUNTIFS(results!J:J, "I", results!A:A, A12) * rnmi_penalties!$B$5</f>
        <v>4</v>
      </c>
      <c r="L12" s="1">
        <f>COUNTIFS(results!E:E, "R", results!A:A, A12, results!P:P, TRUE) * rnmi_penalties!$B$2*2 + COUNTIFS(results!E:E, "R", results!A:A, A12, results!P:P, FALSE) * rnmi_penalties!$B$2 + COUNTIFS(results!E:E, "N", results!A:A, A12, results!P:P, TRUE) * rnmi_penalties!$B$3*2 + COUNTIFS(results!E:E, "N", results!A:A, A12, results!P:P, FALSE) * rnmi_penalties!$B$3 + COUNTIFS(results!E:E, "M", results!A:A, A12, results!P:P, TRUE) * rnmi_penalties!$B$4*2 + COUNTIFS(results!E:E, "M", results!A:A, A12, results!P:P, FALSE) * rnmi_penalties!$B$4 + COUNTIFS(results!E:E, "I", results!A:A, A12, results!P:P, TRUE) * rnmi_penalties!$B$5*2 + COUNTIFS(results!E:E, "I", results!A:A, A12, results!P:P, FALSE) * rnmi_penalties!$B$5</f>
        <v>6</v>
      </c>
      <c r="M12" s="1">
        <f>COUNTIFS(results!J:J, "R", results!A:A, A12, results!P:P, TRUE) * rnmi_penalties!$B$2*2 + COUNTIFS(results!J:J, "R", results!A:A, A12, results!P:P, FALSE) * rnmi_penalties!$B$2 + COUNTIFS(results!J:J, "N", results!A:A, A12, results!P:P, TRUE) * rnmi_penalties!$B$3*2 + COUNTIFS(results!J:J, "N", results!A:A, A12, results!P:P, FALSE) * rnmi_penalties!$B$3 + COUNTIFS(results!J:J, "M", results!A:A, A12, results!P:P, TRUE) * rnmi_penalties!$B$4*2 + COUNTIFS(results!J:J, "M", results!A:A, A12, results!P:P, FALSE) * rnmi_penalties!$B$4 + COUNTIFS(results!J:J, "I", results!A:A, A12, results!P:P, TRUE) * rnmi_penalties!$B$5*2 + COUNTIFS(results!J:J, "I", results!A:A, A12, results!P:P, FALSE) * rnmi_penalties!$B$5</f>
        <v>6</v>
      </c>
    </row>
    <row r="13">
      <c r="A13" s="1" t="s">
        <v>768</v>
      </c>
      <c r="B13" s="1">
        <v>25.0</v>
      </c>
      <c r="C13" s="1">
        <v>25.0</v>
      </c>
      <c r="D13" s="1">
        <v>12.0</v>
      </c>
      <c r="E13" s="1">
        <v>0.48</v>
      </c>
      <c r="F13" s="1">
        <v>25.0</v>
      </c>
      <c r="G13" s="1">
        <v>1.0</v>
      </c>
      <c r="H13" s="1">
        <f>COUNTIFS(results!E:E, "R", results!A:A, A13) + COUNTIFS(results!E:E, "N", results!A:A, A13) + COUNTIFS(results!E:E, "M", results!A:A, A13) + COUNTIFS(results!E:E, "I", results!A:A, A13)</f>
        <v>25</v>
      </c>
      <c r="I13" s="1">
        <f>COUNTIFS(results!J:J, "R", results!A:A, A13) + COUNTIFS(results!J:J, "N", results!A:A, A13) + COUNTIFS(results!J:J, "M", results!A:A, A13) + COUNTIFS(results!J:J, "I", results!A:A, A13)</f>
        <v>25</v>
      </c>
      <c r="J13" s="1">
        <f>COUNTIFS(results!E:E, "R", results!A:A, A13) * rnmi_penalties!$B$2 + COUNTIFS(results!E:E, "N", results!A:A, A13) * rnmi_penalties!$B$3 + COUNTIFS(results!E:E, "M", results!A:A, A13) * rnmi_penalties!$B$4 + COUNTIFS(results!E:E, "I", results!A:A, A13) * rnmi_penalties!$B$5</f>
        <v>8</v>
      </c>
      <c r="K13" s="1">
        <f>COUNTIFS(results!J:J, "R", results!A:A, A13) * rnmi_penalties!$B$2 + COUNTIFS(results!J:J, "N", results!A:A, A13) * rnmi_penalties!$B$3 + COUNTIFS(results!J:J, "M", results!A:A, A13) * rnmi_penalties!$B$4 + COUNTIFS(results!J:J, "I", results!A:A, A13) * rnmi_penalties!$B$5</f>
        <v>8</v>
      </c>
      <c r="L13" s="1">
        <f>COUNTIFS(results!E:E, "R", results!A:A, A13, results!P:P, TRUE) * rnmi_penalties!$B$2*2 + COUNTIFS(results!E:E, "R", results!A:A, A13, results!P:P, FALSE) * rnmi_penalties!$B$2 + COUNTIFS(results!E:E, "N", results!A:A, A13, results!P:P, TRUE) * rnmi_penalties!$B$3*2 + COUNTIFS(results!E:E, "N", results!A:A, A13, results!P:P, FALSE) * rnmi_penalties!$B$3 + COUNTIFS(results!E:E, "M", results!A:A, A13, results!P:P, TRUE) * rnmi_penalties!$B$4*2 + COUNTIFS(results!E:E, "M", results!A:A, A13, results!P:P, FALSE) * rnmi_penalties!$B$4 + COUNTIFS(results!E:E, "I", results!A:A, A13, results!P:P, TRUE) * rnmi_penalties!$B$5*2 + COUNTIFS(results!E:E, "I", results!A:A, A13, results!P:P, FALSE) * rnmi_penalties!$B$5</f>
        <v>8</v>
      </c>
      <c r="M13" s="1">
        <f>COUNTIFS(results!J:J, "R", results!A:A, A13, results!P:P, TRUE) * rnmi_penalties!$B$2*2 + COUNTIFS(results!J:J, "R", results!A:A, A13, results!P:P, FALSE) * rnmi_penalties!$B$2 + COUNTIFS(results!J:J, "N", results!A:A, A13, results!P:P, TRUE) * rnmi_penalties!$B$3*2 + COUNTIFS(results!J:J, "N", results!A:A, A13, results!P:P, FALSE) * rnmi_penalties!$B$3 + COUNTIFS(results!J:J, "M", results!A:A, A13, results!P:P, TRUE) * rnmi_penalties!$B$4*2 + COUNTIFS(results!J:J, "M", results!A:A, A13, results!P:P, FALSE) * rnmi_penalties!$B$4 + COUNTIFS(results!J:J, "I", results!A:A, A13, results!P:P, TRUE) * rnmi_penalties!$B$5*2 + COUNTIFS(results!J:J, "I", results!A:A, A13, results!P:P, FALSE) * rnmi_penalties!$B$5</f>
        <v>8</v>
      </c>
    </row>
    <row r="14">
      <c r="A14" s="1" t="s">
        <v>858</v>
      </c>
      <c r="B14" s="1">
        <v>25.0</v>
      </c>
      <c r="C14" s="1">
        <v>25.0</v>
      </c>
      <c r="D14" s="1">
        <v>23.0</v>
      </c>
      <c r="E14" s="1">
        <v>0.92</v>
      </c>
      <c r="F14" s="1">
        <v>25.0</v>
      </c>
      <c r="G14" s="1">
        <v>1.0</v>
      </c>
      <c r="H14" s="1">
        <f>COUNTIFS(results!E:E, "R", results!A:A, A14) + COUNTIFS(results!E:E, "N", results!A:A, A14) + COUNTIFS(results!E:E, "M", results!A:A, A14) + COUNTIFS(results!E:E, "I", results!A:A, A14)</f>
        <v>25</v>
      </c>
      <c r="I14" s="1">
        <f>COUNTIFS(results!J:J, "R", results!A:A, A14) + COUNTIFS(results!J:J, "N", results!A:A, A14) + COUNTIFS(results!J:J, "M", results!A:A, A14) + COUNTIFS(results!J:J, "I", results!A:A, A14)</f>
        <v>25</v>
      </c>
      <c r="J14" s="1">
        <f>COUNTIFS(results!E:E, "R", results!A:A, A14) * rnmi_penalties!$B$2 + COUNTIFS(results!E:E, "N", results!A:A, A14) * rnmi_penalties!$B$3 + COUNTIFS(results!E:E, "M", results!A:A, A14) * rnmi_penalties!$B$4 + COUNTIFS(results!E:E, "I", results!A:A, A14) * rnmi_penalties!$B$5</f>
        <v>16</v>
      </c>
      <c r="K14" s="1">
        <f>COUNTIFS(results!J:J, "R", results!A:A, A14) * rnmi_penalties!$B$2 + COUNTIFS(results!J:J, "N", results!A:A, A14) * rnmi_penalties!$B$3 + COUNTIFS(results!J:J, "M", results!A:A, A14) * rnmi_penalties!$B$4 + COUNTIFS(results!J:J, "I", results!A:A, A14) * rnmi_penalties!$B$5</f>
        <v>16</v>
      </c>
      <c r="L14" s="1">
        <f>COUNTIFS(results!E:E, "R", results!A:A, A14, results!P:P, TRUE) * rnmi_penalties!$B$2*2 + COUNTIFS(results!E:E, "R", results!A:A, A14, results!P:P, FALSE) * rnmi_penalties!$B$2 + COUNTIFS(results!E:E, "N", results!A:A, A14, results!P:P, TRUE) * rnmi_penalties!$B$3*2 + COUNTIFS(results!E:E, "N", results!A:A, A14, results!P:P, FALSE) * rnmi_penalties!$B$3 + COUNTIFS(results!E:E, "M", results!A:A, A14, results!P:P, TRUE) * rnmi_penalties!$B$4*2 + COUNTIFS(results!E:E, "M", results!A:A, A14, results!P:P, FALSE) * rnmi_penalties!$B$4 + COUNTIFS(results!E:E, "I", results!A:A, A14, results!P:P, TRUE) * rnmi_penalties!$B$5*2 + COUNTIFS(results!E:E, "I", results!A:A, A14, results!P:P, FALSE) * rnmi_penalties!$B$5</f>
        <v>16</v>
      </c>
      <c r="M14" s="1">
        <f>COUNTIFS(results!J:J, "R", results!A:A, A14, results!P:P, TRUE) * rnmi_penalties!$B$2*2 + COUNTIFS(results!J:J, "R", results!A:A, A14, results!P:P, FALSE) * rnmi_penalties!$B$2 + COUNTIFS(results!J:J, "N", results!A:A, A14, results!P:P, TRUE) * rnmi_penalties!$B$3*2 + COUNTIFS(results!J:J, "N", results!A:A, A14, results!P:P, FALSE) * rnmi_penalties!$B$3 + COUNTIFS(results!J:J, "M", results!A:A, A14, results!P:P, TRUE) * rnmi_penalties!$B$4*2 + COUNTIFS(results!J:J, "M", results!A:A, A14, results!P:P, FALSE) * rnmi_penalties!$B$4 + COUNTIFS(results!J:J, "I", results!A:A, A14, results!P:P, TRUE) * rnmi_penalties!$B$5*2 + COUNTIFS(results!J:J, "I", results!A:A, A14, results!P:P, FALSE) * rnmi_penalties!$B$5</f>
        <v>16</v>
      </c>
    </row>
    <row r="15">
      <c r="A15" s="1" t="s">
        <v>975</v>
      </c>
      <c r="B15" s="1">
        <v>25.0</v>
      </c>
      <c r="C15" s="1">
        <v>25.0</v>
      </c>
      <c r="D15" s="1">
        <v>23.0</v>
      </c>
      <c r="E15" s="1">
        <v>0.92</v>
      </c>
      <c r="F15" s="1">
        <v>25.0</v>
      </c>
      <c r="G15" s="1">
        <v>1.0</v>
      </c>
      <c r="H15" s="1">
        <f>COUNTIFS(results!E:E, "R", results!A:A, A15) + COUNTIFS(results!E:E, "N", results!A:A, A15) + COUNTIFS(results!E:E, "M", results!A:A, A15) + COUNTIFS(results!E:E, "I", results!A:A, A15)</f>
        <v>25</v>
      </c>
      <c r="I15" s="1">
        <f>COUNTIFS(results!J:J, "R", results!A:A, A15) + COUNTIFS(results!J:J, "N", results!A:A, A15) + COUNTIFS(results!J:J, "M", results!A:A, A15) + COUNTIFS(results!J:J, "I", results!A:A, A15)</f>
        <v>25</v>
      </c>
      <c r="J15" s="1">
        <f>COUNTIFS(results!E:E, "R", results!A:A, A15) * rnmi_penalties!$B$2 + COUNTIFS(results!E:E, "N", results!A:A, A15) * rnmi_penalties!$B$3 + COUNTIFS(results!E:E, "M", results!A:A, A15) * rnmi_penalties!$B$4 + COUNTIFS(results!E:E, "I", results!A:A, A15) * rnmi_penalties!$B$5</f>
        <v>46</v>
      </c>
      <c r="K15" s="1">
        <f>COUNTIFS(results!J:J, "R", results!A:A, A15) * rnmi_penalties!$B$2 + COUNTIFS(results!J:J, "N", results!A:A, A15) * rnmi_penalties!$B$3 + COUNTIFS(results!J:J, "M", results!A:A, A15) * rnmi_penalties!$B$4 + COUNTIFS(results!J:J, "I", results!A:A, A15) * rnmi_penalties!$B$5</f>
        <v>46</v>
      </c>
      <c r="L15" s="1">
        <f>COUNTIFS(results!E:E, "R", results!A:A, A15, results!P:P, TRUE) * rnmi_penalties!$B$2*2 + COUNTIFS(results!E:E, "R", results!A:A, A15, results!P:P, FALSE) * rnmi_penalties!$B$2 + COUNTIFS(results!E:E, "N", results!A:A, A15, results!P:P, TRUE) * rnmi_penalties!$B$3*2 + COUNTIFS(results!E:E, "N", results!A:A, A15, results!P:P, FALSE) * rnmi_penalties!$B$3 + COUNTIFS(results!E:E, "M", results!A:A, A15, results!P:P, TRUE) * rnmi_penalties!$B$4*2 + COUNTIFS(results!E:E, "M", results!A:A, A15, results!P:P, FALSE) * rnmi_penalties!$B$4 + COUNTIFS(results!E:E, "I", results!A:A, A15, results!P:P, TRUE) * rnmi_penalties!$B$5*2 + COUNTIFS(results!E:E, "I", results!A:A, A15, results!P:P, FALSE) * rnmi_penalties!$B$5</f>
        <v>60</v>
      </c>
      <c r="M15" s="1">
        <f>COUNTIFS(results!J:J, "R", results!A:A, A15, results!P:P, TRUE) * rnmi_penalties!$B$2*2 + COUNTIFS(results!J:J, "R", results!A:A, A15, results!P:P, FALSE) * rnmi_penalties!$B$2 + COUNTIFS(results!J:J, "N", results!A:A, A15, results!P:P, TRUE) * rnmi_penalties!$B$3*2 + COUNTIFS(results!J:J, "N", results!A:A, A15, results!P:P, FALSE) * rnmi_penalties!$B$3 + COUNTIFS(results!J:J, "M", results!A:A, A15, results!P:P, TRUE) * rnmi_penalties!$B$4*2 + COUNTIFS(results!J:J, "M", results!A:A, A15, results!P:P, FALSE) * rnmi_penalties!$B$4 + COUNTIFS(results!J:J, "I", results!A:A, A15, results!P:P, TRUE) * rnmi_penalties!$B$5*2 + COUNTIFS(results!J:J, "I", results!A:A, A15, results!P:P, FALSE) * rnmi_penalties!$B$5</f>
        <v>60</v>
      </c>
    </row>
    <row r="16">
      <c r="A16" s="1" t="s">
        <v>1095</v>
      </c>
      <c r="B16" s="1">
        <v>25.0</v>
      </c>
      <c r="C16" s="1">
        <v>25.0</v>
      </c>
      <c r="D16" s="1">
        <v>12.0</v>
      </c>
      <c r="E16" s="1">
        <v>0.48</v>
      </c>
      <c r="F16" s="1">
        <v>23.0</v>
      </c>
      <c r="G16" s="1">
        <v>0.92</v>
      </c>
      <c r="H16" s="1">
        <f>COUNTIFS(results!E:E, "R", results!A:A, A16) + COUNTIFS(results!E:E, "N", results!A:A, A16) + COUNTIFS(results!E:E, "M", results!A:A, A16) + COUNTIFS(results!E:E, "I", results!A:A, A16)</f>
        <v>25</v>
      </c>
      <c r="I16" s="1">
        <f>COUNTIFS(results!J:J, "R", results!A:A, A16) + COUNTIFS(results!J:J, "N", results!A:A, A16) + COUNTIFS(results!J:J, "M", results!A:A, A16) + COUNTIFS(results!J:J, "I", results!A:A, A16)</f>
        <v>25</v>
      </c>
      <c r="J16" s="1">
        <f>COUNTIFS(results!E:E, "R", results!A:A, A16) * rnmi_penalties!$B$2 + COUNTIFS(results!E:E, "N", results!A:A, A16) * rnmi_penalties!$B$3 + COUNTIFS(results!E:E, "M", results!A:A, A16) * rnmi_penalties!$B$4 + COUNTIFS(results!E:E, "I", results!A:A, A16) * rnmi_penalties!$B$5</f>
        <v>48</v>
      </c>
      <c r="K16" s="1">
        <f>COUNTIFS(results!J:J, "R", results!A:A, A16) * rnmi_penalties!$B$2 + COUNTIFS(results!J:J, "N", results!A:A, A16) * rnmi_penalties!$B$3 + COUNTIFS(results!J:J, "M", results!A:A, A16) * rnmi_penalties!$B$4 + COUNTIFS(results!J:J, "I", results!A:A, A16) * rnmi_penalties!$B$5</f>
        <v>42</v>
      </c>
      <c r="L16" s="1">
        <f>COUNTIFS(results!E:E, "R", results!A:A, A16, results!P:P, TRUE) * rnmi_penalties!$B$2*2 + COUNTIFS(results!E:E, "R", results!A:A, A16, results!P:P, FALSE) * rnmi_penalties!$B$2 + COUNTIFS(results!E:E, "N", results!A:A, A16, results!P:P, TRUE) * rnmi_penalties!$B$3*2 + COUNTIFS(results!E:E, "N", results!A:A, A16, results!P:P, FALSE) * rnmi_penalties!$B$3 + COUNTIFS(results!E:E, "M", results!A:A, A16, results!P:P, TRUE) * rnmi_penalties!$B$4*2 + COUNTIFS(results!E:E, "M", results!A:A, A16, results!P:P, FALSE) * rnmi_penalties!$B$4 + COUNTIFS(results!E:E, "I", results!A:A, A16, results!P:P, TRUE) * rnmi_penalties!$B$5*2 + COUNTIFS(results!E:E, "I", results!A:A, A16, results!P:P, FALSE) * rnmi_penalties!$B$5</f>
        <v>60</v>
      </c>
      <c r="M16" s="1">
        <f>COUNTIFS(results!J:J, "R", results!A:A, A16, results!P:P, TRUE) * rnmi_penalties!$B$2*2 + COUNTIFS(results!J:J, "R", results!A:A, A16, results!P:P, FALSE) * rnmi_penalties!$B$2 + COUNTIFS(results!J:J, "N", results!A:A, A16, results!P:P, TRUE) * rnmi_penalties!$B$3*2 + COUNTIFS(results!J:J, "N", results!A:A, A16, results!P:P, FALSE) * rnmi_penalties!$B$3 + COUNTIFS(results!J:J, "M", results!A:A, A16, results!P:P, TRUE) * rnmi_penalties!$B$4*2 + COUNTIFS(results!J:J, "M", results!A:A, A16, results!P:P, FALSE) * rnmi_penalties!$B$4 + COUNTIFS(results!J:J, "I", results!A:A, A16, results!P:P, TRUE) * rnmi_penalties!$B$5*2 + COUNTIFS(results!J:J, "I", results!A:A, A16, results!P:P, FALSE) * rnmi_penalties!$B$5</f>
        <v>54</v>
      </c>
    </row>
    <row r="17">
      <c r="A17" s="1" t="s">
        <v>1210</v>
      </c>
      <c r="B17" s="1">
        <v>25.0</v>
      </c>
      <c r="C17" s="1">
        <v>25.0</v>
      </c>
      <c r="D17" s="1">
        <v>19.0</v>
      </c>
      <c r="E17" s="1">
        <v>0.76</v>
      </c>
      <c r="F17" s="1">
        <v>25.0</v>
      </c>
      <c r="G17" s="1">
        <v>1.0</v>
      </c>
      <c r="H17" s="1">
        <f>COUNTIFS(results!E:E, "R", results!A:A, A17) + COUNTIFS(results!E:E, "N", results!A:A, A17) + COUNTIFS(results!E:E, "M", results!A:A, A17) + COUNTIFS(results!E:E, "I", results!A:A, A17)</f>
        <v>25</v>
      </c>
      <c r="I17" s="1">
        <f>COUNTIFS(results!J:J, "R", results!A:A, A17) + COUNTIFS(results!J:J, "N", results!A:A, A17) + COUNTIFS(results!J:J, "M", results!A:A, A17) + COUNTIFS(results!J:J, "I", results!A:A, A17)</f>
        <v>25</v>
      </c>
      <c r="J17" s="1">
        <f>COUNTIFS(results!E:E, "R", results!A:A, A17) * rnmi_penalties!$B$2 + COUNTIFS(results!E:E, "N", results!A:A, A17) * rnmi_penalties!$B$3 + COUNTIFS(results!E:E, "M", results!A:A, A17) * rnmi_penalties!$B$4 + COUNTIFS(results!E:E, "I", results!A:A, A17) * rnmi_penalties!$B$5</f>
        <v>4</v>
      </c>
      <c r="K17" s="1">
        <f>COUNTIFS(results!J:J, "R", results!A:A, A17) * rnmi_penalties!$B$2 + COUNTIFS(results!J:J, "N", results!A:A, A17) * rnmi_penalties!$B$3 + COUNTIFS(results!J:J, "M", results!A:A, A17) * rnmi_penalties!$B$4 + COUNTIFS(results!J:J, "I", results!A:A, A17) * rnmi_penalties!$B$5</f>
        <v>4</v>
      </c>
      <c r="L17" s="1">
        <f>COUNTIFS(results!E:E, "R", results!A:A, A17, results!P:P, TRUE) * rnmi_penalties!$B$2*2 + COUNTIFS(results!E:E, "R", results!A:A, A17, results!P:P, FALSE) * rnmi_penalties!$B$2 + COUNTIFS(results!E:E, "N", results!A:A, A17, results!P:P, TRUE) * rnmi_penalties!$B$3*2 + COUNTIFS(results!E:E, "N", results!A:A, A17, results!P:P, FALSE) * rnmi_penalties!$B$3 + COUNTIFS(results!E:E, "M", results!A:A, A17, results!P:P, TRUE) * rnmi_penalties!$B$4*2 + COUNTIFS(results!E:E, "M", results!A:A, A17, results!P:P, FALSE) * rnmi_penalties!$B$4 + COUNTIFS(results!E:E, "I", results!A:A, A17, results!P:P, TRUE) * rnmi_penalties!$B$5*2 + COUNTIFS(results!E:E, "I", results!A:A, A17, results!P:P, FALSE) * rnmi_penalties!$B$5</f>
        <v>6</v>
      </c>
      <c r="M17" s="1">
        <f>COUNTIFS(results!J:J, "R", results!A:A, A17, results!P:P, TRUE) * rnmi_penalties!$B$2*2 + COUNTIFS(results!J:J, "R", results!A:A, A17, results!P:P, FALSE) * rnmi_penalties!$B$2 + COUNTIFS(results!J:J, "N", results!A:A, A17, results!P:P, TRUE) * rnmi_penalties!$B$3*2 + COUNTIFS(results!J:J, "N", results!A:A, A17, results!P:P, FALSE) * rnmi_penalties!$B$3 + COUNTIFS(results!J:J, "M", results!A:A, A17, results!P:P, TRUE) * rnmi_penalties!$B$4*2 + COUNTIFS(results!J:J, "M", results!A:A, A17, results!P:P, FALSE) * rnmi_penalties!$B$4 + COUNTIFS(results!J:J, "I", results!A:A, A17, results!P:P, TRUE) * rnmi_penalties!$B$5*2 + COUNTIFS(results!J:J, "I", results!A:A, A17, results!P:P, FALSE) * rnmi_penalties!$B$5</f>
        <v>6</v>
      </c>
    </row>
    <row r="18">
      <c r="A18" s="1" t="s">
        <v>1310</v>
      </c>
      <c r="B18" s="1">
        <v>25.0</v>
      </c>
      <c r="C18" s="1">
        <v>25.0</v>
      </c>
      <c r="D18" s="1">
        <v>18.0</v>
      </c>
      <c r="E18" s="1">
        <v>0.72</v>
      </c>
      <c r="F18" s="1">
        <v>24.0</v>
      </c>
      <c r="G18" s="1">
        <v>0.96</v>
      </c>
      <c r="H18" s="1">
        <f>COUNTIFS(results!E:E, "R", results!A:A, A18) + COUNTIFS(results!E:E, "N", results!A:A, A18) + COUNTIFS(results!E:E, "M", results!A:A, A18) + COUNTIFS(results!E:E, "I", results!A:A, A18)</f>
        <v>25</v>
      </c>
      <c r="I18" s="1">
        <f>COUNTIFS(results!J:J, "R", results!A:A, A18) + COUNTIFS(results!J:J, "N", results!A:A, A18) + COUNTIFS(results!J:J, "M", results!A:A, A18) + COUNTIFS(results!J:J, "I", results!A:A, A18)</f>
        <v>25</v>
      </c>
      <c r="J18" s="1">
        <f>COUNTIFS(results!E:E, "R", results!A:A, A18) * rnmi_penalties!$B$2 + COUNTIFS(results!E:E, "N", results!A:A, A18) * rnmi_penalties!$B$3 + COUNTIFS(results!E:E, "M", results!A:A, A18) * rnmi_penalties!$B$4 + COUNTIFS(results!E:E, "I", results!A:A, A18) * rnmi_penalties!$B$5</f>
        <v>0</v>
      </c>
      <c r="K18" s="1">
        <f>COUNTIFS(results!J:J, "R", results!A:A, A18) * rnmi_penalties!$B$2 + COUNTIFS(results!J:J, "N", results!A:A, A18) * rnmi_penalties!$B$3 + COUNTIFS(results!J:J, "M", results!A:A, A18) * rnmi_penalties!$B$4 + COUNTIFS(results!J:J, "I", results!A:A, A18) * rnmi_penalties!$B$5</f>
        <v>0</v>
      </c>
      <c r="L18" s="1">
        <f>COUNTIFS(results!E:E, "R", results!A:A, A18, results!P:P, TRUE) * rnmi_penalties!$B$2*2 + COUNTIFS(results!E:E, "R", results!A:A, A18, results!P:P, FALSE) * rnmi_penalties!$B$2 + COUNTIFS(results!E:E, "N", results!A:A, A18, results!P:P, TRUE) * rnmi_penalties!$B$3*2 + COUNTIFS(results!E:E, "N", results!A:A, A18, results!P:P, FALSE) * rnmi_penalties!$B$3 + COUNTIFS(results!E:E, "M", results!A:A, A18, results!P:P, TRUE) * rnmi_penalties!$B$4*2 + COUNTIFS(results!E:E, "M", results!A:A, A18, results!P:P, FALSE) * rnmi_penalties!$B$4 + COUNTIFS(results!E:E, "I", results!A:A, A18, results!P:P, TRUE) * rnmi_penalties!$B$5*2 + COUNTIFS(results!E:E, "I", results!A:A, A18, results!P:P, FALSE) * rnmi_penalties!$B$5</f>
        <v>0</v>
      </c>
      <c r="M18" s="1">
        <f>COUNTIFS(results!J:J, "R", results!A:A, A18, results!P:P, TRUE) * rnmi_penalties!$B$2*2 + COUNTIFS(results!J:J, "R", results!A:A, A18, results!P:P, FALSE) * rnmi_penalties!$B$2 + COUNTIFS(results!J:J, "N", results!A:A, A18, results!P:P, TRUE) * rnmi_penalties!$B$3*2 + COUNTIFS(results!J:J, "N", results!A:A, A18, results!P:P, FALSE) * rnmi_penalties!$B$3 + COUNTIFS(results!J:J, "M", results!A:A, A18, results!P:P, TRUE) * rnmi_penalties!$B$4*2 + COUNTIFS(results!J:J, "M", results!A:A, A18, results!P:P, FALSE) * rnmi_penalties!$B$4 + COUNTIFS(results!J:J, "I", results!A:A, A18, results!P:P, TRUE) * rnmi_penalties!$B$5*2 + COUNTIFS(results!J:J, "I", results!A:A, A18, results!P:P, FALSE) * rnmi_penalties!$B$5</f>
        <v>0</v>
      </c>
    </row>
    <row r="19">
      <c r="A19" s="1" t="s">
        <v>1398</v>
      </c>
      <c r="B19" s="1">
        <v>25.0</v>
      </c>
      <c r="C19" s="1">
        <v>25.0</v>
      </c>
      <c r="D19" s="1">
        <v>8.0</v>
      </c>
      <c r="E19" s="1">
        <v>0.32</v>
      </c>
      <c r="F19" s="1">
        <v>24.0</v>
      </c>
      <c r="G19" s="1">
        <v>0.96</v>
      </c>
      <c r="H19" s="1">
        <f>COUNTIFS(results!E:E, "R", results!A:A, A19) + COUNTIFS(results!E:E, "N", results!A:A, A19) + COUNTIFS(results!E:E, "M", results!A:A, A19) + COUNTIFS(results!E:E, "I", results!A:A, A19)</f>
        <v>25</v>
      </c>
      <c r="I19" s="1">
        <f>COUNTIFS(results!J:J, "R", results!A:A, A19) + COUNTIFS(results!J:J, "N", results!A:A, A19) + COUNTIFS(results!J:J, "M", results!A:A, A19) + COUNTIFS(results!J:J, "I", results!A:A, A19)</f>
        <v>25</v>
      </c>
      <c r="J19" s="1">
        <f>COUNTIFS(results!E:E, "R", results!A:A, A19) * rnmi_penalties!$B$2 + COUNTIFS(results!E:E, "N", results!A:A, A19) * rnmi_penalties!$B$3 + COUNTIFS(results!E:E, "M", results!A:A, A19) * rnmi_penalties!$B$4 + COUNTIFS(results!E:E, "I", results!A:A, A19) * rnmi_penalties!$B$5</f>
        <v>12</v>
      </c>
      <c r="K19" s="1">
        <f>COUNTIFS(results!J:J, "R", results!A:A, A19) * rnmi_penalties!$B$2 + COUNTIFS(results!J:J, "N", results!A:A, A19) * rnmi_penalties!$B$3 + COUNTIFS(results!J:J, "M", results!A:A, A19) * rnmi_penalties!$B$4 + COUNTIFS(results!J:J, "I", results!A:A, A19) * rnmi_penalties!$B$5</f>
        <v>12</v>
      </c>
      <c r="L19" s="1">
        <f>COUNTIFS(results!E:E, "R", results!A:A, A19, results!P:P, TRUE) * rnmi_penalties!$B$2*2 + COUNTIFS(results!E:E, "R", results!A:A, A19, results!P:P, FALSE) * rnmi_penalties!$B$2 + COUNTIFS(results!E:E, "N", results!A:A, A19, results!P:P, TRUE) * rnmi_penalties!$B$3*2 + COUNTIFS(results!E:E, "N", results!A:A, A19, results!P:P, FALSE) * rnmi_penalties!$B$3 + COUNTIFS(results!E:E, "M", results!A:A, A19, results!P:P, TRUE) * rnmi_penalties!$B$4*2 + COUNTIFS(results!E:E, "M", results!A:A, A19, results!P:P, FALSE) * rnmi_penalties!$B$4 + COUNTIFS(results!E:E, "I", results!A:A, A19, results!P:P, TRUE) * rnmi_penalties!$B$5*2 + COUNTIFS(results!E:E, "I", results!A:A, A19, results!P:P, FALSE) * rnmi_penalties!$B$5</f>
        <v>16</v>
      </c>
      <c r="M19" s="1">
        <f>COUNTIFS(results!J:J, "R", results!A:A, A19, results!P:P, TRUE) * rnmi_penalties!$B$2*2 + COUNTIFS(results!J:J, "R", results!A:A, A19, results!P:P, FALSE) * rnmi_penalties!$B$2 + COUNTIFS(results!J:J, "N", results!A:A, A19, results!P:P, TRUE) * rnmi_penalties!$B$3*2 + COUNTIFS(results!J:J, "N", results!A:A, A19, results!P:P, FALSE) * rnmi_penalties!$B$3 + COUNTIFS(results!J:J, "M", results!A:A, A19, results!P:P, TRUE) * rnmi_penalties!$B$4*2 + COUNTIFS(results!J:J, "M", results!A:A, A19, results!P:P, FALSE) * rnmi_penalties!$B$4 + COUNTIFS(results!J:J, "I", results!A:A, A19, results!P:P, TRUE) * rnmi_penalties!$B$5*2 + COUNTIFS(results!J:J, "I", results!A:A, A19, results!P:P, FALSE) * rnmi_penalties!$B$5</f>
        <v>16</v>
      </c>
    </row>
    <row r="20">
      <c r="A20" s="1" t="s">
        <v>1473</v>
      </c>
      <c r="B20" s="1">
        <v>25.0</v>
      </c>
      <c r="C20" s="1">
        <v>25.0</v>
      </c>
      <c r="D20" s="1">
        <v>14.0</v>
      </c>
      <c r="E20" s="1">
        <v>0.56</v>
      </c>
      <c r="F20" s="1">
        <v>24.0</v>
      </c>
      <c r="G20" s="1">
        <v>0.96</v>
      </c>
      <c r="H20" s="1">
        <f>COUNTIFS(results!E:E, "R", results!A:A, A20) + COUNTIFS(results!E:E, "N", results!A:A, A20) + COUNTIFS(results!E:E, "M", results!A:A, A20) + COUNTIFS(results!E:E, "I", results!A:A, A20)</f>
        <v>25</v>
      </c>
      <c r="I20" s="1">
        <f>COUNTIFS(results!J:J, "R", results!A:A, A20) + COUNTIFS(results!J:J, "N", results!A:A, A20) + COUNTIFS(results!J:J, "M", results!A:A, A20) + COUNTIFS(results!J:J, "I", results!A:A, A20)</f>
        <v>25</v>
      </c>
      <c r="J20" s="1">
        <f>COUNTIFS(results!E:E, "R", results!A:A, A20) * rnmi_penalties!$B$2 + COUNTIFS(results!E:E, "N", results!A:A, A20) * rnmi_penalties!$B$3 + COUNTIFS(results!E:E, "M", results!A:A, A20) * rnmi_penalties!$B$4 + COUNTIFS(results!E:E, "I", results!A:A, A20) * rnmi_penalties!$B$5</f>
        <v>10</v>
      </c>
      <c r="K20" s="1">
        <f>COUNTIFS(results!J:J, "R", results!A:A, A20) * rnmi_penalties!$B$2 + COUNTIFS(results!J:J, "N", results!A:A, A20) * rnmi_penalties!$B$3 + COUNTIFS(results!J:J, "M", results!A:A, A20) * rnmi_penalties!$B$4 + COUNTIFS(results!J:J, "I", results!A:A, A20) * rnmi_penalties!$B$5</f>
        <v>8</v>
      </c>
      <c r="L20" s="1">
        <f>COUNTIFS(results!E:E, "R", results!A:A, A20, results!P:P, TRUE) * rnmi_penalties!$B$2*2 + COUNTIFS(results!E:E, "R", results!A:A, A20, results!P:P, FALSE) * rnmi_penalties!$B$2 + COUNTIFS(results!E:E, "N", results!A:A, A20, results!P:P, TRUE) * rnmi_penalties!$B$3*2 + COUNTIFS(results!E:E, "N", results!A:A, A20, results!P:P, FALSE) * rnmi_penalties!$B$3 + COUNTIFS(results!E:E, "M", results!A:A, A20, results!P:P, TRUE) * rnmi_penalties!$B$4*2 + COUNTIFS(results!E:E, "M", results!A:A, A20, results!P:P, FALSE) * rnmi_penalties!$B$4 + COUNTIFS(results!E:E, "I", results!A:A, A20, results!P:P, TRUE) * rnmi_penalties!$B$5*2 + COUNTIFS(results!E:E, "I", results!A:A, A20, results!P:P, FALSE) * rnmi_penalties!$B$5</f>
        <v>14</v>
      </c>
      <c r="M20" s="1">
        <f>COUNTIFS(results!J:J, "R", results!A:A, A20, results!P:P, TRUE) * rnmi_penalties!$B$2*2 + COUNTIFS(results!J:J, "R", results!A:A, A20, results!P:P, FALSE) * rnmi_penalties!$B$2 + COUNTIFS(results!J:J, "N", results!A:A, A20, results!P:P, TRUE) * rnmi_penalties!$B$3*2 + COUNTIFS(results!J:J, "N", results!A:A, A20, results!P:P, FALSE) * rnmi_penalties!$B$3 + COUNTIFS(results!J:J, "M", results!A:A, A20, results!P:P, TRUE) * rnmi_penalties!$B$4*2 + COUNTIFS(results!J:J, "M", results!A:A, A20, results!P:P, FALSE) * rnmi_penalties!$B$4 + COUNTIFS(results!J:J, "I", results!A:A, A20, results!P:P, TRUE) * rnmi_penalties!$B$5*2 + COUNTIFS(results!J:J, "I", results!A:A, A20, results!P:P, FALSE) * rnmi_penalties!$B$5</f>
        <v>12</v>
      </c>
    </row>
    <row r="21" ht="15.75" customHeight="1">
      <c r="A21" s="1" t="s">
        <v>1520</v>
      </c>
      <c r="B21" s="1">
        <v>25.0</v>
      </c>
      <c r="C21" s="1">
        <v>25.0</v>
      </c>
      <c r="D21" s="1">
        <v>3.0</v>
      </c>
      <c r="E21" s="1">
        <v>0.12</v>
      </c>
      <c r="F21" s="1">
        <v>20.0</v>
      </c>
      <c r="G21" s="1">
        <v>0.8</v>
      </c>
      <c r="H21" s="1">
        <f>COUNTIFS(results!E:E, "R", results!A:A, A21) + COUNTIFS(results!E:E, "N", results!A:A, A21) + COUNTIFS(results!E:E, "M", results!A:A, A21) + COUNTIFS(results!E:E, "I", results!A:A, A21)</f>
        <v>25</v>
      </c>
      <c r="I21" s="1">
        <f>COUNTIFS(results!J:J, "R", results!A:A, A21) + COUNTIFS(results!J:J, "N", results!A:A, A21) + COUNTIFS(results!J:J, "M", results!A:A, A21) + COUNTIFS(results!J:J, "I", results!A:A, A21)</f>
        <v>25</v>
      </c>
      <c r="J21" s="1">
        <f>COUNTIFS(results!E:E, "R", results!A:A, A21) * rnmi_penalties!$B$2 + COUNTIFS(results!E:E, "N", results!A:A, A21) * rnmi_penalties!$B$3 + COUNTIFS(results!E:E, "M", results!A:A, A21) * rnmi_penalties!$B$4 + COUNTIFS(results!E:E, "I", results!A:A, A21) * rnmi_penalties!$B$5</f>
        <v>92</v>
      </c>
      <c r="K21" s="1">
        <f>COUNTIFS(results!J:J, "R", results!A:A, A21) * rnmi_penalties!$B$2 + COUNTIFS(results!J:J, "N", results!A:A, A21) * rnmi_penalties!$B$3 + COUNTIFS(results!J:J, "M", results!A:A, A21) * rnmi_penalties!$B$4 + COUNTIFS(results!J:J, "I", results!A:A, A21) * rnmi_penalties!$B$5</f>
        <v>78</v>
      </c>
      <c r="L21" s="1">
        <f>COUNTIFS(results!E:E, "R", results!A:A, A21, results!P:P, TRUE) * rnmi_penalties!$B$2*2 + COUNTIFS(results!E:E, "R", results!A:A, A21, results!P:P, FALSE) * rnmi_penalties!$B$2 + COUNTIFS(results!E:E, "N", results!A:A, A21, results!P:P, TRUE) * rnmi_penalties!$B$3*2 + COUNTIFS(results!E:E, "N", results!A:A, A21, results!P:P, FALSE) * rnmi_penalties!$B$3 + COUNTIFS(results!E:E, "M", results!A:A, A21, results!P:P, TRUE) * rnmi_penalties!$B$4*2 + COUNTIFS(results!E:E, "M", results!A:A, A21, results!P:P, FALSE) * rnmi_penalties!$B$4 + COUNTIFS(results!E:E, "I", results!A:A, A21, results!P:P, TRUE) * rnmi_penalties!$B$5*2 + COUNTIFS(results!E:E, "I", results!A:A, A21, results!P:P, FALSE) * rnmi_penalties!$B$5</f>
        <v>134</v>
      </c>
      <c r="M21" s="1">
        <f>COUNTIFS(results!J:J, "R", results!A:A, A21, results!P:P, TRUE) * rnmi_penalties!$B$2*2 + COUNTIFS(results!J:J, "R", results!A:A, A21, results!P:P, FALSE) * rnmi_penalties!$B$2 + COUNTIFS(results!J:J, "N", results!A:A, A21, results!P:P, TRUE) * rnmi_penalties!$B$3*2 + COUNTIFS(results!J:J, "N", results!A:A, A21, results!P:P, FALSE) * rnmi_penalties!$B$3 + COUNTIFS(results!J:J, "M", results!A:A, A21, results!P:P, TRUE) * rnmi_penalties!$B$4*2 + COUNTIFS(results!J:J, "M", results!A:A, A21, results!P:P, FALSE) * rnmi_penalties!$B$4 + COUNTIFS(results!J:J, "I", results!A:A, A21, results!P:P, TRUE) * rnmi_penalties!$B$5*2 + COUNTIFS(results!J:J, "I", results!A:A, A21, results!P:P, FALSE) * rnmi_penalties!$B$5</f>
        <v>112</v>
      </c>
    </row>
    <row r="22" ht="15.75" customHeight="1">
      <c r="A22" s="1" t="s">
        <v>1592</v>
      </c>
      <c r="B22" s="1">
        <v>25.0</v>
      </c>
      <c r="C22" s="1">
        <v>25.0</v>
      </c>
      <c r="D22" s="1">
        <v>24.0</v>
      </c>
      <c r="E22" s="1">
        <v>0.96</v>
      </c>
      <c r="F22" s="1">
        <v>24.0</v>
      </c>
      <c r="G22" s="1">
        <v>0.96</v>
      </c>
      <c r="H22" s="1">
        <f>COUNTIFS(results!E:E, "R", results!A:A, A22) + COUNTIFS(results!E:E, "N", results!A:A, A22) + COUNTIFS(results!E:E, "M", results!A:A, A22) + COUNTIFS(results!E:E, "I", results!A:A, A22)</f>
        <v>25</v>
      </c>
      <c r="I22" s="1">
        <f>COUNTIFS(results!J:J, "R", results!A:A, A22) + COUNTIFS(results!J:J, "N", results!A:A, A22) + COUNTIFS(results!J:J, "M", results!A:A, A22) + COUNTIFS(results!J:J, "I", results!A:A, A22)</f>
        <v>25</v>
      </c>
      <c r="J22" s="1">
        <f>COUNTIFS(results!E:E, "R", results!A:A, A22) * rnmi_penalties!$B$2 + COUNTIFS(results!E:E, "N", results!A:A, A22) * rnmi_penalties!$B$3 + COUNTIFS(results!E:E, "M", results!A:A, A22) * rnmi_penalties!$B$4 + COUNTIFS(results!E:E, "I", results!A:A, A22) * rnmi_penalties!$B$5</f>
        <v>18</v>
      </c>
      <c r="K22" s="1">
        <f>COUNTIFS(results!J:J, "R", results!A:A, A22) * rnmi_penalties!$B$2 + COUNTIFS(results!J:J, "N", results!A:A, A22) * rnmi_penalties!$B$3 + COUNTIFS(results!J:J, "M", results!A:A, A22) * rnmi_penalties!$B$4 + COUNTIFS(results!J:J, "I", results!A:A, A22) * rnmi_penalties!$B$5</f>
        <v>18</v>
      </c>
      <c r="L22" s="1">
        <f>COUNTIFS(results!E:E, "R", results!A:A, A22, results!P:P, TRUE) * rnmi_penalties!$B$2*2 + COUNTIFS(results!E:E, "R", results!A:A, A22, results!P:P, FALSE) * rnmi_penalties!$B$2 + COUNTIFS(results!E:E, "N", results!A:A, A22, results!P:P, TRUE) * rnmi_penalties!$B$3*2 + COUNTIFS(results!E:E, "N", results!A:A, A22, results!P:P, FALSE) * rnmi_penalties!$B$3 + COUNTIFS(results!E:E, "M", results!A:A, A22, results!P:P, TRUE) * rnmi_penalties!$B$4*2 + COUNTIFS(results!E:E, "M", results!A:A, A22, results!P:P, FALSE) * rnmi_penalties!$B$4 + COUNTIFS(results!E:E, "I", results!A:A, A22, results!P:P, TRUE) * rnmi_penalties!$B$5*2 + COUNTIFS(results!E:E, "I", results!A:A, A22, results!P:P, FALSE) * rnmi_penalties!$B$5</f>
        <v>26</v>
      </c>
      <c r="M22" s="1">
        <f>COUNTIFS(results!J:J, "R", results!A:A, A22, results!P:P, TRUE) * rnmi_penalties!$B$2*2 + COUNTIFS(results!J:J, "R", results!A:A, A22, results!P:P, FALSE) * rnmi_penalties!$B$2 + COUNTIFS(results!J:J, "N", results!A:A, A22, results!P:P, TRUE) * rnmi_penalties!$B$3*2 + COUNTIFS(results!J:J, "N", results!A:A, A22, results!P:P, FALSE) * rnmi_penalties!$B$3 + COUNTIFS(results!J:J, "M", results!A:A, A22, results!P:P, TRUE) * rnmi_penalties!$B$4*2 + COUNTIFS(results!J:J, "M", results!A:A, A22, results!P:P, FALSE) * rnmi_penalties!$B$4 + COUNTIFS(results!J:J, "I", results!A:A, A22, results!P:P, TRUE) * rnmi_penalties!$B$5*2 + COUNTIFS(results!J:J, "I", results!A:A, A22, results!P:P, FALSE) * rnmi_penalties!$B$5</f>
        <v>26</v>
      </c>
    </row>
    <row r="23" ht="15.75" customHeight="1">
      <c r="A23" s="1" t="s">
        <v>1663</v>
      </c>
      <c r="B23" s="1">
        <v>25.0</v>
      </c>
      <c r="C23" s="1">
        <v>25.0</v>
      </c>
      <c r="D23" s="1">
        <v>10.0</v>
      </c>
      <c r="E23" s="1">
        <v>0.4</v>
      </c>
      <c r="F23" s="1">
        <v>22.0</v>
      </c>
      <c r="G23" s="1">
        <v>0.88</v>
      </c>
      <c r="H23" s="1">
        <f>COUNTIFS(results!E:E, "R", results!A:A, A23) + COUNTIFS(results!E:E, "N", results!A:A, A23) + COUNTIFS(results!E:E, "M", results!A:A, A23) + COUNTIFS(results!E:E, "I", results!A:A, A23)</f>
        <v>25</v>
      </c>
      <c r="I23" s="1">
        <f>COUNTIFS(results!J:J, "R", results!A:A, A23) + COUNTIFS(results!J:J, "N", results!A:A, A23) + COUNTIFS(results!J:J, "M", results!A:A, A23) + COUNTIFS(results!J:J, "I", results!A:A, A23)</f>
        <v>25</v>
      </c>
      <c r="J23" s="1">
        <f>COUNTIFS(results!E:E, "R", results!A:A, A23) * rnmi_penalties!$B$2 + COUNTIFS(results!E:E, "N", results!A:A, A23) * rnmi_penalties!$B$3 + COUNTIFS(results!E:E, "M", results!A:A, A23) * rnmi_penalties!$B$4 + COUNTIFS(results!E:E, "I", results!A:A, A23) * rnmi_penalties!$B$5</f>
        <v>60</v>
      </c>
      <c r="K23" s="1">
        <f>COUNTIFS(results!J:J, "R", results!A:A, A23) * rnmi_penalties!$B$2 + COUNTIFS(results!J:J, "N", results!A:A, A23) * rnmi_penalties!$B$3 + COUNTIFS(results!J:J, "M", results!A:A, A23) * rnmi_penalties!$B$4 + COUNTIFS(results!J:J, "I", results!A:A, A23) * rnmi_penalties!$B$5</f>
        <v>52</v>
      </c>
      <c r="L23" s="1">
        <f>COUNTIFS(results!E:E, "R", results!A:A, A23, results!P:P, TRUE) * rnmi_penalties!$B$2*2 + COUNTIFS(results!E:E, "R", results!A:A, A23, results!P:P, FALSE) * rnmi_penalties!$B$2 + COUNTIFS(results!E:E, "N", results!A:A, A23, results!P:P, TRUE) * rnmi_penalties!$B$3*2 + COUNTIFS(results!E:E, "N", results!A:A, A23, results!P:P, FALSE) * rnmi_penalties!$B$3 + COUNTIFS(results!E:E, "M", results!A:A, A23, results!P:P, TRUE) * rnmi_penalties!$B$4*2 + COUNTIFS(results!E:E, "M", results!A:A, A23, results!P:P, FALSE) * rnmi_penalties!$B$4 + COUNTIFS(results!E:E, "I", results!A:A, A23, results!P:P, TRUE) * rnmi_penalties!$B$5*2 + COUNTIFS(results!E:E, "I", results!A:A, A23, results!P:P, FALSE) * rnmi_penalties!$B$5</f>
        <v>80</v>
      </c>
      <c r="M23" s="1">
        <f>COUNTIFS(results!J:J, "R", results!A:A, A23, results!P:P, TRUE) * rnmi_penalties!$B$2*2 + COUNTIFS(results!J:J, "R", results!A:A, A23, results!P:P, FALSE) * rnmi_penalties!$B$2 + COUNTIFS(results!J:J, "N", results!A:A, A23, results!P:P, TRUE) * rnmi_penalties!$B$3*2 + COUNTIFS(results!J:J, "N", results!A:A, A23, results!P:P, FALSE) * rnmi_penalties!$B$3 + COUNTIFS(results!J:J, "M", results!A:A, A23, results!P:P, TRUE) * rnmi_penalties!$B$4*2 + COUNTIFS(results!J:J, "M", results!A:A, A23, results!P:P, FALSE) * rnmi_penalties!$B$4 + COUNTIFS(results!J:J, "I", results!A:A, A23, results!P:P, TRUE) * rnmi_penalties!$B$5*2 + COUNTIFS(results!J:J, "I", results!A:A, A23, results!P:P, FALSE) * rnmi_penalties!$B$5</f>
        <v>72</v>
      </c>
    </row>
    <row r="24" ht="15.75" customHeight="1">
      <c r="A24" s="1" t="s">
        <v>1767</v>
      </c>
      <c r="B24" s="1">
        <v>25.0</v>
      </c>
      <c r="C24" s="1">
        <v>25.0</v>
      </c>
      <c r="D24" s="1">
        <v>25.0</v>
      </c>
      <c r="E24" s="1">
        <v>1.0</v>
      </c>
      <c r="F24" s="1">
        <v>25.0</v>
      </c>
      <c r="G24" s="1">
        <v>1.0</v>
      </c>
      <c r="H24" s="1">
        <f>COUNTIFS(results!E:E, "R", results!A:A, A24) + COUNTIFS(results!E:E, "N", results!A:A, A24) + COUNTIFS(results!E:E, "M", results!A:A, A24) + COUNTIFS(results!E:E, "I", results!A:A, A24)</f>
        <v>25</v>
      </c>
      <c r="I24" s="1">
        <f>COUNTIFS(results!J:J, "R", results!A:A, A24) + COUNTIFS(results!J:J, "N", results!A:A, A24) + COUNTIFS(results!J:J, "M", results!A:A, A24) + COUNTIFS(results!J:J, "I", results!A:A, A24)</f>
        <v>25</v>
      </c>
      <c r="J24" s="1">
        <f>COUNTIFS(results!E:E, "R", results!A:A, A24) * rnmi_penalties!$B$2 + COUNTIFS(results!E:E, "N", results!A:A, A24) * rnmi_penalties!$B$3 + COUNTIFS(results!E:E, "M", results!A:A, A24) * rnmi_penalties!$B$4 + COUNTIFS(results!E:E, "I", results!A:A, A24) * rnmi_penalties!$B$5</f>
        <v>32</v>
      </c>
      <c r="K24" s="1">
        <f>COUNTIFS(results!J:J, "R", results!A:A, A24) * rnmi_penalties!$B$2 + COUNTIFS(results!J:J, "N", results!A:A, A24) * rnmi_penalties!$B$3 + COUNTIFS(results!J:J, "M", results!A:A, A24) * rnmi_penalties!$B$4 + COUNTIFS(results!J:J, "I", results!A:A, A24) * rnmi_penalties!$B$5</f>
        <v>32</v>
      </c>
      <c r="L24" s="1">
        <f>COUNTIFS(results!E:E, "R", results!A:A, A24, results!P:P, TRUE) * rnmi_penalties!$B$2*2 + COUNTIFS(results!E:E, "R", results!A:A, A24, results!P:P, FALSE) * rnmi_penalties!$B$2 + COUNTIFS(results!E:E, "N", results!A:A, A24, results!P:P, TRUE) * rnmi_penalties!$B$3*2 + COUNTIFS(results!E:E, "N", results!A:A, A24, results!P:P, FALSE) * rnmi_penalties!$B$3 + COUNTIFS(results!E:E, "M", results!A:A, A24, results!P:P, TRUE) * rnmi_penalties!$B$4*2 + COUNTIFS(results!E:E, "M", results!A:A, A24, results!P:P, FALSE) * rnmi_penalties!$B$4 + COUNTIFS(results!E:E, "I", results!A:A, A24, results!P:P, TRUE) * rnmi_penalties!$B$5*2 + COUNTIFS(results!E:E, "I", results!A:A, A24, results!P:P, FALSE) * rnmi_penalties!$B$5</f>
        <v>32</v>
      </c>
      <c r="M24" s="1">
        <f>COUNTIFS(results!J:J, "R", results!A:A, A24, results!P:P, TRUE) * rnmi_penalties!$B$2*2 + COUNTIFS(results!J:J, "R", results!A:A, A24, results!P:P, FALSE) * rnmi_penalties!$B$2 + COUNTIFS(results!J:J, "N", results!A:A, A24, results!P:P, TRUE) * rnmi_penalties!$B$3*2 + COUNTIFS(results!J:J, "N", results!A:A, A24, results!P:P, FALSE) * rnmi_penalties!$B$3 + COUNTIFS(results!J:J, "M", results!A:A, A24, results!P:P, TRUE) * rnmi_penalties!$B$4*2 + COUNTIFS(results!J:J, "M", results!A:A, A24, results!P:P, FALSE) * rnmi_penalties!$B$4 + COUNTIFS(results!J:J, "I", results!A:A, A24, results!P:P, TRUE) * rnmi_penalties!$B$5*2 + COUNTIFS(results!J:J, "I", results!A:A, A24, results!P:P, FALSE) * rnmi_penalties!$B$5</f>
        <v>32</v>
      </c>
    </row>
    <row r="25" ht="15.75" customHeight="1">
      <c r="A25" s="1" t="s">
        <v>1877</v>
      </c>
      <c r="B25" s="1">
        <v>25.0</v>
      </c>
      <c r="C25" s="1">
        <v>25.0</v>
      </c>
      <c r="D25" s="1">
        <v>17.0</v>
      </c>
      <c r="E25" s="1">
        <v>0.68</v>
      </c>
      <c r="F25" s="1">
        <v>25.0</v>
      </c>
      <c r="G25" s="1">
        <v>1.0</v>
      </c>
      <c r="H25" s="1">
        <f>COUNTIFS(results!E:E, "R", results!A:A, A25) + COUNTIFS(results!E:E, "N", results!A:A, A25) + COUNTIFS(results!E:E, "M", results!A:A, A25) + COUNTIFS(results!E:E, "I", results!A:A, A25)</f>
        <v>25</v>
      </c>
      <c r="I25" s="1">
        <f>COUNTIFS(results!J:J, "R", results!A:A, A25) + COUNTIFS(results!J:J, "N", results!A:A, A25) + COUNTIFS(results!J:J, "M", results!A:A, A25) + COUNTIFS(results!J:J, "I", results!A:A, A25)</f>
        <v>25</v>
      </c>
      <c r="J25" s="1">
        <f>COUNTIFS(results!E:E, "R", results!A:A, A25) * rnmi_penalties!$B$2 + COUNTIFS(results!E:E, "N", results!A:A, A25) * rnmi_penalties!$B$3 + COUNTIFS(results!E:E, "M", results!A:A, A25) * rnmi_penalties!$B$4 + COUNTIFS(results!E:E, "I", results!A:A, A25) * rnmi_penalties!$B$5</f>
        <v>0</v>
      </c>
      <c r="K25" s="1">
        <f>COUNTIFS(results!J:J, "R", results!A:A, A25) * rnmi_penalties!$B$2 + COUNTIFS(results!J:J, "N", results!A:A, A25) * rnmi_penalties!$B$3 + COUNTIFS(results!J:J, "M", results!A:A, A25) * rnmi_penalties!$B$4 + COUNTIFS(results!J:J, "I", results!A:A, A25) * rnmi_penalties!$B$5</f>
        <v>0</v>
      </c>
      <c r="L25" s="1">
        <f>COUNTIFS(results!E:E, "R", results!A:A, A25, results!P:P, TRUE) * rnmi_penalties!$B$2*2 + COUNTIFS(results!E:E, "R", results!A:A, A25, results!P:P, FALSE) * rnmi_penalties!$B$2 + COUNTIFS(results!E:E, "N", results!A:A, A25, results!P:P, TRUE) * rnmi_penalties!$B$3*2 + COUNTIFS(results!E:E, "N", results!A:A, A25, results!P:P, FALSE) * rnmi_penalties!$B$3 + COUNTIFS(results!E:E, "M", results!A:A, A25, results!P:P, TRUE) * rnmi_penalties!$B$4*2 + COUNTIFS(results!E:E, "M", results!A:A, A25, results!P:P, FALSE) * rnmi_penalties!$B$4 + COUNTIFS(results!E:E, "I", results!A:A, A25, results!P:P, TRUE) * rnmi_penalties!$B$5*2 + COUNTIFS(results!E:E, "I", results!A:A, A25, results!P:P, FALSE) * rnmi_penalties!$B$5</f>
        <v>0</v>
      </c>
      <c r="M25" s="1">
        <f>COUNTIFS(results!J:J, "R", results!A:A, A25, results!P:P, TRUE) * rnmi_penalties!$B$2*2 + COUNTIFS(results!J:J, "R", results!A:A, A25, results!P:P, FALSE) * rnmi_penalties!$B$2 + COUNTIFS(results!J:J, "N", results!A:A, A25, results!P:P, TRUE) * rnmi_penalties!$B$3*2 + COUNTIFS(results!J:J, "N", results!A:A, A25, results!P:P, FALSE) * rnmi_penalties!$B$3 + COUNTIFS(results!J:J, "M", results!A:A, A25, results!P:P, TRUE) * rnmi_penalties!$B$4*2 + COUNTIFS(results!J:J, "M", results!A:A, A25, results!P:P, FALSE) * rnmi_penalties!$B$4 + COUNTIFS(results!J:J, "I", results!A:A, A25, results!P:P, TRUE) * rnmi_penalties!$B$5*2 + COUNTIFS(results!J:J, "I", results!A:A, A25, results!P:P, FALSE) * rnmi_penalties!$B$5</f>
        <v>0</v>
      </c>
    </row>
    <row r="26" ht="15.75" customHeight="1">
      <c r="A26" s="1" t="s">
        <v>1967</v>
      </c>
      <c r="B26" s="1">
        <v>25.0</v>
      </c>
      <c r="C26" s="1">
        <v>25.0</v>
      </c>
      <c r="D26" s="1">
        <v>21.0</v>
      </c>
      <c r="E26" s="1">
        <v>0.84</v>
      </c>
      <c r="F26" s="1">
        <v>24.0</v>
      </c>
      <c r="G26" s="1">
        <v>0.96</v>
      </c>
      <c r="H26" s="1">
        <f>COUNTIFS(results!E:E, "R", results!A:A, A26) + COUNTIFS(results!E:E, "N", results!A:A, A26) + COUNTIFS(results!E:E, "M", results!A:A, A26) + COUNTIFS(results!E:E, "I", results!A:A, A26)</f>
        <v>25</v>
      </c>
      <c r="I26" s="1">
        <f>COUNTIFS(results!J:J, "R", results!A:A, A26) + COUNTIFS(results!J:J, "N", results!A:A, A26) + COUNTIFS(results!J:J, "M", results!A:A, A26) + COUNTIFS(results!J:J, "I", results!A:A, A26)</f>
        <v>25</v>
      </c>
      <c r="J26" s="1">
        <f>COUNTIFS(results!E:E, "R", results!A:A, A26) * rnmi_penalties!$B$2 + COUNTIFS(results!E:E, "N", results!A:A, A26) * rnmi_penalties!$B$3 + COUNTIFS(results!E:E, "M", results!A:A, A26) * rnmi_penalties!$B$4 + COUNTIFS(results!E:E, "I", results!A:A, A26) * rnmi_penalties!$B$5</f>
        <v>18</v>
      </c>
      <c r="K26" s="1">
        <f>COUNTIFS(results!J:J, "R", results!A:A, A26) * rnmi_penalties!$B$2 + COUNTIFS(results!J:J, "N", results!A:A, A26) * rnmi_penalties!$B$3 + COUNTIFS(results!J:J, "M", results!A:A, A26) * rnmi_penalties!$B$4 + COUNTIFS(results!J:J, "I", results!A:A, A26) * rnmi_penalties!$B$5</f>
        <v>26</v>
      </c>
      <c r="L26" s="1">
        <f>COUNTIFS(results!E:E, "R", results!A:A, A26, results!P:P, TRUE) * rnmi_penalties!$B$2*2 + COUNTIFS(results!E:E, "R", results!A:A, A26, results!P:P, FALSE) * rnmi_penalties!$B$2 + COUNTIFS(results!E:E, "N", results!A:A, A26, results!P:P, TRUE) * rnmi_penalties!$B$3*2 + COUNTIFS(results!E:E, "N", results!A:A, A26, results!P:P, FALSE) * rnmi_penalties!$B$3 + COUNTIFS(results!E:E, "M", results!A:A, A26, results!P:P, TRUE) * rnmi_penalties!$B$4*2 + COUNTIFS(results!E:E, "M", results!A:A, A26, results!P:P, FALSE) * rnmi_penalties!$B$4 + COUNTIFS(results!E:E, "I", results!A:A, A26, results!P:P, TRUE) * rnmi_penalties!$B$5*2 + COUNTIFS(results!E:E, "I", results!A:A, A26, results!P:P, FALSE) * rnmi_penalties!$B$5</f>
        <v>18</v>
      </c>
      <c r="M26" s="1">
        <f>COUNTIFS(results!J:J, "R", results!A:A, A26, results!P:P, TRUE) * rnmi_penalties!$B$2*2 + COUNTIFS(results!J:J, "R", results!A:A, A26, results!P:P, FALSE) * rnmi_penalties!$B$2 + COUNTIFS(results!J:J, "N", results!A:A, A26, results!P:P, TRUE) * rnmi_penalties!$B$3*2 + COUNTIFS(results!J:J, "N", results!A:A, A26, results!P:P, FALSE) * rnmi_penalties!$B$3 + COUNTIFS(results!J:J, "M", results!A:A, A26, results!P:P, TRUE) * rnmi_penalties!$B$4*2 + COUNTIFS(results!J:J, "M", results!A:A, A26, results!P:P, FALSE) * rnmi_penalties!$B$4 + COUNTIFS(results!J:J, "I", results!A:A, A26, results!P:P, TRUE) * rnmi_penalties!$B$5*2 + COUNTIFS(results!J:J, "I", results!A:A, A26, results!P:P, FALSE) * rnmi_penalties!$B$5</f>
        <v>26</v>
      </c>
    </row>
    <row r="27" ht="15.75" customHeight="1">
      <c r="A27" s="1" t="s">
        <v>2052</v>
      </c>
      <c r="B27" s="1">
        <v>25.0</v>
      </c>
      <c r="C27" s="1">
        <v>25.0</v>
      </c>
      <c r="D27" s="1">
        <v>23.0</v>
      </c>
      <c r="E27" s="1">
        <v>0.92</v>
      </c>
      <c r="F27" s="1">
        <v>25.0</v>
      </c>
      <c r="G27" s="1">
        <v>1.0</v>
      </c>
      <c r="H27" s="1">
        <f>COUNTIFS(results!E:E, "R", results!A:A, A27) + COUNTIFS(results!E:E, "N", results!A:A, A27) + COUNTIFS(results!E:E, "M", results!A:A, A27) + COUNTIFS(results!E:E, "I", results!A:A, A27)</f>
        <v>25</v>
      </c>
      <c r="I27" s="1">
        <f>COUNTIFS(results!J:J, "R", results!A:A, A27) + COUNTIFS(results!J:J, "N", results!A:A, A27) + COUNTIFS(results!J:J, "M", results!A:A, A27) + COUNTIFS(results!J:J, "I", results!A:A, A27)</f>
        <v>25</v>
      </c>
      <c r="J27" s="1">
        <f>COUNTIFS(results!E:E, "R", results!A:A, A27) * rnmi_penalties!$B$2 + COUNTIFS(results!E:E, "N", results!A:A, A27) * rnmi_penalties!$B$3 + COUNTIFS(results!E:E, "M", results!A:A, A27) * rnmi_penalties!$B$4 + COUNTIFS(results!E:E, "I", results!A:A, A27) * rnmi_penalties!$B$5</f>
        <v>36</v>
      </c>
      <c r="K27" s="1">
        <f>COUNTIFS(results!J:J, "R", results!A:A, A27) * rnmi_penalties!$B$2 + COUNTIFS(results!J:J, "N", results!A:A, A27) * rnmi_penalties!$B$3 + COUNTIFS(results!J:J, "M", results!A:A, A27) * rnmi_penalties!$B$4 + COUNTIFS(results!J:J, "I", results!A:A, A27) * rnmi_penalties!$B$5</f>
        <v>36</v>
      </c>
      <c r="L27" s="1">
        <f>COUNTIFS(results!E:E, "R", results!A:A, A27, results!P:P, TRUE) * rnmi_penalties!$B$2*2 + COUNTIFS(results!E:E, "R", results!A:A, A27, results!P:P, FALSE) * rnmi_penalties!$B$2 + COUNTIFS(results!E:E, "N", results!A:A, A27, results!P:P, TRUE) * rnmi_penalties!$B$3*2 + COUNTIFS(results!E:E, "N", results!A:A, A27, results!P:P, FALSE) * rnmi_penalties!$B$3 + COUNTIFS(results!E:E, "M", results!A:A, A27, results!P:P, TRUE) * rnmi_penalties!$B$4*2 + COUNTIFS(results!E:E, "M", results!A:A, A27, results!P:P, FALSE) * rnmi_penalties!$B$4 + COUNTIFS(results!E:E, "I", results!A:A, A27, results!P:P, TRUE) * rnmi_penalties!$B$5*2 + COUNTIFS(results!E:E, "I", results!A:A, A27, results!P:P, FALSE) * rnmi_penalties!$B$5</f>
        <v>52</v>
      </c>
      <c r="M27" s="1">
        <f>COUNTIFS(results!J:J, "R", results!A:A, A27, results!P:P, TRUE) * rnmi_penalties!$B$2*2 + COUNTIFS(results!J:J, "R", results!A:A, A27, results!P:P, FALSE) * rnmi_penalties!$B$2 + COUNTIFS(results!J:J, "N", results!A:A, A27, results!P:P, TRUE) * rnmi_penalties!$B$3*2 + COUNTIFS(results!J:J, "N", results!A:A, A27, results!P:P, FALSE) * rnmi_penalties!$B$3 + COUNTIFS(results!J:J, "M", results!A:A, A27, results!P:P, TRUE) * rnmi_penalties!$B$4*2 + COUNTIFS(results!J:J, "M", results!A:A, A27, results!P:P, FALSE) * rnmi_penalties!$B$4 + COUNTIFS(results!J:J, "I", results!A:A, A27, results!P:P, TRUE) * rnmi_penalties!$B$5*2 + COUNTIFS(results!J:J, "I", results!A:A, A27, results!P:P, FALSE) * rnmi_penalties!$B$5</f>
        <v>52</v>
      </c>
    </row>
    <row r="28" ht="15.75" customHeight="1">
      <c r="A28" s="1" t="s">
        <v>2135</v>
      </c>
      <c r="B28" s="1">
        <v>25.0</v>
      </c>
      <c r="C28" s="1">
        <v>25.0</v>
      </c>
      <c r="D28" s="1">
        <v>11.0</v>
      </c>
      <c r="E28" s="1">
        <v>0.44</v>
      </c>
      <c r="F28" s="1">
        <v>23.0</v>
      </c>
      <c r="G28" s="1">
        <v>0.92</v>
      </c>
      <c r="H28" s="1">
        <f>COUNTIFS(results!E:E, "R", results!A:A, A28) + COUNTIFS(results!E:E, "N", results!A:A, A28) + COUNTIFS(results!E:E, "M", results!A:A, A28) + COUNTIFS(results!E:E, "I", results!A:A, A28)</f>
        <v>25</v>
      </c>
      <c r="I28" s="1">
        <f>COUNTIFS(results!J:J, "R", results!A:A, A28) + COUNTIFS(results!J:J, "N", results!A:A, A28) + COUNTIFS(results!J:J, "M", results!A:A, A28) + COUNTIFS(results!J:J, "I", results!A:A, A28)</f>
        <v>25</v>
      </c>
      <c r="J28" s="1">
        <f>COUNTIFS(results!E:E, "R", results!A:A, A28) * rnmi_penalties!$B$2 + COUNTIFS(results!E:E, "N", results!A:A, A28) * rnmi_penalties!$B$3 + COUNTIFS(results!E:E, "M", results!A:A, A28) * rnmi_penalties!$B$4 + COUNTIFS(results!E:E, "I", results!A:A, A28) * rnmi_penalties!$B$5</f>
        <v>4</v>
      </c>
      <c r="K28" s="1">
        <f>COUNTIFS(results!J:J, "R", results!A:A, A28) * rnmi_penalties!$B$2 + COUNTIFS(results!J:J, "N", results!A:A, A28) * rnmi_penalties!$B$3 + COUNTIFS(results!J:J, "M", results!A:A, A28) * rnmi_penalties!$B$4 + COUNTIFS(results!J:J, "I", results!A:A, A28) * rnmi_penalties!$B$5</f>
        <v>12</v>
      </c>
      <c r="L28" s="1">
        <f>COUNTIFS(results!E:E, "R", results!A:A, A28, results!P:P, TRUE) * rnmi_penalties!$B$2*2 + COUNTIFS(results!E:E, "R", results!A:A, A28, results!P:P, FALSE) * rnmi_penalties!$B$2 + COUNTIFS(results!E:E, "N", results!A:A, A28, results!P:P, TRUE) * rnmi_penalties!$B$3*2 + COUNTIFS(results!E:E, "N", results!A:A, A28, results!P:P, FALSE) * rnmi_penalties!$B$3 + COUNTIFS(results!E:E, "M", results!A:A, A28, results!P:P, TRUE) * rnmi_penalties!$B$4*2 + COUNTIFS(results!E:E, "M", results!A:A, A28, results!P:P, FALSE) * rnmi_penalties!$B$4 + COUNTIFS(results!E:E, "I", results!A:A, A28, results!P:P, TRUE) * rnmi_penalties!$B$5*2 + COUNTIFS(results!E:E, "I", results!A:A, A28, results!P:P, FALSE) * rnmi_penalties!$B$5</f>
        <v>4</v>
      </c>
      <c r="M28" s="1">
        <f>COUNTIFS(results!J:J, "R", results!A:A, A28, results!P:P, TRUE) * rnmi_penalties!$B$2*2 + COUNTIFS(results!J:J, "R", results!A:A, A28, results!P:P, FALSE) * rnmi_penalties!$B$2 + COUNTIFS(results!J:J, "N", results!A:A, A28, results!P:P, TRUE) * rnmi_penalties!$B$3*2 + COUNTIFS(results!J:J, "N", results!A:A, A28, results!P:P, FALSE) * rnmi_penalties!$B$3 + COUNTIFS(results!J:J, "M", results!A:A, A28, results!P:P, TRUE) * rnmi_penalties!$B$4*2 + COUNTIFS(results!J:J, "M", results!A:A, A28, results!P:P, FALSE) * rnmi_penalties!$B$4 + COUNTIFS(results!J:J, "I", results!A:A, A28, results!P:P, TRUE) * rnmi_penalties!$B$5*2 + COUNTIFS(results!J:J, "I", results!A:A, A28, results!P:P, FALSE) * rnmi_penalties!$B$5</f>
        <v>20</v>
      </c>
    </row>
    <row r="29" ht="15.75" customHeight="1">
      <c r="A29" s="1" t="s">
        <v>2218</v>
      </c>
      <c r="B29" s="1">
        <v>25.0</v>
      </c>
      <c r="C29" s="1">
        <v>25.0</v>
      </c>
      <c r="D29" s="1">
        <v>10.0</v>
      </c>
      <c r="E29" s="1">
        <v>0.4</v>
      </c>
      <c r="F29" s="1">
        <v>23.0</v>
      </c>
      <c r="G29" s="1">
        <v>0.92</v>
      </c>
      <c r="H29" s="1">
        <f>COUNTIFS(results!E:E, "R", results!A:A, A29) + COUNTIFS(results!E:E, "N", results!A:A, A29) + COUNTIFS(results!E:E, "M", results!A:A, A29) + COUNTIFS(results!E:E, "I", results!A:A, A29)</f>
        <v>24</v>
      </c>
      <c r="I29" s="1">
        <f>COUNTIFS(results!J:J, "R", results!A:A, A29) + COUNTIFS(results!J:J, "N", results!A:A, A29) + COUNTIFS(results!J:J, "M", results!A:A, A29) + COUNTIFS(results!J:J, "I", results!A:A, A29)</f>
        <v>25</v>
      </c>
      <c r="J29" s="1">
        <f>COUNTIFS(results!E:E, "R", results!A:A, A29) * rnmi_penalties!$B$2 + COUNTIFS(results!E:E, "N", results!A:A, A29) * rnmi_penalties!$B$3 + COUNTIFS(results!E:E, "M", results!A:A, A29) * rnmi_penalties!$B$4 + COUNTIFS(results!E:E, "I", results!A:A, A29) * rnmi_penalties!$B$5</f>
        <v>8</v>
      </c>
      <c r="K29" s="1">
        <f>COUNTIFS(results!J:J, "R", results!A:A, A29) * rnmi_penalties!$B$2 + COUNTIFS(results!J:J, "N", results!A:A, A29) * rnmi_penalties!$B$3 + COUNTIFS(results!J:J, "M", results!A:A, A29) * rnmi_penalties!$B$4 + COUNTIFS(results!J:J, "I", results!A:A, A29) * rnmi_penalties!$B$5</f>
        <v>8</v>
      </c>
      <c r="L29" s="1">
        <f>COUNTIFS(results!E:E, "R", results!A:A, A29, results!P:P, TRUE) * rnmi_penalties!$B$2*2 + COUNTIFS(results!E:E, "R", results!A:A, A29, results!P:P, FALSE) * rnmi_penalties!$B$2 + COUNTIFS(results!E:E, "N", results!A:A, A29, results!P:P, TRUE) * rnmi_penalties!$B$3*2 + COUNTIFS(results!E:E, "N", results!A:A, A29, results!P:P, FALSE) * rnmi_penalties!$B$3 + COUNTIFS(results!E:E, "M", results!A:A, A29, results!P:P, TRUE) * rnmi_penalties!$B$4*2 + COUNTIFS(results!E:E, "M", results!A:A, A29, results!P:P, FALSE) * rnmi_penalties!$B$4 + COUNTIFS(results!E:E, "I", results!A:A, A29, results!P:P, TRUE) * rnmi_penalties!$B$5*2 + COUNTIFS(results!E:E, "I", results!A:A, A29, results!P:P, FALSE) * rnmi_penalties!$B$5</f>
        <v>8</v>
      </c>
      <c r="M29" s="1">
        <f>COUNTIFS(results!J:J, "R", results!A:A, A29, results!P:P, TRUE) * rnmi_penalties!$B$2*2 + COUNTIFS(results!J:J, "R", results!A:A, A29, results!P:P, FALSE) * rnmi_penalties!$B$2 + COUNTIFS(results!J:J, "N", results!A:A, A29, results!P:P, TRUE) * rnmi_penalties!$B$3*2 + COUNTIFS(results!J:J, "N", results!A:A, A29, results!P:P, FALSE) * rnmi_penalties!$B$3 + COUNTIFS(results!J:J, "M", results!A:A, A29, results!P:P, TRUE) * rnmi_penalties!$B$4*2 + COUNTIFS(results!J:J, "M", results!A:A, A29, results!P:P, FALSE) * rnmi_penalties!$B$4 + COUNTIFS(results!J:J, "I", results!A:A, A29, results!P:P, TRUE) * rnmi_penalties!$B$5*2 + COUNTIFS(results!J:J, "I", results!A:A, A29, results!P:P, FALSE) * rnmi_penalties!$B$5</f>
        <v>8</v>
      </c>
    </row>
    <row r="30" ht="15.75" customHeight="1">
      <c r="A30" s="1" t="s">
        <v>2302</v>
      </c>
      <c r="B30" s="1">
        <v>25.0</v>
      </c>
      <c r="C30" s="1">
        <v>25.0</v>
      </c>
      <c r="D30" s="1">
        <v>20.0</v>
      </c>
      <c r="E30" s="1">
        <v>0.8</v>
      </c>
      <c r="F30" s="1">
        <v>24.0</v>
      </c>
      <c r="G30" s="1">
        <v>0.96</v>
      </c>
      <c r="H30" s="1">
        <f>COUNTIFS(results!E:E, "R", results!A:A, A30) + COUNTIFS(results!E:E, "N", results!A:A, A30) + COUNTIFS(results!E:E, "M", results!A:A, A30) + COUNTIFS(results!E:E, "I", results!A:A, A30)</f>
        <v>25</v>
      </c>
      <c r="I30" s="1">
        <f>COUNTIFS(results!J:J, "R", results!A:A, A30) + COUNTIFS(results!J:J, "N", results!A:A, A30) + COUNTIFS(results!J:J, "M", results!A:A, A30) + COUNTIFS(results!J:J, "I", results!A:A, A30)</f>
        <v>25</v>
      </c>
      <c r="J30" s="1">
        <f>COUNTIFS(results!E:E, "R", results!A:A, A30) * rnmi_penalties!$B$2 + COUNTIFS(results!E:E, "N", results!A:A, A30) * rnmi_penalties!$B$3 + COUNTIFS(results!E:E, "M", results!A:A, A30) * rnmi_penalties!$B$4 + COUNTIFS(results!E:E, "I", results!A:A, A30) * rnmi_penalties!$B$5</f>
        <v>42</v>
      </c>
      <c r="K30" s="1">
        <f>COUNTIFS(results!J:J, "R", results!A:A, A30) * rnmi_penalties!$B$2 + COUNTIFS(results!J:J, "N", results!A:A, A30) * rnmi_penalties!$B$3 + COUNTIFS(results!J:J, "M", results!A:A, A30) * rnmi_penalties!$B$4 + COUNTIFS(results!J:J, "I", results!A:A, A30) * rnmi_penalties!$B$5</f>
        <v>40</v>
      </c>
      <c r="L30" s="1">
        <f>COUNTIFS(results!E:E, "R", results!A:A, A30, results!P:P, TRUE) * rnmi_penalties!$B$2*2 + COUNTIFS(results!E:E, "R", results!A:A, A30, results!P:P, FALSE) * rnmi_penalties!$B$2 + COUNTIFS(results!E:E, "N", results!A:A, A30, results!P:P, TRUE) * rnmi_penalties!$B$3*2 + COUNTIFS(results!E:E, "N", results!A:A, A30, results!P:P, FALSE) * rnmi_penalties!$B$3 + COUNTIFS(results!E:E, "M", results!A:A, A30, results!P:P, TRUE) * rnmi_penalties!$B$4*2 + COUNTIFS(results!E:E, "M", results!A:A, A30, results!P:P, FALSE) * rnmi_penalties!$B$4 + COUNTIFS(results!E:E, "I", results!A:A, A30, results!P:P, TRUE) * rnmi_penalties!$B$5*2 + COUNTIFS(results!E:E, "I", results!A:A, A30, results!P:P, FALSE) * rnmi_penalties!$B$5</f>
        <v>46</v>
      </c>
      <c r="M30" s="1">
        <f>COUNTIFS(results!J:J, "R", results!A:A, A30, results!P:P, TRUE) * rnmi_penalties!$B$2*2 + COUNTIFS(results!J:J, "R", results!A:A, A30, results!P:P, FALSE) * rnmi_penalties!$B$2 + COUNTIFS(results!J:J, "N", results!A:A, A30, results!P:P, TRUE) * rnmi_penalties!$B$3*2 + COUNTIFS(results!J:J, "N", results!A:A, A30, results!P:P, FALSE) * rnmi_penalties!$B$3 + COUNTIFS(results!J:J, "M", results!A:A, A30, results!P:P, TRUE) * rnmi_penalties!$B$4*2 + COUNTIFS(results!J:J, "M", results!A:A, A30, results!P:P, FALSE) * rnmi_penalties!$B$4 + COUNTIFS(results!J:J, "I", results!A:A, A30, results!P:P, TRUE) * rnmi_penalties!$B$5*2 + COUNTIFS(results!J:J, "I", results!A:A, A30, results!P:P, FALSE) * rnmi_penalties!$B$5</f>
        <v>44</v>
      </c>
    </row>
    <row r="31" ht="15.75" customHeight="1">
      <c r="A31" s="1" t="s">
        <v>2397</v>
      </c>
      <c r="B31" s="1">
        <v>25.0</v>
      </c>
      <c r="C31" s="1">
        <v>25.0</v>
      </c>
      <c r="D31" s="1">
        <v>15.0</v>
      </c>
      <c r="E31" s="1">
        <v>0.6</v>
      </c>
      <c r="F31" s="1">
        <v>25.0</v>
      </c>
      <c r="G31" s="1">
        <v>1.0</v>
      </c>
      <c r="H31" s="1">
        <f>COUNTIFS(results!E:E, "R", results!A:A, A31) + COUNTIFS(results!E:E, "N", results!A:A, A31) + COUNTIFS(results!E:E, "M", results!A:A, A31) + COUNTIFS(results!E:E, "I", results!A:A, A31)</f>
        <v>25</v>
      </c>
      <c r="I31" s="1">
        <f>COUNTIFS(results!J:J, "R", results!A:A, A31) + COUNTIFS(results!J:J, "N", results!A:A, A31) + COUNTIFS(results!J:J, "M", results!A:A, A31) + COUNTIFS(results!J:J, "I", results!A:A, A31)</f>
        <v>25</v>
      </c>
      <c r="J31" s="1">
        <f>COUNTIFS(results!E:E, "R", results!A:A, A31) * rnmi_penalties!$B$2 + COUNTIFS(results!E:E, "N", results!A:A, A31) * rnmi_penalties!$B$3 + COUNTIFS(results!E:E, "M", results!A:A, A31) * rnmi_penalties!$B$4 + COUNTIFS(results!E:E, "I", results!A:A, A31) * rnmi_penalties!$B$5</f>
        <v>12</v>
      </c>
      <c r="K31" s="1">
        <f>COUNTIFS(results!J:J, "R", results!A:A, A31) * rnmi_penalties!$B$2 + COUNTIFS(results!J:J, "N", results!A:A, A31) * rnmi_penalties!$B$3 + COUNTIFS(results!J:J, "M", results!A:A, A31) * rnmi_penalties!$B$4 + COUNTIFS(results!J:J, "I", results!A:A, A31) * rnmi_penalties!$B$5</f>
        <v>12</v>
      </c>
      <c r="L31" s="1">
        <f>COUNTIFS(results!E:E, "R", results!A:A, A31, results!P:P, TRUE) * rnmi_penalties!$B$2*2 + COUNTIFS(results!E:E, "R", results!A:A, A31, results!P:P, FALSE) * rnmi_penalties!$B$2 + COUNTIFS(results!E:E, "N", results!A:A, A31, results!P:P, TRUE) * rnmi_penalties!$B$3*2 + COUNTIFS(results!E:E, "N", results!A:A, A31, results!P:P, FALSE) * rnmi_penalties!$B$3 + COUNTIFS(results!E:E, "M", results!A:A, A31, results!P:P, TRUE) * rnmi_penalties!$B$4*2 + COUNTIFS(results!E:E, "M", results!A:A, A31, results!P:P, FALSE) * rnmi_penalties!$B$4 + COUNTIFS(results!E:E, "I", results!A:A, A31, results!P:P, TRUE) * rnmi_penalties!$B$5*2 + COUNTIFS(results!E:E, "I", results!A:A, A31, results!P:P, FALSE) * rnmi_penalties!$B$5</f>
        <v>16</v>
      </c>
      <c r="M31" s="1">
        <f>COUNTIFS(results!J:J, "R", results!A:A, A31, results!P:P, TRUE) * rnmi_penalties!$B$2*2 + COUNTIFS(results!J:J, "R", results!A:A, A31, results!P:P, FALSE) * rnmi_penalties!$B$2 + COUNTIFS(results!J:J, "N", results!A:A, A31, results!P:P, TRUE) * rnmi_penalties!$B$3*2 + COUNTIFS(results!J:J, "N", results!A:A, A31, results!P:P, FALSE) * rnmi_penalties!$B$3 + COUNTIFS(results!J:J, "M", results!A:A, A31, results!P:P, TRUE) * rnmi_penalties!$B$4*2 + COUNTIFS(results!J:J, "M", results!A:A, A31, results!P:P, FALSE) * rnmi_penalties!$B$4 + COUNTIFS(results!J:J, "I", results!A:A, A31, results!P:P, TRUE) * rnmi_penalties!$B$5*2 + COUNTIFS(results!J:J, "I", results!A:A, A31, results!P:P, FALSE) * rnmi_penalties!$B$5</f>
        <v>16</v>
      </c>
    </row>
    <row r="32" ht="15.75" customHeight="1">
      <c r="A32" s="1" t="s">
        <v>2462</v>
      </c>
      <c r="B32" s="1">
        <v>25.0</v>
      </c>
      <c r="C32" s="1">
        <v>25.0</v>
      </c>
      <c r="D32" s="1">
        <v>22.0</v>
      </c>
      <c r="E32" s="1">
        <v>0.88</v>
      </c>
      <c r="F32" s="1">
        <v>23.0</v>
      </c>
      <c r="G32" s="1">
        <v>0.92</v>
      </c>
      <c r="H32" s="1">
        <f>COUNTIFS(results!E:E, "R", results!A:A, A32) + COUNTIFS(results!E:E, "N", results!A:A, A32) + COUNTIFS(results!E:E, "M", results!A:A, A32) + COUNTIFS(results!E:E, "I", results!A:A, A32)</f>
        <v>25</v>
      </c>
      <c r="I32" s="1">
        <f>COUNTIFS(results!J:J, "R", results!A:A, A32) + COUNTIFS(results!J:J, "N", results!A:A, A32) + COUNTIFS(results!J:J, "M", results!A:A, A32) + COUNTIFS(results!J:J, "I", results!A:A, A32)</f>
        <v>25</v>
      </c>
      <c r="J32" s="1">
        <f>COUNTIFS(results!E:E, "R", results!A:A, A32) * rnmi_penalties!$B$2 + COUNTIFS(results!E:E, "N", results!A:A, A32) * rnmi_penalties!$B$3 + COUNTIFS(results!E:E, "M", results!A:A, A32) * rnmi_penalties!$B$4 + COUNTIFS(results!E:E, "I", results!A:A, A32) * rnmi_penalties!$B$5</f>
        <v>80</v>
      </c>
      <c r="K32" s="1">
        <f>COUNTIFS(results!J:J, "R", results!A:A, A32) * rnmi_penalties!$B$2 + COUNTIFS(results!J:J, "N", results!A:A, A32) * rnmi_penalties!$B$3 + COUNTIFS(results!J:J, "M", results!A:A, A32) * rnmi_penalties!$B$4 + COUNTIFS(results!J:J, "I", results!A:A, A32) * rnmi_penalties!$B$5</f>
        <v>80</v>
      </c>
      <c r="L32" s="1">
        <f>COUNTIFS(results!E:E, "R", results!A:A, A32, results!P:P, TRUE) * rnmi_penalties!$B$2*2 + COUNTIFS(results!E:E, "R", results!A:A, A32, results!P:P, FALSE) * rnmi_penalties!$B$2 + COUNTIFS(results!E:E, "N", results!A:A, A32, results!P:P, TRUE) * rnmi_penalties!$B$3*2 + COUNTIFS(results!E:E, "N", results!A:A, A32, results!P:P, FALSE) * rnmi_penalties!$B$3 + COUNTIFS(results!E:E, "M", results!A:A, A32, results!P:P, TRUE) * rnmi_penalties!$B$4*2 + COUNTIFS(results!E:E, "M", results!A:A, A32, results!P:P, FALSE) * rnmi_penalties!$B$4 + COUNTIFS(results!E:E, "I", results!A:A, A32, results!P:P, TRUE) * rnmi_penalties!$B$5*2 + COUNTIFS(results!E:E, "I", results!A:A, A32, results!P:P, FALSE) * rnmi_penalties!$B$5</f>
        <v>108</v>
      </c>
      <c r="M32" s="1">
        <f>COUNTIFS(results!J:J, "R", results!A:A, A32, results!P:P, TRUE) * rnmi_penalties!$B$2*2 + COUNTIFS(results!J:J, "R", results!A:A, A32, results!P:P, FALSE) * rnmi_penalties!$B$2 + COUNTIFS(results!J:J, "N", results!A:A, A32, results!P:P, TRUE) * rnmi_penalties!$B$3*2 + COUNTIFS(results!J:J, "N", results!A:A, A32, results!P:P, FALSE) * rnmi_penalties!$B$3 + COUNTIFS(results!J:J, "M", results!A:A, A32, results!P:P, TRUE) * rnmi_penalties!$B$4*2 + COUNTIFS(results!J:J, "M", results!A:A, A32, results!P:P, FALSE) * rnmi_penalties!$B$4 + COUNTIFS(results!J:J, "I", results!A:A, A32, results!P:P, TRUE) * rnmi_penalties!$B$5*2 + COUNTIFS(results!J:J, "I", results!A:A, A32, results!P:P, FALSE) * rnmi_penalties!$B$5</f>
        <v>108</v>
      </c>
    </row>
    <row r="33" ht="15.75" customHeight="1">
      <c r="A33" s="1" t="s">
        <v>2496</v>
      </c>
      <c r="B33" s="1">
        <v>25.0</v>
      </c>
      <c r="C33" s="1">
        <v>25.0</v>
      </c>
      <c r="D33" s="1">
        <v>10.0</v>
      </c>
      <c r="E33" s="1">
        <v>0.4</v>
      </c>
      <c r="F33" s="1">
        <v>25.0</v>
      </c>
      <c r="G33" s="1">
        <v>1.0</v>
      </c>
      <c r="H33" s="1">
        <f>COUNTIFS(results!E:E, "R", results!A:A, A33) + COUNTIFS(results!E:E, "N", results!A:A, A33) + COUNTIFS(results!E:E, "M", results!A:A, A33) + COUNTIFS(results!E:E, "I", results!A:A, A33)</f>
        <v>25</v>
      </c>
      <c r="I33" s="1">
        <f>COUNTIFS(results!J:J, "R", results!A:A, A33) + COUNTIFS(results!J:J, "N", results!A:A, A33) + COUNTIFS(results!J:J, "M", results!A:A, A33) + COUNTIFS(results!J:J, "I", results!A:A, A33)</f>
        <v>25</v>
      </c>
      <c r="J33" s="1">
        <f>COUNTIFS(results!E:E, "R", results!A:A, A33) * rnmi_penalties!$B$2 + COUNTIFS(results!E:E, "N", results!A:A, A33) * rnmi_penalties!$B$3 + COUNTIFS(results!E:E, "M", results!A:A, A33) * rnmi_penalties!$B$4 + COUNTIFS(results!E:E, "I", results!A:A, A33) * rnmi_penalties!$B$5</f>
        <v>18</v>
      </c>
      <c r="K33" s="1">
        <f>COUNTIFS(results!J:J, "R", results!A:A, A33) * rnmi_penalties!$B$2 + COUNTIFS(results!J:J, "N", results!A:A, A33) * rnmi_penalties!$B$3 + COUNTIFS(results!J:J, "M", results!A:A, A33) * rnmi_penalties!$B$4 + COUNTIFS(results!J:J, "I", results!A:A, A33) * rnmi_penalties!$B$5</f>
        <v>18</v>
      </c>
      <c r="L33" s="1">
        <f>COUNTIFS(results!E:E, "R", results!A:A, A33, results!P:P, TRUE) * rnmi_penalties!$B$2*2 + COUNTIFS(results!E:E, "R", results!A:A, A33, results!P:P, FALSE) * rnmi_penalties!$B$2 + COUNTIFS(results!E:E, "N", results!A:A, A33, results!P:P, TRUE) * rnmi_penalties!$B$3*2 + COUNTIFS(results!E:E, "N", results!A:A, A33, results!P:P, FALSE) * rnmi_penalties!$B$3 + COUNTIFS(results!E:E, "M", results!A:A, A33, results!P:P, TRUE) * rnmi_penalties!$B$4*2 + COUNTIFS(results!E:E, "M", results!A:A, A33, results!P:P, FALSE) * rnmi_penalties!$B$4 + COUNTIFS(results!E:E, "I", results!A:A, A33, results!P:P, TRUE) * rnmi_penalties!$B$5*2 + COUNTIFS(results!E:E, "I", results!A:A, A33, results!P:P, FALSE) * rnmi_penalties!$B$5</f>
        <v>26</v>
      </c>
      <c r="M33" s="1">
        <f>COUNTIFS(results!J:J, "R", results!A:A, A33, results!P:P, TRUE) * rnmi_penalties!$B$2*2 + COUNTIFS(results!J:J, "R", results!A:A, A33, results!P:P, FALSE) * rnmi_penalties!$B$2 + COUNTIFS(results!J:J, "N", results!A:A, A33, results!P:P, TRUE) * rnmi_penalties!$B$3*2 + COUNTIFS(results!J:J, "N", results!A:A, A33, results!P:P, FALSE) * rnmi_penalties!$B$3 + COUNTIFS(results!J:J, "M", results!A:A, A33, results!P:P, TRUE) * rnmi_penalties!$B$4*2 + COUNTIFS(results!J:J, "M", results!A:A, A33, results!P:P, FALSE) * rnmi_penalties!$B$4 + COUNTIFS(results!J:J, "I", results!A:A, A33, results!P:P, TRUE) * rnmi_penalties!$B$5*2 + COUNTIFS(results!J:J, "I", results!A:A, A33, results!P:P, FALSE) * rnmi_penalties!$B$5</f>
        <v>26</v>
      </c>
    </row>
    <row r="34" ht="15.75" customHeight="1">
      <c r="A34" s="1" t="s">
        <v>2564</v>
      </c>
      <c r="B34" s="1">
        <v>25.0</v>
      </c>
      <c r="C34" s="1">
        <v>25.0</v>
      </c>
      <c r="D34" s="1">
        <v>25.0</v>
      </c>
      <c r="E34" s="1">
        <v>1.0</v>
      </c>
      <c r="F34" s="1">
        <v>25.0</v>
      </c>
      <c r="G34" s="1">
        <v>1.0</v>
      </c>
      <c r="H34" s="1">
        <f>COUNTIFS(results!E:E, "R", results!A:A, A34) + COUNTIFS(results!E:E, "N", results!A:A, A34) + COUNTIFS(results!E:E, "M", results!A:A, A34) + COUNTIFS(results!E:E, "I", results!A:A, A34)</f>
        <v>25</v>
      </c>
      <c r="I34" s="1">
        <f>COUNTIFS(results!J:J, "R", results!A:A, A34) + COUNTIFS(results!J:J, "N", results!A:A, A34) + COUNTIFS(results!J:J, "M", results!A:A, A34) + COUNTIFS(results!J:J, "I", results!A:A, A34)</f>
        <v>25</v>
      </c>
      <c r="J34" s="1">
        <f>COUNTIFS(results!E:E, "R", results!A:A, A34) * rnmi_penalties!$B$2 + COUNTIFS(results!E:E, "N", results!A:A, A34) * rnmi_penalties!$B$3 + COUNTIFS(results!E:E, "M", results!A:A, A34) * rnmi_penalties!$B$4 + COUNTIFS(results!E:E, "I", results!A:A, A34) * rnmi_penalties!$B$5</f>
        <v>6</v>
      </c>
      <c r="K34" s="1">
        <f>COUNTIFS(results!J:J, "R", results!A:A, A34) * rnmi_penalties!$B$2 + COUNTIFS(results!J:J, "N", results!A:A, A34) * rnmi_penalties!$B$3 + COUNTIFS(results!J:J, "M", results!A:A, A34) * rnmi_penalties!$B$4 + COUNTIFS(results!J:J, "I", results!A:A, A34) * rnmi_penalties!$B$5</f>
        <v>6</v>
      </c>
      <c r="L34" s="1">
        <f>COUNTIFS(results!E:E, "R", results!A:A, A34, results!P:P, TRUE) * rnmi_penalties!$B$2*2 + COUNTIFS(results!E:E, "R", results!A:A, A34, results!P:P, FALSE) * rnmi_penalties!$B$2 + COUNTIFS(results!E:E, "N", results!A:A, A34, results!P:P, TRUE) * rnmi_penalties!$B$3*2 + COUNTIFS(results!E:E, "N", results!A:A, A34, results!P:P, FALSE) * rnmi_penalties!$B$3 + COUNTIFS(results!E:E, "M", results!A:A, A34, results!P:P, TRUE) * rnmi_penalties!$B$4*2 + COUNTIFS(results!E:E, "M", results!A:A, A34, results!P:P, FALSE) * rnmi_penalties!$B$4 + COUNTIFS(results!E:E, "I", results!A:A, A34, results!P:P, TRUE) * rnmi_penalties!$B$5*2 + COUNTIFS(results!E:E, "I", results!A:A, A34, results!P:P, FALSE) * rnmi_penalties!$B$5</f>
        <v>8</v>
      </c>
      <c r="M34" s="1">
        <f>COUNTIFS(results!J:J, "R", results!A:A, A34, results!P:P, TRUE) * rnmi_penalties!$B$2*2 + COUNTIFS(results!J:J, "R", results!A:A, A34, results!P:P, FALSE) * rnmi_penalties!$B$2 + COUNTIFS(results!J:J, "N", results!A:A, A34, results!P:P, TRUE) * rnmi_penalties!$B$3*2 + COUNTIFS(results!J:J, "N", results!A:A, A34, results!P:P, FALSE) * rnmi_penalties!$B$3 + COUNTIFS(results!J:J, "M", results!A:A, A34, results!P:P, TRUE) * rnmi_penalties!$B$4*2 + COUNTIFS(results!J:J, "M", results!A:A, A34, results!P:P, FALSE) * rnmi_penalties!$B$4 + COUNTIFS(results!J:J, "I", results!A:A, A34, results!P:P, TRUE) * rnmi_penalties!$B$5*2 + COUNTIFS(results!J:J, "I", results!A:A, A34, results!P:P, FALSE) * rnmi_penalties!$B$5</f>
        <v>8</v>
      </c>
    </row>
    <row r="35" ht="15.75" customHeight="1">
      <c r="A35" s="1" t="s">
        <v>2619</v>
      </c>
      <c r="B35" s="1">
        <v>25.0</v>
      </c>
      <c r="C35" s="1">
        <v>25.0</v>
      </c>
      <c r="D35" s="1">
        <v>25.0</v>
      </c>
      <c r="E35" s="1">
        <v>1.0</v>
      </c>
      <c r="F35" s="1">
        <v>25.0</v>
      </c>
      <c r="G35" s="1">
        <v>1.0</v>
      </c>
      <c r="H35" s="1">
        <f>COUNTIFS(results!E:E, "R", results!A:A, A35) + COUNTIFS(results!E:E, "N", results!A:A, A35) + COUNTIFS(results!E:E, "M", results!A:A, A35) + COUNTIFS(results!E:E, "I", results!A:A, A35)</f>
        <v>25</v>
      </c>
      <c r="I35" s="1">
        <f>COUNTIFS(results!J:J, "R", results!A:A, A35) + COUNTIFS(results!J:J, "N", results!A:A, A35) + COUNTIFS(results!J:J, "M", results!A:A, A35) + COUNTIFS(results!J:J, "I", results!A:A, A35)</f>
        <v>25</v>
      </c>
      <c r="J35" s="1">
        <f>COUNTIFS(results!E:E, "R", results!A:A, A35) * rnmi_penalties!$B$2 + COUNTIFS(results!E:E, "N", results!A:A, A35) * rnmi_penalties!$B$3 + COUNTIFS(results!E:E, "M", results!A:A, A35) * rnmi_penalties!$B$4 + COUNTIFS(results!E:E, "I", results!A:A, A35) * rnmi_penalties!$B$5</f>
        <v>44</v>
      </c>
      <c r="K35" s="1">
        <f>COUNTIFS(results!J:J, "R", results!A:A, A35) * rnmi_penalties!$B$2 + COUNTIFS(results!J:J, "N", results!A:A, A35) * rnmi_penalties!$B$3 + COUNTIFS(results!J:J, "M", results!A:A, A35) * rnmi_penalties!$B$4 + COUNTIFS(results!J:J, "I", results!A:A, A35) * rnmi_penalties!$B$5</f>
        <v>44</v>
      </c>
      <c r="L35" s="1">
        <f>COUNTIFS(results!E:E, "R", results!A:A, A35, results!P:P, TRUE) * rnmi_penalties!$B$2*2 + COUNTIFS(results!E:E, "R", results!A:A, A35, results!P:P, FALSE) * rnmi_penalties!$B$2 + COUNTIFS(results!E:E, "N", results!A:A, A35, results!P:P, TRUE) * rnmi_penalties!$B$3*2 + COUNTIFS(results!E:E, "N", results!A:A, A35, results!P:P, FALSE) * rnmi_penalties!$B$3 + COUNTIFS(results!E:E, "M", results!A:A, A35, results!P:P, TRUE) * rnmi_penalties!$B$4*2 + COUNTIFS(results!E:E, "M", results!A:A, A35, results!P:P, FALSE) * rnmi_penalties!$B$4 + COUNTIFS(results!E:E, "I", results!A:A, A35, results!P:P, TRUE) * rnmi_penalties!$B$5*2 + COUNTIFS(results!E:E, "I", results!A:A, A35, results!P:P, FALSE) * rnmi_penalties!$B$5</f>
        <v>64</v>
      </c>
      <c r="M35" s="1">
        <f>COUNTIFS(results!J:J, "R", results!A:A, A35, results!P:P, TRUE) * rnmi_penalties!$B$2*2 + COUNTIFS(results!J:J, "R", results!A:A, A35, results!P:P, FALSE) * rnmi_penalties!$B$2 + COUNTIFS(results!J:J, "N", results!A:A, A35, results!P:P, TRUE) * rnmi_penalties!$B$3*2 + COUNTIFS(results!J:J, "N", results!A:A, A35, results!P:P, FALSE) * rnmi_penalties!$B$3 + COUNTIFS(results!J:J, "M", results!A:A, A35, results!P:P, TRUE) * rnmi_penalties!$B$4*2 + COUNTIFS(results!J:J, "M", results!A:A, A35, results!P:P, FALSE) * rnmi_penalties!$B$4 + COUNTIFS(results!J:J, "I", results!A:A, A35, results!P:P, TRUE) * rnmi_penalties!$B$5*2 + COUNTIFS(results!J:J, "I", results!A:A, A35, results!P:P, FALSE) * rnmi_penalties!$B$5</f>
        <v>64</v>
      </c>
    </row>
    <row r="36" ht="15.75" customHeight="1">
      <c r="A36" s="1" t="s">
        <v>2680</v>
      </c>
      <c r="B36" s="1">
        <v>25.0</v>
      </c>
      <c r="C36" s="1">
        <v>25.0</v>
      </c>
      <c r="D36" s="1">
        <v>25.0</v>
      </c>
      <c r="E36" s="1">
        <v>1.0</v>
      </c>
      <c r="F36" s="1">
        <v>25.0</v>
      </c>
      <c r="G36" s="1">
        <v>1.0</v>
      </c>
      <c r="H36" s="1">
        <f>COUNTIFS(results!E:E, "R", results!A:A, A36) + COUNTIFS(results!E:E, "N", results!A:A, A36) + COUNTIFS(results!E:E, "M", results!A:A, A36) + COUNTIFS(results!E:E, "I", results!A:A, A36)</f>
        <v>25</v>
      </c>
      <c r="I36" s="1">
        <f>COUNTIFS(results!J:J, "R", results!A:A, A36) + COUNTIFS(results!J:J, "N", results!A:A, A36) + COUNTIFS(results!J:J, "M", results!A:A, A36) + COUNTIFS(results!J:J, "I", results!A:A, A36)</f>
        <v>25</v>
      </c>
      <c r="J36" s="1">
        <f>COUNTIFS(results!E:E, "R", results!A:A, A36) * rnmi_penalties!$B$2 + COUNTIFS(results!E:E, "N", results!A:A, A36) * rnmi_penalties!$B$3 + COUNTIFS(results!E:E, "M", results!A:A, A36) * rnmi_penalties!$B$4 + COUNTIFS(results!E:E, "I", results!A:A, A36) * rnmi_penalties!$B$5</f>
        <v>20</v>
      </c>
      <c r="K36" s="1">
        <f>COUNTIFS(results!J:J, "R", results!A:A, A36) * rnmi_penalties!$B$2 + COUNTIFS(results!J:J, "N", results!A:A, A36) * rnmi_penalties!$B$3 + COUNTIFS(results!J:J, "M", results!A:A, A36) * rnmi_penalties!$B$4 + COUNTIFS(results!J:J, "I", results!A:A, A36) * rnmi_penalties!$B$5</f>
        <v>20</v>
      </c>
      <c r="L36" s="1">
        <f>COUNTIFS(results!E:E, "R", results!A:A, A36, results!P:P, TRUE) * rnmi_penalties!$B$2*2 + COUNTIFS(results!E:E, "R", results!A:A, A36, results!P:P, FALSE) * rnmi_penalties!$B$2 + COUNTIFS(results!E:E, "N", results!A:A, A36, results!P:P, TRUE) * rnmi_penalties!$B$3*2 + COUNTIFS(results!E:E, "N", results!A:A, A36, results!P:P, FALSE) * rnmi_penalties!$B$3 + COUNTIFS(results!E:E, "M", results!A:A, A36, results!P:P, TRUE) * rnmi_penalties!$B$4*2 + COUNTIFS(results!E:E, "M", results!A:A, A36, results!P:P, FALSE) * rnmi_penalties!$B$4 + COUNTIFS(results!E:E, "I", results!A:A, A36, results!P:P, TRUE) * rnmi_penalties!$B$5*2 + COUNTIFS(results!E:E, "I", results!A:A, A36, results!P:P, FALSE) * rnmi_penalties!$B$5</f>
        <v>34</v>
      </c>
      <c r="M36" s="1">
        <f>COUNTIFS(results!J:J, "R", results!A:A, A36, results!P:P, TRUE) * rnmi_penalties!$B$2*2 + COUNTIFS(results!J:J, "R", results!A:A, A36, results!P:P, FALSE) * rnmi_penalties!$B$2 + COUNTIFS(results!J:J, "N", results!A:A, A36, results!P:P, TRUE) * rnmi_penalties!$B$3*2 + COUNTIFS(results!J:J, "N", results!A:A, A36, results!P:P, FALSE) * rnmi_penalties!$B$3 + COUNTIFS(results!J:J, "M", results!A:A, A36, results!P:P, TRUE) * rnmi_penalties!$B$4*2 + COUNTIFS(results!J:J, "M", results!A:A, A36, results!P:P, FALSE) * rnmi_penalties!$B$4 + COUNTIFS(results!J:J, "I", results!A:A, A36, results!P:P, TRUE) * rnmi_penalties!$B$5*2 + COUNTIFS(results!J:J, "I", results!A:A, A36, results!P:P, FALSE) * rnmi_penalties!$B$5</f>
        <v>34</v>
      </c>
    </row>
    <row r="37" ht="15.75" customHeight="1">
      <c r="A37" s="1" t="s">
        <v>2758</v>
      </c>
      <c r="B37" s="1">
        <v>25.0</v>
      </c>
      <c r="C37" s="1">
        <v>25.0</v>
      </c>
      <c r="D37" s="1">
        <v>5.0</v>
      </c>
      <c r="E37" s="1">
        <v>0.2</v>
      </c>
      <c r="F37" s="1">
        <v>22.0</v>
      </c>
      <c r="G37" s="1">
        <v>0.88</v>
      </c>
      <c r="H37" s="1">
        <f>COUNTIFS(results!E:E, "R", results!A:A, A37) + COUNTIFS(results!E:E, "N", results!A:A, A37) + COUNTIFS(results!E:E, "M", results!A:A, A37) + COUNTIFS(results!E:E, "I", results!A:A, A37)</f>
        <v>25</v>
      </c>
      <c r="I37" s="1">
        <f>COUNTIFS(results!J:J, "R", results!A:A, A37) + COUNTIFS(results!J:J, "N", results!A:A, A37) + COUNTIFS(results!J:J, "M", results!A:A, A37) + COUNTIFS(results!J:J, "I", results!A:A, A37)</f>
        <v>25</v>
      </c>
      <c r="J37" s="1">
        <f>COUNTIFS(results!E:E, "R", results!A:A, A37) * rnmi_penalties!$B$2 + COUNTIFS(results!E:E, "N", results!A:A, A37) * rnmi_penalties!$B$3 + COUNTIFS(results!E:E, "M", results!A:A, A37) * rnmi_penalties!$B$4 + COUNTIFS(results!E:E, "I", results!A:A, A37) * rnmi_penalties!$B$5</f>
        <v>62</v>
      </c>
      <c r="K37" s="1">
        <f>COUNTIFS(results!J:J, "R", results!A:A, A37) * rnmi_penalties!$B$2 + COUNTIFS(results!J:J, "N", results!A:A, A37) * rnmi_penalties!$B$3 + COUNTIFS(results!J:J, "M", results!A:A, A37) * rnmi_penalties!$B$4 + COUNTIFS(results!J:J, "I", results!A:A, A37) * rnmi_penalties!$B$5</f>
        <v>52</v>
      </c>
      <c r="L37" s="1">
        <f>COUNTIFS(results!E:E, "R", results!A:A, A37, results!P:P, TRUE) * rnmi_penalties!$B$2*2 + COUNTIFS(results!E:E, "R", results!A:A, A37, results!P:P, FALSE) * rnmi_penalties!$B$2 + COUNTIFS(results!E:E, "N", results!A:A, A37, results!P:P, TRUE) * rnmi_penalties!$B$3*2 + COUNTIFS(results!E:E, "N", results!A:A, A37, results!P:P, FALSE) * rnmi_penalties!$B$3 + COUNTIFS(results!E:E, "M", results!A:A, A37, results!P:P, TRUE) * rnmi_penalties!$B$4*2 + COUNTIFS(results!E:E, "M", results!A:A, A37, results!P:P, FALSE) * rnmi_penalties!$B$4 + COUNTIFS(results!E:E, "I", results!A:A, A37, results!P:P, TRUE) * rnmi_penalties!$B$5*2 + COUNTIFS(results!E:E, "I", results!A:A, A37, results!P:P, FALSE) * rnmi_penalties!$B$5</f>
        <v>84</v>
      </c>
      <c r="M37" s="1">
        <f>COUNTIFS(results!J:J, "R", results!A:A, A37, results!P:P, TRUE) * rnmi_penalties!$B$2*2 + COUNTIFS(results!J:J, "R", results!A:A, A37, results!P:P, FALSE) * rnmi_penalties!$B$2 + COUNTIFS(results!J:J, "N", results!A:A, A37, results!P:P, TRUE) * rnmi_penalties!$B$3*2 + COUNTIFS(results!J:J, "N", results!A:A, A37, results!P:P, FALSE) * rnmi_penalties!$B$3 + COUNTIFS(results!J:J, "M", results!A:A, A37, results!P:P, TRUE) * rnmi_penalties!$B$4*2 + COUNTIFS(results!J:J, "M", results!A:A, A37, results!P:P, FALSE) * rnmi_penalties!$B$4 + COUNTIFS(results!J:J, "I", results!A:A, A37, results!P:P, TRUE) * rnmi_penalties!$B$5*2 + COUNTIFS(results!J:J, "I", results!A:A, A37, results!P:P, FALSE) * rnmi_penalties!$B$5</f>
        <v>72</v>
      </c>
    </row>
    <row r="38" ht="15.75" customHeight="1">
      <c r="A38" s="1" t="s">
        <v>2830</v>
      </c>
      <c r="B38" s="1">
        <v>25.0</v>
      </c>
      <c r="C38" s="1">
        <v>25.0</v>
      </c>
      <c r="D38" s="1">
        <v>9.0</v>
      </c>
      <c r="E38" s="1">
        <v>0.36</v>
      </c>
      <c r="F38" s="1">
        <v>24.0</v>
      </c>
      <c r="G38" s="1">
        <v>0.96</v>
      </c>
      <c r="H38" s="1">
        <f>COUNTIFS(results!E:E, "R", results!A:A, A38) + COUNTIFS(results!E:E, "N", results!A:A, A38) + COUNTIFS(results!E:E, "M", results!A:A, A38) + COUNTIFS(results!E:E, "I", results!A:A, A38)</f>
        <v>25</v>
      </c>
      <c r="I38" s="1">
        <f>COUNTIFS(results!J:J, "R", results!A:A, A38) + COUNTIFS(results!J:J, "N", results!A:A, A38) + COUNTIFS(results!J:J, "M", results!A:A, A38) + COUNTIFS(results!J:J, "I", results!A:A, A38)</f>
        <v>25</v>
      </c>
      <c r="J38" s="1">
        <f>COUNTIFS(results!E:E, "R", results!A:A, A38) * rnmi_penalties!$B$2 + COUNTIFS(results!E:E, "N", results!A:A, A38) * rnmi_penalties!$B$3 + COUNTIFS(results!E:E, "M", results!A:A, A38) * rnmi_penalties!$B$4 + COUNTIFS(results!E:E, "I", results!A:A, A38) * rnmi_penalties!$B$5</f>
        <v>34</v>
      </c>
      <c r="K38" s="1">
        <f>COUNTIFS(results!J:J, "R", results!A:A, A38) * rnmi_penalties!$B$2 + COUNTIFS(results!J:J, "N", results!A:A, A38) * rnmi_penalties!$B$3 + COUNTIFS(results!J:J, "M", results!A:A, A38) * rnmi_penalties!$B$4 + COUNTIFS(results!J:J, "I", results!A:A, A38) * rnmi_penalties!$B$5</f>
        <v>28</v>
      </c>
      <c r="L38" s="1">
        <f>COUNTIFS(results!E:E, "R", results!A:A, A38, results!P:P, TRUE) * rnmi_penalties!$B$2*2 + COUNTIFS(results!E:E, "R", results!A:A, A38, results!P:P, FALSE) * rnmi_penalties!$B$2 + COUNTIFS(results!E:E, "N", results!A:A, A38, results!P:P, TRUE) * rnmi_penalties!$B$3*2 + COUNTIFS(results!E:E, "N", results!A:A, A38, results!P:P, FALSE) * rnmi_penalties!$B$3 + COUNTIFS(results!E:E, "M", results!A:A, A38, results!P:P, TRUE) * rnmi_penalties!$B$4*2 + COUNTIFS(results!E:E, "M", results!A:A, A38, results!P:P, FALSE) * rnmi_penalties!$B$4 + COUNTIFS(results!E:E, "I", results!A:A, A38, results!P:P, TRUE) * rnmi_penalties!$B$5*2 + COUNTIFS(results!E:E, "I", results!A:A, A38, results!P:P, FALSE) * rnmi_penalties!$B$5</f>
        <v>42</v>
      </c>
      <c r="M38" s="1">
        <f>COUNTIFS(results!J:J, "R", results!A:A, A38, results!P:P, TRUE) * rnmi_penalties!$B$2*2 + COUNTIFS(results!J:J, "R", results!A:A, A38, results!P:P, FALSE) * rnmi_penalties!$B$2 + COUNTIFS(results!J:J, "N", results!A:A, A38, results!P:P, TRUE) * rnmi_penalties!$B$3*2 + COUNTIFS(results!J:J, "N", results!A:A, A38, results!P:P, FALSE) * rnmi_penalties!$B$3 + COUNTIFS(results!J:J, "M", results!A:A, A38, results!P:P, TRUE) * rnmi_penalties!$B$4*2 + COUNTIFS(results!J:J, "M", results!A:A, A38, results!P:P, FALSE) * rnmi_penalties!$B$4 + COUNTIFS(results!J:J, "I", results!A:A, A38, results!P:P, TRUE) * rnmi_penalties!$B$5*2 + COUNTIFS(results!J:J, "I", results!A:A, A38, results!P:P, FALSE) * rnmi_penalties!$B$5</f>
        <v>36</v>
      </c>
    </row>
    <row r="39" ht="15.75" customHeight="1">
      <c r="A39" s="1" t="s">
        <v>2877</v>
      </c>
      <c r="B39" s="1">
        <v>25.0</v>
      </c>
      <c r="C39" s="1">
        <v>25.0</v>
      </c>
      <c r="D39" s="1">
        <v>25.0</v>
      </c>
      <c r="E39" s="1">
        <v>1.0</v>
      </c>
      <c r="F39" s="1">
        <v>25.0</v>
      </c>
      <c r="G39" s="1">
        <v>1.0</v>
      </c>
      <c r="H39" s="1">
        <f>COUNTIFS(results!E:E, "R", results!A:A, A39) + COUNTIFS(results!E:E, "N", results!A:A, A39) + COUNTIFS(results!E:E, "M", results!A:A, A39) + COUNTIFS(results!E:E, "I", results!A:A, A39)</f>
        <v>25</v>
      </c>
      <c r="I39" s="1">
        <f>COUNTIFS(results!J:J, "R", results!A:A, A39) + COUNTIFS(results!J:J, "N", results!A:A, A39) + COUNTIFS(results!J:J, "M", results!A:A, A39) + COUNTIFS(results!J:J, "I", results!A:A, A39)</f>
        <v>25</v>
      </c>
      <c r="J39" s="1">
        <f>COUNTIFS(results!E:E, "R", results!A:A, A39) * rnmi_penalties!$B$2 + COUNTIFS(results!E:E, "N", results!A:A, A39) * rnmi_penalties!$B$3 + COUNTIFS(results!E:E, "M", results!A:A, A39) * rnmi_penalties!$B$4 + COUNTIFS(results!E:E, "I", results!A:A, A39) * rnmi_penalties!$B$5</f>
        <v>26</v>
      </c>
      <c r="K39" s="1">
        <f>COUNTIFS(results!J:J, "R", results!A:A, A39) * rnmi_penalties!$B$2 + COUNTIFS(results!J:J, "N", results!A:A, A39) * rnmi_penalties!$B$3 + COUNTIFS(results!J:J, "M", results!A:A, A39) * rnmi_penalties!$B$4 + COUNTIFS(results!J:J, "I", results!A:A, A39) * rnmi_penalties!$B$5</f>
        <v>26</v>
      </c>
      <c r="L39" s="1">
        <f>COUNTIFS(results!E:E, "R", results!A:A, A39, results!P:P, TRUE) * rnmi_penalties!$B$2*2 + COUNTIFS(results!E:E, "R", results!A:A, A39, results!P:P, FALSE) * rnmi_penalties!$B$2 + COUNTIFS(results!E:E, "N", results!A:A, A39, results!P:P, TRUE) * rnmi_penalties!$B$3*2 + COUNTIFS(results!E:E, "N", results!A:A, A39, results!P:P, FALSE) * rnmi_penalties!$B$3 + COUNTIFS(results!E:E, "M", results!A:A, A39, results!P:P, TRUE) * rnmi_penalties!$B$4*2 + COUNTIFS(results!E:E, "M", results!A:A, A39, results!P:P, FALSE) * rnmi_penalties!$B$4 + COUNTIFS(results!E:E, "I", results!A:A, A39, results!P:P, TRUE) * rnmi_penalties!$B$5*2 + COUNTIFS(results!E:E, "I", results!A:A, A39, results!P:P, FALSE) * rnmi_penalties!$B$5</f>
        <v>36</v>
      </c>
      <c r="M39" s="1">
        <f>COUNTIFS(results!J:J, "R", results!A:A, A39, results!P:P, TRUE) * rnmi_penalties!$B$2*2 + COUNTIFS(results!J:J, "R", results!A:A, A39, results!P:P, FALSE) * rnmi_penalties!$B$2 + COUNTIFS(results!J:J, "N", results!A:A, A39, results!P:P, TRUE) * rnmi_penalties!$B$3*2 + COUNTIFS(results!J:J, "N", results!A:A, A39, results!P:P, FALSE) * rnmi_penalties!$B$3 + COUNTIFS(results!J:J, "M", results!A:A, A39, results!P:P, TRUE) * rnmi_penalties!$B$4*2 + COUNTIFS(results!J:J, "M", results!A:A, A39, results!P:P, FALSE) * rnmi_penalties!$B$4 + COUNTIFS(results!J:J, "I", results!A:A, A39, results!P:P, TRUE) * rnmi_penalties!$B$5*2 + COUNTIFS(results!J:J, "I", results!A:A, A39, results!P:P, FALSE) * rnmi_penalties!$B$5</f>
        <v>36</v>
      </c>
    </row>
    <row r="40" ht="15.75" customHeight="1">
      <c r="A40" s="1" t="s">
        <v>2929</v>
      </c>
      <c r="B40" s="1">
        <v>25.0</v>
      </c>
      <c r="C40" s="1">
        <v>25.0</v>
      </c>
      <c r="D40" s="1">
        <v>25.0</v>
      </c>
      <c r="E40" s="1">
        <v>1.0</v>
      </c>
      <c r="F40" s="1">
        <v>25.0</v>
      </c>
      <c r="G40" s="1">
        <v>1.0</v>
      </c>
      <c r="H40" s="1">
        <f>COUNTIFS(results!E:E, "R", results!A:A, A40) + COUNTIFS(results!E:E, "N", results!A:A, A40) + COUNTIFS(results!E:E, "M", results!A:A, A40) + COUNTIFS(results!E:E, "I", results!A:A, A40)</f>
        <v>25</v>
      </c>
      <c r="I40" s="1">
        <f>COUNTIFS(results!J:J, "R", results!A:A, A40) + COUNTIFS(results!J:J, "N", results!A:A, A40) + COUNTIFS(results!J:J, "M", results!A:A, A40) + COUNTIFS(results!J:J, "I", results!A:A, A40)</f>
        <v>25</v>
      </c>
      <c r="J40" s="1">
        <f>COUNTIFS(results!E:E, "R", results!A:A, A40) * rnmi_penalties!$B$2 + COUNTIFS(results!E:E, "N", results!A:A, A40) * rnmi_penalties!$B$3 + COUNTIFS(results!E:E, "M", results!A:A, A40) * rnmi_penalties!$B$4 + COUNTIFS(results!E:E, "I", results!A:A, A40) * rnmi_penalties!$B$5</f>
        <v>6</v>
      </c>
      <c r="K40" s="1">
        <f>COUNTIFS(results!J:J, "R", results!A:A, A40) * rnmi_penalties!$B$2 + COUNTIFS(results!J:J, "N", results!A:A, A40) * rnmi_penalties!$B$3 + COUNTIFS(results!J:J, "M", results!A:A, A40) * rnmi_penalties!$B$4 + COUNTIFS(results!J:J, "I", results!A:A, A40) * rnmi_penalties!$B$5</f>
        <v>6</v>
      </c>
      <c r="L40" s="1">
        <f>COUNTIFS(results!E:E, "R", results!A:A, A40, results!P:P, TRUE) * rnmi_penalties!$B$2*2 + COUNTIFS(results!E:E, "R", results!A:A, A40, results!P:P, FALSE) * rnmi_penalties!$B$2 + COUNTIFS(results!E:E, "N", results!A:A, A40, results!P:P, TRUE) * rnmi_penalties!$B$3*2 + COUNTIFS(results!E:E, "N", results!A:A, A40, results!P:P, FALSE) * rnmi_penalties!$B$3 + COUNTIFS(results!E:E, "M", results!A:A, A40, results!P:P, TRUE) * rnmi_penalties!$B$4*2 + COUNTIFS(results!E:E, "M", results!A:A, A40, results!P:P, FALSE) * rnmi_penalties!$B$4 + COUNTIFS(results!E:E, "I", results!A:A, A40, results!P:P, TRUE) * rnmi_penalties!$B$5*2 + COUNTIFS(results!E:E, "I", results!A:A, A40, results!P:P, FALSE) * rnmi_penalties!$B$5</f>
        <v>6</v>
      </c>
      <c r="M40" s="1">
        <f>COUNTIFS(results!J:J, "R", results!A:A, A40, results!P:P, TRUE) * rnmi_penalties!$B$2*2 + COUNTIFS(results!J:J, "R", results!A:A, A40, results!P:P, FALSE) * rnmi_penalties!$B$2 + COUNTIFS(results!J:J, "N", results!A:A, A40, results!P:P, TRUE) * rnmi_penalties!$B$3*2 + COUNTIFS(results!J:J, "N", results!A:A, A40, results!P:P, FALSE) * rnmi_penalties!$B$3 + COUNTIFS(results!J:J, "M", results!A:A, A40, results!P:P, TRUE) * rnmi_penalties!$B$4*2 + COUNTIFS(results!J:J, "M", results!A:A, A40, results!P:P, FALSE) * rnmi_penalties!$B$4 + COUNTIFS(results!J:J, "I", results!A:A, A40, results!P:P, TRUE) * rnmi_penalties!$B$5*2 + COUNTIFS(results!J:J, "I", results!A:A, A40, results!P:P, FALSE) * rnmi_penalties!$B$5</f>
        <v>6</v>
      </c>
    </row>
    <row r="41" ht="15.75" customHeight="1">
      <c r="A41" s="1" t="s">
        <v>3009</v>
      </c>
      <c r="B41" s="1">
        <v>25.0</v>
      </c>
      <c r="C41" s="1">
        <v>25.0</v>
      </c>
      <c r="D41" s="1">
        <v>25.0</v>
      </c>
      <c r="E41" s="1">
        <v>1.0</v>
      </c>
      <c r="F41" s="1">
        <v>25.0</v>
      </c>
      <c r="G41" s="1">
        <v>1.0</v>
      </c>
      <c r="H41" s="1">
        <f>COUNTIFS(results!E:E, "R", results!A:A, A41) + COUNTIFS(results!E:E, "N", results!A:A, A41) + COUNTIFS(results!E:E, "M", results!A:A, A41) + COUNTIFS(results!E:E, "I", results!A:A, A41)</f>
        <v>25</v>
      </c>
      <c r="I41" s="1">
        <f>COUNTIFS(results!J:J, "R", results!A:A, A41) + COUNTIFS(results!J:J, "N", results!A:A, A41) + COUNTIFS(results!J:J, "M", results!A:A, A41) + COUNTIFS(results!J:J, "I", results!A:A, A41)</f>
        <v>25</v>
      </c>
      <c r="J41" s="1">
        <f>COUNTIFS(results!E:E, "R", results!A:A, A41) * rnmi_penalties!$B$2 + COUNTIFS(results!E:E, "N", results!A:A, A41) * rnmi_penalties!$B$3 + COUNTIFS(results!E:E, "M", results!A:A, A41) * rnmi_penalties!$B$4 + COUNTIFS(results!E:E, "I", results!A:A, A41) * rnmi_penalties!$B$5</f>
        <v>16</v>
      </c>
      <c r="K41" s="1">
        <f>COUNTIFS(results!J:J, "R", results!A:A, A41) * rnmi_penalties!$B$2 + COUNTIFS(results!J:J, "N", results!A:A, A41) * rnmi_penalties!$B$3 + COUNTIFS(results!J:J, "M", results!A:A, A41) * rnmi_penalties!$B$4 + COUNTIFS(results!J:J, "I", results!A:A, A41) * rnmi_penalties!$B$5</f>
        <v>16</v>
      </c>
      <c r="L41" s="1">
        <f>COUNTIFS(results!E:E, "R", results!A:A, A41, results!P:P, TRUE) * rnmi_penalties!$B$2*2 + COUNTIFS(results!E:E, "R", results!A:A, A41, results!P:P, FALSE) * rnmi_penalties!$B$2 + COUNTIFS(results!E:E, "N", results!A:A, A41, results!P:P, TRUE) * rnmi_penalties!$B$3*2 + COUNTIFS(results!E:E, "N", results!A:A, A41, results!P:P, FALSE) * rnmi_penalties!$B$3 + COUNTIFS(results!E:E, "M", results!A:A, A41, results!P:P, TRUE) * rnmi_penalties!$B$4*2 + COUNTIFS(results!E:E, "M", results!A:A, A41, results!P:P, FALSE) * rnmi_penalties!$B$4 + COUNTIFS(results!E:E, "I", results!A:A, A41, results!P:P, TRUE) * rnmi_penalties!$B$5*2 + COUNTIFS(results!E:E, "I", results!A:A, A41, results!P:P, FALSE) * rnmi_penalties!$B$5</f>
        <v>22</v>
      </c>
      <c r="M41" s="1">
        <f>COUNTIFS(results!J:J, "R", results!A:A, A41, results!P:P, TRUE) * rnmi_penalties!$B$2*2 + COUNTIFS(results!J:J, "R", results!A:A, A41, results!P:P, FALSE) * rnmi_penalties!$B$2 + COUNTIFS(results!J:J, "N", results!A:A, A41, results!P:P, TRUE) * rnmi_penalties!$B$3*2 + COUNTIFS(results!J:J, "N", results!A:A, A41, results!P:P, FALSE) * rnmi_penalties!$B$3 + COUNTIFS(results!J:J, "M", results!A:A, A41, results!P:P, TRUE) * rnmi_penalties!$B$4*2 + COUNTIFS(results!J:J, "M", results!A:A, A41, results!P:P, FALSE) * rnmi_penalties!$B$4 + COUNTIFS(results!J:J, "I", results!A:A, A41, results!P:P, TRUE) * rnmi_penalties!$B$5*2 + COUNTIFS(results!J:J, "I", results!A:A, A41, results!P:P, FALSE) * rnmi_penalties!$B$5</f>
        <v>22</v>
      </c>
    </row>
    <row r="42" ht="15.75" customHeight="1">
      <c r="A42" s="1" t="s">
        <v>3074</v>
      </c>
      <c r="B42" s="1">
        <v>25.0</v>
      </c>
      <c r="C42" s="1">
        <v>25.0</v>
      </c>
      <c r="D42" s="1">
        <v>21.0</v>
      </c>
      <c r="E42" s="1">
        <v>0.84</v>
      </c>
      <c r="F42" s="1">
        <v>25.0</v>
      </c>
      <c r="G42" s="1">
        <v>1.0</v>
      </c>
      <c r="H42" s="1">
        <f>COUNTIFS(results!E:E, "R", results!A:A, A42) + COUNTIFS(results!E:E, "N", results!A:A, A42) + COUNTIFS(results!E:E, "M", results!A:A, A42) + COUNTIFS(results!E:E, "I", results!A:A, A42)</f>
        <v>25</v>
      </c>
      <c r="I42" s="1">
        <f>COUNTIFS(results!J:J, "R", results!A:A, A42) + COUNTIFS(results!J:J, "N", results!A:A, A42) + COUNTIFS(results!J:J, "M", results!A:A, A42) + COUNTIFS(results!J:J, "I", results!A:A, A42)</f>
        <v>25</v>
      </c>
      <c r="J42" s="1">
        <f>COUNTIFS(results!E:E, "R", results!A:A, A42) * rnmi_penalties!$B$2 + COUNTIFS(results!E:E, "N", results!A:A, A42) * rnmi_penalties!$B$3 + COUNTIFS(results!E:E, "M", results!A:A, A42) * rnmi_penalties!$B$4 + COUNTIFS(results!E:E, "I", results!A:A, A42) * rnmi_penalties!$B$5</f>
        <v>16</v>
      </c>
      <c r="K42" s="1">
        <f>COUNTIFS(results!J:J, "R", results!A:A, A42) * rnmi_penalties!$B$2 + COUNTIFS(results!J:J, "N", results!A:A, A42) * rnmi_penalties!$B$3 + COUNTIFS(results!J:J, "M", results!A:A, A42) * rnmi_penalties!$B$4 + COUNTIFS(results!J:J, "I", results!A:A, A42) * rnmi_penalties!$B$5</f>
        <v>16</v>
      </c>
      <c r="L42" s="1">
        <f>COUNTIFS(results!E:E, "R", results!A:A, A42, results!P:P, TRUE) * rnmi_penalties!$B$2*2 + COUNTIFS(results!E:E, "R", results!A:A, A42, results!P:P, FALSE) * rnmi_penalties!$B$2 + COUNTIFS(results!E:E, "N", results!A:A, A42, results!P:P, TRUE) * rnmi_penalties!$B$3*2 + COUNTIFS(results!E:E, "N", results!A:A, A42, results!P:P, FALSE) * rnmi_penalties!$B$3 + COUNTIFS(results!E:E, "M", results!A:A, A42, results!P:P, TRUE) * rnmi_penalties!$B$4*2 + COUNTIFS(results!E:E, "M", results!A:A, A42, results!P:P, FALSE) * rnmi_penalties!$B$4 + COUNTIFS(results!E:E, "I", results!A:A, A42, results!P:P, TRUE) * rnmi_penalties!$B$5*2 + COUNTIFS(results!E:E, "I", results!A:A, A42, results!P:P, FALSE) * rnmi_penalties!$B$5</f>
        <v>18</v>
      </c>
      <c r="M42" s="1">
        <f>COUNTIFS(results!J:J, "R", results!A:A, A42, results!P:P, TRUE) * rnmi_penalties!$B$2*2 + COUNTIFS(results!J:J, "R", results!A:A, A42, results!P:P, FALSE) * rnmi_penalties!$B$2 + COUNTIFS(results!J:J, "N", results!A:A, A42, results!P:P, TRUE) * rnmi_penalties!$B$3*2 + COUNTIFS(results!J:J, "N", results!A:A, A42, results!P:P, FALSE) * rnmi_penalties!$B$3 + COUNTIFS(results!J:J, "M", results!A:A, A42, results!P:P, TRUE) * rnmi_penalties!$B$4*2 + COUNTIFS(results!J:J, "M", results!A:A, A42, results!P:P, FALSE) * rnmi_penalties!$B$4 + COUNTIFS(results!J:J, "I", results!A:A, A42, results!P:P, TRUE) * rnmi_penalties!$B$5*2 + COUNTIFS(results!J:J, "I", results!A:A, A42, results!P:P, FALSE) * rnmi_penalties!$B$5</f>
        <v>18</v>
      </c>
    </row>
    <row r="43" ht="15.75" customHeight="1">
      <c r="A43" s="1" t="s">
        <v>3148</v>
      </c>
      <c r="B43" s="1">
        <v>25.0</v>
      </c>
      <c r="C43" s="1">
        <v>25.0</v>
      </c>
      <c r="D43" s="1">
        <v>7.0</v>
      </c>
      <c r="E43" s="1">
        <v>0.28</v>
      </c>
      <c r="F43" s="1">
        <v>23.0</v>
      </c>
      <c r="G43" s="1">
        <v>0.92</v>
      </c>
      <c r="H43" s="1">
        <f>COUNTIFS(results!E:E, "R", results!A:A, A43) + COUNTIFS(results!E:E, "N", results!A:A, A43) + COUNTIFS(results!E:E, "M", results!A:A, A43) + COUNTIFS(results!E:E, "I", results!A:A, A43)</f>
        <v>25</v>
      </c>
      <c r="I43" s="1">
        <f>COUNTIFS(results!J:J, "R", results!A:A, A43) + COUNTIFS(results!J:J, "N", results!A:A, A43) + COUNTIFS(results!J:J, "M", results!A:A, A43) + COUNTIFS(results!J:J, "I", results!A:A, A43)</f>
        <v>25</v>
      </c>
      <c r="J43" s="1">
        <f>COUNTIFS(results!E:E, "R", results!A:A, A43) * rnmi_penalties!$B$2 + COUNTIFS(results!E:E, "N", results!A:A, A43) * rnmi_penalties!$B$3 + COUNTIFS(results!E:E, "M", results!A:A, A43) * rnmi_penalties!$B$4 + COUNTIFS(results!E:E, "I", results!A:A, A43) * rnmi_penalties!$B$5</f>
        <v>2</v>
      </c>
      <c r="K43" s="1">
        <f>COUNTIFS(results!J:J, "R", results!A:A, A43) * rnmi_penalties!$B$2 + COUNTIFS(results!J:J, "N", results!A:A, A43) * rnmi_penalties!$B$3 + COUNTIFS(results!J:J, "M", results!A:A, A43) * rnmi_penalties!$B$4 + COUNTIFS(results!J:J, "I", results!A:A, A43) * rnmi_penalties!$B$5</f>
        <v>2</v>
      </c>
      <c r="L43" s="1">
        <f>COUNTIFS(results!E:E, "R", results!A:A, A43, results!P:P, TRUE) * rnmi_penalties!$B$2*2 + COUNTIFS(results!E:E, "R", results!A:A, A43, results!P:P, FALSE) * rnmi_penalties!$B$2 + COUNTIFS(results!E:E, "N", results!A:A, A43, results!P:P, TRUE) * rnmi_penalties!$B$3*2 + COUNTIFS(results!E:E, "N", results!A:A, A43, results!P:P, FALSE) * rnmi_penalties!$B$3 + COUNTIFS(results!E:E, "M", results!A:A, A43, results!P:P, TRUE) * rnmi_penalties!$B$4*2 + COUNTIFS(results!E:E, "M", results!A:A, A43, results!P:P, FALSE) * rnmi_penalties!$B$4 + COUNTIFS(results!E:E, "I", results!A:A, A43, results!P:P, TRUE) * rnmi_penalties!$B$5*2 + COUNTIFS(results!E:E, "I", results!A:A, A43, results!P:P, FALSE) * rnmi_penalties!$B$5</f>
        <v>4</v>
      </c>
      <c r="M43" s="1">
        <f>COUNTIFS(results!J:J, "R", results!A:A, A43, results!P:P, TRUE) * rnmi_penalties!$B$2*2 + COUNTIFS(results!J:J, "R", results!A:A, A43, results!P:P, FALSE) * rnmi_penalties!$B$2 + COUNTIFS(results!J:J, "N", results!A:A, A43, results!P:P, TRUE) * rnmi_penalties!$B$3*2 + COUNTIFS(results!J:J, "N", results!A:A, A43, results!P:P, FALSE) * rnmi_penalties!$B$3 + COUNTIFS(results!J:J, "M", results!A:A, A43, results!P:P, TRUE) * rnmi_penalties!$B$4*2 + COUNTIFS(results!J:J, "M", results!A:A, A43, results!P:P, FALSE) * rnmi_penalties!$B$4 + COUNTIFS(results!J:J, "I", results!A:A, A43, results!P:P, TRUE) * rnmi_penalties!$B$5*2 + COUNTIFS(results!J:J, "I", results!A:A, A43, results!P:P, FALSE) * rnmi_penalties!$B$5</f>
        <v>2</v>
      </c>
    </row>
    <row r="44" ht="15.75" customHeight="1">
      <c r="A44" s="1" t="s">
        <v>3217</v>
      </c>
      <c r="B44" s="1">
        <v>25.0</v>
      </c>
      <c r="C44" s="1">
        <v>25.0</v>
      </c>
      <c r="D44" s="1">
        <v>18.0</v>
      </c>
      <c r="E44" s="1">
        <v>0.72</v>
      </c>
      <c r="F44" s="1">
        <v>25.0</v>
      </c>
      <c r="G44" s="1">
        <v>1.0</v>
      </c>
      <c r="H44" s="1">
        <f>COUNTIFS(results!E:E, "R", results!A:A, A44) + COUNTIFS(results!E:E, "N", results!A:A, A44) + COUNTIFS(results!E:E, "M", results!A:A, A44) + COUNTIFS(results!E:E, "I", results!A:A, A44)</f>
        <v>25</v>
      </c>
      <c r="I44" s="1">
        <f>COUNTIFS(results!J:J, "R", results!A:A, A44) + COUNTIFS(results!J:J, "N", results!A:A, A44) + COUNTIFS(results!J:J, "M", results!A:A, A44) + COUNTIFS(results!J:J, "I", results!A:A, A44)</f>
        <v>25</v>
      </c>
      <c r="J44" s="1">
        <f>COUNTIFS(results!E:E, "R", results!A:A, A44) * rnmi_penalties!$B$2 + COUNTIFS(results!E:E, "N", results!A:A, A44) * rnmi_penalties!$B$3 + COUNTIFS(results!E:E, "M", results!A:A, A44) * rnmi_penalties!$B$4 + COUNTIFS(results!E:E, "I", results!A:A, A44) * rnmi_penalties!$B$5</f>
        <v>2</v>
      </c>
      <c r="K44" s="1">
        <f>COUNTIFS(results!J:J, "R", results!A:A, A44) * rnmi_penalties!$B$2 + COUNTIFS(results!J:J, "N", results!A:A, A44) * rnmi_penalties!$B$3 + COUNTIFS(results!J:J, "M", results!A:A, A44) * rnmi_penalties!$B$4 + COUNTIFS(results!J:J, "I", results!A:A, A44) * rnmi_penalties!$B$5</f>
        <v>2</v>
      </c>
      <c r="L44" s="1">
        <f>COUNTIFS(results!E:E, "R", results!A:A, A44, results!P:P, TRUE) * rnmi_penalties!$B$2*2 + COUNTIFS(results!E:E, "R", results!A:A, A44, results!P:P, FALSE) * rnmi_penalties!$B$2 + COUNTIFS(results!E:E, "N", results!A:A, A44, results!P:P, TRUE) * rnmi_penalties!$B$3*2 + COUNTIFS(results!E:E, "N", results!A:A, A44, results!P:P, FALSE) * rnmi_penalties!$B$3 + COUNTIFS(results!E:E, "M", results!A:A, A44, results!P:P, TRUE) * rnmi_penalties!$B$4*2 + COUNTIFS(results!E:E, "M", results!A:A, A44, results!P:P, FALSE) * rnmi_penalties!$B$4 + COUNTIFS(results!E:E, "I", results!A:A, A44, results!P:P, TRUE) * rnmi_penalties!$B$5*2 + COUNTIFS(results!E:E, "I", results!A:A, A44, results!P:P, FALSE) * rnmi_penalties!$B$5</f>
        <v>2</v>
      </c>
      <c r="M44" s="1">
        <f>COUNTIFS(results!J:J, "R", results!A:A, A44, results!P:P, TRUE) * rnmi_penalties!$B$2*2 + COUNTIFS(results!J:J, "R", results!A:A, A44, results!P:P, FALSE) * rnmi_penalties!$B$2 + COUNTIFS(results!J:J, "N", results!A:A, A44, results!P:P, TRUE) * rnmi_penalties!$B$3*2 + COUNTIFS(results!J:J, "N", results!A:A, A44, results!P:P, FALSE) * rnmi_penalties!$B$3 + COUNTIFS(results!J:J, "M", results!A:A, A44, results!P:P, TRUE) * rnmi_penalties!$B$4*2 + COUNTIFS(results!J:J, "M", results!A:A, A44, results!P:P, FALSE) * rnmi_penalties!$B$4 + COUNTIFS(results!J:J, "I", results!A:A, A44, results!P:P, TRUE) * rnmi_penalties!$B$5*2 + COUNTIFS(results!J:J, "I", results!A:A, A44, results!P:P, FALSE) * rnmi_penalties!$B$5</f>
        <v>2</v>
      </c>
    </row>
    <row r="45" ht="15.75" customHeight="1">
      <c r="A45" s="1" t="s">
        <v>3290</v>
      </c>
      <c r="B45" s="1">
        <v>25.0</v>
      </c>
      <c r="C45" s="1">
        <v>25.0</v>
      </c>
      <c r="D45" s="1">
        <v>17.0</v>
      </c>
      <c r="E45" s="1">
        <v>0.68</v>
      </c>
      <c r="F45" s="1">
        <v>24.0</v>
      </c>
      <c r="G45" s="1">
        <v>0.96</v>
      </c>
      <c r="H45" s="1">
        <f>COUNTIFS(results!E:E, "R", results!A:A, A45) + COUNTIFS(results!E:E, "N", results!A:A, A45) + COUNTIFS(results!E:E, "M", results!A:A, A45) + COUNTIFS(results!E:E, "I", results!A:A, A45)</f>
        <v>25</v>
      </c>
      <c r="I45" s="1">
        <f>COUNTIFS(results!J:J, "R", results!A:A, A45) + COUNTIFS(results!J:J, "N", results!A:A, A45) + COUNTIFS(results!J:J, "M", results!A:A, A45) + COUNTIFS(results!J:J, "I", results!A:A, A45)</f>
        <v>25</v>
      </c>
      <c r="J45" s="1">
        <f>COUNTIFS(results!E:E, "R", results!A:A, A45) * rnmi_penalties!$B$2 + COUNTIFS(results!E:E, "N", results!A:A, A45) * rnmi_penalties!$B$3 + COUNTIFS(results!E:E, "M", results!A:A, A45) * rnmi_penalties!$B$4 + COUNTIFS(results!E:E, "I", results!A:A, A45) * rnmi_penalties!$B$5</f>
        <v>10</v>
      </c>
      <c r="K45" s="1">
        <f>COUNTIFS(results!J:J, "R", results!A:A, A45) * rnmi_penalties!$B$2 + COUNTIFS(results!J:J, "N", results!A:A, A45) * rnmi_penalties!$B$3 + COUNTIFS(results!J:J, "M", results!A:A, A45) * rnmi_penalties!$B$4 + COUNTIFS(results!J:J, "I", results!A:A, A45) * rnmi_penalties!$B$5</f>
        <v>10</v>
      </c>
      <c r="L45" s="1">
        <f>COUNTIFS(results!E:E, "R", results!A:A, A45, results!P:P, TRUE) * rnmi_penalties!$B$2*2 + COUNTIFS(results!E:E, "R", results!A:A, A45, results!P:P, FALSE) * rnmi_penalties!$B$2 + COUNTIFS(results!E:E, "N", results!A:A, A45, results!P:P, TRUE) * rnmi_penalties!$B$3*2 + COUNTIFS(results!E:E, "N", results!A:A, A45, results!P:P, FALSE) * rnmi_penalties!$B$3 + COUNTIFS(results!E:E, "M", results!A:A, A45, results!P:P, TRUE) * rnmi_penalties!$B$4*2 + COUNTIFS(results!E:E, "M", results!A:A, A45, results!P:P, FALSE) * rnmi_penalties!$B$4 + COUNTIFS(results!E:E, "I", results!A:A, A45, results!P:P, TRUE) * rnmi_penalties!$B$5*2 + COUNTIFS(results!E:E, "I", results!A:A, A45, results!P:P, FALSE) * rnmi_penalties!$B$5</f>
        <v>12</v>
      </c>
      <c r="M45" s="1">
        <f>COUNTIFS(results!J:J, "R", results!A:A, A45, results!P:P, TRUE) * rnmi_penalties!$B$2*2 + COUNTIFS(results!J:J, "R", results!A:A, A45, results!P:P, FALSE) * rnmi_penalties!$B$2 + COUNTIFS(results!J:J, "N", results!A:A, A45, results!P:P, TRUE) * rnmi_penalties!$B$3*2 + COUNTIFS(results!J:J, "N", results!A:A, A45, results!P:P, FALSE) * rnmi_penalties!$B$3 + COUNTIFS(results!J:J, "M", results!A:A, A45, results!P:P, TRUE) * rnmi_penalties!$B$4*2 + COUNTIFS(results!J:J, "M", results!A:A, A45, results!P:P, FALSE) * rnmi_penalties!$B$4 + COUNTIFS(results!J:J, "I", results!A:A, A45, results!P:P, TRUE) * rnmi_penalties!$B$5*2 + COUNTIFS(results!J:J, "I", results!A:A, A45, results!P:P, FALSE) * rnmi_penalties!$B$5</f>
        <v>12</v>
      </c>
    </row>
    <row r="46" ht="15.75" customHeight="1">
      <c r="A46" s="1" t="s">
        <v>3354</v>
      </c>
      <c r="B46" s="1">
        <v>25.0</v>
      </c>
      <c r="C46" s="1">
        <v>25.0</v>
      </c>
      <c r="D46" s="1">
        <v>17.0</v>
      </c>
      <c r="E46" s="1">
        <v>0.68</v>
      </c>
      <c r="F46" s="1">
        <v>25.0</v>
      </c>
      <c r="G46" s="1">
        <v>1.0</v>
      </c>
      <c r="H46" s="1">
        <f>COUNTIFS(results!E:E, "R", results!A:A, A46) + COUNTIFS(results!E:E, "N", results!A:A, A46) + COUNTIFS(results!E:E, "M", results!A:A, A46) + COUNTIFS(results!E:E, "I", results!A:A, A46)</f>
        <v>25</v>
      </c>
      <c r="I46" s="1">
        <f>COUNTIFS(results!J:J, "R", results!A:A, A46) + COUNTIFS(results!J:J, "N", results!A:A, A46) + COUNTIFS(results!J:J, "M", results!A:A, A46) + COUNTIFS(results!J:J, "I", results!A:A, A46)</f>
        <v>25</v>
      </c>
      <c r="J46" s="1">
        <f>COUNTIFS(results!E:E, "R", results!A:A, A46) * rnmi_penalties!$B$2 + COUNTIFS(results!E:E, "N", results!A:A, A46) * rnmi_penalties!$B$3 + COUNTIFS(results!E:E, "M", results!A:A, A46) * rnmi_penalties!$B$4 + COUNTIFS(results!E:E, "I", results!A:A, A46) * rnmi_penalties!$B$5</f>
        <v>24</v>
      </c>
      <c r="K46" s="1">
        <f>COUNTIFS(results!J:J, "R", results!A:A, A46) * rnmi_penalties!$B$2 + COUNTIFS(results!J:J, "N", results!A:A, A46) * rnmi_penalties!$B$3 + COUNTIFS(results!J:J, "M", results!A:A, A46) * rnmi_penalties!$B$4 + COUNTIFS(results!J:J, "I", results!A:A, A46) * rnmi_penalties!$B$5</f>
        <v>24</v>
      </c>
      <c r="L46" s="1">
        <f>COUNTIFS(results!E:E, "R", results!A:A, A46, results!P:P, TRUE) * rnmi_penalties!$B$2*2 + COUNTIFS(results!E:E, "R", results!A:A, A46, results!P:P, FALSE) * rnmi_penalties!$B$2 + COUNTIFS(results!E:E, "N", results!A:A, A46, results!P:P, TRUE) * rnmi_penalties!$B$3*2 + COUNTIFS(results!E:E, "N", results!A:A, A46, results!P:P, FALSE) * rnmi_penalties!$B$3 + COUNTIFS(results!E:E, "M", results!A:A, A46, results!P:P, TRUE) * rnmi_penalties!$B$4*2 + COUNTIFS(results!E:E, "M", results!A:A, A46, results!P:P, FALSE) * rnmi_penalties!$B$4 + COUNTIFS(results!E:E, "I", results!A:A, A46, results!P:P, TRUE) * rnmi_penalties!$B$5*2 + COUNTIFS(results!E:E, "I", results!A:A, A46, results!P:P, FALSE) * rnmi_penalties!$B$5</f>
        <v>36</v>
      </c>
      <c r="M46" s="1">
        <f>COUNTIFS(results!J:J, "R", results!A:A, A46, results!P:P, TRUE) * rnmi_penalties!$B$2*2 + COUNTIFS(results!J:J, "R", results!A:A, A46, results!P:P, FALSE) * rnmi_penalties!$B$2 + COUNTIFS(results!J:J, "N", results!A:A, A46, results!P:P, TRUE) * rnmi_penalties!$B$3*2 + COUNTIFS(results!J:J, "N", results!A:A, A46, results!P:P, FALSE) * rnmi_penalties!$B$3 + COUNTIFS(results!J:J, "M", results!A:A, A46, results!P:P, TRUE) * rnmi_penalties!$B$4*2 + COUNTIFS(results!J:J, "M", results!A:A, A46, results!P:P, FALSE) * rnmi_penalties!$B$4 + COUNTIFS(results!J:J, "I", results!A:A, A46, results!P:P, TRUE) * rnmi_penalties!$B$5*2 + COUNTIFS(results!J:J, "I", results!A:A, A46, results!P:P, FALSE) * rnmi_penalties!$B$5</f>
        <v>36</v>
      </c>
    </row>
    <row r="47" ht="15.75" customHeight="1">
      <c r="A47" s="1" t="s">
        <v>3430</v>
      </c>
      <c r="B47" s="1">
        <v>25.0</v>
      </c>
      <c r="C47" s="1">
        <v>25.0</v>
      </c>
      <c r="D47" s="1">
        <v>5.0</v>
      </c>
      <c r="E47" s="1">
        <v>0.2</v>
      </c>
      <c r="F47" s="1">
        <v>24.0</v>
      </c>
      <c r="G47" s="1">
        <v>0.96</v>
      </c>
      <c r="H47" s="1">
        <f>COUNTIFS(results!E:E, "R", results!A:A, A47) + COUNTIFS(results!E:E, "N", results!A:A, A47) + COUNTIFS(results!E:E, "M", results!A:A, A47) + COUNTIFS(results!E:E, "I", results!A:A, A47)</f>
        <v>25</v>
      </c>
      <c r="I47" s="1">
        <f>COUNTIFS(results!J:J, "R", results!A:A, A47) + COUNTIFS(results!J:J, "N", results!A:A, A47) + COUNTIFS(results!J:J, "M", results!A:A, A47) + COUNTIFS(results!J:J, "I", results!A:A, A47)</f>
        <v>25</v>
      </c>
      <c r="J47" s="1">
        <f>COUNTIFS(results!E:E, "R", results!A:A, A47) * rnmi_penalties!$B$2 + COUNTIFS(results!E:E, "N", results!A:A, A47) * rnmi_penalties!$B$3 + COUNTIFS(results!E:E, "M", results!A:A, A47) * rnmi_penalties!$B$4 + COUNTIFS(results!E:E, "I", results!A:A, A47) * rnmi_penalties!$B$5</f>
        <v>0</v>
      </c>
      <c r="K47" s="1">
        <f>COUNTIFS(results!J:J, "R", results!A:A, A47) * rnmi_penalties!$B$2 + COUNTIFS(results!J:J, "N", results!A:A, A47) * rnmi_penalties!$B$3 + COUNTIFS(results!J:J, "M", results!A:A, A47) * rnmi_penalties!$B$4 + COUNTIFS(results!J:J, "I", results!A:A, A47) * rnmi_penalties!$B$5</f>
        <v>0</v>
      </c>
      <c r="L47" s="1">
        <f>COUNTIFS(results!E:E, "R", results!A:A, A47, results!P:P, TRUE) * rnmi_penalties!$B$2*2 + COUNTIFS(results!E:E, "R", results!A:A, A47, results!P:P, FALSE) * rnmi_penalties!$B$2 + COUNTIFS(results!E:E, "N", results!A:A, A47, results!P:P, TRUE) * rnmi_penalties!$B$3*2 + COUNTIFS(results!E:E, "N", results!A:A, A47, results!P:P, FALSE) * rnmi_penalties!$B$3 + COUNTIFS(results!E:E, "M", results!A:A, A47, results!P:P, TRUE) * rnmi_penalties!$B$4*2 + COUNTIFS(results!E:E, "M", results!A:A, A47, results!P:P, FALSE) * rnmi_penalties!$B$4 + COUNTIFS(results!E:E, "I", results!A:A, A47, results!P:P, TRUE) * rnmi_penalties!$B$5*2 + COUNTIFS(results!E:E, "I", results!A:A, A47, results!P:P, FALSE) * rnmi_penalties!$B$5</f>
        <v>0</v>
      </c>
      <c r="M47" s="1">
        <f>COUNTIFS(results!J:J, "R", results!A:A, A47, results!P:P, TRUE) * rnmi_penalties!$B$2*2 + COUNTIFS(results!J:J, "R", results!A:A, A47, results!P:P, FALSE) * rnmi_penalties!$B$2 + COUNTIFS(results!J:J, "N", results!A:A, A47, results!P:P, TRUE) * rnmi_penalties!$B$3*2 + COUNTIFS(results!J:J, "N", results!A:A, A47, results!P:P, FALSE) * rnmi_penalties!$B$3 + COUNTIFS(results!J:J, "M", results!A:A, A47, results!P:P, TRUE) * rnmi_penalties!$B$4*2 + COUNTIFS(results!J:J, "M", results!A:A, A47, results!P:P, FALSE) * rnmi_penalties!$B$4 + COUNTIFS(results!J:J, "I", results!A:A, A47, results!P:P, TRUE) * rnmi_penalties!$B$5*2 + COUNTIFS(results!J:J, "I", results!A:A, A47, results!P:P, FALSE) * rnmi_penalties!$B$5</f>
        <v>0</v>
      </c>
    </row>
    <row r="48" ht="15.75" customHeight="1">
      <c r="A48" s="1" t="s">
        <v>3508</v>
      </c>
      <c r="B48" s="1">
        <v>25.0</v>
      </c>
      <c r="C48" s="1">
        <v>25.0</v>
      </c>
      <c r="D48" s="1">
        <v>25.0</v>
      </c>
      <c r="E48" s="1">
        <v>1.0</v>
      </c>
      <c r="F48" s="1">
        <v>25.0</v>
      </c>
      <c r="G48" s="1">
        <v>1.0</v>
      </c>
      <c r="H48" s="1">
        <f>COUNTIFS(results!E:E, "R", results!A:A, A48) + COUNTIFS(results!E:E, "N", results!A:A, A48) + COUNTIFS(results!E:E, "M", results!A:A, A48) + COUNTIFS(results!E:E, "I", results!A:A, A48)</f>
        <v>25</v>
      </c>
      <c r="I48" s="1">
        <f>COUNTIFS(results!J:J, "R", results!A:A, A48) + COUNTIFS(results!J:J, "N", results!A:A, A48) + COUNTIFS(results!J:J, "M", results!A:A, A48) + COUNTIFS(results!J:J, "I", results!A:A, A48)</f>
        <v>25</v>
      </c>
      <c r="J48" s="1">
        <f>COUNTIFS(results!E:E, "R", results!A:A, A48) * rnmi_penalties!$B$2 + COUNTIFS(results!E:E, "N", results!A:A, A48) * rnmi_penalties!$B$3 + COUNTIFS(results!E:E, "M", results!A:A, A48) * rnmi_penalties!$B$4 + COUNTIFS(results!E:E, "I", results!A:A, A48) * rnmi_penalties!$B$5</f>
        <v>12</v>
      </c>
      <c r="K48" s="1">
        <f>COUNTIFS(results!J:J, "R", results!A:A, A48) * rnmi_penalties!$B$2 + COUNTIFS(results!J:J, "N", results!A:A, A48) * rnmi_penalties!$B$3 + COUNTIFS(results!J:J, "M", results!A:A, A48) * rnmi_penalties!$B$4 + COUNTIFS(results!J:J, "I", results!A:A, A48) * rnmi_penalties!$B$5</f>
        <v>12</v>
      </c>
      <c r="L48" s="1">
        <f>COUNTIFS(results!E:E, "R", results!A:A, A48, results!P:P, TRUE) * rnmi_penalties!$B$2*2 + COUNTIFS(results!E:E, "R", results!A:A, A48, results!P:P, FALSE) * rnmi_penalties!$B$2 + COUNTIFS(results!E:E, "N", results!A:A, A48, results!P:P, TRUE) * rnmi_penalties!$B$3*2 + COUNTIFS(results!E:E, "N", results!A:A, A48, results!P:P, FALSE) * rnmi_penalties!$B$3 + COUNTIFS(results!E:E, "M", results!A:A, A48, results!P:P, TRUE) * rnmi_penalties!$B$4*2 + COUNTIFS(results!E:E, "M", results!A:A, A48, results!P:P, FALSE) * rnmi_penalties!$B$4 + COUNTIFS(results!E:E, "I", results!A:A, A48, results!P:P, TRUE) * rnmi_penalties!$B$5*2 + COUNTIFS(results!E:E, "I", results!A:A, A48, results!P:P, FALSE) * rnmi_penalties!$B$5</f>
        <v>18</v>
      </c>
      <c r="M48" s="1">
        <f>COUNTIFS(results!J:J, "R", results!A:A, A48, results!P:P, TRUE) * rnmi_penalties!$B$2*2 + COUNTIFS(results!J:J, "R", results!A:A, A48, results!P:P, FALSE) * rnmi_penalties!$B$2 + COUNTIFS(results!J:J, "N", results!A:A, A48, results!P:P, TRUE) * rnmi_penalties!$B$3*2 + COUNTIFS(results!J:J, "N", results!A:A, A48, results!P:P, FALSE) * rnmi_penalties!$B$3 + COUNTIFS(results!J:J, "M", results!A:A, A48, results!P:P, TRUE) * rnmi_penalties!$B$4*2 + COUNTIFS(results!J:J, "M", results!A:A, A48, results!P:P, FALSE) * rnmi_penalties!$B$4 + COUNTIFS(results!J:J, "I", results!A:A, A48, results!P:P, TRUE) * rnmi_penalties!$B$5*2 + COUNTIFS(results!J:J, "I", results!A:A, A48, results!P:P, FALSE) * rnmi_penalties!$B$5</f>
        <v>18</v>
      </c>
    </row>
    <row r="49" ht="15.75" customHeight="1">
      <c r="A49" s="1" t="s">
        <v>3577</v>
      </c>
      <c r="B49" s="1">
        <v>25.0</v>
      </c>
      <c r="C49" s="1">
        <v>25.0</v>
      </c>
      <c r="D49" s="1">
        <v>11.0</v>
      </c>
      <c r="E49" s="1">
        <v>0.44</v>
      </c>
      <c r="F49" s="1">
        <v>25.0</v>
      </c>
      <c r="G49" s="1">
        <v>1.0</v>
      </c>
      <c r="H49" s="1">
        <f>COUNTIFS(results!E:E, "R", results!A:A, A49) + COUNTIFS(results!E:E, "N", results!A:A, A49) + COUNTIFS(results!E:E, "M", results!A:A, A49) + COUNTIFS(results!E:E, "I", results!A:A, A49)</f>
        <v>25</v>
      </c>
      <c r="I49" s="1">
        <f>COUNTIFS(results!J:J, "R", results!A:A, A49) + COUNTIFS(results!J:J, "N", results!A:A, A49) + COUNTIFS(results!J:J, "M", results!A:A, A49) + COUNTIFS(results!J:J, "I", results!A:A, A49)</f>
        <v>25</v>
      </c>
      <c r="J49" s="1">
        <f>COUNTIFS(results!E:E, "R", results!A:A, A49) * rnmi_penalties!$B$2 + COUNTIFS(results!E:E, "N", results!A:A, A49) * rnmi_penalties!$B$3 + COUNTIFS(results!E:E, "M", results!A:A, A49) * rnmi_penalties!$B$4 + COUNTIFS(results!E:E, "I", results!A:A, A49) * rnmi_penalties!$B$5</f>
        <v>0</v>
      </c>
      <c r="K49" s="1">
        <f>COUNTIFS(results!J:J, "R", results!A:A, A49) * rnmi_penalties!$B$2 + COUNTIFS(results!J:J, "N", results!A:A, A49) * rnmi_penalties!$B$3 + COUNTIFS(results!J:J, "M", results!A:A, A49) * rnmi_penalties!$B$4 + COUNTIFS(results!J:J, "I", results!A:A, A49) * rnmi_penalties!$B$5</f>
        <v>0</v>
      </c>
      <c r="L49" s="1">
        <f>COUNTIFS(results!E:E, "R", results!A:A, A49, results!P:P, TRUE) * rnmi_penalties!$B$2*2 + COUNTIFS(results!E:E, "R", results!A:A, A49, results!P:P, FALSE) * rnmi_penalties!$B$2 + COUNTIFS(results!E:E, "N", results!A:A, A49, results!P:P, TRUE) * rnmi_penalties!$B$3*2 + COUNTIFS(results!E:E, "N", results!A:A, A49, results!P:P, FALSE) * rnmi_penalties!$B$3 + COUNTIFS(results!E:E, "M", results!A:A, A49, results!P:P, TRUE) * rnmi_penalties!$B$4*2 + COUNTIFS(results!E:E, "M", results!A:A, A49, results!P:P, FALSE) * rnmi_penalties!$B$4 + COUNTIFS(results!E:E, "I", results!A:A, A49, results!P:P, TRUE) * rnmi_penalties!$B$5*2 + COUNTIFS(results!E:E, "I", results!A:A, A49, results!P:P, FALSE) * rnmi_penalties!$B$5</f>
        <v>0</v>
      </c>
      <c r="M49" s="1">
        <f>COUNTIFS(results!J:J, "R", results!A:A, A49, results!P:P, TRUE) * rnmi_penalties!$B$2*2 + COUNTIFS(results!J:J, "R", results!A:A, A49, results!P:P, FALSE) * rnmi_penalties!$B$2 + COUNTIFS(results!J:J, "N", results!A:A, A49, results!P:P, TRUE) * rnmi_penalties!$B$3*2 + COUNTIFS(results!J:J, "N", results!A:A, A49, results!P:P, FALSE) * rnmi_penalties!$B$3 + COUNTIFS(results!J:J, "M", results!A:A, A49, results!P:P, TRUE) * rnmi_penalties!$B$4*2 + COUNTIFS(results!J:J, "M", results!A:A, A49, results!P:P, FALSE) * rnmi_penalties!$B$4 + COUNTIFS(results!J:J, "I", results!A:A, A49, results!P:P, TRUE) * rnmi_penalties!$B$5*2 + COUNTIFS(results!J:J, "I", results!A:A, A49, results!P:P, FALSE) * rnmi_penalties!$B$5</f>
        <v>0</v>
      </c>
    </row>
    <row r="50" ht="15.75" customHeight="1">
      <c r="A50" s="1" t="s">
        <v>3640</v>
      </c>
      <c r="B50" s="1">
        <v>25.0</v>
      </c>
      <c r="C50" s="1">
        <v>25.0</v>
      </c>
      <c r="D50" s="1">
        <v>25.0</v>
      </c>
      <c r="E50" s="1">
        <v>1.0</v>
      </c>
      <c r="F50" s="1">
        <v>25.0</v>
      </c>
      <c r="G50" s="1">
        <v>1.0</v>
      </c>
      <c r="H50" s="1">
        <f>COUNTIFS(results!E:E, "R", results!A:A, A50) + COUNTIFS(results!E:E, "N", results!A:A, A50) + COUNTIFS(results!E:E, "M", results!A:A, A50) + COUNTIFS(results!E:E, "I", results!A:A, A50)</f>
        <v>25</v>
      </c>
      <c r="I50" s="1">
        <f>COUNTIFS(results!J:J, "R", results!A:A, A50) + COUNTIFS(results!J:J, "N", results!A:A, A50) + COUNTIFS(results!J:J, "M", results!A:A, A50) + COUNTIFS(results!J:J, "I", results!A:A, A50)</f>
        <v>25</v>
      </c>
      <c r="J50" s="1">
        <f>COUNTIFS(results!E:E, "R", results!A:A, A50) * rnmi_penalties!$B$2 + COUNTIFS(results!E:E, "N", results!A:A, A50) * rnmi_penalties!$B$3 + COUNTIFS(results!E:E, "M", results!A:A, A50) * rnmi_penalties!$B$4 + COUNTIFS(results!E:E, "I", results!A:A, A50) * rnmi_penalties!$B$5</f>
        <v>16</v>
      </c>
      <c r="K50" s="1">
        <f>COUNTIFS(results!J:J, "R", results!A:A, A50) * rnmi_penalties!$B$2 + COUNTIFS(results!J:J, "N", results!A:A, A50) * rnmi_penalties!$B$3 + COUNTIFS(results!J:J, "M", results!A:A, A50) * rnmi_penalties!$B$4 + COUNTIFS(results!J:J, "I", results!A:A, A50) * rnmi_penalties!$B$5</f>
        <v>16</v>
      </c>
      <c r="L50" s="1">
        <f>COUNTIFS(results!E:E, "R", results!A:A, A50, results!P:P, TRUE) * rnmi_penalties!$B$2*2 + COUNTIFS(results!E:E, "R", results!A:A, A50, results!P:P, FALSE) * rnmi_penalties!$B$2 + COUNTIFS(results!E:E, "N", results!A:A, A50, results!P:P, TRUE) * rnmi_penalties!$B$3*2 + COUNTIFS(results!E:E, "N", results!A:A, A50, results!P:P, FALSE) * rnmi_penalties!$B$3 + COUNTIFS(results!E:E, "M", results!A:A, A50, results!P:P, TRUE) * rnmi_penalties!$B$4*2 + COUNTIFS(results!E:E, "M", results!A:A, A50, results!P:P, FALSE) * rnmi_penalties!$B$4 + COUNTIFS(results!E:E, "I", results!A:A, A50, results!P:P, TRUE) * rnmi_penalties!$B$5*2 + COUNTIFS(results!E:E, "I", results!A:A, A50, results!P:P, FALSE) * rnmi_penalties!$B$5</f>
        <v>18</v>
      </c>
      <c r="M50" s="1">
        <f>COUNTIFS(results!J:J, "R", results!A:A, A50, results!P:P, TRUE) * rnmi_penalties!$B$2*2 + COUNTIFS(results!J:J, "R", results!A:A, A50, results!P:P, FALSE) * rnmi_penalties!$B$2 + COUNTIFS(results!J:J, "N", results!A:A, A50, results!P:P, TRUE) * rnmi_penalties!$B$3*2 + COUNTIFS(results!J:J, "N", results!A:A, A50, results!P:P, FALSE) * rnmi_penalties!$B$3 + COUNTIFS(results!J:J, "M", results!A:A, A50, results!P:P, TRUE) * rnmi_penalties!$B$4*2 + COUNTIFS(results!J:J, "M", results!A:A, A50, results!P:P, FALSE) * rnmi_penalties!$B$4 + COUNTIFS(results!J:J, "I", results!A:A, A50, results!P:P, TRUE) * rnmi_penalties!$B$5*2 + COUNTIFS(results!J:J, "I", results!A:A, A50, results!P:P, FALSE) * rnmi_penalties!$B$5</f>
        <v>18</v>
      </c>
    </row>
    <row r="51" ht="15.75" customHeight="1">
      <c r="A51" s="1" t="s">
        <v>3712</v>
      </c>
      <c r="B51" s="1">
        <v>25.0</v>
      </c>
      <c r="C51" s="1">
        <v>25.0</v>
      </c>
      <c r="D51" s="1">
        <v>20.0</v>
      </c>
      <c r="E51" s="1">
        <v>0.8</v>
      </c>
      <c r="F51" s="1">
        <v>24.0</v>
      </c>
      <c r="G51" s="1">
        <v>0.96</v>
      </c>
      <c r="H51" s="1">
        <f>COUNTIFS(results!E:E, "R", results!A:A, A51) + COUNTIFS(results!E:E, "N", results!A:A, A51) + COUNTIFS(results!E:E, "M", results!A:A, A51) + COUNTIFS(results!E:E, "I", results!A:A, A51)</f>
        <v>25</v>
      </c>
      <c r="I51" s="1">
        <f>COUNTIFS(results!J:J, "R", results!A:A, A51) + COUNTIFS(results!J:J, "N", results!A:A, A51) + COUNTIFS(results!J:J, "M", results!A:A, A51) + COUNTIFS(results!J:J, "I", results!A:A, A51)</f>
        <v>25</v>
      </c>
      <c r="J51" s="1">
        <f>COUNTIFS(results!E:E, "R", results!A:A, A51) * rnmi_penalties!$B$2 + COUNTIFS(results!E:E, "N", results!A:A, A51) * rnmi_penalties!$B$3 + COUNTIFS(results!E:E, "M", results!A:A, A51) * rnmi_penalties!$B$4 + COUNTIFS(results!E:E, "I", results!A:A, A51) * rnmi_penalties!$B$5</f>
        <v>4</v>
      </c>
      <c r="K51" s="1">
        <f>COUNTIFS(results!J:J, "R", results!A:A, A51) * rnmi_penalties!$B$2 + COUNTIFS(results!J:J, "N", results!A:A, A51) * rnmi_penalties!$B$3 + COUNTIFS(results!J:J, "M", results!A:A, A51) * rnmi_penalties!$B$4 + COUNTIFS(results!J:J, "I", results!A:A, A51) * rnmi_penalties!$B$5</f>
        <v>4</v>
      </c>
      <c r="L51" s="1">
        <f>COUNTIFS(results!E:E, "R", results!A:A, A51, results!P:P, TRUE) * rnmi_penalties!$B$2*2 + COUNTIFS(results!E:E, "R", results!A:A, A51, results!P:P, FALSE) * rnmi_penalties!$B$2 + COUNTIFS(results!E:E, "N", results!A:A, A51, results!P:P, TRUE) * rnmi_penalties!$B$3*2 + COUNTIFS(results!E:E, "N", results!A:A, A51, results!P:P, FALSE) * rnmi_penalties!$B$3 + COUNTIFS(results!E:E, "M", results!A:A, A51, results!P:P, TRUE) * rnmi_penalties!$B$4*2 + COUNTIFS(results!E:E, "M", results!A:A, A51, results!P:P, FALSE) * rnmi_penalties!$B$4 + COUNTIFS(results!E:E, "I", results!A:A, A51, results!P:P, TRUE) * rnmi_penalties!$B$5*2 + COUNTIFS(results!E:E, "I", results!A:A, A51, results!P:P, FALSE) * rnmi_penalties!$B$5</f>
        <v>4</v>
      </c>
      <c r="M51" s="1">
        <f>COUNTIFS(results!J:J, "R", results!A:A, A51, results!P:P, TRUE) * rnmi_penalties!$B$2*2 + COUNTIFS(results!J:J, "R", results!A:A, A51, results!P:P, FALSE) * rnmi_penalties!$B$2 + COUNTIFS(results!J:J, "N", results!A:A, A51, results!P:P, TRUE) * rnmi_penalties!$B$3*2 + COUNTIFS(results!J:J, "N", results!A:A, A51, results!P:P, FALSE) * rnmi_penalties!$B$3 + COUNTIFS(results!J:J, "M", results!A:A, A51, results!P:P, TRUE) * rnmi_penalties!$B$4*2 + COUNTIFS(results!J:J, "M", results!A:A, A51, results!P:P, FALSE) * rnmi_penalties!$B$4 + COUNTIFS(results!J:J, "I", results!A:A, A51, results!P:P, TRUE) * rnmi_penalties!$B$5*2 + COUNTIFS(results!J:J, "I", results!A:A, A51, results!P:P, FALSE) * rnmi_penalties!$B$5</f>
        <v>4</v>
      </c>
    </row>
    <row r="52" ht="15.75" customHeight="1">
      <c r="A52" s="1" t="s">
        <v>3761</v>
      </c>
      <c r="B52" s="1">
        <v>25.0</v>
      </c>
      <c r="C52" s="1">
        <v>25.0</v>
      </c>
      <c r="D52" s="1">
        <v>6.0</v>
      </c>
      <c r="E52" s="1">
        <v>0.24</v>
      </c>
      <c r="F52" s="1">
        <v>24.0</v>
      </c>
      <c r="G52" s="1">
        <v>0.96</v>
      </c>
      <c r="H52" s="1">
        <f>COUNTIFS(results!E:E, "R", results!A:A, A52) + COUNTIFS(results!E:E, "N", results!A:A, A52) + COUNTIFS(results!E:E, "M", results!A:A, A52) + COUNTIFS(results!E:E, "I", results!A:A, A52)</f>
        <v>25</v>
      </c>
      <c r="I52" s="1">
        <f>COUNTIFS(results!J:J, "R", results!A:A, A52) + COUNTIFS(results!J:J, "N", results!A:A, A52) + COUNTIFS(results!J:J, "M", results!A:A, A52) + COUNTIFS(results!J:J, "I", results!A:A, A52)</f>
        <v>25</v>
      </c>
      <c r="J52" s="1">
        <f>COUNTIFS(results!E:E, "R", results!A:A, A52) * rnmi_penalties!$B$2 + COUNTIFS(results!E:E, "N", results!A:A, A52) * rnmi_penalties!$B$3 + COUNTIFS(results!E:E, "M", results!A:A, A52) * rnmi_penalties!$B$4 + COUNTIFS(results!E:E, "I", results!A:A, A52) * rnmi_penalties!$B$5</f>
        <v>14</v>
      </c>
      <c r="K52" s="1">
        <f>COUNTIFS(results!J:J, "R", results!A:A, A52) * rnmi_penalties!$B$2 + COUNTIFS(results!J:J, "N", results!A:A, A52) * rnmi_penalties!$B$3 + COUNTIFS(results!J:J, "M", results!A:A, A52) * rnmi_penalties!$B$4 + COUNTIFS(results!J:J, "I", results!A:A, A52) * rnmi_penalties!$B$5</f>
        <v>14</v>
      </c>
      <c r="L52" s="1">
        <f>COUNTIFS(results!E:E, "R", results!A:A, A52, results!P:P, TRUE) * rnmi_penalties!$B$2*2 + COUNTIFS(results!E:E, "R", results!A:A, A52, results!P:P, FALSE) * rnmi_penalties!$B$2 + COUNTIFS(results!E:E, "N", results!A:A, A52, results!P:P, TRUE) * rnmi_penalties!$B$3*2 + COUNTIFS(results!E:E, "N", results!A:A, A52, results!P:P, FALSE) * rnmi_penalties!$B$3 + COUNTIFS(results!E:E, "M", results!A:A, A52, results!P:P, TRUE) * rnmi_penalties!$B$4*2 + COUNTIFS(results!E:E, "M", results!A:A, A52, results!P:P, FALSE) * rnmi_penalties!$B$4 + COUNTIFS(results!E:E, "I", results!A:A, A52, results!P:P, TRUE) * rnmi_penalties!$B$5*2 + COUNTIFS(results!E:E, "I", results!A:A, A52, results!P:P, FALSE) * rnmi_penalties!$B$5</f>
        <v>22</v>
      </c>
      <c r="M52" s="1">
        <f>COUNTIFS(results!J:J, "R", results!A:A, A52, results!P:P, TRUE) * rnmi_penalties!$B$2*2 + COUNTIFS(results!J:J, "R", results!A:A, A52, results!P:P, FALSE) * rnmi_penalties!$B$2 + COUNTIFS(results!J:J, "N", results!A:A, A52, results!P:P, TRUE) * rnmi_penalties!$B$3*2 + COUNTIFS(results!J:J, "N", results!A:A, A52, results!P:P, FALSE) * rnmi_penalties!$B$3 + COUNTIFS(results!J:J, "M", results!A:A, A52, results!P:P, TRUE) * rnmi_penalties!$B$4*2 + COUNTIFS(results!J:J, "M", results!A:A, A52, results!P:P, FALSE) * rnmi_penalties!$B$4 + COUNTIFS(results!J:J, "I", results!A:A, A52, results!P:P, TRUE) * rnmi_penalties!$B$5*2 + COUNTIFS(results!J:J, "I", results!A:A, A52, results!P:P, FALSE) * rnmi_penalties!$B$5</f>
        <v>22</v>
      </c>
    </row>
    <row r="53" ht="15.75" customHeight="1">
      <c r="A53" s="1" t="s">
        <v>3818</v>
      </c>
      <c r="B53" s="1">
        <v>25.0</v>
      </c>
      <c r="C53" s="1">
        <v>25.0</v>
      </c>
      <c r="D53" s="1">
        <v>21.0</v>
      </c>
      <c r="E53" s="1">
        <v>0.84</v>
      </c>
      <c r="F53" s="1">
        <v>25.0</v>
      </c>
      <c r="G53" s="1">
        <v>1.0</v>
      </c>
      <c r="H53" s="1">
        <f>COUNTIFS(results!E:E, "R", results!A:A, A53) + COUNTIFS(results!E:E, "N", results!A:A, A53) + COUNTIFS(results!E:E, "M", results!A:A, A53) + COUNTIFS(results!E:E, "I", results!A:A, A53)</f>
        <v>25</v>
      </c>
      <c r="I53" s="1">
        <f>COUNTIFS(results!J:J, "R", results!A:A, A53) + COUNTIFS(results!J:J, "N", results!A:A, A53) + COUNTIFS(results!J:J, "M", results!A:A, A53) + COUNTIFS(results!J:J, "I", results!A:A, A53)</f>
        <v>25</v>
      </c>
      <c r="J53" s="1">
        <f>COUNTIFS(results!E:E, "R", results!A:A, A53) * rnmi_penalties!$B$2 + COUNTIFS(results!E:E, "N", results!A:A, A53) * rnmi_penalties!$B$3 + COUNTIFS(results!E:E, "M", results!A:A, A53) * rnmi_penalties!$B$4 + COUNTIFS(results!E:E, "I", results!A:A, A53) * rnmi_penalties!$B$5</f>
        <v>22</v>
      </c>
      <c r="K53" s="1">
        <f>COUNTIFS(results!J:J, "R", results!A:A, A53) * rnmi_penalties!$B$2 + COUNTIFS(results!J:J, "N", results!A:A, A53) * rnmi_penalties!$B$3 + COUNTIFS(results!J:J, "M", results!A:A, A53) * rnmi_penalties!$B$4 + COUNTIFS(results!J:J, "I", results!A:A, A53) * rnmi_penalties!$B$5</f>
        <v>22</v>
      </c>
      <c r="L53" s="1">
        <f>COUNTIFS(results!E:E, "R", results!A:A, A53, results!P:P, TRUE) * rnmi_penalties!$B$2*2 + COUNTIFS(results!E:E, "R", results!A:A, A53, results!P:P, FALSE) * rnmi_penalties!$B$2 + COUNTIFS(results!E:E, "N", results!A:A, A53, results!P:P, TRUE) * rnmi_penalties!$B$3*2 + COUNTIFS(results!E:E, "N", results!A:A, A53, results!P:P, FALSE) * rnmi_penalties!$B$3 + COUNTIFS(results!E:E, "M", results!A:A, A53, results!P:P, TRUE) * rnmi_penalties!$B$4*2 + COUNTIFS(results!E:E, "M", results!A:A, A53, results!P:P, FALSE) * rnmi_penalties!$B$4 + COUNTIFS(results!E:E, "I", results!A:A, A53, results!P:P, TRUE) * rnmi_penalties!$B$5*2 + COUNTIFS(results!E:E, "I", results!A:A, A53, results!P:P, FALSE) * rnmi_penalties!$B$5</f>
        <v>28</v>
      </c>
      <c r="M53" s="1">
        <f>COUNTIFS(results!J:J, "R", results!A:A, A53, results!P:P, TRUE) * rnmi_penalties!$B$2*2 + COUNTIFS(results!J:J, "R", results!A:A, A53, results!P:P, FALSE) * rnmi_penalties!$B$2 + COUNTIFS(results!J:J, "N", results!A:A, A53, results!P:P, TRUE) * rnmi_penalties!$B$3*2 + COUNTIFS(results!J:J, "N", results!A:A, A53, results!P:P, FALSE) * rnmi_penalties!$B$3 + COUNTIFS(results!J:J, "M", results!A:A, A53, results!P:P, TRUE) * rnmi_penalties!$B$4*2 + COUNTIFS(results!J:J, "M", results!A:A, A53, results!P:P, FALSE) * rnmi_penalties!$B$4 + COUNTIFS(results!J:J, "I", results!A:A, A53, results!P:P, TRUE) * rnmi_penalties!$B$5*2 + COUNTIFS(results!J:J, "I", results!A:A, A53, results!P:P, FALSE) * rnmi_penalties!$B$5</f>
        <v>28</v>
      </c>
    </row>
    <row r="54" ht="15.75" customHeight="1">
      <c r="A54" s="1" t="s">
        <v>3884</v>
      </c>
      <c r="B54" s="1">
        <v>25.0</v>
      </c>
      <c r="C54" s="1">
        <v>25.0</v>
      </c>
      <c r="D54" s="1">
        <v>25.0</v>
      </c>
      <c r="E54" s="1">
        <v>1.0</v>
      </c>
      <c r="F54" s="1">
        <v>25.0</v>
      </c>
      <c r="G54" s="1">
        <v>1.0</v>
      </c>
      <c r="H54" s="1">
        <f>COUNTIFS(results!E:E, "R", results!A:A, A54) + COUNTIFS(results!E:E, "N", results!A:A, A54) + COUNTIFS(results!E:E, "M", results!A:A, A54) + COUNTIFS(results!E:E, "I", results!A:A, A54)</f>
        <v>25</v>
      </c>
      <c r="I54" s="1">
        <f>COUNTIFS(results!J:J, "R", results!A:A, A54) + COUNTIFS(results!J:J, "N", results!A:A, A54) + COUNTIFS(results!J:J, "M", results!A:A, A54) + COUNTIFS(results!J:J, "I", results!A:A, A54)</f>
        <v>25</v>
      </c>
      <c r="J54" s="1">
        <f>COUNTIFS(results!E:E, "R", results!A:A, A54) * rnmi_penalties!$B$2 + COUNTIFS(results!E:E, "N", results!A:A, A54) * rnmi_penalties!$B$3 + COUNTIFS(results!E:E, "M", results!A:A, A54) * rnmi_penalties!$B$4 + COUNTIFS(results!E:E, "I", results!A:A, A54) * rnmi_penalties!$B$5</f>
        <v>90</v>
      </c>
      <c r="K54" s="1">
        <f>COUNTIFS(results!J:J, "R", results!A:A, A54) * rnmi_penalties!$B$2 + COUNTIFS(results!J:J, "N", results!A:A, A54) * rnmi_penalties!$B$3 + COUNTIFS(results!J:J, "M", results!A:A, A54) * rnmi_penalties!$B$4 + COUNTIFS(results!J:J, "I", results!A:A, A54) * rnmi_penalties!$B$5</f>
        <v>90</v>
      </c>
      <c r="L54" s="1">
        <f>COUNTIFS(results!E:E, "R", results!A:A, A54, results!P:P, TRUE) * rnmi_penalties!$B$2*2 + COUNTIFS(results!E:E, "R", results!A:A, A54, results!P:P, FALSE) * rnmi_penalties!$B$2 + COUNTIFS(results!E:E, "N", results!A:A, A54, results!P:P, TRUE) * rnmi_penalties!$B$3*2 + COUNTIFS(results!E:E, "N", results!A:A, A54, results!P:P, FALSE) * rnmi_penalties!$B$3 + COUNTIFS(results!E:E, "M", results!A:A, A54, results!P:P, TRUE) * rnmi_penalties!$B$4*2 + COUNTIFS(results!E:E, "M", results!A:A, A54, results!P:P, FALSE) * rnmi_penalties!$B$4 + COUNTIFS(results!E:E, "I", results!A:A, A54, results!P:P, TRUE) * rnmi_penalties!$B$5*2 + COUNTIFS(results!E:E, "I", results!A:A, A54, results!P:P, FALSE) * rnmi_penalties!$B$5</f>
        <v>122</v>
      </c>
      <c r="M54" s="1">
        <f>COUNTIFS(results!J:J, "R", results!A:A, A54, results!P:P, TRUE) * rnmi_penalties!$B$2*2 + COUNTIFS(results!J:J, "R", results!A:A, A54, results!P:P, FALSE) * rnmi_penalties!$B$2 + COUNTIFS(results!J:J, "N", results!A:A, A54, results!P:P, TRUE) * rnmi_penalties!$B$3*2 + COUNTIFS(results!J:J, "N", results!A:A, A54, results!P:P, FALSE) * rnmi_penalties!$B$3 + COUNTIFS(results!J:J, "M", results!A:A, A54, results!P:P, TRUE) * rnmi_penalties!$B$4*2 + COUNTIFS(results!J:J, "M", results!A:A, A54, results!P:P, FALSE) * rnmi_penalties!$B$4 + COUNTIFS(results!J:J, "I", results!A:A, A54, results!P:P, TRUE) * rnmi_penalties!$B$5*2 + COUNTIFS(results!J:J, "I", results!A:A, A54, results!P:P, FALSE) * rnmi_penalties!$B$5</f>
        <v>122</v>
      </c>
    </row>
    <row r="55" ht="15.75" customHeight="1">
      <c r="A55" s="1" t="s">
        <v>3940</v>
      </c>
      <c r="B55" s="1">
        <v>25.0</v>
      </c>
      <c r="C55" s="1">
        <v>25.0</v>
      </c>
      <c r="D55" s="1">
        <v>19.0</v>
      </c>
      <c r="E55" s="1">
        <v>0.76</v>
      </c>
      <c r="F55" s="1">
        <v>25.0</v>
      </c>
      <c r="G55" s="1">
        <v>1.0</v>
      </c>
      <c r="H55" s="1">
        <f>COUNTIFS(results!E:E, "R", results!A:A, A55) + COUNTIFS(results!E:E, "N", results!A:A, A55) + COUNTIFS(results!E:E, "M", results!A:A, A55) + COUNTIFS(results!E:E, "I", results!A:A, A55)</f>
        <v>25</v>
      </c>
      <c r="I55" s="1">
        <f>COUNTIFS(results!J:J, "R", results!A:A, A55) + COUNTIFS(results!J:J, "N", results!A:A, A55) + COUNTIFS(results!J:J, "M", results!A:A, A55) + COUNTIFS(results!J:J, "I", results!A:A, A55)</f>
        <v>25</v>
      </c>
      <c r="J55" s="1">
        <f>COUNTIFS(results!E:E, "R", results!A:A, A55) * rnmi_penalties!$B$2 + COUNTIFS(results!E:E, "N", results!A:A, A55) * rnmi_penalties!$B$3 + COUNTIFS(results!E:E, "M", results!A:A, A55) * rnmi_penalties!$B$4 + COUNTIFS(results!E:E, "I", results!A:A, A55) * rnmi_penalties!$B$5</f>
        <v>26</v>
      </c>
      <c r="K55" s="1">
        <f>COUNTIFS(results!J:J, "R", results!A:A, A55) * rnmi_penalties!$B$2 + COUNTIFS(results!J:J, "N", results!A:A, A55) * rnmi_penalties!$B$3 + COUNTIFS(results!J:J, "M", results!A:A, A55) * rnmi_penalties!$B$4 + COUNTIFS(results!J:J, "I", results!A:A, A55) * rnmi_penalties!$B$5</f>
        <v>26</v>
      </c>
      <c r="L55" s="1">
        <f>COUNTIFS(results!E:E, "R", results!A:A, A55, results!P:P, TRUE) * rnmi_penalties!$B$2*2 + COUNTIFS(results!E:E, "R", results!A:A, A55, results!P:P, FALSE) * rnmi_penalties!$B$2 + COUNTIFS(results!E:E, "N", results!A:A, A55, results!P:P, TRUE) * rnmi_penalties!$B$3*2 + COUNTIFS(results!E:E, "N", results!A:A, A55, results!P:P, FALSE) * rnmi_penalties!$B$3 + COUNTIFS(results!E:E, "M", results!A:A, A55, results!P:P, TRUE) * rnmi_penalties!$B$4*2 + COUNTIFS(results!E:E, "M", results!A:A, A55, results!P:P, FALSE) * rnmi_penalties!$B$4 + COUNTIFS(results!E:E, "I", results!A:A, A55, results!P:P, TRUE) * rnmi_penalties!$B$5*2 + COUNTIFS(results!E:E, "I", results!A:A, A55, results!P:P, FALSE) * rnmi_penalties!$B$5</f>
        <v>32</v>
      </c>
      <c r="M55" s="1">
        <f>COUNTIFS(results!J:J, "R", results!A:A, A55, results!P:P, TRUE) * rnmi_penalties!$B$2*2 + COUNTIFS(results!J:J, "R", results!A:A, A55, results!P:P, FALSE) * rnmi_penalties!$B$2 + COUNTIFS(results!J:J, "N", results!A:A, A55, results!P:P, TRUE) * rnmi_penalties!$B$3*2 + COUNTIFS(results!J:J, "N", results!A:A, A55, results!P:P, FALSE) * rnmi_penalties!$B$3 + COUNTIFS(results!J:J, "M", results!A:A, A55, results!P:P, TRUE) * rnmi_penalties!$B$4*2 + COUNTIFS(results!J:J, "M", results!A:A, A55, results!P:P, FALSE) * rnmi_penalties!$B$4 + COUNTIFS(results!J:J, "I", results!A:A, A55, results!P:P, TRUE) * rnmi_penalties!$B$5*2 + COUNTIFS(results!J:J, "I", results!A:A, A55, results!P:P, FALSE) * rnmi_penalties!$B$5</f>
        <v>32</v>
      </c>
    </row>
    <row r="56" ht="15.75" customHeight="1">
      <c r="A56" s="1" t="s">
        <v>3976</v>
      </c>
      <c r="B56" s="1">
        <v>25.0</v>
      </c>
      <c r="C56" s="1">
        <v>25.0</v>
      </c>
      <c r="D56" s="1">
        <v>25.0</v>
      </c>
      <c r="E56" s="1">
        <v>1.0</v>
      </c>
      <c r="F56" s="1">
        <v>25.0</v>
      </c>
      <c r="G56" s="1">
        <v>1.0</v>
      </c>
      <c r="H56" s="1">
        <f>COUNTIFS(results!E:E, "R", results!A:A, A56) + COUNTIFS(results!E:E, "N", results!A:A, A56) + COUNTIFS(results!E:E, "M", results!A:A, A56) + COUNTIFS(results!E:E, "I", results!A:A, A56)</f>
        <v>25</v>
      </c>
      <c r="I56" s="1">
        <f>COUNTIFS(results!J:J, "R", results!A:A, A56) + COUNTIFS(results!J:J, "N", results!A:A, A56) + COUNTIFS(results!J:J, "M", results!A:A, A56) + COUNTIFS(results!J:J, "I", results!A:A, A56)</f>
        <v>25</v>
      </c>
      <c r="J56" s="1">
        <f>COUNTIFS(results!E:E, "R", results!A:A, A56) * rnmi_penalties!$B$2 + COUNTIFS(results!E:E, "N", results!A:A, A56) * rnmi_penalties!$B$3 + COUNTIFS(results!E:E, "M", results!A:A, A56) * rnmi_penalties!$B$4 + COUNTIFS(results!E:E, "I", results!A:A, A56) * rnmi_penalties!$B$5</f>
        <v>0</v>
      </c>
      <c r="K56" s="1">
        <f>COUNTIFS(results!J:J, "R", results!A:A, A56) * rnmi_penalties!$B$2 + COUNTIFS(results!J:J, "N", results!A:A, A56) * rnmi_penalties!$B$3 + COUNTIFS(results!J:J, "M", results!A:A, A56) * rnmi_penalties!$B$4 + COUNTIFS(results!J:J, "I", results!A:A, A56) * rnmi_penalties!$B$5</f>
        <v>0</v>
      </c>
      <c r="L56" s="1">
        <f>COUNTIFS(results!E:E, "R", results!A:A, A56, results!P:P, TRUE) * rnmi_penalties!$B$2*2 + COUNTIFS(results!E:E, "R", results!A:A, A56, results!P:P, FALSE) * rnmi_penalties!$B$2 + COUNTIFS(results!E:E, "N", results!A:A, A56, results!P:P, TRUE) * rnmi_penalties!$B$3*2 + COUNTIFS(results!E:E, "N", results!A:A, A56, results!P:P, FALSE) * rnmi_penalties!$B$3 + COUNTIFS(results!E:E, "M", results!A:A, A56, results!P:P, TRUE) * rnmi_penalties!$B$4*2 + COUNTIFS(results!E:E, "M", results!A:A, A56, results!P:P, FALSE) * rnmi_penalties!$B$4 + COUNTIFS(results!E:E, "I", results!A:A, A56, results!P:P, TRUE) * rnmi_penalties!$B$5*2 + COUNTIFS(results!E:E, "I", results!A:A, A56, results!P:P, FALSE) * rnmi_penalties!$B$5</f>
        <v>0</v>
      </c>
      <c r="M56" s="1">
        <f>COUNTIFS(results!J:J, "R", results!A:A, A56, results!P:P, TRUE) * rnmi_penalties!$B$2*2 + COUNTIFS(results!J:J, "R", results!A:A, A56, results!P:P, FALSE) * rnmi_penalties!$B$2 + COUNTIFS(results!J:J, "N", results!A:A, A56, results!P:P, TRUE) * rnmi_penalties!$B$3*2 + COUNTIFS(results!J:J, "N", results!A:A, A56, results!P:P, FALSE) * rnmi_penalties!$B$3 + COUNTIFS(results!J:J, "M", results!A:A, A56, results!P:P, TRUE) * rnmi_penalties!$B$4*2 + COUNTIFS(results!J:J, "M", results!A:A, A56, results!P:P, FALSE) * rnmi_penalties!$B$4 + COUNTIFS(results!J:J, "I", results!A:A, A56, results!P:P, TRUE) * rnmi_penalties!$B$5*2 + COUNTIFS(results!J:J, "I", results!A:A, A56, results!P:P, FALSE) * rnmi_penalties!$B$5</f>
        <v>0</v>
      </c>
    </row>
    <row r="57" ht="15.75" customHeight="1">
      <c r="A57" s="1" t="s">
        <v>4043</v>
      </c>
      <c r="B57" s="1">
        <v>25.0</v>
      </c>
      <c r="C57" s="1">
        <v>25.0</v>
      </c>
      <c r="D57" s="1">
        <v>23.0</v>
      </c>
      <c r="E57" s="1">
        <v>0.92</v>
      </c>
      <c r="F57" s="1">
        <v>25.0</v>
      </c>
      <c r="G57" s="1">
        <v>1.0</v>
      </c>
      <c r="H57" s="1">
        <f>COUNTIFS(results!E:E, "R", results!A:A, A57) + COUNTIFS(results!E:E, "N", results!A:A, A57) + COUNTIFS(results!E:E, "M", results!A:A, A57) + COUNTIFS(results!E:E, "I", results!A:A, A57)</f>
        <v>25</v>
      </c>
      <c r="I57" s="1">
        <f>COUNTIFS(results!J:J, "R", results!A:A, A57) + COUNTIFS(results!J:J, "N", results!A:A, A57) + COUNTIFS(results!J:J, "M", results!A:A, A57) + COUNTIFS(results!J:J, "I", results!A:A, A57)</f>
        <v>25</v>
      </c>
      <c r="J57" s="1">
        <f>COUNTIFS(results!E:E, "R", results!A:A, A57) * rnmi_penalties!$B$2 + COUNTIFS(results!E:E, "N", results!A:A, A57) * rnmi_penalties!$B$3 + COUNTIFS(results!E:E, "M", results!A:A, A57) * rnmi_penalties!$B$4 + COUNTIFS(results!E:E, "I", results!A:A, A57) * rnmi_penalties!$B$5</f>
        <v>0</v>
      </c>
      <c r="K57" s="1">
        <f>COUNTIFS(results!J:J, "R", results!A:A, A57) * rnmi_penalties!$B$2 + COUNTIFS(results!J:J, "N", results!A:A, A57) * rnmi_penalties!$B$3 + COUNTIFS(results!J:J, "M", results!A:A, A57) * rnmi_penalties!$B$4 + COUNTIFS(results!J:J, "I", results!A:A, A57) * rnmi_penalties!$B$5</f>
        <v>0</v>
      </c>
      <c r="L57" s="1">
        <f>COUNTIFS(results!E:E, "R", results!A:A, A57, results!P:P, TRUE) * rnmi_penalties!$B$2*2 + COUNTIFS(results!E:E, "R", results!A:A, A57, results!P:P, FALSE) * rnmi_penalties!$B$2 + COUNTIFS(results!E:E, "N", results!A:A, A57, results!P:P, TRUE) * rnmi_penalties!$B$3*2 + COUNTIFS(results!E:E, "N", results!A:A, A57, results!P:P, FALSE) * rnmi_penalties!$B$3 + COUNTIFS(results!E:E, "M", results!A:A, A57, results!P:P, TRUE) * rnmi_penalties!$B$4*2 + COUNTIFS(results!E:E, "M", results!A:A, A57, results!P:P, FALSE) * rnmi_penalties!$B$4 + COUNTIFS(results!E:E, "I", results!A:A, A57, results!P:P, TRUE) * rnmi_penalties!$B$5*2 + COUNTIFS(results!E:E, "I", results!A:A, A57, results!P:P, FALSE) * rnmi_penalties!$B$5</f>
        <v>0</v>
      </c>
      <c r="M57" s="1">
        <f>COUNTIFS(results!J:J, "R", results!A:A, A57, results!P:P, TRUE) * rnmi_penalties!$B$2*2 + COUNTIFS(results!J:J, "R", results!A:A, A57, results!P:P, FALSE) * rnmi_penalties!$B$2 + COUNTIFS(results!J:J, "N", results!A:A, A57, results!P:P, TRUE) * rnmi_penalties!$B$3*2 + COUNTIFS(results!J:J, "N", results!A:A, A57, results!P:P, FALSE) * rnmi_penalties!$B$3 + COUNTIFS(results!J:J, "M", results!A:A, A57, results!P:P, TRUE) * rnmi_penalties!$B$4*2 + COUNTIFS(results!J:J, "M", results!A:A, A57, results!P:P, FALSE) * rnmi_penalties!$B$4 + COUNTIFS(results!J:J, "I", results!A:A, A57, results!P:P, TRUE) * rnmi_penalties!$B$5*2 + COUNTIFS(results!J:J, "I", results!A:A, A57, results!P:P, FALSE) * rnmi_penalties!$B$5</f>
        <v>0</v>
      </c>
    </row>
    <row r="58" ht="15.75" customHeight="1">
      <c r="A58" s="1" t="s">
        <v>4093</v>
      </c>
      <c r="B58" s="1">
        <v>1.0</v>
      </c>
      <c r="C58" s="1">
        <v>1.0</v>
      </c>
      <c r="D58" s="1">
        <v>1.0</v>
      </c>
      <c r="E58" s="1">
        <v>1.0</v>
      </c>
      <c r="F58" s="1">
        <v>1.0</v>
      </c>
      <c r="G58" s="1">
        <v>1.0</v>
      </c>
      <c r="H58" s="1">
        <f>COUNTIFS(results!E:E, "R", results!A:A, A58) + COUNTIFS(results!E:E, "N", results!A:A, A58) + COUNTIFS(results!E:E, "M", results!A:A, A58) + COUNTIFS(results!E:E, "I", results!A:A, A58)</f>
        <v>1</v>
      </c>
      <c r="I58" s="1">
        <f>COUNTIFS(results!J:J, "R", results!A:A, A58) + COUNTIFS(results!J:J, "N", results!A:A, A58) + COUNTIFS(results!J:J, "M", results!A:A, A58) + COUNTIFS(results!J:J, "I", results!A:A, A58)</f>
        <v>1</v>
      </c>
      <c r="J58" s="1">
        <f>COUNTIFS(results!E:E, "R", results!A:A, A58) * rnmi_penalties!$B$2 + COUNTIFS(results!E:E, "N", results!A:A, A58) * rnmi_penalties!$B$3 + COUNTIFS(results!E:E, "M", results!A:A, A58) * rnmi_penalties!$B$4 + COUNTIFS(results!E:E, "I", results!A:A, A58) * rnmi_penalties!$B$5</f>
        <v>2</v>
      </c>
      <c r="K58" s="1">
        <f>COUNTIFS(results!J:J, "R", results!A:A, A58) * rnmi_penalties!$B$2 + COUNTIFS(results!J:J, "N", results!A:A, A58) * rnmi_penalties!$B$3 + COUNTIFS(results!J:J, "M", results!A:A, A58) * rnmi_penalties!$B$4 + COUNTIFS(results!J:J, "I", results!A:A, A58) * rnmi_penalties!$B$5</f>
        <v>2</v>
      </c>
      <c r="L58" s="1">
        <f>COUNTIFS(results!E:E, "R", results!A:A, A58, results!P:P, TRUE) * rnmi_penalties!$B$2*2 + COUNTIFS(results!E:E, "R", results!A:A, A58, results!P:P, FALSE) * rnmi_penalties!$B$2 + COUNTIFS(results!E:E, "N", results!A:A, A58, results!P:P, TRUE) * rnmi_penalties!$B$3*2 + COUNTIFS(results!E:E, "N", results!A:A, A58, results!P:P, FALSE) * rnmi_penalties!$B$3 + COUNTIFS(results!E:E, "M", results!A:A, A58, results!P:P, TRUE) * rnmi_penalties!$B$4*2 + COUNTIFS(results!E:E, "M", results!A:A, A58, results!P:P, FALSE) * rnmi_penalties!$B$4 + COUNTIFS(results!E:E, "I", results!A:A, A58, results!P:P, TRUE) * rnmi_penalties!$B$5*2 + COUNTIFS(results!E:E, "I", results!A:A, A58, results!P:P, FALSE) * rnmi_penalties!$B$5</f>
        <v>4</v>
      </c>
      <c r="M58" s="1">
        <f>COUNTIFS(results!J:J, "R", results!A:A, A58, results!P:P, TRUE) * rnmi_penalties!$B$2*2 + COUNTIFS(results!J:J, "R", results!A:A, A58, results!P:P, FALSE) * rnmi_penalties!$B$2 + COUNTIFS(results!J:J, "N", results!A:A, A58, results!P:P, TRUE) * rnmi_penalties!$B$3*2 + COUNTIFS(results!J:J, "N", results!A:A, A58, results!P:P, FALSE) * rnmi_penalties!$B$3 + COUNTIFS(results!J:J, "M", results!A:A, A58, results!P:P, TRUE) * rnmi_penalties!$B$4*2 + COUNTIFS(results!J:J, "M", results!A:A, A58, results!P:P, FALSE) * rnmi_penalties!$B$4 + COUNTIFS(results!J:J, "I", results!A:A, A58, results!P:P, TRUE) * rnmi_penalties!$B$5*2 + COUNTIFS(results!J:J, "I", results!A:A, A58, results!P:P, FALSE) * rnmi_penalties!$B$5</f>
        <v>4</v>
      </c>
    </row>
    <row r="59" ht="15.75" customHeight="1">
      <c r="A59" s="1" t="s">
        <v>4152</v>
      </c>
      <c r="B59" s="1">
        <v>25.0</v>
      </c>
      <c r="C59" s="1">
        <v>25.0</v>
      </c>
      <c r="D59" s="1">
        <v>20.0</v>
      </c>
      <c r="E59" s="1">
        <v>0.8</v>
      </c>
      <c r="F59" s="1">
        <v>25.0</v>
      </c>
      <c r="G59" s="1">
        <v>1.0</v>
      </c>
      <c r="H59" s="1">
        <f>COUNTIFS(results!E:E, "R", results!A:A, A59) + COUNTIFS(results!E:E, "N", results!A:A, A59) + COUNTIFS(results!E:E, "M", results!A:A, A59) + COUNTIFS(results!E:E, "I", results!A:A, A59)</f>
        <v>25</v>
      </c>
      <c r="I59" s="1">
        <f>COUNTIFS(results!J:J, "R", results!A:A, A59) + COUNTIFS(results!J:J, "N", results!A:A, A59) + COUNTIFS(results!J:J, "M", results!A:A, A59) + COUNTIFS(results!J:J, "I", results!A:A, A59)</f>
        <v>25</v>
      </c>
      <c r="J59" s="1">
        <f>COUNTIFS(results!E:E, "R", results!A:A, A59) * rnmi_penalties!$B$2 + COUNTIFS(results!E:E, "N", results!A:A, A59) * rnmi_penalties!$B$3 + COUNTIFS(results!E:E, "M", results!A:A, A59) * rnmi_penalties!$B$4 + COUNTIFS(results!E:E, "I", results!A:A, A59) * rnmi_penalties!$B$5</f>
        <v>2</v>
      </c>
      <c r="K59" s="1">
        <f>COUNTIFS(results!J:J, "R", results!A:A, A59) * rnmi_penalties!$B$2 + COUNTIFS(results!J:J, "N", results!A:A, A59) * rnmi_penalties!$B$3 + COUNTIFS(results!J:J, "M", results!A:A, A59) * rnmi_penalties!$B$4 + COUNTIFS(results!J:J, "I", results!A:A, A59) * rnmi_penalties!$B$5</f>
        <v>2</v>
      </c>
      <c r="L59" s="1">
        <f>COUNTIFS(results!E:E, "R", results!A:A, A59, results!P:P, TRUE) * rnmi_penalties!$B$2*2 + COUNTIFS(results!E:E, "R", results!A:A, A59, results!P:P, FALSE) * rnmi_penalties!$B$2 + COUNTIFS(results!E:E, "N", results!A:A, A59, results!P:P, TRUE) * rnmi_penalties!$B$3*2 + COUNTIFS(results!E:E, "N", results!A:A, A59, results!P:P, FALSE) * rnmi_penalties!$B$3 + COUNTIFS(results!E:E, "M", results!A:A, A59, results!P:P, TRUE) * rnmi_penalties!$B$4*2 + COUNTIFS(results!E:E, "M", results!A:A, A59, results!P:P, FALSE) * rnmi_penalties!$B$4 + COUNTIFS(results!E:E, "I", results!A:A, A59, results!P:P, TRUE) * rnmi_penalties!$B$5*2 + COUNTIFS(results!E:E, "I", results!A:A, A59, results!P:P, FALSE) * rnmi_penalties!$B$5</f>
        <v>4</v>
      </c>
      <c r="M59" s="1">
        <f>COUNTIFS(results!J:J, "R", results!A:A, A59, results!P:P, TRUE) * rnmi_penalties!$B$2*2 + COUNTIFS(results!J:J, "R", results!A:A, A59, results!P:P, FALSE) * rnmi_penalties!$B$2 + COUNTIFS(results!J:J, "N", results!A:A, A59, results!P:P, TRUE) * rnmi_penalties!$B$3*2 + COUNTIFS(results!J:J, "N", results!A:A, A59, results!P:P, FALSE) * rnmi_penalties!$B$3 + COUNTIFS(results!J:J, "M", results!A:A, A59, results!P:P, TRUE) * rnmi_penalties!$B$4*2 + COUNTIFS(results!J:J, "M", results!A:A, A59, results!P:P, FALSE) * rnmi_penalties!$B$4 + COUNTIFS(results!J:J, "I", results!A:A, A59, results!P:P, TRUE) * rnmi_penalties!$B$5*2 + COUNTIFS(results!J:J, "I", results!A:A, A59, results!P:P, FALSE) * rnmi_penalties!$B$5</f>
        <v>4</v>
      </c>
    </row>
    <row r="60" ht="15.75" customHeight="1">
      <c r="A60" s="1" t="s">
        <v>4241</v>
      </c>
      <c r="B60" s="1">
        <v>25.0</v>
      </c>
      <c r="C60" s="1">
        <v>25.0</v>
      </c>
      <c r="D60" s="1">
        <v>23.0</v>
      </c>
      <c r="E60" s="1">
        <v>0.92</v>
      </c>
      <c r="F60" s="1">
        <v>25.0</v>
      </c>
      <c r="G60" s="1">
        <v>1.0</v>
      </c>
      <c r="H60" s="1">
        <f>COUNTIFS(results!E:E, "R", results!A:A, A60) + COUNTIFS(results!E:E, "N", results!A:A, A60) + COUNTIFS(results!E:E, "M", results!A:A, A60) + COUNTIFS(results!E:E, "I", results!A:A, A60)</f>
        <v>25</v>
      </c>
      <c r="I60" s="1">
        <f>COUNTIFS(results!J:J, "R", results!A:A, A60) + COUNTIFS(results!J:J, "N", results!A:A, A60) + COUNTIFS(results!J:J, "M", results!A:A, A60) + COUNTIFS(results!J:J, "I", results!A:A, A60)</f>
        <v>25</v>
      </c>
      <c r="J60" s="1">
        <f>COUNTIFS(results!E:E, "R", results!A:A, A60) * rnmi_penalties!$B$2 + COUNTIFS(results!E:E, "N", results!A:A, A60) * rnmi_penalties!$B$3 + COUNTIFS(results!E:E, "M", results!A:A, A60) * rnmi_penalties!$B$4 + COUNTIFS(results!E:E, "I", results!A:A, A60) * rnmi_penalties!$B$5</f>
        <v>16</v>
      </c>
      <c r="K60" s="1">
        <f>COUNTIFS(results!J:J, "R", results!A:A, A60) * rnmi_penalties!$B$2 + COUNTIFS(results!J:J, "N", results!A:A, A60) * rnmi_penalties!$B$3 + COUNTIFS(results!J:J, "M", results!A:A, A60) * rnmi_penalties!$B$4 + COUNTIFS(results!J:J, "I", results!A:A, A60) * rnmi_penalties!$B$5</f>
        <v>16</v>
      </c>
      <c r="L60" s="1">
        <f>COUNTIFS(results!E:E, "R", results!A:A, A60, results!P:P, TRUE) * rnmi_penalties!$B$2*2 + COUNTIFS(results!E:E, "R", results!A:A, A60, results!P:P, FALSE) * rnmi_penalties!$B$2 + COUNTIFS(results!E:E, "N", results!A:A, A60, results!P:P, TRUE) * rnmi_penalties!$B$3*2 + COUNTIFS(results!E:E, "N", results!A:A, A60, results!P:P, FALSE) * rnmi_penalties!$B$3 + COUNTIFS(results!E:E, "M", results!A:A, A60, results!P:P, TRUE) * rnmi_penalties!$B$4*2 + COUNTIFS(results!E:E, "M", results!A:A, A60, results!P:P, FALSE) * rnmi_penalties!$B$4 + COUNTIFS(results!E:E, "I", results!A:A, A60, results!P:P, TRUE) * rnmi_penalties!$B$5*2 + COUNTIFS(results!E:E, "I", results!A:A, A60, results!P:P, FALSE) * rnmi_penalties!$B$5</f>
        <v>22</v>
      </c>
      <c r="M60" s="1">
        <f>COUNTIFS(results!J:J, "R", results!A:A, A60, results!P:P, TRUE) * rnmi_penalties!$B$2*2 + COUNTIFS(results!J:J, "R", results!A:A, A60, results!P:P, FALSE) * rnmi_penalties!$B$2 + COUNTIFS(results!J:J, "N", results!A:A, A60, results!P:P, TRUE) * rnmi_penalties!$B$3*2 + COUNTIFS(results!J:J, "N", results!A:A, A60, results!P:P, FALSE) * rnmi_penalties!$B$3 + COUNTIFS(results!J:J, "M", results!A:A, A60, results!P:P, TRUE) * rnmi_penalties!$B$4*2 + COUNTIFS(results!J:J, "M", results!A:A, A60, results!P:P, FALSE) * rnmi_penalties!$B$4 + COUNTIFS(results!J:J, "I", results!A:A, A60, results!P:P, TRUE) * rnmi_penalties!$B$5*2 + COUNTIFS(results!J:J, "I", results!A:A, A60, results!P:P, FALSE) * rnmi_penalties!$B$5</f>
        <v>22</v>
      </c>
    </row>
    <row r="61" ht="15.75" customHeight="1">
      <c r="A61" s="1" t="s">
        <v>4331</v>
      </c>
      <c r="B61" s="1">
        <v>25.0</v>
      </c>
      <c r="C61" s="1">
        <v>25.0</v>
      </c>
      <c r="D61" s="1">
        <v>19.0</v>
      </c>
      <c r="E61" s="1">
        <v>0.76</v>
      </c>
      <c r="F61" s="1">
        <v>25.0</v>
      </c>
      <c r="G61" s="1">
        <v>1.0</v>
      </c>
      <c r="H61" s="1">
        <f>COUNTIFS(results!E:E, "R", results!A:A, A61) + COUNTIFS(results!E:E, "N", results!A:A, A61) + COUNTIFS(results!E:E, "M", results!A:A, A61) + COUNTIFS(results!E:E, "I", results!A:A, A61)</f>
        <v>25</v>
      </c>
      <c r="I61" s="1">
        <f>COUNTIFS(results!J:J, "R", results!A:A, A61) + COUNTIFS(results!J:J, "N", results!A:A, A61) + COUNTIFS(results!J:J, "M", results!A:A, A61) + COUNTIFS(results!J:J, "I", results!A:A, A61)</f>
        <v>25</v>
      </c>
      <c r="J61" s="1">
        <f>COUNTIFS(results!E:E, "R", results!A:A, A61) * rnmi_penalties!$B$2 + COUNTIFS(results!E:E, "N", results!A:A, A61) * rnmi_penalties!$B$3 + COUNTIFS(results!E:E, "M", results!A:A, A61) * rnmi_penalties!$B$4 + COUNTIFS(results!E:E, "I", results!A:A, A61) * rnmi_penalties!$B$5</f>
        <v>0</v>
      </c>
      <c r="K61" s="1">
        <f>COUNTIFS(results!J:J, "R", results!A:A, A61) * rnmi_penalties!$B$2 + COUNTIFS(results!J:J, "N", results!A:A, A61) * rnmi_penalties!$B$3 + COUNTIFS(results!J:J, "M", results!A:A, A61) * rnmi_penalties!$B$4 + COUNTIFS(results!J:J, "I", results!A:A, A61) * rnmi_penalties!$B$5</f>
        <v>0</v>
      </c>
      <c r="L61" s="1">
        <f>COUNTIFS(results!E:E, "R", results!A:A, A61, results!P:P, TRUE) * rnmi_penalties!$B$2*2 + COUNTIFS(results!E:E, "R", results!A:A, A61, results!P:P, FALSE) * rnmi_penalties!$B$2 + COUNTIFS(results!E:E, "N", results!A:A, A61, results!P:P, TRUE) * rnmi_penalties!$B$3*2 + COUNTIFS(results!E:E, "N", results!A:A, A61, results!P:P, FALSE) * rnmi_penalties!$B$3 + COUNTIFS(results!E:E, "M", results!A:A, A61, results!P:P, TRUE) * rnmi_penalties!$B$4*2 + COUNTIFS(results!E:E, "M", results!A:A, A61, results!P:P, FALSE) * rnmi_penalties!$B$4 + COUNTIFS(results!E:E, "I", results!A:A, A61, results!P:P, TRUE) * rnmi_penalties!$B$5*2 + COUNTIFS(results!E:E, "I", results!A:A, A61, results!P:P, FALSE) * rnmi_penalties!$B$5</f>
        <v>0</v>
      </c>
      <c r="M61" s="1">
        <f>COUNTIFS(results!J:J, "R", results!A:A, A61, results!P:P, TRUE) * rnmi_penalties!$B$2*2 + COUNTIFS(results!J:J, "R", results!A:A, A61, results!P:P, FALSE) * rnmi_penalties!$B$2 + COUNTIFS(results!J:J, "N", results!A:A, A61, results!P:P, TRUE) * rnmi_penalties!$B$3*2 + COUNTIFS(results!J:J, "N", results!A:A, A61, results!P:P, FALSE) * rnmi_penalties!$B$3 + COUNTIFS(results!J:J, "M", results!A:A, A61, results!P:P, TRUE) * rnmi_penalties!$B$4*2 + COUNTIFS(results!J:J, "M", results!A:A, A61, results!P:P, FALSE) * rnmi_penalties!$B$4 + COUNTIFS(results!J:J, "I", results!A:A, A61, results!P:P, TRUE) * rnmi_penalties!$B$5*2 + COUNTIFS(results!J:J, "I", results!A:A, A61, results!P:P, FALSE) * rnmi_penalties!$B$5</f>
        <v>0</v>
      </c>
    </row>
    <row r="62" ht="15.75" customHeight="1">
      <c r="A62" s="1" t="s">
        <v>4419</v>
      </c>
      <c r="B62" s="1">
        <v>25.0</v>
      </c>
      <c r="C62" s="1">
        <v>25.0</v>
      </c>
      <c r="D62" s="1">
        <v>25.0</v>
      </c>
      <c r="E62" s="1">
        <v>1.0</v>
      </c>
      <c r="F62" s="1">
        <v>25.0</v>
      </c>
      <c r="G62" s="1">
        <v>1.0</v>
      </c>
      <c r="H62" s="1">
        <f>COUNTIFS(results!E:E, "R", results!A:A, A62) + COUNTIFS(results!E:E, "N", results!A:A, A62) + COUNTIFS(results!E:E, "M", results!A:A, A62) + COUNTIFS(results!E:E, "I", results!A:A, A62)</f>
        <v>25</v>
      </c>
      <c r="I62" s="1">
        <f>COUNTIFS(results!J:J, "R", results!A:A, A62) + COUNTIFS(results!J:J, "N", results!A:A, A62) + COUNTIFS(results!J:J, "M", results!A:A, A62) + COUNTIFS(results!J:J, "I", results!A:A, A62)</f>
        <v>25</v>
      </c>
      <c r="J62" s="1">
        <f>COUNTIFS(results!E:E, "R", results!A:A, A62) * rnmi_penalties!$B$2 + COUNTIFS(results!E:E, "N", results!A:A, A62) * rnmi_penalties!$B$3 + COUNTIFS(results!E:E, "M", results!A:A, A62) * rnmi_penalties!$B$4 + COUNTIFS(results!E:E, "I", results!A:A, A62) * rnmi_penalties!$B$5</f>
        <v>40</v>
      </c>
      <c r="K62" s="1">
        <f>COUNTIFS(results!J:J, "R", results!A:A, A62) * rnmi_penalties!$B$2 + COUNTIFS(results!J:J, "N", results!A:A, A62) * rnmi_penalties!$B$3 + COUNTIFS(results!J:J, "M", results!A:A, A62) * rnmi_penalties!$B$4 + COUNTIFS(results!J:J, "I", results!A:A, A62) * rnmi_penalties!$B$5</f>
        <v>40</v>
      </c>
      <c r="L62" s="1">
        <f>COUNTIFS(results!E:E, "R", results!A:A, A62, results!P:P, TRUE) * rnmi_penalties!$B$2*2 + COUNTIFS(results!E:E, "R", results!A:A, A62, results!P:P, FALSE) * rnmi_penalties!$B$2 + COUNTIFS(results!E:E, "N", results!A:A, A62, results!P:P, TRUE) * rnmi_penalties!$B$3*2 + COUNTIFS(results!E:E, "N", results!A:A, A62, results!P:P, FALSE) * rnmi_penalties!$B$3 + COUNTIFS(results!E:E, "M", results!A:A, A62, results!P:P, TRUE) * rnmi_penalties!$B$4*2 + COUNTIFS(results!E:E, "M", results!A:A, A62, results!P:P, FALSE) * rnmi_penalties!$B$4 + COUNTIFS(results!E:E, "I", results!A:A, A62, results!P:P, TRUE) * rnmi_penalties!$B$5*2 + COUNTIFS(results!E:E, "I", results!A:A, A62, results!P:P, FALSE) * rnmi_penalties!$B$5</f>
        <v>48</v>
      </c>
      <c r="M62" s="1">
        <f>COUNTIFS(results!J:J, "R", results!A:A, A62, results!P:P, TRUE) * rnmi_penalties!$B$2*2 + COUNTIFS(results!J:J, "R", results!A:A, A62, results!P:P, FALSE) * rnmi_penalties!$B$2 + COUNTIFS(results!J:J, "N", results!A:A, A62, results!P:P, TRUE) * rnmi_penalties!$B$3*2 + COUNTIFS(results!J:J, "N", results!A:A, A62, results!P:P, FALSE) * rnmi_penalties!$B$3 + COUNTIFS(results!J:J, "M", results!A:A, A62, results!P:P, TRUE) * rnmi_penalties!$B$4*2 + COUNTIFS(results!J:J, "M", results!A:A, A62, results!P:P, FALSE) * rnmi_penalties!$B$4 + COUNTIFS(results!J:J, "I", results!A:A, A62, results!P:P, TRUE) * rnmi_penalties!$B$5*2 + COUNTIFS(results!J:J, "I", results!A:A, A62, results!P:P, FALSE) * rnmi_penalties!$B$5</f>
        <v>48</v>
      </c>
    </row>
    <row r="63" ht="15.75" customHeight="1">
      <c r="A63" s="1" t="s">
        <v>4492</v>
      </c>
      <c r="B63" s="1">
        <v>25.0</v>
      </c>
      <c r="C63" s="1">
        <v>25.0</v>
      </c>
      <c r="D63" s="1">
        <v>23.0</v>
      </c>
      <c r="E63" s="1">
        <v>0.92</v>
      </c>
      <c r="F63" s="1">
        <v>25.0</v>
      </c>
      <c r="G63" s="1">
        <v>1.0</v>
      </c>
      <c r="H63" s="1">
        <f>COUNTIFS(results!E:E, "R", results!A:A, A63) + COUNTIFS(results!E:E, "N", results!A:A, A63) + COUNTIFS(results!E:E, "M", results!A:A, A63) + COUNTIFS(results!E:E, "I", results!A:A, A63)</f>
        <v>25</v>
      </c>
      <c r="I63" s="1">
        <f>COUNTIFS(results!J:J, "R", results!A:A, A63) + COUNTIFS(results!J:J, "N", results!A:A, A63) + COUNTIFS(results!J:J, "M", results!A:A, A63) + COUNTIFS(results!J:J, "I", results!A:A, A63)</f>
        <v>25</v>
      </c>
      <c r="J63" s="1">
        <f>COUNTIFS(results!E:E, "R", results!A:A, A63) * rnmi_penalties!$B$2 + COUNTIFS(results!E:E, "N", results!A:A, A63) * rnmi_penalties!$B$3 + COUNTIFS(results!E:E, "M", results!A:A, A63) * rnmi_penalties!$B$4 + COUNTIFS(results!E:E, "I", results!A:A, A63) * rnmi_penalties!$B$5</f>
        <v>22</v>
      </c>
      <c r="K63" s="1">
        <f>COUNTIFS(results!J:J, "R", results!A:A, A63) * rnmi_penalties!$B$2 + COUNTIFS(results!J:J, "N", results!A:A, A63) * rnmi_penalties!$B$3 + COUNTIFS(results!J:J, "M", results!A:A, A63) * rnmi_penalties!$B$4 + COUNTIFS(results!J:J, "I", results!A:A, A63) * rnmi_penalties!$B$5</f>
        <v>22</v>
      </c>
      <c r="L63" s="1">
        <f>COUNTIFS(results!E:E, "R", results!A:A, A63, results!P:P, TRUE) * rnmi_penalties!$B$2*2 + COUNTIFS(results!E:E, "R", results!A:A, A63, results!P:P, FALSE) * rnmi_penalties!$B$2 + COUNTIFS(results!E:E, "N", results!A:A, A63, results!P:P, TRUE) * rnmi_penalties!$B$3*2 + COUNTIFS(results!E:E, "N", results!A:A, A63, results!P:P, FALSE) * rnmi_penalties!$B$3 + COUNTIFS(results!E:E, "M", results!A:A, A63, results!P:P, TRUE) * rnmi_penalties!$B$4*2 + COUNTIFS(results!E:E, "M", results!A:A, A63, results!P:P, FALSE) * rnmi_penalties!$B$4 + COUNTIFS(results!E:E, "I", results!A:A, A63, results!P:P, TRUE) * rnmi_penalties!$B$5*2 + COUNTIFS(results!E:E, "I", results!A:A, A63, results!P:P, FALSE) * rnmi_penalties!$B$5</f>
        <v>26</v>
      </c>
      <c r="M63" s="1">
        <f>COUNTIFS(results!J:J, "R", results!A:A, A63, results!P:P, TRUE) * rnmi_penalties!$B$2*2 + COUNTIFS(results!J:J, "R", results!A:A, A63, results!P:P, FALSE) * rnmi_penalties!$B$2 + COUNTIFS(results!J:J, "N", results!A:A, A63, results!P:P, TRUE) * rnmi_penalties!$B$3*2 + COUNTIFS(results!J:J, "N", results!A:A, A63, results!P:P, FALSE) * rnmi_penalties!$B$3 + COUNTIFS(results!J:J, "M", results!A:A, A63, results!P:P, TRUE) * rnmi_penalties!$B$4*2 + COUNTIFS(results!J:J, "M", results!A:A, A63, results!P:P, FALSE) * rnmi_penalties!$B$4 + COUNTIFS(results!J:J, "I", results!A:A, A63, results!P:P, TRUE) * rnmi_penalties!$B$5*2 + COUNTIFS(results!J:J, "I", results!A:A, A63, results!P:P, FALSE) * rnmi_penalties!$B$5</f>
        <v>26</v>
      </c>
    </row>
    <row r="64" ht="15.75" customHeight="1">
      <c r="A64" s="1" t="s">
        <v>4577</v>
      </c>
      <c r="B64" s="1">
        <v>25.0</v>
      </c>
      <c r="C64" s="1">
        <v>25.0</v>
      </c>
      <c r="D64" s="1">
        <v>23.0</v>
      </c>
      <c r="E64" s="1">
        <v>0.92</v>
      </c>
      <c r="F64" s="1">
        <v>25.0</v>
      </c>
      <c r="G64" s="1">
        <v>1.0</v>
      </c>
      <c r="H64" s="1">
        <f>COUNTIFS(results!E:E, "R", results!A:A, A64) + COUNTIFS(results!E:E, "N", results!A:A, A64) + COUNTIFS(results!E:E, "M", results!A:A, A64) + COUNTIFS(results!E:E, "I", results!A:A, A64)</f>
        <v>25</v>
      </c>
      <c r="I64" s="1">
        <f>COUNTIFS(results!J:J, "R", results!A:A, A64) + COUNTIFS(results!J:J, "N", results!A:A, A64) + COUNTIFS(results!J:J, "M", results!A:A, A64) + COUNTIFS(results!J:J, "I", results!A:A, A64)</f>
        <v>25</v>
      </c>
      <c r="J64" s="1">
        <f>COUNTIFS(results!E:E, "R", results!A:A, A64) * rnmi_penalties!$B$2 + COUNTIFS(results!E:E, "N", results!A:A, A64) * rnmi_penalties!$B$3 + COUNTIFS(results!E:E, "M", results!A:A, A64) * rnmi_penalties!$B$4 + COUNTIFS(results!E:E, "I", results!A:A, A64) * rnmi_penalties!$B$5</f>
        <v>12</v>
      </c>
      <c r="K64" s="1">
        <f>COUNTIFS(results!J:J, "R", results!A:A, A64) * rnmi_penalties!$B$2 + COUNTIFS(results!J:J, "N", results!A:A, A64) * rnmi_penalties!$B$3 + COUNTIFS(results!J:J, "M", results!A:A, A64) * rnmi_penalties!$B$4 + COUNTIFS(results!J:J, "I", results!A:A, A64) * rnmi_penalties!$B$5</f>
        <v>12</v>
      </c>
      <c r="L64" s="1">
        <f>COUNTIFS(results!E:E, "R", results!A:A, A64, results!P:P, TRUE) * rnmi_penalties!$B$2*2 + COUNTIFS(results!E:E, "R", results!A:A, A64, results!P:P, FALSE) * rnmi_penalties!$B$2 + COUNTIFS(results!E:E, "N", results!A:A, A64, results!P:P, TRUE) * rnmi_penalties!$B$3*2 + COUNTIFS(results!E:E, "N", results!A:A, A64, results!P:P, FALSE) * rnmi_penalties!$B$3 + COUNTIFS(results!E:E, "M", results!A:A, A64, results!P:P, TRUE) * rnmi_penalties!$B$4*2 + COUNTIFS(results!E:E, "M", results!A:A, A64, results!P:P, FALSE) * rnmi_penalties!$B$4 + COUNTIFS(results!E:E, "I", results!A:A, A64, results!P:P, TRUE) * rnmi_penalties!$B$5*2 + COUNTIFS(results!E:E, "I", results!A:A, A64, results!P:P, FALSE) * rnmi_penalties!$B$5</f>
        <v>18</v>
      </c>
      <c r="M64" s="1">
        <f>COUNTIFS(results!J:J, "R", results!A:A, A64, results!P:P, TRUE) * rnmi_penalties!$B$2*2 + COUNTIFS(results!J:J, "R", results!A:A, A64, results!P:P, FALSE) * rnmi_penalties!$B$2 + COUNTIFS(results!J:J, "N", results!A:A, A64, results!P:P, TRUE) * rnmi_penalties!$B$3*2 + COUNTIFS(results!J:J, "N", results!A:A, A64, results!P:P, FALSE) * rnmi_penalties!$B$3 + COUNTIFS(results!J:J, "M", results!A:A, A64, results!P:P, TRUE) * rnmi_penalties!$B$4*2 + COUNTIFS(results!J:J, "M", results!A:A, A64, results!P:P, FALSE) * rnmi_penalties!$B$4 + COUNTIFS(results!J:J, "I", results!A:A, A64, results!P:P, TRUE) * rnmi_penalties!$B$5*2 + COUNTIFS(results!J:J, "I", results!A:A, A64, results!P:P, FALSE) * rnmi_penalties!$B$5</f>
        <v>18</v>
      </c>
    </row>
    <row r="65" ht="15.75" customHeight="1">
      <c r="A65" s="1" t="s">
        <v>4642</v>
      </c>
      <c r="B65" s="1">
        <v>25.0</v>
      </c>
      <c r="C65" s="1">
        <v>25.0</v>
      </c>
      <c r="D65" s="1">
        <v>10.0</v>
      </c>
      <c r="E65" s="1">
        <v>0.4</v>
      </c>
      <c r="F65" s="1">
        <v>23.0</v>
      </c>
      <c r="G65" s="1">
        <v>0.92</v>
      </c>
      <c r="H65" s="1">
        <f>COUNTIFS(results!E:E, "R", results!A:A, A65) + COUNTIFS(results!E:E, "N", results!A:A, A65) + COUNTIFS(results!E:E, "M", results!A:A, A65) + COUNTIFS(results!E:E, "I", results!A:A, A65)</f>
        <v>25</v>
      </c>
      <c r="I65" s="1">
        <f>COUNTIFS(results!J:J, "R", results!A:A, A65) + COUNTIFS(results!J:J, "N", results!A:A, A65) + COUNTIFS(results!J:J, "M", results!A:A, A65) + COUNTIFS(results!J:J, "I", results!A:A, A65)</f>
        <v>25</v>
      </c>
      <c r="J65" s="1">
        <f>COUNTIFS(results!E:E, "R", results!A:A, A65) * rnmi_penalties!$B$2 + COUNTIFS(results!E:E, "N", results!A:A, A65) * rnmi_penalties!$B$3 + COUNTIFS(results!E:E, "M", results!A:A, A65) * rnmi_penalties!$B$4 + COUNTIFS(results!E:E, "I", results!A:A, A65) * rnmi_penalties!$B$5</f>
        <v>12</v>
      </c>
      <c r="K65" s="1">
        <f>COUNTIFS(results!J:J, "R", results!A:A, A65) * rnmi_penalties!$B$2 + COUNTIFS(results!J:J, "N", results!A:A, A65) * rnmi_penalties!$B$3 + COUNTIFS(results!J:J, "M", results!A:A, A65) * rnmi_penalties!$B$4 + COUNTIFS(results!J:J, "I", results!A:A, A65) * rnmi_penalties!$B$5</f>
        <v>6</v>
      </c>
      <c r="L65" s="1">
        <f>COUNTIFS(results!E:E, "R", results!A:A, A65, results!P:P, TRUE) * rnmi_penalties!$B$2*2 + COUNTIFS(results!E:E, "R", results!A:A, A65, results!P:P, FALSE) * rnmi_penalties!$B$2 + COUNTIFS(results!E:E, "N", results!A:A, A65, results!P:P, TRUE) * rnmi_penalties!$B$3*2 + COUNTIFS(results!E:E, "N", results!A:A, A65, results!P:P, FALSE) * rnmi_penalties!$B$3 + COUNTIFS(results!E:E, "M", results!A:A, A65, results!P:P, TRUE) * rnmi_penalties!$B$4*2 + COUNTIFS(results!E:E, "M", results!A:A, A65, results!P:P, FALSE) * rnmi_penalties!$B$4 + COUNTIFS(results!E:E, "I", results!A:A, A65, results!P:P, TRUE) * rnmi_penalties!$B$5*2 + COUNTIFS(results!E:E, "I", results!A:A, A65, results!P:P, FALSE) * rnmi_penalties!$B$5</f>
        <v>12</v>
      </c>
      <c r="M65" s="1">
        <f>COUNTIFS(results!J:J, "R", results!A:A, A65, results!P:P, TRUE) * rnmi_penalties!$B$2*2 + COUNTIFS(results!J:J, "R", results!A:A, A65, results!P:P, FALSE) * rnmi_penalties!$B$2 + COUNTIFS(results!J:J, "N", results!A:A, A65, results!P:P, TRUE) * rnmi_penalties!$B$3*2 + COUNTIFS(results!J:J, "N", results!A:A, A65, results!P:P, FALSE) * rnmi_penalties!$B$3 + COUNTIFS(results!J:J, "M", results!A:A, A65, results!P:P, TRUE) * rnmi_penalties!$B$4*2 + COUNTIFS(results!J:J, "M", results!A:A, A65, results!P:P, FALSE) * rnmi_penalties!$B$4 + COUNTIFS(results!J:J, "I", results!A:A, A65, results!P:P, TRUE) * rnmi_penalties!$B$5*2 + COUNTIFS(results!J:J, "I", results!A:A, A65, results!P:P, FALSE) * rnmi_penalties!$B$5</f>
        <v>6</v>
      </c>
    </row>
    <row r="66" ht="15.75" customHeight="1">
      <c r="A66" s="1" t="s">
        <v>4692</v>
      </c>
      <c r="B66" s="1">
        <v>25.0</v>
      </c>
      <c r="C66" s="1">
        <v>25.0</v>
      </c>
      <c r="D66" s="1">
        <v>25.0</v>
      </c>
      <c r="E66" s="1">
        <v>1.0</v>
      </c>
      <c r="F66" s="1">
        <v>25.0</v>
      </c>
      <c r="G66" s="1">
        <v>1.0</v>
      </c>
      <c r="H66" s="1">
        <f>COUNTIFS(results!E:E, "R", results!A:A, A66) + COUNTIFS(results!E:E, "N", results!A:A, A66) + COUNTIFS(results!E:E, "M", results!A:A, A66) + COUNTIFS(results!E:E, "I", results!A:A, A66)</f>
        <v>25</v>
      </c>
      <c r="I66" s="1">
        <f>COUNTIFS(results!J:J, "R", results!A:A, A66) + COUNTIFS(results!J:J, "N", results!A:A, A66) + COUNTIFS(results!J:J, "M", results!A:A, A66) + COUNTIFS(results!J:J, "I", results!A:A, A66)</f>
        <v>25</v>
      </c>
      <c r="J66" s="1">
        <f>COUNTIFS(results!E:E, "R", results!A:A, A66) * rnmi_penalties!$B$2 + COUNTIFS(results!E:E, "N", results!A:A, A66) * rnmi_penalties!$B$3 + COUNTIFS(results!E:E, "M", results!A:A, A66) * rnmi_penalties!$B$4 + COUNTIFS(results!E:E, "I", results!A:A, A66) * rnmi_penalties!$B$5</f>
        <v>26</v>
      </c>
      <c r="K66" s="1">
        <f>COUNTIFS(results!J:J, "R", results!A:A, A66) * rnmi_penalties!$B$2 + COUNTIFS(results!J:J, "N", results!A:A, A66) * rnmi_penalties!$B$3 + COUNTIFS(results!J:J, "M", results!A:A, A66) * rnmi_penalties!$B$4 + COUNTIFS(results!J:J, "I", results!A:A, A66) * rnmi_penalties!$B$5</f>
        <v>26</v>
      </c>
      <c r="L66" s="1">
        <f>COUNTIFS(results!E:E, "R", results!A:A, A66, results!P:P, TRUE) * rnmi_penalties!$B$2*2 + COUNTIFS(results!E:E, "R", results!A:A, A66, results!P:P, FALSE) * rnmi_penalties!$B$2 + COUNTIFS(results!E:E, "N", results!A:A, A66, results!P:P, TRUE) * rnmi_penalties!$B$3*2 + COUNTIFS(results!E:E, "N", results!A:A, A66, results!P:P, FALSE) * rnmi_penalties!$B$3 + COUNTIFS(results!E:E, "M", results!A:A, A66, results!P:P, TRUE) * rnmi_penalties!$B$4*2 + COUNTIFS(results!E:E, "M", results!A:A, A66, results!P:P, FALSE) * rnmi_penalties!$B$4 + COUNTIFS(results!E:E, "I", results!A:A, A66, results!P:P, TRUE) * rnmi_penalties!$B$5*2 + COUNTIFS(results!E:E, "I", results!A:A, A66, results!P:P, FALSE) * rnmi_penalties!$B$5</f>
        <v>30</v>
      </c>
      <c r="M66" s="1">
        <f>COUNTIFS(results!J:J, "R", results!A:A, A66, results!P:P, TRUE) * rnmi_penalties!$B$2*2 + COUNTIFS(results!J:J, "R", results!A:A, A66, results!P:P, FALSE) * rnmi_penalties!$B$2 + COUNTIFS(results!J:J, "N", results!A:A, A66, results!P:P, TRUE) * rnmi_penalties!$B$3*2 + COUNTIFS(results!J:J, "N", results!A:A, A66, results!P:P, FALSE) * rnmi_penalties!$B$3 + COUNTIFS(results!J:J, "M", results!A:A, A66, results!P:P, TRUE) * rnmi_penalties!$B$4*2 + COUNTIFS(results!J:J, "M", results!A:A, A66, results!P:P, FALSE) * rnmi_penalties!$B$4 + COUNTIFS(results!J:J, "I", results!A:A, A66, results!P:P, TRUE) * rnmi_penalties!$B$5*2 + COUNTIFS(results!J:J, "I", results!A:A, A66, results!P:P, FALSE) * rnmi_penalties!$B$5</f>
        <v>30</v>
      </c>
    </row>
    <row r="67" ht="15.75" customHeight="1">
      <c r="A67" s="1" t="s">
        <v>4746</v>
      </c>
      <c r="B67" s="1">
        <v>25.0</v>
      </c>
      <c r="C67" s="1">
        <v>25.0</v>
      </c>
      <c r="D67" s="1">
        <v>16.0</v>
      </c>
      <c r="E67" s="1">
        <v>0.64</v>
      </c>
      <c r="F67" s="1">
        <v>25.0</v>
      </c>
      <c r="G67" s="1">
        <v>1.0</v>
      </c>
      <c r="H67" s="1">
        <f>COUNTIFS(results!E:E, "R", results!A:A, A67) + COUNTIFS(results!E:E, "N", results!A:A, A67) + COUNTIFS(results!E:E, "M", results!A:A, A67) + COUNTIFS(results!E:E, "I", results!A:A, A67)</f>
        <v>25</v>
      </c>
      <c r="I67" s="1">
        <f>COUNTIFS(results!J:J, "R", results!A:A, A67) + COUNTIFS(results!J:J, "N", results!A:A, A67) + COUNTIFS(results!J:J, "M", results!A:A, A67) + COUNTIFS(results!J:J, "I", results!A:A, A67)</f>
        <v>25</v>
      </c>
      <c r="J67" s="1">
        <f>COUNTIFS(results!E:E, "R", results!A:A, A67) * rnmi_penalties!$B$2 + COUNTIFS(results!E:E, "N", results!A:A, A67) * rnmi_penalties!$B$3 + COUNTIFS(results!E:E, "M", results!A:A, A67) * rnmi_penalties!$B$4 + COUNTIFS(results!E:E, "I", results!A:A, A67) * rnmi_penalties!$B$5</f>
        <v>8</v>
      </c>
      <c r="K67" s="1">
        <f>COUNTIFS(results!J:J, "R", results!A:A, A67) * rnmi_penalties!$B$2 + COUNTIFS(results!J:J, "N", results!A:A, A67) * rnmi_penalties!$B$3 + COUNTIFS(results!J:J, "M", results!A:A, A67) * rnmi_penalties!$B$4 + COUNTIFS(results!J:J, "I", results!A:A, A67) * rnmi_penalties!$B$5</f>
        <v>8</v>
      </c>
      <c r="L67" s="1">
        <f>COUNTIFS(results!E:E, "R", results!A:A, A67, results!P:P, TRUE) * rnmi_penalties!$B$2*2 + COUNTIFS(results!E:E, "R", results!A:A, A67, results!P:P, FALSE) * rnmi_penalties!$B$2 + COUNTIFS(results!E:E, "N", results!A:A, A67, results!P:P, TRUE) * rnmi_penalties!$B$3*2 + COUNTIFS(results!E:E, "N", results!A:A, A67, results!P:P, FALSE) * rnmi_penalties!$B$3 + COUNTIFS(results!E:E, "M", results!A:A, A67, results!P:P, TRUE) * rnmi_penalties!$B$4*2 + COUNTIFS(results!E:E, "M", results!A:A, A67, results!P:P, FALSE) * rnmi_penalties!$B$4 + COUNTIFS(results!E:E, "I", results!A:A, A67, results!P:P, TRUE) * rnmi_penalties!$B$5*2 + COUNTIFS(results!E:E, "I", results!A:A, A67, results!P:P, FALSE) * rnmi_penalties!$B$5</f>
        <v>10</v>
      </c>
      <c r="M67" s="1">
        <f>COUNTIFS(results!J:J, "R", results!A:A, A67, results!P:P, TRUE) * rnmi_penalties!$B$2*2 + COUNTIFS(results!J:J, "R", results!A:A, A67, results!P:P, FALSE) * rnmi_penalties!$B$2 + COUNTIFS(results!J:J, "N", results!A:A, A67, results!P:P, TRUE) * rnmi_penalties!$B$3*2 + COUNTIFS(results!J:J, "N", results!A:A, A67, results!P:P, FALSE) * rnmi_penalties!$B$3 + COUNTIFS(results!J:J, "M", results!A:A, A67, results!P:P, TRUE) * rnmi_penalties!$B$4*2 + COUNTIFS(results!J:J, "M", results!A:A, A67, results!P:P, FALSE) * rnmi_penalties!$B$4 + COUNTIFS(results!J:J, "I", results!A:A, A67, results!P:P, TRUE) * rnmi_penalties!$B$5*2 + COUNTIFS(results!J:J, "I", results!A:A, A67, results!P:P, FALSE) * rnmi_penalties!$B$5</f>
        <v>10</v>
      </c>
    </row>
    <row r="68" ht="15.75" customHeight="1">
      <c r="A68" s="1" t="s">
        <v>4814</v>
      </c>
      <c r="B68" s="1">
        <v>25.0</v>
      </c>
      <c r="C68" s="1">
        <v>25.0</v>
      </c>
      <c r="D68" s="1">
        <v>20.0</v>
      </c>
      <c r="E68" s="1">
        <v>0.8</v>
      </c>
      <c r="F68" s="1">
        <v>25.0</v>
      </c>
      <c r="G68" s="1">
        <v>1.0</v>
      </c>
      <c r="H68" s="1">
        <f>COUNTIFS(results!E:E, "R", results!A:A, A68) + COUNTIFS(results!E:E, "N", results!A:A, A68) + COUNTIFS(results!E:E, "M", results!A:A, A68) + COUNTIFS(results!E:E, "I", results!A:A, A68)</f>
        <v>25</v>
      </c>
      <c r="I68" s="1">
        <f>COUNTIFS(results!J:J, "R", results!A:A, A68) + COUNTIFS(results!J:J, "N", results!A:A, A68) + COUNTIFS(results!J:J, "M", results!A:A, A68) + COUNTIFS(results!J:J, "I", results!A:A, A68)</f>
        <v>25</v>
      </c>
      <c r="J68" s="1">
        <f>COUNTIFS(results!E:E, "R", results!A:A, A68) * rnmi_penalties!$B$2 + COUNTIFS(results!E:E, "N", results!A:A, A68) * rnmi_penalties!$B$3 + COUNTIFS(results!E:E, "M", results!A:A, A68) * rnmi_penalties!$B$4 + COUNTIFS(results!E:E, "I", results!A:A, A68) * rnmi_penalties!$B$5</f>
        <v>6</v>
      </c>
      <c r="K68" s="1">
        <f>COUNTIFS(results!J:J, "R", results!A:A, A68) * rnmi_penalties!$B$2 + COUNTIFS(results!J:J, "N", results!A:A, A68) * rnmi_penalties!$B$3 + COUNTIFS(results!J:J, "M", results!A:A, A68) * rnmi_penalties!$B$4 + COUNTIFS(results!J:J, "I", results!A:A, A68) * rnmi_penalties!$B$5</f>
        <v>6</v>
      </c>
      <c r="L68" s="1">
        <f>COUNTIFS(results!E:E, "R", results!A:A, A68, results!P:P, TRUE) * rnmi_penalties!$B$2*2 + COUNTIFS(results!E:E, "R", results!A:A, A68, results!P:P, FALSE) * rnmi_penalties!$B$2 + COUNTIFS(results!E:E, "N", results!A:A, A68, results!P:P, TRUE) * rnmi_penalties!$B$3*2 + COUNTIFS(results!E:E, "N", results!A:A, A68, results!P:P, FALSE) * rnmi_penalties!$B$3 + COUNTIFS(results!E:E, "M", results!A:A, A68, results!P:P, TRUE) * rnmi_penalties!$B$4*2 + COUNTIFS(results!E:E, "M", results!A:A, A68, results!P:P, FALSE) * rnmi_penalties!$B$4 + COUNTIFS(results!E:E, "I", results!A:A, A68, results!P:P, TRUE) * rnmi_penalties!$B$5*2 + COUNTIFS(results!E:E, "I", results!A:A, A68, results!P:P, FALSE) * rnmi_penalties!$B$5</f>
        <v>8</v>
      </c>
      <c r="M68" s="1">
        <f>COUNTIFS(results!J:J, "R", results!A:A, A68, results!P:P, TRUE) * rnmi_penalties!$B$2*2 + COUNTIFS(results!J:J, "R", results!A:A, A68, results!P:P, FALSE) * rnmi_penalties!$B$2 + COUNTIFS(results!J:J, "N", results!A:A, A68, results!P:P, TRUE) * rnmi_penalties!$B$3*2 + COUNTIFS(results!J:J, "N", results!A:A, A68, results!P:P, FALSE) * rnmi_penalties!$B$3 + COUNTIFS(results!J:J, "M", results!A:A, A68, results!P:P, TRUE) * rnmi_penalties!$B$4*2 + COUNTIFS(results!J:J, "M", results!A:A, A68, results!P:P, FALSE) * rnmi_penalties!$B$4 + COUNTIFS(results!J:J, "I", results!A:A, A68, results!P:P, TRUE) * rnmi_penalties!$B$5*2 + COUNTIFS(results!J:J, "I", results!A:A, A68, results!P:P, FALSE) * rnmi_penalties!$B$5</f>
        <v>8</v>
      </c>
    </row>
    <row r="69" ht="15.75" customHeight="1">
      <c r="A69" s="1" t="s">
        <v>4855</v>
      </c>
      <c r="B69" s="1">
        <v>25.0</v>
      </c>
      <c r="C69" s="1">
        <v>25.0</v>
      </c>
      <c r="D69" s="1">
        <v>22.0</v>
      </c>
      <c r="E69" s="1">
        <v>0.88</v>
      </c>
      <c r="F69" s="1">
        <v>25.0</v>
      </c>
      <c r="G69" s="1">
        <v>1.0</v>
      </c>
      <c r="H69" s="1">
        <f>COUNTIFS(results!E:E, "R", results!A:A, A69) + COUNTIFS(results!E:E, "N", results!A:A, A69) + COUNTIFS(results!E:E, "M", results!A:A, A69) + COUNTIFS(results!E:E, "I", results!A:A, A69)</f>
        <v>25</v>
      </c>
      <c r="I69" s="1">
        <f>COUNTIFS(results!J:J, "R", results!A:A, A69) + COUNTIFS(results!J:J, "N", results!A:A, A69) + COUNTIFS(results!J:J, "M", results!A:A, A69) + COUNTIFS(results!J:J, "I", results!A:A, A69)</f>
        <v>25</v>
      </c>
      <c r="J69" s="1">
        <f>COUNTIFS(results!E:E, "R", results!A:A, A69) * rnmi_penalties!$B$2 + COUNTIFS(results!E:E, "N", results!A:A, A69) * rnmi_penalties!$B$3 + COUNTIFS(results!E:E, "M", results!A:A, A69) * rnmi_penalties!$B$4 + COUNTIFS(results!E:E, "I", results!A:A, A69) * rnmi_penalties!$B$5</f>
        <v>4</v>
      </c>
      <c r="K69" s="1">
        <f>COUNTIFS(results!J:J, "R", results!A:A, A69) * rnmi_penalties!$B$2 + COUNTIFS(results!J:J, "N", results!A:A, A69) * rnmi_penalties!$B$3 + COUNTIFS(results!J:J, "M", results!A:A, A69) * rnmi_penalties!$B$4 + COUNTIFS(results!J:J, "I", results!A:A, A69) * rnmi_penalties!$B$5</f>
        <v>4</v>
      </c>
      <c r="L69" s="1">
        <f>COUNTIFS(results!E:E, "R", results!A:A, A69, results!P:P, TRUE) * rnmi_penalties!$B$2*2 + COUNTIFS(results!E:E, "R", results!A:A, A69, results!P:P, FALSE) * rnmi_penalties!$B$2 + COUNTIFS(results!E:E, "N", results!A:A, A69, results!P:P, TRUE) * rnmi_penalties!$B$3*2 + COUNTIFS(results!E:E, "N", results!A:A, A69, results!P:P, FALSE) * rnmi_penalties!$B$3 + COUNTIFS(results!E:E, "M", results!A:A, A69, results!P:P, TRUE) * rnmi_penalties!$B$4*2 + COUNTIFS(results!E:E, "M", results!A:A, A69, results!P:P, FALSE) * rnmi_penalties!$B$4 + COUNTIFS(results!E:E, "I", results!A:A, A69, results!P:P, TRUE) * rnmi_penalties!$B$5*2 + COUNTIFS(results!E:E, "I", results!A:A, A69, results!P:P, FALSE) * rnmi_penalties!$B$5</f>
        <v>4</v>
      </c>
      <c r="M69" s="1">
        <f>COUNTIFS(results!J:J, "R", results!A:A, A69, results!P:P, TRUE) * rnmi_penalties!$B$2*2 + COUNTIFS(results!J:J, "R", results!A:A, A69, results!P:P, FALSE) * rnmi_penalties!$B$2 + COUNTIFS(results!J:J, "N", results!A:A, A69, results!P:P, TRUE) * rnmi_penalties!$B$3*2 + COUNTIFS(results!J:J, "N", results!A:A, A69, results!P:P, FALSE) * rnmi_penalties!$B$3 + COUNTIFS(results!J:J, "M", results!A:A, A69, results!P:P, TRUE) * rnmi_penalties!$B$4*2 + COUNTIFS(results!J:J, "M", results!A:A, A69, results!P:P, FALSE) * rnmi_penalties!$B$4 + COUNTIFS(results!J:J, "I", results!A:A, A69, results!P:P, TRUE) * rnmi_penalties!$B$5*2 + COUNTIFS(results!J:J, "I", results!A:A, A69, results!P:P, FALSE) * rnmi_penalties!$B$5</f>
        <v>4</v>
      </c>
    </row>
    <row r="70" ht="15.75" customHeight="1">
      <c r="A70" s="1" t="s">
        <v>4908</v>
      </c>
      <c r="B70" s="1">
        <v>5.0</v>
      </c>
      <c r="C70" s="1">
        <v>5.0</v>
      </c>
      <c r="D70" s="1">
        <v>5.0</v>
      </c>
      <c r="E70" s="1">
        <v>1.0</v>
      </c>
      <c r="F70" s="1">
        <v>5.0</v>
      </c>
      <c r="G70" s="1">
        <v>1.0</v>
      </c>
      <c r="H70" s="1">
        <f>COUNTIFS(results!E:E, "R", results!A:A, A70) + COUNTIFS(results!E:E, "N", results!A:A, A70) + COUNTIFS(results!E:E, "M", results!A:A, A70) + COUNTIFS(results!E:E, "I", results!A:A, A70)</f>
        <v>5</v>
      </c>
      <c r="I70" s="1">
        <f>COUNTIFS(results!J:J, "R", results!A:A, A70) + COUNTIFS(results!J:J, "N", results!A:A, A70) + COUNTIFS(results!J:J, "M", results!A:A, A70) + COUNTIFS(results!J:J, "I", results!A:A, A70)</f>
        <v>5</v>
      </c>
      <c r="J70" s="1">
        <f>COUNTIFS(results!E:E, "R", results!A:A, A70) * rnmi_penalties!$B$2 + COUNTIFS(results!E:E, "N", results!A:A, A70) * rnmi_penalties!$B$3 + COUNTIFS(results!E:E, "M", results!A:A, A70) * rnmi_penalties!$B$4 + COUNTIFS(results!E:E, "I", results!A:A, A70) * rnmi_penalties!$B$5</f>
        <v>4</v>
      </c>
      <c r="K70" s="1">
        <f>COUNTIFS(results!J:J, "R", results!A:A, A70) * rnmi_penalties!$B$2 + COUNTIFS(results!J:J, "N", results!A:A, A70) * rnmi_penalties!$B$3 + COUNTIFS(results!J:J, "M", results!A:A, A70) * rnmi_penalties!$B$4 + COUNTIFS(results!J:J, "I", results!A:A, A70) * rnmi_penalties!$B$5</f>
        <v>4</v>
      </c>
      <c r="L70" s="1">
        <f>COUNTIFS(results!E:E, "R", results!A:A, A70, results!P:P, TRUE) * rnmi_penalties!$B$2*2 + COUNTIFS(results!E:E, "R", results!A:A, A70, results!P:P, FALSE) * rnmi_penalties!$B$2 + COUNTIFS(results!E:E, "N", results!A:A, A70, results!P:P, TRUE) * rnmi_penalties!$B$3*2 + COUNTIFS(results!E:E, "N", results!A:A, A70, results!P:P, FALSE) * rnmi_penalties!$B$3 + COUNTIFS(results!E:E, "M", results!A:A, A70, results!P:P, TRUE) * rnmi_penalties!$B$4*2 + COUNTIFS(results!E:E, "M", results!A:A, A70, results!P:P, FALSE) * rnmi_penalties!$B$4 + COUNTIFS(results!E:E, "I", results!A:A, A70, results!P:P, TRUE) * rnmi_penalties!$B$5*2 + COUNTIFS(results!E:E, "I", results!A:A, A70, results!P:P, FALSE) * rnmi_penalties!$B$5</f>
        <v>8</v>
      </c>
      <c r="M70" s="1">
        <f>COUNTIFS(results!J:J, "R", results!A:A, A70, results!P:P, TRUE) * rnmi_penalties!$B$2*2 + COUNTIFS(results!J:J, "R", results!A:A, A70, results!P:P, FALSE) * rnmi_penalties!$B$2 + COUNTIFS(results!J:J, "N", results!A:A, A70, results!P:P, TRUE) * rnmi_penalties!$B$3*2 + COUNTIFS(results!J:J, "N", results!A:A, A70, results!P:P, FALSE) * rnmi_penalties!$B$3 + COUNTIFS(results!J:J, "M", results!A:A, A70, results!P:P, TRUE) * rnmi_penalties!$B$4*2 + COUNTIFS(results!J:J, "M", results!A:A, A70, results!P:P, FALSE) * rnmi_penalties!$B$4 + COUNTIFS(results!J:J, "I", results!A:A, A70, results!P:P, TRUE) * rnmi_penalties!$B$5*2 + COUNTIFS(results!J:J, "I", results!A:A, A70, results!P:P, FALSE) * rnmi_penalties!$B$5</f>
        <v>8</v>
      </c>
    </row>
    <row r="71" ht="15.75" customHeight="1">
      <c r="A71" s="1" t="s">
        <v>4976</v>
      </c>
      <c r="B71" s="1">
        <v>25.0</v>
      </c>
      <c r="C71" s="1">
        <v>25.0</v>
      </c>
      <c r="D71" s="1">
        <v>2.0</v>
      </c>
      <c r="E71" s="1">
        <v>0.08</v>
      </c>
      <c r="F71" s="1">
        <v>24.0</v>
      </c>
      <c r="G71" s="1">
        <v>0.96</v>
      </c>
      <c r="H71" s="1">
        <f>COUNTIFS(results!E:E, "R", results!A:A, A71) + COUNTIFS(results!E:E, "N", results!A:A, A71) + COUNTIFS(results!E:E, "M", results!A:A, A71) + COUNTIFS(results!E:E, "I", results!A:A, A71)</f>
        <v>25</v>
      </c>
      <c r="I71" s="1">
        <f>COUNTIFS(results!J:J, "R", results!A:A, A71) + COUNTIFS(results!J:J, "N", results!A:A, A71) + COUNTIFS(results!J:J, "M", results!A:A, A71) + COUNTIFS(results!J:J, "I", results!A:A, A71)</f>
        <v>25</v>
      </c>
      <c r="J71" s="1">
        <f>COUNTIFS(results!E:E, "R", results!A:A, A71) * rnmi_penalties!$B$2 + COUNTIFS(results!E:E, "N", results!A:A, A71) * rnmi_penalties!$B$3 + COUNTIFS(results!E:E, "M", results!A:A, A71) * rnmi_penalties!$B$4 + COUNTIFS(results!E:E, "I", results!A:A, A71) * rnmi_penalties!$B$5</f>
        <v>52</v>
      </c>
      <c r="K71" s="1">
        <f>COUNTIFS(results!J:J, "R", results!A:A, A71) * rnmi_penalties!$B$2 + COUNTIFS(results!J:J, "N", results!A:A, A71) * rnmi_penalties!$B$3 + COUNTIFS(results!J:J, "M", results!A:A, A71) * rnmi_penalties!$B$4 + COUNTIFS(results!J:J, "I", results!A:A, A71) * rnmi_penalties!$B$5</f>
        <v>48</v>
      </c>
      <c r="L71" s="1">
        <f>COUNTIFS(results!E:E, "R", results!A:A, A71, results!P:P, TRUE) * rnmi_penalties!$B$2*2 + COUNTIFS(results!E:E, "R", results!A:A, A71, results!P:P, FALSE) * rnmi_penalties!$B$2 + COUNTIFS(results!E:E, "N", results!A:A, A71, results!P:P, TRUE) * rnmi_penalties!$B$3*2 + COUNTIFS(results!E:E, "N", results!A:A, A71, results!P:P, FALSE) * rnmi_penalties!$B$3 + COUNTIFS(results!E:E, "M", results!A:A, A71, results!P:P, TRUE) * rnmi_penalties!$B$4*2 + COUNTIFS(results!E:E, "M", results!A:A, A71, results!P:P, FALSE) * rnmi_penalties!$B$4 + COUNTIFS(results!E:E, "I", results!A:A, A71, results!P:P, TRUE) * rnmi_penalties!$B$5*2 + COUNTIFS(results!E:E, "I", results!A:A, A71, results!P:P, FALSE) * rnmi_penalties!$B$5</f>
        <v>68</v>
      </c>
      <c r="M71" s="1">
        <f>COUNTIFS(results!J:J, "R", results!A:A, A71, results!P:P, TRUE) * rnmi_penalties!$B$2*2 + COUNTIFS(results!J:J, "R", results!A:A, A71, results!P:P, FALSE) * rnmi_penalties!$B$2 + COUNTIFS(results!J:J, "N", results!A:A, A71, results!P:P, TRUE) * rnmi_penalties!$B$3*2 + COUNTIFS(results!J:J, "N", results!A:A, A71, results!P:P, FALSE) * rnmi_penalties!$B$3 + COUNTIFS(results!J:J, "M", results!A:A, A71, results!P:P, TRUE) * rnmi_penalties!$B$4*2 + COUNTIFS(results!J:J, "M", results!A:A, A71, results!P:P, FALSE) * rnmi_penalties!$B$4 + COUNTIFS(results!J:J, "I", results!A:A, A71, results!P:P, TRUE) * rnmi_penalties!$B$5*2 + COUNTIFS(results!J:J, "I", results!A:A, A71, results!P:P, FALSE) * rnmi_penalties!$B$5</f>
        <v>56</v>
      </c>
    </row>
    <row r="72" ht="15.75" customHeight="1">
      <c r="A72" s="1" t="s">
        <v>5041</v>
      </c>
      <c r="B72" s="1">
        <v>25.0</v>
      </c>
      <c r="C72" s="1">
        <v>25.0</v>
      </c>
      <c r="D72" s="1">
        <v>2.0</v>
      </c>
      <c r="E72" s="1">
        <v>0.08</v>
      </c>
      <c r="F72" s="1">
        <v>24.0</v>
      </c>
      <c r="G72" s="1">
        <v>0.96</v>
      </c>
      <c r="H72" s="1">
        <f>COUNTIFS(results!E:E, "R", results!A:A, A72) + COUNTIFS(results!E:E, "N", results!A:A, A72) + COUNTIFS(results!E:E, "M", results!A:A, A72) + COUNTIFS(results!E:E, "I", results!A:A, A72)</f>
        <v>25</v>
      </c>
      <c r="I72" s="1">
        <f>COUNTIFS(results!J:J, "R", results!A:A, A72) + COUNTIFS(results!J:J, "N", results!A:A, A72) + COUNTIFS(results!J:J, "M", results!A:A, A72) + COUNTIFS(results!J:J, "I", results!A:A, A72)</f>
        <v>25</v>
      </c>
      <c r="J72" s="1">
        <f>COUNTIFS(results!E:E, "R", results!A:A, A72) * rnmi_penalties!$B$2 + COUNTIFS(results!E:E, "N", results!A:A, A72) * rnmi_penalties!$B$3 + COUNTIFS(results!E:E, "M", results!A:A, A72) * rnmi_penalties!$B$4 + COUNTIFS(results!E:E, "I", results!A:A, A72) * rnmi_penalties!$B$5</f>
        <v>42</v>
      </c>
      <c r="K72" s="1">
        <f>COUNTIFS(results!J:J, "R", results!A:A, A72) * rnmi_penalties!$B$2 + COUNTIFS(results!J:J, "N", results!A:A, A72) * rnmi_penalties!$B$3 + COUNTIFS(results!J:J, "M", results!A:A, A72) * rnmi_penalties!$B$4 + COUNTIFS(results!J:J, "I", results!A:A, A72) * rnmi_penalties!$B$5</f>
        <v>40</v>
      </c>
      <c r="L72" s="1">
        <f>COUNTIFS(results!E:E, "R", results!A:A, A72, results!P:P, TRUE) * rnmi_penalties!$B$2*2 + COUNTIFS(results!E:E, "R", results!A:A, A72, results!P:P, FALSE) * rnmi_penalties!$B$2 + COUNTIFS(results!E:E, "N", results!A:A, A72, results!P:P, TRUE) * rnmi_penalties!$B$3*2 + COUNTIFS(results!E:E, "N", results!A:A, A72, results!P:P, FALSE) * rnmi_penalties!$B$3 + COUNTIFS(results!E:E, "M", results!A:A, A72, results!P:P, TRUE) * rnmi_penalties!$B$4*2 + COUNTIFS(results!E:E, "M", results!A:A, A72, results!P:P, FALSE) * rnmi_penalties!$B$4 + COUNTIFS(results!E:E, "I", results!A:A, A72, results!P:P, TRUE) * rnmi_penalties!$B$5*2 + COUNTIFS(results!E:E, "I", results!A:A, A72, results!P:P, FALSE) * rnmi_penalties!$B$5</f>
        <v>50</v>
      </c>
      <c r="M72" s="1">
        <f>COUNTIFS(results!J:J, "R", results!A:A, A72, results!P:P, TRUE) * rnmi_penalties!$B$2*2 + COUNTIFS(results!J:J, "R", results!A:A, A72, results!P:P, FALSE) * rnmi_penalties!$B$2 + COUNTIFS(results!J:J, "N", results!A:A, A72, results!P:P, TRUE) * rnmi_penalties!$B$3*2 + COUNTIFS(results!J:J, "N", results!A:A, A72, results!P:P, FALSE) * rnmi_penalties!$B$3 + COUNTIFS(results!J:J, "M", results!A:A, A72, results!P:P, TRUE) * rnmi_penalties!$B$4*2 + COUNTIFS(results!J:J, "M", results!A:A, A72, results!P:P, FALSE) * rnmi_penalties!$B$4 + COUNTIFS(results!J:J, "I", results!A:A, A72, results!P:P, TRUE) * rnmi_penalties!$B$5*2 + COUNTIFS(results!J:J, "I", results!A:A, A72, results!P:P, FALSE) * rnmi_penalties!$B$5</f>
        <v>42</v>
      </c>
    </row>
    <row r="73" ht="15.75" customHeight="1">
      <c r="A73" s="1" t="s">
        <v>5112</v>
      </c>
      <c r="B73" s="1">
        <v>25.0</v>
      </c>
      <c r="C73" s="1">
        <v>25.0</v>
      </c>
      <c r="D73" s="1">
        <v>12.0</v>
      </c>
      <c r="E73" s="1">
        <v>0.48</v>
      </c>
      <c r="F73" s="1">
        <v>24.0</v>
      </c>
      <c r="G73" s="1">
        <v>0.96</v>
      </c>
      <c r="H73" s="1">
        <f>COUNTIFS(results!E:E, "R", results!A:A, A73) + COUNTIFS(results!E:E, "N", results!A:A, A73) + COUNTIFS(results!E:E, "M", results!A:A, A73) + COUNTIFS(results!E:E, "I", results!A:A, A73)</f>
        <v>25</v>
      </c>
      <c r="I73" s="1">
        <f>COUNTIFS(results!J:J, "R", results!A:A, A73) + COUNTIFS(results!J:J, "N", results!A:A, A73) + COUNTIFS(results!J:J, "M", results!A:A, A73) + COUNTIFS(results!J:J, "I", results!A:A, A73)</f>
        <v>25</v>
      </c>
      <c r="J73" s="1">
        <f>COUNTIFS(results!E:E, "R", results!A:A, A73) * rnmi_penalties!$B$2 + COUNTIFS(results!E:E, "N", results!A:A, A73) * rnmi_penalties!$B$3 + COUNTIFS(results!E:E, "M", results!A:A, A73) * rnmi_penalties!$B$4 + COUNTIFS(results!E:E, "I", results!A:A, A73) * rnmi_penalties!$B$5</f>
        <v>4</v>
      </c>
      <c r="K73" s="1">
        <f>COUNTIFS(results!J:J, "R", results!A:A, A73) * rnmi_penalties!$B$2 + COUNTIFS(results!J:J, "N", results!A:A, A73) * rnmi_penalties!$B$3 + COUNTIFS(results!J:J, "M", results!A:A, A73) * rnmi_penalties!$B$4 + COUNTIFS(results!J:J, "I", results!A:A, A73) * rnmi_penalties!$B$5</f>
        <v>2</v>
      </c>
      <c r="L73" s="1">
        <f>COUNTIFS(results!E:E, "R", results!A:A, A73, results!P:P, TRUE) * rnmi_penalties!$B$2*2 + COUNTIFS(results!E:E, "R", results!A:A, A73, results!P:P, FALSE) * rnmi_penalties!$B$2 + COUNTIFS(results!E:E, "N", results!A:A, A73, results!P:P, TRUE) * rnmi_penalties!$B$3*2 + COUNTIFS(results!E:E, "N", results!A:A, A73, results!P:P, FALSE) * rnmi_penalties!$B$3 + COUNTIFS(results!E:E, "M", results!A:A, A73, results!P:P, TRUE) * rnmi_penalties!$B$4*2 + COUNTIFS(results!E:E, "M", results!A:A, A73, results!P:P, FALSE) * rnmi_penalties!$B$4 + COUNTIFS(results!E:E, "I", results!A:A, A73, results!P:P, TRUE) * rnmi_penalties!$B$5*2 + COUNTIFS(results!E:E, "I", results!A:A, A73, results!P:P, FALSE) * rnmi_penalties!$B$5</f>
        <v>4</v>
      </c>
      <c r="M73" s="1">
        <f>COUNTIFS(results!J:J, "R", results!A:A, A73, results!P:P, TRUE) * rnmi_penalties!$B$2*2 + COUNTIFS(results!J:J, "R", results!A:A, A73, results!P:P, FALSE) * rnmi_penalties!$B$2 + COUNTIFS(results!J:J, "N", results!A:A, A73, results!P:P, TRUE) * rnmi_penalties!$B$3*2 + COUNTIFS(results!J:J, "N", results!A:A, A73, results!P:P, FALSE) * rnmi_penalties!$B$3 + COUNTIFS(results!J:J, "M", results!A:A, A73, results!P:P, TRUE) * rnmi_penalties!$B$4*2 + COUNTIFS(results!J:J, "M", results!A:A, A73, results!P:P, FALSE) * rnmi_penalties!$B$4 + COUNTIFS(results!J:J, "I", results!A:A, A73, results!P:P, TRUE) * rnmi_penalties!$B$5*2 + COUNTIFS(results!J:J, "I", results!A:A, A73, results!P:P, FALSE) * rnmi_penalties!$B$5</f>
        <v>2</v>
      </c>
    </row>
    <row r="74" ht="15.75" customHeight="1">
      <c r="A74" s="1" t="s">
        <v>5141</v>
      </c>
      <c r="B74" s="1">
        <v>25.0</v>
      </c>
      <c r="C74" s="1">
        <v>25.0</v>
      </c>
      <c r="D74" s="1">
        <v>21.0</v>
      </c>
      <c r="E74" s="1">
        <v>0.84</v>
      </c>
      <c r="F74" s="1">
        <v>25.0</v>
      </c>
      <c r="G74" s="1">
        <v>1.0</v>
      </c>
      <c r="H74" s="1">
        <f>COUNTIFS(results!E:E, "R", results!A:A, A74) + COUNTIFS(results!E:E, "N", results!A:A, A74) + COUNTIFS(results!E:E, "M", results!A:A, A74) + COUNTIFS(results!E:E, "I", results!A:A, A74)</f>
        <v>25</v>
      </c>
      <c r="I74" s="1">
        <f>COUNTIFS(results!J:J, "R", results!A:A, A74) + COUNTIFS(results!J:J, "N", results!A:A, A74) + COUNTIFS(results!J:J, "M", results!A:A, A74) + COUNTIFS(results!J:J, "I", results!A:A, A74)</f>
        <v>25</v>
      </c>
      <c r="J74" s="1">
        <f>COUNTIFS(results!E:E, "R", results!A:A, A74) * rnmi_penalties!$B$2 + COUNTIFS(results!E:E, "N", results!A:A, A74) * rnmi_penalties!$B$3 + COUNTIFS(results!E:E, "M", results!A:A, A74) * rnmi_penalties!$B$4 + COUNTIFS(results!E:E, "I", results!A:A, A74) * rnmi_penalties!$B$5</f>
        <v>2</v>
      </c>
      <c r="K74" s="1">
        <f>COUNTIFS(results!J:J, "R", results!A:A, A74) * rnmi_penalties!$B$2 + COUNTIFS(results!J:J, "N", results!A:A, A74) * rnmi_penalties!$B$3 + COUNTIFS(results!J:J, "M", results!A:A, A74) * rnmi_penalties!$B$4 + COUNTIFS(results!J:J, "I", results!A:A, A74) * rnmi_penalties!$B$5</f>
        <v>2</v>
      </c>
      <c r="L74" s="1">
        <f>COUNTIFS(results!E:E, "R", results!A:A, A74, results!P:P, TRUE) * rnmi_penalties!$B$2*2 + COUNTIFS(results!E:E, "R", results!A:A, A74, results!P:P, FALSE) * rnmi_penalties!$B$2 + COUNTIFS(results!E:E, "N", results!A:A, A74, results!P:P, TRUE) * rnmi_penalties!$B$3*2 + COUNTIFS(results!E:E, "N", results!A:A, A74, results!P:P, FALSE) * rnmi_penalties!$B$3 + COUNTIFS(results!E:E, "M", results!A:A, A74, results!P:P, TRUE) * rnmi_penalties!$B$4*2 + COUNTIFS(results!E:E, "M", results!A:A, A74, results!P:P, FALSE) * rnmi_penalties!$B$4 + COUNTIFS(results!E:E, "I", results!A:A, A74, results!P:P, TRUE) * rnmi_penalties!$B$5*2 + COUNTIFS(results!E:E, "I", results!A:A, A74, results!P:P, FALSE) * rnmi_penalties!$B$5</f>
        <v>2</v>
      </c>
      <c r="M74" s="1">
        <f>COUNTIFS(results!J:J, "R", results!A:A, A74, results!P:P, TRUE) * rnmi_penalties!$B$2*2 + COUNTIFS(results!J:J, "R", results!A:A, A74, results!P:P, FALSE) * rnmi_penalties!$B$2 + COUNTIFS(results!J:J, "N", results!A:A, A74, results!P:P, TRUE) * rnmi_penalties!$B$3*2 + COUNTIFS(results!J:J, "N", results!A:A, A74, results!P:P, FALSE) * rnmi_penalties!$B$3 + COUNTIFS(results!J:J, "M", results!A:A, A74, results!P:P, TRUE) * rnmi_penalties!$B$4*2 + COUNTIFS(results!J:J, "M", results!A:A, A74, results!P:P, FALSE) * rnmi_penalties!$B$4 + COUNTIFS(results!J:J, "I", results!A:A, A74, results!P:P, TRUE) * rnmi_penalties!$B$5*2 + COUNTIFS(results!J:J, "I", results!A:A, A74, results!P:P, FALSE) * rnmi_penalties!$B$5</f>
        <v>2</v>
      </c>
    </row>
    <row r="75" ht="15.75" customHeight="1">
      <c r="A75" s="1" t="s">
        <v>5184</v>
      </c>
      <c r="B75" s="1">
        <v>25.0</v>
      </c>
      <c r="C75" s="1">
        <v>25.0</v>
      </c>
      <c r="D75" s="1">
        <v>17.0</v>
      </c>
      <c r="E75" s="1">
        <v>0.68</v>
      </c>
      <c r="F75" s="1">
        <v>25.0</v>
      </c>
      <c r="G75" s="1">
        <v>1.0</v>
      </c>
      <c r="H75" s="1">
        <f>COUNTIFS(results!E:E, "R", results!A:A, A75) + COUNTIFS(results!E:E, "N", results!A:A, A75) + COUNTIFS(results!E:E, "M", results!A:A, A75) + COUNTIFS(results!E:E, "I", results!A:A, A75)</f>
        <v>25</v>
      </c>
      <c r="I75" s="1">
        <f>COUNTIFS(results!J:J, "R", results!A:A, A75) + COUNTIFS(results!J:J, "N", results!A:A, A75) + COUNTIFS(results!J:J, "M", results!A:A, A75) + COUNTIFS(results!J:J, "I", results!A:A, A75)</f>
        <v>25</v>
      </c>
      <c r="J75" s="1">
        <f>COUNTIFS(results!E:E, "R", results!A:A, A75) * rnmi_penalties!$B$2 + COUNTIFS(results!E:E, "N", results!A:A, A75) * rnmi_penalties!$B$3 + COUNTIFS(results!E:E, "M", results!A:A, A75) * rnmi_penalties!$B$4 + COUNTIFS(results!E:E, "I", results!A:A, A75) * rnmi_penalties!$B$5</f>
        <v>24</v>
      </c>
      <c r="K75" s="1">
        <f>COUNTIFS(results!J:J, "R", results!A:A, A75) * rnmi_penalties!$B$2 + COUNTIFS(results!J:J, "N", results!A:A, A75) * rnmi_penalties!$B$3 + COUNTIFS(results!J:J, "M", results!A:A, A75) * rnmi_penalties!$B$4 + COUNTIFS(results!J:J, "I", results!A:A, A75) * rnmi_penalties!$B$5</f>
        <v>24</v>
      </c>
      <c r="L75" s="1">
        <f>COUNTIFS(results!E:E, "R", results!A:A, A75, results!P:P, TRUE) * rnmi_penalties!$B$2*2 + COUNTIFS(results!E:E, "R", results!A:A, A75, results!P:P, FALSE) * rnmi_penalties!$B$2 + COUNTIFS(results!E:E, "N", results!A:A, A75, results!P:P, TRUE) * rnmi_penalties!$B$3*2 + COUNTIFS(results!E:E, "N", results!A:A, A75, results!P:P, FALSE) * rnmi_penalties!$B$3 + COUNTIFS(results!E:E, "M", results!A:A, A75, results!P:P, TRUE) * rnmi_penalties!$B$4*2 + COUNTIFS(results!E:E, "M", results!A:A, A75, results!P:P, FALSE) * rnmi_penalties!$B$4 + COUNTIFS(results!E:E, "I", results!A:A, A75, results!P:P, TRUE) * rnmi_penalties!$B$5*2 + COUNTIFS(results!E:E, "I", results!A:A, A75, results!P:P, FALSE) * rnmi_penalties!$B$5</f>
        <v>34</v>
      </c>
      <c r="M75" s="1">
        <f>COUNTIFS(results!J:J, "R", results!A:A, A75, results!P:P, TRUE) * rnmi_penalties!$B$2*2 + COUNTIFS(results!J:J, "R", results!A:A, A75, results!P:P, FALSE) * rnmi_penalties!$B$2 + COUNTIFS(results!J:J, "N", results!A:A, A75, results!P:P, TRUE) * rnmi_penalties!$B$3*2 + COUNTIFS(results!J:J, "N", results!A:A, A75, results!P:P, FALSE) * rnmi_penalties!$B$3 + COUNTIFS(results!J:J, "M", results!A:A, A75, results!P:P, TRUE) * rnmi_penalties!$B$4*2 + COUNTIFS(results!J:J, "M", results!A:A, A75, results!P:P, FALSE) * rnmi_penalties!$B$4 + COUNTIFS(results!J:J, "I", results!A:A, A75, results!P:P, TRUE) * rnmi_penalties!$B$5*2 + COUNTIFS(results!J:J, "I", results!A:A, A75, results!P:P, FALSE) * rnmi_penalties!$B$5</f>
        <v>34</v>
      </c>
    </row>
    <row r="76" ht="15.75" customHeight="1">
      <c r="A76" s="1" t="s">
        <v>5245</v>
      </c>
      <c r="B76" s="1">
        <v>25.0</v>
      </c>
      <c r="C76" s="1">
        <v>25.0</v>
      </c>
      <c r="D76" s="1">
        <v>23.0</v>
      </c>
      <c r="E76" s="1">
        <v>0.92</v>
      </c>
      <c r="F76" s="1">
        <v>25.0</v>
      </c>
      <c r="G76" s="1">
        <v>1.0</v>
      </c>
      <c r="H76" s="1">
        <f>COUNTIFS(results!E:E, "R", results!A:A, A76) + COUNTIFS(results!E:E, "N", results!A:A, A76) + COUNTIFS(results!E:E, "M", results!A:A, A76) + COUNTIFS(results!E:E, "I", results!A:A, A76)</f>
        <v>25</v>
      </c>
      <c r="I76" s="1">
        <f>COUNTIFS(results!J:J, "R", results!A:A, A76) + COUNTIFS(results!J:J, "N", results!A:A, A76) + COUNTIFS(results!J:J, "M", results!A:A, A76) + COUNTIFS(results!J:J, "I", results!A:A, A76)</f>
        <v>25</v>
      </c>
      <c r="J76" s="1">
        <f>COUNTIFS(results!E:E, "R", results!A:A, A76) * rnmi_penalties!$B$2 + COUNTIFS(results!E:E, "N", results!A:A, A76) * rnmi_penalties!$B$3 + COUNTIFS(results!E:E, "M", results!A:A, A76) * rnmi_penalties!$B$4 + COUNTIFS(results!E:E, "I", results!A:A, A76) * rnmi_penalties!$B$5</f>
        <v>20</v>
      </c>
      <c r="K76" s="1">
        <f>COUNTIFS(results!J:J, "R", results!A:A, A76) * rnmi_penalties!$B$2 + COUNTIFS(results!J:J, "N", results!A:A, A76) * rnmi_penalties!$B$3 + COUNTIFS(results!J:J, "M", results!A:A, A76) * rnmi_penalties!$B$4 + COUNTIFS(results!J:J, "I", results!A:A, A76) * rnmi_penalties!$B$5</f>
        <v>20</v>
      </c>
      <c r="L76" s="1">
        <f>COUNTIFS(results!E:E, "R", results!A:A, A76, results!P:P, TRUE) * rnmi_penalties!$B$2*2 + COUNTIFS(results!E:E, "R", results!A:A, A76, results!P:P, FALSE) * rnmi_penalties!$B$2 + COUNTIFS(results!E:E, "N", results!A:A, A76, results!P:P, TRUE) * rnmi_penalties!$B$3*2 + COUNTIFS(results!E:E, "N", results!A:A, A76, results!P:P, FALSE) * rnmi_penalties!$B$3 + COUNTIFS(results!E:E, "M", results!A:A, A76, results!P:P, TRUE) * rnmi_penalties!$B$4*2 + COUNTIFS(results!E:E, "M", results!A:A, A76, results!P:P, FALSE) * rnmi_penalties!$B$4 + COUNTIFS(results!E:E, "I", results!A:A, A76, results!P:P, TRUE) * rnmi_penalties!$B$5*2 + COUNTIFS(results!E:E, "I", results!A:A, A76, results!P:P, FALSE) * rnmi_penalties!$B$5</f>
        <v>20</v>
      </c>
      <c r="M76" s="1">
        <f>COUNTIFS(results!J:J, "R", results!A:A, A76, results!P:P, TRUE) * rnmi_penalties!$B$2*2 + COUNTIFS(results!J:J, "R", results!A:A, A76, results!P:P, FALSE) * rnmi_penalties!$B$2 + COUNTIFS(results!J:J, "N", results!A:A, A76, results!P:P, TRUE) * rnmi_penalties!$B$3*2 + COUNTIFS(results!J:J, "N", results!A:A, A76, results!P:P, FALSE) * rnmi_penalties!$B$3 + COUNTIFS(results!J:J, "M", results!A:A, A76, results!P:P, TRUE) * rnmi_penalties!$B$4*2 + COUNTIFS(results!J:J, "M", results!A:A, A76, results!P:P, FALSE) * rnmi_penalties!$B$4 + COUNTIFS(results!J:J, "I", results!A:A, A76, results!P:P, TRUE) * rnmi_penalties!$B$5*2 + COUNTIFS(results!J:J, "I", results!A:A, A76, results!P:P, FALSE) * rnmi_penalties!$B$5</f>
        <v>20</v>
      </c>
    </row>
    <row r="77" ht="15.75" customHeight="1">
      <c r="A77" s="1" t="s">
        <v>5306</v>
      </c>
      <c r="B77" s="1">
        <v>25.0</v>
      </c>
      <c r="C77" s="1">
        <v>25.0</v>
      </c>
      <c r="D77" s="1">
        <v>25.0</v>
      </c>
      <c r="E77" s="1">
        <v>1.0</v>
      </c>
      <c r="F77" s="1">
        <v>25.0</v>
      </c>
      <c r="G77" s="1">
        <v>1.0</v>
      </c>
      <c r="H77" s="1">
        <f>COUNTIFS(results!E:E, "R", results!A:A, A77) + COUNTIFS(results!E:E, "N", results!A:A, A77) + COUNTIFS(results!E:E, "M", results!A:A, A77) + COUNTIFS(results!E:E, "I", results!A:A, A77)</f>
        <v>25</v>
      </c>
      <c r="I77" s="1">
        <f>COUNTIFS(results!J:J, "R", results!A:A, A77) + COUNTIFS(results!J:J, "N", results!A:A, A77) + COUNTIFS(results!J:J, "M", results!A:A, A77) + COUNTIFS(results!J:J, "I", results!A:A, A77)</f>
        <v>25</v>
      </c>
      <c r="J77" s="1">
        <f>COUNTIFS(results!E:E, "R", results!A:A, A77) * rnmi_penalties!$B$2 + COUNTIFS(results!E:E, "N", results!A:A, A77) * rnmi_penalties!$B$3 + COUNTIFS(results!E:E, "M", results!A:A, A77) * rnmi_penalties!$B$4 + COUNTIFS(results!E:E, "I", results!A:A, A77) * rnmi_penalties!$B$5</f>
        <v>4</v>
      </c>
      <c r="K77" s="1">
        <f>COUNTIFS(results!J:J, "R", results!A:A, A77) * rnmi_penalties!$B$2 + COUNTIFS(results!J:J, "N", results!A:A, A77) * rnmi_penalties!$B$3 + COUNTIFS(results!J:J, "M", results!A:A, A77) * rnmi_penalties!$B$4 + COUNTIFS(results!J:J, "I", results!A:A, A77) * rnmi_penalties!$B$5</f>
        <v>4</v>
      </c>
      <c r="L77" s="1">
        <f>COUNTIFS(results!E:E, "R", results!A:A, A77, results!P:P, TRUE) * rnmi_penalties!$B$2*2 + COUNTIFS(results!E:E, "R", results!A:A, A77, results!P:P, FALSE) * rnmi_penalties!$B$2 + COUNTIFS(results!E:E, "N", results!A:A, A77, results!P:P, TRUE) * rnmi_penalties!$B$3*2 + COUNTIFS(results!E:E, "N", results!A:A, A77, results!P:P, FALSE) * rnmi_penalties!$B$3 + COUNTIFS(results!E:E, "M", results!A:A, A77, results!P:P, TRUE) * rnmi_penalties!$B$4*2 + COUNTIFS(results!E:E, "M", results!A:A, A77, results!P:P, FALSE) * rnmi_penalties!$B$4 + COUNTIFS(results!E:E, "I", results!A:A, A77, results!P:P, TRUE) * rnmi_penalties!$B$5*2 + COUNTIFS(results!E:E, "I", results!A:A, A77, results!P:P, FALSE) * rnmi_penalties!$B$5</f>
        <v>4</v>
      </c>
      <c r="M77" s="1">
        <f>COUNTIFS(results!J:J, "R", results!A:A, A77, results!P:P, TRUE) * rnmi_penalties!$B$2*2 + COUNTIFS(results!J:J, "R", results!A:A, A77, results!P:P, FALSE) * rnmi_penalties!$B$2 + COUNTIFS(results!J:J, "N", results!A:A, A77, results!P:P, TRUE) * rnmi_penalties!$B$3*2 + COUNTIFS(results!J:J, "N", results!A:A, A77, results!P:P, FALSE) * rnmi_penalties!$B$3 + COUNTIFS(results!J:J, "M", results!A:A, A77, results!P:P, TRUE) * rnmi_penalties!$B$4*2 + COUNTIFS(results!J:J, "M", results!A:A, A77, results!P:P, FALSE) * rnmi_penalties!$B$4 + COUNTIFS(results!J:J, "I", results!A:A, A77, results!P:P, TRUE) * rnmi_penalties!$B$5*2 + COUNTIFS(results!J:J, "I", results!A:A, A77, results!P:P, FALSE) * rnmi_penalties!$B$5</f>
        <v>4</v>
      </c>
    </row>
    <row r="78" ht="15.75" customHeight="1">
      <c r="A78" s="1" t="s">
        <v>5337</v>
      </c>
      <c r="B78" s="1">
        <v>25.0</v>
      </c>
      <c r="C78" s="1">
        <v>25.0</v>
      </c>
      <c r="D78" s="1">
        <v>25.0</v>
      </c>
      <c r="E78" s="1">
        <v>1.0</v>
      </c>
      <c r="F78" s="1">
        <v>25.0</v>
      </c>
      <c r="G78" s="1">
        <v>1.0</v>
      </c>
      <c r="H78" s="1">
        <f>COUNTIFS(results!E:E, "R", results!A:A, A78) + COUNTIFS(results!E:E, "N", results!A:A, A78) + COUNTIFS(results!E:E, "M", results!A:A, A78) + COUNTIFS(results!E:E, "I", results!A:A, A78)</f>
        <v>25</v>
      </c>
      <c r="I78" s="1">
        <f>COUNTIFS(results!J:J, "R", results!A:A, A78) + COUNTIFS(results!J:J, "N", results!A:A, A78) + COUNTIFS(results!J:J, "M", results!A:A, A78) + COUNTIFS(results!J:J, "I", results!A:A, A78)</f>
        <v>25</v>
      </c>
      <c r="J78" s="1">
        <f>COUNTIFS(results!E:E, "R", results!A:A, A78) * rnmi_penalties!$B$2 + COUNTIFS(results!E:E, "N", results!A:A, A78) * rnmi_penalties!$B$3 + COUNTIFS(results!E:E, "M", results!A:A, A78) * rnmi_penalties!$B$4 + COUNTIFS(results!E:E, "I", results!A:A, A78) * rnmi_penalties!$B$5</f>
        <v>22</v>
      </c>
      <c r="K78" s="1">
        <f>COUNTIFS(results!J:J, "R", results!A:A, A78) * rnmi_penalties!$B$2 + COUNTIFS(results!J:J, "N", results!A:A, A78) * rnmi_penalties!$B$3 + COUNTIFS(results!J:J, "M", results!A:A, A78) * rnmi_penalties!$B$4 + COUNTIFS(results!J:J, "I", results!A:A, A78) * rnmi_penalties!$B$5</f>
        <v>22</v>
      </c>
      <c r="L78" s="1">
        <f>COUNTIFS(results!E:E, "R", results!A:A, A78, results!P:P, TRUE) * rnmi_penalties!$B$2*2 + COUNTIFS(results!E:E, "R", results!A:A, A78, results!P:P, FALSE) * rnmi_penalties!$B$2 + COUNTIFS(results!E:E, "N", results!A:A, A78, results!P:P, TRUE) * rnmi_penalties!$B$3*2 + COUNTIFS(results!E:E, "N", results!A:A, A78, results!P:P, FALSE) * rnmi_penalties!$B$3 + COUNTIFS(results!E:E, "M", results!A:A, A78, results!P:P, TRUE) * rnmi_penalties!$B$4*2 + COUNTIFS(results!E:E, "M", results!A:A, A78, results!P:P, FALSE) * rnmi_penalties!$B$4 + COUNTIFS(results!E:E, "I", results!A:A, A78, results!P:P, TRUE) * rnmi_penalties!$B$5*2 + COUNTIFS(results!E:E, "I", results!A:A, A78, results!P:P, FALSE) * rnmi_penalties!$B$5</f>
        <v>22</v>
      </c>
      <c r="M78" s="1">
        <f>COUNTIFS(results!J:J, "R", results!A:A, A78, results!P:P, TRUE) * rnmi_penalties!$B$2*2 + COUNTIFS(results!J:J, "R", results!A:A, A78, results!P:P, FALSE) * rnmi_penalties!$B$2 + COUNTIFS(results!J:J, "N", results!A:A, A78, results!P:P, TRUE) * rnmi_penalties!$B$3*2 + COUNTIFS(results!J:J, "N", results!A:A, A78, results!P:P, FALSE) * rnmi_penalties!$B$3 + COUNTIFS(results!J:J, "M", results!A:A, A78, results!P:P, TRUE) * rnmi_penalties!$B$4*2 + COUNTIFS(results!J:J, "M", results!A:A, A78, results!P:P, FALSE) * rnmi_penalties!$B$4 + COUNTIFS(results!J:J, "I", results!A:A, A78, results!P:P, TRUE) * rnmi_penalties!$B$5*2 + COUNTIFS(results!J:J, "I", results!A:A, A78, results!P:P, FALSE) * rnmi_penalties!$B$5</f>
        <v>22</v>
      </c>
    </row>
    <row r="79" ht="15.75" customHeight="1">
      <c r="A79" s="1" t="s">
        <v>5382</v>
      </c>
      <c r="B79" s="1">
        <v>25.0</v>
      </c>
      <c r="C79" s="1">
        <v>25.0</v>
      </c>
      <c r="D79" s="1">
        <v>25.0</v>
      </c>
      <c r="E79" s="1">
        <v>1.0</v>
      </c>
      <c r="F79" s="1">
        <v>25.0</v>
      </c>
      <c r="G79" s="1">
        <v>1.0</v>
      </c>
      <c r="H79" s="1">
        <f>COUNTIFS(results!E:E, "R", results!A:A, A79) + COUNTIFS(results!E:E, "N", results!A:A, A79) + COUNTIFS(results!E:E, "M", results!A:A, A79) + COUNTIFS(results!E:E, "I", results!A:A, A79)</f>
        <v>25</v>
      </c>
      <c r="I79" s="1">
        <f>COUNTIFS(results!J:J, "R", results!A:A, A79) + COUNTIFS(results!J:J, "N", results!A:A, A79) + COUNTIFS(results!J:J, "M", results!A:A, A79) + COUNTIFS(results!J:J, "I", results!A:A, A79)</f>
        <v>25</v>
      </c>
      <c r="J79" s="1">
        <f>COUNTIFS(results!E:E, "R", results!A:A, A79) * rnmi_penalties!$B$2 + COUNTIFS(results!E:E, "N", results!A:A, A79) * rnmi_penalties!$B$3 + COUNTIFS(results!E:E, "M", results!A:A, A79) * rnmi_penalties!$B$4 + COUNTIFS(results!E:E, "I", results!A:A, A79) * rnmi_penalties!$B$5</f>
        <v>28</v>
      </c>
      <c r="K79" s="1">
        <f>COUNTIFS(results!J:J, "R", results!A:A, A79) * rnmi_penalties!$B$2 + COUNTIFS(results!J:J, "N", results!A:A, A79) * rnmi_penalties!$B$3 + COUNTIFS(results!J:J, "M", results!A:A, A79) * rnmi_penalties!$B$4 + COUNTIFS(results!J:J, "I", results!A:A, A79) * rnmi_penalties!$B$5</f>
        <v>28</v>
      </c>
      <c r="L79" s="1">
        <f>COUNTIFS(results!E:E, "R", results!A:A, A79, results!P:P, TRUE) * rnmi_penalties!$B$2*2 + COUNTIFS(results!E:E, "R", results!A:A, A79, results!P:P, FALSE) * rnmi_penalties!$B$2 + COUNTIFS(results!E:E, "N", results!A:A, A79, results!P:P, TRUE) * rnmi_penalties!$B$3*2 + COUNTIFS(results!E:E, "N", results!A:A, A79, results!P:P, FALSE) * rnmi_penalties!$B$3 + COUNTIFS(results!E:E, "M", results!A:A, A79, results!P:P, TRUE) * rnmi_penalties!$B$4*2 + COUNTIFS(results!E:E, "M", results!A:A, A79, results!P:P, FALSE) * rnmi_penalties!$B$4 + COUNTIFS(results!E:E, "I", results!A:A, A79, results!P:P, TRUE) * rnmi_penalties!$B$5*2 + COUNTIFS(results!E:E, "I", results!A:A, A79, results!P:P, FALSE) * rnmi_penalties!$B$5</f>
        <v>40</v>
      </c>
      <c r="M79" s="1">
        <f>COUNTIFS(results!J:J, "R", results!A:A, A79, results!P:P, TRUE) * rnmi_penalties!$B$2*2 + COUNTIFS(results!J:J, "R", results!A:A, A79, results!P:P, FALSE) * rnmi_penalties!$B$2 + COUNTIFS(results!J:J, "N", results!A:A, A79, results!P:P, TRUE) * rnmi_penalties!$B$3*2 + COUNTIFS(results!J:J, "N", results!A:A, A79, results!P:P, FALSE) * rnmi_penalties!$B$3 + COUNTIFS(results!J:J, "M", results!A:A, A79, results!P:P, TRUE) * rnmi_penalties!$B$4*2 + COUNTIFS(results!J:J, "M", results!A:A, A79, results!P:P, FALSE) * rnmi_penalties!$B$4 + COUNTIFS(results!J:J, "I", results!A:A, A79, results!P:P, TRUE) * rnmi_penalties!$B$5*2 + COUNTIFS(results!J:J, "I", results!A:A, A79, results!P:P, FALSE) * rnmi_penalties!$B$5</f>
        <v>40</v>
      </c>
    </row>
    <row r="80" ht="15.75" customHeight="1">
      <c r="A80" s="1" t="s">
        <v>5438</v>
      </c>
      <c r="B80" s="1">
        <v>25.0</v>
      </c>
      <c r="C80" s="1">
        <v>25.0</v>
      </c>
      <c r="D80" s="1">
        <v>25.0</v>
      </c>
      <c r="E80" s="1">
        <v>1.0</v>
      </c>
      <c r="F80" s="1">
        <v>25.0</v>
      </c>
      <c r="G80" s="1">
        <v>1.0</v>
      </c>
      <c r="H80" s="1">
        <f>COUNTIFS(results!E:E, "R", results!A:A, A80) + COUNTIFS(results!E:E, "N", results!A:A, A80) + COUNTIFS(results!E:E, "M", results!A:A, A80) + COUNTIFS(results!E:E, "I", results!A:A, A80)</f>
        <v>25</v>
      </c>
      <c r="I80" s="1">
        <f>COUNTIFS(results!J:J, "R", results!A:A, A80) + COUNTIFS(results!J:J, "N", results!A:A, A80) + COUNTIFS(results!J:J, "M", results!A:A, A80) + COUNTIFS(results!J:J, "I", results!A:A, A80)</f>
        <v>25</v>
      </c>
      <c r="J80" s="1">
        <f>COUNTIFS(results!E:E, "R", results!A:A, A80) * rnmi_penalties!$B$2 + COUNTIFS(results!E:E, "N", results!A:A, A80) * rnmi_penalties!$B$3 + COUNTIFS(results!E:E, "M", results!A:A, A80) * rnmi_penalties!$B$4 + COUNTIFS(results!E:E, "I", results!A:A, A80) * rnmi_penalties!$B$5</f>
        <v>2</v>
      </c>
      <c r="K80" s="1">
        <f>COUNTIFS(results!J:J, "R", results!A:A, A80) * rnmi_penalties!$B$2 + COUNTIFS(results!J:J, "N", results!A:A, A80) * rnmi_penalties!$B$3 + COUNTIFS(results!J:J, "M", results!A:A, A80) * rnmi_penalties!$B$4 + COUNTIFS(results!J:J, "I", results!A:A, A80) * rnmi_penalties!$B$5</f>
        <v>2</v>
      </c>
      <c r="L80" s="1">
        <f>COUNTIFS(results!E:E, "R", results!A:A, A80, results!P:P, TRUE) * rnmi_penalties!$B$2*2 + COUNTIFS(results!E:E, "R", results!A:A, A80, results!P:P, FALSE) * rnmi_penalties!$B$2 + COUNTIFS(results!E:E, "N", results!A:A, A80, results!P:P, TRUE) * rnmi_penalties!$B$3*2 + COUNTIFS(results!E:E, "N", results!A:A, A80, results!P:P, FALSE) * rnmi_penalties!$B$3 + COUNTIFS(results!E:E, "M", results!A:A, A80, results!P:P, TRUE) * rnmi_penalties!$B$4*2 + COUNTIFS(results!E:E, "M", results!A:A, A80, results!P:P, FALSE) * rnmi_penalties!$B$4 + COUNTIFS(results!E:E, "I", results!A:A, A80, results!P:P, TRUE) * rnmi_penalties!$B$5*2 + COUNTIFS(results!E:E, "I", results!A:A, A80, results!P:P, FALSE) * rnmi_penalties!$B$5</f>
        <v>4</v>
      </c>
      <c r="M80" s="1">
        <f>COUNTIFS(results!J:J, "R", results!A:A, A80, results!P:P, TRUE) * rnmi_penalties!$B$2*2 + COUNTIFS(results!J:J, "R", results!A:A, A80, results!P:P, FALSE) * rnmi_penalties!$B$2 + COUNTIFS(results!J:J, "N", results!A:A, A80, results!P:P, TRUE) * rnmi_penalties!$B$3*2 + COUNTIFS(results!J:J, "N", results!A:A, A80, results!P:P, FALSE) * rnmi_penalties!$B$3 + COUNTIFS(results!J:J, "M", results!A:A, A80, results!P:P, TRUE) * rnmi_penalties!$B$4*2 + COUNTIFS(results!J:J, "M", results!A:A, A80, results!P:P, FALSE) * rnmi_penalties!$B$4 + COUNTIFS(results!J:J, "I", results!A:A, A80, results!P:P, TRUE) * rnmi_penalties!$B$5*2 + COUNTIFS(results!J:J, "I", results!A:A, A80, results!P:P, FALSE) * rnmi_penalties!$B$5</f>
        <v>4</v>
      </c>
    </row>
    <row r="81" ht="15.75" customHeight="1">
      <c r="A81" s="1" t="s">
        <v>5507</v>
      </c>
      <c r="B81" s="1">
        <v>25.0</v>
      </c>
      <c r="C81" s="1">
        <v>25.0</v>
      </c>
      <c r="D81" s="1">
        <v>6.0</v>
      </c>
      <c r="E81" s="1">
        <v>0.24</v>
      </c>
      <c r="F81" s="1">
        <v>22.0</v>
      </c>
      <c r="G81" s="1">
        <v>0.88</v>
      </c>
      <c r="H81" s="1">
        <f>COUNTIFS(results!E:E, "R", results!A:A, A81) + COUNTIFS(results!E:E, "N", results!A:A, A81) + COUNTIFS(results!E:E, "M", results!A:A, A81) + COUNTIFS(results!E:E, "I", results!A:A, A81)</f>
        <v>25</v>
      </c>
      <c r="I81" s="1">
        <f>COUNTIFS(results!J:J, "R", results!A:A, A81) + COUNTIFS(results!J:J, "N", results!A:A, A81) + COUNTIFS(results!J:J, "M", results!A:A, A81) + COUNTIFS(results!J:J, "I", results!A:A, A81)</f>
        <v>25</v>
      </c>
      <c r="J81" s="1">
        <f>COUNTIFS(results!E:E, "R", results!A:A, A81) * rnmi_penalties!$B$2 + COUNTIFS(results!E:E, "N", results!A:A, A81) * rnmi_penalties!$B$3 + COUNTIFS(results!E:E, "M", results!A:A, A81) * rnmi_penalties!$B$4 + COUNTIFS(results!E:E, "I", results!A:A, A81) * rnmi_penalties!$B$5</f>
        <v>58</v>
      </c>
      <c r="K81" s="1">
        <f>COUNTIFS(results!J:J, "R", results!A:A, A81) * rnmi_penalties!$B$2 + COUNTIFS(results!J:J, "N", results!A:A, A81) * rnmi_penalties!$B$3 + COUNTIFS(results!J:J, "M", results!A:A, A81) * rnmi_penalties!$B$4 + COUNTIFS(results!J:J, "I", results!A:A, A81) * rnmi_penalties!$B$5</f>
        <v>54</v>
      </c>
      <c r="L81" s="1">
        <f>COUNTIFS(results!E:E, "R", results!A:A, A81, results!P:P, TRUE) * rnmi_penalties!$B$2*2 + COUNTIFS(results!E:E, "R", results!A:A, A81, results!P:P, FALSE) * rnmi_penalties!$B$2 + COUNTIFS(results!E:E, "N", results!A:A, A81, results!P:P, TRUE) * rnmi_penalties!$B$3*2 + COUNTIFS(results!E:E, "N", results!A:A, A81, results!P:P, FALSE) * rnmi_penalties!$B$3 + COUNTIFS(results!E:E, "M", results!A:A, A81, results!P:P, TRUE) * rnmi_penalties!$B$4*2 + COUNTIFS(results!E:E, "M", results!A:A, A81, results!P:P, FALSE) * rnmi_penalties!$B$4 + COUNTIFS(results!E:E, "I", results!A:A, A81, results!P:P, TRUE) * rnmi_penalties!$B$5*2 + COUNTIFS(results!E:E, "I", results!A:A, A81, results!P:P, FALSE) * rnmi_penalties!$B$5</f>
        <v>82</v>
      </c>
      <c r="M81" s="1">
        <f>COUNTIFS(results!J:J, "R", results!A:A, A81, results!P:P, TRUE) * rnmi_penalties!$B$2*2 + COUNTIFS(results!J:J, "R", results!A:A, A81, results!P:P, FALSE) * rnmi_penalties!$B$2 + COUNTIFS(results!J:J, "N", results!A:A, A81, results!P:P, TRUE) * rnmi_penalties!$B$3*2 + COUNTIFS(results!J:J, "N", results!A:A, A81, results!P:P, FALSE) * rnmi_penalties!$B$3 + COUNTIFS(results!J:J, "M", results!A:A, A81, results!P:P, TRUE) * rnmi_penalties!$B$4*2 + COUNTIFS(results!J:J, "M", results!A:A, A81, results!P:P, FALSE) * rnmi_penalties!$B$4 + COUNTIFS(results!J:J, "I", results!A:A, A81, results!P:P, TRUE) * rnmi_penalties!$B$5*2 + COUNTIFS(results!J:J, "I", results!A:A, A81, results!P:P, FALSE) * rnmi_penalties!$B$5</f>
        <v>78</v>
      </c>
    </row>
    <row r="82" ht="15.75" customHeight="1">
      <c r="A82" s="1" t="s">
        <v>5570</v>
      </c>
      <c r="B82" s="1">
        <v>25.0</v>
      </c>
      <c r="C82" s="1">
        <v>25.0</v>
      </c>
      <c r="D82" s="1">
        <v>6.0</v>
      </c>
      <c r="E82" s="1">
        <v>0.24</v>
      </c>
      <c r="F82" s="1">
        <v>24.0</v>
      </c>
      <c r="G82" s="1">
        <v>0.96</v>
      </c>
      <c r="H82" s="1">
        <f>COUNTIFS(results!E:E, "R", results!A:A, A82) + COUNTIFS(results!E:E, "N", results!A:A, A82) + COUNTIFS(results!E:E, "M", results!A:A, A82) + COUNTIFS(results!E:E, "I", results!A:A, A82)</f>
        <v>25</v>
      </c>
      <c r="I82" s="1">
        <f>COUNTIFS(results!J:J, "R", results!A:A, A82) + COUNTIFS(results!J:J, "N", results!A:A, A82) + COUNTIFS(results!J:J, "M", results!A:A, A82) + COUNTIFS(results!J:J, "I", results!A:A, A82)</f>
        <v>25</v>
      </c>
      <c r="J82" s="1">
        <f>COUNTIFS(results!E:E, "R", results!A:A, A82) * rnmi_penalties!$B$2 + COUNTIFS(results!E:E, "N", results!A:A, A82) * rnmi_penalties!$B$3 + COUNTIFS(results!E:E, "M", results!A:A, A82) * rnmi_penalties!$B$4 + COUNTIFS(results!E:E, "I", results!A:A, A82) * rnmi_penalties!$B$5</f>
        <v>2</v>
      </c>
      <c r="K82" s="1">
        <f>COUNTIFS(results!J:J, "R", results!A:A, A82) * rnmi_penalties!$B$2 + COUNTIFS(results!J:J, "N", results!A:A, A82) * rnmi_penalties!$B$3 + COUNTIFS(results!J:J, "M", results!A:A, A82) * rnmi_penalties!$B$4 + COUNTIFS(results!J:J, "I", results!A:A, A82) * rnmi_penalties!$B$5</f>
        <v>2</v>
      </c>
      <c r="L82" s="1">
        <f>COUNTIFS(results!E:E, "R", results!A:A, A82, results!P:P, TRUE) * rnmi_penalties!$B$2*2 + COUNTIFS(results!E:E, "R", results!A:A, A82, results!P:P, FALSE) * rnmi_penalties!$B$2 + COUNTIFS(results!E:E, "N", results!A:A, A82, results!P:P, TRUE) * rnmi_penalties!$B$3*2 + COUNTIFS(results!E:E, "N", results!A:A, A82, results!P:P, FALSE) * rnmi_penalties!$B$3 + COUNTIFS(results!E:E, "M", results!A:A, A82, results!P:P, TRUE) * rnmi_penalties!$B$4*2 + COUNTIFS(results!E:E, "M", results!A:A, A82, results!P:P, FALSE) * rnmi_penalties!$B$4 + COUNTIFS(results!E:E, "I", results!A:A, A82, results!P:P, TRUE) * rnmi_penalties!$B$5*2 + COUNTIFS(results!E:E, "I", results!A:A, A82, results!P:P, FALSE) * rnmi_penalties!$B$5</f>
        <v>4</v>
      </c>
      <c r="M82" s="1">
        <f>COUNTIFS(results!J:J, "R", results!A:A, A82, results!P:P, TRUE) * rnmi_penalties!$B$2*2 + COUNTIFS(results!J:J, "R", results!A:A, A82, results!P:P, FALSE) * rnmi_penalties!$B$2 + COUNTIFS(results!J:J, "N", results!A:A, A82, results!P:P, TRUE) * rnmi_penalties!$B$3*2 + COUNTIFS(results!J:J, "N", results!A:A, A82, results!P:P, FALSE) * rnmi_penalties!$B$3 + COUNTIFS(results!J:J, "M", results!A:A, A82, results!P:P, TRUE) * rnmi_penalties!$B$4*2 + COUNTIFS(results!J:J, "M", results!A:A, A82, results!P:P, FALSE) * rnmi_penalties!$B$4 + COUNTIFS(results!J:J, "I", results!A:A, A82, results!P:P, TRUE) * rnmi_penalties!$B$5*2 + COUNTIFS(results!J:J, "I", results!A:A, A82, results!P:P, FALSE) * rnmi_penalties!$B$5</f>
        <v>4</v>
      </c>
    </row>
    <row r="83" ht="15.75" customHeight="1">
      <c r="A83" s="1" t="s">
        <v>5651</v>
      </c>
      <c r="B83" s="1">
        <v>25.0</v>
      </c>
      <c r="C83" s="1">
        <v>25.0</v>
      </c>
      <c r="D83" s="1">
        <v>11.0</v>
      </c>
      <c r="E83" s="1">
        <v>0.44</v>
      </c>
      <c r="F83" s="1">
        <v>25.0</v>
      </c>
      <c r="G83" s="1">
        <v>1.0</v>
      </c>
      <c r="H83" s="1">
        <f>COUNTIFS(results!E:E, "R", results!A:A, A83) + COUNTIFS(results!E:E, "N", results!A:A, A83) + COUNTIFS(results!E:E, "M", results!A:A, A83) + COUNTIFS(results!E:E, "I", results!A:A, A83)</f>
        <v>25</v>
      </c>
      <c r="I83" s="1">
        <f>COUNTIFS(results!J:J, "R", results!A:A, A83) + COUNTIFS(results!J:J, "N", results!A:A, A83) + COUNTIFS(results!J:J, "M", results!A:A, A83) + COUNTIFS(results!J:J, "I", results!A:A, A83)</f>
        <v>25</v>
      </c>
      <c r="J83" s="1">
        <f>COUNTIFS(results!E:E, "R", results!A:A, A83) * rnmi_penalties!$B$2 + COUNTIFS(results!E:E, "N", results!A:A, A83) * rnmi_penalties!$B$3 + COUNTIFS(results!E:E, "M", results!A:A, A83) * rnmi_penalties!$B$4 + COUNTIFS(results!E:E, "I", results!A:A, A83) * rnmi_penalties!$B$5</f>
        <v>0</v>
      </c>
      <c r="K83" s="1">
        <f>COUNTIFS(results!J:J, "R", results!A:A, A83) * rnmi_penalties!$B$2 + COUNTIFS(results!J:J, "N", results!A:A, A83) * rnmi_penalties!$B$3 + COUNTIFS(results!J:J, "M", results!A:A, A83) * rnmi_penalties!$B$4 + COUNTIFS(results!J:J, "I", results!A:A, A83) * rnmi_penalties!$B$5</f>
        <v>0</v>
      </c>
      <c r="L83" s="1">
        <f>COUNTIFS(results!E:E, "R", results!A:A, A83, results!P:P, TRUE) * rnmi_penalties!$B$2*2 + COUNTIFS(results!E:E, "R", results!A:A, A83, results!P:P, FALSE) * rnmi_penalties!$B$2 + COUNTIFS(results!E:E, "N", results!A:A, A83, results!P:P, TRUE) * rnmi_penalties!$B$3*2 + COUNTIFS(results!E:E, "N", results!A:A, A83, results!P:P, FALSE) * rnmi_penalties!$B$3 + COUNTIFS(results!E:E, "M", results!A:A, A83, results!P:P, TRUE) * rnmi_penalties!$B$4*2 + COUNTIFS(results!E:E, "M", results!A:A, A83, results!P:P, FALSE) * rnmi_penalties!$B$4 + COUNTIFS(results!E:E, "I", results!A:A, A83, results!P:P, TRUE) * rnmi_penalties!$B$5*2 + COUNTIFS(results!E:E, "I", results!A:A, A83, results!P:P, FALSE) * rnmi_penalties!$B$5</f>
        <v>0</v>
      </c>
      <c r="M83" s="1">
        <f>COUNTIFS(results!J:J, "R", results!A:A, A83, results!P:P, TRUE) * rnmi_penalties!$B$2*2 + COUNTIFS(results!J:J, "R", results!A:A, A83, results!P:P, FALSE) * rnmi_penalties!$B$2 + COUNTIFS(results!J:J, "N", results!A:A, A83, results!P:P, TRUE) * rnmi_penalties!$B$3*2 + COUNTIFS(results!J:J, "N", results!A:A, A83, results!P:P, FALSE) * rnmi_penalties!$B$3 + COUNTIFS(results!J:J, "M", results!A:A, A83, results!P:P, TRUE) * rnmi_penalties!$B$4*2 + COUNTIFS(results!J:J, "M", results!A:A, A83, results!P:P, FALSE) * rnmi_penalties!$B$4 + COUNTIFS(results!J:J, "I", results!A:A, A83, results!P:P, TRUE) * rnmi_penalties!$B$5*2 + COUNTIFS(results!J:J, "I", results!A:A, A83, results!P:P, FALSE) * rnmi_penalties!$B$5</f>
        <v>0</v>
      </c>
    </row>
    <row r="84" ht="15.75" customHeight="1">
      <c r="A84" s="1" t="s">
        <v>5697</v>
      </c>
      <c r="B84" s="1">
        <v>25.0</v>
      </c>
      <c r="C84" s="1">
        <v>25.0</v>
      </c>
      <c r="D84" s="1">
        <v>12.0</v>
      </c>
      <c r="E84" s="1">
        <v>0.48</v>
      </c>
      <c r="F84" s="1">
        <v>24.0</v>
      </c>
      <c r="G84" s="1">
        <v>0.96</v>
      </c>
      <c r="H84" s="1">
        <f>COUNTIFS(results!E:E, "R", results!A:A, A84) + COUNTIFS(results!E:E, "N", results!A:A, A84) + COUNTIFS(results!E:E, "M", results!A:A, A84) + COUNTIFS(results!E:E, "I", results!A:A, A84)</f>
        <v>25</v>
      </c>
      <c r="I84" s="1">
        <f>COUNTIFS(results!J:J, "R", results!A:A, A84) + COUNTIFS(results!J:J, "N", results!A:A, A84) + COUNTIFS(results!J:J, "M", results!A:A, A84) + COUNTIFS(results!J:J, "I", results!A:A, A84)</f>
        <v>25</v>
      </c>
      <c r="J84" s="1">
        <f>COUNTIFS(results!E:E, "R", results!A:A, A84) * rnmi_penalties!$B$2 + COUNTIFS(results!E:E, "N", results!A:A, A84) * rnmi_penalties!$B$3 + COUNTIFS(results!E:E, "M", results!A:A, A84) * rnmi_penalties!$B$4 + COUNTIFS(results!E:E, "I", results!A:A, A84) * rnmi_penalties!$B$5</f>
        <v>26</v>
      </c>
      <c r="K84" s="1">
        <f>COUNTIFS(results!J:J, "R", results!A:A, A84) * rnmi_penalties!$B$2 + COUNTIFS(results!J:J, "N", results!A:A, A84) * rnmi_penalties!$B$3 + COUNTIFS(results!J:J, "M", results!A:A, A84) * rnmi_penalties!$B$4 + COUNTIFS(results!J:J, "I", results!A:A, A84) * rnmi_penalties!$B$5</f>
        <v>22</v>
      </c>
      <c r="L84" s="1">
        <f>COUNTIFS(results!E:E, "R", results!A:A, A84, results!P:P, TRUE) * rnmi_penalties!$B$2*2 + COUNTIFS(results!E:E, "R", results!A:A, A84, results!P:P, FALSE) * rnmi_penalties!$B$2 + COUNTIFS(results!E:E, "N", results!A:A, A84, results!P:P, TRUE) * rnmi_penalties!$B$3*2 + COUNTIFS(results!E:E, "N", results!A:A, A84, results!P:P, FALSE) * rnmi_penalties!$B$3 + COUNTIFS(results!E:E, "M", results!A:A, A84, results!P:P, TRUE) * rnmi_penalties!$B$4*2 + COUNTIFS(results!E:E, "M", results!A:A, A84, results!P:P, FALSE) * rnmi_penalties!$B$4 + COUNTIFS(results!E:E, "I", results!A:A, A84, results!P:P, TRUE) * rnmi_penalties!$B$5*2 + COUNTIFS(results!E:E, "I", results!A:A, A84, results!P:P, FALSE) * rnmi_penalties!$B$5</f>
        <v>36</v>
      </c>
      <c r="M84" s="1">
        <f>COUNTIFS(results!J:J, "R", results!A:A, A84, results!P:P, TRUE) * rnmi_penalties!$B$2*2 + COUNTIFS(results!J:J, "R", results!A:A, A84, results!P:P, FALSE) * rnmi_penalties!$B$2 + COUNTIFS(results!J:J, "N", results!A:A, A84, results!P:P, TRUE) * rnmi_penalties!$B$3*2 + COUNTIFS(results!J:J, "N", results!A:A, A84, results!P:P, FALSE) * rnmi_penalties!$B$3 + COUNTIFS(results!J:J, "M", results!A:A, A84, results!P:P, TRUE) * rnmi_penalties!$B$4*2 + COUNTIFS(results!J:J, "M", results!A:A, A84, results!P:P, FALSE) * rnmi_penalties!$B$4 + COUNTIFS(results!J:J, "I", results!A:A, A84, results!P:P, TRUE) * rnmi_penalties!$B$5*2 + COUNTIFS(results!J:J, "I", results!A:A, A84, results!P:P, FALSE) * rnmi_penalties!$B$5</f>
        <v>32</v>
      </c>
    </row>
    <row r="85" ht="15.75" customHeight="1">
      <c r="A85" s="1" t="s">
        <v>5735</v>
      </c>
      <c r="B85" s="1">
        <v>25.0</v>
      </c>
      <c r="C85" s="1">
        <v>25.0</v>
      </c>
      <c r="D85" s="1">
        <v>23.0</v>
      </c>
      <c r="E85" s="1">
        <v>0.92</v>
      </c>
      <c r="F85" s="1">
        <v>25.0</v>
      </c>
      <c r="G85" s="1">
        <v>1.0</v>
      </c>
      <c r="H85" s="1">
        <f>COUNTIFS(results!E:E, "R", results!A:A, A85) + COUNTIFS(results!E:E, "N", results!A:A, A85) + COUNTIFS(results!E:E, "M", results!A:A, A85) + COUNTIFS(results!E:E, "I", results!A:A, A85)</f>
        <v>25</v>
      </c>
      <c r="I85" s="1">
        <f>COUNTIFS(results!J:J, "R", results!A:A, A85) + COUNTIFS(results!J:J, "N", results!A:A, A85) + COUNTIFS(results!J:J, "M", results!A:A, A85) + COUNTIFS(results!J:J, "I", results!A:A, A85)</f>
        <v>25</v>
      </c>
      <c r="J85" s="1">
        <f>COUNTIFS(results!E:E, "R", results!A:A, A85) * rnmi_penalties!$B$2 + COUNTIFS(results!E:E, "N", results!A:A, A85) * rnmi_penalties!$B$3 + COUNTIFS(results!E:E, "M", results!A:A, A85) * rnmi_penalties!$B$4 + COUNTIFS(results!E:E, "I", results!A:A, A85) * rnmi_penalties!$B$5</f>
        <v>30</v>
      </c>
      <c r="K85" s="1">
        <f>COUNTIFS(results!J:J, "R", results!A:A, A85) * rnmi_penalties!$B$2 + COUNTIFS(results!J:J, "N", results!A:A, A85) * rnmi_penalties!$B$3 + COUNTIFS(results!J:J, "M", results!A:A, A85) * rnmi_penalties!$B$4 + COUNTIFS(results!J:J, "I", results!A:A, A85) * rnmi_penalties!$B$5</f>
        <v>30</v>
      </c>
      <c r="L85" s="1">
        <f>COUNTIFS(results!E:E, "R", results!A:A, A85, results!P:P, TRUE) * rnmi_penalties!$B$2*2 + COUNTIFS(results!E:E, "R", results!A:A, A85, results!P:P, FALSE) * rnmi_penalties!$B$2 + COUNTIFS(results!E:E, "N", results!A:A, A85, results!P:P, TRUE) * rnmi_penalties!$B$3*2 + COUNTIFS(results!E:E, "N", results!A:A, A85, results!P:P, FALSE) * rnmi_penalties!$B$3 + COUNTIFS(results!E:E, "M", results!A:A, A85, results!P:P, TRUE) * rnmi_penalties!$B$4*2 + COUNTIFS(results!E:E, "M", results!A:A, A85, results!P:P, FALSE) * rnmi_penalties!$B$4 + COUNTIFS(results!E:E, "I", results!A:A, A85, results!P:P, TRUE) * rnmi_penalties!$B$5*2 + COUNTIFS(results!E:E, "I", results!A:A, A85, results!P:P, FALSE) * rnmi_penalties!$B$5</f>
        <v>34</v>
      </c>
      <c r="M85" s="1">
        <f>COUNTIFS(results!J:J, "R", results!A:A, A85, results!P:P, TRUE) * rnmi_penalties!$B$2*2 + COUNTIFS(results!J:J, "R", results!A:A, A85, results!P:P, FALSE) * rnmi_penalties!$B$2 + COUNTIFS(results!J:J, "N", results!A:A, A85, results!P:P, TRUE) * rnmi_penalties!$B$3*2 + COUNTIFS(results!J:J, "N", results!A:A, A85, results!P:P, FALSE) * rnmi_penalties!$B$3 + COUNTIFS(results!J:J, "M", results!A:A, A85, results!P:P, TRUE) * rnmi_penalties!$B$4*2 + COUNTIFS(results!J:J, "M", results!A:A, A85, results!P:P, FALSE) * rnmi_penalties!$B$4 + COUNTIFS(results!J:J, "I", results!A:A, A85, results!P:P, TRUE) * rnmi_penalties!$B$5*2 + COUNTIFS(results!J:J, "I", results!A:A, A85, results!P:P, FALSE) * rnmi_penalties!$B$5</f>
        <v>34</v>
      </c>
    </row>
    <row r="86" ht="15.75" customHeight="1">
      <c r="A86" s="1" t="s">
        <v>5797</v>
      </c>
      <c r="B86" s="1">
        <v>25.0</v>
      </c>
      <c r="C86" s="1">
        <v>25.0</v>
      </c>
      <c r="D86" s="1">
        <v>25.0</v>
      </c>
      <c r="E86" s="1">
        <v>1.0</v>
      </c>
      <c r="F86" s="1">
        <v>25.0</v>
      </c>
      <c r="G86" s="1">
        <v>1.0</v>
      </c>
      <c r="H86" s="1">
        <f>COUNTIFS(results!E:E, "R", results!A:A, A86) + COUNTIFS(results!E:E, "N", results!A:A, A86) + COUNTIFS(results!E:E, "M", results!A:A, A86) + COUNTIFS(results!E:E, "I", results!A:A, A86)</f>
        <v>25</v>
      </c>
      <c r="I86" s="1">
        <f>COUNTIFS(results!J:J, "R", results!A:A, A86) + COUNTIFS(results!J:J, "N", results!A:A, A86) + COUNTIFS(results!J:J, "M", results!A:A, A86) + COUNTIFS(results!J:J, "I", results!A:A, A86)</f>
        <v>25</v>
      </c>
      <c r="J86" s="1">
        <f>COUNTIFS(results!E:E, "R", results!A:A, A86) * rnmi_penalties!$B$2 + COUNTIFS(results!E:E, "N", results!A:A, A86) * rnmi_penalties!$B$3 + COUNTIFS(results!E:E, "M", results!A:A, A86) * rnmi_penalties!$B$4 + COUNTIFS(results!E:E, "I", results!A:A, A86) * rnmi_penalties!$B$5</f>
        <v>26</v>
      </c>
      <c r="K86" s="1">
        <f>COUNTIFS(results!J:J, "R", results!A:A, A86) * rnmi_penalties!$B$2 + COUNTIFS(results!J:J, "N", results!A:A, A86) * rnmi_penalties!$B$3 + COUNTIFS(results!J:J, "M", results!A:A, A86) * rnmi_penalties!$B$4 + COUNTIFS(results!J:J, "I", results!A:A, A86) * rnmi_penalties!$B$5</f>
        <v>26</v>
      </c>
      <c r="L86" s="1">
        <f>COUNTIFS(results!E:E, "R", results!A:A, A86, results!P:P, TRUE) * rnmi_penalties!$B$2*2 + COUNTIFS(results!E:E, "R", results!A:A, A86, results!P:P, FALSE) * rnmi_penalties!$B$2 + COUNTIFS(results!E:E, "N", results!A:A, A86, results!P:P, TRUE) * rnmi_penalties!$B$3*2 + COUNTIFS(results!E:E, "N", results!A:A, A86, results!P:P, FALSE) * rnmi_penalties!$B$3 + COUNTIFS(results!E:E, "M", results!A:A, A86, results!P:P, TRUE) * rnmi_penalties!$B$4*2 + COUNTIFS(results!E:E, "M", results!A:A, A86, results!P:P, FALSE) * rnmi_penalties!$B$4 + COUNTIFS(results!E:E, "I", results!A:A, A86, results!P:P, TRUE) * rnmi_penalties!$B$5*2 + COUNTIFS(results!E:E, "I", results!A:A, A86, results!P:P, FALSE) * rnmi_penalties!$B$5</f>
        <v>32</v>
      </c>
      <c r="M86" s="1">
        <f>COUNTIFS(results!J:J, "R", results!A:A, A86, results!P:P, TRUE) * rnmi_penalties!$B$2*2 + COUNTIFS(results!J:J, "R", results!A:A, A86, results!P:P, FALSE) * rnmi_penalties!$B$2 + COUNTIFS(results!J:J, "N", results!A:A, A86, results!P:P, TRUE) * rnmi_penalties!$B$3*2 + COUNTIFS(results!J:J, "N", results!A:A, A86, results!P:P, FALSE) * rnmi_penalties!$B$3 + COUNTIFS(results!J:J, "M", results!A:A, A86, results!P:P, TRUE) * rnmi_penalties!$B$4*2 + COUNTIFS(results!J:J, "M", results!A:A, A86, results!P:P, FALSE) * rnmi_penalties!$B$4 + COUNTIFS(results!J:J, "I", results!A:A, A86, results!P:P, TRUE) * rnmi_penalties!$B$5*2 + COUNTIFS(results!J:J, "I", results!A:A, A86, results!P:P, FALSE) * rnmi_penalties!$B$5</f>
        <v>32</v>
      </c>
    </row>
    <row r="87" ht="15.75" customHeight="1">
      <c r="A87" s="1" t="s">
        <v>5853</v>
      </c>
      <c r="B87" s="1">
        <v>25.0</v>
      </c>
      <c r="C87" s="1">
        <v>25.0</v>
      </c>
      <c r="D87" s="1">
        <v>6.0</v>
      </c>
      <c r="E87" s="1">
        <v>0.24</v>
      </c>
      <c r="F87" s="1">
        <v>23.0</v>
      </c>
      <c r="G87" s="1">
        <v>0.92</v>
      </c>
      <c r="H87" s="1">
        <f>COUNTIFS(results!E:E, "R", results!A:A, A87) + COUNTIFS(results!E:E, "N", results!A:A, A87) + COUNTIFS(results!E:E, "M", results!A:A, A87) + COUNTIFS(results!E:E, "I", results!A:A, A87)</f>
        <v>25</v>
      </c>
      <c r="I87" s="1">
        <f>COUNTIFS(results!J:J, "R", results!A:A, A87) + COUNTIFS(results!J:J, "N", results!A:A, A87) + COUNTIFS(results!J:J, "M", results!A:A, A87) + COUNTIFS(results!J:J, "I", results!A:A, A87)</f>
        <v>25</v>
      </c>
      <c r="J87" s="1">
        <f>COUNTIFS(results!E:E, "R", results!A:A, A87) * rnmi_penalties!$B$2 + COUNTIFS(results!E:E, "N", results!A:A, A87) * rnmi_penalties!$B$3 + COUNTIFS(results!E:E, "M", results!A:A, A87) * rnmi_penalties!$B$4 + COUNTIFS(results!E:E, "I", results!A:A, A87) * rnmi_penalties!$B$5</f>
        <v>0</v>
      </c>
      <c r="K87" s="1">
        <f>COUNTIFS(results!J:J, "R", results!A:A, A87) * rnmi_penalties!$B$2 + COUNTIFS(results!J:J, "N", results!A:A, A87) * rnmi_penalties!$B$3 + COUNTIFS(results!J:J, "M", results!A:A, A87) * rnmi_penalties!$B$4 + COUNTIFS(results!J:J, "I", results!A:A, A87) * rnmi_penalties!$B$5</f>
        <v>0</v>
      </c>
      <c r="L87" s="1">
        <f>COUNTIFS(results!E:E, "R", results!A:A, A87, results!P:P, TRUE) * rnmi_penalties!$B$2*2 + COUNTIFS(results!E:E, "R", results!A:A, A87, results!P:P, FALSE) * rnmi_penalties!$B$2 + COUNTIFS(results!E:E, "N", results!A:A, A87, results!P:P, TRUE) * rnmi_penalties!$B$3*2 + COUNTIFS(results!E:E, "N", results!A:A, A87, results!P:P, FALSE) * rnmi_penalties!$B$3 + COUNTIFS(results!E:E, "M", results!A:A, A87, results!P:P, TRUE) * rnmi_penalties!$B$4*2 + COUNTIFS(results!E:E, "M", results!A:A, A87, results!P:P, FALSE) * rnmi_penalties!$B$4 + COUNTIFS(results!E:E, "I", results!A:A, A87, results!P:P, TRUE) * rnmi_penalties!$B$5*2 + COUNTIFS(results!E:E, "I", results!A:A, A87, results!P:P, FALSE) * rnmi_penalties!$B$5</f>
        <v>0</v>
      </c>
      <c r="M87" s="1">
        <f>COUNTIFS(results!J:J, "R", results!A:A, A87, results!P:P, TRUE) * rnmi_penalties!$B$2*2 + COUNTIFS(results!J:J, "R", results!A:A, A87, results!P:P, FALSE) * rnmi_penalties!$B$2 + COUNTIFS(results!J:J, "N", results!A:A, A87, results!P:P, TRUE) * rnmi_penalties!$B$3*2 + COUNTIFS(results!J:J, "N", results!A:A, A87, results!P:P, FALSE) * rnmi_penalties!$B$3 + COUNTIFS(results!J:J, "M", results!A:A, A87, results!P:P, TRUE) * rnmi_penalties!$B$4*2 + COUNTIFS(results!J:J, "M", results!A:A, A87, results!P:P, FALSE) * rnmi_penalties!$B$4 + COUNTIFS(results!J:J, "I", results!A:A, A87, results!P:P, TRUE) * rnmi_penalties!$B$5*2 + COUNTIFS(results!J:J, "I", results!A:A, A87, results!P:P, FALSE) * rnmi_penalties!$B$5</f>
        <v>0</v>
      </c>
    </row>
    <row r="88" ht="15.75" customHeight="1">
      <c r="A88" s="1" t="s">
        <v>5923</v>
      </c>
      <c r="B88" s="1">
        <v>25.0</v>
      </c>
      <c r="C88" s="1">
        <v>25.0</v>
      </c>
      <c r="D88" s="1">
        <v>25.0</v>
      </c>
      <c r="E88" s="1">
        <v>1.0</v>
      </c>
      <c r="F88" s="1">
        <v>25.0</v>
      </c>
      <c r="G88" s="1">
        <v>1.0</v>
      </c>
      <c r="H88" s="1">
        <f>COUNTIFS(results!E:E, "R", results!A:A, A88) + COUNTIFS(results!E:E, "N", results!A:A, A88) + COUNTIFS(results!E:E, "M", results!A:A, A88) + COUNTIFS(results!E:E, "I", results!A:A, A88)</f>
        <v>25</v>
      </c>
      <c r="I88" s="1">
        <f>COUNTIFS(results!J:J, "R", results!A:A, A88) + COUNTIFS(results!J:J, "N", results!A:A, A88) + COUNTIFS(results!J:J, "M", results!A:A, A88) + COUNTIFS(results!J:J, "I", results!A:A, A88)</f>
        <v>25</v>
      </c>
      <c r="J88" s="1">
        <f>COUNTIFS(results!E:E, "R", results!A:A, A88) * rnmi_penalties!$B$2 + COUNTIFS(results!E:E, "N", results!A:A, A88) * rnmi_penalties!$B$3 + COUNTIFS(results!E:E, "M", results!A:A, A88) * rnmi_penalties!$B$4 + COUNTIFS(results!E:E, "I", results!A:A, A88) * rnmi_penalties!$B$5</f>
        <v>12</v>
      </c>
      <c r="K88" s="1">
        <f>COUNTIFS(results!J:J, "R", results!A:A, A88) * rnmi_penalties!$B$2 + COUNTIFS(results!J:J, "N", results!A:A, A88) * rnmi_penalties!$B$3 + COUNTIFS(results!J:J, "M", results!A:A, A88) * rnmi_penalties!$B$4 + COUNTIFS(results!J:J, "I", results!A:A, A88) * rnmi_penalties!$B$5</f>
        <v>12</v>
      </c>
      <c r="L88" s="1">
        <f>COUNTIFS(results!E:E, "R", results!A:A, A88, results!P:P, TRUE) * rnmi_penalties!$B$2*2 + COUNTIFS(results!E:E, "R", results!A:A, A88, results!P:P, FALSE) * rnmi_penalties!$B$2 + COUNTIFS(results!E:E, "N", results!A:A, A88, results!P:P, TRUE) * rnmi_penalties!$B$3*2 + COUNTIFS(results!E:E, "N", results!A:A, A88, results!P:P, FALSE) * rnmi_penalties!$B$3 + COUNTIFS(results!E:E, "M", results!A:A, A88, results!P:P, TRUE) * rnmi_penalties!$B$4*2 + COUNTIFS(results!E:E, "M", results!A:A, A88, results!P:P, FALSE) * rnmi_penalties!$B$4 + COUNTIFS(results!E:E, "I", results!A:A, A88, results!P:P, TRUE) * rnmi_penalties!$B$5*2 + COUNTIFS(results!E:E, "I", results!A:A, A88, results!P:P, FALSE) * rnmi_penalties!$B$5</f>
        <v>14</v>
      </c>
      <c r="M88" s="1">
        <f>COUNTIFS(results!J:J, "R", results!A:A, A88, results!P:P, TRUE) * rnmi_penalties!$B$2*2 + COUNTIFS(results!J:J, "R", results!A:A, A88, results!P:P, FALSE) * rnmi_penalties!$B$2 + COUNTIFS(results!J:J, "N", results!A:A, A88, results!P:P, TRUE) * rnmi_penalties!$B$3*2 + COUNTIFS(results!J:J, "N", results!A:A, A88, results!P:P, FALSE) * rnmi_penalties!$B$3 + COUNTIFS(results!J:J, "M", results!A:A, A88, results!P:P, TRUE) * rnmi_penalties!$B$4*2 + COUNTIFS(results!J:J, "M", results!A:A, A88, results!P:P, FALSE) * rnmi_penalties!$B$4 + COUNTIFS(results!J:J, "I", results!A:A, A88, results!P:P, TRUE) * rnmi_penalties!$B$5*2 + COUNTIFS(results!J:J, "I", results!A:A, A88, results!P:P, FALSE) * rnmi_penalties!$B$5</f>
        <v>14</v>
      </c>
    </row>
    <row r="89" ht="15.75" customHeight="1">
      <c r="A89" s="1" t="s">
        <v>5998</v>
      </c>
      <c r="B89" s="1">
        <v>25.0</v>
      </c>
      <c r="C89" s="1">
        <v>25.0</v>
      </c>
      <c r="D89" s="1">
        <v>6.0</v>
      </c>
      <c r="E89" s="1">
        <v>0.24</v>
      </c>
      <c r="F89" s="1">
        <v>24.0</v>
      </c>
      <c r="G89" s="1">
        <v>0.96</v>
      </c>
      <c r="H89" s="1">
        <f>COUNTIFS(results!E:E, "R", results!A:A, A89) + COUNTIFS(results!E:E, "N", results!A:A, A89) + COUNTIFS(results!E:E, "M", results!A:A, A89) + COUNTIFS(results!E:E, "I", results!A:A, A89)</f>
        <v>25</v>
      </c>
      <c r="I89" s="1">
        <f>COUNTIFS(results!J:J, "R", results!A:A, A89) + COUNTIFS(results!J:J, "N", results!A:A, A89) + COUNTIFS(results!J:J, "M", results!A:A, A89) + COUNTIFS(results!J:J, "I", results!A:A, A89)</f>
        <v>25</v>
      </c>
      <c r="J89" s="1">
        <f>COUNTIFS(results!E:E, "R", results!A:A, A89) * rnmi_penalties!$B$2 + COUNTIFS(results!E:E, "N", results!A:A, A89) * rnmi_penalties!$B$3 + COUNTIFS(results!E:E, "M", results!A:A, A89) * rnmi_penalties!$B$4 + COUNTIFS(results!E:E, "I", results!A:A, A89) * rnmi_penalties!$B$5</f>
        <v>4</v>
      </c>
      <c r="K89" s="1">
        <f>COUNTIFS(results!J:J, "R", results!A:A, A89) * rnmi_penalties!$B$2 + COUNTIFS(results!J:J, "N", results!A:A, A89) * rnmi_penalties!$B$3 + COUNTIFS(results!J:J, "M", results!A:A, A89) * rnmi_penalties!$B$4 + COUNTIFS(results!J:J, "I", results!A:A, A89) * rnmi_penalties!$B$5</f>
        <v>4</v>
      </c>
      <c r="L89" s="1">
        <f>COUNTIFS(results!E:E, "R", results!A:A, A89, results!P:P, TRUE) * rnmi_penalties!$B$2*2 + COUNTIFS(results!E:E, "R", results!A:A, A89, results!P:P, FALSE) * rnmi_penalties!$B$2 + COUNTIFS(results!E:E, "N", results!A:A, A89, results!P:P, TRUE) * rnmi_penalties!$B$3*2 + COUNTIFS(results!E:E, "N", results!A:A, A89, results!P:P, FALSE) * rnmi_penalties!$B$3 + COUNTIFS(results!E:E, "M", results!A:A, A89, results!P:P, TRUE) * rnmi_penalties!$B$4*2 + COUNTIFS(results!E:E, "M", results!A:A, A89, results!P:P, FALSE) * rnmi_penalties!$B$4 + COUNTIFS(results!E:E, "I", results!A:A, A89, results!P:P, TRUE) * rnmi_penalties!$B$5*2 + COUNTIFS(results!E:E, "I", results!A:A, A89, results!P:P, FALSE) * rnmi_penalties!$B$5</f>
        <v>8</v>
      </c>
      <c r="M89" s="1">
        <f>COUNTIFS(results!J:J, "R", results!A:A, A89, results!P:P, TRUE) * rnmi_penalties!$B$2*2 + COUNTIFS(results!J:J, "R", results!A:A, A89, results!P:P, FALSE) * rnmi_penalties!$B$2 + COUNTIFS(results!J:J, "N", results!A:A, A89, results!P:P, TRUE) * rnmi_penalties!$B$3*2 + COUNTIFS(results!J:J, "N", results!A:A, A89, results!P:P, FALSE) * rnmi_penalties!$B$3 + COUNTIFS(results!J:J, "M", results!A:A, A89, results!P:P, TRUE) * rnmi_penalties!$B$4*2 + COUNTIFS(results!J:J, "M", results!A:A, A89, results!P:P, FALSE) * rnmi_penalties!$B$4 + COUNTIFS(results!J:J, "I", results!A:A, A89, results!P:P, TRUE) * rnmi_penalties!$B$5*2 + COUNTIFS(results!J:J, "I", results!A:A, A89, results!P:P, FALSE) * rnmi_penalties!$B$5</f>
        <v>8</v>
      </c>
    </row>
    <row r="90" ht="15.75" customHeight="1">
      <c r="A90" s="1" t="s">
        <v>6051</v>
      </c>
      <c r="B90" s="1">
        <v>25.0</v>
      </c>
      <c r="C90" s="1">
        <v>25.0</v>
      </c>
      <c r="D90" s="1">
        <v>25.0</v>
      </c>
      <c r="E90" s="1">
        <v>1.0</v>
      </c>
      <c r="F90" s="1">
        <v>25.0</v>
      </c>
      <c r="G90" s="1">
        <v>1.0</v>
      </c>
      <c r="H90" s="1">
        <f>COUNTIFS(results!E:E, "R", results!A:A, A90) + COUNTIFS(results!E:E, "N", results!A:A, A90) + COUNTIFS(results!E:E, "M", results!A:A, A90) + COUNTIFS(results!E:E, "I", results!A:A, A90)</f>
        <v>25</v>
      </c>
      <c r="I90" s="1">
        <f>COUNTIFS(results!J:J, "R", results!A:A, A90) + COUNTIFS(results!J:J, "N", results!A:A, A90) + COUNTIFS(results!J:J, "M", results!A:A, A90) + COUNTIFS(results!J:J, "I", results!A:A, A90)</f>
        <v>25</v>
      </c>
      <c r="J90" s="1">
        <f>COUNTIFS(results!E:E, "R", results!A:A, A90) * rnmi_penalties!$B$2 + COUNTIFS(results!E:E, "N", results!A:A, A90) * rnmi_penalties!$B$3 + COUNTIFS(results!E:E, "M", results!A:A, A90) * rnmi_penalties!$B$4 + COUNTIFS(results!E:E, "I", results!A:A, A90) * rnmi_penalties!$B$5</f>
        <v>26</v>
      </c>
      <c r="K90" s="1">
        <f>COUNTIFS(results!J:J, "R", results!A:A, A90) * rnmi_penalties!$B$2 + COUNTIFS(results!J:J, "N", results!A:A, A90) * rnmi_penalties!$B$3 + COUNTIFS(results!J:J, "M", results!A:A, A90) * rnmi_penalties!$B$4 + COUNTIFS(results!J:J, "I", results!A:A, A90) * rnmi_penalties!$B$5</f>
        <v>26</v>
      </c>
      <c r="L90" s="1">
        <f>COUNTIFS(results!E:E, "R", results!A:A, A90, results!P:P, TRUE) * rnmi_penalties!$B$2*2 + COUNTIFS(results!E:E, "R", results!A:A, A90, results!P:P, FALSE) * rnmi_penalties!$B$2 + COUNTIFS(results!E:E, "N", results!A:A, A90, results!P:P, TRUE) * rnmi_penalties!$B$3*2 + COUNTIFS(results!E:E, "N", results!A:A, A90, results!P:P, FALSE) * rnmi_penalties!$B$3 + COUNTIFS(results!E:E, "M", results!A:A, A90, results!P:P, TRUE) * rnmi_penalties!$B$4*2 + COUNTIFS(results!E:E, "M", results!A:A, A90, results!P:P, FALSE) * rnmi_penalties!$B$4 + COUNTIFS(results!E:E, "I", results!A:A, A90, results!P:P, TRUE) * rnmi_penalties!$B$5*2 + COUNTIFS(results!E:E, "I", results!A:A, A90, results!P:P, FALSE) * rnmi_penalties!$B$5</f>
        <v>42</v>
      </c>
      <c r="M90" s="1">
        <f>COUNTIFS(results!J:J, "R", results!A:A, A90, results!P:P, TRUE) * rnmi_penalties!$B$2*2 + COUNTIFS(results!J:J, "R", results!A:A, A90, results!P:P, FALSE) * rnmi_penalties!$B$2 + COUNTIFS(results!J:J, "N", results!A:A, A90, results!P:P, TRUE) * rnmi_penalties!$B$3*2 + COUNTIFS(results!J:J, "N", results!A:A, A90, results!P:P, FALSE) * rnmi_penalties!$B$3 + COUNTIFS(results!J:J, "M", results!A:A, A90, results!P:P, TRUE) * rnmi_penalties!$B$4*2 + COUNTIFS(results!J:J, "M", results!A:A, A90, results!P:P, FALSE) * rnmi_penalties!$B$4 + COUNTIFS(results!J:J, "I", results!A:A, A90, results!P:P, TRUE) * rnmi_penalties!$B$5*2 + COUNTIFS(results!J:J, "I", results!A:A, A90, results!P:P, FALSE) * rnmi_penalties!$B$5</f>
        <v>42</v>
      </c>
    </row>
    <row r="91" ht="15.75" customHeight="1">
      <c r="A91" s="1" t="s">
        <v>6109</v>
      </c>
      <c r="B91" s="1">
        <v>25.0</v>
      </c>
      <c r="C91" s="1">
        <v>25.0</v>
      </c>
      <c r="D91" s="1">
        <v>22.0</v>
      </c>
      <c r="E91" s="1">
        <v>0.88</v>
      </c>
      <c r="F91" s="1">
        <v>25.0</v>
      </c>
      <c r="G91" s="1">
        <v>1.0</v>
      </c>
      <c r="H91" s="1">
        <f>COUNTIFS(results!E:E, "R", results!A:A, A91) + COUNTIFS(results!E:E, "N", results!A:A, A91) + COUNTIFS(results!E:E, "M", results!A:A, A91) + COUNTIFS(results!E:E, "I", results!A:A, A91)</f>
        <v>25</v>
      </c>
      <c r="I91" s="1">
        <f>COUNTIFS(results!J:J, "R", results!A:A, A91) + COUNTIFS(results!J:J, "N", results!A:A, A91) + COUNTIFS(results!J:J, "M", results!A:A, A91) + COUNTIFS(results!J:J, "I", results!A:A, A91)</f>
        <v>25</v>
      </c>
      <c r="J91" s="1">
        <f>COUNTIFS(results!E:E, "R", results!A:A, A91) * rnmi_penalties!$B$2 + COUNTIFS(results!E:E, "N", results!A:A, A91) * rnmi_penalties!$B$3 + COUNTIFS(results!E:E, "M", results!A:A, A91) * rnmi_penalties!$B$4 + COUNTIFS(results!E:E, "I", results!A:A, A91) * rnmi_penalties!$B$5</f>
        <v>0</v>
      </c>
      <c r="K91" s="1">
        <f>COUNTIFS(results!J:J, "R", results!A:A, A91) * rnmi_penalties!$B$2 + COUNTIFS(results!J:J, "N", results!A:A, A91) * rnmi_penalties!$B$3 + COUNTIFS(results!J:J, "M", results!A:A, A91) * rnmi_penalties!$B$4 + COUNTIFS(results!J:J, "I", results!A:A, A91) * rnmi_penalties!$B$5</f>
        <v>0</v>
      </c>
      <c r="L91" s="1">
        <f>COUNTIFS(results!E:E, "R", results!A:A, A91, results!P:P, TRUE) * rnmi_penalties!$B$2*2 + COUNTIFS(results!E:E, "R", results!A:A, A91, results!P:P, FALSE) * rnmi_penalties!$B$2 + COUNTIFS(results!E:E, "N", results!A:A, A91, results!P:P, TRUE) * rnmi_penalties!$B$3*2 + COUNTIFS(results!E:E, "N", results!A:A, A91, results!P:P, FALSE) * rnmi_penalties!$B$3 + COUNTIFS(results!E:E, "M", results!A:A, A91, results!P:P, TRUE) * rnmi_penalties!$B$4*2 + COUNTIFS(results!E:E, "M", results!A:A, A91, results!P:P, FALSE) * rnmi_penalties!$B$4 + COUNTIFS(results!E:E, "I", results!A:A, A91, results!P:P, TRUE) * rnmi_penalties!$B$5*2 + COUNTIFS(results!E:E, "I", results!A:A, A91, results!P:P, FALSE) * rnmi_penalties!$B$5</f>
        <v>0</v>
      </c>
      <c r="M91" s="1">
        <f>COUNTIFS(results!J:J, "R", results!A:A, A91, results!P:P, TRUE) * rnmi_penalties!$B$2*2 + COUNTIFS(results!J:J, "R", results!A:A, A91, results!P:P, FALSE) * rnmi_penalties!$B$2 + COUNTIFS(results!J:J, "N", results!A:A, A91, results!P:P, TRUE) * rnmi_penalties!$B$3*2 + COUNTIFS(results!J:J, "N", results!A:A, A91, results!P:P, FALSE) * rnmi_penalties!$B$3 + COUNTIFS(results!J:J, "M", results!A:A, A91, results!P:P, TRUE) * rnmi_penalties!$B$4*2 + COUNTIFS(results!J:J, "M", results!A:A, A91, results!P:P, FALSE) * rnmi_penalties!$B$4 + COUNTIFS(results!J:J, "I", results!A:A, A91, results!P:P, TRUE) * rnmi_penalties!$B$5*2 + COUNTIFS(results!J:J, "I", results!A:A, A91, results!P:P, FALSE) * rnmi_penalties!$B$5</f>
        <v>0</v>
      </c>
    </row>
    <row r="92" ht="15.75" customHeight="1">
      <c r="A92" s="1" t="s">
        <v>6146</v>
      </c>
      <c r="B92" s="1">
        <v>25.0</v>
      </c>
      <c r="C92" s="1">
        <v>25.0</v>
      </c>
      <c r="D92" s="1">
        <v>18.0</v>
      </c>
      <c r="E92" s="1">
        <v>0.72</v>
      </c>
      <c r="F92" s="1">
        <v>25.0</v>
      </c>
      <c r="G92" s="1">
        <v>1.0</v>
      </c>
      <c r="H92" s="1">
        <f>COUNTIFS(results!E:E, "R", results!A:A, A92) + COUNTIFS(results!E:E, "N", results!A:A, A92) + COUNTIFS(results!E:E, "M", results!A:A, A92) + COUNTIFS(results!E:E, "I", results!A:A, A92)</f>
        <v>25</v>
      </c>
      <c r="I92" s="1">
        <f>COUNTIFS(results!J:J, "R", results!A:A, A92) + COUNTIFS(results!J:J, "N", results!A:A, A92) + COUNTIFS(results!J:J, "M", results!A:A, A92) + COUNTIFS(results!J:J, "I", results!A:A, A92)</f>
        <v>25</v>
      </c>
      <c r="J92" s="1">
        <f>COUNTIFS(results!E:E, "R", results!A:A, A92) * rnmi_penalties!$B$2 + COUNTIFS(results!E:E, "N", results!A:A, A92) * rnmi_penalties!$B$3 + COUNTIFS(results!E:E, "M", results!A:A, A92) * rnmi_penalties!$B$4 + COUNTIFS(results!E:E, "I", results!A:A, A92) * rnmi_penalties!$B$5</f>
        <v>8</v>
      </c>
      <c r="K92" s="1">
        <f>COUNTIFS(results!J:J, "R", results!A:A, A92) * rnmi_penalties!$B$2 + COUNTIFS(results!J:J, "N", results!A:A, A92) * rnmi_penalties!$B$3 + COUNTIFS(results!J:J, "M", results!A:A, A92) * rnmi_penalties!$B$4 + COUNTIFS(results!J:J, "I", results!A:A, A92) * rnmi_penalties!$B$5</f>
        <v>8</v>
      </c>
      <c r="L92" s="1">
        <f>COUNTIFS(results!E:E, "R", results!A:A, A92, results!P:P, TRUE) * rnmi_penalties!$B$2*2 + COUNTIFS(results!E:E, "R", results!A:A, A92, results!P:P, FALSE) * rnmi_penalties!$B$2 + COUNTIFS(results!E:E, "N", results!A:A, A92, results!P:P, TRUE) * rnmi_penalties!$B$3*2 + COUNTIFS(results!E:E, "N", results!A:A, A92, results!P:P, FALSE) * rnmi_penalties!$B$3 + COUNTIFS(results!E:E, "M", results!A:A, A92, results!P:P, TRUE) * rnmi_penalties!$B$4*2 + COUNTIFS(results!E:E, "M", results!A:A, A92, results!P:P, FALSE) * rnmi_penalties!$B$4 + COUNTIFS(results!E:E, "I", results!A:A, A92, results!P:P, TRUE) * rnmi_penalties!$B$5*2 + COUNTIFS(results!E:E, "I", results!A:A, A92, results!P:P, FALSE) * rnmi_penalties!$B$5</f>
        <v>10</v>
      </c>
      <c r="M92" s="1">
        <f>COUNTIFS(results!J:J, "R", results!A:A, A92, results!P:P, TRUE) * rnmi_penalties!$B$2*2 + COUNTIFS(results!J:J, "R", results!A:A, A92, results!P:P, FALSE) * rnmi_penalties!$B$2 + COUNTIFS(results!J:J, "N", results!A:A, A92, results!P:P, TRUE) * rnmi_penalties!$B$3*2 + COUNTIFS(results!J:J, "N", results!A:A, A92, results!P:P, FALSE) * rnmi_penalties!$B$3 + COUNTIFS(results!J:J, "M", results!A:A, A92, results!P:P, TRUE) * rnmi_penalties!$B$4*2 + COUNTIFS(results!J:J, "M", results!A:A, A92, results!P:P, FALSE) * rnmi_penalties!$B$4 + COUNTIFS(results!J:J, "I", results!A:A, A92, results!P:P, TRUE) * rnmi_penalties!$B$5*2 + COUNTIFS(results!J:J, "I", results!A:A, A92, results!P:P, FALSE) * rnmi_penalties!$B$5</f>
        <v>10</v>
      </c>
    </row>
    <row r="93" ht="15.75" customHeight="1">
      <c r="A93" s="1" t="s">
        <v>6232</v>
      </c>
      <c r="B93" s="1">
        <v>25.0</v>
      </c>
      <c r="C93" s="1">
        <v>25.0</v>
      </c>
      <c r="D93" s="1">
        <v>10.0</v>
      </c>
      <c r="E93" s="1">
        <v>0.4</v>
      </c>
      <c r="F93" s="1">
        <v>24.0</v>
      </c>
      <c r="G93" s="1">
        <v>0.96</v>
      </c>
      <c r="H93" s="1">
        <f>COUNTIFS(results!E:E, "R", results!A:A, A93) + COUNTIFS(results!E:E, "N", results!A:A, A93) + COUNTIFS(results!E:E, "M", results!A:A, A93) + COUNTIFS(results!E:E, "I", results!A:A, A93)</f>
        <v>25</v>
      </c>
      <c r="I93" s="1">
        <f>COUNTIFS(results!J:J, "R", results!A:A, A93) + COUNTIFS(results!J:J, "N", results!A:A, A93) + COUNTIFS(results!J:J, "M", results!A:A, A93) + COUNTIFS(results!J:J, "I", results!A:A, A93)</f>
        <v>25</v>
      </c>
      <c r="J93" s="1">
        <f>COUNTIFS(results!E:E, "R", results!A:A, A93) * rnmi_penalties!$B$2 + COUNTIFS(results!E:E, "N", results!A:A, A93) * rnmi_penalties!$B$3 + COUNTIFS(results!E:E, "M", results!A:A, A93) * rnmi_penalties!$B$4 + COUNTIFS(results!E:E, "I", results!A:A, A93) * rnmi_penalties!$B$5</f>
        <v>14</v>
      </c>
      <c r="K93" s="1">
        <f>COUNTIFS(results!J:J, "R", results!A:A, A93) * rnmi_penalties!$B$2 + COUNTIFS(results!J:J, "N", results!A:A, A93) * rnmi_penalties!$B$3 + COUNTIFS(results!J:J, "M", results!A:A, A93) * rnmi_penalties!$B$4 + COUNTIFS(results!J:J, "I", results!A:A, A93) * rnmi_penalties!$B$5</f>
        <v>10</v>
      </c>
      <c r="L93" s="1">
        <f>COUNTIFS(results!E:E, "R", results!A:A, A93, results!P:P, TRUE) * rnmi_penalties!$B$2*2 + COUNTIFS(results!E:E, "R", results!A:A, A93, results!P:P, FALSE) * rnmi_penalties!$B$2 + COUNTIFS(results!E:E, "N", results!A:A, A93, results!P:P, TRUE) * rnmi_penalties!$B$3*2 + COUNTIFS(results!E:E, "N", results!A:A, A93, results!P:P, FALSE) * rnmi_penalties!$B$3 + COUNTIFS(results!E:E, "M", results!A:A, A93, results!P:P, TRUE) * rnmi_penalties!$B$4*2 + COUNTIFS(results!E:E, "M", results!A:A, A93, results!P:P, FALSE) * rnmi_penalties!$B$4 + COUNTIFS(results!E:E, "I", results!A:A, A93, results!P:P, TRUE) * rnmi_penalties!$B$5*2 + COUNTIFS(results!E:E, "I", results!A:A, A93, results!P:P, FALSE) * rnmi_penalties!$B$5</f>
        <v>18</v>
      </c>
      <c r="M93" s="1">
        <f>COUNTIFS(results!J:J, "R", results!A:A, A93, results!P:P, TRUE) * rnmi_penalties!$B$2*2 + COUNTIFS(results!J:J, "R", results!A:A, A93, results!P:P, FALSE) * rnmi_penalties!$B$2 + COUNTIFS(results!J:J, "N", results!A:A, A93, results!P:P, TRUE) * rnmi_penalties!$B$3*2 + COUNTIFS(results!J:J, "N", results!A:A, A93, results!P:P, FALSE) * rnmi_penalties!$B$3 + COUNTIFS(results!J:J, "M", results!A:A, A93, results!P:P, TRUE) * rnmi_penalties!$B$4*2 + COUNTIFS(results!J:J, "M", results!A:A, A93, results!P:P, FALSE) * rnmi_penalties!$B$4 + COUNTIFS(results!J:J, "I", results!A:A, A93, results!P:P, TRUE) * rnmi_penalties!$B$5*2 + COUNTIFS(results!J:J, "I", results!A:A, A93, results!P:P, FALSE) * rnmi_penalties!$B$5</f>
        <v>14</v>
      </c>
    </row>
    <row r="94" ht="15.75" customHeight="1">
      <c r="A94" s="1" t="s">
        <v>6296</v>
      </c>
      <c r="B94" s="1">
        <v>25.0</v>
      </c>
      <c r="C94" s="1">
        <v>25.0</v>
      </c>
      <c r="D94" s="1">
        <v>23.0</v>
      </c>
      <c r="E94" s="1">
        <v>0.92</v>
      </c>
      <c r="F94" s="1">
        <v>25.0</v>
      </c>
      <c r="G94" s="1">
        <v>1.0</v>
      </c>
      <c r="H94" s="1">
        <f>COUNTIFS(results!E:E, "R", results!A:A, A94) + COUNTIFS(results!E:E, "N", results!A:A, A94) + COUNTIFS(results!E:E, "M", results!A:A, A94) + COUNTIFS(results!E:E, "I", results!A:A, A94)</f>
        <v>25</v>
      </c>
      <c r="I94" s="1">
        <f>COUNTIFS(results!J:J, "R", results!A:A, A94) + COUNTIFS(results!J:J, "N", results!A:A, A94) + COUNTIFS(results!J:J, "M", results!A:A, A94) + COUNTIFS(results!J:J, "I", results!A:A, A94)</f>
        <v>25</v>
      </c>
      <c r="J94" s="1">
        <f>COUNTIFS(results!E:E, "R", results!A:A, A94) * rnmi_penalties!$B$2 + COUNTIFS(results!E:E, "N", results!A:A, A94) * rnmi_penalties!$B$3 + COUNTIFS(results!E:E, "M", results!A:A, A94) * rnmi_penalties!$B$4 + COUNTIFS(results!E:E, "I", results!A:A, A94) * rnmi_penalties!$B$5</f>
        <v>2</v>
      </c>
      <c r="K94" s="1">
        <f>COUNTIFS(results!J:J, "R", results!A:A, A94) * rnmi_penalties!$B$2 + COUNTIFS(results!J:J, "N", results!A:A, A94) * rnmi_penalties!$B$3 + COUNTIFS(results!J:J, "M", results!A:A, A94) * rnmi_penalties!$B$4 + COUNTIFS(results!J:J, "I", results!A:A, A94) * rnmi_penalties!$B$5</f>
        <v>2</v>
      </c>
      <c r="L94" s="1">
        <f>COUNTIFS(results!E:E, "R", results!A:A, A94, results!P:P, TRUE) * rnmi_penalties!$B$2*2 + COUNTIFS(results!E:E, "R", results!A:A, A94, results!P:P, FALSE) * rnmi_penalties!$B$2 + COUNTIFS(results!E:E, "N", results!A:A, A94, results!P:P, TRUE) * rnmi_penalties!$B$3*2 + COUNTIFS(results!E:E, "N", results!A:A, A94, results!P:P, FALSE) * rnmi_penalties!$B$3 + COUNTIFS(results!E:E, "M", results!A:A, A94, results!P:P, TRUE) * rnmi_penalties!$B$4*2 + COUNTIFS(results!E:E, "M", results!A:A, A94, results!P:P, FALSE) * rnmi_penalties!$B$4 + COUNTIFS(results!E:E, "I", results!A:A, A94, results!P:P, TRUE) * rnmi_penalties!$B$5*2 + COUNTIFS(results!E:E, "I", results!A:A, A94, results!P:P, FALSE) * rnmi_penalties!$B$5</f>
        <v>2</v>
      </c>
      <c r="M94" s="1">
        <f>COUNTIFS(results!J:J, "R", results!A:A, A94, results!P:P, TRUE) * rnmi_penalties!$B$2*2 + COUNTIFS(results!J:J, "R", results!A:A, A94, results!P:P, FALSE) * rnmi_penalties!$B$2 + COUNTIFS(results!J:J, "N", results!A:A, A94, results!P:P, TRUE) * rnmi_penalties!$B$3*2 + COUNTIFS(results!J:J, "N", results!A:A, A94, results!P:P, FALSE) * rnmi_penalties!$B$3 + COUNTIFS(results!J:J, "M", results!A:A, A94, results!P:P, TRUE) * rnmi_penalties!$B$4*2 + COUNTIFS(results!J:J, "M", results!A:A, A94, results!P:P, FALSE) * rnmi_penalties!$B$4 + COUNTIFS(results!J:J, "I", results!A:A, A94, results!P:P, TRUE) * rnmi_penalties!$B$5*2 + COUNTIFS(results!J:J, "I", results!A:A, A94, results!P:P, FALSE) * rnmi_penalties!$B$5</f>
        <v>2</v>
      </c>
    </row>
    <row r="95" ht="15.75" customHeight="1">
      <c r="A95" s="1" t="s">
        <v>6349</v>
      </c>
      <c r="B95" s="1">
        <v>25.0</v>
      </c>
      <c r="C95" s="1">
        <v>25.0</v>
      </c>
      <c r="D95" s="1">
        <v>23.0</v>
      </c>
      <c r="E95" s="1">
        <v>0.92</v>
      </c>
      <c r="F95" s="1">
        <v>25.0</v>
      </c>
      <c r="G95" s="1">
        <v>1.0</v>
      </c>
      <c r="H95" s="1">
        <f>COUNTIFS(results!E:E, "R", results!A:A, A95) + COUNTIFS(results!E:E, "N", results!A:A, A95) + COUNTIFS(results!E:E, "M", results!A:A, A95) + COUNTIFS(results!E:E, "I", results!A:A, A95)</f>
        <v>25</v>
      </c>
      <c r="I95" s="1">
        <f>COUNTIFS(results!J:J, "R", results!A:A, A95) + COUNTIFS(results!J:J, "N", results!A:A, A95) + COUNTIFS(results!J:J, "M", results!A:A, A95) + COUNTIFS(results!J:J, "I", results!A:A, A95)</f>
        <v>25</v>
      </c>
      <c r="J95" s="1">
        <f>COUNTIFS(results!E:E, "R", results!A:A, A95) * rnmi_penalties!$B$2 + COUNTIFS(results!E:E, "N", results!A:A, A95) * rnmi_penalties!$B$3 + COUNTIFS(results!E:E, "M", results!A:A, A95) * rnmi_penalties!$B$4 + COUNTIFS(results!E:E, "I", results!A:A, A95) * rnmi_penalties!$B$5</f>
        <v>18</v>
      </c>
      <c r="K95" s="1">
        <f>COUNTIFS(results!J:J, "R", results!A:A, A95) * rnmi_penalties!$B$2 + COUNTIFS(results!J:J, "N", results!A:A, A95) * rnmi_penalties!$B$3 + COUNTIFS(results!J:J, "M", results!A:A, A95) * rnmi_penalties!$B$4 + COUNTIFS(results!J:J, "I", results!A:A, A95) * rnmi_penalties!$B$5</f>
        <v>18</v>
      </c>
      <c r="L95" s="1">
        <f>COUNTIFS(results!E:E, "R", results!A:A, A95, results!P:P, TRUE) * rnmi_penalties!$B$2*2 + COUNTIFS(results!E:E, "R", results!A:A, A95, results!P:P, FALSE) * rnmi_penalties!$B$2 + COUNTIFS(results!E:E, "N", results!A:A, A95, results!P:P, TRUE) * rnmi_penalties!$B$3*2 + COUNTIFS(results!E:E, "N", results!A:A, A95, results!P:P, FALSE) * rnmi_penalties!$B$3 + COUNTIFS(results!E:E, "M", results!A:A, A95, results!P:P, TRUE) * rnmi_penalties!$B$4*2 + COUNTIFS(results!E:E, "M", results!A:A, A95, results!P:P, FALSE) * rnmi_penalties!$B$4 + COUNTIFS(results!E:E, "I", results!A:A, A95, results!P:P, TRUE) * rnmi_penalties!$B$5*2 + COUNTIFS(results!E:E, "I", results!A:A, A95, results!P:P, FALSE) * rnmi_penalties!$B$5</f>
        <v>20</v>
      </c>
      <c r="M95" s="1">
        <f>COUNTIFS(results!J:J, "R", results!A:A, A95, results!P:P, TRUE) * rnmi_penalties!$B$2*2 + COUNTIFS(results!J:J, "R", results!A:A, A95, results!P:P, FALSE) * rnmi_penalties!$B$2 + COUNTIFS(results!J:J, "N", results!A:A, A95, results!P:P, TRUE) * rnmi_penalties!$B$3*2 + COUNTIFS(results!J:J, "N", results!A:A, A95, results!P:P, FALSE) * rnmi_penalties!$B$3 + COUNTIFS(results!J:J, "M", results!A:A, A95, results!P:P, TRUE) * rnmi_penalties!$B$4*2 + COUNTIFS(results!J:J, "M", results!A:A, A95, results!P:P, FALSE) * rnmi_penalties!$B$4 + COUNTIFS(results!J:J, "I", results!A:A, A95, results!P:P, TRUE) * rnmi_penalties!$B$5*2 + COUNTIFS(results!J:J, "I", results!A:A, A95, results!P:P, FALSE) * rnmi_penalties!$B$5</f>
        <v>20</v>
      </c>
    </row>
    <row r="96" ht="15.75" customHeight="1">
      <c r="A96" s="1" t="s">
        <v>6430</v>
      </c>
      <c r="B96" s="1">
        <v>25.0</v>
      </c>
      <c r="C96" s="1">
        <v>25.0</v>
      </c>
      <c r="D96" s="1">
        <v>25.0</v>
      </c>
      <c r="E96" s="1">
        <v>1.0</v>
      </c>
      <c r="F96" s="1">
        <v>25.0</v>
      </c>
      <c r="G96" s="1">
        <v>1.0</v>
      </c>
      <c r="H96" s="1">
        <f>COUNTIFS(results!E:E, "R", results!A:A, A96) + COUNTIFS(results!E:E, "N", results!A:A, A96) + COUNTIFS(results!E:E, "M", results!A:A, A96) + COUNTIFS(results!E:E, "I", results!A:A, A96)</f>
        <v>25</v>
      </c>
      <c r="I96" s="1">
        <f>COUNTIFS(results!J:J, "R", results!A:A, A96) + COUNTIFS(results!J:J, "N", results!A:A, A96) + COUNTIFS(results!J:J, "M", results!A:A, A96) + COUNTIFS(results!J:J, "I", results!A:A, A96)</f>
        <v>25</v>
      </c>
      <c r="J96" s="1">
        <f>COUNTIFS(results!E:E, "R", results!A:A, A96) * rnmi_penalties!$B$2 + COUNTIFS(results!E:E, "N", results!A:A, A96) * rnmi_penalties!$B$3 + COUNTIFS(results!E:E, "M", results!A:A, A96) * rnmi_penalties!$B$4 + COUNTIFS(results!E:E, "I", results!A:A, A96) * rnmi_penalties!$B$5</f>
        <v>28</v>
      </c>
      <c r="K96" s="1">
        <f>COUNTIFS(results!J:J, "R", results!A:A, A96) * rnmi_penalties!$B$2 + COUNTIFS(results!J:J, "N", results!A:A, A96) * rnmi_penalties!$B$3 + COUNTIFS(results!J:J, "M", results!A:A, A96) * rnmi_penalties!$B$4 + COUNTIFS(results!J:J, "I", results!A:A, A96) * rnmi_penalties!$B$5</f>
        <v>28</v>
      </c>
      <c r="L96" s="1">
        <f>COUNTIFS(results!E:E, "R", results!A:A, A96, results!P:P, TRUE) * rnmi_penalties!$B$2*2 + COUNTIFS(results!E:E, "R", results!A:A, A96, results!P:P, FALSE) * rnmi_penalties!$B$2 + COUNTIFS(results!E:E, "N", results!A:A, A96, results!P:P, TRUE) * rnmi_penalties!$B$3*2 + COUNTIFS(results!E:E, "N", results!A:A, A96, results!P:P, FALSE) * rnmi_penalties!$B$3 + COUNTIFS(results!E:E, "M", results!A:A, A96, results!P:P, TRUE) * rnmi_penalties!$B$4*2 + COUNTIFS(results!E:E, "M", results!A:A, A96, results!P:P, FALSE) * rnmi_penalties!$B$4 + COUNTIFS(results!E:E, "I", results!A:A, A96, results!P:P, TRUE) * rnmi_penalties!$B$5*2 + COUNTIFS(results!E:E, "I", results!A:A, A96, results!P:P, FALSE) * rnmi_penalties!$B$5</f>
        <v>36</v>
      </c>
      <c r="M96" s="1">
        <f>COUNTIFS(results!J:J, "R", results!A:A, A96, results!P:P, TRUE) * rnmi_penalties!$B$2*2 + COUNTIFS(results!J:J, "R", results!A:A, A96, results!P:P, FALSE) * rnmi_penalties!$B$2 + COUNTIFS(results!J:J, "N", results!A:A, A96, results!P:P, TRUE) * rnmi_penalties!$B$3*2 + COUNTIFS(results!J:J, "N", results!A:A, A96, results!P:P, FALSE) * rnmi_penalties!$B$3 + COUNTIFS(results!J:J, "M", results!A:A, A96, results!P:P, TRUE) * rnmi_penalties!$B$4*2 + COUNTIFS(results!J:J, "M", results!A:A, A96, results!P:P, FALSE) * rnmi_penalties!$B$4 + COUNTIFS(results!J:J, "I", results!A:A, A96, results!P:P, TRUE) * rnmi_penalties!$B$5*2 + COUNTIFS(results!J:J, "I", results!A:A, A96, results!P:P, FALSE) * rnmi_penalties!$B$5</f>
        <v>36</v>
      </c>
    </row>
    <row r="97" ht="15.75" customHeight="1">
      <c r="A97" s="1" t="s">
        <v>6489</v>
      </c>
      <c r="B97" s="1">
        <v>25.0</v>
      </c>
      <c r="C97" s="1">
        <v>25.0</v>
      </c>
      <c r="D97" s="1">
        <v>23.0</v>
      </c>
      <c r="E97" s="1">
        <v>0.92</v>
      </c>
      <c r="F97" s="1">
        <v>25.0</v>
      </c>
      <c r="G97" s="1">
        <v>1.0</v>
      </c>
      <c r="H97" s="1">
        <f>COUNTIFS(results!E:E, "R", results!A:A, A97) + COUNTIFS(results!E:E, "N", results!A:A, A97) + COUNTIFS(results!E:E, "M", results!A:A, A97) + COUNTIFS(results!E:E, "I", results!A:A, A97)</f>
        <v>25</v>
      </c>
      <c r="I97" s="1">
        <f>COUNTIFS(results!J:J, "R", results!A:A, A97) + COUNTIFS(results!J:J, "N", results!A:A, A97) + COUNTIFS(results!J:J, "M", results!A:A, A97) + COUNTIFS(results!J:J, "I", results!A:A, A97)</f>
        <v>25</v>
      </c>
      <c r="J97" s="1">
        <f>COUNTIFS(results!E:E, "R", results!A:A, A97) * rnmi_penalties!$B$2 + COUNTIFS(results!E:E, "N", results!A:A, A97) * rnmi_penalties!$B$3 + COUNTIFS(results!E:E, "M", results!A:A, A97) * rnmi_penalties!$B$4 + COUNTIFS(results!E:E, "I", results!A:A, A97) * rnmi_penalties!$B$5</f>
        <v>34</v>
      </c>
      <c r="K97" s="1">
        <f>COUNTIFS(results!J:J, "R", results!A:A, A97) * rnmi_penalties!$B$2 + COUNTIFS(results!J:J, "N", results!A:A, A97) * rnmi_penalties!$B$3 + COUNTIFS(results!J:J, "M", results!A:A, A97) * rnmi_penalties!$B$4 + COUNTIFS(results!J:J, "I", results!A:A, A97) * rnmi_penalties!$B$5</f>
        <v>34</v>
      </c>
      <c r="L97" s="1">
        <f>COUNTIFS(results!E:E, "R", results!A:A, A97, results!P:P, TRUE) * rnmi_penalties!$B$2*2 + COUNTIFS(results!E:E, "R", results!A:A, A97, results!P:P, FALSE) * rnmi_penalties!$B$2 + COUNTIFS(results!E:E, "N", results!A:A, A97, results!P:P, TRUE) * rnmi_penalties!$B$3*2 + COUNTIFS(results!E:E, "N", results!A:A, A97, results!P:P, FALSE) * rnmi_penalties!$B$3 + COUNTIFS(results!E:E, "M", results!A:A, A97, results!P:P, TRUE) * rnmi_penalties!$B$4*2 + COUNTIFS(results!E:E, "M", results!A:A, A97, results!P:P, FALSE) * rnmi_penalties!$B$4 + COUNTIFS(results!E:E, "I", results!A:A, A97, results!P:P, TRUE) * rnmi_penalties!$B$5*2 + COUNTIFS(results!E:E, "I", results!A:A, A97, results!P:P, FALSE) * rnmi_penalties!$B$5</f>
        <v>50</v>
      </c>
      <c r="M97" s="1">
        <f>COUNTIFS(results!J:J, "R", results!A:A, A97, results!P:P, TRUE) * rnmi_penalties!$B$2*2 + COUNTIFS(results!J:J, "R", results!A:A, A97, results!P:P, FALSE) * rnmi_penalties!$B$2 + COUNTIFS(results!J:J, "N", results!A:A, A97, results!P:P, TRUE) * rnmi_penalties!$B$3*2 + COUNTIFS(results!J:J, "N", results!A:A, A97, results!P:P, FALSE) * rnmi_penalties!$B$3 + COUNTIFS(results!J:J, "M", results!A:A, A97, results!P:P, TRUE) * rnmi_penalties!$B$4*2 + COUNTIFS(results!J:J, "M", results!A:A, A97, results!P:P, FALSE) * rnmi_penalties!$B$4 + COUNTIFS(results!J:J, "I", results!A:A, A97, results!P:P, TRUE) * rnmi_penalties!$B$5*2 + COUNTIFS(results!J:J, "I", results!A:A, A97, results!P:P, FALSE) * rnmi_penalties!$B$5</f>
        <v>50</v>
      </c>
    </row>
    <row r="98" ht="15.75" customHeight="1">
      <c r="A98" s="1" t="s">
        <v>6535</v>
      </c>
      <c r="B98" s="1">
        <v>25.0</v>
      </c>
      <c r="C98" s="1">
        <v>25.0</v>
      </c>
      <c r="D98" s="1">
        <v>7.0</v>
      </c>
      <c r="E98" s="1">
        <v>0.28</v>
      </c>
      <c r="F98" s="1">
        <v>24.0</v>
      </c>
      <c r="G98" s="1">
        <v>0.96</v>
      </c>
      <c r="H98" s="1">
        <f>COUNTIFS(results!E:E, "R", results!A:A, A98) + COUNTIFS(results!E:E, "N", results!A:A, A98) + COUNTIFS(results!E:E, "M", results!A:A, A98) + COUNTIFS(results!E:E, "I", results!A:A, A98)</f>
        <v>25</v>
      </c>
      <c r="I98" s="1">
        <f>COUNTIFS(results!J:J, "R", results!A:A, A98) + COUNTIFS(results!J:J, "N", results!A:A, A98) + COUNTIFS(results!J:J, "M", results!A:A, A98) + COUNTIFS(results!J:J, "I", results!A:A, A98)</f>
        <v>25</v>
      </c>
      <c r="J98" s="1">
        <f>COUNTIFS(results!E:E, "R", results!A:A, A98) * rnmi_penalties!$B$2 + COUNTIFS(results!E:E, "N", results!A:A, A98) * rnmi_penalties!$B$3 + COUNTIFS(results!E:E, "M", results!A:A, A98) * rnmi_penalties!$B$4 + COUNTIFS(results!E:E, "I", results!A:A, A98) * rnmi_penalties!$B$5</f>
        <v>52</v>
      </c>
      <c r="K98" s="1">
        <f>COUNTIFS(results!J:J, "R", results!A:A, A98) * rnmi_penalties!$B$2 + COUNTIFS(results!J:J, "N", results!A:A, A98) * rnmi_penalties!$B$3 + COUNTIFS(results!J:J, "M", results!A:A, A98) * rnmi_penalties!$B$4 + COUNTIFS(results!J:J, "I", results!A:A, A98) * rnmi_penalties!$B$5</f>
        <v>52</v>
      </c>
      <c r="L98" s="1">
        <f>COUNTIFS(results!E:E, "R", results!A:A, A98, results!P:P, TRUE) * rnmi_penalties!$B$2*2 + COUNTIFS(results!E:E, "R", results!A:A, A98, results!P:P, FALSE) * rnmi_penalties!$B$2 + COUNTIFS(results!E:E, "N", results!A:A, A98, results!P:P, TRUE) * rnmi_penalties!$B$3*2 + COUNTIFS(results!E:E, "N", results!A:A, A98, results!P:P, FALSE) * rnmi_penalties!$B$3 + COUNTIFS(results!E:E, "M", results!A:A, A98, results!P:P, TRUE) * rnmi_penalties!$B$4*2 + COUNTIFS(results!E:E, "M", results!A:A, A98, results!P:P, FALSE) * rnmi_penalties!$B$4 + COUNTIFS(results!E:E, "I", results!A:A, A98, results!P:P, TRUE) * rnmi_penalties!$B$5*2 + COUNTIFS(results!E:E, "I", results!A:A, A98, results!P:P, FALSE) * rnmi_penalties!$B$5</f>
        <v>62</v>
      </c>
      <c r="M98" s="1">
        <f>COUNTIFS(results!J:J, "R", results!A:A, A98, results!P:P, TRUE) * rnmi_penalties!$B$2*2 + COUNTIFS(results!J:J, "R", results!A:A, A98, results!P:P, FALSE) * rnmi_penalties!$B$2 + COUNTIFS(results!J:J, "N", results!A:A, A98, results!P:P, TRUE) * rnmi_penalties!$B$3*2 + COUNTIFS(results!J:J, "N", results!A:A, A98, results!P:P, FALSE) * rnmi_penalties!$B$3 + COUNTIFS(results!J:J, "M", results!A:A, A98, results!P:P, TRUE) * rnmi_penalties!$B$4*2 + COUNTIFS(results!J:J, "M", results!A:A, A98, results!P:P, FALSE) * rnmi_penalties!$B$4 + COUNTIFS(results!J:J, "I", results!A:A, A98, results!P:P, TRUE) * rnmi_penalties!$B$5*2 + COUNTIFS(results!J:J, "I", results!A:A, A98, results!P:P, FALSE) * rnmi_penalties!$B$5</f>
        <v>60</v>
      </c>
    </row>
    <row r="99" ht="15.75" customHeight="1">
      <c r="A99" s="1" t="s">
        <v>6607</v>
      </c>
      <c r="B99" s="1">
        <v>25.0</v>
      </c>
      <c r="C99" s="1">
        <v>25.0</v>
      </c>
      <c r="D99" s="1">
        <v>22.0</v>
      </c>
      <c r="E99" s="1">
        <v>0.88</v>
      </c>
      <c r="F99" s="1">
        <v>25.0</v>
      </c>
      <c r="G99" s="1">
        <v>1.0</v>
      </c>
      <c r="H99" s="1">
        <f>COUNTIFS(results!E:E, "R", results!A:A, A99) + COUNTIFS(results!E:E, "N", results!A:A, A99) + COUNTIFS(results!E:E, "M", results!A:A, A99) + COUNTIFS(results!E:E, "I", results!A:A, A99)</f>
        <v>25</v>
      </c>
      <c r="I99" s="1">
        <f>COUNTIFS(results!J:J, "R", results!A:A, A99) + COUNTIFS(results!J:J, "N", results!A:A, A99) + COUNTIFS(results!J:J, "M", results!A:A, A99) + COUNTIFS(results!J:J, "I", results!A:A, A99)</f>
        <v>25</v>
      </c>
      <c r="J99" s="1">
        <f>COUNTIFS(results!E:E, "R", results!A:A, A99) * rnmi_penalties!$B$2 + COUNTIFS(results!E:E, "N", results!A:A, A99) * rnmi_penalties!$B$3 + COUNTIFS(results!E:E, "M", results!A:A, A99) * rnmi_penalties!$B$4 + COUNTIFS(results!E:E, "I", results!A:A, A99) * rnmi_penalties!$B$5</f>
        <v>4</v>
      </c>
      <c r="K99" s="1">
        <f>COUNTIFS(results!J:J, "R", results!A:A, A99) * rnmi_penalties!$B$2 + COUNTIFS(results!J:J, "N", results!A:A, A99) * rnmi_penalties!$B$3 + COUNTIFS(results!J:J, "M", results!A:A, A99) * rnmi_penalties!$B$4 + COUNTIFS(results!J:J, "I", results!A:A, A99) * rnmi_penalties!$B$5</f>
        <v>4</v>
      </c>
      <c r="L99" s="1">
        <f>COUNTIFS(results!E:E, "R", results!A:A, A99, results!P:P, TRUE) * rnmi_penalties!$B$2*2 + COUNTIFS(results!E:E, "R", results!A:A, A99, results!P:P, FALSE) * rnmi_penalties!$B$2 + COUNTIFS(results!E:E, "N", results!A:A, A99, results!P:P, TRUE) * rnmi_penalties!$B$3*2 + COUNTIFS(results!E:E, "N", results!A:A, A99, results!P:P, FALSE) * rnmi_penalties!$B$3 + COUNTIFS(results!E:E, "M", results!A:A, A99, results!P:P, TRUE) * rnmi_penalties!$B$4*2 + COUNTIFS(results!E:E, "M", results!A:A, A99, results!P:P, FALSE) * rnmi_penalties!$B$4 + COUNTIFS(results!E:E, "I", results!A:A, A99, results!P:P, TRUE) * rnmi_penalties!$B$5*2 + COUNTIFS(results!E:E, "I", results!A:A, A99, results!P:P, FALSE) * rnmi_penalties!$B$5</f>
        <v>4</v>
      </c>
      <c r="M99" s="1">
        <f>COUNTIFS(results!J:J, "R", results!A:A, A99, results!P:P, TRUE) * rnmi_penalties!$B$2*2 + COUNTIFS(results!J:J, "R", results!A:A, A99, results!P:P, FALSE) * rnmi_penalties!$B$2 + COUNTIFS(results!J:J, "N", results!A:A, A99, results!P:P, TRUE) * rnmi_penalties!$B$3*2 + COUNTIFS(results!J:J, "N", results!A:A, A99, results!P:P, FALSE) * rnmi_penalties!$B$3 + COUNTIFS(results!J:J, "M", results!A:A, A99, results!P:P, TRUE) * rnmi_penalties!$B$4*2 + COUNTIFS(results!J:J, "M", results!A:A, A99, results!P:P, FALSE) * rnmi_penalties!$B$4 + COUNTIFS(results!J:J, "I", results!A:A, A99, results!P:P, TRUE) * rnmi_penalties!$B$5*2 + COUNTIFS(results!J:J, "I", results!A:A, A99, results!P:P, FALSE) * rnmi_penalties!$B$5</f>
        <v>4</v>
      </c>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B1" s="1" t="s">
        <v>0</v>
      </c>
      <c r="C1" s="1" t="s">
        <v>2</v>
      </c>
      <c r="D1" s="1" t="s">
        <v>4</v>
      </c>
    </row>
    <row r="2">
      <c r="A2" s="1" t="s">
        <v>8</v>
      </c>
      <c r="B2" s="1">
        <f>COUNTIF(results!E:E, A2)</f>
        <v>1806</v>
      </c>
      <c r="C2" s="1">
        <f>COUNTIF(results!J:J, A2)</f>
        <v>1833</v>
      </c>
      <c r="D2" s="1">
        <f t="shared" ref="D2:D9" si="1">ROUND(B2-C2, 2)</f>
        <v>-27</v>
      </c>
    </row>
    <row r="3">
      <c r="A3" s="1" t="s">
        <v>19</v>
      </c>
      <c r="B3" s="1">
        <f>COUNTIF(results!E:E, A3)</f>
        <v>289</v>
      </c>
      <c r="C3" s="1">
        <f>COUNTIF(results!J:J, A3)</f>
        <v>280</v>
      </c>
      <c r="D3" s="1">
        <f t="shared" si="1"/>
        <v>9</v>
      </c>
    </row>
    <row r="4">
      <c r="A4" s="1" t="s">
        <v>20</v>
      </c>
      <c r="B4" s="1">
        <f>COUNTIF(results!E:E, A4)</f>
        <v>235</v>
      </c>
      <c r="C4" s="1">
        <f>COUNTIF(results!J:J, A4)</f>
        <v>220</v>
      </c>
      <c r="D4" s="1">
        <f t="shared" si="1"/>
        <v>15</v>
      </c>
    </row>
    <row r="5">
      <c r="A5" s="1" t="s">
        <v>21</v>
      </c>
      <c r="B5" s="1">
        <f>COUNTIF(results!E:E, A5)</f>
        <v>50</v>
      </c>
      <c r="C5" s="1">
        <f>COUNTIF(results!J:J, A5)</f>
        <v>48</v>
      </c>
      <c r="D5" s="1">
        <f t="shared" si="1"/>
        <v>2</v>
      </c>
    </row>
    <row r="6">
      <c r="A6" s="1" t="s">
        <v>22</v>
      </c>
      <c r="B6" s="1">
        <f t="shared" ref="B6:C6" si="2">SUM(B2:B5)</f>
        <v>2380</v>
      </c>
      <c r="C6" s="1">
        <f t="shared" si="2"/>
        <v>2381</v>
      </c>
      <c r="D6" s="1">
        <f t="shared" si="1"/>
        <v>-1</v>
      </c>
    </row>
    <row r="7">
      <c r="A7" s="1" t="s">
        <v>23</v>
      </c>
      <c r="B7" s="1">
        <f t="shared" ref="B7:C7" si="3">ROUND(B2/B6*100, 2)</f>
        <v>75.88</v>
      </c>
      <c r="C7" s="1">
        <f t="shared" si="3"/>
        <v>76.98</v>
      </c>
      <c r="D7" s="1">
        <f t="shared" si="1"/>
        <v>-1.1</v>
      </c>
    </row>
    <row r="8">
      <c r="A8" s="1" t="s">
        <v>24</v>
      </c>
      <c r="B8" s="1">
        <f t="shared" ref="B8:C8" si="4">ROUND((B2+B3)/B6*100, 2)</f>
        <v>88.03</v>
      </c>
      <c r="C8" s="1">
        <f t="shared" si="4"/>
        <v>88.74</v>
      </c>
      <c r="D8" s="1">
        <f t="shared" si="1"/>
        <v>-0.71</v>
      </c>
    </row>
    <row r="9">
      <c r="A9" s="1" t="s">
        <v>25</v>
      </c>
      <c r="B9" s="1">
        <f t="shared" ref="B9:C9" si="5">ROUND((B2+B3+B4)/B6*100, 2)</f>
        <v>97.9</v>
      </c>
      <c r="C9" s="1">
        <f t="shared" si="5"/>
        <v>97.98</v>
      </c>
      <c r="D9" s="1">
        <f t="shared" si="1"/>
        <v>-0.08</v>
      </c>
    </row>
    <row r="11">
      <c r="A11" s="1" t="s">
        <v>26</v>
      </c>
    </row>
    <row r="12">
      <c r="B12" s="1" t="s">
        <v>0</v>
      </c>
      <c r="C12" s="1" t="s">
        <v>2</v>
      </c>
      <c r="D12" s="1" t="s">
        <v>4</v>
      </c>
    </row>
    <row r="13">
      <c r="A13" s="1" t="s">
        <v>8</v>
      </c>
      <c r="B13" s="1">
        <f>COUNTIFS(results!E:E, A13, results!A:A, "Amazon") + COUNTIFS(results!E:E, A13, results!A:A, "robinhood") + COUNTIFS(results!E:E, A13, results!A:A, "gaming") + COUNTIFS(results!E:E, A13, results!A:A, "proptech") + COUNTIFS(results!E:E, A13, results!A:A, "energy") + COUNTIFS(results!E:E, A13, results!A:A, "5g") + COUNTIFS(results!E:E, A13, results!A:A, "stripe") + COUNTIFS(results!E:E, A13, results!A:A, "HR") + COUNTIFS(results!E:E, A13, results!A:A, "Payments") + COUNTIFS(results!E:E, A13, results!A:A, "ai") + COUNTIFS(results!E:E, A13, results!A:A, "drone") + COUNTIFS(results!E:E, A13, results!A:A, "Palantir") + COUNTIFS(results!E:E, A13, results!A:A, "uber") + COUNTIFS(results!E:E, A13, results!A:A, "Insurtech") + COUNTIFS(results!E:E, A13, results!A:A, "retail") + COUNTIFS(results!E:E, A13, results!A:A, "education") + COUNTIFS(results!E:E, A13, results!A:A, "regtech") + COUNTIFS(results!E:E, A13, results!A:A, "microsoft") + COUNTIFS(results!E:E, A13, results!A:A, "healthcare") + COUNTIFS(results!E:E, A13, results!A:A, "digital health") + COUNTIFS(results!E:E, A13, results!A:A, "banking") + COUNTIFS(results!E:E, A13, results!A:A, "biotech") + COUNTIFS(results!E:E, A13, results!A:A, "google") + COUNTIFS(results!E:E, A13, results!A:A, "lyft") + COUNTIFS(results!E:E, A13, results!A:A, "food") + COUNTIFS(results!E:E, A13, results!A:A, "mobility") + COUNTIFS(results!E:E, A13, results!A:A, "alibaba") + COUNTIFS(results!E:E, A13, results!A:A, "genomics") + COUNTIFS(results!E:E, A13, results!A:A, "edtech") + COUNTIFS(results!E:E, A13, results!A:A, "China") + COUNTIFS(results!E:E, A13, results!A:A, "Health") + COUNTIFS(results!E:E, A13, results!A:A, "apple") + COUNTIFS(results!E:E, A13, results!A:A, "robotics") + COUNTIFS(results!E:E, A13, results!A:A, "Wework") + COUNTIFS(results!E:E, A13, results!A:A, "airbnb") + COUNTIFS(results!E:E, A13, results!A:A, "vr") + COUNTIFS(results!E:E, A13, results!A:A, "cannabis") + COUNTIFS(results!E:E, A13, results!A:A, "blockchain")</f>
        <v>667</v>
      </c>
      <c r="C13" s="1">
        <f>COUNTIFS(results!J:J, A13, results!A:A, "Amazon") + COUNTIFS(results!J:J, A13, results!A:A, "robinhood") + COUNTIFS(results!J:J, A13, results!A:A, "gaming") + COUNTIFS(results!J:J, A13, results!A:A, "proptech") + COUNTIFS(results!J:J, A13, results!A:A, "energy") + COUNTIFS(results!J:J, A13, results!A:A, "5g") + COUNTIFS(results!J:J, A13, results!A:A, "stripe") + COUNTIFS(results!J:J, A13, results!A:A, "HR") + COUNTIFS(results!J:J, A13, results!A:A, "Payments") + COUNTIFS(results!J:J, A13, results!A:A, "ai") + COUNTIFS(results!J:J, A13, results!A:A, "drone") + COUNTIFS(results!J:J, A13, results!A:A, "Palantir") + COUNTIFS(results!J:J, A13, results!A:A, "uber") + COUNTIFS(results!J:J, A13, results!A:A, "Insurtech") + COUNTIFS(results!J:J, A13, results!A:A, "retail") + COUNTIFS(results!J:J, A13, results!A:A, "education") + COUNTIFS(results!J:J, A13, results!A:A, "regtech") + COUNTIFS(results!J:J, A13, results!A:A, "microsoft") + COUNTIFS(results!J:J, A13, results!A:A, "healthcare") + COUNTIFS(results!J:J, A13, results!A:A, "digital health") + COUNTIFS(results!J:J, A13, results!A:A, "banking") + COUNTIFS(results!J:J, A13, results!A:A, "biotech") + COUNTIFS(results!J:J, A13, results!A:A, "google") + COUNTIFS(results!J:J, A13, results!A:A, "lyft") + COUNTIFS(results!J:J, A13, results!A:A, "food") + COUNTIFS(results!J:J, A13, results!A:A, "mobility") + COUNTIFS(results!J:J, A13, results!A:A, "alibaba") + COUNTIFS(results!J:J, A13, results!A:A, "genomics") + COUNTIFS(results!J:J, A13, results!A:A, "edtech") + COUNTIFS(results!J:J, A13, results!A:A, "China") + COUNTIFS(results!J:J, A13, results!A:A, "Health") + COUNTIFS(results!J:J, A13, results!A:A, "apple") + COUNTIFS(results!J:J, A13, results!A:A, "robotics") + COUNTIFS(results!J:J, A13, results!A:A, "Wework") + COUNTIFS(results!J:J, A13, results!A:A, "airbnb") + COUNTIFS(results!J:J, A13, results!A:A, "vr") + COUNTIFS(results!J:J, A13, results!A:A, "cannabis") + COUNTIFS(results!J:J, A13, results!A:A, "blockchain")</f>
        <v>694</v>
      </c>
      <c r="D13" s="1">
        <f t="shared" ref="D13:D20" si="6">ROUND(B13-C13, 2)</f>
        <v>-27</v>
      </c>
    </row>
    <row r="14">
      <c r="A14" s="1" t="s">
        <v>19</v>
      </c>
      <c r="B14" s="1">
        <f>COUNTIFS(results!E:E, A14, results!A:A, "Amazon") + COUNTIFS(results!E:E, A14, results!A:A, "robinhood") + COUNTIFS(results!E:E, A14, results!A:A, "gaming") + COUNTIFS(results!E:E, A14, results!A:A, "proptech") + COUNTIFS(results!E:E, A14, results!A:A, "energy") + COUNTIFS(results!E:E, A14, results!A:A, "5g") + COUNTIFS(results!E:E, A14, results!A:A, "stripe") + COUNTIFS(results!E:E, A14, results!A:A, "HR") + COUNTIFS(results!E:E, A14, results!A:A, "Payments") + COUNTIFS(results!E:E, A14, results!A:A, "ai") + COUNTIFS(results!E:E, A14, results!A:A, "drone") + COUNTIFS(results!E:E, A14, results!A:A, "Palantir") + COUNTIFS(results!E:E, A14, results!A:A, "uber") + COUNTIFS(results!E:E, A14, results!A:A, "Insurtech") + COUNTIFS(results!E:E, A14, results!A:A, "retail") + COUNTIFS(results!E:E, A14, results!A:A, "education") + COUNTIFS(results!E:E, A14, results!A:A, "regtech") + COUNTIFS(results!E:E, A14, results!A:A, "microsoft") + COUNTIFS(results!E:E, A14, results!A:A, "healthcare") + COUNTIFS(results!E:E, A14, results!A:A, "digital health") + COUNTIFS(results!E:E, A14, results!A:A, "banking") + COUNTIFS(results!E:E, A14, results!A:A, "biotech") + COUNTIFS(results!E:E, A14, results!A:A, "google") + COUNTIFS(results!E:E, A14, results!A:A, "lyft") + COUNTIFS(results!E:E, A14, results!A:A, "food") + COUNTIFS(results!E:E, A14, results!A:A, "mobility") + COUNTIFS(results!E:E, A14, results!A:A, "alibaba") + COUNTIFS(results!E:E, A14, results!A:A, "genomics") + COUNTIFS(results!E:E, A14, results!A:A, "edtech") + COUNTIFS(results!E:E, A14, results!A:A, "China") + COUNTIFS(results!E:E, A14, results!A:A, "Health") + COUNTIFS(results!E:E, A14, results!A:A, "apple") + COUNTIFS(results!E:E, A14, results!A:A, "robotics") + COUNTIFS(results!E:E, A14, results!A:A, "Wework") + COUNTIFS(results!E:E, A14, results!A:A, "airbnb") + COUNTIFS(results!E:E, A14, results!A:A, "vr") + COUNTIFS(results!E:E, A14, results!A:A, "cannabis") + COUNTIFS(results!E:E, A14, results!A:A, "blockchain")</f>
        <v>119</v>
      </c>
      <c r="C14" s="1">
        <f>COUNTIFS(results!J:J, A14, results!A:A, "Amazon") + COUNTIFS(results!J:J, A14, results!A:A, "robinhood") + COUNTIFS(results!J:J, A14, results!A:A, "gaming") + COUNTIFS(results!J:J, A14, results!A:A, "proptech") + COUNTIFS(results!J:J, A14, results!A:A, "energy") + COUNTIFS(results!J:J, A14, results!A:A, "5g") + COUNTIFS(results!J:J, A14, results!A:A, "stripe") + COUNTIFS(results!J:J, A14, results!A:A, "HR") + COUNTIFS(results!J:J, A14, results!A:A, "Payments") + COUNTIFS(results!J:J, A14, results!A:A, "ai") + COUNTIFS(results!J:J, A14, results!A:A, "drone") + COUNTIFS(results!J:J, A14, results!A:A, "Palantir") + COUNTIFS(results!J:J, A14, results!A:A, "uber") + COUNTIFS(results!J:J, A14, results!A:A, "Insurtech") + COUNTIFS(results!J:J, A14, results!A:A, "retail") + COUNTIFS(results!J:J, A14, results!A:A, "education") + COUNTIFS(results!J:J, A14, results!A:A, "regtech") + COUNTIFS(results!J:J, A14, results!A:A, "microsoft") + COUNTIFS(results!J:J, A14, results!A:A, "healthcare") + COUNTIFS(results!J:J, A14, results!A:A, "digital health") + COUNTIFS(results!J:J, A14, results!A:A, "banking") + COUNTIFS(results!J:J, A14, results!A:A, "biotech") + COUNTIFS(results!J:J, A14, results!A:A, "google") + COUNTIFS(results!J:J, A14, results!A:A, "lyft") + COUNTIFS(results!J:J, A14, results!A:A, "food") + COUNTIFS(results!J:J, A14, results!A:A, "mobility") + COUNTIFS(results!J:J, A14, results!A:A, "alibaba") + COUNTIFS(results!J:J, A14, results!A:A, "genomics") + COUNTIFS(results!J:J, A14, results!A:A, "edtech") + COUNTIFS(results!J:J, A14, results!A:A, "China") + COUNTIFS(results!J:J, A14, results!A:A, "Health") + COUNTIFS(results!J:J, A14, results!A:A, "apple") + COUNTIFS(results!J:J, A14, results!A:A, "robotics") + COUNTIFS(results!J:J, A14, results!A:A, "Wework") + COUNTIFS(results!J:J, A14, results!A:A, "airbnb") + COUNTIFS(results!J:J, A14, results!A:A, "vr") + COUNTIFS(results!J:J, A14, results!A:A, "cannabis") + COUNTIFS(results!J:J, A14, results!A:A, "blockchain")</f>
        <v>110</v>
      </c>
      <c r="D14" s="1">
        <f t="shared" si="6"/>
        <v>9</v>
      </c>
    </row>
    <row r="15">
      <c r="A15" s="1" t="s">
        <v>20</v>
      </c>
      <c r="B15" s="1">
        <f>COUNTIFS(results!E:E, A15, results!A:A, "Amazon") + COUNTIFS(results!E:E, A15, results!A:A, "robinhood") + COUNTIFS(results!E:E, A15, results!A:A, "gaming") + COUNTIFS(results!E:E, A15, results!A:A, "proptech") + COUNTIFS(results!E:E, A15, results!A:A, "energy") + COUNTIFS(results!E:E, A15, results!A:A, "5g") + COUNTIFS(results!E:E, A15, results!A:A, "stripe") + COUNTIFS(results!E:E, A15, results!A:A, "HR") + COUNTIFS(results!E:E, A15, results!A:A, "Payments") + COUNTIFS(results!E:E, A15, results!A:A, "ai") + COUNTIFS(results!E:E, A15, results!A:A, "drone") + COUNTIFS(results!E:E, A15, results!A:A, "Palantir") + COUNTIFS(results!E:E, A15, results!A:A, "uber") + COUNTIFS(results!E:E, A15, results!A:A, "Insurtech") + COUNTIFS(results!E:E, A15, results!A:A, "retail") + COUNTIFS(results!E:E, A15, results!A:A, "education") + COUNTIFS(results!E:E, A15, results!A:A, "regtech") + COUNTIFS(results!E:E, A15, results!A:A, "microsoft") + COUNTIFS(results!E:E, A15, results!A:A, "healthcare") + COUNTIFS(results!E:E, A15, results!A:A, "digital health") + COUNTIFS(results!E:E, A15, results!A:A, "banking") + COUNTIFS(results!E:E, A15, results!A:A, "biotech") + COUNTIFS(results!E:E, A15, results!A:A, "google") + COUNTIFS(results!E:E, A15, results!A:A, "lyft") + COUNTIFS(results!E:E, A15, results!A:A, "food") + COUNTIFS(results!E:E, A15, results!A:A, "mobility") + COUNTIFS(results!E:E, A15, results!A:A, "alibaba") + COUNTIFS(results!E:E, A15, results!A:A, "genomics") + COUNTIFS(results!E:E, A15, results!A:A, "edtech") + COUNTIFS(results!E:E, A15, results!A:A, "China") + COUNTIFS(results!E:E, A15, results!A:A, "Health") + COUNTIFS(results!E:E, A15, results!A:A, "apple") + COUNTIFS(results!E:E, A15, results!A:A, "robotics") + COUNTIFS(results!E:E, A15, results!A:A, "Wework") + COUNTIFS(results!E:E, A15, results!A:A, "airbnb") + COUNTIFS(results!E:E, A15, results!A:A, "vr") + COUNTIFS(results!E:E, A15, results!A:A, "cannabis") + COUNTIFS(results!E:E, A15, results!A:A, "blockchain")</f>
        <v>140</v>
      </c>
      <c r="C15" s="1">
        <f>COUNTIFS(results!J:J, A15, results!A:A, "Amazon") + COUNTIFS(results!J:J, A15, results!A:A, "robinhood") + COUNTIFS(results!J:J, A15, results!A:A, "gaming") + COUNTIFS(results!J:J, A15, results!A:A, "proptech") + COUNTIFS(results!J:J, A15, results!A:A, "energy") + COUNTIFS(results!J:J, A15, results!A:A, "5g") + COUNTIFS(results!J:J, A15, results!A:A, "stripe") + COUNTIFS(results!J:J, A15, results!A:A, "HR") + COUNTIFS(results!J:J, A15, results!A:A, "Payments") + COUNTIFS(results!J:J, A15, results!A:A, "ai") + COUNTIFS(results!J:J, A15, results!A:A, "drone") + COUNTIFS(results!J:J, A15, results!A:A, "Palantir") + COUNTIFS(results!J:J, A15, results!A:A, "uber") + COUNTIFS(results!J:J, A15, results!A:A, "Insurtech") + COUNTIFS(results!J:J, A15, results!A:A, "retail") + COUNTIFS(results!J:J, A15, results!A:A, "education") + COUNTIFS(results!J:J, A15, results!A:A, "regtech") + COUNTIFS(results!J:J, A15, results!A:A, "microsoft") + COUNTIFS(results!J:J, A15, results!A:A, "healthcare") + COUNTIFS(results!J:J, A15, results!A:A, "digital health") + COUNTIFS(results!J:J, A15, results!A:A, "banking") + COUNTIFS(results!J:J, A15, results!A:A, "biotech") + COUNTIFS(results!J:J, A15, results!A:A, "google") + COUNTIFS(results!J:J, A15, results!A:A, "lyft") + COUNTIFS(results!J:J, A15, results!A:A, "food") + COUNTIFS(results!J:J, A15, results!A:A, "mobility") + COUNTIFS(results!J:J, A15, results!A:A, "alibaba") + COUNTIFS(results!J:J, A15, results!A:A, "genomics") + COUNTIFS(results!J:J, A15, results!A:A, "edtech") + COUNTIFS(results!J:J, A15, results!A:A, "China") + COUNTIFS(results!J:J, A15, results!A:A, "Health") + COUNTIFS(results!J:J, A15, results!A:A, "apple") + COUNTIFS(results!J:J, A15, results!A:A, "robotics") + COUNTIFS(results!J:J, A15, results!A:A, "Wework") + COUNTIFS(results!J:J, A15, results!A:A, "airbnb") + COUNTIFS(results!J:J, A15, results!A:A, "vr") + COUNTIFS(results!J:J, A15, results!A:A, "cannabis") + COUNTIFS(results!J:J, A15, results!A:A, "blockchain")</f>
        <v>125</v>
      </c>
      <c r="D15" s="1">
        <f t="shared" si="6"/>
        <v>15</v>
      </c>
    </row>
    <row r="16">
      <c r="A16" s="1" t="s">
        <v>21</v>
      </c>
      <c r="B16" s="1">
        <f>COUNTIFS(results!E:E, A16, results!A:A, "Amazon") + COUNTIFS(results!E:E, A16, results!A:A, "robinhood") + COUNTIFS(results!E:E, A16, results!A:A, "gaming") + COUNTIFS(results!E:E, A16, results!A:A, "proptech") + COUNTIFS(results!E:E, A16, results!A:A, "energy") + COUNTIFS(results!E:E, A16, results!A:A, "5g") + COUNTIFS(results!E:E, A16, results!A:A, "stripe") + COUNTIFS(results!E:E, A16, results!A:A, "HR") + COUNTIFS(results!E:E, A16, results!A:A, "Payments") + COUNTIFS(results!E:E, A16, results!A:A, "ai") + COUNTIFS(results!E:E, A16, results!A:A, "drone") + COUNTIFS(results!E:E, A16, results!A:A, "Palantir") + COUNTIFS(results!E:E, A16, results!A:A, "uber") + COUNTIFS(results!E:E, A16, results!A:A, "Insurtech") + COUNTIFS(results!E:E, A16, results!A:A, "retail") + COUNTIFS(results!E:E, A16, results!A:A, "education") + COUNTIFS(results!E:E, A16, results!A:A, "regtech") + COUNTIFS(results!E:E, A16, results!A:A, "microsoft") + COUNTIFS(results!E:E, A16, results!A:A, "healthcare") + COUNTIFS(results!E:E, A16, results!A:A, "digital health") + COUNTIFS(results!E:E, A16, results!A:A, "banking") + COUNTIFS(results!E:E, A16, results!A:A, "biotech") + COUNTIFS(results!E:E, A16, results!A:A, "google") + COUNTIFS(results!E:E, A16, results!A:A, "lyft") + COUNTIFS(results!E:E, A16, results!A:A, "food") + COUNTIFS(results!E:E, A16, results!A:A, "mobility") + COUNTIFS(results!E:E, A16, results!A:A, "alibaba") + COUNTIFS(results!E:E, A16, results!A:A, "genomics") + COUNTIFS(results!E:E, A16, results!A:A, "edtech") + COUNTIFS(results!E:E, A16, results!A:A, "China") + COUNTIFS(results!E:E, A16, results!A:A, "Health") + COUNTIFS(results!E:E, A16, results!A:A, "apple") + COUNTIFS(results!E:E, A16, results!A:A, "robotics") + COUNTIFS(results!E:E, A16, results!A:A, "Wework") + COUNTIFS(results!E:E, A16, results!A:A, "airbnb") + COUNTIFS(results!E:E, A16, results!A:A, "vr") + COUNTIFS(results!E:E, A16, results!A:A, "cannabis") + COUNTIFS(results!E:E, A16, results!A:A, "blockchain")</f>
        <v>23</v>
      </c>
      <c r="C16" s="1">
        <f>COUNTIFS(results!J:J, A16, results!A:A, "Amazon") + COUNTIFS(results!J:J, A16, results!A:A, "robinhood") + COUNTIFS(results!J:J, A16, results!A:A, "gaming") + COUNTIFS(results!J:J, A16, results!A:A, "proptech") + COUNTIFS(results!J:J, A16, results!A:A, "energy") + COUNTIFS(results!J:J, A16, results!A:A, "5g") + COUNTIFS(results!J:J, A16, results!A:A, "stripe") + COUNTIFS(results!J:J, A16, results!A:A, "HR") + COUNTIFS(results!J:J, A16, results!A:A, "Payments") + COUNTIFS(results!J:J, A16, results!A:A, "ai") + COUNTIFS(results!J:J, A16, results!A:A, "drone") + COUNTIFS(results!J:J, A16, results!A:A, "Palantir") + COUNTIFS(results!J:J, A16, results!A:A, "uber") + COUNTIFS(results!J:J, A16, results!A:A, "Insurtech") + COUNTIFS(results!J:J, A16, results!A:A, "retail") + COUNTIFS(results!J:J, A16, results!A:A, "education") + COUNTIFS(results!J:J, A16, results!A:A, "regtech") + COUNTIFS(results!J:J, A16, results!A:A, "microsoft") + COUNTIFS(results!J:J, A16, results!A:A, "healthcare") + COUNTIFS(results!J:J, A16, results!A:A, "digital health") + COUNTIFS(results!J:J, A16, results!A:A, "banking") + COUNTIFS(results!J:J, A16, results!A:A, "biotech") + COUNTIFS(results!J:J, A16, results!A:A, "google") + COUNTIFS(results!J:J, A16, results!A:A, "lyft") + COUNTIFS(results!J:J, A16, results!A:A, "food") + COUNTIFS(results!J:J, A16, results!A:A, "mobility") + COUNTIFS(results!J:J, A16, results!A:A, "alibaba") + COUNTIFS(results!J:J, A16, results!A:A, "genomics") + COUNTIFS(results!J:J, A16, results!A:A, "edtech") + COUNTIFS(results!J:J, A16, results!A:A, "China") + COUNTIFS(results!J:J, A16, results!A:A, "Health") + COUNTIFS(results!J:J, A16, results!A:A, "apple") + COUNTIFS(results!J:J, A16, results!A:A, "robotics") + COUNTIFS(results!J:J, A16, results!A:A, "Wework") + COUNTIFS(results!J:J, A16, results!A:A, "airbnb") + COUNTIFS(results!J:J, A16, results!A:A, "vr") + COUNTIFS(results!J:J, A16, results!A:A, "cannabis") + COUNTIFS(results!J:J, A16, results!A:A, "blockchain")</f>
        <v>21</v>
      </c>
      <c r="D16" s="1">
        <f t="shared" si="6"/>
        <v>2</v>
      </c>
    </row>
    <row r="17">
      <c r="A17" s="1" t="s">
        <v>22</v>
      </c>
      <c r="B17" s="1">
        <f t="shared" ref="B17:C17" si="7">SUM(B13:B16)</f>
        <v>949</v>
      </c>
      <c r="C17" s="1">
        <f t="shared" si="7"/>
        <v>950</v>
      </c>
      <c r="D17" s="1">
        <f t="shared" si="6"/>
        <v>-1</v>
      </c>
    </row>
    <row r="18">
      <c r="A18" s="1" t="s">
        <v>23</v>
      </c>
      <c r="B18" s="1">
        <f t="shared" ref="B18:C18" si="8">ROUND(B13/B17*100, 2)</f>
        <v>70.28</v>
      </c>
      <c r="C18" s="1">
        <f t="shared" si="8"/>
        <v>73.05</v>
      </c>
      <c r="D18" s="1">
        <f t="shared" si="6"/>
        <v>-2.77</v>
      </c>
    </row>
    <row r="19">
      <c r="A19" s="1" t="s">
        <v>24</v>
      </c>
      <c r="B19" s="1">
        <f t="shared" ref="B19:C19" si="9">ROUND((B13+B14)/B17*100, 2)</f>
        <v>82.82</v>
      </c>
      <c r="C19" s="1">
        <f t="shared" si="9"/>
        <v>84.63</v>
      </c>
      <c r="D19" s="1">
        <f t="shared" si="6"/>
        <v>-1.81</v>
      </c>
    </row>
    <row r="20">
      <c r="A20" s="1" t="s">
        <v>25</v>
      </c>
      <c r="B20" s="1">
        <f t="shared" ref="B20:C20" si="10">ROUND((B13+B14+B15)/B17*100, 2)</f>
        <v>97.58</v>
      </c>
      <c r="C20" s="1">
        <f t="shared" si="10"/>
        <v>97.79</v>
      </c>
      <c r="D20" s="1">
        <f t="shared" si="6"/>
        <v>-0.21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7" width="7.63"/>
  </cols>
  <sheetData>
    <row r="1">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41</v>
      </c>
      <c r="P1" s="1" t="s">
        <v>42</v>
      </c>
      <c r="Q1" s="2" t="s">
        <v>43</v>
      </c>
    </row>
    <row r="2" hidden="1">
      <c r="A2" s="1" t="s">
        <v>18</v>
      </c>
      <c r="B2" s="1">
        <v>1.0</v>
      </c>
      <c r="C2" s="1" t="s">
        <v>44</v>
      </c>
      <c r="D2" s="1" t="s">
        <v>45</v>
      </c>
      <c r="E2" s="1" t="s">
        <v>8</v>
      </c>
      <c r="H2" s="1" t="s">
        <v>44</v>
      </c>
      <c r="I2" s="1" t="s">
        <v>45</v>
      </c>
      <c r="J2" s="1" t="s">
        <v>8</v>
      </c>
      <c r="M2" s="1" t="b">
        <v>1</v>
      </c>
      <c r="N2" s="1">
        <v>1.0</v>
      </c>
      <c r="O2" s="1">
        <v>1.0</v>
      </c>
      <c r="P2" s="1" t="b">
        <v>1</v>
      </c>
      <c r="Q2" s="3" t="b">
        <f t="shared" ref="Q2:Q2382" si="1">OR(EQ(E2, ""), EQ(J2, ""))</f>
        <v>0</v>
      </c>
    </row>
    <row r="3" hidden="1">
      <c r="A3" s="1" t="s">
        <v>18</v>
      </c>
      <c r="B3" s="1">
        <v>2.0</v>
      </c>
      <c r="C3" s="1" t="s">
        <v>47</v>
      </c>
      <c r="D3" s="1" t="s">
        <v>48</v>
      </c>
      <c r="E3" s="1" t="s">
        <v>8</v>
      </c>
      <c r="H3" s="1" t="s">
        <v>47</v>
      </c>
      <c r="I3" s="1" t="s">
        <v>48</v>
      </c>
      <c r="J3" s="1" t="s">
        <v>8</v>
      </c>
      <c r="M3" s="1" t="b">
        <v>1</v>
      </c>
      <c r="N3" s="1">
        <v>2.0</v>
      </c>
      <c r="O3" s="1">
        <v>2.0</v>
      </c>
      <c r="P3" s="1" t="b">
        <v>1</v>
      </c>
      <c r="Q3" s="3" t="b">
        <f t="shared" si="1"/>
        <v>0</v>
      </c>
    </row>
    <row r="4" hidden="1">
      <c r="A4" s="1" t="s">
        <v>18</v>
      </c>
      <c r="B4" s="1">
        <v>3.0</v>
      </c>
      <c r="C4" s="1" t="s">
        <v>49</v>
      </c>
      <c r="D4" s="1" t="s">
        <v>50</v>
      </c>
      <c r="E4" s="1" t="s">
        <v>8</v>
      </c>
      <c r="H4" s="1" t="s">
        <v>49</v>
      </c>
      <c r="I4" s="1" t="s">
        <v>50</v>
      </c>
      <c r="J4" s="1" t="s">
        <v>8</v>
      </c>
      <c r="M4" s="1" t="b">
        <v>1</v>
      </c>
      <c r="N4" s="1">
        <v>3.0</v>
      </c>
      <c r="O4" s="1">
        <v>3.0</v>
      </c>
      <c r="P4" s="1" t="b">
        <v>1</v>
      </c>
      <c r="Q4" s="3" t="b">
        <f t="shared" si="1"/>
        <v>0</v>
      </c>
    </row>
    <row r="5" hidden="1">
      <c r="A5" s="1" t="s">
        <v>18</v>
      </c>
      <c r="B5" s="1">
        <v>4.0</v>
      </c>
      <c r="C5" s="1" t="s">
        <v>51</v>
      </c>
      <c r="D5" s="1" t="s">
        <v>52</v>
      </c>
      <c r="E5" s="1" t="s">
        <v>8</v>
      </c>
      <c r="H5" s="1" t="s">
        <v>51</v>
      </c>
      <c r="I5" s="1" t="s">
        <v>52</v>
      </c>
      <c r="J5" s="1" t="s">
        <v>8</v>
      </c>
      <c r="M5" s="1" t="b">
        <v>1</v>
      </c>
      <c r="N5" s="1">
        <v>4.0</v>
      </c>
      <c r="O5" s="1">
        <v>4.0</v>
      </c>
      <c r="P5" s="1" t="b">
        <v>1</v>
      </c>
      <c r="Q5" s="3" t="b">
        <f t="shared" si="1"/>
        <v>0</v>
      </c>
    </row>
    <row r="6" hidden="1">
      <c r="A6" s="1" t="s">
        <v>18</v>
      </c>
      <c r="B6" s="1">
        <v>5.0</v>
      </c>
      <c r="C6" s="1" t="s">
        <v>53</v>
      </c>
      <c r="D6" s="1" t="s">
        <v>54</v>
      </c>
      <c r="E6" s="1" t="s">
        <v>8</v>
      </c>
      <c r="H6" s="1" t="s">
        <v>53</v>
      </c>
      <c r="I6" s="1" t="s">
        <v>54</v>
      </c>
      <c r="J6" s="1" t="s">
        <v>8</v>
      </c>
      <c r="M6" s="1" t="b">
        <v>1</v>
      </c>
      <c r="N6" s="1">
        <v>5.0</v>
      </c>
      <c r="O6" s="1">
        <v>5.0</v>
      </c>
      <c r="P6" s="1" t="b">
        <v>1</v>
      </c>
      <c r="Q6" s="3" t="b">
        <f t="shared" si="1"/>
        <v>0</v>
      </c>
    </row>
    <row r="7" hidden="1">
      <c r="A7" s="1" t="s">
        <v>18</v>
      </c>
      <c r="B7" s="1">
        <v>6.0</v>
      </c>
      <c r="C7" s="1" t="s">
        <v>55</v>
      </c>
      <c r="D7" s="1" t="s">
        <v>56</v>
      </c>
      <c r="E7" s="1" t="s">
        <v>8</v>
      </c>
      <c r="H7" s="1" t="s">
        <v>55</v>
      </c>
      <c r="I7" s="1" t="s">
        <v>56</v>
      </c>
      <c r="J7" s="1" t="s">
        <v>8</v>
      </c>
      <c r="M7" s="1" t="b">
        <v>1</v>
      </c>
      <c r="N7" s="1">
        <v>6.0</v>
      </c>
      <c r="O7" s="1">
        <v>6.0</v>
      </c>
      <c r="P7" s="1" t="b">
        <v>1</v>
      </c>
      <c r="Q7" s="3" t="b">
        <f t="shared" si="1"/>
        <v>0</v>
      </c>
    </row>
    <row r="8" hidden="1">
      <c r="A8" s="1" t="s">
        <v>18</v>
      </c>
      <c r="B8" s="1">
        <v>7.0</v>
      </c>
      <c r="C8" s="1" t="s">
        <v>57</v>
      </c>
      <c r="D8" s="1" t="s">
        <v>58</v>
      </c>
      <c r="E8" s="1" t="s">
        <v>8</v>
      </c>
      <c r="H8" s="1" t="s">
        <v>57</v>
      </c>
      <c r="I8" s="1" t="s">
        <v>58</v>
      </c>
      <c r="J8" s="1" t="s">
        <v>8</v>
      </c>
      <c r="M8" s="1" t="b">
        <v>1</v>
      </c>
      <c r="N8" s="1">
        <v>7.0</v>
      </c>
      <c r="O8" s="1">
        <v>7.0</v>
      </c>
      <c r="P8" s="1" t="b">
        <v>1</v>
      </c>
      <c r="Q8" s="3" t="b">
        <f t="shared" si="1"/>
        <v>0</v>
      </c>
    </row>
    <row r="9" hidden="1">
      <c r="A9" s="1" t="s">
        <v>18</v>
      </c>
      <c r="B9" s="1">
        <v>8.0</v>
      </c>
      <c r="C9" s="1" t="s">
        <v>59</v>
      </c>
      <c r="D9" s="1" t="s">
        <v>60</v>
      </c>
      <c r="E9" s="1" t="s">
        <v>8</v>
      </c>
      <c r="H9" s="1" t="s">
        <v>59</v>
      </c>
      <c r="I9" s="1" t="s">
        <v>60</v>
      </c>
      <c r="J9" s="1" t="s">
        <v>8</v>
      </c>
      <c r="M9" s="1" t="b">
        <v>1</v>
      </c>
      <c r="N9" s="1">
        <v>8.0</v>
      </c>
      <c r="O9" s="1">
        <v>8.0</v>
      </c>
      <c r="P9" s="1" t="b">
        <v>1</v>
      </c>
      <c r="Q9" s="3" t="b">
        <f t="shared" si="1"/>
        <v>0</v>
      </c>
    </row>
    <row r="10" hidden="1">
      <c r="A10" s="1" t="s">
        <v>18</v>
      </c>
      <c r="B10" s="1">
        <v>9.0</v>
      </c>
      <c r="C10" s="1" t="s">
        <v>61</v>
      </c>
      <c r="D10" s="1" t="s">
        <v>62</v>
      </c>
      <c r="E10" s="1" t="s">
        <v>8</v>
      </c>
      <c r="H10" s="1" t="s">
        <v>61</v>
      </c>
      <c r="I10" s="1" t="s">
        <v>62</v>
      </c>
      <c r="J10" s="1" t="s">
        <v>8</v>
      </c>
      <c r="M10" s="1" t="b">
        <v>1</v>
      </c>
      <c r="N10" s="1">
        <v>9.0</v>
      </c>
      <c r="O10" s="1">
        <v>9.0</v>
      </c>
      <c r="P10" s="1" t="b">
        <v>1</v>
      </c>
      <c r="Q10" s="3" t="b">
        <f t="shared" si="1"/>
        <v>0</v>
      </c>
    </row>
    <row r="11" hidden="1">
      <c r="A11" s="1" t="s">
        <v>18</v>
      </c>
      <c r="B11" s="1">
        <v>10.0</v>
      </c>
      <c r="C11" s="1" t="s">
        <v>63</v>
      </c>
      <c r="D11" s="1" t="s">
        <v>64</v>
      </c>
      <c r="E11" s="1" t="s">
        <v>20</v>
      </c>
      <c r="F11" s="1" t="s">
        <v>65</v>
      </c>
      <c r="G11" s="1" t="s">
        <v>66</v>
      </c>
      <c r="H11" s="1" t="s">
        <v>63</v>
      </c>
      <c r="I11" s="1" t="s">
        <v>64</v>
      </c>
      <c r="J11" s="1" t="s">
        <v>20</v>
      </c>
      <c r="K11" s="1" t="s">
        <v>65</v>
      </c>
      <c r="L11" s="1" t="s">
        <v>66</v>
      </c>
      <c r="M11" s="1" t="b">
        <v>1</v>
      </c>
      <c r="N11" s="1">
        <v>10.0</v>
      </c>
      <c r="O11" s="1">
        <v>10.0</v>
      </c>
      <c r="P11" s="1" t="b">
        <v>1</v>
      </c>
      <c r="Q11" s="3" t="b">
        <f t="shared" si="1"/>
        <v>0</v>
      </c>
    </row>
    <row r="12" hidden="1">
      <c r="A12" s="1" t="s">
        <v>18</v>
      </c>
      <c r="B12" s="1">
        <v>11.0</v>
      </c>
      <c r="C12" s="1" t="s">
        <v>67</v>
      </c>
      <c r="D12" s="1" t="s">
        <v>68</v>
      </c>
      <c r="E12" s="1" t="s">
        <v>8</v>
      </c>
      <c r="H12" s="1" t="s">
        <v>67</v>
      </c>
      <c r="I12" s="1" t="s">
        <v>68</v>
      </c>
      <c r="J12" s="1" t="s">
        <v>8</v>
      </c>
      <c r="M12" s="1" t="b">
        <v>1</v>
      </c>
      <c r="N12" s="1">
        <v>11.0</v>
      </c>
      <c r="O12" s="1">
        <v>11.0</v>
      </c>
      <c r="P12" s="1" t="b">
        <v>0</v>
      </c>
      <c r="Q12" s="3" t="b">
        <f t="shared" si="1"/>
        <v>0</v>
      </c>
    </row>
    <row r="13" hidden="1">
      <c r="A13" s="1" t="s">
        <v>18</v>
      </c>
      <c r="B13" s="1">
        <v>12.0</v>
      </c>
      <c r="C13" s="1" t="s">
        <v>69</v>
      </c>
      <c r="D13" s="1" t="s">
        <v>70</v>
      </c>
      <c r="E13" s="1" t="s">
        <v>8</v>
      </c>
      <c r="H13" s="1" t="s">
        <v>69</v>
      </c>
      <c r="I13" s="1" t="s">
        <v>70</v>
      </c>
      <c r="J13" s="1" t="s">
        <v>8</v>
      </c>
      <c r="M13" s="1" t="b">
        <v>1</v>
      </c>
      <c r="N13" s="1">
        <v>12.0</v>
      </c>
      <c r="O13" s="1">
        <v>12.0</v>
      </c>
      <c r="P13" s="1" t="b">
        <v>0</v>
      </c>
      <c r="Q13" s="3" t="b">
        <f t="shared" si="1"/>
        <v>0</v>
      </c>
    </row>
    <row r="14" hidden="1">
      <c r="A14" s="1" t="s">
        <v>18</v>
      </c>
      <c r="B14" s="1">
        <v>13.0</v>
      </c>
      <c r="C14" s="1" t="s">
        <v>71</v>
      </c>
      <c r="D14" s="1" t="s">
        <v>72</v>
      </c>
      <c r="E14" s="1" t="s">
        <v>8</v>
      </c>
      <c r="H14" s="1" t="s">
        <v>71</v>
      </c>
      <c r="I14" s="1" t="s">
        <v>72</v>
      </c>
      <c r="J14" s="1" t="s">
        <v>8</v>
      </c>
      <c r="M14" s="1" t="b">
        <v>1</v>
      </c>
      <c r="N14" s="1">
        <v>13.0</v>
      </c>
      <c r="O14" s="1">
        <v>13.0</v>
      </c>
      <c r="P14" s="1" t="b">
        <v>0</v>
      </c>
      <c r="Q14" s="3" t="b">
        <f t="shared" si="1"/>
        <v>0</v>
      </c>
    </row>
    <row r="15" hidden="1">
      <c r="A15" s="1" t="s">
        <v>18</v>
      </c>
      <c r="B15" s="1">
        <v>14.0</v>
      </c>
      <c r="C15" s="1" t="s">
        <v>73</v>
      </c>
      <c r="D15" s="1" t="s">
        <v>74</v>
      </c>
      <c r="E15" s="1" t="s">
        <v>8</v>
      </c>
      <c r="H15" s="1" t="s">
        <v>73</v>
      </c>
      <c r="I15" s="1" t="s">
        <v>74</v>
      </c>
      <c r="J15" s="1" t="s">
        <v>8</v>
      </c>
      <c r="M15" s="1" t="b">
        <v>1</v>
      </c>
      <c r="N15" s="1">
        <v>14.0</v>
      </c>
      <c r="O15" s="1">
        <v>14.0</v>
      </c>
      <c r="P15" s="1" t="b">
        <v>0</v>
      </c>
      <c r="Q15" s="3" t="b">
        <f t="shared" si="1"/>
        <v>0</v>
      </c>
    </row>
    <row r="16" hidden="1">
      <c r="A16" s="1" t="s">
        <v>18</v>
      </c>
      <c r="B16" s="1">
        <v>15.0</v>
      </c>
      <c r="C16" s="1" t="s">
        <v>75</v>
      </c>
      <c r="D16" s="1" t="s">
        <v>76</v>
      </c>
      <c r="E16" s="1" t="s">
        <v>8</v>
      </c>
      <c r="H16" s="1" t="s">
        <v>75</v>
      </c>
      <c r="I16" s="1" t="s">
        <v>76</v>
      </c>
      <c r="J16" s="1" t="s">
        <v>8</v>
      </c>
      <c r="M16" s="1" t="b">
        <v>1</v>
      </c>
      <c r="N16" s="1">
        <v>15.0</v>
      </c>
      <c r="O16" s="1">
        <v>15.0</v>
      </c>
      <c r="P16" s="1" t="b">
        <v>0</v>
      </c>
      <c r="Q16" s="3" t="b">
        <f t="shared" si="1"/>
        <v>0</v>
      </c>
    </row>
    <row r="17" hidden="1">
      <c r="A17" s="1" t="s">
        <v>18</v>
      </c>
      <c r="B17" s="1">
        <v>16.0</v>
      </c>
      <c r="C17" s="1" t="s">
        <v>77</v>
      </c>
      <c r="D17" s="1" t="s">
        <v>78</v>
      </c>
      <c r="E17" s="1" t="s">
        <v>8</v>
      </c>
      <c r="H17" s="1" t="s">
        <v>77</v>
      </c>
      <c r="I17" s="1" t="s">
        <v>78</v>
      </c>
      <c r="J17" s="1" t="s">
        <v>8</v>
      </c>
      <c r="M17" s="1" t="b">
        <v>1</v>
      </c>
      <c r="N17" s="1">
        <v>16.0</v>
      </c>
      <c r="O17" s="1">
        <v>16.0</v>
      </c>
      <c r="P17" s="1" t="b">
        <v>0</v>
      </c>
      <c r="Q17" s="3" t="b">
        <f t="shared" si="1"/>
        <v>0</v>
      </c>
    </row>
    <row r="18" hidden="1">
      <c r="A18" s="1" t="s">
        <v>18</v>
      </c>
      <c r="B18" s="1">
        <v>17.0</v>
      </c>
      <c r="C18" s="1" t="s">
        <v>79</v>
      </c>
      <c r="D18" s="1" t="s">
        <v>80</v>
      </c>
      <c r="E18" s="1" t="s">
        <v>8</v>
      </c>
      <c r="H18" s="1" t="s">
        <v>79</v>
      </c>
      <c r="I18" s="1" t="s">
        <v>80</v>
      </c>
      <c r="J18" s="1" t="s">
        <v>8</v>
      </c>
      <c r="M18" s="1" t="b">
        <v>1</v>
      </c>
      <c r="N18" s="1">
        <v>17.0</v>
      </c>
      <c r="O18" s="1">
        <v>17.0</v>
      </c>
      <c r="P18" s="1" t="b">
        <v>0</v>
      </c>
      <c r="Q18" s="3" t="b">
        <f t="shared" si="1"/>
        <v>0</v>
      </c>
    </row>
    <row r="19" hidden="1">
      <c r="A19" s="1" t="s">
        <v>18</v>
      </c>
      <c r="B19" s="1">
        <v>18.0</v>
      </c>
      <c r="C19" s="1" t="s">
        <v>81</v>
      </c>
      <c r="D19" s="1" t="s">
        <v>82</v>
      </c>
      <c r="E19" s="1" t="s">
        <v>8</v>
      </c>
      <c r="H19" s="1" t="s">
        <v>83</v>
      </c>
      <c r="I19" s="1" t="s">
        <v>84</v>
      </c>
      <c r="J19" s="1" t="s">
        <v>8</v>
      </c>
      <c r="M19" s="1" t="b">
        <v>0</v>
      </c>
      <c r="N19" s="1">
        <v>19.0</v>
      </c>
      <c r="O19" s="1">
        <v>19.0</v>
      </c>
      <c r="P19" s="1" t="b">
        <v>0</v>
      </c>
      <c r="Q19" s="3" t="b">
        <f t="shared" si="1"/>
        <v>0</v>
      </c>
    </row>
    <row r="20" hidden="1">
      <c r="A20" s="1" t="s">
        <v>18</v>
      </c>
      <c r="B20" s="1">
        <v>19.0</v>
      </c>
      <c r="C20" s="1" t="s">
        <v>83</v>
      </c>
      <c r="D20" s="1" t="s">
        <v>84</v>
      </c>
      <c r="E20" s="1" t="s">
        <v>8</v>
      </c>
      <c r="H20" s="1" t="s">
        <v>81</v>
      </c>
      <c r="I20" s="1" t="s">
        <v>82</v>
      </c>
      <c r="J20" s="1" t="s">
        <v>8</v>
      </c>
      <c r="M20" s="1" t="b">
        <v>0</v>
      </c>
      <c r="N20" s="1">
        <v>18.0</v>
      </c>
      <c r="O20" s="1">
        <v>18.0</v>
      </c>
      <c r="P20" s="1" t="b">
        <v>0</v>
      </c>
      <c r="Q20" s="3" t="b">
        <f t="shared" si="1"/>
        <v>0</v>
      </c>
    </row>
    <row r="21" ht="15.75" hidden="1" customHeight="1">
      <c r="A21" s="1" t="s">
        <v>18</v>
      </c>
      <c r="B21" s="1">
        <v>20.0</v>
      </c>
      <c r="C21" s="1" t="s">
        <v>85</v>
      </c>
      <c r="D21" s="1" t="s">
        <v>86</v>
      </c>
      <c r="E21" s="1" t="s">
        <v>8</v>
      </c>
      <c r="H21" s="1" t="s">
        <v>85</v>
      </c>
      <c r="I21" s="1" t="s">
        <v>86</v>
      </c>
      <c r="J21" s="1" t="s">
        <v>8</v>
      </c>
      <c r="M21" s="1" t="b">
        <v>1</v>
      </c>
      <c r="N21" s="1">
        <v>20.0</v>
      </c>
      <c r="O21" s="1">
        <v>20.0</v>
      </c>
      <c r="P21" s="1" t="b">
        <v>0</v>
      </c>
      <c r="Q21" s="3" t="b">
        <f t="shared" si="1"/>
        <v>0</v>
      </c>
    </row>
    <row r="22" ht="15.75" hidden="1" customHeight="1">
      <c r="A22" s="1" t="s">
        <v>18</v>
      </c>
      <c r="B22" s="1">
        <v>21.0</v>
      </c>
      <c r="C22" s="1" t="s">
        <v>87</v>
      </c>
      <c r="D22" s="1" t="s">
        <v>88</v>
      </c>
      <c r="E22" s="1" t="s">
        <v>8</v>
      </c>
      <c r="H22" s="1" t="s">
        <v>87</v>
      </c>
      <c r="I22" s="1" t="s">
        <v>88</v>
      </c>
      <c r="J22" s="1" t="s">
        <v>8</v>
      </c>
      <c r="M22" s="1" t="b">
        <v>1</v>
      </c>
      <c r="N22" s="1">
        <v>21.0</v>
      </c>
      <c r="O22" s="1">
        <v>21.0</v>
      </c>
      <c r="P22" s="1" t="b">
        <v>0</v>
      </c>
      <c r="Q22" s="3" t="b">
        <f t="shared" si="1"/>
        <v>0</v>
      </c>
    </row>
    <row r="23" ht="15.75" hidden="1" customHeight="1">
      <c r="A23" s="1" t="s">
        <v>18</v>
      </c>
      <c r="B23" s="1">
        <v>22.0</v>
      </c>
      <c r="C23" s="1" t="s">
        <v>89</v>
      </c>
      <c r="D23" s="1" t="s">
        <v>90</v>
      </c>
      <c r="E23" s="1" t="s">
        <v>8</v>
      </c>
      <c r="H23" s="1" t="s">
        <v>91</v>
      </c>
      <c r="I23" s="1" t="s">
        <v>92</v>
      </c>
      <c r="J23" s="1" t="s">
        <v>8</v>
      </c>
      <c r="M23" s="1" t="b">
        <v>0</v>
      </c>
      <c r="N23" s="1">
        <v>23.0</v>
      </c>
      <c r="O23" s="1">
        <v>24.0</v>
      </c>
      <c r="P23" s="1" t="b">
        <v>0</v>
      </c>
      <c r="Q23" s="3" t="b">
        <f t="shared" si="1"/>
        <v>0</v>
      </c>
    </row>
    <row r="24" ht="15.75" hidden="1" customHeight="1">
      <c r="A24" s="1" t="s">
        <v>18</v>
      </c>
      <c r="B24" s="1">
        <v>23.0</v>
      </c>
      <c r="C24" s="1" t="s">
        <v>93</v>
      </c>
      <c r="D24" s="1" t="s">
        <v>94</v>
      </c>
      <c r="E24" s="1" t="s">
        <v>8</v>
      </c>
      <c r="H24" s="1" t="s">
        <v>89</v>
      </c>
      <c r="I24" s="1" t="s">
        <v>90</v>
      </c>
      <c r="J24" s="1" t="s">
        <v>8</v>
      </c>
      <c r="M24" s="1" t="b">
        <v>0</v>
      </c>
      <c r="N24" s="1">
        <v>24.0</v>
      </c>
      <c r="O24" s="1">
        <v>22.0</v>
      </c>
      <c r="P24" s="1" t="b">
        <v>0</v>
      </c>
      <c r="Q24" s="3" t="b">
        <f t="shared" si="1"/>
        <v>0</v>
      </c>
    </row>
    <row r="25" ht="15.75" hidden="1" customHeight="1">
      <c r="A25" s="1" t="s">
        <v>18</v>
      </c>
      <c r="B25" s="1">
        <v>24.0</v>
      </c>
      <c r="C25" s="1" t="s">
        <v>91</v>
      </c>
      <c r="D25" s="1" t="s">
        <v>92</v>
      </c>
      <c r="E25" s="1" t="s">
        <v>8</v>
      </c>
      <c r="H25" s="1" t="s">
        <v>93</v>
      </c>
      <c r="I25" s="1" t="s">
        <v>94</v>
      </c>
      <c r="J25" s="1" t="s">
        <v>8</v>
      </c>
      <c r="M25" s="1" t="b">
        <v>0</v>
      </c>
      <c r="N25" s="1">
        <v>22.0</v>
      </c>
      <c r="O25" s="1">
        <v>23.0</v>
      </c>
      <c r="P25" s="1" t="b">
        <v>0</v>
      </c>
      <c r="Q25" s="3" t="b">
        <f t="shared" si="1"/>
        <v>0</v>
      </c>
    </row>
    <row r="26" ht="15.75" hidden="1" customHeight="1">
      <c r="A26" s="1" t="s">
        <v>18</v>
      </c>
      <c r="B26" s="1">
        <v>25.0</v>
      </c>
      <c r="C26" s="1" t="s">
        <v>95</v>
      </c>
      <c r="D26" s="1" t="s">
        <v>96</v>
      </c>
      <c r="E26" s="1" t="s">
        <v>19</v>
      </c>
      <c r="F26" s="1" t="s">
        <v>97</v>
      </c>
      <c r="G26" s="1" t="s">
        <v>98</v>
      </c>
      <c r="H26" s="1" t="s">
        <v>95</v>
      </c>
      <c r="I26" s="1" t="s">
        <v>96</v>
      </c>
      <c r="J26" s="1" t="s">
        <v>19</v>
      </c>
      <c r="K26" s="1" t="s">
        <v>97</v>
      </c>
      <c r="L26" s="1" t="s">
        <v>98</v>
      </c>
      <c r="M26" s="1" t="b">
        <v>1</v>
      </c>
      <c r="N26" s="1">
        <v>25.0</v>
      </c>
      <c r="O26" s="1">
        <v>25.0</v>
      </c>
      <c r="P26" s="1" t="b">
        <v>0</v>
      </c>
      <c r="Q26" s="3" t="b">
        <f t="shared" si="1"/>
        <v>0</v>
      </c>
    </row>
    <row r="27" ht="15.75" hidden="1" customHeight="1">
      <c r="A27" s="1" t="s">
        <v>46</v>
      </c>
      <c r="B27" s="1">
        <v>1.0</v>
      </c>
      <c r="C27" s="1" t="s">
        <v>99</v>
      </c>
      <c r="D27" s="1" t="s">
        <v>100</v>
      </c>
      <c r="E27" s="1" t="s">
        <v>8</v>
      </c>
      <c r="H27" s="1" t="s">
        <v>99</v>
      </c>
      <c r="I27" s="1" t="s">
        <v>100</v>
      </c>
      <c r="J27" s="1" t="s">
        <v>8</v>
      </c>
      <c r="M27" s="1" t="b">
        <v>1</v>
      </c>
      <c r="N27" s="1">
        <v>1.0</v>
      </c>
      <c r="O27" s="1">
        <v>1.0</v>
      </c>
      <c r="P27" s="1" t="b">
        <v>1</v>
      </c>
      <c r="Q27" s="3" t="b">
        <f t="shared" si="1"/>
        <v>0</v>
      </c>
    </row>
    <row r="28" ht="15.75" hidden="1" customHeight="1">
      <c r="A28" s="1" t="s">
        <v>46</v>
      </c>
      <c r="B28" s="1">
        <v>2.0</v>
      </c>
      <c r="C28" s="1" t="s">
        <v>101</v>
      </c>
      <c r="D28" s="1" t="s">
        <v>102</v>
      </c>
      <c r="E28" s="1" t="s">
        <v>8</v>
      </c>
      <c r="H28" s="1" t="s">
        <v>101</v>
      </c>
      <c r="I28" s="1" t="s">
        <v>102</v>
      </c>
      <c r="J28" s="1" t="s">
        <v>8</v>
      </c>
      <c r="M28" s="1" t="b">
        <v>1</v>
      </c>
      <c r="N28" s="1">
        <v>2.0</v>
      </c>
      <c r="O28" s="1">
        <v>2.0</v>
      </c>
      <c r="P28" s="1" t="b">
        <v>1</v>
      </c>
      <c r="Q28" s="3" t="b">
        <f t="shared" si="1"/>
        <v>0</v>
      </c>
    </row>
    <row r="29" ht="15.75" hidden="1" customHeight="1">
      <c r="A29" s="1" t="s">
        <v>46</v>
      </c>
      <c r="B29" s="1">
        <v>3.0</v>
      </c>
      <c r="C29" s="1" t="s">
        <v>103</v>
      </c>
      <c r="D29" s="1" t="s">
        <v>104</v>
      </c>
      <c r="E29" s="1" t="s">
        <v>8</v>
      </c>
      <c r="H29" s="1" t="s">
        <v>103</v>
      </c>
      <c r="I29" s="1" t="s">
        <v>104</v>
      </c>
      <c r="J29" s="1" t="s">
        <v>8</v>
      </c>
      <c r="M29" s="1" t="b">
        <v>1</v>
      </c>
      <c r="N29" s="1">
        <v>3.0</v>
      </c>
      <c r="O29" s="1">
        <v>3.0</v>
      </c>
      <c r="P29" s="1" t="b">
        <v>1</v>
      </c>
      <c r="Q29" s="3" t="b">
        <f t="shared" si="1"/>
        <v>0</v>
      </c>
    </row>
    <row r="30" ht="15.75" hidden="1" customHeight="1">
      <c r="A30" s="1" t="s">
        <v>46</v>
      </c>
      <c r="B30" s="1">
        <v>4.0</v>
      </c>
      <c r="C30" s="1" t="s">
        <v>105</v>
      </c>
      <c r="D30" s="1" t="s">
        <v>106</v>
      </c>
      <c r="E30" s="1" t="s">
        <v>8</v>
      </c>
      <c r="H30" s="1" t="s">
        <v>107</v>
      </c>
      <c r="I30" s="1" t="s">
        <v>108</v>
      </c>
      <c r="J30" s="1" t="s">
        <v>8</v>
      </c>
      <c r="M30" s="1" t="b">
        <v>0</v>
      </c>
      <c r="N30" s="1">
        <v>5.0</v>
      </c>
      <c r="O30" s="1">
        <v>5.0</v>
      </c>
      <c r="P30" s="1" t="b">
        <v>1</v>
      </c>
      <c r="Q30" s="3" t="b">
        <f t="shared" si="1"/>
        <v>0</v>
      </c>
    </row>
    <row r="31" ht="15.75" hidden="1" customHeight="1">
      <c r="A31" s="1" t="s">
        <v>46</v>
      </c>
      <c r="B31" s="1">
        <v>5.0</v>
      </c>
      <c r="C31" s="1" t="s">
        <v>107</v>
      </c>
      <c r="D31" s="1" t="s">
        <v>108</v>
      </c>
      <c r="E31" s="1" t="s">
        <v>8</v>
      </c>
      <c r="H31" s="1" t="s">
        <v>105</v>
      </c>
      <c r="I31" s="1" t="s">
        <v>106</v>
      </c>
      <c r="J31" s="1" t="s">
        <v>8</v>
      </c>
      <c r="M31" s="1" t="b">
        <v>0</v>
      </c>
      <c r="N31" s="1">
        <v>4.0</v>
      </c>
      <c r="O31" s="1">
        <v>4.0</v>
      </c>
      <c r="P31" s="1" t="b">
        <v>1</v>
      </c>
      <c r="Q31" s="3" t="b">
        <f t="shared" si="1"/>
        <v>0</v>
      </c>
    </row>
    <row r="32" ht="15.75" hidden="1" customHeight="1">
      <c r="A32" s="1" t="s">
        <v>46</v>
      </c>
      <c r="B32" s="1">
        <v>6.0</v>
      </c>
      <c r="C32" s="1" t="s">
        <v>109</v>
      </c>
      <c r="D32" s="1" t="s">
        <v>110</v>
      </c>
      <c r="E32" s="1" t="s">
        <v>8</v>
      </c>
      <c r="H32" s="1" t="s">
        <v>109</v>
      </c>
      <c r="I32" s="1" t="s">
        <v>110</v>
      </c>
      <c r="J32" s="1" t="s">
        <v>8</v>
      </c>
      <c r="M32" s="1" t="b">
        <v>1</v>
      </c>
      <c r="N32" s="1">
        <v>6.0</v>
      </c>
      <c r="O32" s="1">
        <v>6.0</v>
      </c>
      <c r="P32" s="1" t="b">
        <v>1</v>
      </c>
      <c r="Q32" s="3" t="b">
        <f t="shared" si="1"/>
        <v>0</v>
      </c>
    </row>
    <row r="33" ht="15.75" hidden="1" customHeight="1">
      <c r="A33" s="1" t="s">
        <v>46</v>
      </c>
      <c r="B33" s="1">
        <v>7.0</v>
      </c>
      <c r="C33" s="1" t="s">
        <v>111</v>
      </c>
      <c r="D33" s="1" t="s">
        <v>112</v>
      </c>
      <c r="E33" s="1" t="s">
        <v>8</v>
      </c>
      <c r="H33" s="1" t="s">
        <v>111</v>
      </c>
      <c r="I33" s="1" t="s">
        <v>112</v>
      </c>
      <c r="J33" s="1" t="s">
        <v>8</v>
      </c>
      <c r="M33" s="1" t="b">
        <v>1</v>
      </c>
      <c r="N33" s="1">
        <v>7.0</v>
      </c>
      <c r="O33" s="1">
        <v>7.0</v>
      </c>
      <c r="P33" s="1" t="b">
        <v>1</v>
      </c>
      <c r="Q33" s="3" t="b">
        <f t="shared" si="1"/>
        <v>0</v>
      </c>
    </row>
    <row r="34" ht="15.75" hidden="1" customHeight="1">
      <c r="A34" s="1" t="s">
        <v>46</v>
      </c>
      <c r="B34" s="1">
        <v>8.0</v>
      </c>
      <c r="C34" s="1" t="s">
        <v>114</v>
      </c>
      <c r="D34" s="1" t="s">
        <v>115</v>
      </c>
      <c r="E34" s="1" t="s">
        <v>8</v>
      </c>
      <c r="H34" s="1" t="s">
        <v>116</v>
      </c>
      <c r="I34" s="1" t="s">
        <v>117</v>
      </c>
      <c r="J34" s="1" t="s">
        <v>19</v>
      </c>
      <c r="K34" s="1" t="s">
        <v>118</v>
      </c>
      <c r="M34" s="1" t="b">
        <v>0</v>
      </c>
      <c r="N34" s="1">
        <v>9.0</v>
      </c>
      <c r="O34" s="1" t="s">
        <v>119</v>
      </c>
      <c r="P34" s="1" t="b">
        <v>1</v>
      </c>
      <c r="Q34" s="3" t="b">
        <f t="shared" si="1"/>
        <v>0</v>
      </c>
    </row>
    <row r="35" ht="15.75" hidden="1" customHeight="1">
      <c r="A35" s="1" t="s">
        <v>46</v>
      </c>
      <c r="B35" s="1">
        <v>9.0</v>
      </c>
      <c r="C35" s="1" t="s">
        <v>120</v>
      </c>
      <c r="D35" s="1" t="s">
        <v>121</v>
      </c>
      <c r="E35" s="1" t="s">
        <v>8</v>
      </c>
      <c r="H35" s="1" t="s">
        <v>114</v>
      </c>
      <c r="I35" s="1" t="s">
        <v>115</v>
      </c>
      <c r="J35" s="1" t="s">
        <v>8</v>
      </c>
      <c r="M35" s="1" t="b">
        <v>0</v>
      </c>
      <c r="N35" s="1">
        <v>10.0</v>
      </c>
      <c r="O35" s="1">
        <v>8.0</v>
      </c>
      <c r="P35" s="1" t="b">
        <v>1</v>
      </c>
      <c r="Q35" s="3" t="b">
        <f t="shared" si="1"/>
        <v>0</v>
      </c>
    </row>
    <row r="36" ht="15.75" hidden="1" customHeight="1">
      <c r="A36" s="1" t="s">
        <v>46</v>
      </c>
      <c r="B36" s="1">
        <v>10.0</v>
      </c>
      <c r="C36" s="1" t="s">
        <v>122</v>
      </c>
      <c r="D36" s="1" t="s">
        <v>123</v>
      </c>
      <c r="E36" s="1" t="s">
        <v>20</v>
      </c>
      <c r="F36" s="1" t="s">
        <v>97</v>
      </c>
      <c r="H36" s="1" t="s">
        <v>120</v>
      </c>
      <c r="I36" s="1" t="s">
        <v>121</v>
      </c>
      <c r="J36" s="1" t="s">
        <v>8</v>
      </c>
      <c r="M36" s="1" t="b">
        <v>0</v>
      </c>
      <c r="N36" s="1">
        <v>11.0</v>
      </c>
      <c r="O36" s="1">
        <v>9.0</v>
      </c>
      <c r="P36" s="1" t="b">
        <v>1</v>
      </c>
      <c r="Q36" s="3" t="b">
        <f t="shared" si="1"/>
        <v>0</v>
      </c>
    </row>
    <row r="37" ht="15.75" hidden="1" customHeight="1">
      <c r="A37" s="1" t="s">
        <v>46</v>
      </c>
      <c r="B37" s="1">
        <v>11.0</v>
      </c>
      <c r="C37" s="1" t="s">
        <v>124</v>
      </c>
      <c r="D37" s="1" t="s">
        <v>125</v>
      </c>
      <c r="E37" s="1" t="s">
        <v>8</v>
      </c>
      <c r="H37" s="1" t="s">
        <v>122</v>
      </c>
      <c r="I37" s="1" t="s">
        <v>123</v>
      </c>
      <c r="J37" s="1" t="s">
        <v>20</v>
      </c>
      <c r="K37" s="1" t="s">
        <v>97</v>
      </c>
      <c r="M37" s="1" t="b">
        <v>0</v>
      </c>
      <c r="N37" s="1">
        <v>12.0</v>
      </c>
      <c r="O37" s="1">
        <v>10.0</v>
      </c>
      <c r="P37" s="1" t="b">
        <v>0</v>
      </c>
      <c r="Q37" s="3" t="b">
        <f t="shared" si="1"/>
        <v>0</v>
      </c>
    </row>
    <row r="38" ht="15.75" hidden="1" customHeight="1">
      <c r="A38" s="1" t="s">
        <v>46</v>
      </c>
      <c r="B38" s="1">
        <v>12.0</v>
      </c>
      <c r="C38" s="1" t="s">
        <v>126</v>
      </c>
      <c r="D38" s="1" t="s">
        <v>127</v>
      </c>
      <c r="E38" s="1" t="s">
        <v>8</v>
      </c>
      <c r="H38" s="1" t="s">
        <v>124</v>
      </c>
      <c r="I38" s="1" t="s">
        <v>125</v>
      </c>
      <c r="J38" s="1" t="s">
        <v>8</v>
      </c>
      <c r="M38" s="1" t="b">
        <v>0</v>
      </c>
      <c r="N38" s="1">
        <v>13.0</v>
      </c>
      <c r="O38" s="1">
        <v>11.0</v>
      </c>
      <c r="P38" s="1" t="b">
        <v>0</v>
      </c>
      <c r="Q38" s="3" t="b">
        <f t="shared" si="1"/>
        <v>0</v>
      </c>
    </row>
    <row r="39" ht="15.75" hidden="1" customHeight="1">
      <c r="A39" s="1" t="s">
        <v>46</v>
      </c>
      <c r="B39" s="1">
        <v>13.0</v>
      </c>
      <c r="C39" s="1" t="s">
        <v>128</v>
      </c>
      <c r="D39" s="1" t="s">
        <v>129</v>
      </c>
      <c r="E39" s="1" t="s">
        <v>8</v>
      </c>
      <c r="H39" s="1" t="s">
        <v>126</v>
      </c>
      <c r="I39" s="1" t="s">
        <v>127</v>
      </c>
      <c r="J39" s="1" t="s">
        <v>8</v>
      </c>
      <c r="M39" s="1" t="b">
        <v>0</v>
      </c>
      <c r="N39" s="1">
        <v>14.0</v>
      </c>
      <c r="O39" s="1">
        <v>12.0</v>
      </c>
      <c r="P39" s="1" t="b">
        <v>0</v>
      </c>
      <c r="Q39" s="3" t="b">
        <f t="shared" si="1"/>
        <v>0</v>
      </c>
    </row>
    <row r="40" ht="15.75" hidden="1" customHeight="1">
      <c r="A40" s="1" t="s">
        <v>46</v>
      </c>
      <c r="B40" s="1">
        <v>14.0</v>
      </c>
      <c r="C40" s="1" t="s">
        <v>130</v>
      </c>
      <c r="D40" s="1" t="s">
        <v>131</v>
      </c>
      <c r="E40" s="1" t="s">
        <v>8</v>
      </c>
      <c r="H40" s="1" t="s">
        <v>128</v>
      </c>
      <c r="I40" s="1" t="s">
        <v>129</v>
      </c>
      <c r="J40" s="1" t="s">
        <v>8</v>
      </c>
      <c r="M40" s="1" t="b">
        <v>0</v>
      </c>
      <c r="N40" s="1">
        <v>15.0</v>
      </c>
      <c r="O40" s="1">
        <v>13.0</v>
      </c>
      <c r="P40" s="1" t="b">
        <v>0</v>
      </c>
      <c r="Q40" s="3" t="b">
        <f t="shared" si="1"/>
        <v>0</v>
      </c>
    </row>
    <row r="41" ht="15.75" hidden="1" customHeight="1">
      <c r="A41" s="1" t="s">
        <v>46</v>
      </c>
      <c r="B41" s="1">
        <v>15.0</v>
      </c>
      <c r="C41" s="1" t="s">
        <v>132</v>
      </c>
      <c r="D41" s="1" t="s">
        <v>133</v>
      </c>
      <c r="E41" s="1" t="s">
        <v>19</v>
      </c>
      <c r="F41" s="1" t="s">
        <v>134</v>
      </c>
      <c r="H41" s="1" t="s">
        <v>130</v>
      </c>
      <c r="I41" s="1" t="s">
        <v>131</v>
      </c>
      <c r="J41" s="1" t="s">
        <v>8</v>
      </c>
      <c r="M41" s="1" t="b">
        <v>0</v>
      </c>
      <c r="N41" s="1">
        <v>16.0</v>
      </c>
      <c r="O41" s="1">
        <v>14.0</v>
      </c>
      <c r="P41" s="1" t="b">
        <v>0</v>
      </c>
      <c r="Q41" s="3" t="b">
        <f t="shared" si="1"/>
        <v>0</v>
      </c>
    </row>
    <row r="42" ht="15.75" hidden="1" customHeight="1">
      <c r="A42" s="1" t="s">
        <v>46</v>
      </c>
      <c r="B42" s="1">
        <v>16.0</v>
      </c>
      <c r="C42" s="1" t="s">
        <v>135</v>
      </c>
      <c r="D42" s="1" t="s">
        <v>136</v>
      </c>
      <c r="E42" s="1" t="s">
        <v>8</v>
      </c>
      <c r="H42" s="1" t="s">
        <v>132</v>
      </c>
      <c r="I42" s="1" t="s">
        <v>133</v>
      </c>
      <c r="J42" s="1" t="s">
        <v>19</v>
      </c>
      <c r="K42" s="1" t="s">
        <v>134</v>
      </c>
      <c r="M42" s="1" t="b">
        <v>0</v>
      </c>
      <c r="N42" s="1">
        <v>17.0</v>
      </c>
      <c r="O42" s="1">
        <v>15.0</v>
      </c>
      <c r="P42" s="1" t="b">
        <v>0</v>
      </c>
      <c r="Q42" s="3" t="b">
        <f t="shared" si="1"/>
        <v>0</v>
      </c>
    </row>
    <row r="43" ht="15.75" hidden="1" customHeight="1">
      <c r="A43" s="1" t="s">
        <v>46</v>
      </c>
      <c r="B43" s="1">
        <v>17.0</v>
      </c>
      <c r="C43" s="1" t="s">
        <v>137</v>
      </c>
      <c r="D43" s="1" t="s">
        <v>138</v>
      </c>
      <c r="E43" s="1" t="s">
        <v>8</v>
      </c>
      <c r="H43" s="1" t="s">
        <v>135</v>
      </c>
      <c r="I43" s="1" t="s">
        <v>136</v>
      </c>
      <c r="J43" s="1" t="s">
        <v>8</v>
      </c>
      <c r="M43" s="1" t="b">
        <v>0</v>
      </c>
      <c r="N43" s="1">
        <v>18.0</v>
      </c>
      <c r="O43" s="1">
        <v>16.0</v>
      </c>
      <c r="P43" s="1" t="b">
        <v>0</v>
      </c>
      <c r="Q43" s="3" t="b">
        <f t="shared" si="1"/>
        <v>0</v>
      </c>
    </row>
    <row r="44" ht="15.75" hidden="1" customHeight="1">
      <c r="A44" s="1" t="s">
        <v>46</v>
      </c>
      <c r="B44" s="1">
        <v>18.0</v>
      </c>
      <c r="C44" s="1" t="s">
        <v>139</v>
      </c>
      <c r="D44" s="1" t="s">
        <v>140</v>
      </c>
      <c r="E44" s="1" t="s">
        <v>8</v>
      </c>
      <c r="H44" s="1" t="s">
        <v>137</v>
      </c>
      <c r="I44" s="1" t="s">
        <v>138</v>
      </c>
      <c r="J44" s="1" t="s">
        <v>8</v>
      </c>
      <c r="M44" s="1" t="b">
        <v>0</v>
      </c>
      <c r="N44" s="1">
        <v>19.0</v>
      </c>
      <c r="O44" s="1">
        <v>17.0</v>
      </c>
      <c r="P44" s="1" t="b">
        <v>0</v>
      </c>
      <c r="Q44" s="3" t="b">
        <f t="shared" si="1"/>
        <v>0</v>
      </c>
    </row>
    <row r="45" ht="15.75" hidden="1" customHeight="1">
      <c r="A45" s="1" t="s">
        <v>46</v>
      </c>
      <c r="B45" s="1">
        <v>19.0</v>
      </c>
      <c r="C45" s="1" t="s">
        <v>141</v>
      </c>
      <c r="D45" s="1" t="s">
        <v>142</v>
      </c>
      <c r="E45" s="1" t="s">
        <v>8</v>
      </c>
      <c r="H45" s="1" t="s">
        <v>139</v>
      </c>
      <c r="I45" s="1" t="s">
        <v>140</v>
      </c>
      <c r="J45" s="1" t="s">
        <v>8</v>
      </c>
      <c r="M45" s="1" t="b">
        <v>0</v>
      </c>
      <c r="N45" s="1">
        <v>20.0</v>
      </c>
      <c r="O45" s="1">
        <v>18.0</v>
      </c>
      <c r="P45" s="1" t="b">
        <v>0</v>
      </c>
      <c r="Q45" s="3" t="b">
        <f t="shared" si="1"/>
        <v>0</v>
      </c>
    </row>
    <row r="46" ht="15.75" hidden="1" customHeight="1">
      <c r="A46" s="1" t="s">
        <v>46</v>
      </c>
      <c r="B46" s="1">
        <v>20.0</v>
      </c>
      <c r="C46" s="1" t="s">
        <v>143</v>
      </c>
      <c r="D46" s="1" t="s">
        <v>144</v>
      </c>
      <c r="E46" s="1" t="s">
        <v>8</v>
      </c>
      <c r="H46" s="1" t="s">
        <v>141</v>
      </c>
      <c r="I46" s="1" t="s">
        <v>142</v>
      </c>
      <c r="J46" s="1" t="s">
        <v>8</v>
      </c>
      <c r="M46" s="1" t="b">
        <v>0</v>
      </c>
      <c r="N46" s="1">
        <v>21.0</v>
      </c>
      <c r="O46" s="1">
        <v>19.0</v>
      </c>
      <c r="P46" s="1" t="b">
        <v>0</v>
      </c>
      <c r="Q46" s="3" t="b">
        <f t="shared" si="1"/>
        <v>0</v>
      </c>
    </row>
    <row r="47" ht="15.75" hidden="1" customHeight="1">
      <c r="A47" s="1" t="s">
        <v>46</v>
      </c>
      <c r="B47" s="1">
        <v>21.0</v>
      </c>
      <c r="C47" s="1" t="s">
        <v>145</v>
      </c>
      <c r="D47" s="1" t="s">
        <v>146</v>
      </c>
      <c r="E47" s="1" t="s">
        <v>8</v>
      </c>
      <c r="H47" s="1" t="s">
        <v>143</v>
      </c>
      <c r="I47" s="1" t="s">
        <v>144</v>
      </c>
      <c r="J47" s="1" t="s">
        <v>8</v>
      </c>
      <c r="M47" s="1" t="b">
        <v>0</v>
      </c>
      <c r="N47" s="1">
        <v>22.0</v>
      </c>
      <c r="O47" s="1">
        <v>20.0</v>
      </c>
      <c r="P47" s="1" t="b">
        <v>0</v>
      </c>
      <c r="Q47" s="3" t="b">
        <f t="shared" si="1"/>
        <v>0</v>
      </c>
    </row>
    <row r="48" ht="15.75" hidden="1" customHeight="1">
      <c r="A48" s="1" t="s">
        <v>46</v>
      </c>
      <c r="B48" s="1">
        <v>22.0</v>
      </c>
      <c r="C48" s="1" t="s">
        <v>147</v>
      </c>
      <c r="D48" s="1" t="s">
        <v>148</v>
      </c>
      <c r="E48" s="1" t="s">
        <v>8</v>
      </c>
      <c r="H48" s="1" t="s">
        <v>145</v>
      </c>
      <c r="I48" s="1" t="s">
        <v>146</v>
      </c>
      <c r="J48" s="1" t="s">
        <v>8</v>
      </c>
      <c r="M48" s="1" t="b">
        <v>0</v>
      </c>
      <c r="N48" s="1">
        <v>23.0</v>
      </c>
      <c r="O48" s="1">
        <v>21.0</v>
      </c>
      <c r="P48" s="1" t="b">
        <v>0</v>
      </c>
      <c r="Q48" s="3" t="b">
        <f t="shared" si="1"/>
        <v>0</v>
      </c>
    </row>
    <row r="49" ht="15.75" hidden="1" customHeight="1">
      <c r="A49" s="1" t="s">
        <v>46</v>
      </c>
      <c r="B49" s="1">
        <v>23.0</v>
      </c>
      <c r="C49" s="1" t="s">
        <v>149</v>
      </c>
      <c r="D49" s="1" t="s">
        <v>150</v>
      </c>
      <c r="E49" s="1" t="s">
        <v>8</v>
      </c>
      <c r="H49" s="1" t="s">
        <v>147</v>
      </c>
      <c r="I49" s="1" t="s">
        <v>148</v>
      </c>
      <c r="J49" s="1" t="s">
        <v>8</v>
      </c>
      <c r="M49" s="1" t="b">
        <v>0</v>
      </c>
      <c r="N49" s="1">
        <v>24.0</v>
      </c>
      <c r="O49" s="1">
        <v>22.0</v>
      </c>
      <c r="P49" s="1" t="b">
        <v>0</v>
      </c>
      <c r="Q49" s="3" t="b">
        <f t="shared" si="1"/>
        <v>0</v>
      </c>
    </row>
    <row r="50" ht="15.75" hidden="1" customHeight="1">
      <c r="A50" s="1" t="s">
        <v>46</v>
      </c>
      <c r="B50" s="1">
        <v>24.0</v>
      </c>
      <c r="C50" s="1" t="s">
        <v>151</v>
      </c>
      <c r="D50" s="1" t="s">
        <v>152</v>
      </c>
      <c r="E50" s="1" t="s">
        <v>8</v>
      </c>
      <c r="H50" s="1" t="s">
        <v>149</v>
      </c>
      <c r="I50" s="1" t="s">
        <v>150</v>
      </c>
      <c r="J50" s="1" t="s">
        <v>8</v>
      </c>
      <c r="M50" s="1" t="b">
        <v>0</v>
      </c>
      <c r="N50" s="1">
        <v>25.0</v>
      </c>
      <c r="O50" s="1">
        <v>23.0</v>
      </c>
      <c r="P50" s="1" t="b">
        <v>0</v>
      </c>
      <c r="Q50" s="3" t="b">
        <f t="shared" si="1"/>
        <v>0</v>
      </c>
    </row>
    <row r="51" ht="15.75" hidden="1" customHeight="1">
      <c r="A51" s="1" t="s">
        <v>46</v>
      </c>
      <c r="B51" s="1">
        <v>25.0</v>
      </c>
      <c r="C51" s="1" t="s">
        <v>153</v>
      </c>
      <c r="D51" s="1" t="s">
        <v>154</v>
      </c>
      <c r="E51" s="1" t="s">
        <v>19</v>
      </c>
      <c r="F51" s="1" t="s">
        <v>155</v>
      </c>
      <c r="G51" s="1" t="s">
        <v>156</v>
      </c>
      <c r="H51" s="1" t="s">
        <v>151</v>
      </c>
      <c r="I51" s="1" t="s">
        <v>152</v>
      </c>
      <c r="J51" s="1" t="s">
        <v>8</v>
      </c>
      <c r="M51" s="1" t="b">
        <v>0</v>
      </c>
      <c r="N51" s="1" t="s">
        <v>119</v>
      </c>
      <c r="O51" s="1">
        <v>24.0</v>
      </c>
      <c r="P51" s="1" t="b">
        <v>0</v>
      </c>
      <c r="Q51" s="3" t="b">
        <f t="shared" si="1"/>
        <v>0</v>
      </c>
    </row>
    <row r="52" ht="15.75" hidden="1" customHeight="1">
      <c r="A52" s="1" t="s">
        <v>113</v>
      </c>
      <c r="B52" s="1">
        <v>1.0</v>
      </c>
      <c r="C52" s="1" t="s">
        <v>157</v>
      </c>
      <c r="D52" s="1" t="s">
        <v>113</v>
      </c>
      <c r="E52" s="1" t="s">
        <v>8</v>
      </c>
      <c r="H52" s="1" t="s">
        <v>157</v>
      </c>
      <c r="I52" s="1" t="s">
        <v>113</v>
      </c>
      <c r="J52" s="1" t="s">
        <v>8</v>
      </c>
      <c r="M52" s="1" t="b">
        <v>1</v>
      </c>
      <c r="N52" s="1">
        <v>1.0</v>
      </c>
      <c r="O52" s="1">
        <v>1.0</v>
      </c>
      <c r="P52" s="1" t="b">
        <v>1</v>
      </c>
      <c r="Q52" s="3" t="b">
        <f t="shared" si="1"/>
        <v>0</v>
      </c>
    </row>
    <row r="53" ht="15.75" hidden="1" customHeight="1">
      <c r="A53" s="1" t="s">
        <v>113</v>
      </c>
      <c r="B53" s="1">
        <v>2.0</v>
      </c>
      <c r="C53" s="1" t="s">
        <v>158</v>
      </c>
      <c r="D53" s="1" t="s">
        <v>159</v>
      </c>
      <c r="E53" s="1" t="s">
        <v>8</v>
      </c>
      <c r="H53" s="1" t="s">
        <v>158</v>
      </c>
      <c r="I53" s="1" t="s">
        <v>159</v>
      </c>
      <c r="J53" s="1" t="s">
        <v>8</v>
      </c>
      <c r="M53" s="1" t="b">
        <v>1</v>
      </c>
      <c r="N53" s="1">
        <v>2.0</v>
      </c>
      <c r="O53" s="1">
        <v>2.0</v>
      </c>
      <c r="P53" s="1" t="b">
        <v>1</v>
      </c>
      <c r="Q53" s="3" t="b">
        <f t="shared" si="1"/>
        <v>0</v>
      </c>
    </row>
    <row r="54" ht="15.75" hidden="1" customHeight="1">
      <c r="A54" s="1" t="s">
        <v>113</v>
      </c>
      <c r="B54" s="1">
        <v>3.0</v>
      </c>
      <c r="C54" s="1" t="s">
        <v>63</v>
      </c>
      <c r="D54" s="1" t="s">
        <v>64</v>
      </c>
      <c r="E54" s="1" t="s">
        <v>8</v>
      </c>
      <c r="H54" s="1" t="s">
        <v>63</v>
      </c>
      <c r="I54" s="1" t="s">
        <v>64</v>
      </c>
      <c r="J54" s="1" t="s">
        <v>8</v>
      </c>
      <c r="M54" s="1" t="b">
        <v>1</v>
      </c>
      <c r="N54" s="1">
        <v>3.0</v>
      </c>
      <c r="O54" s="1">
        <v>3.0</v>
      </c>
      <c r="P54" s="1" t="b">
        <v>1</v>
      </c>
      <c r="Q54" s="3" t="b">
        <f t="shared" si="1"/>
        <v>0</v>
      </c>
    </row>
    <row r="55" ht="15.75" hidden="1" customHeight="1">
      <c r="A55" s="1" t="s">
        <v>113</v>
      </c>
      <c r="B55" s="1">
        <v>4.0</v>
      </c>
      <c r="C55" s="1" t="s">
        <v>160</v>
      </c>
      <c r="D55" s="1" t="s">
        <v>161</v>
      </c>
      <c r="E55" s="1" t="s">
        <v>8</v>
      </c>
      <c r="H55" s="1" t="s">
        <v>160</v>
      </c>
      <c r="I55" s="1" t="s">
        <v>161</v>
      </c>
      <c r="J55" s="1" t="s">
        <v>8</v>
      </c>
      <c r="M55" s="1" t="b">
        <v>1</v>
      </c>
      <c r="N55" s="1">
        <v>4.0</v>
      </c>
      <c r="O55" s="1">
        <v>4.0</v>
      </c>
      <c r="P55" s="1" t="b">
        <v>1</v>
      </c>
      <c r="Q55" s="3" t="b">
        <f t="shared" si="1"/>
        <v>0</v>
      </c>
    </row>
    <row r="56" ht="15.75" hidden="1" customHeight="1">
      <c r="A56" s="1" t="s">
        <v>113</v>
      </c>
      <c r="B56" s="1">
        <v>5.0</v>
      </c>
      <c r="C56" s="1" t="s">
        <v>162</v>
      </c>
      <c r="D56" s="1" t="s">
        <v>163</v>
      </c>
      <c r="E56" s="1" t="s">
        <v>8</v>
      </c>
      <c r="H56" s="1" t="s">
        <v>162</v>
      </c>
      <c r="I56" s="1" t="s">
        <v>163</v>
      </c>
      <c r="J56" s="1" t="s">
        <v>8</v>
      </c>
      <c r="M56" s="1" t="b">
        <v>1</v>
      </c>
      <c r="N56" s="1">
        <v>5.0</v>
      </c>
      <c r="O56" s="1">
        <v>5.0</v>
      </c>
      <c r="P56" s="1" t="b">
        <v>1</v>
      </c>
      <c r="Q56" s="3" t="b">
        <f t="shared" si="1"/>
        <v>0</v>
      </c>
    </row>
    <row r="57" ht="15.75" hidden="1" customHeight="1">
      <c r="A57" s="1" t="s">
        <v>113</v>
      </c>
      <c r="B57" s="1">
        <v>6.0</v>
      </c>
      <c r="C57" s="1" t="s">
        <v>164</v>
      </c>
      <c r="D57" s="1" t="s">
        <v>165</v>
      </c>
      <c r="E57" s="1" t="s">
        <v>8</v>
      </c>
      <c r="H57" s="1" t="s">
        <v>164</v>
      </c>
      <c r="I57" s="1" t="s">
        <v>165</v>
      </c>
      <c r="J57" s="1" t="s">
        <v>8</v>
      </c>
      <c r="M57" s="1" t="b">
        <v>1</v>
      </c>
      <c r="N57" s="1">
        <v>6.0</v>
      </c>
      <c r="O57" s="1">
        <v>6.0</v>
      </c>
      <c r="P57" s="1" t="b">
        <v>1</v>
      </c>
      <c r="Q57" s="3" t="b">
        <f t="shared" si="1"/>
        <v>0</v>
      </c>
    </row>
    <row r="58" ht="15.75" hidden="1" customHeight="1">
      <c r="A58" s="1" t="s">
        <v>113</v>
      </c>
      <c r="B58" s="1">
        <v>7.0</v>
      </c>
      <c r="C58" s="1" t="s">
        <v>166</v>
      </c>
      <c r="D58" s="1" t="s">
        <v>167</v>
      </c>
      <c r="E58" s="1" t="s">
        <v>8</v>
      </c>
      <c r="H58" s="1" t="s">
        <v>166</v>
      </c>
      <c r="I58" s="1" t="s">
        <v>167</v>
      </c>
      <c r="J58" s="1" t="s">
        <v>8</v>
      </c>
      <c r="M58" s="1" t="b">
        <v>1</v>
      </c>
      <c r="N58" s="1">
        <v>7.0</v>
      </c>
      <c r="O58" s="1">
        <v>7.0</v>
      </c>
      <c r="P58" s="1" t="b">
        <v>1</v>
      </c>
      <c r="Q58" s="3" t="b">
        <f t="shared" si="1"/>
        <v>0</v>
      </c>
    </row>
    <row r="59" ht="15.75" hidden="1" customHeight="1">
      <c r="A59" s="1" t="s">
        <v>113</v>
      </c>
      <c r="B59" s="1">
        <v>8.0</v>
      </c>
      <c r="C59" s="1" t="s">
        <v>153</v>
      </c>
      <c r="D59" s="1" t="s">
        <v>154</v>
      </c>
      <c r="E59" s="1" t="s">
        <v>8</v>
      </c>
      <c r="H59" s="1" t="s">
        <v>153</v>
      </c>
      <c r="I59" s="1" t="s">
        <v>154</v>
      </c>
      <c r="J59" s="1" t="s">
        <v>8</v>
      </c>
      <c r="M59" s="1" t="b">
        <v>1</v>
      </c>
      <c r="N59" s="1">
        <v>8.0</v>
      </c>
      <c r="O59" s="1">
        <v>8.0</v>
      </c>
      <c r="P59" s="1" t="b">
        <v>1</v>
      </c>
      <c r="Q59" s="3" t="b">
        <f t="shared" si="1"/>
        <v>0</v>
      </c>
    </row>
    <row r="60" ht="15.75" hidden="1" customHeight="1">
      <c r="A60" s="1" t="s">
        <v>113</v>
      </c>
      <c r="B60" s="1">
        <v>9.0</v>
      </c>
      <c r="C60" s="1" t="s">
        <v>169</v>
      </c>
      <c r="D60" s="1" t="s">
        <v>170</v>
      </c>
      <c r="E60" s="1" t="s">
        <v>8</v>
      </c>
      <c r="H60" s="1" t="s">
        <v>169</v>
      </c>
      <c r="I60" s="1" t="s">
        <v>170</v>
      </c>
      <c r="J60" s="1" t="s">
        <v>8</v>
      </c>
      <c r="M60" s="1" t="b">
        <v>1</v>
      </c>
      <c r="N60" s="1">
        <v>9.0</v>
      </c>
      <c r="O60" s="1">
        <v>9.0</v>
      </c>
      <c r="P60" s="1" t="b">
        <v>1</v>
      </c>
      <c r="Q60" s="3" t="b">
        <f t="shared" si="1"/>
        <v>0</v>
      </c>
    </row>
    <row r="61" ht="15.75" hidden="1" customHeight="1">
      <c r="A61" s="1" t="s">
        <v>113</v>
      </c>
      <c r="B61" s="1">
        <v>10.0</v>
      </c>
      <c r="C61" s="1" t="s">
        <v>171</v>
      </c>
      <c r="D61" s="1" t="s">
        <v>172</v>
      </c>
      <c r="E61" s="1" t="s">
        <v>8</v>
      </c>
      <c r="H61" s="1" t="s">
        <v>171</v>
      </c>
      <c r="I61" s="1" t="s">
        <v>172</v>
      </c>
      <c r="J61" s="1" t="s">
        <v>8</v>
      </c>
      <c r="M61" s="1" t="b">
        <v>1</v>
      </c>
      <c r="N61" s="1">
        <v>10.0</v>
      </c>
      <c r="O61" s="1">
        <v>10.0</v>
      </c>
      <c r="P61" s="1" t="b">
        <v>1</v>
      </c>
      <c r="Q61" s="3" t="b">
        <f t="shared" si="1"/>
        <v>0</v>
      </c>
    </row>
    <row r="62" ht="15.75" hidden="1" customHeight="1">
      <c r="A62" s="1" t="s">
        <v>113</v>
      </c>
      <c r="B62" s="1">
        <v>11.0</v>
      </c>
      <c r="C62" s="1" t="s">
        <v>173</v>
      </c>
      <c r="D62" s="1" t="s">
        <v>174</v>
      </c>
      <c r="E62" s="1" t="s">
        <v>8</v>
      </c>
      <c r="H62" s="1" t="s">
        <v>173</v>
      </c>
      <c r="I62" s="1" t="s">
        <v>174</v>
      </c>
      <c r="J62" s="1" t="s">
        <v>8</v>
      </c>
      <c r="M62" s="1" t="b">
        <v>1</v>
      </c>
      <c r="N62" s="1">
        <v>11.0</v>
      </c>
      <c r="O62" s="1">
        <v>11.0</v>
      </c>
      <c r="P62" s="1" t="b">
        <v>0</v>
      </c>
      <c r="Q62" s="3" t="b">
        <f t="shared" si="1"/>
        <v>0</v>
      </c>
    </row>
    <row r="63" ht="15.75" hidden="1" customHeight="1">
      <c r="A63" s="1" t="s">
        <v>113</v>
      </c>
      <c r="B63" s="1">
        <v>12.0</v>
      </c>
      <c r="C63" s="1" t="s">
        <v>175</v>
      </c>
      <c r="D63" s="1" t="s">
        <v>176</v>
      </c>
      <c r="E63" s="1" t="s">
        <v>8</v>
      </c>
      <c r="H63" s="1" t="s">
        <v>175</v>
      </c>
      <c r="I63" s="1" t="s">
        <v>176</v>
      </c>
      <c r="J63" s="1" t="s">
        <v>8</v>
      </c>
      <c r="M63" s="1" t="b">
        <v>1</v>
      </c>
      <c r="N63" s="1">
        <v>12.0</v>
      </c>
      <c r="O63" s="1">
        <v>12.0</v>
      </c>
      <c r="P63" s="1" t="b">
        <v>0</v>
      </c>
      <c r="Q63" s="3" t="b">
        <f t="shared" si="1"/>
        <v>0</v>
      </c>
    </row>
    <row r="64" ht="15.75" hidden="1" customHeight="1">
      <c r="A64" s="1" t="s">
        <v>113</v>
      </c>
      <c r="B64" s="1">
        <v>13.0</v>
      </c>
      <c r="C64" s="1" t="s">
        <v>109</v>
      </c>
      <c r="D64" s="1" t="s">
        <v>110</v>
      </c>
      <c r="E64" s="1" t="s">
        <v>8</v>
      </c>
      <c r="H64" s="1" t="s">
        <v>109</v>
      </c>
      <c r="I64" s="1" t="s">
        <v>110</v>
      </c>
      <c r="J64" s="1" t="s">
        <v>8</v>
      </c>
      <c r="M64" s="1" t="b">
        <v>1</v>
      </c>
      <c r="N64" s="1">
        <v>13.0</v>
      </c>
      <c r="O64" s="1">
        <v>13.0</v>
      </c>
      <c r="P64" s="1" t="b">
        <v>0</v>
      </c>
      <c r="Q64" s="3" t="b">
        <f t="shared" si="1"/>
        <v>0</v>
      </c>
    </row>
    <row r="65" ht="15.75" hidden="1" customHeight="1">
      <c r="A65" s="1" t="s">
        <v>113</v>
      </c>
      <c r="B65" s="1">
        <v>14.0</v>
      </c>
      <c r="C65" s="1" t="s">
        <v>177</v>
      </c>
      <c r="D65" s="1" t="s">
        <v>178</v>
      </c>
      <c r="E65" s="1" t="s">
        <v>8</v>
      </c>
      <c r="H65" s="1" t="s">
        <v>177</v>
      </c>
      <c r="I65" s="1" t="s">
        <v>178</v>
      </c>
      <c r="J65" s="1" t="s">
        <v>8</v>
      </c>
      <c r="M65" s="1" t="b">
        <v>1</v>
      </c>
      <c r="N65" s="1">
        <v>14.0</v>
      </c>
      <c r="O65" s="1">
        <v>14.0</v>
      </c>
      <c r="P65" s="1" t="b">
        <v>0</v>
      </c>
      <c r="Q65" s="3" t="b">
        <f t="shared" si="1"/>
        <v>0</v>
      </c>
    </row>
    <row r="66" ht="15.75" hidden="1" customHeight="1">
      <c r="A66" s="1" t="s">
        <v>113</v>
      </c>
      <c r="B66" s="1">
        <v>15.0</v>
      </c>
      <c r="C66" s="1" t="s">
        <v>179</v>
      </c>
      <c r="D66" s="1" t="s">
        <v>180</v>
      </c>
      <c r="E66" s="1" t="s">
        <v>8</v>
      </c>
      <c r="H66" s="1" t="s">
        <v>181</v>
      </c>
      <c r="I66" s="1" t="s">
        <v>182</v>
      </c>
      <c r="J66" s="1" t="s">
        <v>8</v>
      </c>
      <c r="M66" s="1" t="b">
        <v>0</v>
      </c>
      <c r="N66" s="1">
        <v>16.0</v>
      </c>
      <c r="O66" s="1">
        <v>19.0</v>
      </c>
      <c r="P66" s="1" t="b">
        <v>0</v>
      </c>
      <c r="Q66" s="3" t="b">
        <f t="shared" si="1"/>
        <v>0</v>
      </c>
    </row>
    <row r="67" ht="15.75" hidden="1" customHeight="1">
      <c r="A67" s="1" t="s">
        <v>113</v>
      </c>
      <c r="B67" s="1">
        <v>16.0</v>
      </c>
      <c r="C67" s="1" t="s">
        <v>183</v>
      </c>
      <c r="D67" s="1" t="s">
        <v>184</v>
      </c>
      <c r="E67" s="1" t="s">
        <v>8</v>
      </c>
      <c r="H67" s="1" t="s">
        <v>179</v>
      </c>
      <c r="I67" s="1" t="s">
        <v>180</v>
      </c>
      <c r="J67" s="1" t="s">
        <v>8</v>
      </c>
      <c r="M67" s="1" t="b">
        <v>0</v>
      </c>
      <c r="N67" s="1">
        <v>18.0</v>
      </c>
      <c r="O67" s="1">
        <v>15.0</v>
      </c>
      <c r="P67" s="1" t="b">
        <v>0</v>
      </c>
      <c r="Q67" s="3" t="b">
        <f t="shared" si="1"/>
        <v>0</v>
      </c>
    </row>
    <row r="68" ht="15.75" hidden="1" customHeight="1">
      <c r="A68" s="1" t="s">
        <v>113</v>
      </c>
      <c r="B68" s="1">
        <v>17.0</v>
      </c>
      <c r="C68" s="1" t="s">
        <v>185</v>
      </c>
      <c r="D68" s="1" t="s">
        <v>186</v>
      </c>
      <c r="E68" s="1" t="s">
        <v>8</v>
      </c>
      <c r="H68" s="1" t="s">
        <v>187</v>
      </c>
      <c r="I68" s="1" t="s">
        <v>188</v>
      </c>
      <c r="J68" s="1" t="s">
        <v>8</v>
      </c>
      <c r="M68" s="1" t="b">
        <v>0</v>
      </c>
      <c r="N68" s="1">
        <v>19.0</v>
      </c>
      <c r="O68" s="1">
        <v>24.0</v>
      </c>
      <c r="P68" s="1" t="b">
        <v>0</v>
      </c>
      <c r="Q68" s="3" t="b">
        <f t="shared" si="1"/>
        <v>0</v>
      </c>
    </row>
    <row r="69" ht="15.75" hidden="1" customHeight="1">
      <c r="A69" s="1" t="s">
        <v>113</v>
      </c>
      <c r="B69" s="1">
        <v>18.0</v>
      </c>
      <c r="C69" s="1" t="s">
        <v>189</v>
      </c>
      <c r="D69" s="1" t="s">
        <v>190</v>
      </c>
      <c r="E69" s="1" t="s">
        <v>8</v>
      </c>
      <c r="H69" s="1" t="s">
        <v>183</v>
      </c>
      <c r="I69" s="1" t="s">
        <v>184</v>
      </c>
      <c r="J69" s="1" t="s">
        <v>8</v>
      </c>
      <c r="M69" s="1" t="b">
        <v>0</v>
      </c>
      <c r="N69" s="1">
        <v>20.0</v>
      </c>
      <c r="O69" s="1">
        <v>16.0</v>
      </c>
      <c r="P69" s="1" t="b">
        <v>0</v>
      </c>
      <c r="Q69" s="3" t="b">
        <f t="shared" si="1"/>
        <v>0</v>
      </c>
    </row>
    <row r="70" ht="15.75" hidden="1" customHeight="1">
      <c r="A70" s="1" t="s">
        <v>113</v>
      </c>
      <c r="B70" s="1">
        <v>19.0</v>
      </c>
      <c r="C70" s="1" t="s">
        <v>181</v>
      </c>
      <c r="D70" s="1" t="s">
        <v>182</v>
      </c>
      <c r="E70" s="1" t="s">
        <v>8</v>
      </c>
      <c r="H70" s="1" t="s">
        <v>185</v>
      </c>
      <c r="I70" s="1" t="s">
        <v>186</v>
      </c>
      <c r="J70" s="1" t="s">
        <v>8</v>
      </c>
      <c r="M70" s="1" t="b">
        <v>0</v>
      </c>
      <c r="N70" s="1">
        <v>15.0</v>
      </c>
      <c r="O70" s="1">
        <v>17.0</v>
      </c>
      <c r="P70" s="1" t="b">
        <v>0</v>
      </c>
      <c r="Q70" s="3" t="b">
        <f t="shared" si="1"/>
        <v>0</v>
      </c>
    </row>
    <row r="71" ht="15.75" hidden="1" customHeight="1">
      <c r="A71" s="1" t="s">
        <v>113</v>
      </c>
      <c r="B71" s="1">
        <v>20.0</v>
      </c>
      <c r="C71" s="1" t="s">
        <v>191</v>
      </c>
      <c r="D71" s="1" t="s">
        <v>192</v>
      </c>
      <c r="E71" s="1" t="s">
        <v>8</v>
      </c>
      <c r="H71" s="1" t="s">
        <v>189</v>
      </c>
      <c r="I71" s="1" t="s">
        <v>190</v>
      </c>
      <c r="J71" s="1" t="s">
        <v>8</v>
      </c>
      <c r="M71" s="1" t="b">
        <v>0</v>
      </c>
      <c r="N71" s="1">
        <v>21.0</v>
      </c>
      <c r="O71" s="1">
        <v>18.0</v>
      </c>
      <c r="P71" s="1" t="b">
        <v>0</v>
      </c>
      <c r="Q71" s="3" t="b">
        <f t="shared" si="1"/>
        <v>0</v>
      </c>
    </row>
    <row r="72" ht="15.75" hidden="1" customHeight="1">
      <c r="A72" s="1" t="s">
        <v>113</v>
      </c>
      <c r="B72" s="1">
        <v>21.0</v>
      </c>
      <c r="C72" s="1" t="s">
        <v>193</v>
      </c>
      <c r="D72" s="1" t="s">
        <v>194</v>
      </c>
      <c r="E72" s="1" t="s">
        <v>8</v>
      </c>
      <c r="H72" s="1" t="s">
        <v>191</v>
      </c>
      <c r="I72" s="1" t="s">
        <v>192</v>
      </c>
      <c r="J72" s="1" t="s">
        <v>8</v>
      </c>
      <c r="M72" s="1" t="b">
        <v>0</v>
      </c>
      <c r="N72" s="1">
        <v>22.0</v>
      </c>
      <c r="O72" s="1">
        <v>20.0</v>
      </c>
      <c r="P72" s="1" t="b">
        <v>0</v>
      </c>
      <c r="Q72" s="3" t="b">
        <f t="shared" si="1"/>
        <v>0</v>
      </c>
    </row>
    <row r="73" ht="15.75" hidden="1" customHeight="1">
      <c r="A73" s="1" t="s">
        <v>113</v>
      </c>
      <c r="B73" s="1">
        <v>22.0</v>
      </c>
      <c r="C73" s="1" t="s">
        <v>195</v>
      </c>
      <c r="D73" s="1" t="s">
        <v>196</v>
      </c>
      <c r="E73" s="1" t="s">
        <v>8</v>
      </c>
      <c r="H73" s="1" t="s">
        <v>193</v>
      </c>
      <c r="I73" s="1" t="s">
        <v>194</v>
      </c>
      <c r="J73" s="1" t="s">
        <v>8</v>
      </c>
      <c r="M73" s="1" t="b">
        <v>0</v>
      </c>
      <c r="N73" s="1">
        <v>23.0</v>
      </c>
      <c r="O73" s="1">
        <v>21.0</v>
      </c>
      <c r="P73" s="1" t="b">
        <v>0</v>
      </c>
      <c r="Q73" s="3" t="b">
        <f t="shared" si="1"/>
        <v>0</v>
      </c>
    </row>
    <row r="74" ht="15.75" hidden="1" customHeight="1">
      <c r="A74" s="1" t="s">
        <v>113</v>
      </c>
      <c r="B74" s="1">
        <v>23.0</v>
      </c>
      <c r="C74" s="1" t="s">
        <v>197</v>
      </c>
      <c r="D74" s="1" t="s">
        <v>198</v>
      </c>
      <c r="E74" s="1" t="s">
        <v>8</v>
      </c>
      <c r="H74" s="1" t="s">
        <v>195</v>
      </c>
      <c r="I74" s="1" t="s">
        <v>196</v>
      </c>
      <c r="J74" s="1" t="s">
        <v>8</v>
      </c>
      <c r="M74" s="1" t="b">
        <v>0</v>
      </c>
      <c r="N74" s="1">
        <v>24.0</v>
      </c>
      <c r="O74" s="1">
        <v>22.0</v>
      </c>
      <c r="P74" s="1" t="b">
        <v>0</v>
      </c>
      <c r="Q74" s="3" t="b">
        <f t="shared" si="1"/>
        <v>0</v>
      </c>
    </row>
    <row r="75" ht="15.75" hidden="1" customHeight="1">
      <c r="A75" s="1" t="s">
        <v>113</v>
      </c>
      <c r="B75" s="1">
        <v>24.0</v>
      </c>
      <c r="C75" s="1" t="s">
        <v>187</v>
      </c>
      <c r="D75" s="1" t="s">
        <v>188</v>
      </c>
      <c r="E75" s="1" t="s">
        <v>8</v>
      </c>
      <c r="H75" s="1" t="s">
        <v>197</v>
      </c>
      <c r="I75" s="1" t="s">
        <v>198</v>
      </c>
      <c r="J75" s="1" t="s">
        <v>8</v>
      </c>
      <c r="M75" s="1" t="b">
        <v>0</v>
      </c>
      <c r="N75" s="1">
        <v>17.0</v>
      </c>
      <c r="O75" s="1">
        <v>23.0</v>
      </c>
      <c r="P75" s="1" t="b">
        <v>0</v>
      </c>
      <c r="Q75" s="3" t="b">
        <f t="shared" si="1"/>
        <v>0</v>
      </c>
    </row>
    <row r="76" ht="15.75" hidden="1" customHeight="1">
      <c r="A76" s="1" t="s">
        <v>113</v>
      </c>
      <c r="B76" s="1">
        <v>25.0</v>
      </c>
      <c r="C76" s="1" t="s">
        <v>199</v>
      </c>
      <c r="D76" s="1" t="s">
        <v>200</v>
      </c>
      <c r="E76" s="1" t="s">
        <v>8</v>
      </c>
      <c r="H76" s="1" t="s">
        <v>199</v>
      </c>
      <c r="I76" s="1" t="s">
        <v>200</v>
      </c>
      <c r="J76" s="1" t="s">
        <v>8</v>
      </c>
      <c r="M76" s="1" t="b">
        <v>1</v>
      </c>
      <c r="N76" s="1">
        <v>25.0</v>
      </c>
      <c r="O76" s="1">
        <v>25.0</v>
      </c>
      <c r="P76" s="1" t="b">
        <v>0</v>
      </c>
      <c r="Q76" s="3" t="b">
        <f t="shared" si="1"/>
        <v>0</v>
      </c>
    </row>
    <row r="77" ht="15.75" hidden="1" customHeight="1">
      <c r="A77" s="1" t="s">
        <v>168</v>
      </c>
      <c r="B77" s="1">
        <v>1.0</v>
      </c>
      <c r="C77" s="1" t="s">
        <v>201</v>
      </c>
      <c r="D77" s="1" t="s">
        <v>202</v>
      </c>
      <c r="E77" s="1" t="s">
        <v>8</v>
      </c>
      <c r="H77" s="1" t="s">
        <v>201</v>
      </c>
      <c r="I77" s="1" t="s">
        <v>202</v>
      </c>
      <c r="J77" s="1" t="s">
        <v>8</v>
      </c>
      <c r="M77" s="1" t="b">
        <v>1</v>
      </c>
      <c r="N77" s="1">
        <v>1.0</v>
      </c>
      <c r="O77" s="1">
        <v>1.0</v>
      </c>
      <c r="P77" s="1" t="b">
        <v>1</v>
      </c>
      <c r="Q77" s="3" t="b">
        <f t="shared" si="1"/>
        <v>0</v>
      </c>
    </row>
    <row r="78" ht="15.75" hidden="1" customHeight="1">
      <c r="A78" s="1" t="s">
        <v>168</v>
      </c>
      <c r="B78" s="1">
        <v>2.0</v>
      </c>
      <c r="C78" s="1" t="s">
        <v>203</v>
      </c>
      <c r="D78" s="1" t="s">
        <v>204</v>
      </c>
      <c r="E78" s="1" t="s">
        <v>8</v>
      </c>
      <c r="H78" s="1" t="s">
        <v>203</v>
      </c>
      <c r="I78" s="1" t="s">
        <v>204</v>
      </c>
      <c r="J78" s="1" t="s">
        <v>8</v>
      </c>
      <c r="M78" s="1" t="b">
        <v>1</v>
      </c>
      <c r="N78" s="1">
        <v>2.0</v>
      </c>
      <c r="O78" s="1">
        <v>2.0</v>
      </c>
      <c r="P78" s="1" t="b">
        <v>1</v>
      </c>
      <c r="Q78" s="3" t="b">
        <f t="shared" si="1"/>
        <v>0</v>
      </c>
    </row>
    <row r="79" ht="15.75" hidden="1" customHeight="1">
      <c r="A79" s="1" t="s">
        <v>168</v>
      </c>
      <c r="B79" s="1">
        <v>3.0</v>
      </c>
      <c r="C79" s="1" t="s">
        <v>205</v>
      </c>
      <c r="D79" s="1" t="s">
        <v>206</v>
      </c>
      <c r="E79" s="1" t="s">
        <v>20</v>
      </c>
      <c r="F79" s="1" t="s">
        <v>207</v>
      </c>
      <c r="H79" s="1" t="s">
        <v>205</v>
      </c>
      <c r="I79" s="1" t="s">
        <v>206</v>
      </c>
      <c r="J79" s="1" t="s">
        <v>20</v>
      </c>
      <c r="K79" s="1" t="s">
        <v>207</v>
      </c>
      <c r="M79" s="1" t="b">
        <v>1</v>
      </c>
      <c r="N79" s="1">
        <v>3.0</v>
      </c>
      <c r="O79" s="1">
        <v>3.0</v>
      </c>
      <c r="P79" s="1" t="b">
        <v>1</v>
      </c>
      <c r="Q79" s="3" t="b">
        <f t="shared" si="1"/>
        <v>0</v>
      </c>
    </row>
    <row r="80" ht="15.75" hidden="1" customHeight="1">
      <c r="A80" s="1" t="s">
        <v>168</v>
      </c>
      <c r="B80" s="1">
        <v>4.0</v>
      </c>
      <c r="C80" s="1" t="s">
        <v>208</v>
      </c>
      <c r="D80" s="1" t="s">
        <v>209</v>
      </c>
      <c r="E80" s="1" t="s">
        <v>8</v>
      </c>
      <c r="F80" s="1" t="s">
        <v>155</v>
      </c>
      <c r="G80" s="1" t="s">
        <v>210</v>
      </c>
      <c r="H80" s="1" t="s">
        <v>208</v>
      </c>
      <c r="I80" s="1" t="s">
        <v>209</v>
      </c>
      <c r="J80" s="1" t="s">
        <v>8</v>
      </c>
      <c r="K80" s="1" t="s">
        <v>155</v>
      </c>
      <c r="L80" s="1" t="s">
        <v>210</v>
      </c>
      <c r="M80" s="1" t="b">
        <v>1</v>
      </c>
      <c r="N80" s="1">
        <v>4.0</v>
      </c>
      <c r="O80" s="1">
        <v>4.0</v>
      </c>
      <c r="P80" s="1" t="b">
        <v>1</v>
      </c>
      <c r="Q80" s="3" t="b">
        <f t="shared" si="1"/>
        <v>0</v>
      </c>
    </row>
    <row r="81" ht="15.75" hidden="1" customHeight="1">
      <c r="A81" s="1" t="s">
        <v>168</v>
      </c>
      <c r="B81" s="1">
        <v>5.0</v>
      </c>
      <c r="C81" s="1" t="s">
        <v>211</v>
      </c>
      <c r="D81" s="1" t="s">
        <v>212</v>
      </c>
      <c r="E81" s="1" t="s">
        <v>20</v>
      </c>
      <c r="F81" s="1" t="s">
        <v>207</v>
      </c>
      <c r="H81" s="1" t="s">
        <v>211</v>
      </c>
      <c r="I81" s="1" t="s">
        <v>212</v>
      </c>
      <c r="J81" s="1" t="s">
        <v>20</v>
      </c>
      <c r="K81" s="1" t="s">
        <v>207</v>
      </c>
      <c r="M81" s="1" t="b">
        <v>1</v>
      </c>
      <c r="N81" s="1">
        <v>5.0</v>
      </c>
      <c r="O81" s="1">
        <v>5.0</v>
      </c>
      <c r="P81" s="1" t="b">
        <v>1</v>
      </c>
      <c r="Q81" s="3" t="b">
        <f t="shared" si="1"/>
        <v>0</v>
      </c>
    </row>
    <row r="82" ht="15.75" hidden="1" customHeight="1">
      <c r="A82" s="1" t="s">
        <v>168</v>
      </c>
      <c r="B82" s="1">
        <v>6.0</v>
      </c>
      <c r="C82" s="1" t="s">
        <v>213</v>
      </c>
      <c r="D82" s="1" t="s">
        <v>214</v>
      </c>
      <c r="E82" s="1" t="s">
        <v>19</v>
      </c>
      <c r="F82" s="1" t="s">
        <v>155</v>
      </c>
      <c r="G82" s="1" t="s">
        <v>215</v>
      </c>
      <c r="H82" s="1" t="s">
        <v>216</v>
      </c>
      <c r="I82" s="1" t="s">
        <v>217</v>
      </c>
      <c r="J82" s="1" t="s">
        <v>20</v>
      </c>
      <c r="K82" s="1" t="s">
        <v>207</v>
      </c>
      <c r="M82" s="1" t="b">
        <v>0</v>
      </c>
      <c r="N82" s="1">
        <v>7.0</v>
      </c>
      <c r="O82" s="1">
        <v>8.0</v>
      </c>
      <c r="P82" s="1" t="b">
        <v>1</v>
      </c>
      <c r="Q82" s="3" t="b">
        <f t="shared" si="1"/>
        <v>0</v>
      </c>
    </row>
    <row r="83" ht="15.75" hidden="1" customHeight="1">
      <c r="A83" s="1" t="s">
        <v>168</v>
      </c>
      <c r="B83" s="1">
        <v>7.0</v>
      </c>
      <c r="C83" s="1" t="s">
        <v>219</v>
      </c>
      <c r="D83" s="1" t="s">
        <v>220</v>
      </c>
      <c r="E83" s="1" t="s">
        <v>20</v>
      </c>
      <c r="F83" s="1" t="s">
        <v>207</v>
      </c>
      <c r="H83" s="1" t="s">
        <v>213</v>
      </c>
      <c r="I83" s="1" t="s">
        <v>214</v>
      </c>
      <c r="J83" s="1" t="s">
        <v>19</v>
      </c>
      <c r="K83" s="1" t="s">
        <v>155</v>
      </c>
      <c r="L83" s="1" t="s">
        <v>215</v>
      </c>
      <c r="M83" s="1" t="b">
        <v>0</v>
      </c>
      <c r="N83" s="1">
        <v>8.0</v>
      </c>
      <c r="O83" s="1">
        <v>6.0</v>
      </c>
      <c r="P83" s="1" t="b">
        <v>1</v>
      </c>
      <c r="Q83" s="3" t="b">
        <f t="shared" si="1"/>
        <v>0</v>
      </c>
    </row>
    <row r="84" ht="15.75" hidden="1" customHeight="1">
      <c r="A84" s="1" t="s">
        <v>168</v>
      </c>
      <c r="B84" s="1">
        <v>8.0</v>
      </c>
      <c r="C84" s="1" t="s">
        <v>216</v>
      </c>
      <c r="D84" s="1" t="s">
        <v>217</v>
      </c>
      <c r="E84" s="1" t="s">
        <v>20</v>
      </c>
      <c r="F84" s="1" t="s">
        <v>207</v>
      </c>
      <c r="H84" s="1" t="s">
        <v>219</v>
      </c>
      <c r="I84" s="1" t="s">
        <v>220</v>
      </c>
      <c r="J84" s="1" t="s">
        <v>20</v>
      </c>
      <c r="K84" s="1" t="s">
        <v>207</v>
      </c>
      <c r="M84" s="1" t="b">
        <v>0</v>
      </c>
      <c r="N84" s="1">
        <v>6.0</v>
      </c>
      <c r="O84" s="1">
        <v>7.0</v>
      </c>
      <c r="P84" s="1" t="b">
        <v>1</v>
      </c>
      <c r="Q84" s="3" t="b">
        <f t="shared" si="1"/>
        <v>0</v>
      </c>
    </row>
    <row r="85" ht="15.75" hidden="1" customHeight="1">
      <c r="A85" s="1" t="s">
        <v>168</v>
      </c>
      <c r="B85" s="1">
        <v>9.0</v>
      </c>
      <c r="C85" s="1" t="s">
        <v>221</v>
      </c>
      <c r="D85" s="1" t="s">
        <v>222</v>
      </c>
      <c r="E85" s="1" t="s">
        <v>8</v>
      </c>
      <c r="F85" s="1" t="s">
        <v>223</v>
      </c>
      <c r="G85" s="1" t="s">
        <v>224</v>
      </c>
      <c r="H85" s="1" t="s">
        <v>221</v>
      </c>
      <c r="I85" s="1" t="s">
        <v>222</v>
      </c>
      <c r="J85" s="1" t="s">
        <v>8</v>
      </c>
      <c r="K85" s="1" t="s">
        <v>223</v>
      </c>
      <c r="L85" s="1" t="s">
        <v>224</v>
      </c>
      <c r="M85" s="1" t="b">
        <v>1</v>
      </c>
      <c r="N85" s="1">
        <v>9.0</v>
      </c>
      <c r="O85" s="1">
        <v>9.0</v>
      </c>
      <c r="P85" s="1" t="b">
        <v>1</v>
      </c>
      <c r="Q85" s="3" t="b">
        <f t="shared" si="1"/>
        <v>0</v>
      </c>
    </row>
    <row r="86" ht="15.75" hidden="1" customHeight="1">
      <c r="A86" s="1" t="s">
        <v>168</v>
      </c>
      <c r="B86" s="1">
        <v>10.0</v>
      </c>
      <c r="C86" s="1" t="s">
        <v>225</v>
      </c>
      <c r="D86" s="1" t="s">
        <v>226</v>
      </c>
      <c r="E86" s="1" t="s">
        <v>20</v>
      </c>
      <c r="F86" s="1" t="s">
        <v>207</v>
      </c>
      <c r="H86" s="1" t="s">
        <v>227</v>
      </c>
      <c r="I86" s="1" t="s">
        <v>228</v>
      </c>
      <c r="J86" s="1" t="s">
        <v>19</v>
      </c>
      <c r="K86" s="1" t="s">
        <v>155</v>
      </c>
      <c r="L86" s="1" t="s">
        <v>229</v>
      </c>
      <c r="M86" s="1" t="b">
        <v>0</v>
      </c>
      <c r="N86" s="1">
        <v>11.0</v>
      </c>
      <c r="O86" s="1">
        <v>15.0</v>
      </c>
      <c r="P86" s="1" t="b">
        <v>1</v>
      </c>
      <c r="Q86" s="3" t="b">
        <f t="shared" si="1"/>
        <v>0</v>
      </c>
    </row>
    <row r="87" ht="15.75" hidden="1" customHeight="1">
      <c r="A87" s="1" t="s">
        <v>168</v>
      </c>
      <c r="B87" s="1">
        <v>11.0</v>
      </c>
      <c r="C87" s="1" t="s">
        <v>230</v>
      </c>
      <c r="D87" s="1" t="s">
        <v>231</v>
      </c>
      <c r="E87" s="1" t="s">
        <v>19</v>
      </c>
      <c r="F87" s="1" t="s">
        <v>155</v>
      </c>
      <c r="G87" s="1" t="s">
        <v>232</v>
      </c>
      <c r="H87" s="1" t="s">
        <v>225</v>
      </c>
      <c r="I87" s="1" t="s">
        <v>226</v>
      </c>
      <c r="J87" s="1" t="s">
        <v>20</v>
      </c>
      <c r="K87" s="1" t="s">
        <v>207</v>
      </c>
      <c r="M87" s="1" t="b">
        <v>0</v>
      </c>
      <c r="N87" s="1">
        <v>12.0</v>
      </c>
      <c r="O87" s="1">
        <v>10.0</v>
      </c>
      <c r="P87" s="1" t="b">
        <v>0</v>
      </c>
      <c r="Q87" s="3" t="b">
        <f t="shared" si="1"/>
        <v>0</v>
      </c>
    </row>
    <row r="88" ht="15.75" hidden="1" customHeight="1">
      <c r="A88" s="1" t="s">
        <v>168</v>
      </c>
      <c r="B88" s="1">
        <v>12.0</v>
      </c>
      <c r="C88" s="1" t="s">
        <v>233</v>
      </c>
      <c r="D88" s="1" t="s">
        <v>234</v>
      </c>
      <c r="E88" s="1" t="s">
        <v>8</v>
      </c>
      <c r="F88" s="1" t="s">
        <v>223</v>
      </c>
      <c r="G88" s="1" t="s">
        <v>224</v>
      </c>
      <c r="H88" s="1" t="s">
        <v>230</v>
      </c>
      <c r="I88" s="1" t="s">
        <v>231</v>
      </c>
      <c r="J88" s="1" t="s">
        <v>19</v>
      </c>
      <c r="K88" s="1" t="s">
        <v>155</v>
      </c>
      <c r="L88" s="1" t="s">
        <v>232</v>
      </c>
      <c r="M88" s="1" t="b">
        <v>0</v>
      </c>
      <c r="N88" s="1">
        <v>13.0</v>
      </c>
      <c r="O88" s="1">
        <v>11.0</v>
      </c>
      <c r="P88" s="1" t="b">
        <v>0</v>
      </c>
      <c r="Q88" s="3" t="b">
        <f t="shared" si="1"/>
        <v>0</v>
      </c>
    </row>
    <row r="89" ht="15.75" hidden="1" customHeight="1">
      <c r="A89" s="1" t="s">
        <v>168</v>
      </c>
      <c r="B89" s="1">
        <v>13.0</v>
      </c>
      <c r="C89" s="1" t="s">
        <v>235</v>
      </c>
      <c r="D89" s="1" t="s">
        <v>236</v>
      </c>
      <c r="E89" s="1" t="s">
        <v>8</v>
      </c>
      <c r="F89" s="1" t="s">
        <v>155</v>
      </c>
      <c r="G89" s="1" t="s">
        <v>237</v>
      </c>
      <c r="H89" s="1" t="s">
        <v>233</v>
      </c>
      <c r="I89" s="1" t="s">
        <v>234</v>
      </c>
      <c r="J89" s="1" t="s">
        <v>8</v>
      </c>
      <c r="K89" s="1" t="s">
        <v>223</v>
      </c>
      <c r="L89" s="1" t="s">
        <v>224</v>
      </c>
      <c r="M89" s="1" t="b">
        <v>0</v>
      </c>
      <c r="N89" s="1">
        <v>14.0</v>
      </c>
      <c r="O89" s="1">
        <v>12.0</v>
      </c>
      <c r="P89" s="1" t="b">
        <v>0</v>
      </c>
      <c r="Q89" s="3" t="b">
        <f t="shared" si="1"/>
        <v>0</v>
      </c>
    </row>
    <row r="90" ht="15.75" hidden="1" customHeight="1">
      <c r="A90" s="1" t="s">
        <v>168</v>
      </c>
      <c r="B90" s="1">
        <v>14.0</v>
      </c>
      <c r="C90" s="1" t="s">
        <v>238</v>
      </c>
      <c r="D90" s="1" t="s">
        <v>239</v>
      </c>
      <c r="E90" s="1" t="s">
        <v>19</v>
      </c>
      <c r="F90" s="1" t="s">
        <v>155</v>
      </c>
      <c r="G90" s="1" t="s">
        <v>232</v>
      </c>
      <c r="H90" s="1" t="s">
        <v>235</v>
      </c>
      <c r="I90" s="1" t="s">
        <v>236</v>
      </c>
      <c r="J90" s="1" t="s">
        <v>8</v>
      </c>
      <c r="K90" s="1" t="s">
        <v>155</v>
      </c>
      <c r="L90" s="1" t="s">
        <v>237</v>
      </c>
      <c r="M90" s="1" t="b">
        <v>0</v>
      </c>
      <c r="N90" s="1">
        <v>16.0</v>
      </c>
      <c r="O90" s="1">
        <v>13.0</v>
      </c>
      <c r="P90" s="1" t="b">
        <v>0</v>
      </c>
      <c r="Q90" s="3" t="b">
        <f t="shared" si="1"/>
        <v>0</v>
      </c>
    </row>
    <row r="91" ht="15.75" hidden="1" customHeight="1">
      <c r="A91" s="1" t="s">
        <v>168</v>
      </c>
      <c r="B91" s="1">
        <v>15.0</v>
      </c>
      <c r="C91" s="1" t="s">
        <v>227</v>
      </c>
      <c r="D91" s="1" t="s">
        <v>228</v>
      </c>
      <c r="E91" s="1" t="s">
        <v>19</v>
      </c>
      <c r="F91" s="1" t="s">
        <v>155</v>
      </c>
      <c r="G91" s="1" t="s">
        <v>229</v>
      </c>
      <c r="H91" s="1" t="s">
        <v>240</v>
      </c>
      <c r="I91" s="1" t="s">
        <v>241</v>
      </c>
      <c r="J91" s="1" t="s">
        <v>8</v>
      </c>
      <c r="K91" s="1" t="s">
        <v>242</v>
      </c>
      <c r="M91" s="1" t="b">
        <v>0</v>
      </c>
      <c r="N91" s="1">
        <v>10.0</v>
      </c>
      <c r="O91" s="1" t="s">
        <v>119</v>
      </c>
      <c r="P91" s="1" t="b">
        <v>0</v>
      </c>
      <c r="Q91" s="3" t="b">
        <f t="shared" si="1"/>
        <v>0</v>
      </c>
    </row>
    <row r="92" ht="15.75" hidden="1" customHeight="1">
      <c r="A92" s="1" t="s">
        <v>168</v>
      </c>
      <c r="B92" s="1">
        <v>16.0</v>
      </c>
      <c r="C92" s="1" t="s">
        <v>243</v>
      </c>
      <c r="D92" s="1" t="s">
        <v>244</v>
      </c>
      <c r="E92" s="1" t="s">
        <v>20</v>
      </c>
      <c r="F92" s="1" t="s">
        <v>223</v>
      </c>
      <c r="G92" s="1" t="s">
        <v>245</v>
      </c>
      <c r="H92" s="1" t="s">
        <v>238</v>
      </c>
      <c r="I92" s="1" t="s">
        <v>239</v>
      </c>
      <c r="J92" s="1" t="s">
        <v>19</v>
      </c>
      <c r="K92" s="1" t="s">
        <v>155</v>
      </c>
      <c r="L92" s="1" t="s">
        <v>232</v>
      </c>
      <c r="M92" s="1" t="b">
        <v>0</v>
      </c>
      <c r="N92" s="1">
        <v>18.0</v>
      </c>
      <c r="O92" s="1">
        <v>14.0</v>
      </c>
      <c r="P92" s="1" t="b">
        <v>0</v>
      </c>
      <c r="Q92" s="3" t="b">
        <f t="shared" si="1"/>
        <v>0</v>
      </c>
    </row>
    <row r="93" ht="15.75" hidden="1" customHeight="1">
      <c r="A93" s="1" t="s">
        <v>168</v>
      </c>
      <c r="B93" s="1">
        <v>17.0</v>
      </c>
      <c r="C93" s="1" t="s">
        <v>246</v>
      </c>
      <c r="D93" s="1" t="s">
        <v>247</v>
      </c>
      <c r="E93" s="1" t="s">
        <v>8</v>
      </c>
      <c r="F93" s="1" t="s">
        <v>155</v>
      </c>
      <c r="G93" s="1" t="s">
        <v>210</v>
      </c>
      <c r="H93" s="1" t="s">
        <v>248</v>
      </c>
      <c r="I93" s="1" t="s">
        <v>249</v>
      </c>
      <c r="J93" s="1" t="s">
        <v>8</v>
      </c>
      <c r="K93" s="1" t="s">
        <v>242</v>
      </c>
      <c r="M93" s="1" t="b">
        <v>0</v>
      </c>
      <c r="N93" s="1">
        <v>22.0</v>
      </c>
      <c r="O93" s="1" t="s">
        <v>119</v>
      </c>
      <c r="P93" s="1" t="b">
        <v>0</v>
      </c>
      <c r="Q93" s="3" t="b">
        <f t="shared" si="1"/>
        <v>0</v>
      </c>
    </row>
    <row r="94" ht="15.75" hidden="1" customHeight="1">
      <c r="A94" s="1" t="s">
        <v>168</v>
      </c>
      <c r="B94" s="1">
        <v>18.0</v>
      </c>
      <c r="C94" s="1" t="s">
        <v>250</v>
      </c>
      <c r="D94" s="1" t="s">
        <v>251</v>
      </c>
      <c r="E94" s="1" t="s">
        <v>19</v>
      </c>
      <c r="F94" s="1" t="s">
        <v>252</v>
      </c>
      <c r="H94" s="1" t="s">
        <v>243</v>
      </c>
      <c r="I94" s="1" t="s">
        <v>244</v>
      </c>
      <c r="J94" s="1" t="s">
        <v>20</v>
      </c>
      <c r="K94" s="1" t="s">
        <v>223</v>
      </c>
      <c r="L94" s="1" t="s">
        <v>245</v>
      </c>
      <c r="M94" s="1" t="b">
        <v>0</v>
      </c>
      <c r="N94" s="1">
        <v>23.0</v>
      </c>
      <c r="O94" s="1">
        <v>16.0</v>
      </c>
      <c r="P94" s="1" t="b">
        <v>0</v>
      </c>
      <c r="Q94" s="3" t="b">
        <f t="shared" si="1"/>
        <v>0</v>
      </c>
    </row>
    <row r="95" ht="15.75" hidden="1" customHeight="1">
      <c r="A95" s="1" t="s">
        <v>168</v>
      </c>
      <c r="B95" s="1">
        <v>19.0</v>
      </c>
      <c r="C95" s="1" t="s">
        <v>253</v>
      </c>
      <c r="D95" s="1" t="s">
        <v>254</v>
      </c>
      <c r="E95" s="1" t="s">
        <v>20</v>
      </c>
      <c r="F95" s="1" t="s">
        <v>223</v>
      </c>
      <c r="G95" s="1" t="s">
        <v>255</v>
      </c>
      <c r="H95" s="1" t="s">
        <v>256</v>
      </c>
      <c r="I95" s="1" t="s">
        <v>257</v>
      </c>
      <c r="J95" s="1" t="s">
        <v>8</v>
      </c>
      <c r="K95" s="1" t="s">
        <v>258</v>
      </c>
      <c r="M95" s="1" t="b">
        <v>0</v>
      </c>
      <c r="N95" s="1">
        <v>24.0</v>
      </c>
      <c r="O95" s="1" t="s">
        <v>119</v>
      </c>
      <c r="P95" s="1" t="b">
        <v>0</v>
      </c>
      <c r="Q95" s="3" t="b">
        <f t="shared" si="1"/>
        <v>0</v>
      </c>
    </row>
    <row r="96" ht="15.75" hidden="1" customHeight="1">
      <c r="A96" s="1" t="s">
        <v>168</v>
      </c>
      <c r="B96" s="1">
        <v>20.0</v>
      </c>
      <c r="C96" s="1" t="s">
        <v>259</v>
      </c>
      <c r="D96" s="1" t="s">
        <v>260</v>
      </c>
      <c r="E96" s="1" t="s">
        <v>20</v>
      </c>
      <c r="F96" s="1" t="s">
        <v>223</v>
      </c>
      <c r="G96" s="1" t="s">
        <v>261</v>
      </c>
      <c r="H96" s="1" t="s">
        <v>262</v>
      </c>
      <c r="I96" s="1" t="s">
        <v>263</v>
      </c>
      <c r="J96" s="1" t="s">
        <v>19</v>
      </c>
      <c r="K96" s="1" t="s">
        <v>258</v>
      </c>
      <c r="L96" s="1" t="s">
        <v>264</v>
      </c>
      <c r="M96" s="1" t="b">
        <v>0</v>
      </c>
      <c r="N96" s="1">
        <v>25.0</v>
      </c>
      <c r="O96" s="1" t="s">
        <v>119</v>
      </c>
      <c r="P96" s="1" t="b">
        <v>0</v>
      </c>
      <c r="Q96" s="3" t="b">
        <f t="shared" si="1"/>
        <v>0</v>
      </c>
    </row>
    <row r="97" ht="15.75" hidden="1" customHeight="1">
      <c r="A97" s="1" t="s">
        <v>168</v>
      </c>
      <c r="B97" s="1">
        <v>21.0</v>
      </c>
      <c r="C97" s="1" t="s">
        <v>265</v>
      </c>
      <c r="D97" s="1" t="s">
        <v>266</v>
      </c>
      <c r="E97" s="1" t="s">
        <v>21</v>
      </c>
      <c r="F97" s="1" t="s">
        <v>155</v>
      </c>
      <c r="G97" s="1" t="s">
        <v>267</v>
      </c>
      <c r="H97" s="1" t="s">
        <v>268</v>
      </c>
      <c r="I97" s="1" t="s">
        <v>269</v>
      </c>
      <c r="J97" s="1" t="s">
        <v>8</v>
      </c>
      <c r="K97" s="1" t="s">
        <v>155</v>
      </c>
      <c r="L97" s="1" t="s">
        <v>270</v>
      </c>
      <c r="M97" s="1" t="b">
        <v>0</v>
      </c>
      <c r="N97" s="1" t="s">
        <v>119</v>
      </c>
      <c r="O97" s="1">
        <v>24.0</v>
      </c>
      <c r="P97" s="1" t="b">
        <v>0</v>
      </c>
      <c r="Q97" s="3" t="b">
        <f t="shared" si="1"/>
        <v>0</v>
      </c>
    </row>
    <row r="98" ht="15.75" hidden="1" customHeight="1">
      <c r="A98" s="1" t="s">
        <v>168</v>
      </c>
      <c r="B98" s="1">
        <v>22.0</v>
      </c>
      <c r="C98" s="1" t="s">
        <v>271</v>
      </c>
      <c r="D98" s="1" t="s">
        <v>272</v>
      </c>
      <c r="E98" s="1" t="s">
        <v>19</v>
      </c>
      <c r="F98" s="1" t="s">
        <v>155</v>
      </c>
      <c r="G98" s="1" t="s">
        <v>232</v>
      </c>
      <c r="H98" s="1" t="s">
        <v>246</v>
      </c>
      <c r="I98" s="1" t="s">
        <v>247</v>
      </c>
      <c r="J98" s="1" t="s">
        <v>8</v>
      </c>
      <c r="K98" s="1" t="s">
        <v>155</v>
      </c>
      <c r="L98" s="1" t="s">
        <v>210</v>
      </c>
      <c r="M98" s="1" t="b">
        <v>0</v>
      </c>
      <c r="N98" s="1" t="s">
        <v>119</v>
      </c>
      <c r="O98" s="1">
        <v>17.0</v>
      </c>
      <c r="P98" s="1" t="b">
        <v>0</v>
      </c>
      <c r="Q98" s="3" t="b">
        <f t="shared" si="1"/>
        <v>0</v>
      </c>
    </row>
    <row r="99" ht="15.75" hidden="1" customHeight="1">
      <c r="A99" s="1" t="s">
        <v>168</v>
      </c>
      <c r="B99" s="1">
        <v>23.0</v>
      </c>
      <c r="C99" s="1" t="s">
        <v>273</v>
      </c>
      <c r="D99" s="1" t="s">
        <v>274</v>
      </c>
      <c r="E99" s="1" t="s">
        <v>19</v>
      </c>
      <c r="F99" s="1" t="s">
        <v>155</v>
      </c>
      <c r="G99" s="1" t="s">
        <v>275</v>
      </c>
      <c r="H99" s="1" t="s">
        <v>250</v>
      </c>
      <c r="I99" s="1" t="s">
        <v>251</v>
      </c>
      <c r="J99" s="1" t="s">
        <v>19</v>
      </c>
      <c r="K99" s="1" t="s">
        <v>252</v>
      </c>
      <c r="M99" s="1" t="b">
        <v>0</v>
      </c>
      <c r="N99" s="1" t="s">
        <v>119</v>
      </c>
      <c r="O99" s="1">
        <v>18.0</v>
      </c>
      <c r="P99" s="1" t="b">
        <v>0</v>
      </c>
      <c r="Q99" s="3" t="b">
        <f t="shared" si="1"/>
        <v>0</v>
      </c>
    </row>
    <row r="100" ht="15.75" hidden="1" customHeight="1">
      <c r="A100" s="1" t="s">
        <v>168</v>
      </c>
      <c r="B100" s="1">
        <v>24.0</v>
      </c>
      <c r="C100" s="1" t="s">
        <v>268</v>
      </c>
      <c r="D100" s="1" t="s">
        <v>269</v>
      </c>
      <c r="E100" s="1" t="s">
        <v>8</v>
      </c>
      <c r="F100" s="1" t="s">
        <v>155</v>
      </c>
      <c r="G100" s="1" t="s">
        <v>270</v>
      </c>
      <c r="H100" s="1" t="s">
        <v>253</v>
      </c>
      <c r="I100" s="1" t="s">
        <v>254</v>
      </c>
      <c r="J100" s="1" t="s">
        <v>20</v>
      </c>
      <c r="K100" s="1" t="s">
        <v>223</v>
      </c>
      <c r="L100" s="1" t="s">
        <v>255</v>
      </c>
      <c r="M100" s="1" t="b">
        <v>0</v>
      </c>
      <c r="N100" s="1">
        <v>21.0</v>
      </c>
      <c r="O100" s="1">
        <v>19.0</v>
      </c>
      <c r="P100" s="1" t="b">
        <v>0</v>
      </c>
      <c r="Q100" s="3" t="b">
        <f t="shared" si="1"/>
        <v>0</v>
      </c>
    </row>
    <row r="101" ht="15.75" customHeight="1">
      <c r="A101" s="1" t="s">
        <v>168</v>
      </c>
      <c r="B101" s="1">
        <v>25.0</v>
      </c>
      <c r="C101" s="1" t="s">
        <v>276</v>
      </c>
      <c r="D101" s="1" t="s">
        <v>277</v>
      </c>
      <c r="E101" s="2" t="s">
        <v>20</v>
      </c>
      <c r="F101" s="2" t="s">
        <v>223</v>
      </c>
      <c r="G101" s="2" t="s">
        <v>278</v>
      </c>
      <c r="H101" s="1" t="s">
        <v>259</v>
      </c>
      <c r="I101" s="1" t="s">
        <v>260</v>
      </c>
      <c r="J101" s="1" t="s">
        <v>20</v>
      </c>
      <c r="K101" s="1" t="s">
        <v>223</v>
      </c>
      <c r="L101" s="1" t="s">
        <v>261</v>
      </c>
      <c r="M101" s="1" t="b">
        <v>0</v>
      </c>
      <c r="N101" s="1" t="s">
        <v>119</v>
      </c>
      <c r="O101" s="1">
        <v>20.0</v>
      </c>
      <c r="P101" s="1" t="b">
        <v>0</v>
      </c>
      <c r="Q101" s="3" t="b">
        <f t="shared" si="1"/>
        <v>0</v>
      </c>
    </row>
    <row r="102" ht="15.75" hidden="1" customHeight="1">
      <c r="A102" s="1" t="s">
        <v>218</v>
      </c>
      <c r="B102" s="1">
        <v>1.0</v>
      </c>
      <c r="C102" s="1" t="s">
        <v>279</v>
      </c>
      <c r="D102" s="1" t="s">
        <v>280</v>
      </c>
      <c r="E102" s="1" t="s">
        <v>8</v>
      </c>
      <c r="H102" s="1" t="s">
        <v>279</v>
      </c>
      <c r="I102" s="1" t="s">
        <v>280</v>
      </c>
      <c r="J102" s="1" t="s">
        <v>8</v>
      </c>
      <c r="M102" s="1" t="b">
        <v>1</v>
      </c>
      <c r="N102" s="1">
        <v>1.0</v>
      </c>
      <c r="O102" s="1">
        <v>1.0</v>
      </c>
      <c r="P102" s="1" t="b">
        <v>1</v>
      </c>
      <c r="Q102" s="3" t="b">
        <f t="shared" si="1"/>
        <v>0</v>
      </c>
    </row>
    <row r="103" ht="15.75" hidden="1" customHeight="1">
      <c r="A103" s="1" t="s">
        <v>218</v>
      </c>
      <c r="B103" s="1">
        <v>2.0</v>
      </c>
      <c r="C103" s="1" t="s">
        <v>53</v>
      </c>
      <c r="D103" s="1" t="s">
        <v>54</v>
      </c>
      <c r="E103" s="1" t="s">
        <v>8</v>
      </c>
      <c r="H103" s="1" t="s">
        <v>53</v>
      </c>
      <c r="I103" s="1" t="s">
        <v>54</v>
      </c>
      <c r="J103" s="1" t="s">
        <v>8</v>
      </c>
      <c r="M103" s="1" t="b">
        <v>1</v>
      </c>
      <c r="N103" s="1">
        <v>2.0</v>
      </c>
      <c r="O103" s="1">
        <v>2.0</v>
      </c>
      <c r="P103" s="1" t="b">
        <v>1</v>
      </c>
      <c r="Q103" s="3" t="b">
        <f t="shared" si="1"/>
        <v>0</v>
      </c>
    </row>
    <row r="104" ht="15.75" hidden="1" customHeight="1">
      <c r="A104" s="1" t="s">
        <v>218</v>
      </c>
      <c r="B104" s="1">
        <v>3.0</v>
      </c>
      <c r="C104" s="1" t="s">
        <v>281</v>
      </c>
      <c r="D104" s="1" t="s">
        <v>282</v>
      </c>
      <c r="E104" s="1" t="s">
        <v>19</v>
      </c>
      <c r="F104" s="1" t="s">
        <v>223</v>
      </c>
      <c r="G104" s="1" t="s">
        <v>283</v>
      </c>
      <c r="H104" s="1" t="s">
        <v>281</v>
      </c>
      <c r="I104" s="1" t="s">
        <v>282</v>
      </c>
      <c r="J104" s="1" t="s">
        <v>19</v>
      </c>
      <c r="K104" s="1" t="s">
        <v>223</v>
      </c>
      <c r="L104" s="1" t="s">
        <v>283</v>
      </c>
      <c r="M104" s="1" t="b">
        <v>1</v>
      </c>
      <c r="N104" s="1">
        <v>3.0</v>
      </c>
      <c r="O104" s="1">
        <v>3.0</v>
      </c>
      <c r="P104" s="1" t="b">
        <v>1</v>
      </c>
      <c r="Q104" s="3" t="b">
        <f t="shared" si="1"/>
        <v>0</v>
      </c>
    </row>
    <row r="105" ht="15.75" hidden="1" customHeight="1">
      <c r="A105" s="1" t="s">
        <v>218</v>
      </c>
      <c r="B105" s="1">
        <v>4.0</v>
      </c>
      <c r="C105" s="1" t="s">
        <v>284</v>
      </c>
      <c r="D105" s="1" t="s">
        <v>285</v>
      </c>
      <c r="E105" s="1" t="s">
        <v>8</v>
      </c>
      <c r="H105" s="1" t="s">
        <v>284</v>
      </c>
      <c r="I105" s="1" t="s">
        <v>285</v>
      </c>
      <c r="J105" s="1" t="s">
        <v>8</v>
      </c>
      <c r="M105" s="1" t="b">
        <v>1</v>
      </c>
      <c r="N105" s="1">
        <v>4.0</v>
      </c>
      <c r="O105" s="1">
        <v>4.0</v>
      </c>
      <c r="P105" s="1" t="b">
        <v>1</v>
      </c>
      <c r="Q105" s="3" t="b">
        <f t="shared" si="1"/>
        <v>0</v>
      </c>
    </row>
    <row r="106" ht="15.75" hidden="1" customHeight="1">
      <c r="A106" s="1" t="s">
        <v>218</v>
      </c>
      <c r="B106" s="1">
        <v>5.0</v>
      </c>
      <c r="C106" s="1" t="s">
        <v>286</v>
      </c>
      <c r="D106" s="1" t="s">
        <v>287</v>
      </c>
      <c r="E106" s="1" t="s">
        <v>8</v>
      </c>
      <c r="H106" s="1" t="s">
        <v>286</v>
      </c>
      <c r="I106" s="1" t="s">
        <v>287</v>
      </c>
      <c r="J106" s="1" t="s">
        <v>8</v>
      </c>
      <c r="M106" s="1" t="b">
        <v>1</v>
      </c>
      <c r="N106" s="1">
        <v>5.0</v>
      </c>
      <c r="O106" s="1">
        <v>5.0</v>
      </c>
      <c r="P106" s="1" t="b">
        <v>1</v>
      </c>
      <c r="Q106" s="3" t="b">
        <f t="shared" si="1"/>
        <v>0</v>
      </c>
    </row>
    <row r="107" ht="15.75" hidden="1" customHeight="1">
      <c r="A107" s="1" t="s">
        <v>218</v>
      </c>
      <c r="B107" s="1">
        <v>6.0</v>
      </c>
      <c r="C107" s="1" t="s">
        <v>288</v>
      </c>
      <c r="D107" s="1" t="s">
        <v>289</v>
      </c>
      <c r="E107" s="1" t="s">
        <v>8</v>
      </c>
      <c r="H107" s="1" t="s">
        <v>288</v>
      </c>
      <c r="I107" s="1" t="s">
        <v>289</v>
      </c>
      <c r="J107" s="1" t="s">
        <v>8</v>
      </c>
      <c r="M107" s="1" t="b">
        <v>1</v>
      </c>
      <c r="N107" s="1">
        <v>6.0</v>
      </c>
      <c r="O107" s="1">
        <v>6.0</v>
      </c>
      <c r="P107" s="1" t="b">
        <v>1</v>
      </c>
      <c r="Q107" s="3" t="b">
        <f t="shared" si="1"/>
        <v>0</v>
      </c>
    </row>
    <row r="108" ht="15.75" hidden="1" customHeight="1">
      <c r="A108" s="1" t="s">
        <v>218</v>
      </c>
      <c r="B108" s="1">
        <v>7.0</v>
      </c>
      <c r="C108" s="1" t="s">
        <v>291</v>
      </c>
      <c r="D108" s="1" t="s">
        <v>292</v>
      </c>
      <c r="E108" s="1" t="s">
        <v>8</v>
      </c>
      <c r="H108" s="1" t="s">
        <v>291</v>
      </c>
      <c r="I108" s="1" t="s">
        <v>292</v>
      </c>
      <c r="J108" s="1" t="s">
        <v>8</v>
      </c>
      <c r="M108" s="1" t="b">
        <v>1</v>
      </c>
      <c r="N108" s="1">
        <v>7.0</v>
      </c>
      <c r="O108" s="1">
        <v>7.0</v>
      </c>
      <c r="P108" s="1" t="b">
        <v>1</v>
      </c>
      <c r="Q108" s="3" t="b">
        <f t="shared" si="1"/>
        <v>0</v>
      </c>
    </row>
    <row r="109" ht="15.75" hidden="1" customHeight="1">
      <c r="A109" s="1" t="s">
        <v>218</v>
      </c>
      <c r="B109" s="1">
        <v>8.0</v>
      </c>
      <c r="C109" s="1" t="s">
        <v>47</v>
      </c>
      <c r="D109" s="1" t="s">
        <v>48</v>
      </c>
      <c r="E109" s="1" t="s">
        <v>8</v>
      </c>
      <c r="H109" s="1" t="s">
        <v>47</v>
      </c>
      <c r="I109" s="1" t="s">
        <v>48</v>
      </c>
      <c r="J109" s="1" t="s">
        <v>8</v>
      </c>
      <c r="M109" s="1" t="b">
        <v>1</v>
      </c>
      <c r="N109" s="1">
        <v>8.0</v>
      </c>
      <c r="O109" s="1">
        <v>8.0</v>
      </c>
      <c r="P109" s="1" t="b">
        <v>1</v>
      </c>
      <c r="Q109" s="3" t="b">
        <f t="shared" si="1"/>
        <v>0</v>
      </c>
    </row>
    <row r="110" ht="15.75" hidden="1" customHeight="1">
      <c r="A110" s="1" t="s">
        <v>218</v>
      </c>
      <c r="B110" s="1">
        <v>9.0</v>
      </c>
      <c r="C110" s="1" t="s">
        <v>293</v>
      </c>
      <c r="D110" s="1" t="s">
        <v>294</v>
      </c>
      <c r="E110" s="1" t="s">
        <v>20</v>
      </c>
      <c r="F110" s="1" t="s">
        <v>295</v>
      </c>
      <c r="H110" s="1" t="s">
        <v>296</v>
      </c>
      <c r="I110" s="1" t="s">
        <v>297</v>
      </c>
      <c r="J110" s="1" t="s">
        <v>8</v>
      </c>
      <c r="M110" s="1" t="b">
        <v>0</v>
      </c>
      <c r="N110" s="1" t="s">
        <v>119</v>
      </c>
      <c r="O110" s="1">
        <v>12.0</v>
      </c>
      <c r="P110" s="1" t="b">
        <v>1</v>
      </c>
      <c r="Q110" s="3" t="b">
        <f t="shared" si="1"/>
        <v>0</v>
      </c>
    </row>
    <row r="111" ht="15.75" hidden="1" customHeight="1">
      <c r="A111" s="1" t="s">
        <v>218</v>
      </c>
      <c r="B111" s="1">
        <v>10.0</v>
      </c>
      <c r="C111" s="1" t="s">
        <v>298</v>
      </c>
      <c r="D111" s="1" t="s">
        <v>299</v>
      </c>
      <c r="E111" s="1" t="s">
        <v>8</v>
      </c>
      <c r="H111" s="1" t="s">
        <v>300</v>
      </c>
      <c r="I111" s="1" t="s">
        <v>301</v>
      </c>
      <c r="J111" s="1" t="s">
        <v>8</v>
      </c>
      <c r="M111" s="1" t="b">
        <v>0</v>
      </c>
      <c r="N111" s="1">
        <v>15.0</v>
      </c>
      <c r="O111" s="1">
        <v>11.0</v>
      </c>
      <c r="P111" s="1" t="b">
        <v>1</v>
      </c>
      <c r="Q111" s="3" t="b">
        <f t="shared" si="1"/>
        <v>0</v>
      </c>
    </row>
    <row r="112" ht="15.75" hidden="1" customHeight="1">
      <c r="A112" s="1" t="s">
        <v>218</v>
      </c>
      <c r="B112" s="1">
        <v>11.0</v>
      </c>
      <c r="C112" s="1" t="s">
        <v>300</v>
      </c>
      <c r="D112" s="1" t="s">
        <v>301</v>
      </c>
      <c r="E112" s="1" t="s">
        <v>8</v>
      </c>
      <c r="H112" s="1" t="s">
        <v>55</v>
      </c>
      <c r="I112" s="1" t="s">
        <v>56</v>
      </c>
      <c r="J112" s="1" t="s">
        <v>8</v>
      </c>
      <c r="M112" s="1" t="b">
        <v>0</v>
      </c>
      <c r="N112" s="1">
        <v>10.0</v>
      </c>
      <c r="O112" s="1">
        <v>15.0</v>
      </c>
      <c r="P112" s="1" t="b">
        <v>0</v>
      </c>
      <c r="Q112" s="3" t="b">
        <f t="shared" si="1"/>
        <v>0</v>
      </c>
    </row>
    <row r="113" ht="15.75" hidden="1" customHeight="1">
      <c r="A113" s="1" t="s">
        <v>218</v>
      </c>
      <c r="B113" s="1">
        <v>12.0</v>
      </c>
      <c r="C113" s="1" t="s">
        <v>296</v>
      </c>
      <c r="D113" s="1" t="s">
        <v>297</v>
      </c>
      <c r="E113" s="1" t="s">
        <v>8</v>
      </c>
      <c r="H113" s="1" t="s">
        <v>49</v>
      </c>
      <c r="I113" s="1" t="s">
        <v>50</v>
      </c>
      <c r="J113" s="1" t="s">
        <v>8</v>
      </c>
      <c r="M113" s="1" t="b">
        <v>0</v>
      </c>
      <c r="N113" s="1">
        <v>9.0</v>
      </c>
      <c r="O113" s="1">
        <v>17.0</v>
      </c>
      <c r="P113" s="1" t="b">
        <v>0</v>
      </c>
      <c r="Q113" s="3" t="b">
        <f t="shared" si="1"/>
        <v>0</v>
      </c>
    </row>
    <row r="114" ht="15.75" hidden="1" customHeight="1">
      <c r="A114" s="1" t="s">
        <v>218</v>
      </c>
      <c r="B114" s="1">
        <v>13.0</v>
      </c>
      <c r="C114" s="1" t="s">
        <v>61</v>
      </c>
      <c r="D114" s="1" t="s">
        <v>62</v>
      </c>
      <c r="E114" s="1" t="s">
        <v>8</v>
      </c>
      <c r="H114" s="1" t="s">
        <v>61</v>
      </c>
      <c r="I114" s="1" t="s">
        <v>62</v>
      </c>
      <c r="J114" s="1" t="s">
        <v>8</v>
      </c>
      <c r="M114" s="1" t="b">
        <v>1</v>
      </c>
      <c r="N114" s="1">
        <v>13.0</v>
      </c>
      <c r="O114" s="1">
        <v>13.0</v>
      </c>
      <c r="P114" s="1" t="b">
        <v>0</v>
      </c>
      <c r="Q114" s="3" t="b">
        <f t="shared" si="1"/>
        <v>0</v>
      </c>
    </row>
    <row r="115" ht="15.75" hidden="1" customHeight="1">
      <c r="A115" s="1" t="s">
        <v>218</v>
      </c>
      <c r="B115" s="1">
        <v>14.0</v>
      </c>
      <c r="C115" s="1" t="s">
        <v>302</v>
      </c>
      <c r="D115" s="1" t="s">
        <v>303</v>
      </c>
      <c r="E115" s="1" t="s">
        <v>19</v>
      </c>
      <c r="F115" s="1" t="s">
        <v>223</v>
      </c>
      <c r="G115" s="1" t="s">
        <v>304</v>
      </c>
      <c r="H115" s="1" t="s">
        <v>302</v>
      </c>
      <c r="I115" s="1" t="s">
        <v>303</v>
      </c>
      <c r="J115" s="1" t="s">
        <v>19</v>
      </c>
      <c r="K115" s="1" t="s">
        <v>223</v>
      </c>
      <c r="L115" s="1" t="s">
        <v>304</v>
      </c>
      <c r="M115" s="1" t="b">
        <v>1</v>
      </c>
      <c r="N115" s="1">
        <v>14.0</v>
      </c>
      <c r="O115" s="1">
        <v>14.0</v>
      </c>
      <c r="P115" s="1" t="b">
        <v>0</v>
      </c>
      <c r="Q115" s="3" t="b">
        <f t="shared" si="1"/>
        <v>0</v>
      </c>
    </row>
    <row r="116" ht="15.75" hidden="1" customHeight="1">
      <c r="A116" s="1" t="s">
        <v>218</v>
      </c>
      <c r="B116" s="1">
        <v>15.0</v>
      </c>
      <c r="C116" s="1" t="s">
        <v>55</v>
      </c>
      <c r="D116" s="1" t="s">
        <v>56</v>
      </c>
      <c r="E116" s="1" t="s">
        <v>8</v>
      </c>
      <c r="H116" s="1" t="s">
        <v>298</v>
      </c>
      <c r="I116" s="1" t="s">
        <v>299</v>
      </c>
      <c r="J116" s="1" t="s">
        <v>8</v>
      </c>
      <c r="M116" s="1" t="b">
        <v>0</v>
      </c>
      <c r="N116" s="1">
        <v>11.0</v>
      </c>
      <c r="O116" s="1">
        <v>10.0</v>
      </c>
      <c r="P116" s="1" t="b">
        <v>0</v>
      </c>
      <c r="Q116" s="3" t="b">
        <f t="shared" si="1"/>
        <v>0</v>
      </c>
    </row>
    <row r="117" ht="15.75" hidden="1" customHeight="1">
      <c r="A117" s="1" t="s">
        <v>218</v>
      </c>
      <c r="B117" s="1">
        <v>16.0</v>
      </c>
      <c r="C117" s="1" t="s">
        <v>91</v>
      </c>
      <c r="D117" s="1" t="s">
        <v>92</v>
      </c>
      <c r="E117" s="1" t="s">
        <v>8</v>
      </c>
      <c r="H117" s="1" t="s">
        <v>91</v>
      </c>
      <c r="I117" s="1" t="s">
        <v>92</v>
      </c>
      <c r="J117" s="1" t="s">
        <v>8</v>
      </c>
      <c r="M117" s="1" t="b">
        <v>1</v>
      </c>
      <c r="N117" s="1">
        <v>16.0</v>
      </c>
      <c r="O117" s="1">
        <v>16.0</v>
      </c>
      <c r="P117" s="1" t="b">
        <v>0</v>
      </c>
      <c r="Q117" s="3" t="b">
        <f t="shared" si="1"/>
        <v>0</v>
      </c>
    </row>
    <row r="118" ht="15.75" hidden="1" customHeight="1">
      <c r="A118" s="1" t="s">
        <v>218</v>
      </c>
      <c r="B118" s="1">
        <v>17.0</v>
      </c>
      <c r="C118" s="1" t="s">
        <v>49</v>
      </c>
      <c r="D118" s="1" t="s">
        <v>50</v>
      </c>
      <c r="E118" s="1" t="s">
        <v>8</v>
      </c>
      <c r="H118" s="1" t="s">
        <v>305</v>
      </c>
      <c r="I118" s="1" t="s">
        <v>306</v>
      </c>
      <c r="J118" s="1" t="s">
        <v>8</v>
      </c>
      <c r="M118" s="1" t="b">
        <v>0</v>
      </c>
      <c r="N118" s="1">
        <v>12.0</v>
      </c>
      <c r="O118" s="1" t="s">
        <v>119</v>
      </c>
      <c r="P118" s="1" t="b">
        <v>0</v>
      </c>
      <c r="Q118" s="3" t="b">
        <f t="shared" si="1"/>
        <v>0</v>
      </c>
    </row>
    <row r="119" ht="15.75" hidden="1" customHeight="1">
      <c r="A119" s="1" t="s">
        <v>218</v>
      </c>
      <c r="B119" s="1">
        <v>18.0</v>
      </c>
      <c r="C119" s="1" t="s">
        <v>307</v>
      </c>
      <c r="D119" s="1" t="s">
        <v>308</v>
      </c>
      <c r="E119" s="1" t="s">
        <v>8</v>
      </c>
      <c r="H119" s="1" t="s">
        <v>307</v>
      </c>
      <c r="I119" s="1" t="s">
        <v>308</v>
      </c>
      <c r="J119" s="1" t="s">
        <v>8</v>
      </c>
      <c r="M119" s="1" t="b">
        <v>1</v>
      </c>
      <c r="N119" s="1">
        <v>18.0</v>
      </c>
      <c r="O119" s="1">
        <v>18.0</v>
      </c>
      <c r="P119" s="1" t="b">
        <v>0</v>
      </c>
      <c r="Q119" s="3" t="b">
        <f t="shared" si="1"/>
        <v>0</v>
      </c>
    </row>
    <row r="120" ht="15.75" hidden="1" customHeight="1">
      <c r="A120" s="1" t="s">
        <v>218</v>
      </c>
      <c r="B120" s="1">
        <v>19.0</v>
      </c>
      <c r="C120" s="1" t="s">
        <v>63</v>
      </c>
      <c r="D120" s="1" t="s">
        <v>64</v>
      </c>
      <c r="E120" s="1" t="s">
        <v>19</v>
      </c>
      <c r="F120" s="1" t="s">
        <v>155</v>
      </c>
      <c r="H120" s="1" t="s">
        <v>63</v>
      </c>
      <c r="I120" s="1" t="s">
        <v>64</v>
      </c>
      <c r="J120" s="1" t="s">
        <v>19</v>
      </c>
      <c r="K120" s="1" t="s">
        <v>155</v>
      </c>
      <c r="M120" s="1" t="b">
        <v>1</v>
      </c>
      <c r="N120" s="1">
        <v>19.0</v>
      </c>
      <c r="O120" s="1">
        <v>19.0</v>
      </c>
      <c r="P120" s="1" t="b">
        <v>0</v>
      </c>
      <c r="Q120" s="3" t="b">
        <f t="shared" si="1"/>
        <v>0</v>
      </c>
    </row>
    <row r="121" ht="15.75" hidden="1" customHeight="1">
      <c r="A121" s="1" t="s">
        <v>218</v>
      </c>
      <c r="B121" s="1">
        <v>20.0</v>
      </c>
      <c r="C121" s="1" t="s">
        <v>309</v>
      </c>
      <c r="D121" s="1" t="s">
        <v>310</v>
      </c>
      <c r="E121" s="1" t="s">
        <v>8</v>
      </c>
      <c r="H121" s="1" t="s">
        <v>309</v>
      </c>
      <c r="I121" s="1" t="s">
        <v>310</v>
      </c>
      <c r="J121" s="1" t="s">
        <v>8</v>
      </c>
      <c r="M121" s="1" t="b">
        <v>1</v>
      </c>
      <c r="N121" s="1">
        <v>20.0</v>
      </c>
      <c r="O121" s="1">
        <v>20.0</v>
      </c>
      <c r="P121" s="1" t="b">
        <v>0</v>
      </c>
      <c r="Q121" s="3" t="b">
        <f t="shared" si="1"/>
        <v>0</v>
      </c>
    </row>
    <row r="122" ht="15.75" hidden="1" customHeight="1">
      <c r="A122" s="1" t="s">
        <v>218</v>
      </c>
      <c r="B122" s="1">
        <v>21.0</v>
      </c>
      <c r="C122" s="1" t="s">
        <v>311</v>
      </c>
      <c r="D122" s="1" t="s">
        <v>312</v>
      </c>
      <c r="E122" s="1" t="s">
        <v>19</v>
      </c>
      <c r="F122" s="1" t="s">
        <v>223</v>
      </c>
      <c r="G122" s="1" t="s">
        <v>313</v>
      </c>
      <c r="H122" s="1" t="s">
        <v>311</v>
      </c>
      <c r="I122" s="1" t="s">
        <v>312</v>
      </c>
      <c r="J122" s="1" t="s">
        <v>19</v>
      </c>
      <c r="K122" s="1" t="s">
        <v>223</v>
      </c>
      <c r="L122" s="1" t="s">
        <v>313</v>
      </c>
      <c r="M122" s="1" t="b">
        <v>1</v>
      </c>
      <c r="N122" s="1">
        <v>21.0</v>
      </c>
      <c r="O122" s="1">
        <v>21.0</v>
      </c>
      <c r="P122" s="1" t="b">
        <v>0</v>
      </c>
      <c r="Q122" s="3" t="b">
        <f t="shared" si="1"/>
        <v>0</v>
      </c>
    </row>
    <row r="123" ht="15.75" hidden="1" customHeight="1">
      <c r="A123" s="1" t="s">
        <v>218</v>
      </c>
      <c r="B123" s="1">
        <v>22.0</v>
      </c>
      <c r="C123" s="1" t="s">
        <v>314</v>
      </c>
      <c r="D123" s="1" t="s">
        <v>315</v>
      </c>
      <c r="E123" s="1" t="s">
        <v>8</v>
      </c>
      <c r="H123" s="1" t="s">
        <v>314</v>
      </c>
      <c r="I123" s="1" t="s">
        <v>315</v>
      </c>
      <c r="J123" s="1" t="s">
        <v>8</v>
      </c>
      <c r="M123" s="1" t="b">
        <v>1</v>
      </c>
      <c r="N123" s="1">
        <v>22.0</v>
      </c>
      <c r="O123" s="1">
        <v>22.0</v>
      </c>
      <c r="P123" s="1" t="b">
        <v>0</v>
      </c>
      <c r="Q123" s="3" t="b">
        <f t="shared" si="1"/>
        <v>0</v>
      </c>
    </row>
    <row r="124" ht="15.75" hidden="1" customHeight="1">
      <c r="A124" s="1" t="s">
        <v>218</v>
      </c>
      <c r="B124" s="1">
        <v>23.0</v>
      </c>
      <c r="C124" s="1" t="s">
        <v>316</v>
      </c>
      <c r="D124" s="1" t="s">
        <v>317</v>
      </c>
      <c r="E124" s="1" t="s">
        <v>8</v>
      </c>
      <c r="H124" s="1" t="s">
        <v>316</v>
      </c>
      <c r="I124" s="1" t="s">
        <v>317</v>
      </c>
      <c r="J124" s="1" t="s">
        <v>8</v>
      </c>
      <c r="M124" s="1" t="b">
        <v>1</v>
      </c>
      <c r="N124" s="1">
        <v>23.0</v>
      </c>
      <c r="O124" s="1">
        <v>23.0</v>
      </c>
      <c r="P124" s="1" t="b">
        <v>0</v>
      </c>
      <c r="Q124" s="3" t="b">
        <f t="shared" si="1"/>
        <v>0</v>
      </c>
    </row>
    <row r="125" ht="15.75" hidden="1" customHeight="1">
      <c r="A125" s="1" t="s">
        <v>218</v>
      </c>
      <c r="B125" s="1">
        <v>24.0</v>
      </c>
      <c r="C125" s="1" t="s">
        <v>318</v>
      </c>
      <c r="D125" s="1" t="s">
        <v>319</v>
      </c>
      <c r="E125" s="1" t="s">
        <v>19</v>
      </c>
      <c r="F125" s="1" t="s">
        <v>223</v>
      </c>
      <c r="G125" s="1" t="s">
        <v>320</v>
      </c>
      <c r="H125" s="1" t="s">
        <v>318</v>
      </c>
      <c r="I125" s="1" t="s">
        <v>319</v>
      </c>
      <c r="J125" s="1" t="s">
        <v>19</v>
      </c>
      <c r="K125" s="1" t="s">
        <v>223</v>
      </c>
      <c r="L125" s="1" t="s">
        <v>320</v>
      </c>
      <c r="M125" s="1" t="b">
        <v>1</v>
      </c>
      <c r="N125" s="1">
        <v>24.0</v>
      </c>
      <c r="O125" s="1">
        <v>24.0</v>
      </c>
      <c r="P125" s="1" t="b">
        <v>0</v>
      </c>
      <c r="Q125" s="3" t="b">
        <f t="shared" si="1"/>
        <v>0</v>
      </c>
    </row>
    <row r="126" ht="15.75" hidden="1" customHeight="1">
      <c r="A126" s="1" t="s">
        <v>218</v>
      </c>
      <c r="B126" s="1">
        <v>25.0</v>
      </c>
      <c r="C126" s="1" t="s">
        <v>103</v>
      </c>
      <c r="D126" s="1" t="s">
        <v>104</v>
      </c>
      <c r="E126" s="1" t="s">
        <v>19</v>
      </c>
      <c r="F126" s="1" t="s">
        <v>223</v>
      </c>
      <c r="G126" s="1" t="s">
        <v>321</v>
      </c>
      <c r="H126" s="1" t="s">
        <v>103</v>
      </c>
      <c r="I126" s="1" t="s">
        <v>104</v>
      </c>
      <c r="J126" s="1" t="s">
        <v>19</v>
      </c>
      <c r="K126" s="1" t="s">
        <v>223</v>
      </c>
      <c r="L126" s="1" t="s">
        <v>321</v>
      </c>
      <c r="M126" s="1" t="b">
        <v>1</v>
      </c>
      <c r="N126" s="1">
        <v>25.0</v>
      </c>
      <c r="O126" s="1">
        <v>25.0</v>
      </c>
      <c r="P126" s="1" t="b">
        <v>0</v>
      </c>
      <c r="Q126" s="3" t="b">
        <f t="shared" si="1"/>
        <v>0</v>
      </c>
    </row>
    <row r="127" ht="15.75" hidden="1" customHeight="1">
      <c r="A127" s="1" t="s">
        <v>290</v>
      </c>
      <c r="B127" s="1">
        <v>1.0</v>
      </c>
      <c r="C127" s="1" t="s">
        <v>322</v>
      </c>
      <c r="D127" s="1" t="s">
        <v>290</v>
      </c>
      <c r="E127" s="1" t="s">
        <v>8</v>
      </c>
      <c r="H127" s="1" t="s">
        <v>322</v>
      </c>
      <c r="I127" s="1" t="s">
        <v>290</v>
      </c>
      <c r="J127" s="1" t="s">
        <v>8</v>
      </c>
      <c r="M127" s="1" t="b">
        <v>1</v>
      </c>
      <c r="N127" s="1">
        <v>1.0</v>
      </c>
      <c r="O127" s="1">
        <v>1.0</v>
      </c>
      <c r="P127" s="1" t="b">
        <v>1</v>
      </c>
      <c r="Q127" s="3" t="b">
        <f t="shared" si="1"/>
        <v>0</v>
      </c>
    </row>
    <row r="128" ht="15.75" hidden="1" customHeight="1">
      <c r="A128" s="1" t="s">
        <v>290</v>
      </c>
      <c r="B128" s="1">
        <v>2.0</v>
      </c>
      <c r="C128" s="1" t="s">
        <v>323</v>
      </c>
      <c r="D128" s="1" t="s">
        <v>324</v>
      </c>
      <c r="E128" s="1" t="s">
        <v>8</v>
      </c>
      <c r="H128" s="1" t="s">
        <v>323</v>
      </c>
      <c r="I128" s="1" t="s">
        <v>324</v>
      </c>
      <c r="J128" s="1" t="s">
        <v>8</v>
      </c>
      <c r="M128" s="1" t="b">
        <v>1</v>
      </c>
      <c r="N128" s="1">
        <v>2.0</v>
      </c>
      <c r="O128" s="1">
        <v>2.0</v>
      </c>
      <c r="P128" s="1" t="b">
        <v>1</v>
      </c>
      <c r="Q128" s="3" t="b">
        <f t="shared" si="1"/>
        <v>0</v>
      </c>
    </row>
    <row r="129" ht="15.75" hidden="1" customHeight="1">
      <c r="A129" s="1" t="s">
        <v>290</v>
      </c>
      <c r="B129" s="1">
        <v>3.0</v>
      </c>
      <c r="C129" s="1" t="s">
        <v>325</v>
      </c>
      <c r="D129" s="1" t="s">
        <v>326</v>
      </c>
      <c r="E129" s="1" t="s">
        <v>8</v>
      </c>
      <c r="H129" s="1" t="s">
        <v>325</v>
      </c>
      <c r="I129" s="1" t="s">
        <v>326</v>
      </c>
      <c r="J129" s="1" t="s">
        <v>8</v>
      </c>
      <c r="M129" s="1" t="b">
        <v>1</v>
      </c>
      <c r="N129" s="1">
        <v>3.0</v>
      </c>
      <c r="O129" s="1">
        <v>3.0</v>
      </c>
      <c r="P129" s="1" t="b">
        <v>1</v>
      </c>
      <c r="Q129" s="3" t="b">
        <f t="shared" si="1"/>
        <v>0</v>
      </c>
    </row>
    <row r="130" ht="15.75" hidden="1" customHeight="1">
      <c r="A130" s="1" t="s">
        <v>290</v>
      </c>
      <c r="B130" s="1">
        <v>4.0</v>
      </c>
      <c r="C130" s="1" t="s">
        <v>327</v>
      </c>
      <c r="D130" s="1" t="s">
        <v>328</v>
      </c>
      <c r="E130" s="1" t="s">
        <v>8</v>
      </c>
      <c r="H130" s="1" t="s">
        <v>327</v>
      </c>
      <c r="I130" s="1" t="s">
        <v>328</v>
      </c>
      <c r="J130" s="1" t="s">
        <v>8</v>
      </c>
      <c r="M130" s="1" t="b">
        <v>1</v>
      </c>
      <c r="N130" s="1">
        <v>4.0</v>
      </c>
      <c r="O130" s="1">
        <v>4.0</v>
      </c>
      <c r="P130" s="1" t="b">
        <v>1</v>
      </c>
      <c r="Q130" s="3" t="b">
        <f t="shared" si="1"/>
        <v>0</v>
      </c>
    </row>
    <row r="131" ht="15.75" hidden="1" customHeight="1">
      <c r="A131" s="1" t="s">
        <v>290</v>
      </c>
      <c r="B131" s="1">
        <v>5.0</v>
      </c>
      <c r="C131" s="1" t="s">
        <v>329</v>
      </c>
      <c r="D131" s="1" t="s">
        <v>330</v>
      </c>
      <c r="E131" s="1" t="s">
        <v>8</v>
      </c>
      <c r="H131" s="1" t="s">
        <v>329</v>
      </c>
      <c r="I131" s="1" t="s">
        <v>330</v>
      </c>
      <c r="J131" s="1" t="s">
        <v>8</v>
      </c>
      <c r="M131" s="1" t="b">
        <v>1</v>
      </c>
      <c r="N131" s="1">
        <v>5.0</v>
      </c>
      <c r="O131" s="1">
        <v>5.0</v>
      </c>
      <c r="P131" s="1" t="b">
        <v>1</v>
      </c>
      <c r="Q131" s="3" t="b">
        <f t="shared" si="1"/>
        <v>0</v>
      </c>
    </row>
    <row r="132" ht="15.75" hidden="1" customHeight="1">
      <c r="A132" s="1" t="s">
        <v>290</v>
      </c>
      <c r="B132" s="1">
        <v>6.0</v>
      </c>
      <c r="C132" s="1" t="s">
        <v>331</v>
      </c>
      <c r="D132" s="1" t="s">
        <v>332</v>
      </c>
      <c r="E132" s="1" t="s">
        <v>8</v>
      </c>
      <c r="H132" s="1" t="s">
        <v>331</v>
      </c>
      <c r="I132" s="1" t="s">
        <v>332</v>
      </c>
      <c r="J132" s="1" t="s">
        <v>8</v>
      </c>
      <c r="M132" s="1" t="b">
        <v>1</v>
      </c>
      <c r="N132" s="1">
        <v>6.0</v>
      </c>
      <c r="O132" s="1">
        <v>6.0</v>
      </c>
      <c r="P132" s="1" t="b">
        <v>1</v>
      </c>
      <c r="Q132" s="3" t="b">
        <f t="shared" si="1"/>
        <v>0</v>
      </c>
    </row>
    <row r="133" ht="15.75" hidden="1" customHeight="1">
      <c r="A133" s="1" t="s">
        <v>290</v>
      </c>
      <c r="B133" s="1">
        <v>7.0</v>
      </c>
      <c r="C133" s="1" t="s">
        <v>333</v>
      </c>
      <c r="D133" s="1" t="s">
        <v>334</v>
      </c>
      <c r="E133" s="1" t="s">
        <v>19</v>
      </c>
      <c r="F133" s="1" t="s">
        <v>223</v>
      </c>
      <c r="G133" s="1" t="s">
        <v>335</v>
      </c>
      <c r="H133" s="1" t="s">
        <v>333</v>
      </c>
      <c r="I133" s="1" t="s">
        <v>334</v>
      </c>
      <c r="J133" s="1" t="s">
        <v>19</v>
      </c>
      <c r="K133" s="1" t="s">
        <v>223</v>
      </c>
      <c r="L133" s="1" t="s">
        <v>335</v>
      </c>
      <c r="M133" s="1" t="b">
        <v>1</v>
      </c>
      <c r="N133" s="1">
        <v>7.0</v>
      </c>
      <c r="O133" s="1">
        <v>7.0</v>
      </c>
      <c r="P133" s="1" t="b">
        <v>1</v>
      </c>
      <c r="Q133" s="3" t="b">
        <f t="shared" si="1"/>
        <v>0</v>
      </c>
    </row>
    <row r="134" ht="15.75" hidden="1" customHeight="1">
      <c r="A134" s="1" t="s">
        <v>290</v>
      </c>
      <c r="B134" s="1">
        <v>8.0</v>
      </c>
      <c r="C134" s="1" t="s">
        <v>336</v>
      </c>
      <c r="D134" s="1" t="s">
        <v>337</v>
      </c>
      <c r="E134" s="1" t="s">
        <v>8</v>
      </c>
      <c r="H134" s="1" t="s">
        <v>336</v>
      </c>
      <c r="I134" s="1" t="s">
        <v>337</v>
      </c>
      <c r="J134" s="1" t="s">
        <v>8</v>
      </c>
      <c r="M134" s="1" t="b">
        <v>1</v>
      </c>
      <c r="N134" s="1">
        <v>8.0</v>
      </c>
      <c r="O134" s="1">
        <v>8.0</v>
      </c>
      <c r="P134" s="1" t="b">
        <v>1</v>
      </c>
      <c r="Q134" s="3" t="b">
        <f t="shared" si="1"/>
        <v>0</v>
      </c>
    </row>
    <row r="135" ht="15.75" hidden="1" customHeight="1">
      <c r="A135" s="1" t="s">
        <v>290</v>
      </c>
      <c r="B135" s="1">
        <v>9.0</v>
      </c>
      <c r="C135" s="1" t="s">
        <v>338</v>
      </c>
      <c r="D135" s="1" t="s">
        <v>339</v>
      </c>
      <c r="E135" s="1" t="s">
        <v>8</v>
      </c>
      <c r="H135" s="1" t="s">
        <v>338</v>
      </c>
      <c r="I135" s="1" t="s">
        <v>339</v>
      </c>
      <c r="J135" s="1" t="s">
        <v>8</v>
      </c>
      <c r="M135" s="1" t="b">
        <v>1</v>
      </c>
      <c r="N135" s="1">
        <v>9.0</v>
      </c>
      <c r="O135" s="1">
        <v>9.0</v>
      </c>
      <c r="P135" s="1" t="b">
        <v>1</v>
      </c>
      <c r="Q135" s="3" t="b">
        <f t="shared" si="1"/>
        <v>0</v>
      </c>
    </row>
    <row r="136" ht="15.75" hidden="1" customHeight="1">
      <c r="A136" s="1" t="s">
        <v>290</v>
      </c>
      <c r="B136" s="1">
        <v>10.0</v>
      </c>
      <c r="C136" s="1" t="s">
        <v>340</v>
      </c>
      <c r="D136" s="1" t="s">
        <v>341</v>
      </c>
      <c r="E136" s="1" t="s">
        <v>8</v>
      </c>
      <c r="H136" s="1" t="s">
        <v>340</v>
      </c>
      <c r="I136" s="1" t="s">
        <v>341</v>
      </c>
      <c r="J136" s="1" t="s">
        <v>8</v>
      </c>
      <c r="M136" s="1" t="b">
        <v>1</v>
      </c>
      <c r="N136" s="1">
        <v>10.0</v>
      </c>
      <c r="O136" s="1">
        <v>10.0</v>
      </c>
      <c r="P136" s="1" t="b">
        <v>1</v>
      </c>
      <c r="Q136" s="3" t="b">
        <f t="shared" si="1"/>
        <v>0</v>
      </c>
    </row>
    <row r="137" ht="15.75" hidden="1" customHeight="1">
      <c r="A137" s="1" t="s">
        <v>290</v>
      </c>
      <c r="B137" s="1">
        <v>11.0</v>
      </c>
      <c r="C137" s="1" t="s">
        <v>343</v>
      </c>
      <c r="D137" s="1" t="s">
        <v>344</v>
      </c>
      <c r="E137" s="1" t="s">
        <v>8</v>
      </c>
      <c r="H137" s="1" t="s">
        <v>343</v>
      </c>
      <c r="I137" s="1" t="s">
        <v>344</v>
      </c>
      <c r="J137" s="1" t="s">
        <v>8</v>
      </c>
      <c r="M137" s="1" t="b">
        <v>1</v>
      </c>
      <c r="N137" s="1">
        <v>11.0</v>
      </c>
      <c r="O137" s="1">
        <v>11.0</v>
      </c>
      <c r="P137" s="1" t="b">
        <v>0</v>
      </c>
      <c r="Q137" s="3" t="b">
        <f t="shared" si="1"/>
        <v>0</v>
      </c>
    </row>
    <row r="138" ht="15.75" hidden="1" customHeight="1">
      <c r="A138" s="1" t="s">
        <v>290</v>
      </c>
      <c r="B138" s="1">
        <v>12.0</v>
      </c>
      <c r="C138" s="1" t="s">
        <v>345</v>
      </c>
      <c r="D138" s="1" t="s">
        <v>346</v>
      </c>
      <c r="E138" s="1" t="s">
        <v>8</v>
      </c>
      <c r="H138" s="1" t="s">
        <v>345</v>
      </c>
      <c r="I138" s="1" t="s">
        <v>346</v>
      </c>
      <c r="J138" s="1" t="s">
        <v>8</v>
      </c>
      <c r="M138" s="1" t="b">
        <v>1</v>
      </c>
      <c r="N138" s="1">
        <v>12.0</v>
      </c>
      <c r="O138" s="1">
        <v>12.0</v>
      </c>
      <c r="P138" s="1" t="b">
        <v>0</v>
      </c>
      <c r="Q138" s="3" t="b">
        <f t="shared" si="1"/>
        <v>0</v>
      </c>
    </row>
    <row r="139" ht="15.75" hidden="1" customHeight="1">
      <c r="A139" s="1" t="s">
        <v>290</v>
      </c>
      <c r="B139" s="1">
        <v>13.0</v>
      </c>
      <c r="C139" s="1" t="s">
        <v>347</v>
      </c>
      <c r="D139" s="1" t="s">
        <v>348</v>
      </c>
      <c r="E139" s="1" t="s">
        <v>8</v>
      </c>
      <c r="H139" s="1" t="s">
        <v>347</v>
      </c>
      <c r="I139" s="1" t="s">
        <v>348</v>
      </c>
      <c r="J139" s="1" t="s">
        <v>8</v>
      </c>
      <c r="M139" s="1" t="b">
        <v>1</v>
      </c>
      <c r="N139" s="1">
        <v>13.0</v>
      </c>
      <c r="O139" s="1">
        <v>13.0</v>
      </c>
      <c r="P139" s="1" t="b">
        <v>0</v>
      </c>
      <c r="Q139" s="3" t="b">
        <f t="shared" si="1"/>
        <v>0</v>
      </c>
    </row>
    <row r="140" ht="15.75" hidden="1" customHeight="1">
      <c r="A140" s="1" t="s">
        <v>290</v>
      </c>
      <c r="B140" s="1">
        <v>14.0</v>
      </c>
      <c r="C140" s="1" t="s">
        <v>349</v>
      </c>
      <c r="D140" s="1" t="s">
        <v>350</v>
      </c>
      <c r="E140" s="1" t="s">
        <v>8</v>
      </c>
      <c r="H140" s="1" t="s">
        <v>349</v>
      </c>
      <c r="I140" s="1" t="s">
        <v>350</v>
      </c>
      <c r="J140" s="1" t="s">
        <v>8</v>
      </c>
      <c r="M140" s="1" t="b">
        <v>1</v>
      </c>
      <c r="N140" s="1">
        <v>14.0</v>
      </c>
      <c r="O140" s="1">
        <v>14.0</v>
      </c>
      <c r="P140" s="1" t="b">
        <v>0</v>
      </c>
      <c r="Q140" s="3" t="b">
        <f t="shared" si="1"/>
        <v>0</v>
      </c>
    </row>
    <row r="141" ht="15.75" hidden="1" customHeight="1">
      <c r="A141" s="1" t="s">
        <v>290</v>
      </c>
      <c r="B141" s="1">
        <v>15.0</v>
      </c>
      <c r="C141" s="1" t="s">
        <v>44</v>
      </c>
      <c r="D141" s="1" t="s">
        <v>45</v>
      </c>
      <c r="E141" s="1" t="s">
        <v>8</v>
      </c>
      <c r="H141" s="1" t="s">
        <v>44</v>
      </c>
      <c r="I141" s="1" t="s">
        <v>45</v>
      </c>
      <c r="J141" s="1" t="s">
        <v>8</v>
      </c>
      <c r="M141" s="1" t="b">
        <v>1</v>
      </c>
      <c r="N141" s="1">
        <v>15.0</v>
      </c>
      <c r="O141" s="1">
        <v>15.0</v>
      </c>
      <c r="P141" s="1" t="b">
        <v>0</v>
      </c>
      <c r="Q141" s="3" t="b">
        <f t="shared" si="1"/>
        <v>0</v>
      </c>
    </row>
    <row r="142" ht="15.75" hidden="1" customHeight="1">
      <c r="A142" s="1" t="s">
        <v>290</v>
      </c>
      <c r="B142" s="1">
        <v>16.0</v>
      </c>
      <c r="C142" s="1" t="s">
        <v>351</v>
      </c>
      <c r="D142" s="1" t="s">
        <v>352</v>
      </c>
      <c r="E142" s="1" t="s">
        <v>8</v>
      </c>
      <c r="H142" s="1" t="s">
        <v>351</v>
      </c>
      <c r="I142" s="1" t="s">
        <v>352</v>
      </c>
      <c r="J142" s="1" t="s">
        <v>8</v>
      </c>
      <c r="M142" s="1" t="b">
        <v>1</v>
      </c>
      <c r="N142" s="1">
        <v>16.0</v>
      </c>
      <c r="O142" s="1">
        <v>16.0</v>
      </c>
      <c r="P142" s="1" t="b">
        <v>0</v>
      </c>
      <c r="Q142" s="3" t="b">
        <f t="shared" si="1"/>
        <v>0</v>
      </c>
    </row>
    <row r="143" ht="15.75" hidden="1" customHeight="1">
      <c r="A143" s="1" t="s">
        <v>290</v>
      </c>
      <c r="B143" s="1">
        <v>17.0</v>
      </c>
      <c r="C143" s="1" t="s">
        <v>353</v>
      </c>
      <c r="D143" s="1" t="s">
        <v>354</v>
      </c>
      <c r="E143" s="1" t="s">
        <v>8</v>
      </c>
      <c r="H143" s="1" t="s">
        <v>353</v>
      </c>
      <c r="I143" s="1" t="s">
        <v>354</v>
      </c>
      <c r="J143" s="1" t="s">
        <v>8</v>
      </c>
      <c r="M143" s="1" t="b">
        <v>1</v>
      </c>
      <c r="N143" s="1">
        <v>17.0</v>
      </c>
      <c r="O143" s="1">
        <v>17.0</v>
      </c>
      <c r="P143" s="1" t="b">
        <v>0</v>
      </c>
      <c r="Q143" s="3" t="b">
        <f t="shared" si="1"/>
        <v>0</v>
      </c>
    </row>
    <row r="144" ht="15.75" hidden="1" customHeight="1">
      <c r="A144" s="1" t="s">
        <v>290</v>
      </c>
      <c r="B144" s="1">
        <v>18.0</v>
      </c>
      <c r="C144" s="1" t="s">
        <v>355</v>
      </c>
      <c r="D144" s="1" t="s">
        <v>356</v>
      </c>
      <c r="E144" s="1" t="s">
        <v>8</v>
      </c>
      <c r="H144" s="1" t="s">
        <v>355</v>
      </c>
      <c r="I144" s="1" t="s">
        <v>356</v>
      </c>
      <c r="J144" s="1" t="s">
        <v>8</v>
      </c>
      <c r="M144" s="1" t="b">
        <v>1</v>
      </c>
      <c r="N144" s="1">
        <v>18.0</v>
      </c>
      <c r="O144" s="1">
        <v>18.0</v>
      </c>
      <c r="P144" s="1" t="b">
        <v>0</v>
      </c>
      <c r="Q144" s="3" t="b">
        <f t="shared" si="1"/>
        <v>0</v>
      </c>
    </row>
    <row r="145" ht="15.75" hidden="1" customHeight="1">
      <c r="A145" s="1" t="s">
        <v>290</v>
      </c>
      <c r="B145" s="1">
        <v>19.0</v>
      </c>
      <c r="C145" s="1" t="s">
        <v>357</v>
      </c>
      <c r="D145" s="1" t="s">
        <v>358</v>
      </c>
      <c r="E145" s="1" t="s">
        <v>8</v>
      </c>
      <c r="H145" s="1" t="s">
        <v>359</v>
      </c>
      <c r="I145" s="1" t="s">
        <v>360</v>
      </c>
      <c r="J145" s="1" t="s">
        <v>8</v>
      </c>
      <c r="M145" s="1" t="b">
        <v>0</v>
      </c>
      <c r="N145" s="1">
        <v>20.0</v>
      </c>
      <c r="O145" s="1">
        <v>20.0</v>
      </c>
      <c r="P145" s="1" t="b">
        <v>0</v>
      </c>
      <c r="Q145" s="3" t="b">
        <f t="shared" si="1"/>
        <v>0</v>
      </c>
    </row>
    <row r="146" ht="15.75" hidden="1" customHeight="1">
      <c r="A146" s="1" t="s">
        <v>290</v>
      </c>
      <c r="B146" s="1">
        <v>20.0</v>
      </c>
      <c r="C146" s="1" t="s">
        <v>359</v>
      </c>
      <c r="D146" s="1" t="s">
        <v>360</v>
      </c>
      <c r="E146" s="1" t="s">
        <v>8</v>
      </c>
      <c r="H146" s="1" t="s">
        <v>357</v>
      </c>
      <c r="I146" s="1" t="s">
        <v>358</v>
      </c>
      <c r="J146" s="1" t="s">
        <v>8</v>
      </c>
      <c r="M146" s="1" t="b">
        <v>0</v>
      </c>
      <c r="N146" s="1">
        <v>19.0</v>
      </c>
      <c r="O146" s="1">
        <v>19.0</v>
      </c>
      <c r="P146" s="1" t="b">
        <v>0</v>
      </c>
      <c r="Q146" s="3" t="b">
        <f t="shared" si="1"/>
        <v>0</v>
      </c>
    </row>
    <row r="147" ht="15.75" hidden="1" customHeight="1">
      <c r="A147" s="1" t="s">
        <v>290</v>
      </c>
      <c r="B147" s="1">
        <v>21.0</v>
      </c>
      <c r="C147" s="1" t="s">
        <v>361</v>
      </c>
      <c r="D147" s="1" t="s">
        <v>362</v>
      </c>
      <c r="E147" s="1" t="s">
        <v>8</v>
      </c>
      <c r="H147" s="1" t="s">
        <v>361</v>
      </c>
      <c r="I147" s="1" t="s">
        <v>362</v>
      </c>
      <c r="J147" s="1" t="s">
        <v>8</v>
      </c>
      <c r="M147" s="1" t="b">
        <v>1</v>
      </c>
      <c r="N147" s="1">
        <v>21.0</v>
      </c>
      <c r="O147" s="1">
        <v>21.0</v>
      </c>
      <c r="P147" s="1" t="b">
        <v>0</v>
      </c>
      <c r="Q147" s="3" t="b">
        <f t="shared" si="1"/>
        <v>0</v>
      </c>
    </row>
    <row r="148" ht="15.75" hidden="1" customHeight="1">
      <c r="A148" s="1" t="s">
        <v>290</v>
      </c>
      <c r="B148" s="1">
        <v>22.0</v>
      </c>
      <c r="C148" s="1" t="s">
        <v>363</v>
      </c>
      <c r="D148" s="1" t="s">
        <v>364</v>
      </c>
      <c r="E148" s="1" t="s">
        <v>8</v>
      </c>
      <c r="H148" s="1" t="s">
        <v>363</v>
      </c>
      <c r="I148" s="1" t="s">
        <v>364</v>
      </c>
      <c r="J148" s="1" t="s">
        <v>8</v>
      </c>
      <c r="M148" s="1" t="b">
        <v>1</v>
      </c>
      <c r="N148" s="1">
        <v>22.0</v>
      </c>
      <c r="O148" s="1">
        <v>22.0</v>
      </c>
      <c r="P148" s="1" t="b">
        <v>0</v>
      </c>
      <c r="Q148" s="3" t="b">
        <f t="shared" si="1"/>
        <v>0</v>
      </c>
    </row>
    <row r="149" ht="15.75" hidden="1" customHeight="1">
      <c r="A149" s="1" t="s">
        <v>290</v>
      </c>
      <c r="B149" s="1">
        <v>23.0</v>
      </c>
      <c r="C149" s="1" t="s">
        <v>365</v>
      </c>
      <c r="D149" s="1" t="s">
        <v>366</v>
      </c>
      <c r="E149" s="1" t="s">
        <v>8</v>
      </c>
      <c r="H149" s="1" t="s">
        <v>365</v>
      </c>
      <c r="I149" s="1" t="s">
        <v>366</v>
      </c>
      <c r="J149" s="1" t="s">
        <v>8</v>
      </c>
      <c r="M149" s="1" t="b">
        <v>1</v>
      </c>
      <c r="N149" s="1">
        <v>23.0</v>
      </c>
      <c r="O149" s="1">
        <v>23.0</v>
      </c>
      <c r="P149" s="1" t="b">
        <v>0</v>
      </c>
      <c r="Q149" s="3" t="b">
        <f t="shared" si="1"/>
        <v>0</v>
      </c>
    </row>
    <row r="150" ht="15.75" hidden="1" customHeight="1">
      <c r="A150" s="1" t="s">
        <v>290</v>
      </c>
      <c r="B150" s="1">
        <v>24.0</v>
      </c>
      <c r="C150" s="1" t="s">
        <v>367</v>
      </c>
      <c r="D150" s="1" t="s">
        <v>368</v>
      </c>
      <c r="E150" s="1" t="s">
        <v>8</v>
      </c>
      <c r="H150" s="1" t="s">
        <v>367</v>
      </c>
      <c r="I150" s="1" t="s">
        <v>368</v>
      </c>
      <c r="J150" s="1" t="s">
        <v>8</v>
      </c>
      <c r="M150" s="1" t="b">
        <v>1</v>
      </c>
      <c r="N150" s="1">
        <v>24.0</v>
      </c>
      <c r="O150" s="1">
        <v>24.0</v>
      </c>
      <c r="P150" s="1" t="b">
        <v>0</v>
      </c>
      <c r="Q150" s="3" t="b">
        <f t="shared" si="1"/>
        <v>0</v>
      </c>
    </row>
    <row r="151" ht="15.75" hidden="1" customHeight="1">
      <c r="A151" s="1" t="s">
        <v>290</v>
      </c>
      <c r="B151" s="1">
        <v>25.0</v>
      </c>
      <c r="C151" s="1" t="s">
        <v>369</v>
      </c>
      <c r="D151" s="1" t="s">
        <v>370</v>
      </c>
      <c r="E151" s="1" t="s">
        <v>8</v>
      </c>
      <c r="H151" s="1" t="s">
        <v>371</v>
      </c>
      <c r="I151" s="1" t="s">
        <v>372</v>
      </c>
      <c r="J151" s="1" t="s">
        <v>8</v>
      </c>
      <c r="M151" s="1" t="b">
        <v>0</v>
      </c>
      <c r="N151" s="1" t="s">
        <v>119</v>
      </c>
      <c r="O151" s="1" t="s">
        <v>119</v>
      </c>
      <c r="P151" s="1" t="b">
        <v>0</v>
      </c>
      <c r="Q151" s="3" t="b">
        <f t="shared" si="1"/>
        <v>0</v>
      </c>
    </row>
    <row r="152" ht="15.75" hidden="1" customHeight="1">
      <c r="A152" s="1" t="s">
        <v>342</v>
      </c>
      <c r="B152" s="1">
        <v>1.0</v>
      </c>
      <c r="C152" s="1" t="s">
        <v>373</v>
      </c>
      <c r="D152" s="1" t="s">
        <v>374</v>
      </c>
      <c r="E152" s="1" t="s">
        <v>8</v>
      </c>
      <c r="H152" s="1" t="s">
        <v>373</v>
      </c>
      <c r="I152" s="1" t="s">
        <v>374</v>
      </c>
      <c r="J152" s="1" t="s">
        <v>8</v>
      </c>
      <c r="M152" s="1" t="b">
        <v>1</v>
      </c>
      <c r="N152" s="1">
        <v>1.0</v>
      </c>
      <c r="O152" s="1">
        <v>1.0</v>
      </c>
      <c r="P152" s="1" t="b">
        <v>1</v>
      </c>
      <c r="Q152" s="3" t="b">
        <f t="shared" si="1"/>
        <v>0</v>
      </c>
    </row>
    <row r="153" ht="15.75" hidden="1" customHeight="1">
      <c r="A153" s="1" t="s">
        <v>342</v>
      </c>
      <c r="B153" s="1">
        <v>2.0</v>
      </c>
      <c r="C153" s="1" t="s">
        <v>375</v>
      </c>
      <c r="D153" s="1" t="s">
        <v>376</v>
      </c>
      <c r="E153" s="1" t="s">
        <v>8</v>
      </c>
      <c r="H153" s="1" t="s">
        <v>377</v>
      </c>
      <c r="I153" s="1" t="s">
        <v>378</v>
      </c>
      <c r="J153" s="1" t="s">
        <v>8</v>
      </c>
      <c r="M153" s="1" t="b">
        <v>0</v>
      </c>
      <c r="N153" s="1">
        <v>3.0</v>
      </c>
      <c r="O153" s="1">
        <v>3.0</v>
      </c>
      <c r="P153" s="1" t="b">
        <v>1</v>
      </c>
      <c r="Q153" s="3" t="b">
        <f t="shared" si="1"/>
        <v>0</v>
      </c>
    </row>
    <row r="154" ht="15.75" hidden="1" customHeight="1">
      <c r="A154" s="1" t="s">
        <v>342</v>
      </c>
      <c r="B154" s="1">
        <v>3.0</v>
      </c>
      <c r="C154" s="1" t="s">
        <v>377</v>
      </c>
      <c r="D154" s="1" t="s">
        <v>378</v>
      </c>
      <c r="E154" s="1" t="s">
        <v>8</v>
      </c>
      <c r="H154" s="1" t="s">
        <v>375</v>
      </c>
      <c r="I154" s="1" t="s">
        <v>376</v>
      </c>
      <c r="J154" s="1" t="s">
        <v>8</v>
      </c>
      <c r="M154" s="1" t="b">
        <v>0</v>
      </c>
      <c r="N154" s="1">
        <v>2.0</v>
      </c>
      <c r="O154" s="1">
        <v>2.0</v>
      </c>
      <c r="P154" s="1" t="b">
        <v>1</v>
      </c>
      <c r="Q154" s="3" t="b">
        <f t="shared" si="1"/>
        <v>0</v>
      </c>
    </row>
    <row r="155" ht="15.75" hidden="1" customHeight="1">
      <c r="A155" s="1" t="s">
        <v>342</v>
      </c>
      <c r="B155" s="1">
        <v>4.0</v>
      </c>
      <c r="C155" s="1" t="s">
        <v>379</v>
      </c>
      <c r="D155" s="1" t="s">
        <v>380</v>
      </c>
      <c r="E155" s="1" t="s">
        <v>8</v>
      </c>
      <c r="H155" s="1" t="s">
        <v>379</v>
      </c>
      <c r="I155" s="1" t="s">
        <v>380</v>
      </c>
      <c r="J155" s="1" t="s">
        <v>8</v>
      </c>
      <c r="M155" s="1" t="b">
        <v>1</v>
      </c>
      <c r="N155" s="1">
        <v>4.0</v>
      </c>
      <c r="O155" s="1">
        <v>4.0</v>
      </c>
      <c r="P155" s="1" t="b">
        <v>1</v>
      </c>
      <c r="Q155" s="3" t="b">
        <f t="shared" si="1"/>
        <v>0</v>
      </c>
    </row>
    <row r="156" ht="15.75" hidden="1" customHeight="1">
      <c r="A156" s="1" t="s">
        <v>342</v>
      </c>
      <c r="B156" s="1">
        <v>5.0</v>
      </c>
      <c r="C156" s="1" t="s">
        <v>381</v>
      </c>
      <c r="D156" s="1" t="s">
        <v>382</v>
      </c>
      <c r="E156" s="1" t="s">
        <v>8</v>
      </c>
      <c r="F156" s="1" t="s">
        <v>383</v>
      </c>
      <c r="G156" s="1" t="s">
        <v>384</v>
      </c>
      <c r="H156" s="1" t="s">
        <v>385</v>
      </c>
      <c r="I156" s="1" t="s">
        <v>386</v>
      </c>
      <c r="J156" s="1" t="s">
        <v>8</v>
      </c>
      <c r="M156" s="1" t="b">
        <v>0</v>
      </c>
      <c r="N156" s="1">
        <v>7.0</v>
      </c>
      <c r="O156" s="1">
        <v>7.0</v>
      </c>
      <c r="P156" s="1" t="b">
        <v>1</v>
      </c>
      <c r="Q156" s="3" t="b">
        <f t="shared" si="1"/>
        <v>0</v>
      </c>
    </row>
    <row r="157" ht="15.75" hidden="1" customHeight="1">
      <c r="A157" s="1" t="s">
        <v>342</v>
      </c>
      <c r="B157" s="1">
        <v>6.0</v>
      </c>
      <c r="C157" s="1" t="s">
        <v>387</v>
      </c>
      <c r="D157" s="1" t="s">
        <v>388</v>
      </c>
      <c r="E157" s="1" t="s">
        <v>19</v>
      </c>
      <c r="F157" s="1" t="s">
        <v>389</v>
      </c>
      <c r="G157" s="1" t="s">
        <v>390</v>
      </c>
      <c r="H157" s="1" t="s">
        <v>256</v>
      </c>
      <c r="I157" s="1" t="s">
        <v>257</v>
      </c>
      <c r="J157" s="1" t="s">
        <v>8</v>
      </c>
      <c r="K157" s="1" t="s">
        <v>391</v>
      </c>
      <c r="M157" s="1" t="b">
        <v>0</v>
      </c>
      <c r="N157" s="1">
        <v>8.0</v>
      </c>
      <c r="O157" s="1">
        <v>9.0</v>
      </c>
      <c r="P157" s="1" t="b">
        <v>1</v>
      </c>
      <c r="Q157" s="3" t="b">
        <f t="shared" si="1"/>
        <v>0</v>
      </c>
    </row>
    <row r="158" ht="15.75" hidden="1" customHeight="1">
      <c r="A158" s="1" t="s">
        <v>342</v>
      </c>
      <c r="B158" s="1">
        <v>7.0</v>
      </c>
      <c r="C158" s="1" t="s">
        <v>385</v>
      </c>
      <c r="D158" s="1" t="s">
        <v>386</v>
      </c>
      <c r="E158" s="1" t="s">
        <v>8</v>
      </c>
      <c r="H158" s="1" t="s">
        <v>381</v>
      </c>
      <c r="I158" s="1" t="s">
        <v>382</v>
      </c>
      <c r="J158" s="1" t="s">
        <v>8</v>
      </c>
      <c r="K158" s="1" t="s">
        <v>383</v>
      </c>
      <c r="L158" s="1" t="s">
        <v>384</v>
      </c>
      <c r="M158" s="1" t="b">
        <v>0</v>
      </c>
      <c r="N158" s="1">
        <v>5.0</v>
      </c>
      <c r="O158" s="1">
        <v>5.0</v>
      </c>
      <c r="P158" s="1" t="b">
        <v>1</v>
      </c>
      <c r="Q158" s="3" t="b">
        <f t="shared" si="1"/>
        <v>0</v>
      </c>
    </row>
    <row r="159" ht="15.75" hidden="1" customHeight="1">
      <c r="A159" s="1" t="s">
        <v>342</v>
      </c>
      <c r="B159" s="1">
        <v>8.0</v>
      </c>
      <c r="C159" s="1" t="s">
        <v>392</v>
      </c>
      <c r="D159" s="1" t="s">
        <v>393</v>
      </c>
      <c r="E159" s="1" t="s">
        <v>8</v>
      </c>
      <c r="F159" s="1" t="s">
        <v>391</v>
      </c>
      <c r="G159" s="1" t="s">
        <v>394</v>
      </c>
      <c r="H159" s="1" t="s">
        <v>387</v>
      </c>
      <c r="I159" s="1" t="s">
        <v>388</v>
      </c>
      <c r="J159" s="1" t="s">
        <v>19</v>
      </c>
      <c r="K159" s="1" t="s">
        <v>389</v>
      </c>
      <c r="L159" s="1" t="s">
        <v>390</v>
      </c>
      <c r="M159" s="1" t="b">
        <v>0</v>
      </c>
      <c r="N159" s="1">
        <v>10.0</v>
      </c>
      <c r="O159" s="1">
        <v>6.0</v>
      </c>
      <c r="P159" s="1" t="b">
        <v>1</v>
      </c>
      <c r="Q159" s="3" t="b">
        <f t="shared" si="1"/>
        <v>0</v>
      </c>
    </row>
    <row r="160" ht="15.75" hidden="1" customHeight="1">
      <c r="A160" s="1" t="s">
        <v>342</v>
      </c>
      <c r="B160" s="1">
        <v>9.0</v>
      </c>
      <c r="C160" s="1" t="s">
        <v>256</v>
      </c>
      <c r="D160" s="1" t="s">
        <v>257</v>
      </c>
      <c r="E160" s="1" t="s">
        <v>8</v>
      </c>
      <c r="F160" s="1" t="s">
        <v>391</v>
      </c>
      <c r="H160" s="1" t="s">
        <v>395</v>
      </c>
      <c r="I160" s="1" t="s">
        <v>396</v>
      </c>
      <c r="J160" s="1" t="s">
        <v>8</v>
      </c>
      <c r="K160" s="1" t="s">
        <v>397</v>
      </c>
      <c r="M160" s="1" t="b">
        <v>0</v>
      </c>
      <c r="N160" s="1">
        <v>6.0</v>
      </c>
      <c r="O160" s="1">
        <v>12.0</v>
      </c>
      <c r="P160" s="1" t="b">
        <v>1</v>
      </c>
      <c r="Q160" s="3" t="b">
        <f t="shared" si="1"/>
        <v>0</v>
      </c>
    </row>
    <row r="161" ht="15.75" hidden="1" customHeight="1">
      <c r="A161" s="1" t="s">
        <v>342</v>
      </c>
      <c r="B161" s="1">
        <v>10.0</v>
      </c>
      <c r="C161" s="1" t="s">
        <v>398</v>
      </c>
      <c r="D161" s="1" t="s">
        <v>399</v>
      </c>
      <c r="E161" s="1" t="s">
        <v>21</v>
      </c>
      <c r="F161" s="1" t="s">
        <v>155</v>
      </c>
      <c r="G161" s="1" t="s">
        <v>400</v>
      </c>
      <c r="H161" s="1" t="s">
        <v>392</v>
      </c>
      <c r="I161" s="1" t="s">
        <v>393</v>
      </c>
      <c r="J161" s="1" t="s">
        <v>8</v>
      </c>
      <c r="K161" s="1" t="s">
        <v>391</v>
      </c>
      <c r="L161" s="1" t="s">
        <v>394</v>
      </c>
      <c r="M161" s="1" t="b">
        <v>0</v>
      </c>
      <c r="N161" s="1">
        <v>14.0</v>
      </c>
      <c r="O161" s="1">
        <v>8.0</v>
      </c>
      <c r="P161" s="1" t="b">
        <v>1</v>
      </c>
      <c r="Q161" s="3" t="b">
        <f t="shared" si="1"/>
        <v>0</v>
      </c>
    </row>
    <row r="162" ht="15.75" hidden="1" customHeight="1">
      <c r="A162" s="1" t="s">
        <v>342</v>
      </c>
      <c r="B162" s="1">
        <v>11.0</v>
      </c>
      <c r="C162" s="1" t="s">
        <v>401</v>
      </c>
      <c r="D162" s="1" t="s">
        <v>402</v>
      </c>
      <c r="E162" s="1" t="s">
        <v>21</v>
      </c>
      <c r="F162" s="1" t="s">
        <v>155</v>
      </c>
      <c r="G162" s="1" t="s">
        <v>403</v>
      </c>
      <c r="H162" s="1" t="s">
        <v>404</v>
      </c>
      <c r="I162" s="1" t="s">
        <v>405</v>
      </c>
      <c r="J162" s="1" t="s">
        <v>19</v>
      </c>
      <c r="K162" s="1" t="s">
        <v>155</v>
      </c>
      <c r="L162" s="1" t="s">
        <v>406</v>
      </c>
      <c r="M162" s="1" t="b">
        <v>0</v>
      </c>
      <c r="N162" s="1">
        <v>17.0</v>
      </c>
      <c r="O162" s="1">
        <v>15.0</v>
      </c>
      <c r="P162" s="1" t="b">
        <v>0</v>
      </c>
      <c r="Q162" s="3" t="b">
        <f t="shared" si="1"/>
        <v>0</v>
      </c>
    </row>
    <row r="163" ht="15.75" hidden="1" customHeight="1">
      <c r="A163" s="1" t="s">
        <v>342</v>
      </c>
      <c r="B163" s="1">
        <v>12.0</v>
      </c>
      <c r="C163" s="1" t="s">
        <v>395</v>
      </c>
      <c r="D163" s="1" t="s">
        <v>396</v>
      </c>
      <c r="E163" s="1" t="s">
        <v>8</v>
      </c>
      <c r="F163" s="1" t="s">
        <v>397</v>
      </c>
      <c r="H163" s="1" t="s">
        <v>407</v>
      </c>
      <c r="I163" s="1" t="s">
        <v>408</v>
      </c>
      <c r="J163" s="1" t="s">
        <v>8</v>
      </c>
      <c r="M163" s="1" t="b">
        <v>0</v>
      </c>
      <c r="N163" s="1">
        <v>9.0</v>
      </c>
      <c r="O163" s="1">
        <v>13.0</v>
      </c>
      <c r="P163" s="1" t="b">
        <v>0</v>
      </c>
      <c r="Q163" s="3" t="b">
        <f t="shared" si="1"/>
        <v>0</v>
      </c>
    </row>
    <row r="164" ht="15.75" hidden="1" customHeight="1">
      <c r="A164" s="1" t="s">
        <v>342</v>
      </c>
      <c r="B164" s="1">
        <v>13.0</v>
      </c>
      <c r="C164" s="1" t="s">
        <v>407</v>
      </c>
      <c r="D164" s="1" t="s">
        <v>408</v>
      </c>
      <c r="E164" s="1" t="s">
        <v>8</v>
      </c>
      <c r="H164" s="1" t="s">
        <v>409</v>
      </c>
      <c r="I164" s="1" t="s">
        <v>410</v>
      </c>
      <c r="J164" s="1" t="s">
        <v>8</v>
      </c>
      <c r="K164" s="1" t="s">
        <v>155</v>
      </c>
      <c r="L164" s="1" t="s">
        <v>411</v>
      </c>
      <c r="M164" s="1" t="b">
        <v>0</v>
      </c>
      <c r="N164" s="1">
        <v>12.0</v>
      </c>
      <c r="O164" s="1">
        <v>18.0</v>
      </c>
      <c r="P164" s="1" t="b">
        <v>0</v>
      </c>
      <c r="Q164" s="3" t="b">
        <f t="shared" si="1"/>
        <v>0</v>
      </c>
    </row>
    <row r="165" ht="15.75" hidden="1" customHeight="1">
      <c r="A165" s="1" t="s">
        <v>342</v>
      </c>
      <c r="B165" s="1">
        <v>14.0</v>
      </c>
      <c r="C165" s="1" t="s">
        <v>412</v>
      </c>
      <c r="D165" s="1" t="s">
        <v>413</v>
      </c>
      <c r="E165" s="1" t="s">
        <v>8</v>
      </c>
      <c r="H165" s="1" t="s">
        <v>398</v>
      </c>
      <c r="I165" s="1" t="s">
        <v>399</v>
      </c>
      <c r="J165" s="1" t="s">
        <v>21</v>
      </c>
      <c r="K165" s="1" t="s">
        <v>155</v>
      </c>
      <c r="L165" s="1" t="s">
        <v>400</v>
      </c>
      <c r="M165" s="1" t="b">
        <v>0</v>
      </c>
      <c r="N165" s="1">
        <v>18.0</v>
      </c>
      <c r="O165" s="1">
        <v>10.0</v>
      </c>
      <c r="P165" s="1" t="b">
        <v>0</v>
      </c>
      <c r="Q165" s="3" t="b">
        <f t="shared" si="1"/>
        <v>0</v>
      </c>
    </row>
    <row r="166" ht="15.75" hidden="1" customHeight="1">
      <c r="A166" s="1" t="s">
        <v>342</v>
      </c>
      <c r="B166" s="1">
        <v>15.0</v>
      </c>
      <c r="C166" s="1" t="s">
        <v>404</v>
      </c>
      <c r="D166" s="1" t="s">
        <v>405</v>
      </c>
      <c r="E166" s="1" t="s">
        <v>19</v>
      </c>
      <c r="F166" s="1" t="s">
        <v>155</v>
      </c>
      <c r="G166" s="1" t="s">
        <v>406</v>
      </c>
      <c r="H166" s="1" t="s">
        <v>414</v>
      </c>
      <c r="I166" s="1" t="s">
        <v>415</v>
      </c>
      <c r="J166" s="1" t="s">
        <v>8</v>
      </c>
      <c r="M166" s="1" t="b">
        <v>0</v>
      </c>
      <c r="N166" s="1">
        <v>11.0</v>
      </c>
      <c r="O166" s="1">
        <v>20.0</v>
      </c>
      <c r="P166" s="1" t="b">
        <v>0</v>
      </c>
      <c r="Q166" s="3" t="b">
        <f t="shared" si="1"/>
        <v>0</v>
      </c>
    </row>
    <row r="167" ht="15.75" hidden="1" customHeight="1">
      <c r="A167" s="1" t="s">
        <v>342</v>
      </c>
      <c r="B167" s="1">
        <v>16.0</v>
      </c>
      <c r="C167" s="1" t="s">
        <v>416</v>
      </c>
      <c r="D167" s="1" t="s">
        <v>417</v>
      </c>
      <c r="E167" s="1" t="s">
        <v>20</v>
      </c>
      <c r="F167" s="1" t="s">
        <v>207</v>
      </c>
      <c r="H167" s="1" t="s">
        <v>418</v>
      </c>
      <c r="I167" s="1" t="s">
        <v>419</v>
      </c>
      <c r="J167" s="1" t="s">
        <v>8</v>
      </c>
      <c r="M167" s="1" t="b">
        <v>0</v>
      </c>
      <c r="N167" s="1">
        <v>20.0</v>
      </c>
      <c r="O167" s="1">
        <v>21.0</v>
      </c>
      <c r="P167" s="1" t="b">
        <v>0</v>
      </c>
      <c r="Q167" s="3" t="b">
        <f t="shared" si="1"/>
        <v>0</v>
      </c>
    </row>
    <row r="168" ht="15.75" hidden="1" customHeight="1">
      <c r="A168" s="1" t="s">
        <v>342</v>
      </c>
      <c r="B168" s="1">
        <v>17.0</v>
      </c>
      <c r="C168" s="1" t="s">
        <v>420</v>
      </c>
      <c r="D168" s="1" t="s">
        <v>421</v>
      </c>
      <c r="E168" s="1" t="s">
        <v>20</v>
      </c>
      <c r="F168" s="1" t="s">
        <v>207</v>
      </c>
      <c r="H168" s="1" t="s">
        <v>401</v>
      </c>
      <c r="I168" s="1" t="s">
        <v>402</v>
      </c>
      <c r="J168" s="1" t="s">
        <v>21</v>
      </c>
      <c r="K168" s="1" t="s">
        <v>155</v>
      </c>
      <c r="L168" s="1" t="s">
        <v>403</v>
      </c>
      <c r="M168" s="1" t="b">
        <v>0</v>
      </c>
      <c r="N168" s="1">
        <v>22.0</v>
      </c>
      <c r="O168" s="1">
        <v>11.0</v>
      </c>
      <c r="P168" s="1" t="b">
        <v>0</v>
      </c>
      <c r="Q168" s="3" t="b">
        <f t="shared" si="1"/>
        <v>0</v>
      </c>
    </row>
    <row r="169" ht="15.75" hidden="1" customHeight="1">
      <c r="A169" s="1" t="s">
        <v>342</v>
      </c>
      <c r="B169" s="1">
        <v>18.0</v>
      </c>
      <c r="C169" s="1" t="s">
        <v>409</v>
      </c>
      <c r="D169" s="1" t="s">
        <v>410</v>
      </c>
      <c r="E169" s="1" t="s">
        <v>8</v>
      </c>
      <c r="F169" s="1" t="s">
        <v>155</v>
      </c>
      <c r="G169" s="1" t="s">
        <v>411</v>
      </c>
      <c r="H169" s="1" t="s">
        <v>412</v>
      </c>
      <c r="I169" s="1" t="s">
        <v>413</v>
      </c>
      <c r="J169" s="1" t="s">
        <v>8</v>
      </c>
      <c r="M169" s="1" t="b">
        <v>0</v>
      </c>
      <c r="N169" s="1">
        <v>13.0</v>
      </c>
      <c r="O169" s="1">
        <v>14.0</v>
      </c>
      <c r="P169" s="1" t="b">
        <v>0</v>
      </c>
      <c r="Q169" s="3" t="b">
        <f t="shared" si="1"/>
        <v>0</v>
      </c>
    </row>
    <row r="170" ht="15.75" hidden="1" customHeight="1">
      <c r="A170" s="1" t="s">
        <v>342</v>
      </c>
      <c r="B170" s="1">
        <v>19.0</v>
      </c>
      <c r="C170" s="1" t="s">
        <v>422</v>
      </c>
      <c r="D170" s="1" t="s">
        <v>423</v>
      </c>
      <c r="E170" s="1" t="s">
        <v>21</v>
      </c>
      <c r="F170" s="1" t="s">
        <v>155</v>
      </c>
      <c r="G170" s="1" t="s">
        <v>424</v>
      </c>
      <c r="H170" s="1" t="s">
        <v>425</v>
      </c>
      <c r="I170" s="1" t="s">
        <v>426</v>
      </c>
      <c r="J170" s="1" t="s">
        <v>8</v>
      </c>
      <c r="K170" s="1" t="s">
        <v>391</v>
      </c>
      <c r="M170" s="1" t="b">
        <v>0</v>
      </c>
      <c r="N170" s="1">
        <v>24.0</v>
      </c>
      <c r="O170" s="1" t="s">
        <v>119</v>
      </c>
      <c r="P170" s="1" t="b">
        <v>0</v>
      </c>
      <c r="Q170" s="3" t="b">
        <f t="shared" si="1"/>
        <v>0</v>
      </c>
    </row>
    <row r="171" ht="15.75" hidden="1" customHeight="1">
      <c r="A171" s="1" t="s">
        <v>342</v>
      </c>
      <c r="B171" s="1">
        <v>20.0</v>
      </c>
      <c r="C171" s="1" t="s">
        <v>414</v>
      </c>
      <c r="D171" s="1" t="s">
        <v>415</v>
      </c>
      <c r="E171" s="1" t="s">
        <v>8</v>
      </c>
      <c r="H171" s="1" t="s">
        <v>416</v>
      </c>
      <c r="I171" s="1" t="s">
        <v>417</v>
      </c>
      <c r="J171" s="1" t="s">
        <v>20</v>
      </c>
      <c r="K171" s="1" t="s">
        <v>207</v>
      </c>
      <c r="M171" s="1" t="b">
        <v>0</v>
      </c>
      <c r="N171" s="1">
        <v>15.0</v>
      </c>
      <c r="O171" s="1">
        <v>16.0</v>
      </c>
      <c r="P171" s="1" t="b">
        <v>0</v>
      </c>
      <c r="Q171" s="3" t="b">
        <f t="shared" si="1"/>
        <v>0</v>
      </c>
    </row>
    <row r="172" ht="15.75" hidden="1" customHeight="1">
      <c r="A172" s="1" t="s">
        <v>342</v>
      </c>
      <c r="B172" s="1">
        <v>21.0</v>
      </c>
      <c r="C172" s="1" t="s">
        <v>418</v>
      </c>
      <c r="D172" s="1" t="s">
        <v>419</v>
      </c>
      <c r="E172" s="1" t="s">
        <v>8</v>
      </c>
      <c r="H172" s="1" t="s">
        <v>427</v>
      </c>
      <c r="I172" s="1" t="s">
        <v>428</v>
      </c>
      <c r="J172" s="1" t="s">
        <v>8</v>
      </c>
      <c r="K172" s="1" t="s">
        <v>391</v>
      </c>
      <c r="M172" s="1" t="b">
        <v>0</v>
      </c>
      <c r="N172" s="1">
        <v>16.0</v>
      </c>
      <c r="O172" s="1" t="s">
        <v>119</v>
      </c>
      <c r="P172" s="1" t="b">
        <v>0</v>
      </c>
      <c r="Q172" s="3" t="b">
        <f t="shared" si="1"/>
        <v>0</v>
      </c>
    </row>
    <row r="173" ht="15.75" hidden="1" customHeight="1">
      <c r="A173" s="1" t="s">
        <v>342</v>
      </c>
      <c r="B173" s="1">
        <v>22.0</v>
      </c>
      <c r="C173" s="1" t="s">
        <v>429</v>
      </c>
      <c r="D173" s="1" t="s">
        <v>430</v>
      </c>
      <c r="E173" s="1" t="s">
        <v>20</v>
      </c>
      <c r="F173" s="1" t="s">
        <v>155</v>
      </c>
      <c r="G173" s="1" t="s">
        <v>431</v>
      </c>
      <c r="H173" s="1" t="s">
        <v>420</v>
      </c>
      <c r="I173" s="1" t="s">
        <v>421</v>
      </c>
      <c r="J173" s="1" t="s">
        <v>20</v>
      </c>
      <c r="K173" s="1" t="s">
        <v>207</v>
      </c>
      <c r="M173" s="1" t="b">
        <v>0</v>
      </c>
      <c r="N173" s="1">
        <v>25.0</v>
      </c>
      <c r="O173" s="1">
        <v>17.0</v>
      </c>
      <c r="P173" s="1" t="b">
        <v>0</v>
      </c>
      <c r="Q173" s="3" t="b">
        <f t="shared" si="1"/>
        <v>0</v>
      </c>
    </row>
    <row r="174" ht="15.75" hidden="1" customHeight="1">
      <c r="A174" s="1" t="s">
        <v>342</v>
      </c>
      <c r="B174" s="1">
        <v>23.0</v>
      </c>
      <c r="C174" s="1" t="s">
        <v>432</v>
      </c>
      <c r="D174" s="1" t="s">
        <v>433</v>
      </c>
      <c r="E174" s="1" t="s">
        <v>19</v>
      </c>
      <c r="F174" s="1" t="s">
        <v>434</v>
      </c>
      <c r="G174" s="1" t="s">
        <v>435</v>
      </c>
      <c r="H174" s="1" t="s">
        <v>436</v>
      </c>
      <c r="I174" s="1" t="s">
        <v>437</v>
      </c>
      <c r="J174" s="1" t="s">
        <v>8</v>
      </c>
      <c r="K174" s="1" t="s">
        <v>391</v>
      </c>
      <c r="M174" s="1" t="b">
        <v>0</v>
      </c>
      <c r="N174" s="1" t="s">
        <v>119</v>
      </c>
      <c r="O174" s="1" t="s">
        <v>119</v>
      </c>
      <c r="P174" s="1" t="b">
        <v>0</v>
      </c>
      <c r="Q174" s="3" t="b">
        <f t="shared" si="1"/>
        <v>0</v>
      </c>
    </row>
    <row r="175" ht="15.75" hidden="1" customHeight="1">
      <c r="A175" s="1" t="s">
        <v>342</v>
      </c>
      <c r="B175" s="1">
        <v>24.0</v>
      </c>
      <c r="C175" s="1" t="s">
        <v>438</v>
      </c>
      <c r="D175" s="1" t="s">
        <v>439</v>
      </c>
      <c r="E175" s="1" t="s">
        <v>20</v>
      </c>
      <c r="F175" s="1" t="s">
        <v>155</v>
      </c>
      <c r="G175" s="1" t="s">
        <v>440</v>
      </c>
      <c r="H175" s="1" t="s">
        <v>422</v>
      </c>
      <c r="I175" s="1" t="s">
        <v>423</v>
      </c>
      <c r="J175" s="1" t="s">
        <v>21</v>
      </c>
      <c r="K175" s="1" t="s">
        <v>155</v>
      </c>
      <c r="L175" s="1" t="s">
        <v>424</v>
      </c>
      <c r="M175" s="1" t="b">
        <v>0</v>
      </c>
      <c r="N175" s="1" t="s">
        <v>119</v>
      </c>
      <c r="O175" s="1">
        <v>19.0</v>
      </c>
      <c r="P175" s="1" t="b">
        <v>0</v>
      </c>
      <c r="Q175" s="3" t="b">
        <f t="shared" si="1"/>
        <v>0</v>
      </c>
    </row>
    <row r="176" ht="15.75" hidden="1" customHeight="1">
      <c r="A176" s="1" t="s">
        <v>342</v>
      </c>
      <c r="B176" s="1">
        <v>25.0</v>
      </c>
      <c r="C176" s="1" t="s">
        <v>441</v>
      </c>
      <c r="D176" s="1" t="s">
        <v>442</v>
      </c>
      <c r="E176" s="1" t="s">
        <v>8</v>
      </c>
      <c r="H176" s="1" t="s">
        <v>429</v>
      </c>
      <c r="I176" s="1" t="s">
        <v>430</v>
      </c>
      <c r="J176" s="1" t="s">
        <v>20</v>
      </c>
      <c r="K176" s="1" t="s">
        <v>155</v>
      </c>
      <c r="L176" s="1" t="s">
        <v>431</v>
      </c>
      <c r="M176" s="1" t="b">
        <v>0</v>
      </c>
      <c r="N176" s="1" t="s">
        <v>119</v>
      </c>
      <c r="O176" s="1">
        <v>22.0</v>
      </c>
      <c r="P176" s="1" t="b">
        <v>0</v>
      </c>
      <c r="Q176" s="3" t="b">
        <f t="shared" si="1"/>
        <v>0</v>
      </c>
    </row>
    <row r="177" ht="15.75" hidden="1" customHeight="1">
      <c r="A177" s="1" t="s">
        <v>443</v>
      </c>
      <c r="B177" s="1">
        <v>1.0</v>
      </c>
      <c r="C177" s="1" t="s">
        <v>444</v>
      </c>
      <c r="D177" s="1" t="s">
        <v>445</v>
      </c>
      <c r="E177" s="1" t="s">
        <v>8</v>
      </c>
      <c r="H177" s="1" t="s">
        <v>444</v>
      </c>
      <c r="I177" s="1" t="s">
        <v>445</v>
      </c>
      <c r="J177" s="1" t="s">
        <v>8</v>
      </c>
      <c r="M177" s="1" t="b">
        <v>1</v>
      </c>
      <c r="N177" s="1">
        <v>1.0</v>
      </c>
      <c r="O177" s="1">
        <v>1.0</v>
      </c>
      <c r="P177" s="1" t="b">
        <v>1</v>
      </c>
      <c r="Q177" s="3" t="b">
        <f t="shared" si="1"/>
        <v>0</v>
      </c>
    </row>
    <row r="178" ht="15.75" hidden="1" customHeight="1">
      <c r="A178" s="1" t="s">
        <v>443</v>
      </c>
      <c r="B178" s="1">
        <v>2.0</v>
      </c>
      <c r="C178" s="1" t="s">
        <v>448</v>
      </c>
      <c r="D178" s="1" t="s">
        <v>449</v>
      </c>
      <c r="E178" s="1" t="s">
        <v>8</v>
      </c>
      <c r="H178" s="1" t="s">
        <v>448</v>
      </c>
      <c r="I178" s="1" t="s">
        <v>449</v>
      </c>
      <c r="J178" s="1" t="s">
        <v>8</v>
      </c>
      <c r="M178" s="1" t="b">
        <v>1</v>
      </c>
      <c r="N178" s="1">
        <v>2.0</v>
      </c>
      <c r="O178" s="1">
        <v>2.0</v>
      </c>
      <c r="P178" s="1" t="b">
        <v>1</v>
      </c>
      <c r="Q178" s="3" t="b">
        <f t="shared" si="1"/>
        <v>0</v>
      </c>
    </row>
    <row r="179" ht="15.75" hidden="1" customHeight="1">
      <c r="A179" s="1" t="s">
        <v>443</v>
      </c>
      <c r="B179" s="1">
        <v>3.0</v>
      </c>
      <c r="C179" s="1" t="s">
        <v>53</v>
      </c>
      <c r="D179" s="1" t="s">
        <v>54</v>
      </c>
      <c r="E179" s="1" t="s">
        <v>20</v>
      </c>
      <c r="F179" s="1" t="s">
        <v>450</v>
      </c>
      <c r="H179" s="1" t="s">
        <v>53</v>
      </c>
      <c r="I179" s="1" t="s">
        <v>54</v>
      </c>
      <c r="J179" s="1" t="s">
        <v>20</v>
      </c>
      <c r="K179" s="1" t="s">
        <v>450</v>
      </c>
      <c r="M179" s="1" t="b">
        <v>1</v>
      </c>
      <c r="N179" s="1">
        <v>3.0</v>
      </c>
      <c r="O179" s="1">
        <v>3.0</v>
      </c>
      <c r="P179" s="1" t="b">
        <v>1</v>
      </c>
      <c r="Q179" s="3" t="b">
        <f t="shared" si="1"/>
        <v>0</v>
      </c>
    </row>
    <row r="180" ht="15.75" hidden="1" customHeight="1">
      <c r="A180" s="1" t="s">
        <v>443</v>
      </c>
      <c r="B180" s="1">
        <v>4.0</v>
      </c>
      <c r="C180" s="1" t="s">
        <v>451</v>
      </c>
      <c r="D180" s="1" t="s">
        <v>452</v>
      </c>
      <c r="E180" s="1" t="s">
        <v>8</v>
      </c>
      <c r="H180" s="1" t="s">
        <v>451</v>
      </c>
      <c r="I180" s="1" t="s">
        <v>452</v>
      </c>
      <c r="J180" s="1" t="s">
        <v>8</v>
      </c>
      <c r="M180" s="1" t="b">
        <v>1</v>
      </c>
      <c r="N180" s="1">
        <v>4.0</v>
      </c>
      <c r="O180" s="1">
        <v>4.0</v>
      </c>
      <c r="P180" s="1" t="b">
        <v>1</v>
      </c>
      <c r="Q180" s="3" t="b">
        <f t="shared" si="1"/>
        <v>0</v>
      </c>
    </row>
    <row r="181" ht="15.75" hidden="1" customHeight="1">
      <c r="A181" s="1" t="s">
        <v>443</v>
      </c>
      <c r="B181" s="1">
        <v>5.0</v>
      </c>
      <c r="C181" s="1" t="s">
        <v>208</v>
      </c>
      <c r="D181" s="1" t="s">
        <v>209</v>
      </c>
      <c r="E181" s="1" t="s">
        <v>8</v>
      </c>
      <c r="H181" s="1" t="s">
        <v>208</v>
      </c>
      <c r="I181" s="1" t="s">
        <v>209</v>
      </c>
      <c r="J181" s="1" t="s">
        <v>8</v>
      </c>
      <c r="M181" s="1" t="b">
        <v>1</v>
      </c>
      <c r="N181" s="1">
        <v>5.0</v>
      </c>
      <c r="O181" s="1">
        <v>5.0</v>
      </c>
      <c r="P181" s="1" t="b">
        <v>1</v>
      </c>
      <c r="Q181" s="3" t="b">
        <f t="shared" si="1"/>
        <v>0</v>
      </c>
    </row>
    <row r="182" ht="15.75" hidden="1" customHeight="1">
      <c r="A182" s="1" t="s">
        <v>443</v>
      </c>
      <c r="B182" s="1">
        <v>6.0</v>
      </c>
      <c r="C182" s="1" t="s">
        <v>453</v>
      </c>
      <c r="D182" s="1" t="s">
        <v>454</v>
      </c>
      <c r="E182" s="1" t="s">
        <v>8</v>
      </c>
      <c r="H182" s="1" t="s">
        <v>453</v>
      </c>
      <c r="I182" s="1" t="s">
        <v>454</v>
      </c>
      <c r="J182" s="1" t="s">
        <v>8</v>
      </c>
      <c r="M182" s="1" t="b">
        <v>1</v>
      </c>
      <c r="N182" s="1">
        <v>6.0</v>
      </c>
      <c r="O182" s="1">
        <v>6.0</v>
      </c>
      <c r="P182" s="1" t="b">
        <v>1</v>
      </c>
      <c r="Q182" s="3" t="b">
        <f t="shared" si="1"/>
        <v>0</v>
      </c>
    </row>
    <row r="183" ht="15.75" hidden="1" customHeight="1">
      <c r="A183" s="1" t="s">
        <v>443</v>
      </c>
      <c r="B183" s="1">
        <v>7.0</v>
      </c>
      <c r="C183" s="1" t="s">
        <v>455</v>
      </c>
      <c r="D183" s="1" t="s">
        <v>456</v>
      </c>
      <c r="E183" s="1" t="s">
        <v>8</v>
      </c>
      <c r="H183" s="1" t="s">
        <v>455</v>
      </c>
      <c r="I183" s="1" t="s">
        <v>456</v>
      </c>
      <c r="J183" s="1" t="s">
        <v>8</v>
      </c>
      <c r="M183" s="1" t="b">
        <v>1</v>
      </c>
      <c r="N183" s="1">
        <v>7.0</v>
      </c>
      <c r="O183" s="1">
        <v>7.0</v>
      </c>
      <c r="P183" s="1" t="b">
        <v>1</v>
      </c>
      <c r="Q183" s="3" t="b">
        <f t="shared" si="1"/>
        <v>0</v>
      </c>
    </row>
    <row r="184" ht="15.75" hidden="1" customHeight="1">
      <c r="A184" s="1" t="s">
        <v>443</v>
      </c>
      <c r="B184" s="1">
        <v>8.0</v>
      </c>
      <c r="C184" s="1" t="s">
        <v>457</v>
      </c>
      <c r="D184" s="1" t="s">
        <v>458</v>
      </c>
      <c r="E184" s="1" t="s">
        <v>8</v>
      </c>
      <c r="H184" s="1" t="s">
        <v>457</v>
      </c>
      <c r="I184" s="1" t="s">
        <v>458</v>
      </c>
      <c r="J184" s="1" t="s">
        <v>8</v>
      </c>
      <c r="M184" s="1" t="b">
        <v>1</v>
      </c>
      <c r="N184" s="1">
        <v>8.0</v>
      </c>
      <c r="O184" s="1">
        <v>8.0</v>
      </c>
      <c r="P184" s="1" t="b">
        <v>1</v>
      </c>
      <c r="Q184" s="3" t="b">
        <f t="shared" si="1"/>
        <v>0</v>
      </c>
    </row>
    <row r="185" ht="15.75" hidden="1" customHeight="1">
      <c r="A185" s="1" t="s">
        <v>443</v>
      </c>
      <c r="B185" s="1">
        <v>9.0</v>
      </c>
      <c r="C185" s="1" t="s">
        <v>459</v>
      </c>
      <c r="D185" s="1" t="s">
        <v>460</v>
      </c>
      <c r="E185" s="1" t="s">
        <v>8</v>
      </c>
      <c r="H185" s="1" t="s">
        <v>459</v>
      </c>
      <c r="I185" s="1" t="s">
        <v>460</v>
      </c>
      <c r="J185" s="1" t="s">
        <v>8</v>
      </c>
      <c r="M185" s="1" t="b">
        <v>1</v>
      </c>
      <c r="N185" s="1">
        <v>9.0</v>
      </c>
      <c r="O185" s="1">
        <v>9.0</v>
      </c>
      <c r="P185" s="1" t="b">
        <v>1</v>
      </c>
      <c r="Q185" s="3" t="b">
        <f t="shared" si="1"/>
        <v>0</v>
      </c>
    </row>
    <row r="186" ht="15.75" hidden="1" customHeight="1">
      <c r="A186" s="1" t="s">
        <v>443</v>
      </c>
      <c r="B186" s="1">
        <v>10.0</v>
      </c>
      <c r="C186" s="1" t="s">
        <v>461</v>
      </c>
      <c r="D186" s="1" t="s">
        <v>462</v>
      </c>
      <c r="E186" s="1" t="s">
        <v>8</v>
      </c>
      <c r="H186" s="1" t="s">
        <v>461</v>
      </c>
      <c r="I186" s="1" t="s">
        <v>462</v>
      </c>
      <c r="J186" s="1" t="s">
        <v>8</v>
      </c>
      <c r="M186" s="1" t="b">
        <v>1</v>
      </c>
      <c r="N186" s="1">
        <v>10.0</v>
      </c>
      <c r="O186" s="1">
        <v>10.0</v>
      </c>
      <c r="P186" s="1" t="b">
        <v>1</v>
      </c>
      <c r="Q186" s="3" t="b">
        <f t="shared" si="1"/>
        <v>0</v>
      </c>
    </row>
    <row r="187" ht="15.75" hidden="1" customHeight="1">
      <c r="A187" s="1" t="s">
        <v>443</v>
      </c>
      <c r="B187" s="1">
        <v>11.0</v>
      </c>
      <c r="C187" s="1" t="s">
        <v>463</v>
      </c>
      <c r="D187" s="1" t="s">
        <v>464</v>
      </c>
      <c r="E187" s="1" t="s">
        <v>8</v>
      </c>
      <c r="H187" s="1" t="s">
        <v>463</v>
      </c>
      <c r="I187" s="1" t="s">
        <v>464</v>
      </c>
      <c r="J187" s="1" t="s">
        <v>8</v>
      </c>
      <c r="M187" s="1" t="b">
        <v>1</v>
      </c>
      <c r="N187" s="1">
        <v>11.0</v>
      </c>
      <c r="O187" s="1">
        <v>11.0</v>
      </c>
      <c r="P187" s="1" t="b">
        <v>0</v>
      </c>
      <c r="Q187" s="3" t="b">
        <f t="shared" si="1"/>
        <v>0</v>
      </c>
    </row>
    <row r="188" ht="15.75" hidden="1" customHeight="1">
      <c r="A188" s="1" t="s">
        <v>443</v>
      </c>
      <c r="B188" s="1">
        <v>12.0</v>
      </c>
      <c r="C188" s="1" t="s">
        <v>81</v>
      </c>
      <c r="D188" s="1" t="s">
        <v>82</v>
      </c>
      <c r="E188" s="1" t="s">
        <v>8</v>
      </c>
      <c r="H188" s="1" t="s">
        <v>81</v>
      </c>
      <c r="I188" s="1" t="s">
        <v>82</v>
      </c>
      <c r="J188" s="1" t="s">
        <v>8</v>
      </c>
      <c r="M188" s="1" t="b">
        <v>1</v>
      </c>
      <c r="N188" s="1">
        <v>12.0</v>
      </c>
      <c r="O188" s="1">
        <v>12.0</v>
      </c>
      <c r="P188" s="1" t="b">
        <v>0</v>
      </c>
      <c r="Q188" s="3" t="b">
        <f t="shared" si="1"/>
        <v>0</v>
      </c>
    </row>
    <row r="189" ht="15.75" hidden="1" customHeight="1">
      <c r="A189" s="1" t="s">
        <v>443</v>
      </c>
      <c r="B189" s="1">
        <v>13.0</v>
      </c>
      <c r="C189" s="1" t="s">
        <v>465</v>
      </c>
      <c r="D189" s="1" t="s">
        <v>466</v>
      </c>
      <c r="E189" s="1" t="s">
        <v>8</v>
      </c>
      <c r="H189" s="1" t="s">
        <v>465</v>
      </c>
      <c r="I189" s="1" t="s">
        <v>466</v>
      </c>
      <c r="J189" s="1" t="s">
        <v>8</v>
      </c>
      <c r="M189" s="1" t="b">
        <v>1</v>
      </c>
      <c r="N189" s="1">
        <v>13.0</v>
      </c>
      <c r="O189" s="1">
        <v>13.0</v>
      </c>
      <c r="P189" s="1" t="b">
        <v>0</v>
      </c>
      <c r="Q189" s="3" t="b">
        <f t="shared" si="1"/>
        <v>0</v>
      </c>
    </row>
    <row r="190" ht="15.75" hidden="1" customHeight="1">
      <c r="A190" s="1" t="s">
        <v>443</v>
      </c>
      <c r="B190" s="1">
        <v>14.0</v>
      </c>
      <c r="C190" s="1" t="s">
        <v>240</v>
      </c>
      <c r="D190" s="1" t="s">
        <v>241</v>
      </c>
      <c r="E190" s="1" t="s">
        <v>8</v>
      </c>
      <c r="H190" s="1" t="s">
        <v>240</v>
      </c>
      <c r="I190" s="1" t="s">
        <v>241</v>
      </c>
      <c r="J190" s="1" t="s">
        <v>8</v>
      </c>
      <c r="M190" s="1" t="b">
        <v>1</v>
      </c>
      <c r="N190" s="1">
        <v>14.0</v>
      </c>
      <c r="O190" s="1">
        <v>14.0</v>
      </c>
      <c r="P190" s="1" t="b">
        <v>0</v>
      </c>
      <c r="Q190" s="3" t="b">
        <f t="shared" si="1"/>
        <v>0</v>
      </c>
    </row>
    <row r="191" ht="15.75" hidden="1" customHeight="1">
      <c r="A191" s="1" t="s">
        <v>443</v>
      </c>
      <c r="B191" s="1">
        <v>15.0</v>
      </c>
      <c r="C191" s="1" t="s">
        <v>467</v>
      </c>
      <c r="D191" s="1" t="s">
        <v>468</v>
      </c>
      <c r="E191" s="1" t="s">
        <v>8</v>
      </c>
      <c r="H191" s="1" t="s">
        <v>467</v>
      </c>
      <c r="I191" s="1" t="s">
        <v>468</v>
      </c>
      <c r="J191" s="1" t="s">
        <v>8</v>
      </c>
      <c r="M191" s="1" t="b">
        <v>1</v>
      </c>
      <c r="N191" s="1">
        <v>15.0</v>
      </c>
      <c r="O191" s="1">
        <v>15.0</v>
      </c>
      <c r="P191" s="1" t="b">
        <v>0</v>
      </c>
      <c r="Q191" s="3" t="b">
        <f t="shared" si="1"/>
        <v>0</v>
      </c>
    </row>
    <row r="192" ht="15.75" hidden="1" customHeight="1">
      <c r="A192" s="1" t="s">
        <v>443</v>
      </c>
      <c r="B192" s="1">
        <v>16.0</v>
      </c>
      <c r="C192" s="1" t="s">
        <v>286</v>
      </c>
      <c r="D192" s="1" t="s">
        <v>287</v>
      </c>
      <c r="E192" s="1" t="s">
        <v>20</v>
      </c>
      <c r="F192" s="1" t="s">
        <v>450</v>
      </c>
      <c r="H192" s="1" t="s">
        <v>469</v>
      </c>
      <c r="I192" s="1" t="s">
        <v>470</v>
      </c>
      <c r="J192" s="1" t="s">
        <v>8</v>
      </c>
      <c r="M192" s="1" t="b">
        <v>0</v>
      </c>
      <c r="N192" s="1">
        <v>17.0</v>
      </c>
      <c r="O192" s="1">
        <v>18.0</v>
      </c>
      <c r="P192" s="1" t="b">
        <v>0</v>
      </c>
      <c r="Q192" s="3" t="b">
        <f t="shared" si="1"/>
        <v>0</v>
      </c>
    </row>
    <row r="193" ht="15.75" hidden="1" customHeight="1">
      <c r="A193" s="1" t="s">
        <v>443</v>
      </c>
      <c r="B193" s="1">
        <v>17.0</v>
      </c>
      <c r="C193" s="1" t="s">
        <v>471</v>
      </c>
      <c r="D193" s="1" t="s">
        <v>472</v>
      </c>
      <c r="E193" s="1" t="s">
        <v>8</v>
      </c>
      <c r="H193" s="1" t="s">
        <v>286</v>
      </c>
      <c r="I193" s="1" t="s">
        <v>287</v>
      </c>
      <c r="J193" s="1" t="s">
        <v>20</v>
      </c>
      <c r="K193" s="1" t="s">
        <v>450</v>
      </c>
      <c r="M193" s="1" t="b">
        <v>0</v>
      </c>
      <c r="N193" s="1">
        <v>18.0</v>
      </c>
      <c r="O193" s="1">
        <v>16.0</v>
      </c>
      <c r="P193" s="1" t="b">
        <v>0</v>
      </c>
      <c r="Q193" s="3" t="b">
        <f t="shared" si="1"/>
        <v>0</v>
      </c>
    </row>
    <row r="194" ht="15.75" hidden="1" customHeight="1">
      <c r="A194" s="1" t="s">
        <v>443</v>
      </c>
      <c r="B194" s="1">
        <v>18.0</v>
      </c>
      <c r="C194" s="1" t="s">
        <v>469</v>
      </c>
      <c r="D194" s="1" t="s">
        <v>470</v>
      </c>
      <c r="E194" s="1" t="s">
        <v>8</v>
      </c>
      <c r="H194" s="1" t="s">
        <v>471</v>
      </c>
      <c r="I194" s="1" t="s">
        <v>472</v>
      </c>
      <c r="J194" s="1" t="s">
        <v>8</v>
      </c>
      <c r="M194" s="1" t="b">
        <v>0</v>
      </c>
      <c r="N194" s="1">
        <v>16.0</v>
      </c>
      <c r="O194" s="1">
        <v>17.0</v>
      </c>
      <c r="P194" s="1" t="b">
        <v>0</v>
      </c>
      <c r="Q194" s="3" t="b">
        <f t="shared" si="1"/>
        <v>0</v>
      </c>
    </row>
    <row r="195" ht="15.75" hidden="1" customHeight="1">
      <c r="A195" s="1" t="s">
        <v>443</v>
      </c>
      <c r="B195" s="1">
        <v>19.0</v>
      </c>
      <c r="C195" s="1" t="s">
        <v>479</v>
      </c>
      <c r="D195" s="1" t="s">
        <v>481</v>
      </c>
      <c r="E195" s="1" t="s">
        <v>8</v>
      </c>
      <c r="H195" s="1" t="s">
        <v>484</v>
      </c>
      <c r="I195" s="1" t="s">
        <v>486</v>
      </c>
      <c r="J195" s="1" t="s">
        <v>8</v>
      </c>
      <c r="M195" s="1" t="b">
        <v>0</v>
      </c>
      <c r="N195" s="1">
        <v>21.0</v>
      </c>
      <c r="O195" s="1" t="s">
        <v>119</v>
      </c>
      <c r="P195" s="1" t="b">
        <v>0</v>
      </c>
      <c r="Q195" s="3" t="b">
        <f t="shared" si="1"/>
        <v>0</v>
      </c>
    </row>
    <row r="196" ht="15.75" hidden="1" customHeight="1">
      <c r="A196" s="1" t="s">
        <v>443</v>
      </c>
      <c r="B196" s="1">
        <v>20.0</v>
      </c>
      <c r="C196" s="1" t="s">
        <v>497</v>
      </c>
      <c r="D196" s="1" t="s">
        <v>498</v>
      </c>
      <c r="E196" s="1" t="s">
        <v>8</v>
      </c>
      <c r="H196" s="1" t="s">
        <v>502</v>
      </c>
      <c r="I196" s="1" t="s">
        <v>504</v>
      </c>
      <c r="J196" s="1" t="s">
        <v>8</v>
      </c>
      <c r="M196" s="1" t="b">
        <v>0</v>
      </c>
      <c r="N196" s="1">
        <v>22.0</v>
      </c>
      <c r="O196" s="1">
        <v>22.0</v>
      </c>
      <c r="P196" s="1" t="b">
        <v>0</v>
      </c>
      <c r="Q196" s="3" t="b">
        <f t="shared" si="1"/>
        <v>0</v>
      </c>
    </row>
    <row r="197" ht="15.75" hidden="1" customHeight="1">
      <c r="A197" s="1" t="s">
        <v>443</v>
      </c>
      <c r="B197" s="1">
        <v>21.0</v>
      </c>
      <c r="C197" s="1" t="s">
        <v>515</v>
      </c>
      <c r="D197" s="1" t="s">
        <v>517</v>
      </c>
      <c r="E197" s="1" t="s">
        <v>8</v>
      </c>
      <c r="H197" s="1" t="s">
        <v>479</v>
      </c>
      <c r="I197" s="1" t="s">
        <v>481</v>
      </c>
      <c r="J197" s="1" t="s">
        <v>8</v>
      </c>
      <c r="M197" s="1" t="b">
        <v>0</v>
      </c>
      <c r="N197" s="1">
        <v>23.0</v>
      </c>
      <c r="O197" s="1">
        <v>19.0</v>
      </c>
      <c r="P197" s="1" t="b">
        <v>0</v>
      </c>
      <c r="Q197" s="3" t="b">
        <f t="shared" si="1"/>
        <v>0</v>
      </c>
    </row>
    <row r="198" ht="15.75" hidden="1" customHeight="1">
      <c r="A198" s="1" t="s">
        <v>443</v>
      </c>
      <c r="B198" s="1">
        <v>22.0</v>
      </c>
      <c r="C198" s="1" t="s">
        <v>502</v>
      </c>
      <c r="D198" s="1" t="s">
        <v>504</v>
      </c>
      <c r="E198" s="1" t="s">
        <v>8</v>
      </c>
      <c r="H198" s="1" t="s">
        <v>497</v>
      </c>
      <c r="I198" s="1" t="s">
        <v>498</v>
      </c>
      <c r="J198" s="1" t="s">
        <v>8</v>
      </c>
      <c r="M198" s="1" t="b">
        <v>0</v>
      </c>
      <c r="N198" s="1">
        <v>20.0</v>
      </c>
      <c r="O198" s="1">
        <v>20.0</v>
      </c>
      <c r="P198" s="1" t="b">
        <v>0</v>
      </c>
      <c r="Q198" s="3" t="b">
        <f t="shared" si="1"/>
        <v>0</v>
      </c>
    </row>
    <row r="199" ht="15.75" hidden="1" customHeight="1">
      <c r="A199" s="1" t="s">
        <v>443</v>
      </c>
      <c r="B199" s="1">
        <v>23.0</v>
      </c>
      <c r="C199" s="1" t="s">
        <v>524</v>
      </c>
      <c r="D199" s="1" t="s">
        <v>525</v>
      </c>
      <c r="E199" s="1" t="s">
        <v>8</v>
      </c>
      <c r="H199" s="1" t="s">
        <v>515</v>
      </c>
      <c r="I199" s="1" t="s">
        <v>517</v>
      </c>
      <c r="J199" s="1" t="s">
        <v>8</v>
      </c>
      <c r="M199" s="1" t="b">
        <v>0</v>
      </c>
      <c r="N199" s="1">
        <v>24.0</v>
      </c>
      <c r="O199" s="1">
        <v>21.0</v>
      </c>
      <c r="P199" s="1" t="b">
        <v>0</v>
      </c>
      <c r="Q199" s="3" t="b">
        <f t="shared" si="1"/>
        <v>0</v>
      </c>
    </row>
    <row r="200" ht="15.75" hidden="1" customHeight="1">
      <c r="A200" s="1" t="s">
        <v>443</v>
      </c>
      <c r="B200" s="1">
        <v>24.0</v>
      </c>
      <c r="C200" s="1" t="s">
        <v>529</v>
      </c>
      <c r="D200" s="1" t="s">
        <v>531</v>
      </c>
      <c r="E200" s="1" t="s">
        <v>8</v>
      </c>
      <c r="H200" s="1" t="s">
        <v>524</v>
      </c>
      <c r="I200" s="1" t="s">
        <v>525</v>
      </c>
      <c r="J200" s="1" t="s">
        <v>8</v>
      </c>
      <c r="M200" s="1" t="b">
        <v>0</v>
      </c>
      <c r="N200" s="1">
        <v>25.0</v>
      </c>
      <c r="O200" s="1">
        <v>23.0</v>
      </c>
      <c r="P200" s="1" t="b">
        <v>0</v>
      </c>
      <c r="Q200" s="3" t="b">
        <f t="shared" si="1"/>
        <v>0</v>
      </c>
    </row>
    <row r="201" ht="15.75" hidden="1" customHeight="1">
      <c r="A201" s="1" t="s">
        <v>443</v>
      </c>
      <c r="B201" s="1">
        <v>25.0</v>
      </c>
      <c r="C201" s="1" t="s">
        <v>533</v>
      </c>
      <c r="D201" s="1" t="s">
        <v>534</v>
      </c>
      <c r="E201" s="1" t="s">
        <v>8</v>
      </c>
      <c r="H201" s="1" t="s">
        <v>529</v>
      </c>
      <c r="I201" s="1" t="s">
        <v>531</v>
      </c>
      <c r="J201" s="1" t="s">
        <v>8</v>
      </c>
      <c r="M201" s="1" t="b">
        <v>0</v>
      </c>
      <c r="N201" s="1" t="s">
        <v>119</v>
      </c>
      <c r="O201" s="1">
        <v>24.0</v>
      </c>
      <c r="P201" s="1" t="b">
        <v>0</v>
      </c>
      <c r="Q201" s="3" t="b">
        <f t="shared" si="1"/>
        <v>0</v>
      </c>
    </row>
    <row r="202" ht="15.75" hidden="1" customHeight="1">
      <c r="A202" s="1" t="s">
        <v>536</v>
      </c>
      <c r="B202" s="1">
        <v>1.0</v>
      </c>
      <c r="C202" s="1" t="s">
        <v>537</v>
      </c>
      <c r="D202" s="1" t="s">
        <v>536</v>
      </c>
      <c r="E202" s="1" t="s">
        <v>8</v>
      </c>
      <c r="H202" s="1" t="s">
        <v>537</v>
      </c>
      <c r="I202" s="1" t="s">
        <v>536</v>
      </c>
      <c r="J202" s="1" t="s">
        <v>8</v>
      </c>
      <c r="M202" s="1" t="b">
        <v>1</v>
      </c>
      <c r="N202" s="1">
        <v>1.0</v>
      </c>
      <c r="O202" s="1">
        <v>1.0</v>
      </c>
      <c r="P202" s="1" t="b">
        <v>1</v>
      </c>
      <c r="Q202" s="3" t="b">
        <f t="shared" si="1"/>
        <v>0</v>
      </c>
    </row>
    <row r="203" ht="15.75" hidden="1" customHeight="1">
      <c r="A203" s="1" t="s">
        <v>536</v>
      </c>
      <c r="B203" s="1">
        <v>2.0</v>
      </c>
      <c r="C203" s="1" t="s">
        <v>205</v>
      </c>
      <c r="D203" s="1" t="s">
        <v>206</v>
      </c>
      <c r="E203" s="1" t="s">
        <v>19</v>
      </c>
      <c r="F203" s="1" t="s">
        <v>543</v>
      </c>
      <c r="G203" s="1" t="s">
        <v>544</v>
      </c>
      <c r="H203" s="1" t="s">
        <v>545</v>
      </c>
      <c r="I203" s="1" t="s">
        <v>546</v>
      </c>
      <c r="J203" s="1" t="s">
        <v>19</v>
      </c>
      <c r="K203" s="1" t="s">
        <v>155</v>
      </c>
      <c r="L203" s="1" t="s">
        <v>547</v>
      </c>
      <c r="M203" s="1" t="b">
        <v>0</v>
      </c>
      <c r="N203" s="1">
        <v>3.0</v>
      </c>
      <c r="O203" s="1">
        <v>7.0</v>
      </c>
      <c r="P203" s="1" t="b">
        <v>1</v>
      </c>
      <c r="Q203" s="3" t="b">
        <f t="shared" si="1"/>
        <v>0</v>
      </c>
    </row>
    <row r="204" ht="15.75" hidden="1" customHeight="1">
      <c r="A204" s="1" t="s">
        <v>536</v>
      </c>
      <c r="B204" s="1">
        <v>3.0</v>
      </c>
      <c r="C204" s="1" t="s">
        <v>549</v>
      </c>
      <c r="D204" s="1" t="s">
        <v>550</v>
      </c>
      <c r="E204" s="1" t="s">
        <v>8</v>
      </c>
      <c r="H204" s="1" t="s">
        <v>205</v>
      </c>
      <c r="I204" s="1" t="s">
        <v>206</v>
      </c>
      <c r="J204" s="1" t="s">
        <v>19</v>
      </c>
      <c r="K204" s="1" t="s">
        <v>543</v>
      </c>
      <c r="L204" s="1" t="s">
        <v>544</v>
      </c>
      <c r="M204" s="1" t="b">
        <v>0</v>
      </c>
      <c r="N204" s="1">
        <v>4.0</v>
      </c>
      <c r="O204" s="1">
        <v>2.0</v>
      </c>
      <c r="P204" s="1" t="b">
        <v>1</v>
      </c>
      <c r="Q204" s="3" t="b">
        <f t="shared" si="1"/>
        <v>0</v>
      </c>
    </row>
    <row r="205" ht="15.75" hidden="1" customHeight="1">
      <c r="A205" s="1" t="s">
        <v>536</v>
      </c>
      <c r="B205" s="1">
        <v>4.0</v>
      </c>
      <c r="C205" s="1" t="s">
        <v>554</v>
      </c>
      <c r="D205" s="1" t="s">
        <v>556</v>
      </c>
      <c r="E205" s="1" t="s">
        <v>8</v>
      </c>
      <c r="H205" s="1" t="s">
        <v>549</v>
      </c>
      <c r="I205" s="1" t="s">
        <v>550</v>
      </c>
      <c r="J205" s="1" t="s">
        <v>8</v>
      </c>
      <c r="M205" s="1" t="b">
        <v>0</v>
      </c>
      <c r="N205" s="1">
        <v>5.0</v>
      </c>
      <c r="O205" s="1">
        <v>3.0</v>
      </c>
      <c r="P205" s="1" t="b">
        <v>1</v>
      </c>
      <c r="Q205" s="3" t="b">
        <f t="shared" si="1"/>
        <v>0</v>
      </c>
    </row>
    <row r="206" ht="15.75" hidden="1" customHeight="1">
      <c r="A206" s="1" t="s">
        <v>536</v>
      </c>
      <c r="B206" s="1">
        <v>5.0</v>
      </c>
      <c r="C206" s="1" t="s">
        <v>238</v>
      </c>
      <c r="D206" s="1" t="s">
        <v>239</v>
      </c>
      <c r="E206" s="1" t="s">
        <v>8</v>
      </c>
      <c r="G206" s="1" t="s">
        <v>557</v>
      </c>
      <c r="H206" s="1" t="s">
        <v>554</v>
      </c>
      <c r="I206" s="1" t="s">
        <v>556</v>
      </c>
      <c r="J206" s="1" t="s">
        <v>8</v>
      </c>
      <c r="M206" s="1" t="b">
        <v>0</v>
      </c>
      <c r="N206" s="1">
        <v>6.0</v>
      </c>
      <c r="O206" s="1">
        <v>4.0</v>
      </c>
      <c r="P206" s="1" t="b">
        <v>1</v>
      </c>
      <c r="Q206" s="3" t="b">
        <f t="shared" si="1"/>
        <v>0</v>
      </c>
    </row>
    <row r="207" ht="15.75" hidden="1" customHeight="1">
      <c r="A207" s="1" t="s">
        <v>536</v>
      </c>
      <c r="B207" s="1">
        <v>6.0</v>
      </c>
      <c r="C207" s="1" t="s">
        <v>219</v>
      </c>
      <c r="D207" s="1" t="s">
        <v>220</v>
      </c>
      <c r="E207" s="1" t="s">
        <v>20</v>
      </c>
      <c r="F207" s="1" t="s">
        <v>207</v>
      </c>
      <c r="G207" s="1" t="s">
        <v>560</v>
      </c>
      <c r="H207" s="1" t="s">
        <v>238</v>
      </c>
      <c r="I207" s="1" t="s">
        <v>239</v>
      </c>
      <c r="J207" s="1" t="s">
        <v>8</v>
      </c>
      <c r="L207" s="1" t="s">
        <v>557</v>
      </c>
      <c r="M207" s="1" t="b">
        <v>0</v>
      </c>
      <c r="N207" s="1">
        <v>7.0</v>
      </c>
      <c r="O207" s="1">
        <v>5.0</v>
      </c>
      <c r="P207" s="1" t="b">
        <v>1</v>
      </c>
      <c r="Q207" s="3" t="b">
        <f t="shared" si="1"/>
        <v>0</v>
      </c>
    </row>
    <row r="208" ht="15.75" hidden="1" customHeight="1">
      <c r="A208" s="1" t="s">
        <v>536</v>
      </c>
      <c r="B208" s="1">
        <v>7.0</v>
      </c>
      <c r="C208" s="1" t="s">
        <v>545</v>
      </c>
      <c r="D208" s="1" t="s">
        <v>546</v>
      </c>
      <c r="E208" s="1" t="s">
        <v>19</v>
      </c>
      <c r="F208" s="1" t="s">
        <v>155</v>
      </c>
      <c r="G208" s="1" t="s">
        <v>547</v>
      </c>
      <c r="H208" s="1" t="s">
        <v>219</v>
      </c>
      <c r="I208" s="1" t="s">
        <v>220</v>
      </c>
      <c r="J208" s="1" t="s">
        <v>20</v>
      </c>
      <c r="K208" s="1" t="s">
        <v>207</v>
      </c>
      <c r="L208" s="1" t="s">
        <v>560</v>
      </c>
      <c r="M208" s="1" t="b">
        <v>0</v>
      </c>
      <c r="N208" s="1">
        <v>2.0</v>
      </c>
      <c r="O208" s="1">
        <v>6.0</v>
      </c>
      <c r="P208" s="1" t="b">
        <v>1</v>
      </c>
      <c r="Q208" s="3" t="b">
        <f t="shared" si="1"/>
        <v>0</v>
      </c>
    </row>
    <row r="209" ht="15.75" hidden="1" customHeight="1">
      <c r="A209" s="1" t="s">
        <v>536</v>
      </c>
      <c r="B209" s="1">
        <v>8.0</v>
      </c>
      <c r="C209" s="1" t="s">
        <v>564</v>
      </c>
      <c r="D209" s="1" t="s">
        <v>565</v>
      </c>
      <c r="E209" s="1" t="s">
        <v>8</v>
      </c>
      <c r="H209" s="1" t="s">
        <v>564</v>
      </c>
      <c r="I209" s="1" t="s">
        <v>565</v>
      </c>
      <c r="J209" s="1" t="s">
        <v>8</v>
      </c>
      <c r="M209" s="1" t="b">
        <v>1</v>
      </c>
      <c r="N209" s="1">
        <v>8.0</v>
      </c>
      <c r="O209" s="1">
        <v>8.0</v>
      </c>
      <c r="P209" s="1" t="b">
        <v>1</v>
      </c>
      <c r="Q209" s="3" t="b">
        <f t="shared" si="1"/>
        <v>0</v>
      </c>
    </row>
    <row r="210" ht="15.75" hidden="1" customHeight="1">
      <c r="A210" s="1" t="s">
        <v>536</v>
      </c>
      <c r="B210" s="1">
        <v>9.0</v>
      </c>
      <c r="C210" s="1" t="s">
        <v>253</v>
      </c>
      <c r="D210" s="1" t="s">
        <v>254</v>
      </c>
      <c r="E210" s="1" t="s">
        <v>20</v>
      </c>
      <c r="F210" s="1" t="s">
        <v>207</v>
      </c>
      <c r="G210" s="1" t="s">
        <v>568</v>
      </c>
      <c r="H210" s="1" t="s">
        <v>253</v>
      </c>
      <c r="I210" s="1" t="s">
        <v>254</v>
      </c>
      <c r="J210" s="1" t="s">
        <v>20</v>
      </c>
      <c r="K210" s="1" t="s">
        <v>207</v>
      </c>
      <c r="L210" s="1" t="s">
        <v>568</v>
      </c>
      <c r="M210" s="1" t="b">
        <v>1</v>
      </c>
      <c r="N210" s="1">
        <v>9.0</v>
      </c>
      <c r="O210" s="1">
        <v>9.0</v>
      </c>
      <c r="P210" s="1" t="b">
        <v>1</v>
      </c>
      <c r="Q210" s="3" t="b">
        <f t="shared" si="1"/>
        <v>0</v>
      </c>
    </row>
    <row r="211" ht="15.75" hidden="1" customHeight="1">
      <c r="A211" s="1" t="s">
        <v>536</v>
      </c>
      <c r="B211" s="1">
        <v>10.0</v>
      </c>
      <c r="C211" s="1" t="s">
        <v>571</v>
      </c>
      <c r="D211" s="1" t="s">
        <v>573</v>
      </c>
      <c r="E211" s="1" t="s">
        <v>20</v>
      </c>
      <c r="F211" s="1" t="s">
        <v>155</v>
      </c>
      <c r="G211" s="1" t="s">
        <v>574</v>
      </c>
      <c r="H211" s="1" t="s">
        <v>571</v>
      </c>
      <c r="I211" s="1" t="s">
        <v>573</v>
      </c>
      <c r="J211" s="1" t="s">
        <v>20</v>
      </c>
      <c r="K211" s="1" t="s">
        <v>155</v>
      </c>
      <c r="L211" s="1" t="s">
        <v>574</v>
      </c>
      <c r="M211" s="1" t="b">
        <v>1</v>
      </c>
      <c r="N211" s="1">
        <v>10.0</v>
      </c>
      <c r="O211" s="1">
        <v>10.0</v>
      </c>
      <c r="P211" s="1" t="b">
        <v>1</v>
      </c>
      <c r="Q211" s="3" t="b">
        <f t="shared" si="1"/>
        <v>0</v>
      </c>
    </row>
    <row r="212" ht="15.75" hidden="1" customHeight="1">
      <c r="A212" s="1" t="s">
        <v>536</v>
      </c>
      <c r="B212" s="1">
        <v>11.0</v>
      </c>
      <c r="C212" s="1" t="s">
        <v>576</v>
      </c>
      <c r="D212" s="1" t="s">
        <v>577</v>
      </c>
      <c r="E212" s="1" t="s">
        <v>8</v>
      </c>
      <c r="H212" s="1" t="s">
        <v>576</v>
      </c>
      <c r="I212" s="1" t="s">
        <v>577</v>
      </c>
      <c r="J212" s="1" t="s">
        <v>8</v>
      </c>
      <c r="M212" s="1" t="b">
        <v>1</v>
      </c>
      <c r="N212" s="1">
        <v>11.0</v>
      </c>
      <c r="O212" s="1">
        <v>11.0</v>
      </c>
      <c r="P212" s="1" t="b">
        <v>0</v>
      </c>
      <c r="Q212" s="3" t="b">
        <f t="shared" si="1"/>
        <v>0</v>
      </c>
    </row>
    <row r="213" ht="15.75" hidden="1" customHeight="1">
      <c r="A213" s="1" t="s">
        <v>536</v>
      </c>
      <c r="B213" s="1">
        <v>12.0</v>
      </c>
      <c r="C213" s="1" t="s">
        <v>273</v>
      </c>
      <c r="D213" s="1" t="s">
        <v>274</v>
      </c>
      <c r="E213" s="1" t="s">
        <v>20</v>
      </c>
      <c r="F213" s="1" t="s">
        <v>155</v>
      </c>
      <c r="G213" s="1" t="s">
        <v>582</v>
      </c>
      <c r="H213" s="1" t="s">
        <v>273</v>
      </c>
      <c r="I213" s="1" t="s">
        <v>274</v>
      </c>
      <c r="J213" s="1" t="s">
        <v>20</v>
      </c>
      <c r="K213" s="1" t="s">
        <v>155</v>
      </c>
      <c r="L213" s="1" t="s">
        <v>582</v>
      </c>
      <c r="M213" s="1" t="b">
        <v>1</v>
      </c>
      <c r="N213" s="1">
        <v>12.0</v>
      </c>
      <c r="O213" s="1">
        <v>12.0</v>
      </c>
      <c r="P213" s="1" t="b">
        <v>0</v>
      </c>
      <c r="Q213" s="3" t="b">
        <f t="shared" si="1"/>
        <v>0</v>
      </c>
    </row>
    <row r="214" ht="15.75" hidden="1" customHeight="1">
      <c r="A214" s="1" t="s">
        <v>536</v>
      </c>
      <c r="B214" s="1">
        <v>13.0</v>
      </c>
      <c r="C214" s="1" t="s">
        <v>401</v>
      </c>
      <c r="D214" s="1" t="s">
        <v>402</v>
      </c>
      <c r="E214" s="1" t="s">
        <v>8</v>
      </c>
      <c r="H214" s="1" t="s">
        <v>588</v>
      </c>
      <c r="I214" s="1" t="s">
        <v>589</v>
      </c>
      <c r="J214" s="1" t="s">
        <v>19</v>
      </c>
      <c r="K214" s="1" t="s">
        <v>434</v>
      </c>
      <c r="L214" s="1" t="s">
        <v>590</v>
      </c>
      <c r="M214" s="1" t="b">
        <v>0</v>
      </c>
      <c r="N214" s="1">
        <v>14.0</v>
      </c>
      <c r="O214" s="1">
        <v>17.0</v>
      </c>
      <c r="P214" s="1" t="b">
        <v>0</v>
      </c>
      <c r="Q214" s="3" t="b">
        <f t="shared" si="1"/>
        <v>0</v>
      </c>
    </row>
    <row r="215" ht="15.75" hidden="1" customHeight="1">
      <c r="A215" s="1" t="s">
        <v>536</v>
      </c>
      <c r="B215" s="1">
        <v>14.0</v>
      </c>
      <c r="C215" s="1" t="s">
        <v>592</v>
      </c>
      <c r="D215" s="1" t="s">
        <v>593</v>
      </c>
      <c r="E215" s="1" t="s">
        <v>21</v>
      </c>
      <c r="F215" s="1" t="s">
        <v>155</v>
      </c>
      <c r="G215" s="1" t="s">
        <v>594</v>
      </c>
      <c r="H215" s="1" t="s">
        <v>401</v>
      </c>
      <c r="I215" s="1" t="s">
        <v>402</v>
      </c>
      <c r="J215" s="1" t="s">
        <v>8</v>
      </c>
      <c r="M215" s="1" t="b">
        <v>0</v>
      </c>
      <c r="N215" s="1">
        <v>15.0</v>
      </c>
      <c r="O215" s="1">
        <v>13.0</v>
      </c>
      <c r="P215" s="1" t="b">
        <v>0</v>
      </c>
      <c r="Q215" s="3" t="b">
        <f t="shared" si="1"/>
        <v>0</v>
      </c>
    </row>
    <row r="216" ht="15.75" hidden="1" customHeight="1">
      <c r="A216" s="1" t="s">
        <v>536</v>
      </c>
      <c r="B216" s="1">
        <v>15.0</v>
      </c>
      <c r="C216" s="1" t="s">
        <v>235</v>
      </c>
      <c r="D216" s="1" t="s">
        <v>236</v>
      </c>
      <c r="E216" s="1" t="s">
        <v>20</v>
      </c>
      <c r="F216" s="1" t="s">
        <v>155</v>
      </c>
      <c r="G216" s="1" t="s">
        <v>599</v>
      </c>
      <c r="H216" s="1" t="s">
        <v>592</v>
      </c>
      <c r="I216" s="1" t="s">
        <v>593</v>
      </c>
      <c r="J216" s="1" t="s">
        <v>21</v>
      </c>
      <c r="K216" s="1" t="s">
        <v>155</v>
      </c>
      <c r="L216" s="1" t="s">
        <v>594</v>
      </c>
      <c r="M216" s="1" t="b">
        <v>0</v>
      </c>
      <c r="N216" s="1">
        <v>17.0</v>
      </c>
      <c r="O216" s="1">
        <v>14.0</v>
      </c>
      <c r="P216" s="1" t="b">
        <v>0</v>
      </c>
      <c r="Q216" s="3" t="b">
        <f t="shared" si="1"/>
        <v>0</v>
      </c>
    </row>
    <row r="217" ht="15.75" hidden="1" customHeight="1">
      <c r="A217" s="1" t="s">
        <v>536</v>
      </c>
      <c r="B217" s="1">
        <v>16.0</v>
      </c>
      <c r="C217" s="1" t="s">
        <v>601</v>
      </c>
      <c r="D217" s="1" t="s">
        <v>606</v>
      </c>
      <c r="E217" s="1" t="s">
        <v>19</v>
      </c>
      <c r="F217" s="1" t="s">
        <v>434</v>
      </c>
      <c r="G217" s="1" t="s">
        <v>607</v>
      </c>
      <c r="H217" s="1" t="s">
        <v>240</v>
      </c>
      <c r="I217" s="1" t="s">
        <v>241</v>
      </c>
      <c r="J217" s="1" t="s">
        <v>8</v>
      </c>
      <c r="K217" s="1" t="s">
        <v>258</v>
      </c>
      <c r="M217" s="1" t="b">
        <v>0</v>
      </c>
      <c r="N217" s="1">
        <v>18.0</v>
      </c>
      <c r="O217" s="1" t="s">
        <v>119</v>
      </c>
      <c r="P217" s="1" t="b">
        <v>0</v>
      </c>
      <c r="Q217" s="3" t="b">
        <f t="shared" si="1"/>
        <v>0</v>
      </c>
    </row>
    <row r="218" ht="15.75" hidden="1" customHeight="1">
      <c r="A218" s="1" t="s">
        <v>536</v>
      </c>
      <c r="B218" s="1">
        <v>17.0</v>
      </c>
      <c r="C218" s="1" t="s">
        <v>588</v>
      </c>
      <c r="D218" s="1" t="s">
        <v>589</v>
      </c>
      <c r="E218" s="1" t="s">
        <v>19</v>
      </c>
      <c r="F218" s="1" t="s">
        <v>434</v>
      </c>
      <c r="G218" s="1" t="s">
        <v>590</v>
      </c>
      <c r="H218" s="1" t="s">
        <v>235</v>
      </c>
      <c r="I218" s="1" t="s">
        <v>236</v>
      </c>
      <c r="J218" s="1" t="s">
        <v>20</v>
      </c>
      <c r="K218" s="1" t="s">
        <v>155</v>
      </c>
      <c r="L218" s="1" t="s">
        <v>599</v>
      </c>
      <c r="M218" s="1" t="b">
        <v>0</v>
      </c>
      <c r="N218" s="1">
        <v>13.0</v>
      </c>
      <c r="O218" s="1">
        <v>15.0</v>
      </c>
      <c r="P218" s="1" t="b">
        <v>0</v>
      </c>
      <c r="Q218" s="3" t="b">
        <f t="shared" si="1"/>
        <v>0</v>
      </c>
    </row>
    <row r="219" ht="15.75" hidden="1" customHeight="1">
      <c r="A219" s="1" t="s">
        <v>536</v>
      </c>
      <c r="B219" s="1">
        <v>18.0</v>
      </c>
      <c r="C219" s="1" t="s">
        <v>613</v>
      </c>
      <c r="D219" s="1" t="s">
        <v>614</v>
      </c>
      <c r="E219" s="1" t="s">
        <v>20</v>
      </c>
      <c r="F219" s="1" t="s">
        <v>155</v>
      </c>
      <c r="G219" s="1" t="s">
        <v>615</v>
      </c>
      <c r="H219" s="1" t="s">
        <v>601</v>
      </c>
      <c r="I219" s="1" t="s">
        <v>606</v>
      </c>
      <c r="J219" s="1" t="s">
        <v>19</v>
      </c>
      <c r="K219" s="1" t="s">
        <v>434</v>
      </c>
      <c r="L219" s="1" t="s">
        <v>607</v>
      </c>
      <c r="M219" s="1" t="b">
        <v>0</v>
      </c>
      <c r="N219" s="1">
        <v>21.0</v>
      </c>
      <c r="O219" s="1">
        <v>16.0</v>
      </c>
      <c r="P219" s="1" t="b">
        <v>0</v>
      </c>
      <c r="Q219" s="3" t="b">
        <f t="shared" si="1"/>
        <v>0</v>
      </c>
    </row>
    <row r="220" ht="15.75" hidden="1" customHeight="1">
      <c r="A220" s="1" t="s">
        <v>536</v>
      </c>
      <c r="B220" s="1">
        <v>19.0</v>
      </c>
      <c r="C220" s="1" t="s">
        <v>177</v>
      </c>
      <c r="D220" s="1" t="s">
        <v>178</v>
      </c>
      <c r="E220" s="1" t="s">
        <v>8</v>
      </c>
      <c r="H220" s="1" t="s">
        <v>618</v>
      </c>
      <c r="I220" s="1" t="s">
        <v>619</v>
      </c>
      <c r="J220" s="1" t="s">
        <v>8</v>
      </c>
      <c r="K220" s="1" t="s">
        <v>391</v>
      </c>
      <c r="M220" s="1" t="b">
        <v>0</v>
      </c>
      <c r="N220" s="1">
        <v>22.0</v>
      </c>
      <c r="O220" s="1" t="s">
        <v>119</v>
      </c>
      <c r="P220" s="1" t="b">
        <v>0</v>
      </c>
      <c r="Q220" s="3" t="b">
        <f t="shared" si="1"/>
        <v>0</v>
      </c>
    </row>
    <row r="221" ht="15.75" hidden="1" customHeight="1">
      <c r="A221" s="1" t="s">
        <v>536</v>
      </c>
      <c r="B221" s="1">
        <v>20.0</v>
      </c>
      <c r="C221" s="1" t="s">
        <v>622</v>
      </c>
      <c r="D221" s="1" t="s">
        <v>623</v>
      </c>
      <c r="E221" s="1" t="s">
        <v>8</v>
      </c>
      <c r="H221" s="1" t="s">
        <v>624</v>
      </c>
      <c r="I221" s="1" t="s">
        <v>626</v>
      </c>
      <c r="J221" s="1" t="s">
        <v>8</v>
      </c>
      <c r="K221" s="1" t="s">
        <v>391</v>
      </c>
      <c r="M221" s="1" t="b">
        <v>0</v>
      </c>
      <c r="N221" s="1">
        <v>25.0</v>
      </c>
      <c r="O221" s="1" t="s">
        <v>119</v>
      </c>
      <c r="P221" s="1" t="b">
        <v>0</v>
      </c>
      <c r="Q221" s="3" t="b">
        <f t="shared" si="1"/>
        <v>0</v>
      </c>
    </row>
    <row r="222" ht="15.75" hidden="1" customHeight="1">
      <c r="A222" s="1" t="s">
        <v>536</v>
      </c>
      <c r="B222" s="1">
        <v>21.0</v>
      </c>
      <c r="C222" s="1" t="s">
        <v>627</v>
      </c>
      <c r="D222" s="1" t="s">
        <v>628</v>
      </c>
      <c r="E222" s="1" t="s">
        <v>20</v>
      </c>
      <c r="F222" s="1" t="s">
        <v>155</v>
      </c>
      <c r="G222" s="1" t="s">
        <v>629</v>
      </c>
      <c r="H222" s="1" t="s">
        <v>613</v>
      </c>
      <c r="I222" s="1" t="s">
        <v>614</v>
      </c>
      <c r="J222" s="1" t="s">
        <v>20</v>
      </c>
      <c r="K222" s="1" t="s">
        <v>155</v>
      </c>
      <c r="L222" s="1" t="s">
        <v>615</v>
      </c>
      <c r="M222" s="1" t="b">
        <v>0</v>
      </c>
      <c r="N222" s="1">
        <v>24.0</v>
      </c>
      <c r="O222" s="1">
        <v>18.0</v>
      </c>
      <c r="P222" s="1" t="b">
        <v>0</v>
      </c>
      <c r="Q222" s="3" t="b">
        <f t="shared" si="1"/>
        <v>0</v>
      </c>
    </row>
    <row r="223" ht="15.75" hidden="1" customHeight="1">
      <c r="A223" s="1" t="s">
        <v>536</v>
      </c>
      <c r="B223" s="1">
        <v>22.0</v>
      </c>
      <c r="C223" s="1" t="s">
        <v>631</v>
      </c>
      <c r="D223" s="1" t="s">
        <v>633</v>
      </c>
      <c r="E223" s="1" t="s">
        <v>20</v>
      </c>
      <c r="F223" s="1" t="s">
        <v>207</v>
      </c>
      <c r="G223" s="1" t="s">
        <v>636</v>
      </c>
      <c r="H223" s="1" t="s">
        <v>177</v>
      </c>
      <c r="I223" s="1" t="s">
        <v>178</v>
      </c>
      <c r="J223" s="1" t="s">
        <v>8</v>
      </c>
      <c r="M223" s="1" t="b">
        <v>0</v>
      </c>
      <c r="N223" s="1" t="s">
        <v>119</v>
      </c>
      <c r="O223" s="1">
        <v>19.0</v>
      </c>
      <c r="P223" s="1" t="b">
        <v>0</v>
      </c>
      <c r="Q223" s="3" t="b">
        <f t="shared" si="1"/>
        <v>0</v>
      </c>
    </row>
    <row r="224" ht="15.75" customHeight="1">
      <c r="A224" s="1" t="s">
        <v>536</v>
      </c>
      <c r="B224" s="1">
        <v>23.0</v>
      </c>
      <c r="C224" s="1" t="s">
        <v>638</v>
      </c>
      <c r="D224" s="1" t="s">
        <v>639</v>
      </c>
      <c r="E224" s="1" t="s">
        <v>20</v>
      </c>
      <c r="F224" s="1" t="s">
        <v>207</v>
      </c>
      <c r="G224" s="1" t="s">
        <v>640</v>
      </c>
      <c r="H224" s="1" t="s">
        <v>641</v>
      </c>
      <c r="I224" s="1" t="s">
        <v>643</v>
      </c>
      <c r="J224" s="4" t="s">
        <v>8</v>
      </c>
      <c r="M224" s="1" t="b">
        <v>0</v>
      </c>
      <c r="N224" s="1" t="s">
        <v>119</v>
      </c>
      <c r="O224" s="1" t="s">
        <v>119</v>
      </c>
      <c r="P224" s="1" t="b">
        <v>0</v>
      </c>
      <c r="Q224" s="3" t="b">
        <f t="shared" si="1"/>
        <v>0</v>
      </c>
    </row>
    <row r="225" ht="15.75" hidden="1" customHeight="1">
      <c r="A225" s="1" t="s">
        <v>536</v>
      </c>
      <c r="B225" s="1">
        <v>24.0</v>
      </c>
      <c r="C225" s="1" t="s">
        <v>649</v>
      </c>
      <c r="D225" s="1" t="s">
        <v>650</v>
      </c>
      <c r="E225" s="1" t="s">
        <v>8</v>
      </c>
      <c r="F225" s="1" t="s">
        <v>397</v>
      </c>
      <c r="G225" s="1" t="s">
        <v>651</v>
      </c>
      <c r="H225" s="1" t="s">
        <v>627</v>
      </c>
      <c r="I225" s="1" t="s">
        <v>628</v>
      </c>
      <c r="J225" s="1" t="s">
        <v>20</v>
      </c>
      <c r="K225" s="1" t="s">
        <v>155</v>
      </c>
      <c r="L225" s="1" t="s">
        <v>629</v>
      </c>
      <c r="M225" s="1" t="b">
        <v>0</v>
      </c>
      <c r="N225" s="1" t="s">
        <v>119</v>
      </c>
      <c r="O225" s="1">
        <v>21.0</v>
      </c>
      <c r="P225" s="1" t="b">
        <v>0</v>
      </c>
      <c r="Q225" s="3" t="b">
        <f t="shared" si="1"/>
        <v>0</v>
      </c>
    </row>
    <row r="226" ht="15.75" hidden="1" customHeight="1">
      <c r="A226" s="1" t="s">
        <v>536</v>
      </c>
      <c r="B226" s="1">
        <v>25.0</v>
      </c>
      <c r="C226" s="1" t="s">
        <v>656</v>
      </c>
      <c r="D226" s="1" t="s">
        <v>657</v>
      </c>
      <c r="E226" s="1" t="s">
        <v>20</v>
      </c>
      <c r="F226" s="1" t="s">
        <v>207</v>
      </c>
      <c r="G226" s="1" t="s">
        <v>658</v>
      </c>
      <c r="H226" s="1" t="s">
        <v>622</v>
      </c>
      <c r="I226" s="1" t="s">
        <v>623</v>
      </c>
      <c r="J226" s="1" t="s">
        <v>8</v>
      </c>
      <c r="M226" s="1" t="b">
        <v>0</v>
      </c>
      <c r="N226" s="1" t="s">
        <v>119</v>
      </c>
      <c r="O226" s="1">
        <v>20.0</v>
      </c>
      <c r="P226" s="1" t="b">
        <v>0</v>
      </c>
      <c r="Q226" s="3" t="b">
        <f t="shared" si="1"/>
        <v>0</v>
      </c>
    </row>
    <row r="227" ht="15.75" hidden="1" customHeight="1">
      <c r="A227" s="1" t="s">
        <v>660</v>
      </c>
      <c r="B227" s="1">
        <v>1.0</v>
      </c>
      <c r="C227" s="1" t="s">
        <v>661</v>
      </c>
      <c r="D227" s="1" t="s">
        <v>662</v>
      </c>
      <c r="E227" s="1" t="s">
        <v>8</v>
      </c>
      <c r="H227" s="1" t="s">
        <v>661</v>
      </c>
      <c r="I227" s="1" t="s">
        <v>662</v>
      </c>
      <c r="J227" s="1" t="s">
        <v>8</v>
      </c>
      <c r="M227" s="1" t="b">
        <v>1</v>
      </c>
      <c r="N227" s="1">
        <v>1.0</v>
      </c>
      <c r="O227" s="1">
        <v>1.0</v>
      </c>
      <c r="P227" s="1" t="b">
        <v>1</v>
      </c>
      <c r="Q227" s="3" t="b">
        <f t="shared" si="1"/>
        <v>0</v>
      </c>
    </row>
    <row r="228" ht="15.75" hidden="1" customHeight="1">
      <c r="A228" s="1" t="s">
        <v>660</v>
      </c>
      <c r="B228" s="1">
        <v>2.0</v>
      </c>
      <c r="C228" s="1" t="s">
        <v>666</v>
      </c>
      <c r="D228" s="1" t="s">
        <v>667</v>
      </c>
      <c r="E228" s="1" t="s">
        <v>8</v>
      </c>
      <c r="H228" s="1" t="s">
        <v>666</v>
      </c>
      <c r="I228" s="1" t="s">
        <v>667</v>
      </c>
      <c r="J228" s="1" t="s">
        <v>8</v>
      </c>
      <c r="M228" s="1" t="b">
        <v>1</v>
      </c>
      <c r="N228" s="1">
        <v>2.0</v>
      </c>
      <c r="O228" s="1">
        <v>2.0</v>
      </c>
      <c r="P228" s="1" t="b">
        <v>1</v>
      </c>
      <c r="Q228" s="3" t="b">
        <f t="shared" si="1"/>
        <v>0</v>
      </c>
    </row>
    <row r="229" ht="15.75" hidden="1" customHeight="1">
      <c r="A229" s="1" t="s">
        <v>660</v>
      </c>
      <c r="B229" s="1">
        <v>3.0</v>
      </c>
      <c r="C229" s="1" t="s">
        <v>669</v>
      </c>
      <c r="D229" s="1" t="s">
        <v>670</v>
      </c>
      <c r="E229" s="1" t="s">
        <v>8</v>
      </c>
      <c r="H229" s="1" t="s">
        <v>669</v>
      </c>
      <c r="I229" s="1" t="s">
        <v>670</v>
      </c>
      <c r="J229" s="1" t="s">
        <v>8</v>
      </c>
      <c r="M229" s="1" t="b">
        <v>1</v>
      </c>
      <c r="N229" s="1">
        <v>3.0</v>
      </c>
      <c r="O229" s="1">
        <v>3.0</v>
      </c>
      <c r="P229" s="1" t="b">
        <v>1</v>
      </c>
      <c r="Q229" s="3" t="b">
        <f t="shared" si="1"/>
        <v>0</v>
      </c>
    </row>
    <row r="230" ht="15.75" hidden="1" customHeight="1">
      <c r="A230" s="1" t="s">
        <v>660</v>
      </c>
      <c r="B230" s="1">
        <v>4.0</v>
      </c>
      <c r="C230" s="1" t="s">
        <v>81</v>
      </c>
      <c r="D230" s="1" t="s">
        <v>82</v>
      </c>
      <c r="E230" s="1" t="s">
        <v>8</v>
      </c>
      <c r="H230" s="1" t="s">
        <v>81</v>
      </c>
      <c r="I230" s="1" t="s">
        <v>82</v>
      </c>
      <c r="J230" s="1" t="s">
        <v>8</v>
      </c>
      <c r="M230" s="1" t="b">
        <v>1</v>
      </c>
      <c r="N230" s="1">
        <v>4.0</v>
      </c>
      <c r="O230" s="1">
        <v>4.0</v>
      </c>
      <c r="P230" s="1" t="b">
        <v>1</v>
      </c>
      <c r="Q230" s="3" t="b">
        <f t="shared" si="1"/>
        <v>0</v>
      </c>
    </row>
    <row r="231" ht="15.75" hidden="1" customHeight="1">
      <c r="A231" s="1" t="s">
        <v>660</v>
      </c>
      <c r="B231" s="1">
        <v>5.0</v>
      </c>
      <c r="C231" s="1" t="s">
        <v>675</v>
      </c>
      <c r="D231" s="1" t="s">
        <v>676</v>
      </c>
      <c r="E231" s="1" t="s">
        <v>8</v>
      </c>
      <c r="H231" s="1" t="s">
        <v>675</v>
      </c>
      <c r="I231" s="1" t="s">
        <v>676</v>
      </c>
      <c r="J231" s="1" t="s">
        <v>8</v>
      </c>
      <c r="M231" s="1" t="b">
        <v>1</v>
      </c>
      <c r="N231" s="1">
        <v>5.0</v>
      </c>
      <c r="O231" s="1">
        <v>5.0</v>
      </c>
      <c r="P231" s="1" t="b">
        <v>1</v>
      </c>
      <c r="Q231" s="3" t="b">
        <f t="shared" si="1"/>
        <v>0</v>
      </c>
    </row>
    <row r="232" ht="15.75" hidden="1" customHeight="1">
      <c r="A232" s="1" t="s">
        <v>660</v>
      </c>
      <c r="B232" s="1">
        <v>6.0</v>
      </c>
      <c r="C232" s="1" t="s">
        <v>678</v>
      </c>
      <c r="D232" s="1" t="s">
        <v>679</v>
      </c>
      <c r="E232" s="1" t="s">
        <v>8</v>
      </c>
      <c r="H232" s="1" t="s">
        <v>678</v>
      </c>
      <c r="I232" s="1" t="s">
        <v>679</v>
      </c>
      <c r="J232" s="1" t="s">
        <v>8</v>
      </c>
      <c r="M232" s="1" t="b">
        <v>1</v>
      </c>
      <c r="N232" s="1">
        <v>6.0</v>
      </c>
      <c r="O232" s="1">
        <v>6.0</v>
      </c>
      <c r="P232" s="1" t="b">
        <v>1</v>
      </c>
      <c r="Q232" s="3" t="b">
        <f t="shared" si="1"/>
        <v>0</v>
      </c>
    </row>
    <row r="233" ht="15.75" hidden="1" customHeight="1">
      <c r="A233" s="1" t="s">
        <v>660</v>
      </c>
      <c r="B233" s="1">
        <v>7.0</v>
      </c>
      <c r="C233" s="1" t="s">
        <v>680</v>
      </c>
      <c r="D233" s="1" t="s">
        <v>681</v>
      </c>
      <c r="E233" s="1" t="s">
        <v>8</v>
      </c>
      <c r="H233" s="1" t="s">
        <v>680</v>
      </c>
      <c r="I233" s="1" t="s">
        <v>681</v>
      </c>
      <c r="J233" s="1" t="s">
        <v>8</v>
      </c>
      <c r="M233" s="1" t="b">
        <v>1</v>
      </c>
      <c r="N233" s="1">
        <v>7.0</v>
      </c>
      <c r="O233" s="1">
        <v>7.0</v>
      </c>
      <c r="P233" s="1" t="b">
        <v>1</v>
      </c>
      <c r="Q233" s="3" t="b">
        <f t="shared" si="1"/>
        <v>0</v>
      </c>
    </row>
    <row r="234" ht="15.75" hidden="1" customHeight="1">
      <c r="A234" s="1" t="s">
        <v>660</v>
      </c>
      <c r="B234" s="1">
        <v>8.0</v>
      </c>
      <c r="C234" s="1" t="s">
        <v>682</v>
      </c>
      <c r="D234" s="1" t="s">
        <v>683</v>
      </c>
      <c r="E234" s="1" t="s">
        <v>19</v>
      </c>
      <c r="H234" s="1" t="s">
        <v>682</v>
      </c>
      <c r="I234" s="1" t="s">
        <v>683</v>
      </c>
      <c r="J234" s="1" t="s">
        <v>19</v>
      </c>
      <c r="M234" s="1" t="b">
        <v>1</v>
      </c>
      <c r="N234" s="1">
        <v>8.0</v>
      </c>
      <c r="O234" s="1">
        <v>8.0</v>
      </c>
      <c r="P234" s="1" t="b">
        <v>1</v>
      </c>
      <c r="Q234" s="3" t="b">
        <f t="shared" si="1"/>
        <v>0</v>
      </c>
    </row>
    <row r="235" ht="15.75" hidden="1" customHeight="1">
      <c r="A235" s="1" t="s">
        <v>660</v>
      </c>
      <c r="B235" s="1">
        <v>9.0</v>
      </c>
      <c r="C235" s="1" t="s">
        <v>688</v>
      </c>
      <c r="D235" s="1" t="s">
        <v>689</v>
      </c>
      <c r="E235" s="1" t="s">
        <v>8</v>
      </c>
      <c r="H235" s="1" t="s">
        <v>688</v>
      </c>
      <c r="I235" s="1" t="s">
        <v>689</v>
      </c>
      <c r="J235" s="1" t="s">
        <v>8</v>
      </c>
      <c r="M235" s="1" t="b">
        <v>1</v>
      </c>
      <c r="N235" s="1">
        <v>9.0</v>
      </c>
      <c r="O235" s="1">
        <v>9.0</v>
      </c>
      <c r="P235" s="1" t="b">
        <v>1</v>
      </c>
      <c r="Q235" s="3" t="b">
        <f t="shared" si="1"/>
        <v>0</v>
      </c>
    </row>
    <row r="236" ht="15.75" hidden="1" customHeight="1">
      <c r="A236" s="1" t="s">
        <v>660</v>
      </c>
      <c r="B236" s="1">
        <v>10.0</v>
      </c>
      <c r="C236" s="1" t="s">
        <v>691</v>
      </c>
      <c r="D236" s="1" t="s">
        <v>692</v>
      </c>
      <c r="E236" s="1" t="s">
        <v>8</v>
      </c>
      <c r="H236" s="1" t="s">
        <v>691</v>
      </c>
      <c r="I236" s="1" t="s">
        <v>692</v>
      </c>
      <c r="J236" s="1" t="s">
        <v>8</v>
      </c>
      <c r="M236" s="1" t="b">
        <v>1</v>
      </c>
      <c r="N236" s="1">
        <v>10.0</v>
      </c>
      <c r="O236" s="1">
        <v>10.0</v>
      </c>
      <c r="P236" s="1" t="b">
        <v>1</v>
      </c>
      <c r="Q236" s="3" t="b">
        <f t="shared" si="1"/>
        <v>0</v>
      </c>
    </row>
    <row r="237" ht="15.75" hidden="1" customHeight="1">
      <c r="A237" s="1" t="s">
        <v>660</v>
      </c>
      <c r="B237" s="1">
        <v>11.0</v>
      </c>
      <c r="C237" s="1" t="s">
        <v>697</v>
      </c>
      <c r="D237" s="1" t="s">
        <v>698</v>
      </c>
      <c r="E237" s="1" t="s">
        <v>8</v>
      </c>
      <c r="H237" s="1" t="s">
        <v>697</v>
      </c>
      <c r="I237" s="1" t="s">
        <v>698</v>
      </c>
      <c r="J237" s="1" t="s">
        <v>8</v>
      </c>
      <c r="M237" s="1" t="b">
        <v>1</v>
      </c>
      <c r="N237" s="1">
        <v>11.0</v>
      </c>
      <c r="O237" s="1">
        <v>11.0</v>
      </c>
      <c r="P237" s="1" t="b">
        <v>0</v>
      </c>
      <c r="Q237" s="3" t="b">
        <f t="shared" si="1"/>
        <v>0</v>
      </c>
    </row>
    <row r="238" ht="15.75" hidden="1" customHeight="1">
      <c r="A238" s="1" t="s">
        <v>660</v>
      </c>
      <c r="B238" s="1">
        <v>12.0</v>
      </c>
      <c r="C238" s="1" t="s">
        <v>702</v>
      </c>
      <c r="D238" s="1" t="s">
        <v>704</v>
      </c>
      <c r="E238" s="1" t="s">
        <v>8</v>
      </c>
      <c r="H238" s="1" t="s">
        <v>702</v>
      </c>
      <c r="I238" s="1" t="s">
        <v>704</v>
      </c>
      <c r="J238" s="1" t="s">
        <v>8</v>
      </c>
      <c r="M238" s="1" t="b">
        <v>1</v>
      </c>
      <c r="N238" s="1">
        <v>12.0</v>
      </c>
      <c r="O238" s="1">
        <v>12.0</v>
      </c>
      <c r="P238" s="1" t="b">
        <v>0</v>
      </c>
      <c r="Q238" s="3" t="b">
        <f t="shared" si="1"/>
        <v>0</v>
      </c>
    </row>
    <row r="239" ht="15.75" hidden="1" customHeight="1">
      <c r="A239" s="1" t="s">
        <v>660</v>
      </c>
      <c r="B239" s="1">
        <v>13.0</v>
      </c>
      <c r="C239" s="1" t="s">
        <v>706</v>
      </c>
      <c r="D239" s="1" t="s">
        <v>707</v>
      </c>
      <c r="E239" s="1" t="s">
        <v>8</v>
      </c>
      <c r="H239" s="1" t="s">
        <v>706</v>
      </c>
      <c r="I239" s="1" t="s">
        <v>707</v>
      </c>
      <c r="J239" s="1" t="s">
        <v>8</v>
      </c>
      <c r="M239" s="1" t="b">
        <v>1</v>
      </c>
      <c r="N239" s="1">
        <v>13.0</v>
      </c>
      <c r="O239" s="1">
        <v>13.0</v>
      </c>
      <c r="P239" s="1" t="b">
        <v>0</v>
      </c>
      <c r="Q239" s="3" t="b">
        <f t="shared" si="1"/>
        <v>0</v>
      </c>
    </row>
    <row r="240" ht="15.75" hidden="1" customHeight="1">
      <c r="A240" s="1" t="s">
        <v>660</v>
      </c>
      <c r="B240" s="1">
        <v>14.0</v>
      </c>
      <c r="C240" s="1" t="s">
        <v>712</v>
      </c>
      <c r="D240" s="1" t="s">
        <v>714</v>
      </c>
      <c r="E240" s="1" t="s">
        <v>8</v>
      </c>
      <c r="H240" s="1" t="s">
        <v>712</v>
      </c>
      <c r="I240" s="1" t="s">
        <v>714</v>
      </c>
      <c r="J240" s="1" t="s">
        <v>8</v>
      </c>
      <c r="M240" s="1" t="b">
        <v>1</v>
      </c>
      <c r="N240" s="1">
        <v>14.0</v>
      </c>
      <c r="O240" s="1">
        <v>14.0</v>
      </c>
      <c r="P240" s="1" t="b">
        <v>0</v>
      </c>
      <c r="Q240" s="3" t="b">
        <f t="shared" si="1"/>
        <v>0</v>
      </c>
    </row>
    <row r="241" ht="15.75" hidden="1" customHeight="1">
      <c r="A241" s="1" t="s">
        <v>660</v>
      </c>
      <c r="B241" s="1">
        <v>15.0</v>
      </c>
      <c r="C241" s="1" t="s">
        <v>715</v>
      </c>
      <c r="D241" s="1" t="s">
        <v>716</v>
      </c>
      <c r="E241" s="1" t="s">
        <v>19</v>
      </c>
      <c r="H241" s="1" t="s">
        <v>715</v>
      </c>
      <c r="I241" s="1" t="s">
        <v>716</v>
      </c>
      <c r="J241" s="1" t="s">
        <v>19</v>
      </c>
      <c r="M241" s="1" t="b">
        <v>1</v>
      </c>
      <c r="N241" s="1">
        <v>15.0</v>
      </c>
      <c r="O241" s="1">
        <v>15.0</v>
      </c>
      <c r="P241" s="1" t="b">
        <v>0</v>
      </c>
      <c r="Q241" s="3" t="b">
        <f t="shared" si="1"/>
        <v>0</v>
      </c>
    </row>
    <row r="242" ht="15.75" hidden="1" customHeight="1">
      <c r="A242" s="1" t="s">
        <v>660</v>
      </c>
      <c r="B242" s="1">
        <v>16.0</v>
      </c>
      <c r="C242" s="1" t="s">
        <v>721</v>
      </c>
      <c r="D242" s="1" t="s">
        <v>723</v>
      </c>
      <c r="E242" s="1" t="s">
        <v>8</v>
      </c>
      <c r="H242" s="1" t="s">
        <v>721</v>
      </c>
      <c r="I242" s="1" t="s">
        <v>723</v>
      </c>
      <c r="J242" s="1" t="s">
        <v>8</v>
      </c>
      <c r="M242" s="1" t="b">
        <v>1</v>
      </c>
      <c r="N242" s="1">
        <v>16.0</v>
      </c>
      <c r="O242" s="1">
        <v>16.0</v>
      </c>
      <c r="P242" s="1" t="b">
        <v>0</v>
      </c>
      <c r="Q242" s="3" t="b">
        <f t="shared" si="1"/>
        <v>0</v>
      </c>
    </row>
    <row r="243" ht="15.75" hidden="1" customHeight="1">
      <c r="A243" s="1" t="s">
        <v>660</v>
      </c>
      <c r="B243" s="1">
        <v>17.0</v>
      </c>
      <c r="C243" s="1" t="s">
        <v>724</v>
      </c>
      <c r="D243" s="1" t="s">
        <v>725</v>
      </c>
      <c r="E243" s="1" t="s">
        <v>8</v>
      </c>
      <c r="H243" s="1" t="s">
        <v>724</v>
      </c>
      <c r="I243" s="1" t="s">
        <v>725</v>
      </c>
      <c r="J243" s="1" t="s">
        <v>8</v>
      </c>
      <c r="M243" s="1" t="b">
        <v>1</v>
      </c>
      <c r="N243" s="1">
        <v>17.0</v>
      </c>
      <c r="O243" s="1">
        <v>17.0</v>
      </c>
      <c r="P243" s="1" t="b">
        <v>0</v>
      </c>
      <c r="Q243" s="3" t="b">
        <f t="shared" si="1"/>
        <v>0</v>
      </c>
    </row>
    <row r="244" ht="15.75" hidden="1" customHeight="1">
      <c r="A244" s="1" t="s">
        <v>660</v>
      </c>
      <c r="B244" s="1">
        <v>18.0</v>
      </c>
      <c r="C244" s="1" t="s">
        <v>726</v>
      </c>
      <c r="D244" s="1" t="s">
        <v>727</v>
      </c>
      <c r="E244" s="1" t="s">
        <v>8</v>
      </c>
      <c r="H244" s="1" t="s">
        <v>726</v>
      </c>
      <c r="I244" s="1" t="s">
        <v>727</v>
      </c>
      <c r="J244" s="1" t="s">
        <v>8</v>
      </c>
      <c r="M244" s="1" t="b">
        <v>1</v>
      </c>
      <c r="N244" s="1">
        <v>18.0</v>
      </c>
      <c r="O244" s="1">
        <v>18.0</v>
      </c>
      <c r="P244" s="1" t="b">
        <v>0</v>
      </c>
      <c r="Q244" s="3" t="b">
        <f t="shared" si="1"/>
        <v>0</v>
      </c>
    </row>
    <row r="245" ht="15.75" hidden="1" customHeight="1">
      <c r="A245" s="1" t="s">
        <v>660</v>
      </c>
      <c r="B245" s="1">
        <v>19.0</v>
      </c>
      <c r="C245" s="1" t="s">
        <v>732</v>
      </c>
      <c r="D245" s="1" t="s">
        <v>733</v>
      </c>
      <c r="E245" s="1" t="s">
        <v>8</v>
      </c>
      <c r="H245" s="1" t="s">
        <v>732</v>
      </c>
      <c r="I245" s="1" t="s">
        <v>733</v>
      </c>
      <c r="J245" s="1" t="s">
        <v>8</v>
      </c>
      <c r="M245" s="1" t="b">
        <v>1</v>
      </c>
      <c r="N245" s="1">
        <v>19.0</v>
      </c>
      <c r="O245" s="1">
        <v>19.0</v>
      </c>
      <c r="P245" s="1" t="b">
        <v>0</v>
      </c>
      <c r="Q245" s="3" t="b">
        <f t="shared" si="1"/>
        <v>0</v>
      </c>
    </row>
    <row r="246" ht="15.75" hidden="1" customHeight="1">
      <c r="A246" s="1" t="s">
        <v>660</v>
      </c>
      <c r="B246" s="1">
        <v>20.0</v>
      </c>
      <c r="C246" s="1" t="s">
        <v>735</v>
      </c>
      <c r="D246" s="1" t="s">
        <v>737</v>
      </c>
      <c r="E246" s="1" t="s">
        <v>8</v>
      </c>
      <c r="H246" s="1" t="s">
        <v>735</v>
      </c>
      <c r="I246" s="1" t="s">
        <v>737</v>
      </c>
      <c r="J246" s="1" t="s">
        <v>8</v>
      </c>
      <c r="M246" s="1" t="b">
        <v>1</v>
      </c>
      <c r="N246" s="1">
        <v>20.0</v>
      </c>
      <c r="O246" s="1">
        <v>20.0</v>
      </c>
      <c r="P246" s="1" t="b">
        <v>0</v>
      </c>
      <c r="Q246" s="3" t="b">
        <f t="shared" si="1"/>
        <v>0</v>
      </c>
    </row>
    <row r="247" ht="15.75" hidden="1" customHeight="1">
      <c r="A247" s="1" t="s">
        <v>660</v>
      </c>
      <c r="B247" s="1">
        <v>21.0</v>
      </c>
      <c r="C247" s="1" t="s">
        <v>742</v>
      </c>
      <c r="D247" s="1" t="s">
        <v>743</v>
      </c>
      <c r="E247" s="1" t="s">
        <v>8</v>
      </c>
      <c r="H247" s="1" t="s">
        <v>742</v>
      </c>
      <c r="I247" s="1" t="s">
        <v>743</v>
      </c>
      <c r="J247" s="1" t="s">
        <v>8</v>
      </c>
      <c r="M247" s="1" t="b">
        <v>1</v>
      </c>
      <c r="N247" s="1">
        <v>21.0</v>
      </c>
      <c r="O247" s="1">
        <v>21.0</v>
      </c>
      <c r="P247" s="1" t="b">
        <v>0</v>
      </c>
      <c r="Q247" s="3" t="b">
        <f t="shared" si="1"/>
        <v>0</v>
      </c>
    </row>
    <row r="248" ht="15.75" hidden="1" customHeight="1">
      <c r="A248" s="1" t="s">
        <v>660</v>
      </c>
      <c r="B248" s="1">
        <v>22.0</v>
      </c>
      <c r="C248" s="1" t="s">
        <v>748</v>
      </c>
      <c r="D248" s="1" t="s">
        <v>749</v>
      </c>
      <c r="E248" s="1" t="s">
        <v>8</v>
      </c>
      <c r="H248" s="1" t="s">
        <v>748</v>
      </c>
      <c r="I248" s="1" t="s">
        <v>749</v>
      </c>
      <c r="J248" s="1" t="s">
        <v>8</v>
      </c>
      <c r="M248" s="1" t="b">
        <v>1</v>
      </c>
      <c r="N248" s="1">
        <v>22.0</v>
      </c>
      <c r="O248" s="1">
        <v>22.0</v>
      </c>
      <c r="P248" s="1" t="b">
        <v>0</v>
      </c>
      <c r="Q248" s="3" t="b">
        <f t="shared" si="1"/>
        <v>0</v>
      </c>
    </row>
    <row r="249" ht="15.75" hidden="1" customHeight="1">
      <c r="A249" s="1" t="s">
        <v>660</v>
      </c>
      <c r="B249" s="1">
        <v>23.0</v>
      </c>
      <c r="C249" s="1" t="s">
        <v>752</v>
      </c>
      <c r="D249" s="1" t="s">
        <v>753</v>
      </c>
      <c r="E249" s="1" t="s">
        <v>8</v>
      </c>
      <c r="H249" s="1" t="s">
        <v>754</v>
      </c>
      <c r="I249" s="1" t="s">
        <v>755</v>
      </c>
      <c r="J249" s="1" t="s">
        <v>8</v>
      </c>
      <c r="M249" s="1" t="b">
        <v>0</v>
      </c>
      <c r="N249" s="1">
        <v>24.0</v>
      </c>
      <c r="O249" s="1" t="s">
        <v>119</v>
      </c>
      <c r="P249" s="1" t="b">
        <v>0</v>
      </c>
      <c r="Q249" s="3" t="b">
        <f t="shared" si="1"/>
        <v>0</v>
      </c>
    </row>
    <row r="250" ht="15.75" hidden="1" customHeight="1">
      <c r="A250" s="1" t="s">
        <v>660</v>
      </c>
      <c r="B250" s="1">
        <v>24.0</v>
      </c>
      <c r="C250" s="1" t="s">
        <v>760</v>
      </c>
      <c r="D250" s="1" t="s">
        <v>761</v>
      </c>
      <c r="E250" s="1" t="s">
        <v>8</v>
      </c>
      <c r="H250" s="1" t="s">
        <v>752</v>
      </c>
      <c r="I250" s="1" t="s">
        <v>753</v>
      </c>
      <c r="J250" s="1" t="s">
        <v>8</v>
      </c>
      <c r="M250" s="1" t="b">
        <v>0</v>
      </c>
      <c r="N250" s="1">
        <v>25.0</v>
      </c>
      <c r="O250" s="1">
        <v>23.0</v>
      </c>
      <c r="P250" s="1" t="b">
        <v>0</v>
      </c>
      <c r="Q250" s="3" t="b">
        <f t="shared" si="1"/>
        <v>0</v>
      </c>
    </row>
    <row r="251" ht="15.75" hidden="1" customHeight="1">
      <c r="A251" s="1" t="s">
        <v>660</v>
      </c>
      <c r="B251" s="1">
        <v>25.0</v>
      </c>
      <c r="C251" s="1" t="s">
        <v>763</v>
      </c>
      <c r="D251" s="1" t="s">
        <v>764</v>
      </c>
      <c r="E251" s="1" t="s">
        <v>8</v>
      </c>
      <c r="H251" s="1" t="s">
        <v>760</v>
      </c>
      <c r="I251" s="1" t="s">
        <v>761</v>
      </c>
      <c r="J251" s="1" t="s">
        <v>8</v>
      </c>
      <c r="M251" s="1" t="b">
        <v>0</v>
      </c>
      <c r="N251" s="1" t="s">
        <v>119</v>
      </c>
      <c r="O251" s="1">
        <v>24.0</v>
      </c>
      <c r="P251" s="1" t="b">
        <v>0</v>
      </c>
      <c r="Q251" s="3" t="b">
        <f t="shared" si="1"/>
        <v>0</v>
      </c>
    </row>
    <row r="252" ht="15.75" hidden="1" customHeight="1">
      <c r="A252" s="1" t="s">
        <v>768</v>
      </c>
      <c r="B252" s="1">
        <v>1.0</v>
      </c>
      <c r="C252" s="1" t="s">
        <v>448</v>
      </c>
      <c r="D252" s="1" t="s">
        <v>449</v>
      </c>
      <c r="E252" s="1" t="s">
        <v>8</v>
      </c>
      <c r="H252" s="1" t="s">
        <v>448</v>
      </c>
      <c r="I252" s="1" t="s">
        <v>449</v>
      </c>
      <c r="J252" s="1" t="s">
        <v>8</v>
      </c>
      <c r="M252" s="1" t="b">
        <v>1</v>
      </c>
      <c r="N252" s="1">
        <v>1.0</v>
      </c>
      <c r="O252" s="1">
        <v>1.0</v>
      </c>
      <c r="P252" s="1" t="b">
        <v>1</v>
      </c>
      <c r="Q252" s="3" t="b">
        <f t="shared" si="1"/>
        <v>0</v>
      </c>
    </row>
    <row r="253" ht="15.75" hidden="1" customHeight="1">
      <c r="A253" s="1" t="s">
        <v>768</v>
      </c>
      <c r="B253" s="1">
        <v>2.0</v>
      </c>
      <c r="C253" s="1" t="s">
        <v>248</v>
      </c>
      <c r="D253" s="1" t="s">
        <v>249</v>
      </c>
      <c r="E253" s="1" t="s">
        <v>8</v>
      </c>
      <c r="H253" s="1" t="s">
        <v>248</v>
      </c>
      <c r="I253" s="1" t="s">
        <v>249</v>
      </c>
      <c r="J253" s="1" t="s">
        <v>8</v>
      </c>
      <c r="M253" s="1" t="b">
        <v>1</v>
      </c>
      <c r="N253" s="1">
        <v>2.0</v>
      </c>
      <c r="O253" s="1">
        <v>2.0</v>
      </c>
      <c r="P253" s="1" t="b">
        <v>1</v>
      </c>
      <c r="Q253" s="3" t="b">
        <f t="shared" si="1"/>
        <v>0</v>
      </c>
    </row>
    <row r="254" ht="15.75" hidden="1" customHeight="1">
      <c r="A254" s="1" t="s">
        <v>768</v>
      </c>
      <c r="B254" s="1">
        <v>3.0</v>
      </c>
      <c r="C254" s="1" t="s">
        <v>44</v>
      </c>
      <c r="D254" s="1" t="s">
        <v>45</v>
      </c>
      <c r="E254" s="1" t="s">
        <v>8</v>
      </c>
      <c r="H254" s="1" t="s">
        <v>44</v>
      </c>
      <c r="I254" s="1" t="s">
        <v>45</v>
      </c>
      <c r="J254" s="1" t="s">
        <v>8</v>
      </c>
      <c r="M254" s="1" t="b">
        <v>1</v>
      </c>
      <c r="N254" s="1">
        <v>3.0</v>
      </c>
      <c r="O254" s="1">
        <v>3.0</v>
      </c>
      <c r="P254" s="1" t="b">
        <v>1</v>
      </c>
      <c r="Q254" s="3" t="b">
        <f t="shared" si="1"/>
        <v>0</v>
      </c>
    </row>
    <row r="255" ht="15.75" hidden="1" customHeight="1">
      <c r="A255" s="1" t="s">
        <v>768</v>
      </c>
      <c r="B255" s="1">
        <v>4.0</v>
      </c>
      <c r="C255" s="1" t="s">
        <v>323</v>
      </c>
      <c r="D255" s="1" t="s">
        <v>324</v>
      </c>
      <c r="E255" s="1" t="s">
        <v>8</v>
      </c>
      <c r="H255" s="1" t="s">
        <v>323</v>
      </c>
      <c r="I255" s="1" t="s">
        <v>324</v>
      </c>
      <c r="J255" s="1" t="s">
        <v>8</v>
      </c>
      <c r="M255" s="1" t="b">
        <v>1</v>
      </c>
      <c r="N255" s="1">
        <v>4.0</v>
      </c>
      <c r="O255" s="1">
        <v>4.0</v>
      </c>
      <c r="P255" s="1" t="b">
        <v>1</v>
      </c>
      <c r="Q255" s="3" t="b">
        <f t="shared" si="1"/>
        <v>0</v>
      </c>
    </row>
    <row r="256" ht="15.75" hidden="1" customHeight="1">
      <c r="A256" s="1" t="s">
        <v>768</v>
      </c>
      <c r="B256" s="1">
        <v>5.0</v>
      </c>
      <c r="C256" s="1" t="s">
        <v>779</v>
      </c>
      <c r="D256" s="1" t="s">
        <v>780</v>
      </c>
      <c r="E256" s="1" t="s">
        <v>8</v>
      </c>
      <c r="H256" s="1" t="s">
        <v>779</v>
      </c>
      <c r="I256" s="1" t="s">
        <v>780</v>
      </c>
      <c r="J256" s="1" t="s">
        <v>8</v>
      </c>
      <c r="M256" s="1" t="b">
        <v>1</v>
      </c>
      <c r="N256" s="1">
        <v>5.0</v>
      </c>
      <c r="O256" s="1">
        <v>5.0</v>
      </c>
      <c r="P256" s="1" t="b">
        <v>1</v>
      </c>
      <c r="Q256" s="3" t="b">
        <f t="shared" si="1"/>
        <v>0</v>
      </c>
    </row>
    <row r="257" ht="15.75" hidden="1" customHeight="1">
      <c r="A257" s="1" t="s">
        <v>768</v>
      </c>
      <c r="B257" s="1">
        <v>6.0</v>
      </c>
      <c r="C257" s="1" t="s">
        <v>782</v>
      </c>
      <c r="D257" s="1" t="s">
        <v>783</v>
      </c>
      <c r="E257" s="1" t="s">
        <v>8</v>
      </c>
      <c r="H257" s="1" t="s">
        <v>785</v>
      </c>
      <c r="I257" s="1" t="s">
        <v>786</v>
      </c>
      <c r="J257" s="1" t="s">
        <v>8</v>
      </c>
      <c r="M257" s="1" t="b">
        <v>0</v>
      </c>
      <c r="N257" s="1">
        <v>8.0</v>
      </c>
      <c r="O257" s="1">
        <v>7.0</v>
      </c>
      <c r="P257" s="1" t="b">
        <v>1</v>
      </c>
      <c r="Q257" s="3" t="b">
        <f t="shared" si="1"/>
        <v>0</v>
      </c>
    </row>
    <row r="258" ht="15.75" hidden="1" customHeight="1">
      <c r="A258" s="1" t="s">
        <v>768</v>
      </c>
      <c r="B258" s="1">
        <v>7.0</v>
      </c>
      <c r="C258" s="1" t="s">
        <v>785</v>
      </c>
      <c r="D258" s="1" t="s">
        <v>786</v>
      </c>
      <c r="E258" s="1" t="s">
        <v>8</v>
      </c>
      <c r="H258" s="1" t="s">
        <v>311</v>
      </c>
      <c r="I258" s="1" t="s">
        <v>312</v>
      </c>
      <c r="J258" s="1" t="s">
        <v>8</v>
      </c>
      <c r="M258" s="1" t="b">
        <v>0</v>
      </c>
      <c r="N258" s="1">
        <v>6.0</v>
      </c>
      <c r="O258" s="1">
        <v>8.0</v>
      </c>
      <c r="P258" s="1" t="b">
        <v>1</v>
      </c>
      <c r="Q258" s="3" t="b">
        <f t="shared" si="1"/>
        <v>0</v>
      </c>
    </row>
    <row r="259" ht="15.75" hidden="1" customHeight="1">
      <c r="A259" s="1" t="s">
        <v>768</v>
      </c>
      <c r="B259" s="1">
        <v>8.0</v>
      </c>
      <c r="C259" s="1" t="s">
        <v>311</v>
      </c>
      <c r="D259" s="1" t="s">
        <v>312</v>
      </c>
      <c r="E259" s="1" t="s">
        <v>8</v>
      </c>
      <c r="H259" s="1" t="s">
        <v>782</v>
      </c>
      <c r="I259" s="1" t="s">
        <v>783</v>
      </c>
      <c r="J259" s="1" t="s">
        <v>8</v>
      </c>
      <c r="M259" s="1" t="b">
        <v>0</v>
      </c>
      <c r="N259" s="1">
        <v>7.0</v>
      </c>
      <c r="O259" s="1">
        <v>6.0</v>
      </c>
      <c r="P259" s="1" t="b">
        <v>1</v>
      </c>
      <c r="Q259" s="3" t="b">
        <f t="shared" si="1"/>
        <v>0</v>
      </c>
    </row>
    <row r="260" ht="15.75" hidden="1" customHeight="1">
      <c r="A260" s="1" t="s">
        <v>768</v>
      </c>
      <c r="B260" s="1">
        <v>9.0</v>
      </c>
      <c r="C260" s="1" t="s">
        <v>793</v>
      </c>
      <c r="D260" s="1" t="s">
        <v>795</v>
      </c>
      <c r="E260" s="1" t="s">
        <v>8</v>
      </c>
      <c r="H260" s="1" t="s">
        <v>793</v>
      </c>
      <c r="I260" s="1" t="s">
        <v>795</v>
      </c>
      <c r="J260" s="1" t="s">
        <v>8</v>
      </c>
      <c r="M260" s="1" t="b">
        <v>1</v>
      </c>
      <c r="N260" s="1">
        <v>9.0</v>
      </c>
      <c r="O260" s="1">
        <v>9.0</v>
      </c>
      <c r="P260" s="1" t="b">
        <v>1</v>
      </c>
      <c r="Q260" s="3" t="b">
        <f t="shared" si="1"/>
        <v>0</v>
      </c>
    </row>
    <row r="261" ht="15.75" hidden="1" customHeight="1">
      <c r="A261" s="1" t="s">
        <v>768</v>
      </c>
      <c r="B261" s="1">
        <v>10.0</v>
      </c>
      <c r="C261" s="1" t="s">
        <v>329</v>
      </c>
      <c r="D261" s="1" t="s">
        <v>330</v>
      </c>
      <c r="E261" s="1" t="s">
        <v>8</v>
      </c>
      <c r="H261" s="1" t="s">
        <v>329</v>
      </c>
      <c r="I261" s="1" t="s">
        <v>330</v>
      </c>
      <c r="J261" s="1" t="s">
        <v>8</v>
      </c>
      <c r="M261" s="1" t="b">
        <v>1</v>
      </c>
      <c r="N261" s="1">
        <v>10.0</v>
      </c>
      <c r="O261" s="1">
        <v>10.0</v>
      </c>
      <c r="P261" s="1" t="b">
        <v>1</v>
      </c>
      <c r="Q261" s="3" t="b">
        <f t="shared" si="1"/>
        <v>0</v>
      </c>
    </row>
    <row r="262" ht="15.75" hidden="1" customHeight="1">
      <c r="A262" s="1" t="s">
        <v>768</v>
      </c>
      <c r="B262" s="1">
        <v>11.0</v>
      </c>
      <c r="C262" s="1" t="s">
        <v>799</v>
      </c>
      <c r="D262" s="1" t="s">
        <v>801</v>
      </c>
      <c r="E262" s="1" t="s">
        <v>8</v>
      </c>
      <c r="H262" s="1" t="s">
        <v>799</v>
      </c>
      <c r="I262" s="1" t="s">
        <v>801</v>
      </c>
      <c r="J262" s="1" t="s">
        <v>8</v>
      </c>
      <c r="M262" s="1" t="b">
        <v>1</v>
      </c>
      <c r="N262" s="1">
        <v>11.0</v>
      </c>
      <c r="O262" s="1">
        <v>11.0</v>
      </c>
      <c r="P262" s="1" t="b">
        <v>0</v>
      </c>
      <c r="Q262" s="3" t="b">
        <f t="shared" si="1"/>
        <v>0</v>
      </c>
    </row>
    <row r="263" ht="15.75" hidden="1" customHeight="1">
      <c r="A263" s="1" t="s">
        <v>768</v>
      </c>
      <c r="B263" s="1">
        <v>12.0</v>
      </c>
      <c r="C263" s="1" t="s">
        <v>325</v>
      </c>
      <c r="D263" s="1" t="s">
        <v>326</v>
      </c>
      <c r="E263" s="1" t="s">
        <v>8</v>
      </c>
      <c r="H263" s="1" t="s">
        <v>325</v>
      </c>
      <c r="I263" s="1" t="s">
        <v>326</v>
      </c>
      <c r="J263" s="1" t="s">
        <v>8</v>
      </c>
      <c r="M263" s="1" t="b">
        <v>1</v>
      </c>
      <c r="N263" s="1">
        <v>12.0</v>
      </c>
      <c r="O263" s="1">
        <v>12.0</v>
      </c>
      <c r="P263" s="1" t="b">
        <v>0</v>
      </c>
      <c r="Q263" s="3" t="b">
        <f t="shared" si="1"/>
        <v>0</v>
      </c>
    </row>
    <row r="264" ht="15.75" hidden="1" customHeight="1">
      <c r="A264" s="1" t="s">
        <v>768</v>
      </c>
      <c r="B264" s="1">
        <v>13.0</v>
      </c>
      <c r="C264" s="1" t="s">
        <v>469</v>
      </c>
      <c r="D264" s="1" t="s">
        <v>470</v>
      </c>
      <c r="E264" s="1" t="s">
        <v>8</v>
      </c>
      <c r="H264" s="1" t="s">
        <v>806</v>
      </c>
      <c r="I264" s="1" t="s">
        <v>807</v>
      </c>
      <c r="J264" s="1" t="s">
        <v>8</v>
      </c>
      <c r="M264" s="1" t="b">
        <v>0</v>
      </c>
      <c r="N264" s="1">
        <v>14.0</v>
      </c>
      <c r="O264" s="1">
        <v>14.0</v>
      </c>
      <c r="P264" s="1" t="b">
        <v>0</v>
      </c>
      <c r="Q264" s="3" t="b">
        <f t="shared" si="1"/>
        <v>0</v>
      </c>
    </row>
    <row r="265" ht="15.75" hidden="1" customHeight="1">
      <c r="A265" s="1" t="s">
        <v>768</v>
      </c>
      <c r="B265" s="1">
        <v>14.0</v>
      </c>
      <c r="C265" s="1" t="s">
        <v>806</v>
      </c>
      <c r="D265" s="1" t="s">
        <v>807</v>
      </c>
      <c r="E265" s="1" t="s">
        <v>8</v>
      </c>
      <c r="H265" s="1" t="s">
        <v>469</v>
      </c>
      <c r="I265" s="1" t="s">
        <v>470</v>
      </c>
      <c r="J265" s="1" t="s">
        <v>8</v>
      </c>
      <c r="M265" s="1" t="b">
        <v>0</v>
      </c>
      <c r="N265" s="1">
        <v>13.0</v>
      </c>
      <c r="O265" s="1">
        <v>13.0</v>
      </c>
      <c r="P265" s="1" t="b">
        <v>0</v>
      </c>
      <c r="Q265" s="3" t="b">
        <f t="shared" si="1"/>
        <v>0</v>
      </c>
    </row>
    <row r="266" ht="15.75" hidden="1" customHeight="1">
      <c r="A266" s="1" t="s">
        <v>768</v>
      </c>
      <c r="B266" s="1">
        <v>15.0</v>
      </c>
      <c r="C266" s="1" t="s">
        <v>365</v>
      </c>
      <c r="D266" s="1" t="s">
        <v>366</v>
      </c>
      <c r="E266" s="1" t="s">
        <v>8</v>
      </c>
      <c r="H266" s="1" t="s">
        <v>365</v>
      </c>
      <c r="I266" s="1" t="s">
        <v>366</v>
      </c>
      <c r="J266" s="1" t="s">
        <v>8</v>
      </c>
      <c r="M266" s="1" t="b">
        <v>1</v>
      </c>
      <c r="N266" s="1">
        <v>15.0</v>
      </c>
      <c r="O266" s="1">
        <v>15.0</v>
      </c>
      <c r="P266" s="1" t="b">
        <v>0</v>
      </c>
      <c r="Q266" s="3" t="b">
        <f t="shared" si="1"/>
        <v>0</v>
      </c>
    </row>
    <row r="267" ht="15.75" hidden="1" customHeight="1">
      <c r="A267" s="1" t="s">
        <v>768</v>
      </c>
      <c r="B267" s="1">
        <v>16.0</v>
      </c>
      <c r="C267" s="1" t="s">
        <v>515</v>
      </c>
      <c r="D267" s="1" t="s">
        <v>517</v>
      </c>
      <c r="E267" s="1" t="s">
        <v>19</v>
      </c>
      <c r="F267" s="1" t="s">
        <v>223</v>
      </c>
      <c r="G267" s="1" t="s">
        <v>820</v>
      </c>
      <c r="H267" s="1" t="s">
        <v>457</v>
      </c>
      <c r="I267" s="1" t="s">
        <v>458</v>
      </c>
      <c r="J267" s="1" t="s">
        <v>8</v>
      </c>
      <c r="M267" s="1" t="b">
        <v>0</v>
      </c>
      <c r="N267" s="1">
        <v>18.0</v>
      </c>
      <c r="O267" s="1">
        <v>21.0</v>
      </c>
      <c r="P267" s="1" t="b">
        <v>0</v>
      </c>
      <c r="Q267" s="3" t="b">
        <f t="shared" si="1"/>
        <v>0</v>
      </c>
    </row>
    <row r="268" ht="15.75" hidden="1" customHeight="1">
      <c r="A268" s="1" t="s">
        <v>768</v>
      </c>
      <c r="B268" s="1">
        <v>17.0</v>
      </c>
      <c r="C268" s="1" t="s">
        <v>822</v>
      </c>
      <c r="D268" s="1" t="s">
        <v>823</v>
      </c>
      <c r="E268" s="1" t="s">
        <v>8</v>
      </c>
      <c r="H268" s="1" t="s">
        <v>822</v>
      </c>
      <c r="I268" s="1" t="s">
        <v>823</v>
      </c>
      <c r="J268" s="1" t="s">
        <v>8</v>
      </c>
      <c r="M268" s="1" t="b">
        <v>1</v>
      </c>
      <c r="N268" s="1">
        <v>17.0</v>
      </c>
      <c r="O268" s="1">
        <v>17.0</v>
      </c>
      <c r="P268" s="1" t="b">
        <v>0</v>
      </c>
      <c r="Q268" s="3" t="b">
        <f t="shared" si="1"/>
        <v>0</v>
      </c>
    </row>
    <row r="269" ht="15.75" hidden="1" customHeight="1">
      <c r="A269" s="1" t="s">
        <v>768</v>
      </c>
      <c r="B269" s="1">
        <v>18.0</v>
      </c>
      <c r="C269" s="1" t="s">
        <v>166</v>
      </c>
      <c r="D269" s="1" t="s">
        <v>167</v>
      </c>
      <c r="E269" s="1" t="s">
        <v>8</v>
      </c>
      <c r="H269" s="1" t="s">
        <v>515</v>
      </c>
      <c r="I269" s="1" t="s">
        <v>517</v>
      </c>
      <c r="J269" s="1" t="s">
        <v>19</v>
      </c>
      <c r="K269" s="1" t="s">
        <v>223</v>
      </c>
      <c r="L269" s="1" t="s">
        <v>820</v>
      </c>
      <c r="M269" s="1" t="b">
        <v>0</v>
      </c>
      <c r="N269" s="1">
        <v>19.0</v>
      </c>
      <c r="O269" s="1">
        <v>16.0</v>
      </c>
      <c r="P269" s="1" t="b">
        <v>0</v>
      </c>
      <c r="Q269" s="3" t="b">
        <f t="shared" si="1"/>
        <v>0</v>
      </c>
    </row>
    <row r="270" ht="15.75" hidden="1" customHeight="1">
      <c r="A270" s="1" t="s">
        <v>768</v>
      </c>
      <c r="B270" s="1">
        <v>19.0</v>
      </c>
      <c r="C270" s="1" t="s">
        <v>829</v>
      </c>
      <c r="D270" s="1" t="s">
        <v>830</v>
      </c>
      <c r="E270" s="1" t="s">
        <v>8</v>
      </c>
      <c r="H270" s="1" t="s">
        <v>166</v>
      </c>
      <c r="I270" s="1" t="s">
        <v>167</v>
      </c>
      <c r="J270" s="1" t="s">
        <v>8</v>
      </c>
      <c r="M270" s="1" t="b">
        <v>0</v>
      </c>
      <c r="N270" s="1">
        <v>20.0</v>
      </c>
      <c r="O270" s="1">
        <v>18.0</v>
      </c>
      <c r="P270" s="1" t="b">
        <v>0</v>
      </c>
      <c r="Q270" s="3" t="b">
        <f t="shared" si="1"/>
        <v>0</v>
      </c>
    </row>
    <row r="271" ht="15.75" hidden="1" customHeight="1">
      <c r="A271" s="1" t="s">
        <v>768</v>
      </c>
      <c r="B271" s="1">
        <v>20.0</v>
      </c>
      <c r="C271" s="1" t="s">
        <v>835</v>
      </c>
      <c r="D271" s="1" t="s">
        <v>836</v>
      </c>
      <c r="E271" s="1" t="s">
        <v>19</v>
      </c>
      <c r="F271" s="1" t="s">
        <v>223</v>
      </c>
      <c r="G271" s="1" t="s">
        <v>837</v>
      </c>
      <c r="H271" s="1" t="s">
        <v>829</v>
      </c>
      <c r="I271" s="1" t="s">
        <v>830</v>
      </c>
      <c r="J271" s="1" t="s">
        <v>8</v>
      </c>
      <c r="M271" s="1" t="b">
        <v>0</v>
      </c>
      <c r="N271" s="1">
        <v>22.0</v>
      </c>
      <c r="O271" s="1">
        <v>19.0</v>
      </c>
      <c r="P271" s="1" t="b">
        <v>0</v>
      </c>
      <c r="Q271" s="3" t="b">
        <f t="shared" si="1"/>
        <v>0</v>
      </c>
    </row>
    <row r="272" ht="15.75" hidden="1" customHeight="1">
      <c r="A272" s="1" t="s">
        <v>768</v>
      </c>
      <c r="B272" s="1">
        <v>21.0</v>
      </c>
      <c r="C272" s="1" t="s">
        <v>457</v>
      </c>
      <c r="D272" s="1" t="s">
        <v>458</v>
      </c>
      <c r="E272" s="1" t="s">
        <v>8</v>
      </c>
      <c r="H272" s="1" t="s">
        <v>840</v>
      </c>
      <c r="I272" s="1" t="s">
        <v>841</v>
      </c>
      <c r="J272" s="1" t="s">
        <v>8</v>
      </c>
      <c r="M272" s="1" t="b">
        <v>0</v>
      </c>
      <c r="N272" s="1">
        <v>16.0</v>
      </c>
      <c r="O272" s="1">
        <v>22.0</v>
      </c>
      <c r="P272" s="1" t="b">
        <v>0</v>
      </c>
      <c r="Q272" s="3" t="b">
        <f t="shared" si="1"/>
        <v>0</v>
      </c>
    </row>
    <row r="273" ht="15.75" hidden="1" customHeight="1">
      <c r="A273" s="1" t="s">
        <v>768</v>
      </c>
      <c r="B273" s="1">
        <v>22.0</v>
      </c>
      <c r="C273" s="1" t="s">
        <v>840</v>
      </c>
      <c r="D273" s="1" t="s">
        <v>841</v>
      </c>
      <c r="E273" s="1" t="s">
        <v>8</v>
      </c>
      <c r="H273" s="1" t="s">
        <v>835</v>
      </c>
      <c r="I273" s="1" t="s">
        <v>836</v>
      </c>
      <c r="J273" s="1" t="s">
        <v>19</v>
      </c>
      <c r="K273" s="1" t="s">
        <v>223</v>
      </c>
      <c r="L273" s="1" t="s">
        <v>837</v>
      </c>
      <c r="M273" s="1" t="b">
        <v>0</v>
      </c>
      <c r="N273" s="1">
        <v>21.0</v>
      </c>
      <c r="O273" s="1">
        <v>20.0</v>
      </c>
      <c r="P273" s="1" t="b">
        <v>0</v>
      </c>
      <c r="Q273" s="3" t="b">
        <f t="shared" si="1"/>
        <v>0</v>
      </c>
    </row>
    <row r="274" ht="15.75" hidden="1" customHeight="1">
      <c r="A274" s="1" t="s">
        <v>768</v>
      </c>
      <c r="B274" s="1">
        <v>23.0</v>
      </c>
      <c r="C274" s="1" t="s">
        <v>846</v>
      </c>
      <c r="D274" s="1" t="s">
        <v>847</v>
      </c>
      <c r="E274" s="1" t="s">
        <v>8</v>
      </c>
      <c r="H274" s="1" t="s">
        <v>846</v>
      </c>
      <c r="I274" s="1" t="s">
        <v>847</v>
      </c>
      <c r="J274" s="1" t="s">
        <v>8</v>
      </c>
      <c r="M274" s="1" t="b">
        <v>1</v>
      </c>
      <c r="N274" s="1">
        <v>23.0</v>
      </c>
      <c r="O274" s="1">
        <v>23.0</v>
      </c>
      <c r="P274" s="1" t="b">
        <v>0</v>
      </c>
      <c r="Q274" s="3" t="b">
        <f t="shared" si="1"/>
        <v>0</v>
      </c>
    </row>
    <row r="275" ht="15.75" hidden="1" customHeight="1">
      <c r="A275" s="1" t="s">
        <v>768</v>
      </c>
      <c r="B275" s="1">
        <v>24.0</v>
      </c>
      <c r="C275" s="1" t="s">
        <v>849</v>
      </c>
      <c r="D275" s="1" t="s">
        <v>850</v>
      </c>
      <c r="E275" s="1" t="s">
        <v>8</v>
      </c>
      <c r="H275" s="1" t="s">
        <v>592</v>
      </c>
      <c r="I275" s="1" t="s">
        <v>593</v>
      </c>
      <c r="J275" s="1" t="s">
        <v>20</v>
      </c>
      <c r="K275" s="1" t="s">
        <v>223</v>
      </c>
      <c r="L275" s="1" t="s">
        <v>854</v>
      </c>
      <c r="M275" s="1" t="b">
        <v>0</v>
      </c>
      <c r="N275" s="1">
        <v>25.0</v>
      </c>
      <c r="O275" s="1">
        <v>25.0</v>
      </c>
      <c r="P275" s="1" t="b">
        <v>0</v>
      </c>
      <c r="Q275" s="3" t="b">
        <f t="shared" si="1"/>
        <v>0</v>
      </c>
    </row>
    <row r="276" ht="15.75" hidden="1" customHeight="1">
      <c r="A276" s="1" t="s">
        <v>768</v>
      </c>
      <c r="B276" s="1">
        <v>25.0</v>
      </c>
      <c r="C276" s="1" t="s">
        <v>592</v>
      </c>
      <c r="D276" s="1" t="s">
        <v>593</v>
      </c>
      <c r="E276" s="1" t="s">
        <v>20</v>
      </c>
      <c r="F276" s="1" t="s">
        <v>223</v>
      </c>
      <c r="G276" s="1" t="s">
        <v>854</v>
      </c>
      <c r="H276" s="1" t="s">
        <v>849</v>
      </c>
      <c r="I276" s="1" t="s">
        <v>850</v>
      </c>
      <c r="J276" s="1" t="s">
        <v>8</v>
      </c>
      <c r="M276" s="1" t="b">
        <v>0</v>
      </c>
      <c r="N276" s="1">
        <v>24.0</v>
      </c>
      <c r="O276" s="1">
        <v>24.0</v>
      </c>
      <c r="P276" s="1" t="b">
        <v>0</v>
      </c>
      <c r="Q276" s="3" t="b">
        <f t="shared" si="1"/>
        <v>0</v>
      </c>
    </row>
    <row r="277" ht="15.75" hidden="1" customHeight="1">
      <c r="A277" s="1" t="s">
        <v>858</v>
      </c>
      <c r="B277" s="1">
        <v>1.0</v>
      </c>
      <c r="C277" s="1" t="s">
        <v>861</v>
      </c>
      <c r="D277" s="1" t="s">
        <v>862</v>
      </c>
      <c r="E277" s="1" t="s">
        <v>8</v>
      </c>
      <c r="H277" s="1" t="s">
        <v>861</v>
      </c>
      <c r="I277" s="1" t="s">
        <v>862</v>
      </c>
      <c r="J277" s="1" t="s">
        <v>8</v>
      </c>
      <c r="M277" s="1" t="b">
        <v>1</v>
      </c>
      <c r="N277" s="1">
        <v>1.0</v>
      </c>
      <c r="O277" s="1">
        <v>1.0</v>
      </c>
      <c r="P277" s="1" t="b">
        <v>1</v>
      </c>
      <c r="Q277" s="3" t="b">
        <f t="shared" si="1"/>
        <v>0</v>
      </c>
    </row>
    <row r="278" ht="15.75" hidden="1" customHeight="1">
      <c r="A278" s="1" t="s">
        <v>858</v>
      </c>
      <c r="B278" s="1">
        <v>2.0</v>
      </c>
      <c r="C278" s="1" t="s">
        <v>571</v>
      </c>
      <c r="D278" s="1" t="s">
        <v>573</v>
      </c>
      <c r="E278" s="1" t="s">
        <v>8</v>
      </c>
      <c r="H278" s="1" t="s">
        <v>571</v>
      </c>
      <c r="I278" s="1" t="s">
        <v>573</v>
      </c>
      <c r="J278" s="1" t="s">
        <v>8</v>
      </c>
      <c r="M278" s="1" t="b">
        <v>1</v>
      </c>
      <c r="N278" s="1">
        <v>2.0</v>
      </c>
      <c r="O278" s="1">
        <v>2.0</v>
      </c>
      <c r="P278" s="1" t="b">
        <v>1</v>
      </c>
      <c r="Q278" s="3" t="b">
        <f t="shared" si="1"/>
        <v>0</v>
      </c>
    </row>
    <row r="279" ht="15.75" hidden="1" customHeight="1">
      <c r="A279" s="1" t="s">
        <v>858</v>
      </c>
      <c r="B279" s="1">
        <v>3.0</v>
      </c>
      <c r="C279" s="1" t="s">
        <v>868</v>
      </c>
      <c r="D279" s="1" t="s">
        <v>869</v>
      </c>
      <c r="E279" s="1" t="s">
        <v>8</v>
      </c>
      <c r="H279" s="1" t="s">
        <v>868</v>
      </c>
      <c r="I279" s="1" t="s">
        <v>869</v>
      </c>
      <c r="J279" s="1" t="s">
        <v>8</v>
      </c>
      <c r="M279" s="1" t="b">
        <v>1</v>
      </c>
      <c r="N279" s="1">
        <v>3.0</v>
      </c>
      <c r="O279" s="1">
        <v>3.0</v>
      </c>
      <c r="P279" s="1" t="b">
        <v>1</v>
      </c>
      <c r="Q279" s="3" t="b">
        <f t="shared" si="1"/>
        <v>0</v>
      </c>
    </row>
    <row r="280" ht="15.75" hidden="1" customHeight="1">
      <c r="A280" s="1" t="s">
        <v>858</v>
      </c>
      <c r="B280" s="1">
        <v>4.0</v>
      </c>
      <c r="C280" s="1" t="s">
        <v>871</v>
      </c>
      <c r="D280" s="1" t="s">
        <v>872</v>
      </c>
      <c r="E280" s="1" t="s">
        <v>8</v>
      </c>
      <c r="H280" s="1" t="s">
        <v>871</v>
      </c>
      <c r="I280" s="1" t="s">
        <v>872</v>
      </c>
      <c r="J280" s="1" t="s">
        <v>8</v>
      </c>
      <c r="M280" s="1" t="b">
        <v>1</v>
      </c>
      <c r="N280" s="1">
        <v>4.0</v>
      </c>
      <c r="O280" s="1">
        <v>4.0</v>
      </c>
      <c r="P280" s="1" t="b">
        <v>1</v>
      </c>
      <c r="Q280" s="3" t="b">
        <f t="shared" si="1"/>
        <v>0</v>
      </c>
    </row>
    <row r="281" ht="15.75" hidden="1" customHeight="1">
      <c r="A281" s="1" t="s">
        <v>858</v>
      </c>
      <c r="B281" s="1">
        <v>5.0</v>
      </c>
      <c r="C281" s="1" t="s">
        <v>876</v>
      </c>
      <c r="D281" s="1" t="s">
        <v>877</v>
      </c>
      <c r="E281" s="1" t="s">
        <v>8</v>
      </c>
      <c r="H281" s="1" t="s">
        <v>876</v>
      </c>
      <c r="I281" s="1" t="s">
        <v>877</v>
      </c>
      <c r="J281" s="1" t="s">
        <v>8</v>
      </c>
      <c r="M281" s="1" t="b">
        <v>1</v>
      </c>
      <c r="N281" s="1">
        <v>5.0</v>
      </c>
      <c r="O281" s="1">
        <v>5.0</v>
      </c>
      <c r="P281" s="1" t="b">
        <v>1</v>
      </c>
      <c r="Q281" s="3" t="b">
        <f t="shared" si="1"/>
        <v>0</v>
      </c>
    </row>
    <row r="282" ht="15.75" hidden="1" customHeight="1">
      <c r="A282" s="1" t="s">
        <v>858</v>
      </c>
      <c r="B282" s="1">
        <v>6.0</v>
      </c>
      <c r="C282" s="1" t="s">
        <v>878</v>
      </c>
      <c r="D282" s="1" t="s">
        <v>879</v>
      </c>
      <c r="E282" s="1" t="s">
        <v>8</v>
      </c>
      <c r="H282" s="1" t="s">
        <v>878</v>
      </c>
      <c r="I282" s="1" t="s">
        <v>879</v>
      </c>
      <c r="J282" s="1" t="s">
        <v>8</v>
      </c>
      <c r="M282" s="1" t="b">
        <v>1</v>
      </c>
      <c r="N282" s="1">
        <v>6.0</v>
      </c>
      <c r="O282" s="1">
        <v>6.0</v>
      </c>
      <c r="P282" s="1" t="b">
        <v>1</v>
      </c>
      <c r="Q282" s="3" t="b">
        <f t="shared" si="1"/>
        <v>0</v>
      </c>
    </row>
    <row r="283" ht="15.75" hidden="1" customHeight="1">
      <c r="A283" s="1" t="s">
        <v>858</v>
      </c>
      <c r="B283" s="1">
        <v>7.0</v>
      </c>
      <c r="C283" s="1" t="s">
        <v>883</v>
      </c>
      <c r="D283" s="1" t="s">
        <v>884</v>
      </c>
      <c r="E283" s="1" t="s">
        <v>8</v>
      </c>
      <c r="H283" s="1" t="s">
        <v>883</v>
      </c>
      <c r="I283" s="1" t="s">
        <v>884</v>
      </c>
      <c r="J283" s="1" t="s">
        <v>8</v>
      </c>
      <c r="M283" s="1" t="b">
        <v>1</v>
      </c>
      <c r="N283" s="1">
        <v>7.0</v>
      </c>
      <c r="O283" s="1">
        <v>7.0</v>
      </c>
      <c r="P283" s="1" t="b">
        <v>1</v>
      </c>
      <c r="Q283" s="3" t="b">
        <f t="shared" si="1"/>
        <v>0</v>
      </c>
    </row>
    <row r="284" ht="15.75" hidden="1" customHeight="1">
      <c r="A284" s="1" t="s">
        <v>858</v>
      </c>
      <c r="B284" s="1">
        <v>8.0</v>
      </c>
      <c r="C284" s="1" t="s">
        <v>886</v>
      </c>
      <c r="D284" s="1" t="s">
        <v>888</v>
      </c>
      <c r="E284" s="1" t="s">
        <v>8</v>
      </c>
      <c r="H284" s="1" t="s">
        <v>886</v>
      </c>
      <c r="I284" s="1" t="s">
        <v>888</v>
      </c>
      <c r="J284" s="1" t="s">
        <v>8</v>
      </c>
      <c r="M284" s="1" t="b">
        <v>1</v>
      </c>
      <c r="N284" s="1">
        <v>8.0</v>
      </c>
      <c r="O284" s="1">
        <v>8.0</v>
      </c>
      <c r="P284" s="1" t="b">
        <v>1</v>
      </c>
      <c r="Q284" s="3" t="b">
        <f t="shared" si="1"/>
        <v>0</v>
      </c>
    </row>
    <row r="285" ht="15.75" hidden="1" customHeight="1">
      <c r="A285" s="1" t="s">
        <v>858</v>
      </c>
      <c r="B285" s="1">
        <v>9.0</v>
      </c>
      <c r="C285" s="1" t="s">
        <v>892</v>
      </c>
      <c r="D285" s="1" t="s">
        <v>893</v>
      </c>
      <c r="E285" s="1" t="s">
        <v>8</v>
      </c>
      <c r="H285" s="1" t="s">
        <v>892</v>
      </c>
      <c r="I285" s="1" t="s">
        <v>893</v>
      </c>
      <c r="J285" s="1" t="s">
        <v>8</v>
      </c>
      <c r="M285" s="1" t="b">
        <v>1</v>
      </c>
      <c r="N285" s="1">
        <v>9.0</v>
      </c>
      <c r="O285" s="1">
        <v>9.0</v>
      </c>
      <c r="P285" s="1" t="b">
        <v>1</v>
      </c>
      <c r="Q285" s="3" t="b">
        <f t="shared" si="1"/>
        <v>0</v>
      </c>
    </row>
    <row r="286" ht="15.75" hidden="1" customHeight="1">
      <c r="A286" s="1" t="s">
        <v>858</v>
      </c>
      <c r="B286" s="1">
        <v>10.0</v>
      </c>
      <c r="C286" s="1" t="s">
        <v>895</v>
      </c>
      <c r="D286" s="1" t="s">
        <v>896</v>
      </c>
      <c r="E286" s="1" t="s">
        <v>8</v>
      </c>
      <c r="H286" s="1" t="s">
        <v>895</v>
      </c>
      <c r="I286" s="1" t="s">
        <v>896</v>
      </c>
      <c r="J286" s="1" t="s">
        <v>8</v>
      </c>
      <c r="M286" s="1" t="b">
        <v>1</v>
      </c>
      <c r="N286" s="1">
        <v>10.0</v>
      </c>
      <c r="O286" s="1">
        <v>10.0</v>
      </c>
      <c r="P286" s="1" t="b">
        <v>1</v>
      </c>
      <c r="Q286" s="3" t="b">
        <f t="shared" si="1"/>
        <v>0</v>
      </c>
    </row>
    <row r="287" ht="15.75" hidden="1" customHeight="1">
      <c r="A287" s="1" t="s">
        <v>858</v>
      </c>
      <c r="B287" s="1">
        <v>11.0</v>
      </c>
      <c r="C287" s="1" t="s">
        <v>901</v>
      </c>
      <c r="D287" s="1" t="s">
        <v>902</v>
      </c>
      <c r="E287" s="1" t="s">
        <v>19</v>
      </c>
      <c r="F287" s="1" t="s">
        <v>223</v>
      </c>
      <c r="G287" s="1" t="s">
        <v>903</v>
      </c>
      <c r="H287" s="1" t="s">
        <v>901</v>
      </c>
      <c r="I287" s="1" t="s">
        <v>902</v>
      </c>
      <c r="J287" s="1" t="s">
        <v>19</v>
      </c>
      <c r="K287" s="1" t="s">
        <v>223</v>
      </c>
      <c r="L287" s="1" t="s">
        <v>903</v>
      </c>
      <c r="M287" s="1" t="b">
        <v>1</v>
      </c>
      <c r="N287" s="1">
        <v>11.0</v>
      </c>
      <c r="O287" s="1">
        <v>11.0</v>
      </c>
      <c r="P287" s="1" t="b">
        <v>0</v>
      </c>
      <c r="Q287" s="3" t="b">
        <f t="shared" si="1"/>
        <v>0</v>
      </c>
    </row>
    <row r="288" ht="15.75" hidden="1" customHeight="1">
      <c r="A288" s="1" t="s">
        <v>858</v>
      </c>
      <c r="B288" s="1">
        <v>12.0</v>
      </c>
      <c r="C288" s="1" t="s">
        <v>906</v>
      </c>
      <c r="D288" s="1" t="s">
        <v>907</v>
      </c>
      <c r="E288" s="1" t="s">
        <v>8</v>
      </c>
      <c r="H288" s="1" t="s">
        <v>906</v>
      </c>
      <c r="I288" s="1" t="s">
        <v>907</v>
      </c>
      <c r="J288" s="1" t="s">
        <v>8</v>
      </c>
      <c r="M288" s="1" t="b">
        <v>1</v>
      </c>
      <c r="N288" s="1">
        <v>12.0</v>
      </c>
      <c r="O288" s="1">
        <v>12.0</v>
      </c>
      <c r="P288" s="1" t="b">
        <v>0</v>
      </c>
      <c r="Q288" s="3" t="b">
        <f t="shared" si="1"/>
        <v>0</v>
      </c>
    </row>
    <row r="289" ht="15.75" hidden="1" customHeight="1">
      <c r="A289" s="1" t="s">
        <v>858</v>
      </c>
      <c r="B289" s="1">
        <v>13.0</v>
      </c>
      <c r="C289" s="1" t="s">
        <v>911</v>
      </c>
      <c r="D289" s="1" t="s">
        <v>912</v>
      </c>
      <c r="E289" s="1" t="s">
        <v>8</v>
      </c>
      <c r="H289" s="1" t="s">
        <v>913</v>
      </c>
      <c r="I289" s="1" t="s">
        <v>914</v>
      </c>
      <c r="J289" s="1" t="s">
        <v>8</v>
      </c>
      <c r="M289" s="1" t="b">
        <v>0</v>
      </c>
      <c r="N289" s="1">
        <v>14.0</v>
      </c>
      <c r="O289" s="1">
        <v>14.0</v>
      </c>
      <c r="P289" s="1" t="b">
        <v>0</v>
      </c>
      <c r="Q289" s="3" t="b">
        <f t="shared" si="1"/>
        <v>0</v>
      </c>
    </row>
    <row r="290" ht="15.75" hidden="1" customHeight="1">
      <c r="A290" s="1" t="s">
        <v>858</v>
      </c>
      <c r="B290" s="1">
        <v>14.0</v>
      </c>
      <c r="C290" s="1" t="s">
        <v>913</v>
      </c>
      <c r="D290" s="1" t="s">
        <v>914</v>
      </c>
      <c r="E290" s="1" t="s">
        <v>8</v>
      </c>
      <c r="H290" s="1" t="s">
        <v>911</v>
      </c>
      <c r="I290" s="1" t="s">
        <v>912</v>
      </c>
      <c r="J290" s="1" t="s">
        <v>8</v>
      </c>
      <c r="M290" s="1" t="b">
        <v>0</v>
      </c>
      <c r="N290" s="1">
        <v>13.0</v>
      </c>
      <c r="O290" s="1">
        <v>13.0</v>
      </c>
      <c r="P290" s="1" t="b">
        <v>0</v>
      </c>
      <c r="Q290" s="3" t="b">
        <f t="shared" si="1"/>
        <v>0</v>
      </c>
    </row>
    <row r="291" ht="15.75" hidden="1" customHeight="1">
      <c r="A291" s="1" t="s">
        <v>858</v>
      </c>
      <c r="B291" s="1">
        <v>15.0</v>
      </c>
      <c r="C291" s="1" t="s">
        <v>921</v>
      </c>
      <c r="D291" s="1" t="s">
        <v>923</v>
      </c>
      <c r="E291" s="1" t="s">
        <v>8</v>
      </c>
      <c r="H291" s="1" t="s">
        <v>921</v>
      </c>
      <c r="I291" s="1" t="s">
        <v>923</v>
      </c>
      <c r="J291" s="1" t="s">
        <v>8</v>
      </c>
      <c r="M291" s="1" t="b">
        <v>1</v>
      </c>
      <c r="N291" s="1">
        <v>15.0</v>
      </c>
      <c r="O291" s="1">
        <v>15.0</v>
      </c>
      <c r="P291" s="1" t="b">
        <v>0</v>
      </c>
      <c r="Q291" s="3" t="b">
        <f t="shared" si="1"/>
        <v>0</v>
      </c>
    </row>
    <row r="292" ht="15.75" hidden="1" customHeight="1">
      <c r="A292" s="1" t="s">
        <v>858</v>
      </c>
      <c r="B292" s="1">
        <v>16.0</v>
      </c>
      <c r="C292" s="1" t="s">
        <v>927</v>
      </c>
      <c r="D292" s="1" t="s">
        <v>928</v>
      </c>
      <c r="E292" s="1" t="s">
        <v>8</v>
      </c>
      <c r="H292" s="1" t="s">
        <v>927</v>
      </c>
      <c r="I292" s="1" t="s">
        <v>928</v>
      </c>
      <c r="J292" s="1" t="s">
        <v>8</v>
      </c>
      <c r="M292" s="1" t="b">
        <v>1</v>
      </c>
      <c r="N292" s="1">
        <v>16.0</v>
      </c>
      <c r="O292" s="1">
        <v>16.0</v>
      </c>
      <c r="P292" s="1" t="b">
        <v>0</v>
      </c>
      <c r="Q292" s="3" t="b">
        <f t="shared" si="1"/>
        <v>0</v>
      </c>
    </row>
    <row r="293" ht="15.75" hidden="1" customHeight="1">
      <c r="A293" s="1" t="s">
        <v>858</v>
      </c>
      <c r="B293" s="1">
        <v>17.0</v>
      </c>
      <c r="C293" s="1" t="s">
        <v>933</v>
      </c>
      <c r="D293" s="1" t="s">
        <v>934</v>
      </c>
      <c r="E293" s="1" t="s">
        <v>8</v>
      </c>
      <c r="H293" s="1" t="s">
        <v>933</v>
      </c>
      <c r="I293" s="1" t="s">
        <v>934</v>
      </c>
      <c r="J293" s="1" t="s">
        <v>8</v>
      </c>
      <c r="M293" s="1" t="b">
        <v>1</v>
      </c>
      <c r="N293" s="1">
        <v>17.0</v>
      </c>
      <c r="O293" s="1">
        <v>17.0</v>
      </c>
      <c r="P293" s="1" t="b">
        <v>0</v>
      </c>
      <c r="Q293" s="3" t="b">
        <f t="shared" si="1"/>
        <v>0</v>
      </c>
    </row>
    <row r="294" ht="15.75" hidden="1" customHeight="1">
      <c r="A294" s="1" t="s">
        <v>858</v>
      </c>
      <c r="B294" s="1">
        <v>18.0</v>
      </c>
      <c r="C294" s="1" t="s">
        <v>451</v>
      </c>
      <c r="D294" s="1" t="s">
        <v>452</v>
      </c>
      <c r="E294" s="1" t="s">
        <v>20</v>
      </c>
      <c r="F294" s="1" t="s">
        <v>155</v>
      </c>
      <c r="G294" s="1" t="s">
        <v>939</v>
      </c>
      <c r="H294" s="1" t="s">
        <v>451</v>
      </c>
      <c r="I294" s="1" t="s">
        <v>452</v>
      </c>
      <c r="J294" s="1" t="s">
        <v>20</v>
      </c>
      <c r="K294" s="1" t="s">
        <v>155</v>
      </c>
      <c r="L294" s="1" t="s">
        <v>939</v>
      </c>
      <c r="M294" s="1" t="b">
        <v>1</v>
      </c>
      <c r="N294" s="1">
        <v>18.0</v>
      </c>
      <c r="O294" s="1">
        <v>18.0</v>
      </c>
      <c r="P294" s="1" t="b">
        <v>0</v>
      </c>
      <c r="Q294" s="3" t="b">
        <f t="shared" si="1"/>
        <v>0</v>
      </c>
    </row>
    <row r="295" ht="15.75" hidden="1" customHeight="1">
      <c r="A295" s="1" t="s">
        <v>858</v>
      </c>
      <c r="B295" s="1">
        <v>19.0</v>
      </c>
      <c r="C295" s="1" t="s">
        <v>942</v>
      </c>
      <c r="D295" s="1" t="s">
        <v>943</v>
      </c>
      <c r="E295" s="1" t="s">
        <v>20</v>
      </c>
      <c r="F295" s="1" t="s">
        <v>155</v>
      </c>
      <c r="G295" s="1" t="s">
        <v>945</v>
      </c>
      <c r="H295" s="1" t="s">
        <v>942</v>
      </c>
      <c r="I295" s="1" t="s">
        <v>943</v>
      </c>
      <c r="J295" s="1" t="s">
        <v>20</v>
      </c>
      <c r="K295" s="1" t="s">
        <v>155</v>
      </c>
      <c r="L295" s="1" t="s">
        <v>945</v>
      </c>
      <c r="M295" s="1" t="b">
        <v>1</v>
      </c>
      <c r="N295" s="1">
        <v>19.0</v>
      </c>
      <c r="O295" s="1">
        <v>19.0</v>
      </c>
      <c r="P295" s="1" t="b">
        <v>0</v>
      </c>
      <c r="Q295" s="3" t="b">
        <f t="shared" si="1"/>
        <v>0</v>
      </c>
    </row>
    <row r="296" ht="15.75" hidden="1" customHeight="1">
      <c r="A296" s="1" t="s">
        <v>858</v>
      </c>
      <c r="B296" s="1">
        <v>20.0</v>
      </c>
      <c r="C296" s="1" t="s">
        <v>950</v>
      </c>
      <c r="D296" s="1" t="s">
        <v>951</v>
      </c>
      <c r="E296" s="1" t="s">
        <v>8</v>
      </c>
      <c r="H296" s="1" t="s">
        <v>950</v>
      </c>
      <c r="I296" s="1" t="s">
        <v>951</v>
      </c>
      <c r="J296" s="1" t="s">
        <v>8</v>
      </c>
      <c r="M296" s="1" t="b">
        <v>1</v>
      </c>
      <c r="N296" s="1">
        <v>20.0</v>
      </c>
      <c r="O296" s="1">
        <v>20.0</v>
      </c>
      <c r="P296" s="1" t="b">
        <v>0</v>
      </c>
      <c r="Q296" s="3" t="b">
        <f t="shared" si="1"/>
        <v>0</v>
      </c>
    </row>
    <row r="297" ht="15.75" hidden="1" customHeight="1">
      <c r="A297" s="1" t="s">
        <v>858</v>
      </c>
      <c r="B297" s="1">
        <v>21.0</v>
      </c>
      <c r="C297" s="1" t="s">
        <v>956</v>
      </c>
      <c r="D297" s="1" t="s">
        <v>957</v>
      </c>
      <c r="E297" s="1" t="s">
        <v>8</v>
      </c>
      <c r="H297" s="1" t="s">
        <v>956</v>
      </c>
      <c r="I297" s="1" t="s">
        <v>957</v>
      </c>
      <c r="J297" s="1" t="s">
        <v>8</v>
      </c>
      <c r="M297" s="1" t="b">
        <v>1</v>
      </c>
      <c r="N297" s="1">
        <v>21.0</v>
      </c>
      <c r="O297" s="1">
        <v>21.0</v>
      </c>
      <c r="P297" s="1" t="b">
        <v>0</v>
      </c>
      <c r="Q297" s="3" t="b">
        <f t="shared" si="1"/>
        <v>0</v>
      </c>
    </row>
    <row r="298" ht="15.75" hidden="1" customHeight="1">
      <c r="A298" s="1" t="s">
        <v>858</v>
      </c>
      <c r="B298" s="1">
        <v>22.0</v>
      </c>
      <c r="C298" s="1" t="s">
        <v>959</v>
      </c>
      <c r="D298" s="1" t="s">
        <v>960</v>
      </c>
      <c r="E298" s="1" t="s">
        <v>19</v>
      </c>
      <c r="F298" s="1" t="s">
        <v>961</v>
      </c>
      <c r="G298" s="1" t="s">
        <v>962</v>
      </c>
      <c r="H298" s="1" t="s">
        <v>959</v>
      </c>
      <c r="I298" s="1" t="s">
        <v>960</v>
      </c>
      <c r="J298" s="1" t="s">
        <v>19</v>
      </c>
      <c r="K298" s="1" t="s">
        <v>961</v>
      </c>
      <c r="L298" s="1" t="s">
        <v>962</v>
      </c>
      <c r="M298" s="1" t="b">
        <v>1</v>
      </c>
      <c r="N298" s="1">
        <v>22.0</v>
      </c>
      <c r="O298" s="1">
        <v>22.0</v>
      </c>
      <c r="P298" s="1" t="b">
        <v>0</v>
      </c>
      <c r="Q298" s="3" t="b">
        <f t="shared" si="1"/>
        <v>0</v>
      </c>
    </row>
    <row r="299" ht="15.75" hidden="1" customHeight="1">
      <c r="A299" s="1" t="s">
        <v>858</v>
      </c>
      <c r="B299" s="1">
        <v>23.0</v>
      </c>
      <c r="C299" s="1" t="s">
        <v>964</v>
      </c>
      <c r="D299" s="1" t="s">
        <v>965</v>
      </c>
      <c r="E299" s="1" t="s">
        <v>8</v>
      </c>
      <c r="H299" s="1" t="s">
        <v>964</v>
      </c>
      <c r="I299" s="1" t="s">
        <v>965</v>
      </c>
      <c r="J299" s="1" t="s">
        <v>8</v>
      </c>
      <c r="M299" s="1" t="b">
        <v>1</v>
      </c>
      <c r="N299" s="1">
        <v>23.0</v>
      </c>
      <c r="O299" s="1">
        <v>23.0</v>
      </c>
      <c r="P299" s="1" t="b">
        <v>0</v>
      </c>
      <c r="Q299" s="3" t="b">
        <f t="shared" si="1"/>
        <v>0</v>
      </c>
    </row>
    <row r="300" ht="15.75" hidden="1" customHeight="1">
      <c r="A300" s="1" t="s">
        <v>858</v>
      </c>
      <c r="B300" s="1">
        <v>24.0</v>
      </c>
      <c r="C300" s="1" t="s">
        <v>966</v>
      </c>
      <c r="D300" s="1" t="s">
        <v>967</v>
      </c>
      <c r="E300" s="1" t="s">
        <v>8</v>
      </c>
      <c r="H300" s="1" t="s">
        <v>966</v>
      </c>
      <c r="I300" s="1" t="s">
        <v>967</v>
      </c>
      <c r="J300" s="1" t="s">
        <v>8</v>
      </c>
      <c r="M300" s="1" t="b">
        <v>1</v>
      </c>
      <c r="N300" s="1">
        <v>24.0</v>
      </c>
      <c r="O300" s="1">
        <v>24.0</v>
      </c>
      <c r="P300" s="1" t="b">
        <v>0</v>
      </c>
      <c r="Q300" s="3" t="b">
        <f t="shared" si="1"/>
        <v>0</v>
      </c>
    </row>
    <row r="301" ht="15.75" hidden="1" customHeight="1">
      <c r="A301" s="1" t="s">
        <v>858</v>
      </c>
      <c r="B301" s="1">
        <v>25.0</v>
      </c>
      <c r="C301" s="1" t="s">
        <v>970</v>
      </c>
      <c r="D301" s="1" t="s">
        <v>972</v>
      </c>
      <c r="E301" s="1" t="s">
        <v>20</v>
      </c>
      <c r="F301" s="1" t="s">
        <v>223</v>
      </c>
      <c r="G301" s="1" t="s">
        <v>973</v>
      </c>
      <c r="H301" s="1" t="s">
        <v>970</v>
      </c>
      <c r="I301" s="1" t="s">
        <v>972</v>
      </c>
      <c r="J301" s="1" t="s">
        <v>20</v>
      </c>
      <c r="K301" s="1" t="s">
        <v>223</v>
      </c>
      <c r="L301" s="1" t="s">
        <v>973</v>
      </c>
      <c r="M301" s="1" t="b">
        <v>1</v>
      </c>
      <c r="N301" s="1">
        <v>25.0</v>
      </c>
      <c r="O301" s="1">
        <v>25.0</v>
      </c>
      <c r="P301" s="1" t="b">
        <v>0</v>
      </c>
      <c r="Q301" s="3" t="b">
        <f t="shared" si="1"/>
        <v>0</v>
      </c>
    </row>
    <row r="302" ht="15.75" hidden="1" customHeight="1">
      <c r="A302" s="1" t="s">
        <v>975</v>
      </c>
      <c r="B302" s="1">
        <v>1.0</v>
      </c>
      <c r="C302" s="1" t="s">
        <v>942</v>
      </c>
      <c r="D302" s="1" t="s">
        <v>943</v>
      </c>
      <c r="E302" s="1" t="s">
        <v>8</v>
      </c>
      <c r="H302" s="1" t="s">
        <v>942</v>
      </c>
      <c r="I302" s="1" t="s">
        <v>943</v>
      </c>
      <c r="J302" s="1" t="s">
        <v>8</v>
      </c>
      <c r="M302" s="1" t="b">
        <v>1</v>
      </c>
      <c r="N302" s="1">
        <v>1.0</v>
      </c>
      <c r="O302" s="1">
        <v>1.0</v>
      </c>
      <c r="P302" s="1" t="b">
        <v>1</v>
      </c>
      <c r="Q302" s="3" t="b">
        <f t="shared" si="1"/>
        <v>0</v>
      </c>
    </row>
    <row r="303" ht="15.75" hidden="1" customHeight="1">
      <c r="A303" s="1" t="s">
        <v>975</v>
      </c>
      <c r="B303" s="1">
        <v>2.0</v>
      </c>
      <c r="C303" s="1" t="s">
        <v>979</v>
      </c>
      <c r="D303" s="1" t="s">
        <v>980</v>
      </c>
      <c r="E303" s="1" t="s">
        <v>8</v>
      </c>
      <c r="H303" s="1" t="s">
        <v>979</v>
      </c>
      <c r="I303" s="1" t="s">
        <v>980</v>
      </c>
      <c r="J303" s="1" t="s">
        <v>8</v>
      </c>
      <c r="M303" s="1" t="b">
        <v>1</v>
      </c>
      <c r="N303" s="1">
        <v>2.0</v>
      </c>
      <c r="O303" s="1">
        <v>2.0</v>
      </c>
      <c r="P303" s="1" t="b">
        <v>1</v>
      </c>
      <c r="Q303" s="3" t="b">
        <f t="shared" si="1"/>
        <v>0</v>
      </c>
    </row>
    <row r="304" ht="15.75" hidden="1" customHeight="1">
      <c r="A304" s="1" t="s">
        <v>975</v>
      </c>
      <c r="B304" s="1">
        <v>3.0</v>
      </c>
      <c r="C304" s="1" t="s">
        <v>983</v>
      </c>
      <c r="D304" s="1" t="s">
        <v>984</v>
      </c>
      <c r="E304" s="1" t="s">
        <v>20</v>
      </c>
      <c r="F304" s="1" t="s">
        <v>223</v>
      </c>
      <c r="G304" s="1" t="s">
        <v>985</v>
      </c>
      <c r="H304" s="1" t="s">
        <v>983</v>
      </c>
      <c r="I304" s="1" t="s">
        <v>984</v>
      </c>
      <c r="J304" s="1" t="s">
        <v>20</v>
      </c>
      <c r="K304" s="1" t="s">
        <v>223</v>
      </c>
      <c r="L304" s="1" t="s">
        <v>985</v>
      </c>
      <c r="M304" s="1" t="b">
        <v>1</v>
      </c>
      <c r="N304" s="1">
        <v>3.0</v>
      </c>
      <c r="O304" s="1">
        <v>3.0</v>
      </c>
      <c r="P304" s="1" t="b">
        <v>1</v>
      </c>
      <c r="Q304" s="3" t="b">
        <f t="shared" si="1"/>
        <v>0</v>
      </c>
    </row>
    <row r="305" ht="15.75" hidden="1" customHeight="1">
      <c r="A305" s="1" t="s">
        <v>975</v>
      </c>
      <c r="B305" s="1">
        <v>4.0</v>
      </c>
      <c r="C305" s="1" t="s">
        <v>990</v>
      </c>
      <c r="D305" s="1" t="s">
        <v>991</v>
      </c>
      <c r="E305" s="1" t="s">
        <v>8</v>
      </c>
      <c r="H305" s="1" t="s">
        <v>990</v>
      </c>
      <c r="I305" s="1" t="s">
        <v>991</v>
      </c>
      <c r="J305" s="1" t="s">
        <v>8</v>
      </c>
      <c r="M305" s="1" t="b">
        <v>1</v>
      </c>
      <c r="N305" s="1">
        <v>4.0</v>
      </c>
      <c r="O305" s="1">
        <v>4.0</v>
      </c>
      <c r="P305" s="1" t="b">
        <v>1</v>
      </c>
      <c r="Q305" s="3" t="b">
        <f t="shared" si="1"/>
        <v>0</v>
      </c>
    </row>
    <row r="306" ht="15.75" hidden="1" customHeight="1">
      <c r="A306" s="1" t="s">
        <v>975</v>
      </c>
      <c r="B306" s="1">
        <v>5.0</v>
      </c>
      <c r="C306" s="1" t="s">
        <v>291</v>
      </c>
      <c r="D306" s="1" t="s">
        <v>292</v>
      </c>
      <c r="E306" s="1" t="s">
        <v>20</v>
      </c>
      <c r="F306" s="1" t="s">
        <v>223</v>
      </c>
      <c r="G306" s="1" t="s">
        <v>993</v>
      </c>
      <c r="H306" s="1" t="s">
        <v>291</v>
      </c>
      <c r="I306" s="1" t="s">
        <v>292</v>
      </c>
      <c r="J306" s="1" t="s">
        <v>20</v>
      </c>
      <c r="K306" s="1" t="s">
        <v>223</v>
      </c>
      <c r="L306" s="1" t="s">
        <v>993</v>
      </c>
      <c r="M306" s="1" t="b">
        <v>1</v>
      </c>
      <c r="N306" s="1">
        <v>5.0</v>
      </c>
      <c r="O306" s="1">
        <v>5.0</v>
      </c>
      <c r="P306" s="1" t="b">
        <v>1</v>
      </c>
      <c r="Q306" s="3" t="b">
        <f t="shared" si="1"/>
        <v>0</v>
      </c>
    </row>
    <row r="307" ht="15.75" hidden="1" customHeight="1">
      <c r="A307" s="1" t="s">
        <v>975</v>
      </c>
      <c r="B307" s="1">
        <v>6.0</v>
      </c>
      <c r="C307" s="1" t="s">
        <v>998</v>
      </c>
      <c r="D307" s="1" t="s">
        <v>999</v>
      </c>
      <c r="E307" s="1" t="s">
        <v>8</v>
      </c>
      <c r="H307" s="1" t="s">
        <v>998</v>
      </c>
      <c r="I307" s="1" t="s">
        <v>999</v>
      </c>
      <c r="J307" s="1" t="s">
        <v>8</v>
      </c>
      <c r="M307" s="1" t="b">
        <v>1</v>
      </c>
      <c r="N307" s="1">
        <v>6.0</v>
      </c>
      <c r="O307" s="1">
        <v>6.0</v>
      </c>
      <c r="P307" s="1" t="b">
        <v>1</v>
      </c>
      <c r="Q307" s="3" t="b">
        <f t="shared" si="1"/>
        <v>0</v>
      </c>
    </row>
    <row r="308" ht="15.75" hidden="1" customHeight="1">
      <c r="A308" s="1" t="s">
        <v>975</v>
      </c>
      <c r="B308" s="1">
        <v>7.0</v>
      </c>
      <c r="C308" s="1" t="s">
        <v>1001</v>
      </c>
      <c r="D308" s="1" t="s">
        <v>1002</v>
      </c>
      <c r="E308" s="1" t="s">
        <v>8</v>
      </c>
      <c r="H308" s="1" t="s">
        <v>1001</v>
      </c>
      <c r="I308" s="1" t="s">
        <v>1002</v>
      </c>
      <c r="J308" s="1" t="s">
        <v>8</v>
      </c>
      <c r="M308" s="1" t="b">
        <v>1</v>
      </c>
      <c r="N308" s="1">
        <v>7.0</v>
      </c>
      <c r="O308" s="1">
        <v>7.0</v>
      </c>
      <c r="P308" s="1" t="b">
        <v>1</v>
      </c>
      <c r="Q308" s="3" t="b">
        <f t="shared" si="1"/>
        <v>0</v>
      </c>
    </row>
    <row r="309" ht="15.75" hidden="1" customHeight="1">
      <c r="A309" s="1" t="s">
        <v>975</v>
      </c>
      <c r="B309" s="1">
        <v>8.0</v>
      </c>
      <c r="C309" s="1" t="s">
        <v>67</v>
      </c>
      <c r="D309" s="1" t="s">
        <v>68</v>
      </c>
      <c r="E309" s="1" t="s">
        <v>20</v>
      </c>
      <c r="F309" s="1" t="s">
        <v>223</v>
      </c>
      <c r="G309" s="1" t="s">
        <v>1004</v>
      </c>
      <c r="H309" s="1" t="s">
        <v>67</v>
      </c>
      <c r="I309" s="1" t="s">
        <v>68</v>
      </c>
      <c r="J309" s="1" t="s">
        <v>20</v>
      </c>
      <c r="K309" s="1" t="s">
        <v>223</v>
      </c>
      <c r="L309" s="1" t="s">
        <v>1004</v>
      </c>
      <c r="M309" s="1" t="b">
        <v>1</v>
      </c>
      <c r="N309" s="1">
        <v>8.0</v>
      </c>
      <c r="O309" s="1">
        <v>8.0</v>
      </c>
      <c r="P309" s="1" t="b">
        <v>1</v>
      </c>
      <c r="Q309" s="3" t="b">
        <f t="shared" si="1"/>
        <v>0</v>
      </c>
    </row>
    <row r="310" ht="15.75" hidden="1" customHeight="1">
      <c r="A310" s="1" t="s">
        <v>975</v>
      </c>
      <c r="B310" s="1">
        <v>9.0</v>
      </c>
      <c r="C310" s="1" t="s">
        <v>1005</v>
      </c>
      <c r="D310" s="1" t="s">
        <v>1006</v>
      </c>
      <c r="E310" s="1" t="s">
        <v>8</v>
      </c>
      <c r="H310" s="1" t="s">
        <v>1005</v>
      </c>
      <c r="I310" s="1" t="s">
        <v>1006</v>
      </c>
      <c r="J310" s="1" t="s">
        <v>8</v>
      </c>
      <c r="M310" s="1" t="b">
        <v>1</v>
      </c>
      <c r="N310" s="1">
        <v>9.0</v>
      </c>
      <c r="O310" s="1">
        <v>9.0</v>
      </c>
      <c r="P310" s="1" t="b">
        <v>1</v>
      </c>
      <c r="Q310" s="3" t="b">
        <f t="shared" si="1"/>
        <v>0</v>
      </c>
    </row>
    <row r="311" ht="15.75" hidden="1" customHeight="1">
      <c r="A311" s="1" t="s">
        <v>975</v>
      </c>
      <c r="B311" s="1">
        <v>10.0</v>
      </c>
      <c r="C311" s="1" t="s">
        <v>1007</v>
      </c>
      <c r="D311" s="1" t="s">
        <v>1008</v>
      </c>
      <c r="E311" s="1" t="s">
        <v>19</v>
      </c>
      <c r="F311" s="1" t="s">
        <v>223</v>
      </c>
      <c r="G311" s="1" t="s">
        <v>1009</v>
      </c>
      <c r="H311" s="1" t="s">
        <v>1007</v>
      </c>
      <c r="I311" s="1" t="s">
        <v>1008</v>
      </c>
      <c r="J311" s="1" t="s">
        <v>19</v>
      </c>
      <c r="K311" s="1" t="s">
        <v>223</v>
      </c>
      <c r="L311" s="1" t="s">
        <v>1009</v>
      </c>
      <c r="M311" s="1" t="b">
        <v>1</v>
      </c>
      <c r="N311" s="1">
        <v>10.0</v>
      </c>
      <c r="O311" s="1">
        <v>10.0</v>
      </c>
      <c r="P311" s="1" t="b">
        <v>1</v>
      </c>
      <c r="Q311" s="3" t="b">
        <f t="shared" si="1"/>
        <v>0</v>
      </c>
    </row>
    <row r="312" ht="15.75" hidden="1" customHeight="1">
      <c r="A312" s="1" t="s">
        <v>975</v>
      </c>
      <c r="B312" s="1">
        <v>11.0</v>
      </c>
      <c r="C312" s="1" t="s">
        <v>1013</v>
      </c>
      <c r="D312" s="1" t="s">
        <v>1015</v>
      </c>
      <c r="E312" s="1" t="s">
        <v>19</v>
      </c>
      <c r="F312" s="1" t="s">
        <v>155</v>
      </c>
      <c r="G312" s="1" t="s">
        <v>1016</v>
      </c>
      <c r="H312" s="1" t="s">
        <v>1013</v>
      </c>
      <c r="I312" s="1" t="s">
        <v>1015</v>
      </c>
      <c r="J312" s="1" t="s">
        <v>19</v>
      </c>
      <c r="K312" s="1" t="s">
        <v>155</v>
      </c>
      <c r="L312" s="1" t="s">
        <v>1016</v>
      </c>
      <c r="M312" s="1" t="b">
        <v>1</v>
      </c>
      <c r="N312" s="1">
        <v>11.0</v>
      </c>
      <c r="O312" s="1">
        <v>11.0</v>
      </c>
      <c r="P312" s="1" t="b">
        <v>0</v>
      </c>
      <c r="Q312" s="3" t="b">
        <f t="shared" si="1"/>
        <v>0</v>
      </c>
    </row>
    <row r="313" ht="15.75" hidden="1" customHeight="1">
      <c r="A313" s="1" t="s">
        <v>975</v>
      </c>
      <c r="B313" s="1">
        <v>12.0</v>
      </c>
      <c r="C313" s="1" t="s">
        <v>1018</v>
      </c>
      <c r="D313" s="1" t="s">
        <v>1019</v>
      </c>
      <c r="E313" s="1" t="s">
        <v>8</v>
      </c>
      <c r="H313" s="1" t="s">
        <v>1018</v>
      </c>
      <c r="I313" s="1" t="s">
        <v>1019</v>
      </c>
      <c r="J313" s="1" t="s">
        <v>8</v>
      </c>
      <c r="M313" s="1" t="b">
        <v>1</v>
      </c>
      <c r="N313" s="1">
        <v>12.0</v>
      </c>
      <c r="O313" s="1">
        <v>12.0</v>
      </c>
      <c r="P313" s="1" t="b">
        <v>0</v>
      </c>
      <c r="Q313" s="3" t="b">
        <f t="shared" si="1"/>
        <v>0</v>
      </c>
    </row>
    <row r="314" ht="15.75" hidden="1" customHeight="1">
      <c r="A314" s="1" t="s">
        <v>975</v>
      </c>
      <c r="B314" s="1">
        <v>13.0</v>
      </c>
      <c r="C314" s="1" t="s">
        <v>1024</v>
      </c>
      <c r="D314" s="1" t="s">
        <v>1025</v>
      </c>
      <c r="E314" s="1" t="s">
        <v>8</v>
      </c>
      <c r="H314" s="1" t="s">
        <v>1024</v>
      </c>
      <c r="I314" s="1" t="s">
        <v>1025</v>
      </c>
      <c r="J314" s="1" t="s">
        <v>8</v>
      </c>
      <c r="M314" s="1" t="b">
        <v>1</v>
      </c>
      <c r="N314" s="1">
        <v>13.0</v>
      </c>
      <c r="O314" s="1">
        <v>13.0</v>
      </c>
      <c r="P314" s="1" t="b">
        <v>0</v>
      </c>
      <c r="Q314" s="3" t="b">
        <f t="shared" si="1"/>
        <v>0</v>
      </c>
    </row>
    <row r="315" ht="15.75" hidden="1" customHeight="1">
      <c r="A315" s="1" t="s">
        <v>975</v>
      </c>
      <c r="B315" s="1">
        <v>14.0</v>
      </c>
      <c r="C315" s="1" t="s">
        <v>1030</v>
      </c>
      <c r="D315" s="1" t="s">
        <v>1031</v>
      </c>
      <c r="E315" s="1" t="s">
        <v>8</v>
      </c>
      <c r="H315" s="1" t="s">
        <v>1030</v>
      </c>
      <c r="I315" s="1" t="s">
        <v>1031</v>
      </c>
      <c r="J315" s="1" t="s">
        <v>8</v>
      </c>
      <c r="M315" s="1" t="b">
        <v>1</v>
      </c>
      <c r="N315" s="1">
        <v>14.0</v>
      </c>
      <c r="O315" s="1">
        <v>14.0</v>
      </c>
      <c r="P315" s="1" t="b">
        <v>0</v>
      </c>
      <c r="Q315" s="3" t="b">
        <f t="shared" si="1"/>
        <v>0</v>
      </c>
    </row>
    <row r="316" ht="15.75" hidden="1" customHeight="1">
      <c r="A316" s="1" t="s">
        <v>975</v>
      </c>
      <c r="B316" s="1">
        <v>15.0</v>
      </c>
      <c r="C316" s="1" t="s">
        <v>1034</v>
      </c>
      <c r="D316" s="1" t="s">
        <v>1035</v>
      </c>
      <c r="E316" s="1" t="s">
        <v>8</v>
      </c>
      <c r="H316" s="1" t="s">
        <v>1034</v>
      </c>
      <c r="I316" s="1" t="s">
        <v>1035</v>
      </c>
      <c r="J316" s="1" t="s">
        <v>8</v>
      </c>
      <c r="M316" s="1" t="b">
        <v>1</v>
      </c>
      <c r="N316" s="1">
        <v>15.0</v>
      </c>
      <c r="O316" s="1">
        <v>15.0</v>
      </c>
      <c r="P316" s="1" t="b">
        <v>0</v>
      </c>
      <c r="Q316" s="3" t="b">
        <f t="shared" si="1"/>
        <v>0</v>
      </c>
    </row>
    <row r="317" ht="15.75" hidden="1" customHeight="1">
      <c r="A317" s="1" t="s">
        <v>975</v>
      </c>
      <c r="B317" s="1">
        <v>16.0</v>
      </c>
      <c r="C317" s="1" t="s">
        <v>1040</v>
      </c>
      <c r="D317" s="1" t="s">
        <v>1041</v>
      </c>
      <c r="E317" s="1" t="s">
        <v>20</v>
      </c>
      <c r="F317" s="1" t="s">
        <v>223</v>
      </c>
      <c r="G317" s="1" t="s">
        <v>1043</v>
      </c>
      <c r="H317" s="1" t="s">
        <v>1040</v>
      </c>
      <c r="I317" s="1" t="s">
        <v>1041</v>
      </c>
      <c r="J317" s="1" t="s">
        <v>20</v>
      </c>
      <c r="K317" s="1" t="s">
        <v>223</v>
      </c>
      <c r="L317" s="1" t="s">
        <v>1043</v>
      </c>
      <c r="M317" s="1" t="b">
        <v>1</v>
      </c>
      <c r="N317" s="1">
        <v>16.0</v>
      </c>
      <c r="O317" s="1">
        <v>16.0</v>
      </c>
      <c r="P317" s="1" t="b">
        <v>0</v>
      </c>
      <c r="Q317" s="3" t="b">
        <f t="shared" si="1"/>
        <v>0</v>
      </c>
    </row>
    <row r="318" ht="15.75" hidden="1" customHeight="1">
      <c r="A318" s="1" t="s">
        <v>975</v>
      </c>
      <c r="B318" s="1">
        <v>17.0</v>
      </c>
      <c r="C318" s="1" t="s">
        <v>1044</v>
      </c>
      <c r="D318" s="1" t="s">
        <v>1045</v>
      </c>
      <c r="E318" s="1" t="s">
        <v>20</v>
      </c>
      <c r="F318" s="1" t="s">
        <v>155</v>
      </c>
      <c r="G318" s="1" t="s">
        <v>1046</v>
      </c>
      <c r="H318" s="1" t="s">
        <v>1044</v>
      </c>
      <c r="I318" s="1" t="s">
        <v>1045</v>
      </c>
      <c r="J318" s="1" t="s">
        <v>20</v>
      </c>
      <c r="K318" s="1" t="s">
        <v>155</v>
      </c>
      <c r="L318" s="1" t="s">
        <v>1046</v>
      </c>
      <c r="M318" s="1" t="b">
        <v>1</v>
      </c>
      <c r="N318" s="1">
        <v>17.0</v>
      </c>
      <c r="O318" s="1">
        <v>17.0</v>
      </c>
      <c r="P318" s="1" t="b">
        <v>0</v>
      </c>
      <c r="Q318" s="3" t="b">
        <f t="shared" si="1"/>
        <v>0</v>
      </c>
    </row>
    <row r="319" ht="15.75" hidden="1" customHeight="1">
      <c r="A319" s="1" t="s">
        <v>975</v>
      </c>
      <c r="B319" s="1">
        <v>18.0</v>
      </c>
      <c r="C319" s="1" t="s">
        <v>1050</v>
      </c>
      <c r="D319" s="1" t="s">
        <v>1051</v>
      </c>
      <c r="E319" s="1" t="s">
        <v>21</v>
      </c>
      <c r="F319" s="1" t="s">
        <v>450</v>
      </c>
      <c r="G319" s="1" t="s">
        <v>1053</v>
      </c>
      <c r="H319" s="1" t="s">
        <v>1054</v>
      </c>
      <c r="I319" s="1" t="s">
        <v>1055</v>
      </c>
      <c r="J319" s="1" t="s">
        <v>20</v>
      </c>
      <c r="K319" s="1" t="s">
        <v>450</v>
      </c>
      <c r="L319" s="1" t="s">
        <v>1056</v>
      </c>
      <c r="M319" s="1" t="b">
        <v>0</v>
      </c>
      <c r="N319" s="1">
        <v>19.0</v>
      </c>
      <c r="O319" s="1">
        <v>19.0</v>
      </c>
      <c r="P319" s="1" t="b">
        <v>0</v>
      </c>
      <c r="Q319" s="3" t="b">
        <f t="shared" si="1"/>
        <v>0</v>
      </c>
    </row>
    <row r="320" ht="15.75" hidden="1" customHeight="1">
      <c r="A320" s="1" t="s">
        <v>975</v>
      </c>
      <c r="B320" s="1">
        <v>19.0</v>
      </c>
      <c r="C320" s="1" t="s">
        <v>1054</v>
      </c>
      <c r="D320" s="1" t="s">
        <v>1055</v>
      </c>
      <c r="E320" s="1" t="s">
        <v>20</v>
      </c>
      <c r="F320" s="1" t="s">
        <v>450</v>
      </c>
      <c r="G320" s="1" t="s">
        <v>1056</v>
      </c>
      <c r="H320" s="1" t="s">
        <v>1050</v>
      </c>
      <c r="I320" s="1" t="s">
        <v>1051</v>
      </c>
      <c r="J320" s="1" t="s">
        <v>21</v>
      </c>
      <c r="K320" s="1" t="s">
        <v>450</v>
      </c>
      <c r="L320" s="1" t="s">
        <v>1053</v>
      </c>
      <c r="M320" s="1" t="b">
        <v>0</v>
      </c>
      <c r="N320" s="1">
        <v>18.0</v>
      </c>
      <c r="O320" s="1">
        <v>18.0</v>
      </c>
      <c r="P320" s="1" t="b">
        <v>0</v>
      </c>
      <c r="Q320" s="3" t="b">
        <f t="shared" si="1"/>
        <v>0</v>
      </c>
    </row>
    <row r="321" ht="15.75" hidden="1" customHeight="1">
      <c r="A321" s="1" t="s">
        <v>975</v>
      </c>
      <c r="B321" s="1">
        <v>20.0</v>
      </c>
      <c r="C321" s="1" t="s">
        <v>1062</v>
      </c>
      <c r="D321" s="1" t="s">
        <v>1063</v>
      </c>
      <c r="E321" s="1" t="s">
        <v>8</v>
      </c>
      <c r="H321" s="1" t="s">
        <v>1062</v>
      </c>
      <c r="I321" s="1" t="s">
        <v>1063</v>
      </c>
      <c r="J321" s="1" t="s">
        <v>8</v>
      </c>
      <c r="M321" s="1" t="b">
        <v>1</v>
      </c>
      <c r="N321" s="1">
        <v>20.0</v>
      </c>
      <c r="O321" s="1">
        <v>20.0</v>
      </c>
      <c r="P321" s="1" t="b">
        <v>0</v>
      </c>
      <c r="Q321" s="3" t="b">
        <f t="shared" si="1"/>
        <v>0</v>
      </c>
    </row>
    <row r="322" ht="15.75" hidden="1" customHeight="1">
      <c r="A322" s="1" t="s">
        <v>975</v>
      </c>
      <c r="B322" s="1">
        <v>21.0</v>
      </c>
      <c r="C322" s="1" t="s">
        <v>1068</v>
      </c>
      <c r="D322" s="1" t="s">
        <v>1069</v>
      </c>
      <c r="E322" s="1" t="s">
        <v>8</v>
      </c>
      <c r="H322" s="1" t="s">
        <v>1068</v>
      </c>
      <c r="I322" s="1" t="s">
        <v>1069</v>
      </c>
      <c r="J322" s="1" t="s">
        <v>8</v>
      </c>
      <c r="M322" s="1" t="b">
        <v>1</v>
      </c>
      <c r="N322" s="1">
        <v>21.0</v>
      </c>
      <c r="O322" s="1">
        <v>21.0</v>
      </c>
      <c r="P322" s="1" t="b">
        <v>0</v>
      </c>
      <c r="Q322" s="3" t="b">
        <f t="shared" si="1"/>
        <v>0</v>
      </c>
    </row>
    <row r="323" ht="15.75" hidden="1" customHeight="1">
      <c r="A323" s="1" t="s">
        <v>975</v>
      </c>
      <c r="B323" s="1">
        <v>22.0</v>
      </c>
      <c r="C323" s="1" t="s">
        <v>1071</v>
      </c>
      <c r="D323" s="1" t="s">
        <v>1072</v>
      </c>
      <c r="E323" s="1" t="s">
        <v>20</v>
      </c>
      <c r="F323" s="1" t="s">
        <v>223</v>
      </c>
      <c r="G323" s="1" t="s">
        <v>1076</v>
      </c>
      <c r="H323" s="1" t="s">
        <v>1071</v>
      </c>
      <c r="I323" s="1" t="s">
        <v>1072</v>
      </c>
      <c r="J323" s="1" t="s">
        <v>20</v>
      </c>
      <c r="K323" s="1" t="s">
        <v>223</v>
      </c>
      <c r="L323" s="1" t="s">
        <v>1076</v>
      </c>
      <c r="M323" s="1" t="b">
        <v>1</v>
      </c>
      <c r="N323" s="1">
        <v>22.0</v>
      </c>
      <c r="O323" s="1">
        <v>22.0</v>
      </c>
      <c r="P323" s="1" t="b">
        <v>0</v>
      </c>
      <c r="Q323" s="3" t="b">
        <f t="shared" si="1"/>
        <v>0</v>
      </c>
    </row>
    <row r="324" ht="15.75" hidden="1" customHeight="1">
      <c r="A324" s="1" t="s">
        <v>975</v>
      </c>
      <c r="B324" s="1">
        <v>23.0</v>
      </c>
      <c r="C324" s="1" t="s">
        <v>1078</v>
      </c>
      <c r="D324" s="1" t="s">
        <v>1079</v>
      </c>
      <c r="E324" s="1" t="s">
        <v>20</v>
      </c>
      <c r="F324" s="1" t="s">
        <v>223</v>
      </c>
      <c r="G324" s="1" t="s">
        <v>1080</v>
      </c>
      <c r="H324" s="1" t="s">
        <v>1078</v>
      </c>
      <c r="I324" s="1" t="s">
        <v>1079</v>
      </c>
      <c r="J324" s="1" t="s">
        <v>20</v>
      </c>
      <c r="K324" s="1" t="s">
        <v>223</v>
      </c>
      <c r="L324" s="1" t="s">
        <v>1080</v>
      </c>
      <c r="M324" s="1" t="b">
        <v>1</v>
      </c>
      <c r="N324" s="1">
        <v>23.0</v>
      </c>
      <c r="O324" s="1">
        <v>23.0</v>
      </c>
      <c r="P324" s="1" t="b">
        <v>0</v>
      </c>
      <c r="Q324" s="3" t="b">
        <f t="shared" si="1"/>
        <v>0</v>
      </c>
    </row>
    <row r="325" ht="15.75" hidden="1" customHeight="1">
      <c r="A325" s="1" t="s">
        <v>975</v>
      </c>
      <c r="B325" s="1">
        <v>24.0</v>
      </c>
      <c r="C325" s="1" t="s">
        <v>1085</v>
      </c>
      <c r="D325" s="1" t="s">
        <v>1086</v>
      </c>
      <c r="E325" s="1" t="s">
        <v>8</v>
      </c>
      <c r="H325" s="1" t="s">
        <v>1085</v>
      </c>
      <c r="I325" s="1" t="s">
        <v>1086</v>
      </c>
      <c r="J325" s="1" t="s">
        <v>8</v>
      </c>
      <c r="M325" s="1" t="b">
        <v>1</v>
      </c>
      <c r="N325" s="1">
        <v>24.0</v>
      </c>
      <c r="O325" s="1">
        <v>24.0</v>
      </c>
      <c r="P325" s="1" t="b">
        <v>0</v>
      </c>
      <c r="Q325" s="3" t="b">
        <f t="shared" si="1"/>
        <v>0</v>
      </c>
    </row>
    <row r="326" ht="15.75" hidden="1" customHeight="1">
      <c r="A326" s="1" t="s">
        <v>975</v>
      </c>
      <c r="B326" s="1">
        <v>25.0</v>
      </c>
      <c r="C326" s="1" t="s">
        <v>1088</v>
      </c>
      <c r="D326" s="1" t="s">
        <v>1089</v>
      </c>
      <c r="E326" s="1" t="s">
        <v>19</v>
      </c>
      <c r="F326" s="1" t="s">
        <v>223</v>
      </c>
      <c r="G326" s="1" t="s">
        <v>1090</v>
      </c>
      <c r="H326" s="1" t="s">
        <v>1088</v>
      </c>
      <c r="I326" s="1" t="s">
        <v>1089</v>
      </c>
      <c r="J326" s="1" t="s">
        <v>19</v>
      </c>
      <c r="K326" s="1" t="s">
        <v>223</v>
      </c>
      <c r="L326" s="1" t="s">
        <v>1090</v>
      </c>
      <c r="M326" s="1" t="b">
        <v>1</v>
      </c>
      <c r="N326" s="1">
        <v>25.0</v>
      </c>
      <c r="O326" s="1">
        <v>25.0</v>
      </c>
      <c r="P326" s="1" t="b">
        <v>0</v>
      </c>
      <c r="Q326" s="3" t="b">
        <f t="shared" si="1"/>
        <v>0</v>
      </c>
    </row>
    <row r="327" ht="15.75" hidden="1" customHeight="1">
      <c r="A327" s="1" t="s">
        <v>1095</v>
      </c>
      <c r="B327" s="1">
        <v>1.0</v>
      </c>
      <c r="C327" s="1" t="s">
        <v>284</v>
      </c>
      <c r="D327" s="1" t="s">
        <v>285</v>
      </c>
      <c r="E327" s="1" t="s">
        <v>20</v>
      </c>
      <c r="H327" s="1" t="s">
        <v>284</v>
      </c>
      <c r="I327" s="1" t="s">
        <v>285</v>
      </c>
      <c r="J327" s="1" t="s">
        <v>20</v>
      </c>
      <c r="M327" s="1" t="b">
        <v>1</v>
      </c>
      <c r="N327" s="1">
        <v>1.0</v>
      </c>
      <c r="O327" s="1">
        <v>1.0</v>
      </c>
      <c r="P327" s="1" t="b">
        <v>1</v>
      </c>
      <c r="Q327" s="3" t="b">
        <f t="shared" si="1"/>
        <v>0</v>
      </c>
    </row>
    <row r="328" ht="15.75" hidden="1" customHeight="1">
      <c r="A328" s="1" t="s">
        <v>1095</v>
      </c>
      <c r="B328" s="1">
        <v>2.0</v>
      </c>
      <c r="C328" s="1" t="s">
        <v>1097</v>
      </c>
      <c r="D328" s="1" t="s">
        <v>1098</v>
      </c>
      <c r="E328" s="1" t="s">
        <v>8</v>
      </c>
      <c r="H328" s="1" t="s">
        <v>1097</v>
      </c>
      <c r="I328" s="1" t="s">
        <v>1098</v>
      </c>
      <c r="J328" s="1" t="s">
        <v>8</v>
      </c>
      <c r="M328" s="1" t="b">
        <v>1</v>
      </c>
      <c r="N328" s="1">
        <v>2.0</v>
      </c>
      <c r="O328" s="1">
        <v>2.0</v>
      </c>
      <c r="P328" s="1" t="b">
        <v>1</v>
      </c>
      <c r="Q328" s="3" t="b">
        <f t="shared" si="1"/>
        <v>0</v>
      </c>
    </row>
    <row r="329" ht="15.75" hidden="1" customHeight="1">
      <c r="A329" s="1" t="s">
        <v>1095</v>
      </c>
      <c r="B329" s="1">
        <v>3.0</v>
      </c>
      <c r="C329" s="1" t="s">
        <v>1103</v>
      </c>
      <c r="D329" s="1" t="s">
        <v>1104</v>
      </c>
      <c r="E329" s="1" t="s">
        <v>8</v>
      </c>
      <c r="G329" s="1" t="s">
        <v>1105</v>
      </c>
      <c r="H329" s="1" t="s">
        <v>1103</v>
      </c>
      <c r="I329" s="1" t="s">
        <v>1104</v>
      </c>
      <c r="J329" s="1" t="s">
        <v>8</v>
      </c>
      <c r="L329" s="1" t="s">
        <v>1105</v>
      </c>
      <c r="M329" s="1" t="b">
        <v>1</v>
      </c>
      <c r="N329" s="1">
        <v>3.0</v>
      </c>
      <c r="O329" s="1">
        <v>3.0</v>
      </c>
      <c r="P329" s="1" t="b">
        <v>1</v>
      </c>
      <c r="Q329" s="3" t="b">
        <f t="shared" si="1"/>
        <v>0</v>
      </c>
    </row>
    <row r="330" ht="15.75" hidden="1" customHeight="1">
      <c r="A330" s="1" t="s">
        <v>1095</v>
      </c>
      <c r="B330" s="1">
        <v>4.0</v>
      </c>
      <c r="C330" s="1" t="s">
        <v>1107</v>
      </c>
      <c r="D330" s="1" t="s">
        <v>1108</v>
      </c>
      <c r="E330" s="1" t="s">
        <v>8</v>
      </c>
      <c r="H330" s="1" t="s">
        <v>1107</v>
      </c>
      <c r="I330" s="1" t="s">
        <v>1108</v>
      </c>
      <c r="J330" s="1" t="s">
        <v>8</v>
      </c>
      <c r="M330" s="1" t="b">
        <v>1</v>
      </c>
      <c r="N330" s="1">
        <v>4.0</v>
      </c>
      <c r="O330" s="1">
        <v>4.0</v>
      </c>
      <c r="P330" s="1" t="b">
        <v>1</v>
      </c>
      <c r="Q330" s="3" t="b">
        <f t="shared" si="1"/>
        <v>0</v>
      </c>
    </row>
    <row r="331" ht="15.75" hidden="1" customHeight="1">
      <c r="A331" s="1" t="s">
        <v>1095</v>
      </c>
      <c r="B331" s="1">
        <v>5.0</v>
      </c>
      <c r="C331" s="1" t="s">
        <v>1112</v>
      </c>
      <c r="D331" s="1" t="s">
        <v>1113</v>
      </c>
      <c r="E331" s="1" t="s">
        <v>8</v>
      </c>
      <c r="H331" s="1" t="s">
        <v>1112</v>
      </c>
      <c r="I331" s="1" t="s">
        <v>1113</v>
      </c>
      <c r="J331" s="1" t="s">
        <v>8</v>
      </c>
      <c r="M331" s="1" t="b">
        <v>1</v>
      </c>
      <c r="N331" s="1">
        <v>5.0</v>
      </c>
      <c r="O331" s="1">
        <v>5.0</v>
      </c>
      <c r="P331" s="1" t="b">
        <v>1</v>
      </c>
      <c r="Q331" s="3" t="b">
        <f t="shared" si="1"/>
        <v>0</v>
      </c>
    </row>
    <row r="332" ht="15.75" hidden="1" customHeight="1">
      <c r="A332" s="1" t="s">
        <v>1095</v>
      </c>
      <c r="B332" s="1">
        <v>6.0</v>
      </c>
      <c r="C332" s="1" t="s">
        <v>1116</v>
      </c>
      <c r="D332" s="1" t="s">
        <v>1117</v>
      </c>
      <c r="E332" s="1" t="s">
        <v>8</v>
      </c>
      <c r="H332" s="1" t="s">
        <v>1118</v>
      </c>
      <c r="I332" s="1" t="s">
        <v>1119</v>
      </c>
      <c r="J332" s="1" t="s">
        <v>8</v>
      </c>
      <c r="M332" s="1" t="b">
        <v>0</v>
      </c>
      <c r="N332" s="1">
        <v>8.0</v>
      </c>
      <c r="O332" s="1">
        <v>7.0</v>
      </c>
      <c r="P332" s="1" t="b">
        <v>1</v>
      </c>
      <c r="Q332" s="3" t="b">
        <f t="shared" si="1"/>
        <v>0</v>
      </c>
    </row>
    <row r="333" ht="15.75" hidden="1" customHeight="1">
      <c r="A333" s="1" t="s">
        <v>1095</v>
      </c>
      <c r="B333" s="1">
        <v>7.0</v>
      </c>
      <c r="C333" s="1" t="s">
        <v>1118</v>
      </c>
      <c r="D333" s="1" t="s">
        <v>1119</v>
      </c>
      <c r="E333" s="1" t="s">
        <v>8</v>
      </c>
      <c r="H333" s="1" t="s">
        <v>1124</v>
      </c>
      <c r="I333" s="1" t="s">
        <v>1125</v>
      </c>
      <c r="J333" s="1" t="s">
        <v>8</v>
      </c>
      <c r="M333" s="1" t="b">
        <v>0</v>
      </c>
      <c r="N333" s="1">
        <v>6.0</v>
      </c>
      <c r="O333" s="1">
        <v>10.0</v>
      </c>
      <c r="P333" s="1" t="b">
        <v>1</v>
      </c>
      <c r="Q333" s="3" t="b">
        <f t="shared" si="1"/>
        <v>0</v>
      </c>
    </row>
    <row r="334" ht="15.75" hidden="1" customHeight="1">
      <c r="A334" s="1" t="s">
        <v>1095</v>
      </c>
      <c r="B334" s="1">
        <v>8.0</v>
      </c>
      <c r="C334" s="1" t="s">
        <v>288</v>
      </c>
      <c r="D334" s="1" t="s">
        <v>289</v>
      </c>
      <c r="E334" s="1" t="s">
        <v>20</v>
      </c>
      <c r="F334" s="1" t="s">
        <v>450</v>
      </c>
      <c r="H334" s="1" t="s">
        <v>1116</v>
      </c>
      <c r="I334" s="1" t="s">
        <v>1117</v>
      </c>
      <c r="J334" s="1" t="s">
        <v>8</v>
      </c>
      <c r="M334" s="1" t="b">
        <v>0</v>
      </c>
      <c r="N334" s="1">
        <v>9.0</v>
      </c>
      <c r="O334" s="1">
        <v>6.0</v>
      </c>
      <c r="P334" s="1" t="b">
        <v>1</v>
      </c>
      <c r="Q334" s="3" t="b">
        <f t="shared" si="1"/>
        <v>0</v>
      </c>
    </row>
    <row r="335" ht="15.75" hidden="1" customHeight="1">
      <c r="A335" s="1" t="s">
        <v>1095</v>
      </c>
      <c r="B335" s="1">
        <v>9.0</v>
      </c>
      <c r="C335" s="1" t="s">
        <v>1128</v>
      </c>
      <c r="D335" s="1" t="s">
        <v>1129</v>
      </c>
      <c r="E335" s="1" t="s">
        <v>20</v>
      </c>
      <c r="F335" s="1" t="s">
        <v>450</v>
      </c>
      <c r="H335" s="1" t="s">
        <v>288</v>
      </c>
      <c r="I335" s="1" t="s">
        <v>289</v>
      </c>
      <c r="J335" s="1" t="s">
        <v>20</v>
      </c>
      <c r="K335" s="1" t="s">
        <v>450</v>
      </c>
      <c r="M335" s="1" t="b">
        <v>0</v>
      </c>
      <c r="N335" s="1">
        <v>10.0</v>
      </c>
      <c r="O335" s="1">
        <v>8.0</v>
      </c>
      <c r="P335" s="1" t="b">
        <v>1</v>
      </c>
      <c r="Q335" s="3" t="b">
        <f t="shared" si="1"/>
        <v>0</v>
      </c>
    </row>
    <row r="336" ht="15.75" hidden="1" customHeight="1">
      <c r="A336" s="1" t="s">
        <v>1095</v>
      </c>
      <c r="B336" s="1">
        <v>10.0</v>
      </c>
      <c r="C336" s="1" t="s">
        <v>1124</v>
      </c>
      <c r="D336" s="1" t="s">
        <v>1125</v>
      </c>
      <c r="E336" s="1" t="s">
        <v>8</v>
      </c>
      <c r="H336" s="1" t="s">
        <v>1128</v>
      </c>
      <c r="I336" s="1" t="s">
        <v>1129</v>
      </c>
      <c r="J336" s="1" t="s">
        <v>20</v>
      </c>
      <c r="K336" s="1" t="s">
        <v>450</v>
      </c>
      <c r="M336" s="1" t="b">
        <v>0</v>
      </c>
      <c r="N336" s="1">
        <v>7.0</v>
      </c>
      <c r="O336" s="1">
        <v>9.0</v>
      </c>
      <c r="P336" s="1" t="b">
        <v>1</v>
      </c>
      <c r="Q336" s="3" t="b">
        <f t="shared" si="1"/>
        <v>0</v>
      </c>
    </row>
    <row r="337" ht="15.75" hidden="1" customHeight="1">
      <c r="A337" s="1" t="s">
        <v>1095</v>
      </c>
      <c r="B337" s="1">
        <v>11.0</v>
      </c>
      <c r="C337" s="1" t="s">
        <v>1134</v>
      </c>
      <c r="D337" s="1" t="s">
        <v>1135</v>
      </c>
      <c r="E337" s="1" t="s">
        <v>8</v>
      </c>
      <c r="H337" s="1" t="s">
        <v>1134</v>
      </c>
      <c r="I337" s="1" t="s">
        <v>1135</v>
      </c>
      <c r="J337" s="1" t="s">
        <v>8</v>
      </c>
      <c r="M337" s="1" t="b">
        <v>1</v>
      </c>
      <c r="N337" s="1">
        <v>11.0</v>
      </c>
      <c r="O337" s="1">
        <v>11.0</v>
      </c>
      <c r="P337" s="1" t="b">
        <v>0</v>
      </c>
      <c r="Q337" s="3" t="b">
        <f t="shared" si="1"/>
        <v>0</v>
      </c>
    </row>
    <row r="338" ht="15.75" hidden="1" customHeight="1">
      <c r="A338" s="1" t="s">
        <v>1095</v>
      </c>
      <c r="B338" s="1">
        <v>12.0</v>
      </c>
      <c r="C338" s="1" t="s">
        <v>1137</v>
      </c>
      <c r="D338" s="1" t="s">
        <v>1138</v>
      </c>
      <c r="E338" s="1" t="s">
        <v>8</v>
      </c>
      <c r="H338" s="1" t="s">
        <v>1137</v>
      </c>
      <c r="I338" s="1" t="s">
        <v>1138</v>
      </c>
      <c r="J338" s="1" t="s">
        <v>8</v>
      </c>
      <c r="M338" s="1" t="b">
        <v>1</v>
      </c>
      <c r="N338" s="1">
        <v>12.0</v>
      </c>
      <c r="O338" s="1">
        <v>12.0</v>
      </c>
      <c r="P338" s="1" t="b">
        <v>0</v>
      </c>
      <c r="Q338" s="3" t="b">
        <f t="shared" si="1"/>
        <v>0</v>
      </c>
    </row>
    <row r="339" ht="15.75" hidden="1" customHeight="1">
      <c r="A339" s="1" t="s">
        <v>1095</v>
      </c>
      <c r="B339" s="1">
        <v>13.0</v>
      </c>
      <c r="C339" s="1" t="s">
        <v>160</v>
      </c>
      <c r="D339" s="1" t="s">
        <v>161</v>
      </c>
      <c r="E339" s="1" t="s">
        <v>20</v>
      </c>
      <c r="F339" s="1" t="s">
        <v>1142</v>
      </c>
      <c r="G339" s="1" t="s">
        <v>1143</v>
      </c>
      <c r="H339" s="1" t="s">
        <v>160</v>
      </c>
      <c r="I339" s="1" t="s">
        <v>161</v>
      </c>
      <c r="J339" s="1" t="s">
        <v>20</v>
      </c>
      <c r="K339" s="1" t="s">
        <v>1142</v>
      </c>
      <c r="L339" s="1" t="s">
        <v>1143</v>
      </c>
      <c r="M339" s="1" t="b">
        <v>1</v>
      </c>
      <c r="N339" s="1">
        <v>13.0</v>
      </c>
      <c r="O339" s="1">
        <v>13.0</v>
      </c>
      <c r="P339" s="1" t="b">
        <v>0</v>
      </c>
      <c r="Q339" s="3" t="b">
        <f t="shared" si="1"/>
        <v>0</v>
      </c>
    </row>
    <row r="340" ht="15.75" hidden="1" customHeight="1">
      <c r="A340" s="1" t="s">
        <v>1095</v>
      </c>
      <c r="B340" s="1">
        <v>14.0</v>
      </c>
      <c r="C340" s="1" t="s">
        <v>1145</v>
      </c>
      <c r="D340" s="1" t="s">
        <v>1146</v>
      </c>
      <c r="E340" s="1" t="s">
        <v>8</v>
      </c>
      <c r="H340" s="1" t="s">
        <v>1147</v>
      </c>
      <c r="I340" s="1" t="s">
        <v>1148</v>
      </c>
      <c r="J340" s="1" t="s">
        <v>20</v>
      </c>
      <c r="K340" s="1" t="s">
        <v>1142</v>
      </c>
      <c r="L340" s="1" t="s">
        <v>1143</v>
      </c>
      <c r="M340" s="1" t="b">
        <v>0</v>
      </c>
      <c r="N340" s="1">
        <v>15.0</v>
      </c>
      <c r="O340" s="1">
        <v>15.0</v>
      </c>
      <c r="P340" s="1" t="b">
        <v>0</v>
      </c>
      <c r="Q340" s="3" t="b">
        <f t="shared" si="1"/>
        <v>0</v>
      </c>
    </row>
    <row r="341" ht="15.75" hidden="1" customHeight="1">
      <c r="A341" s="1" t="s">
        <v>1095</v>
      </c>
      <c r="B341" s="1">
        <v>15.0</v>
      </c>
      <c r="C341" s="1" t="s">
        <v>1147</v>
      </c>
      <c r="D341" s="1" t="s">
        <v>1148</v>
      </c>
      <c r="E341" s="1" t="s">
        <v>20</v>
      </c>
      <c r="F341" s="1" t="s">
        <v>1142</v>
      </c>
      <c r="G341" s="1" t="s">
        <v>1143</v>
      </c>
      <c r="H341" s="1" t="s">
        <v>1145</v>
      </c>
      <c r="I341" s="1" t="s">
        <v>1146</v>
      </c>
      <c r="J341" s="1" t="s">
        <v>8</v>
      </c>
      <c r="M341" s="1" t="b">
        <v>0</v>
      </c>
      <c r="N341" s="1">
        <v>14.0</v>
      </c>
      <c r="O341" s="1">
        <v>14.0</v>
      </c>
      <c r="P341" s="1" t="b">
        <v>0</v>
      </c>
      <c r="Q341" s="3" t="b">
        <f t="shared" si="1"/>
        <v>0</v>
      </c>
    </row>
    <row r="342" ht="15.75" hidden="1" customHeight="1">
      <c r="A342" s="1" t="s">
        <v>1095</v>
      </c>
      <c r="B342" s="1">
        <v>16.0</v>
      </c>
      <c r="C342" s="1" t="s">
        <v>1156</v>
      </c>
      <c r="D342" s="1" t="s">
        <v>1158</v>
      </c>
      <c r="E342" s="1" t="s">
        <v>19</v>
      </c>
      <c r="H342" s="1" t="s">
        <v>1156</v>
      </c>
      <c r="I342" s="1" t="s">
        <v>1158</v>
      </c>
      <c r="J342" s="1" t="s">
        <v>19</v>
      </c>
      <c r="M342" s="1" t="b">
        <v>1</v>
      </c>
      <c r="N342" s="1">
        <v>16.0</v>
      </c>
      <c r="O342" s="1">
        <v>16.0</v>
      </c>
      <c r="P342" s="1" t="b">
        <v>0</v>
      </c>
      <c r="Q342" s="3" t="b">
        <f t="shared" si="1"/>
        <v>0</v>
      </c>
    </row>
    <row r="343" ht="15.75" hidden="1" customHeight="1">
      <c r="A343" s="1" t="s">
        <v>1095</v>
      </c>
      <c r="B343" s="1">
        <v>17.0</v>
      </c>
      <c r="C343" s="1" t="s">
        <v>1161</v>
      </c>
      <c r="D343" s="1" t="s">
        <v>1162</v>
      </c>
      <c r="E343" s="1" t="s">
        <v>20</v>
      </c>
      <c r="F343" s="1" t="s">
        <v>450</v>
      </c>
      <c r="H343" s="1" t="s">
        <v>1161</v>
      </c>
      <c r="I343" s="1" t="s">
        <v>1162</v>
      </c>
      <c r="J343" s="1" t="s">
        <v>20</v>
      </c>
      <c r="K343" s="1" t="s">
        <v>450</v>
      </c>
      <c r="M343" s="1" t="b">
        <v>1</v>
      </c>
      <c r="N343" s="1">
        <v>17.0</v>
      </c>
      <c r="O343" s="1">
        <v>17.0</v>
      </c>
      <c r="P343" s="1" t="b">
        <v>0</v>
      </c>
      <c r="Q343" s="3" t="b">
        <f t="shared" si="1"/>
        <v>0</v>
      </c>
    </row>
    <row r="344" ht="15.75" hidden="1" customHeight="1">
      <c r="A344" s="1" t="s">
        <v>1095</v>
      </c>
      <c r="B344" s="1">
        <v>18.0</v>
      </c>
      <c r="C344" s="1" t="s">
        <v>1167</v>
      </c>
      <c r="D344" s="1" t="s">
        <v>1168</v>
      </c>
      <c r="E344" s="1" t="s">
        <v>19</v>
      </c>
      <c r="H344" s="1" t="s">
        <v>1167</v>
      </c>
      <c r="I344" s="1" t="s">
        <v>1168</v>
      </c>
      <c r="J344" s="1" t="s">
        <v>19</v>
      </c>
      <c r="M344" s="1" t="b">
        <v>1</v>
      </c>
      <c r="N344" s="1">
        <v>18.0</v>
      </c>
      <c r="O344" s="1">
        <v>18.0</v>
      </c>
      <c r="P344" s="1" t="b">
        <v>0</v>
      </c>
      <c r="Q344" s="3" t="b">
        <f t="shared" si="1"/>
        <v>0</v>
      </c>
    </row>
    <row r="345" ht="15.75" hidden="1" customHeight="1">
      <c r="A345" s="1" t="s">
        <v>1095</v>
      </c>
      <c r="B345" s="1">
        <v>19.0</v>
      </c>
      <c r="C345" s="1" t="s">
        <v>1170</v>
      </c>
      <c r="D345" s="1" t="s">
        <v>1171</v>
      </c>
      <c r="E345" s="1" t="s">
        <v>19</v>
      </c>
      <c r="H345" s="1" t="s">
        <v>1172</v>
      </c>
      <c r="I345" s="1" t="s">
        <v>1173</v>
      </c>
      <c r="J345" s="1" t="s">
        <v>20</v>
      </c>
      <c r="K345" s="1" t="s">
        <v>450</v>
      </c>
      <c r="M345" s="1" t="b">
        <v>0</v>
      </c>
      <c r="N345" s="1">
        <v>20.0</v>
      </c>
      <c r="O345" s="1">
        <v>20.0</v>
      </c>
      <c r="P345" s="1" t="b">
        <v>0</v>
      </c>
      <c r="Q345" s="3" t="b">
        <f t="shared" si="1"/>
        <v>0</v>
      </c>
    </row>
    <row r="346" ht="15.75" hidden="1" customHeight="1">
      <c r="A346" s="1" t="s">
        <v>1095</v>
      </c>
      <c r="B346" s="1">
        <v>20.0</v>
      </c>
      <c r="C346" s="1" t="s">
        <v>1172</v>
      </c>
      <c r="D346" s="1" t="s">
        <v>1173</v>
      </c>
      <c r="E346" s="1" t="s">
        <v>20</v>
      </c>
      <c r="F346" s="1" t="s">
        <v>450</v>
      </c>
      <c r="H346" s="1" t="s">
        <v>1170</v>
      </c>
      <c r="I346" s="1" t="s">
        <v>1171</v>
      </c>
      <c r="J346" s="1" t="s">
        <v>19</v>
      </c>
      <c r="M346" s="1" t="b">
        <v>0</v>
      </c>
      <c r="N346" s="1">
        <v>19.0</v>
      </c>
      <c r="O346" s="1">
        <v>19.0</v>
      </c>
      <c r="P346" s="1" t="b">
        <v>0</v>
      </c>
      <c r="Q346" s="3" t="b">
        <f t="shared" si="1"/>
        <v>0</v>
      </c>
    </row>
    <row r="347" ht="15.75" hidden="1" customHeight="1">
      <c r="A347" s="1" t="s">
        <v>1095</v>
      </c>
      <c r="B347" s="1">
        <v>21.0</v>
      </c>
      <c r="C347" s="1" t="s">
        <v>1178</v>
      </c>
      <c r="D347" s="1" t="s">
        <v>1179</v>
      </c>
      <c r="E347" s="1" t="s">
        <v>19</v>
      </c>
      <c r="F347" s="1" t="s">
        <v>223</v>
      </c>
      <c r="G347" s="1" t="s">
        <v>1181</v>
      </c>
      <c r="H347" s="1" t="s">
        <v>1178</v>
      </c>
      <c r="I347" s="1" t="s">
        <v>1179</v>
      </c>
      <c r="J347" s="1" t="s">
        <v>19</v>
      </c>
      <c r="K347" s="1" t="s">
        <v>223</v>
      </c>
      <c r="L347" s="1" t="s">
        <v>1181</v>
      </c>
      <c r="M347" s="1" t="b">
        <v>1</v>
      </c>
      <c r="N347" s="1">
        <v>21.0</v>
      </c>
      <c r="O347" s="1">
        <v>21.0</v>
      </c>
      <c r="P347" s="1" t="b">
        <v>0</v>
      </c>
      <c r="Q347" s="3" t="b">
        <f t="shared" si="1"/>
        <v>0</v>
      </c>
    </row>
    <row r="348" ht="15.75" hidden="1" customHeight="1">
      <c r="A348" s="1" t="s">
        <v>1095</v>
      </c>
      <c r="B348" s="1">
        <v>22.0</v>
      </c>
      <c r="C348" s="1" t="s">
        <v>1186</v>
      </c>
      <c r="D348" s="1" t="s">
        <v>1187</v>
      </c>
      <c r="E348" s="1" t="s">
        <v>19</v>
      </c>
      <c r="F348" s="1" t="s">
        <v>223</v>
      </c>
      <c r="G348" s="1" t="s">
        <v>1188</v>
      </c>
      <c r="H348" s="1" t="s">
        <v>1189</v>
      </c>
      <c r="I348" s="1" t="s">
        <v>1190</v>
      </c>
      <c r="J348" s="1" t="s">
        <v>8</v>
      </c>
      <c r="M348" s="1" t="b">
        <v>0</v>
      </c>
      <c r="N348" s="1">
        <v>23.0</v>
      </c>
      <c r="O348" s="1" t="s">
        <v>119</v>
      </c>
      <c r="P348" s="1" t="b">
        <v>0</v>
      </c>
      <c r="Q348" s="3" t="b">
        <f t="shared" si="1"/>
        <v>0</v>
      </c>
    </row>
    <row r="349" ht="15.75" hidden="1" customHeight="1">
      <c r="A349" s="1" t="s">
        <v>1095</v>
      </c>
      <c r="B349" s="1">
        <v>23.0</v>
      </c>
      <c r="C349" s="1" t="s">
        <v>1193</v>
      </c>
      <c r="D349" s="1" t="s">
        <v>1195</v>
      </c>
      <c r="E349" s="1" t="s">
        <v>20</v>
      </c>
      <c r="F349" s="1" t="s">
        <v>450</v>
      </c>
      <c r="H349" s="1" t="s">
        <v>1186</v>
      </c>
      <c r="I349" s="1" t="s">
        <v>1187</v>
      </c>
      <c r="J349" s="1" t="s">
        <v>19</v>
      </c>
      <c r="K349" s="1" t="s">
        <v>223</v>
      </c>
      <c r="L349" s="1" t="s">
        <v>1188</v>
      </c>
      <c r="M349" s="1" t="b">
        <v>0</v>
      </c>
      <c r="N349" s="1">
        <v>25.0</v>
      </c>
      <c r="O349" s="1">
        <v>22.0</v>
      </c>
      <c r="P349" s="1" t="b">
        <v>0</v>
      </c>
      <c r="Q349" s="3" t="b">
        <f t="shared" si="1"/>
        <v>0</v>
      </c>
    </row>
    <row r="350" ht="15.75" hidden="1" customHeight="1">
      <c r="A350" s="1" t="s">
        <v>1095</v>
      </c>
      <c r="B350" s="1">
        <v>24.0</v>
      </c>
      <c r="C350" s="1" t="s">
        <v>1198</v>
      </c>
      <c r="D350" s="1" t="s">
        <v>1199</v>
      </c>
      <c r="E350" s="1" t="s">
        <v>19</v>
      </c>
      <c r="F350" s="1" t="s">
        <v>223</v>
      </c>
      <c r="G350" s="1" t="s">
        <v>1200</v>
      </c>
      <c r="H350" s="1" t="s">
        <v>1201</v>
      </c>
      <c r="I350" s="1" t="s">
        <v>1202</v>
      </c>
      <c r="J350" s="1" t="s">
        <v>8</v>
      </c>
      <c r="M350" s="1" t="b">
        <v>0</v>
      </c>
      <c r="N350" s="1" t="s">
        <v>119</v>
      </c>
      <c r="O350" s="1" t="s">
        <v>119</v>
      </c>
      <c r="P350" s="1" t="b">
        <v>0</v>
      </c>
      <c r="Q350" s="3" t="b">
        <f t="shared" si="1"/>
        <v>0</v>
      </c>
    </row>
    <row r="351" ht="15.75" hidden="1" customHeight="1">
      <c r="A351" s="1" t="s">
        <v>1095</v>
      </c>
      <c r="B351" s="1">
        <v>25.0</v>
      </c>
      <c r="C351" s="1" t="s">
        <v>1204</v>
      </c>
      <c r="D351" s="1" t="s">
        <v>1206</v>
      </c>
      <c r="E351" s="1" t="s">
        <v>20</v>
      </c>
      <c r="F351" s="1" t="s">
        <v>450</v>
      </c>
      <c r="H351" s="1" t="s">
        <v>1193</v>
      </c>
      <c r="I351" s="1" t="s">
        <v>1195</v>
      </c>
      <c r="J351" s="1" t="s">
        <v>20</v>
      </c>
      <c r="K351" s="1" t="s">
        <v>450</v>
      </c>
      <c r="M351" s="1" t="b">
        <v>0</v>
      </c>
      <c r="N351" s="1" t="s">
        <v>119</v>
      </c>
      <c r="O351" s="1">
        <v>23.0</v>
      </c>
      <c r="P351" s="1" t="b">
        <v>0</v>
      </c>
      <c r="Q351" s="3" t="b">
        <f t="shared" si="1"/>
        <v>0</v>
      </c>
    </row>
    <row r="352" ht="15.75" hidden="1" customHeight="1">
      <c r="A352" s="1" t="s">
        <v>1210</v>
      </c>
      <c r="B352" s="1">
        <v>1.0</v>
      </c>
      <c r="C352" s="1" t="s">
        <v>1211</v>
      </c>
      <c r="D352" s="1" t="s">
        <v>1212</v>
      </c>
      <c r="E352" s="1" t="s">
        <v>8</v>
      </c>
      <c r="H352" s="1" t="s">
        <v>1211</v>
      </c>
      <c r="I352" s="1" t="s">
        <v>1212</v>
      </c>
      <c r="J352" s="1" t="s">
        <v>8</v>
      </c>
      <c r="M352" s="1" t="b">
        <v>1</v>
      </c>
      <c r="N352" s="1">
        <v>1.0</v>
      </c>
      <c r="O352" s="1">
        <v>1.0</v>
      </c>
      <c r="P352" s="1" t="b">
        <v>1</v>
      </c>
      <c r="Q352" s="3" t="b">
        <f t="shared" si="1"/>
        <v>0</v>
      </c>
    </row>
    <row r="353" ht="15.75" hidden="1" customHeight="1">
      <c r="A353" s="1" t="s">
        <v>1210</v>
      </c>
      <c r="B353" s="1">
        <v>2.0</v>
      </c>
      <c r="C353" s="1" t="s">
        <v>1215</v>
      </c>
      <c r="D353" s="1" t="s">
        <v>1218</v>
      </c>
      <c r="E353" s="1" t="s">
        <v>8</v>
      </c>
      <c r="H353" s="1" t="s">
        <v>1215</v>
      </c>
      <c r="I353" s="1" t="s">
        <v>1218</v>
      </c>
      <c r="J353" s="1" t="s">
        <v>8</v>
      </c>
      <c r="M353" s="1" t="b">
        <v>1</v>
      </c>
      <c r="N353" s="1">
        <v>2.0</v>
      </c>
      <c r="O353" s="1">
        <v>2.0</v>
      </c>
      <c r="P353" s="1" t="b">
        <v>1</v>
      </c>
      <c r="Q353" s="3" t="b">
        <f t="shared" si="1"/>
        <v>0</v>
      </c>
    </row>
    <row r="354" ht="15.75" hidden="1" customHeight="1">
      <c r="A354" s="1" t="s">
        <v>1210</v>
      </c>
      <c r="B354" s="1">
        <v>3.0</v>
      </c>
      <c r="C354" s="1" t="s">
        <v>55</v>
      </c>
      <c r="D354" s="1" t="s">
        <v>56</v>
      </c>
      <c r="E354" s="1" t="s">
        <v>8</v>
      </c>
      <c r="H354" s="1" t="s">
        <v>55</v>
      </c>
      <c r="I354" s="1" t="s">
        <v>56</v>
      </c>
      <c r="J354" s="1" t="s">
        <v>8</v>
      </c>
      <c r="M354" s="1" t="b">
        <v>1</v>
      </c>
      <c r="N354" s="1">
        <v>3.0</v>
      </c>
      <c r="O354" s="1">
        <v>3.0</v>
      </c>
      <c r="P354" s="1" t="b">
        <v>1</v>
      </c>
      <c r="Q354" s="3" t="b">
        <f t="shared" si="1"/>
        <v>0</v>
      </c>
    </row>
    <row r="355" ht="15.75" hidden="1" customHeight="1">
      <c r="A355" s="1" t="s">
        <v>1210</v>
      </c>
      <c r="B355" s="1">
        <v>4.0</v>
      </c>
      <c r="C355" s="1" t="s">
        <v>1228</v>
      </c>
      <c r="D355" s="1" t="s">
        <v>1230</v>
      </c>
      <c r="E355" s="1" t="s">
        <v>8</v>
      </c>
      <c r="H355" s="1" t="s">
        <v>1228</v>
      </c>
      <c r="I355" s="1" t="s">
        <v>1230</v>
      </c>
      <c r="J355" s="1" t="s">
        <v>8</v>
      </c>
      <c r="M355" s="1" t="b">
        <v>1</v>
      </c>
      <c r="N355" s="1">
        <v>4.0</v>
      </c>
      <c r="O355" s="1">
        <v>4.0</v>
      </c>
      <c r="P355" s="1" t="b">
        <v>1</v>
      </c>
      <c r="Q355" s="3" t="b">
        <f t="shared" si="1"/>
        <v>0</v>
      </c>
    </row>
    <row r="356" ht="15.75" hidden="1" customHeight="1">
      <c r="A356" s="1" t="s">
        <v>1210</v>
      </c>
      <c r="B356" s="1">
        <v>5.0</v>
      </c>
      <c r="C356" s="1" t="s">
        <v>1232</v>
      </c>
      <c r="D356" s="1" t="s">
        <v>1233</v>
      </c>
      <c r="E356" s="1" t="s">
        <v>8</v>
      </c>
      <c r="H356" s="1" t="s">
        <v>1232</v>
      </c>
      <c r="I356" s="1" t="s">
        <v>1233</v>
      </c>
      <c r="J356" s="1" t="s">
        <v>8</v>
      </c>
      <c r="M356" s="1" t="b">
        <v>1</v>
      </c>
      <c r="N356" s="1">
        <v>5.0</v>
      </c>
      <c r="O356" s="1">
        <v>5.0</v>
      </c>
      <c r="P356" s="1" t="b">
        <v>1</v>
      </c>
      <c r="Q356" s="3" t="b">
        <f t="shared" si="1"/>
        <v>0</v>
      </c>
    </row>
    <row r="357" ht="15.75" hidden="1" customHeight="1">
      <c r="A357" s="1" t="s">
        <v>1210</v>
      </c>
      <c r="B357" s="1">
        <v>6.0</v>
      </c>
      <c r="C357" s="1" t="s">
        <v>1239</v>
      </c>
      <c r="D357" s="1" t="s">
        <v>1240</v>
      </c>
      <c r="E357" s="1" t="s">
        <v>8</v>
      </c>
      <c r="H357" s="1" t="s">
        <v>1241</v>
      </c>
      <c r="I357" s="1" t="s">
        <v>1242</v>
      </c>
      <c r="J357" s="1" t="s">
        <v>8</v>
      </c>
      <c r="M357" s="1" t="b">
        <v>0</v>
      </c>
      <c r="N357" s="1">
        <v>7.0</v>
      </c>
      <c r="O357" s="1">
        <v>7.0</v>
      </c>
      <c r="P357" s="1" t="b">
        <v>1</v>
      </c>
      <c r="Q357" s="3" t="b">
        <f t="shared" si="1"/>
        <v>0</v>
      </c>
    </row>
    <row r="358" ht="15.75" hidden="1" customHeight="1">
      <c r="A358" s="1" t="s">
        <v>1210</v>
      </c>
      <c r="B358" s="1">
        <v>7.0</v>
      </c>
      <c r="C358" s="1" t="s">
        <v>1241</v>
      </c>
      <c r="D358" s="1" t="s">
        <v>1242</v>
      </c>
      <c r="E358" s="1" t="s">
        <v>8</v>
      </c>
      <c r="H358" s="1" t="s">
        <v>1239</v>
      </c>
      <c r="I358" s="1" t="s">
        <v>1240</v>
      </c>
      <c r="J358" s="1" t="s">
        <v>8</v>
      </c>
      <c r="M358" s="1" t="b">
        <v>0</v>
      </c>
      <c r="N358" s="1">
        <v>6.0</v>
      </c>
      <c r="O358" s="1">
        <v>6.0</v>
      </c>
      <c r="P358" s="1" t="b">
        <v>1</v>
      </c>
      <c r="Q358" s="3" t="b">
        <f t="shared" si="1"/>
        <v>0</v>
      </c>
    </row>
    <row r="359" ht="15.75" hidden="1" customHeight="1">
      <c r="A359" s="1" t="s">
        <v>1210</v>
      </c>
      <c r="B359" s="1">
        <v>8.0</v>
      </c>
      <c r="C359" s="1" t="s">
        <v>1248</v>
      </c>
      <c r="D359" s="1" t="s">
        <v>1250</v>
      </c>
      <c r="E359" s="1" t="s">
        <v>8</v>
      </c>
      <c r="H359" s="1" t="s">
        <v>1248</v>
      </c>
      <c r="I359" s="1" t="s">
        <v>1250</v>
      </c>
      <c r="J359" s="1" t="s">
        <v>8</v>
      </c>
      <c r="M359" s="1" t="b">
        <v>1</v>
      </c>
      <c r="N359" s="1">
        <v>8.0</v>
      </c>
      <c r="O359" s="1">
        <v>8.0</v>
      </c>
      <c r="P359" s="1" t="b">
        <v>1</v>
      </c>
      <c r="Q359" s="3" t="b">
        <f t="shared" si="1"/>
        <v>0</v>
      </c>
    </row>
    <row r="360" ht="15.75" hidden="1" customHeight="1">
      <c r="A360" s="1" t="s">
        <v>1210</v>
      </c>
      <c r="B360" s="1">
        <v>9.0</v>
      </c>
      <c r="C360" s="1" t="s">
        <v>1254</v>
      </c>
      <c r="D360" s="1" t="s">
        <v>1255</v>
      </c>
      <c r="E360" s="1" t="s">
        <v>19</v>
      </c>
      <c r="H360" s="1" t="s">
        <v>1254</v>
      </c>
      <c r="I360" s="1" t="s">
        <v>1255</v>
      </c>
      <c r="J360" s="1" t="s">
        <v>19</v>
      </c>
      <c r="M360" s="1" t="b">
        <v>1</v>
      </c>
      <c r="N360" s="1">
        <v>9.0</v>
      </c>
      <c r="O360" s="1">
        <v>9.0</v>
      </c>
      <c r="P360" s="1" t="b">
        <v>1</v>
      </c>
      <c r="Q360" s="3" t="b">
        <f t="shared" si="1"/>
        <v>0</v>
      </c>
    </row>
    <row r="361" ht="15.75" hidden="1" customHeight="1">
      <c r="A361" s="1" t="s">
        <v>1210</v>
      </c>
      <c r="B361" s="1">
        <v>10.0</v>
      </c>
      <c r="C361" s="1" t="s">
        <v>1257</v>
      </c>
      <c r="D361" s="1" t="s">
        <v>1258</v>
      </c>
      <c r="E361" s="1" t="s">
        <v>8</v>
      </c>
      <c r="H361" s="1" t="s">
        <v>1257</v>
      </c>
      <c r="I361" s="1" t="s">
        <v>1258</v>
      </c>
      <c r="J361" s="1" t="s">
        <v>8</v>
      </c>
      <c r="M361" s="1" t="b">
        <v>1</v>
      </c>
      <c r="N361" s="1">
        <v>10.0</v>
      </c>
      <c r="O361" s="1">
        <v>10.0</v>
      </c>
      <c r="P361" s="1" t="b">
        <v>1</v>
      </c>
      <c r="Q361" s="3" t="b">
        <f t="shared" si="1"/>
        <v>0</v>
      </c>
    </row>
    <row r="362" ht="15.75" hidden="1" customHeight="1">
      <c r="A362" s="1" t="s">
        <v>1210</v>
      </c>
      <c r="B362" s="1">
        <v>11.0</v>
      </c>
      <c r="C362" s="1" t="s">
        <v>1263</v>
      </c>
      <c r="D362" s="1" t="s">
        <v>1264</v>
      </c>
      <c r="E362" s="1" t="s">
        <v>8</v>
      </c>
      <c r="H362" s="1" t="s">
        <v>1263</v>
      </c>
      <c r="I362" s="1" t="s">
        <v>1264</v>
      </c>
      <c r="J362" s="1" t="s">
        <v>8</v>
      </c>
      <c r="M362" s="1" t="b">
        <v>1</v>
      </c>
      <c r="N362" s="1">
        <v>11.0</v>
      </c>
      <c r="O362" s="1">
        <v>11.0</v>
      </c>
      <c r="P362" s="1" t="b">
        <v>0</v>
      </c>
      <c r="Q362" s="3" t="b">
        <f t="shared" si="1"/>
        <v>0</v>
      </c>
    </row>
    <row r="363" ht="15.75" hidden="1" customHeight="1">
      <c r="A363" s="1" t="s">
        <v>1210</v>
      </c>
      <c r="B363" s="1">
        <v>12.0</v>
      </c>
      <c r="C363" s="1" t="s">
        <v>1266</v>
      </c>
      <c r="D363" s="1" t="s">
        <v>1267</v>
      </c>
      <c r="E363" s="1" t="s">
        <v>8</v>
      </c>
      <c r="H363" s="1" t="s">
        <v>1266</v>
      </c>
      <c r="I363" s="1" t="s">
        <v>1267</v>
      </c>
      <c r="J363" s="1" t="s">
        <v>8</v>
      </c>
      <c r="M363" s="1" t="b">
        <v>1</v>
      </c>
      <c r="N363" s="1">
        <v>12.0</v>
      </c>
      <c r="O363" s="1">
        <v>12.0</v>
      </c>
      <c r="P363" s="1" t="b">
        <v>0</v>
      </c>
      <c r="Q363" s="3" t="b">
        <f t="shared" si="1"/>
        <v>0</v>
      </c>
    </row>
    <row r="364" ht="15.75" hidden="1" customHeight="1">
      <c r="A364" s="1" t="s">
        <v>1210</v>
      </c>
      <c r="B364" s="1">
        <v>13.0</v>
      </c>
      <c r="C364" s="1" t="s">
        <v>1270</v>
      </c>
      <c r="D364" s="1" t="s">
        <v>1272</v>
      </c>
      <c r="E364" s="1" t="s">
        <v>8</v>
      </c>
      <c r="H364" s="1" t="s">
        <v>1270</v>
      </c>
      <c r="I364" s="1" t="s">
        <v>1272</v>
      </c>
      <c r="J364" s="1" t="s">
        <v>8</v>
      </c>
      <c r="M364" s="1" t="b">
        <v>1</v>
      </c>
      <c r="N364" s="1">
        <v>13.0</v>
      </c>
      <c r="O364" s="1">
        <v>13.0</v>
      </c>
      <c r="P364" s="1" t="b">
        <v>0</v>
      </c>
      <c r="Q364" s="3" t="b">
        <f t="shared" si="1"/>
        <v>0</v>
      </c>
    </row>
    <row r="365" ht="15.75" hidden="1" customHeight="1">
      <c r="A365" s="1" t="s">
        <v>1210</v>
      </c>
      <c r="B365" s="1">
        <v>14.0</v>
      </c>
      <c r="C365" s="1" t="s">
        <v>1275</v>
      </c>
      <c r="D365" s="1" t="s">
        <v>1276</v>
      </c>
      <c r="E365" s="1" t="s">
        <v>8</v>
      </c>
      <c r="H365" s="1" t="s">
        <v>1275</v>
      </c>
      <c r="I365" s="1" t="s">
        <v>1276</v>
      </c>
      <c r="J365" s="1" t="s">
        <v>8</v>
      </c>
      <c r="M365" s="1" t="b">
        <v>1</v>
      </c>
      <c r="N365" s="1">
        <v>14.0</v>
      </c>
      <c r="O365" s="1">
        <v>14.0</v>
      </c>
      <c r="P365" s="1" t="b">
        <v>0</v>
      </c>
      <c r="Q365" s="3" t="b">
        <f t="shared" si="1"/>
        <v>0</v>
      </c>
    </row>
    <row r="366" ht="15.75" hidden="1" customHeight="1">
      <c r="A366" s="1" t="s">
        <v>1210</v>
      </c>
      <c r="B366" s="1">
        <v>15.0</v>
      </c>
      <c r="C366" s="1" t="s">
        <v>1278</v>
      </c>
      <c r="D366" s="1" t="s">
        <v>1280</v>
      </c>
      <c r="E366" s="1" t="s">
        <v>8</v>
      </c>
      <c r="H366" s="1" t="s">
        <v>1278</v>
      </c>
      <c r="I366" s="1" t="s">
        <v>1280</v>
      </c>
      <c r="J366" s="1" t="s">
        <v>8</v>
      </c>
      <c r="M366" s="1" t="b">
        <v>1</v>
      </c>
      <c r="N366" s="1">
        <v>15.0</v>
      </c>
      <c r="O366" s="1">
        <v>15.0</v>
      </c>
      <c r="P366" s="1" t="b">
        <v>0</v>
      </c>
      <c r="Q366" s="3" t="b">
        <f t="shared" si="1"/>
        <v>0</v>
      </c>
    </row>
    <row r="367" ht="15.75" hidden="1" customHeight="1">
      <c r="A367" s="1" t="s">
        <v>1210</v>
      </c>
      <c r="B367" s="1">
        <v>16.0</v>
      </c>
      <c r="C367" s="1" t="s">
        <v>1284</v>
      </c>
      <c r="D367" s="1" t="s">
        <v>1285</v>
      </c>
      <c r="E367" s="1" t="s">
        <v>8</v>
      </c>
      <c r="H367" s="1" t="s">
        <v>1284</v>
      </c>
      <c r="I367" s="1" t="s">
        <v>1285</v>
      </c>
      <c r="J367" s="1" t="s">
        <v>8</v>
      </c>
      <c r="M367" s="1" t="b">
        <v>1</v>
      </c>
      <c r="N367" s="1">
        <v>16.0</v>
      </c>
      <c r="O367" s="1">
        <v>16.0</v>
      </c>
      <c r="P367" s="1" t="b">
        <v>0</v>
      </c>
      <c r="Q367" s="3" t="b">
        <f t="shared" si="1"/>
        <v>0</v>
      </c>
    </row>
    <row r="368" ht="15.75" hidden="1" customHeight="1">
      <c r="A368" s="1" t="s">
        <v>1210</v>
      </c>
      <c r="B368" s="1">
        <v>17.0</v>
      </c>
      <c r="C368" s="1" t="s">
        <v>1286</v>
      </c>
      <c r="D368" s="1" t="s">
        <v>1288</v>
      </c>
      <c r="E368" s="1" t="s">
        <v>8</v>
      </c>
      <c r="H368" s="1" t="s">
        <v>1289</v>
      </c>
      <c r="I368" s="1" t="s">
        <v>1290</v>
      </c>
      <c r="J368" s="1" t="s">
        <v>8</v>
      </c>
      <c r="M368" s="1" t="b">
        <v>0</v>
      </c>
      <c r="N368" s="1">
        <v>18.0</v>
      </c>
      <c r="O368" s="1">
        <v>18.0</v>
      </c>
      <c r="P368" s="1" t="b">
        <v>0</v>
      </c>
      <c r="Q368" s="3" t="b">
        <f t="shared" si="1"/>
        <v>0</v>
      </c>
    </row>
    <row r="369" ht="15.75" hidden="1" customHeight="1">
      <c r="A369" s="1" t="s">
        <v>1210</v>
      </c>
      <c r="B369" s="1">
        <v>18.0</v>
      </c>
      <c r="C369" s="1" t="s">
        <v>1289</v>
      </c>
      <c r="D369" s="1" t="s">
        <v>1290</v>
      </c>
      <c r="E369" s="1" t="s">
        <v>8</v>
      </c>
      <c r="H369" s="1" t="s">
        <v>1286</v>
      </c>
      <c r="I369" s="1" t="s">
        <v>1288</v>
      </c>
      <c r="J369" s="1" t="s">
        <v>8</v>
      </c>
      <c r="M369" s="1" t="b">
        <v>0</v>
      </c>
      <c r="N369" s="1">
        <v>17.0</v>
      </c>
      <c r="O369" s="1">
        <v>17.0</v>
      </c>
      <c r="P369" s="1" t="b">
        <v>0</v>
      </c>
      <c r="Q369" s="3" t="b">
        <f t="shared" si="1"/>
        <v>0</v>
      </c>
    </row>
    <row r="370" ht="15.75" hidden="1" customHeight="1">
      <c r="A370" s="1" t="s">
        <v>1210</v>
      </c>
      <c r="B370" s="1">
        <v>19.0</v>
      </c>
      <c r="C370" s="1" t="s">
        <v>1295</v>
      </c>
      <c r="D370" s="1" t="s">
        <v>1296</v>
      </c>
      <c r="E370" s="1" t="s">
        <v>8</v>
      </c>
      <c r="H370" s="1" t="s">
        <v>1295</v>
      </c>
      <c r="I370" s="1" t="s">
        <v>1296</v>
      </c>
      <c r="J370" s="1" t="s">
        <v>8</v>
      </c>
      <c r="M370" s="1" t="b">
        <v>1</v>
      </c>
      <c r="N370" s="1">
        <v>19.0</v>
      </c>
      <c r="O370" s="1">
        <v>19.0</v>
      </c>
      <c r="P370" s="1" t="b">
        <v>0</v>
      </c>
      <c r="Q370" s="3" t="b">
        <f t="shared" si="1"/>
        <v>0</v>
      </c>
    </row>
    <row r="371" ht="15.75" hidden="1" customHeight="1">
      <c r="A371" s="1" t="s">
        <v>1210</v>
      </c>
      <c r="B371" s="1">
        <v>20.0</v>
      </c>
      <c r="C371" s="1" t="s">
        <v>1301</v>
      </c>
      <c r="D371" s="1" t="s">
        <v>1302</v>
      </c>
      <c r="E371" s="1" t="s">
        <v>8</v>
      </c>
      <c r="H371" s="1" t="s">
        <v>1301</v>
      </c>
      <c r="I371" s="1" t="s">
        <v>1302</v>
      </c>
      <c r="J371" s="1" t="s">
        <v>8</v>
      </c>
      <c r="M371" s="1" t="b">
        <v>1</v>
      </c>
      <c r="N371" s="1">
        <v>20.0</v>
      </c>
      <c r="O371" s="1">
        <v>20.0</v>
      </c>
      <c r="P371" s="1" t="b">
        <v>0</v>
      </c>
      <c r="Q371" s="3" t="b">
        <f t="shared" si="1"/>
        <v>0</v>
      </c>
    </row>
    <row r="372" ht="15.75" hidden="1" customHeight="1">
      <c r="A372" s="1" t="s">
        <v>1210</v>
      </c>
      <c r="B372" s="1">
        <v>21.0</v>
      </c>
      <c r="C372" s="1" t="s">
        <v>67</v>
      </c>
      <c r="D372" s="1" t="s">
        <v>68</v>
      </c>
      <c r="E372" s="1" t="s">
        <v>8</v>
      </c>
      <c r="H372" s="1" t="s">
        <v>1305</v>
      </c>
      <c r="I372" s="1" t="s">
        <v>1306</v>
      </c>
      <c r="J372" s="1" t="s">
        <v>8</v>
      </c>
      <c r="M372" s="1" t="b">
        <v>0</v>
      </c>
      <c r="N372" s="1">
        <v>22.0</v>
      </c>
      <c r="O372" s="1">
        <v>22.0</v>
      </c>
      <c r="P372" s="1" t="b">
        <v>0</v>
      </c>
      <c r="Q372" s="3" t="b">
        <f t="shared" si="1"/>
        <v>0</v>
      </c>
    </row>
    <row r="373" ht="15.75" hidden="1" customHeight="1">
      <c r="A373" s="1" t="s">
        <v>1210</v>
      </c>
      <c r="B373" s="1">
        <v>22.0</v>
      </c>
      <c r="C373" s="1" t="s">
        <v>1305</v>
      </c>
      <c r="D373" s="1" t="s">
        <v>1306</v>
      </c>
      <c r="E373" s="1" t="s">
        <v>8</v>
      </c>
      <c r="H373" s="1" t="s">
        <v>67</v>
      </c>
      <c r="I373" s="1" t="s">
        <v>68</v>
      </c>
      <c r="J373" s="1" t="s">
        <v>8</v>
      </c>
      <c r="M373" s="1" t="b">
        <v>0</v>
      </c>
      <c r="N373" s="1">
        <v>21.0</v>
      </c>
      <c r="O373" s="1">
        <v>21.0</v>
      </c>
      <c r="P373" s="1" t="b">
        <v>0</v>
      </c>
      <c r="Q373" s="3" t="b">
        <f t="shared" si="1"/>
        <v>0</v>
      </c>
    </row>
    <row r="374" ht="15.75" hidden="1" customHeight="1">
      <c r="A374" s="1" t="s">
        <v>1210</v>
      </c>
      <c r="B374" s="1">
        <v>23.0</v>
      </c>
      <c r="C374" s="1" t="s">
        <v>1312</v>
      </c>
      <c r="D374" s="1" t="s">
        <v>1313</v>
      </c>
      <c r="E374" s="1" t="s">
        <v>8</v>
      </c>
      <c r="H374" s="1" t="s">
        <v>1312</v>
      </c>
      <c r="I374" s="1" t="s">
        <v>1313</v>
      </c>
      <c r="J374" s="1" t="s">
        <v>8</v>
      </c>
      <c r="M374" s="1" t="b">
        <v>1</v>
      </c>
      <c r="N374" s="1">
        <v>23.0</v>
      </c>
      <c r="O374" s="1">
        <v>23.0</v>
      </c>
      <c r="P374" s="1" t="b">
        <v>0</v>
      </c>
      <c r="Q374" s="3" t="b">
        <f t="shared" si="1"/>
        <v>0</v>
      </c>
    </row>
    <row r="375" ht="15.75" hidden="1" customHeight="1">
      <c r="A375" s="1" t="s">
        <v>1210</v>
      </c>
      <c r="B375" s="1">
        <v>24.0</v>
      </c>
      <c r="C375" s="1" t="s">
        <v>1316</v>
      </c>
      <c r="D375" s="1" t="s">
        <v>1317</v>
      </c>
      <c r="E375" s="1" t="s">
        <v>8</v>
      </c>
      <c r="H375" s="1" t="s">
        <v>1316</v>
      </c>
      <c r="I375" s="1" t="s">
        <v>1317</v>
      </c>
      <c r="J375" s="1" t="s">
        <v>8</v>
      </c>
      <c r="M375" s="1" t="b">
        <v>1</v>
      </c>
      <c r="N375" s="1">
        <v>24.0</v>
      </c>
      <c r="O375" s="1">
        <v>24.0</v>
      </c>
      <c r="P375" s="1" t="b">
        <v>0</v>
      </c>
      <c r="Q375" s="3" t="b">
        <f t="shared" si="1"/>
        <v>0</v>
      </c>
    </row>
    <row r="376" ht="15.75" hidden="1" customHeight="1">
      <c r="A376" s="1" t="s">
        <v>1210</v>
      </c>
      <c r="B376" s="1">
        <v>25.0</v>
      </c>
      <c r="C376" s="1" t="s">
        <v>1321</v>
      </c>
      <c r="D376" s="1" t="s">
        <v>1322</v>
      </c>
      <c r="E376" s="1" t="s">
        <v>19</v>
      </c>
      <c r="H376" s="1" t="s">
        <v>1321</v>
      </c>
      <c r="I376" s="1" t="s">
        <v>1322</v>
      </c>
      <c r="J376" s="1" t="s">
        <v>19</v>
      </c>
      <c r="M376" s="1" t="b">
        <v>1</v>
      </c>
      <c r="N376" s="1">
        <v>25.0</v>
      </c>
      <c r="O376" s="1">
        <v>25.0</v>
      </c>
      <c r="P376" s="1" t="b">
        <v>0</v>
      </c>
      <c r="Q376" s="3" t="b">
        <f t="shared" si="1"/>
        <v>0</v>
      </c>
    </row>
    <row r="377" ht="15.75" hidden="1" customHeight="1">
      <c r="A377" s="1" t="s">
        <v>1310</v>
      </c>
      <c r="B377" s="1">
        <v>1.0</v>
      </c>
      <c r="C377" s="1" t="s">
        <v>1324</v>
      </c>
      <c r="D377" s="1" t="s">
        <v>1325</v>
      </c>
      <c r="E377" s="1" t="s">
        <v>8</v>
      </c>
      <c r="H377" s="1" t="s">
        <v>1324</v>
      </c>
      <c r="I377" s="1" t="s">
        <v>1325</v>
      </c>
      <c r="J377" s="1" t="s">
        <v>8</v>
      </c>
      <c r="M377" s="1" t="b">
        <v>1</v>
      </c>
      <c r="N377" s="1">
        <v>1.0</v>
      </c>
      <c r="O377" s="1">
        <v>1.0</v>
      </c>
      <c r="P377" s="1" t="b">
        <v>1</v>
      </c>
      <c r="Q377" s="3" t="b">
        <f t="shared" si="1"/>
        <v>0</v>
      </c>
    </row>
    <row r="378" ht="15.75" hidden="1" customHeight="1">
      <c r="A378" s="1" t="s">
        <v>1310</v>
      </c>
      <c r="B378" s="1">
        <v>2.0</v>
      </c>
      <c r="C378" s="1" t="s">
        <v>1330</v>
      </c>
      <c r="D378" s="1" t="s">
        <v>1331</v>
      </c>
      <c r="E378" s="1" t="s">
        <v>8</v>
      </c>
      <c r="H378" s="1" t="s">
        <v>1330</v>
      </c>
      <c r="I378" s="1" t="s">
        <v>1331</v>
      </c>
      <c r="J378" s="1" t="s">
        <v>8</v>
      </c>
      <c r="M378" s="1" t="b">
        <v>1</v>
      </c>
      <c r="N378" s="1">
        <v>2.0</v>
      </c>
      <c r="O378" s="1">
        <v>2.0</v>
      </c>
      <c r="P378" s="1" t="b">
        <v>1</v>
      </c>
      <c r="Q378" s="3" t="b">
        <f t="shared" si="1"/>
        <v>0</v>
      </c>
    </row>
    <row r="379" ht="15.75" hidden="1" customHeight="1">
      <c r="A379" s="1" t="s">
        <v>1310</v>
      </c>
      <c r="B379" s="1">
        <v>3.0</v>
      </c>
      <c r="C379" s="1" t="s">
        <v>1333</v>
      </c>
      <c r="D379" s="1" t="s">
        <v>1334</v>
      </c>
      <c r="E379" s="1" t="s">
        <v>8</v>
      </c>
      <c r="H379" s="1" t="s">
        <v>1333</v>
      </c>
      <c r="I379" s="1" t="s">
        <v>1334</v>
      </c>
      <c r="J379" s="1" t="s">
        <v>8</v>
      </c>
      <c r="M379" s="1" t="b">
        <v>1</v>
      </c>
      <c r="N379" s="1">
        <v>3.0</v>
      </c>
      <c r="O379" s="1">
        <v>3.0</v>
      </c>
      <c r="P379" s="1" t="b">
        <v>1</v>
      </c>
      <c r="Q379" s="3" t="b">
        <f t="shared" si="1"/>
        <v>0</v>
      </c>
    </row>
    <row r="380" ht="15.75" hidden="1" customHeight="1">
      <c r="A380" s="1" t="s">
        <v>1310</v>
      </c>
      <c r="B380" s="1">
        <v>4.0</v>
      </c>
      <c r="C380" s="1" t="s">
        <v>1338</v>
      </c>
      <c r="D380" s="1" t="s">
        <v>1339</v>
      </c>
      <c r="E380" s="1" t="s">
        <v>8</v>
      </c>
      <c r="H380" s="1" t="s">
        <v>1338</v>
      </c>
      <c r="I380" s="1" t="s">
        <v>1339</v>
      </c>
      <c r="J380" s="1" t="s">
        <v>8</v>
      </c>
      <c r="M380" s="1" t="b">
        <v>1</v>
      </c>
      <c r="N380" s="1">
        <v>4.0</v>
      </c>
      <c r="O380" s="1">
        <v>4.0</v>
      </c>
      <c r="P380" s="1" t="b">
        <v>1</v>
      </c>
      <c r="Q380" s="3" t="b">
        <f t="shared" si="1"/>
        <v>0</v>
      </c>
    </row>
    <row r="381" ht="15.75" hidden="1" customHeight="1">
      <c r="A381" s="1" t="s">
        <v>1310</v>
      </c>
      <c r="B381" s="1">
        <v>5.0</v>
      </c>
      <c r="C381" s="1" t="s">
        <v>1342</v>
      </c>
      <c r="D381" s="1" t="s">
        <v>1343</v>
      </c>
      <c r="E381" s="1" t="s">
        <v>8</v>
      </c>
      <c r="H381" s="1" t="s">
        <v>1342</v>
      </c>
      <c r="I381" s="1" t="s">
        <v>1343</v>
      </c>
      <c r="J381" s="1" t="s">
        <v>8</v>
      </c>
      <c r="M381" s="1" t="b">
        <v>1</v>
      </c>
      <c r="N381" s="1">
        <v>5.0</v>
      </c>
      <c r="O381" s="1">
        <v>5.0</v>
      </c>
      <c r="P381" s="1" t="b">
        <v>1</v>
      </c>
      <c r="Q381" s="3" t="b">
        <f t="shared" si="1"/>
        <v>0</v>
      </c>
    </row>
    <row r="382" ht="15.75" hidden="1" customHeight="1">
      <c r="A382" s="1" t="s">
        <v>1310</v>
      </c>
      <c r="B382" s="1">
        <v>6.0</v>
      </c>
      <c r="C382" s="1" t="s">
        <v>1347</v>
      </c>
      <c r="D382" s="1" t="s">
        <v>1348</v>
      </c>
      <c r="E382" s="1" t="s">
        <v>8</v>
      </c>
      <c r="H382" s="1" t="s">
        <v>1347</v>
      </c>
      <c r="I382" s="1" t="s">
        <v>1348</v>
      </c>
      <c r="J382" s="1" t="s">
        <v>8</v>
      </c>
      <c r="M382" s="1" t="b">
        <v>1</v>
      </c>
      <c r="N382" s="1">
        <v>6.0</v>
      </c>
      <c r="O382" s="1">
        <v>6.0</v>
      </c>
      <c r="P382" s="1" t="b">
        <v>1</v>
      </c>
      <c r="Q382" s="3" t="b">
        <f t="shared" si="1"/>
        <v>0</v>
      </c>
    </row>
    <row r="383" ht="15.75" hidden="1" customHeight="1">
      <c r="A383" s="1" t="s">
        <v>1310</v>
      </c>
      <c r="B383" s="1">
        <v>7.0</v>
      </c>
      <c r="C383" s="1" t="s">
        <v>1350</v>
      </c>
      <c r="D383" s="1" t="s">
        <v>1351</v>
      </c>
      <c r="E383" s="1" t="s">
        <v>8</v>
      </c>
      <c r="H383" s="1" t="s">
        <v>1350</v>
      </c>
      <c r="I383" s="1" t="s">
        <v>1351</v>
      </c>
      <c r="J383" s="1" t="s">
        <v>8</v>
      </c>
      <c r="M383" s="1" t="b">
        <v>1</v>
      </c>
      <c r="N383" s="1">
        <v>7.0</v>
      </c>
      <c r="O383" s="1">
        <v>7.0</v>
      </c>
      <c r="P383" s="1" t="b">
        <v>1</v>
      </c>
      <c r="Q383" s="3" t="b">
        <f t="shared" si="1"/>
        <v>0</v>
      </c>
    </row>
    <row r="384" ht="15.75" hidden="1" customHeight="1">
      <c r="A384" s="1" t="s">
        <v>1310</v>
      </c>
      <c r="B384" s="1">
        <v>8.0</v>
      </c>
      <c r="C384" s="1" t="s">
        <v>1355</v>
      </c>
      <c r="D384" s="1" t="s">
        <v>1356</v>
      </c>
      <c r="E384" s="1" t="s">
        <v>8</v>
      </c>
      <c r="H384" s="1" t="s">
        <v>1355</v>
      </c>
      <c r="I384" s="1" t="s">
        <v>1356</v>
      </c>
      <c r="J384" s="1" t="s">
        <v>8</v>
      </c>
      <c r="M384" s="1" t="b">
        <v>1</v>
      </c>
      <c r="N384" s="1">
        <v>8.0</v>
      </c>
      <c r="O384" s="1">
        <v>8.0</v>
      </c>
      <c r="P384" s="1" t="b">
        <v>1</v>
      </c>
      <c r="Q384" s="3" t="b">
        <f t="shared" si="1"/>
        <v>0</v>
      </c>
    </row>
    <row r="385" ht="15.75" hidden="1" customHeight="1">
      <c r="A385" s="1" t="s">
        <v>1310</v>
      </c>
      <c r="B385" s="1">
        <v>9.0</v>
      </c>
      <c r="C385" s="1" t="s">
        <v>1358</v>
      </c>
      <c r="D385" s="1" t="s">
        <v>1359</v>
      </c>
      <c r="E385" s="1" t="s">
        <v>8</v>
      </c>
      <c r="H385" s="1" t="s">
        <v>1358</v>
      </c>
      <c r="I385" s="1" t="s">
        <v>1359</v>
      </c>
      <c r="J385" s="1" t="s">
        <v>8</v>
      </c>
      <c r="M385" s="1" t="b">
        <v>1</v>
      </c>
      <c r="N385" s="1">
        <v>9.0</v>
      </c>
      <c r="O385" s="1">
        <v>9.0</v>
      </c>
      <c r="P385" s="1" t="b">
        <v>1</v>
      </c>
      <c r="Q385" s="3" t="b">
        <f t="shared" si="1"/>
        <v>0</v>
      </c>
    </row>
    <row r="386" ht="15.75" hidden="1" customHeight="1">
      <c r="A386" s="1" t="s">
        <v>1310</v>
      </c>
      <c r="B386" s="1">
        <v>10.0</v>
      </c>
      <c r="C386" s="1" t="s">
        <v>1363</v>
      </c>
      <c r="D386" s="1" t="s">
        <v>1365</v>
      </c>
      <c r="E386" s="1" t="s">
        <v>8</v>
      </c>
      <c r="H386" s="1" t="s">
        <v>1363</v>
      </c>
      <c r="I386" s="1" t="s">
        <v>1365</v>
      </c>
      <c r="J386" s="1" t="s">
        <v>8</v>
      </c>
      <c r="M386" s="1" t="b">
        <v>1</v>
      </c>
      <c r="N386" s="1">
        <v>10.0</v>
      </c>
      <c r="O386" s="1">
        <v>10.0</v>
      </c>
      <c r="P386" s="1" t="b">
        <v>1</v>
      </c>
      <c r="Q386" s="3" t="b">
        <f t="shared" si="1"/>
        <v>0</v>
      </c>
    </row>
    <row r="387" ht="15.75" hidden="1" customHeight="1">
      <c r="A387" s="1" t="s">
        <v>1310</v>
      </c>
      <c r="B387" s="1">
        <v>11.0</v>
      </c>
      <c r="C387" s="1" t="s">
        <v>1367</v>
      </c>
      <c r="D387" s="1" t="s">
        <v>1368</v>
      </c>
      <c r="E387" s="1" t="s">
        <v>8</v>
      </c>
      <c r="H387" s="1" t="s">
        <v>1367</v>
      </c>
      <c r="I387" s="1" t="s">
        <v>1368</v>
      </c>
      <c r="J387" s="1" t="s">
        <v>8</v>
      </c>
      <c r="M387" s="1" t="b">
        <v>1</v>
      </c>
      <c r="N387" s="1">
        <v>11.0</v>
      </c>
      <c r="O387" s="1">
        <v>11.0</v>
      </c>
      <c r="P387" s="1" t="b">
        <v>0</v>
      </c>
      <c r="Q387" s="3" t="b">
        <f t="shared" si="1"/>
        <v>0</v>
      </c>
    </row>
    <row r="388" ht="15.75" hidden="1" customHeight="1">
      <c r="A388" s="1" t="s">
        <v>1310</v>
      </c>
      <c r="B388" s="1">
        <v>12.0</v>
      </c>
      <c r="C388" s="1" t="s">
        <v>1370</v>
      </c>
      <c r="D388" s="1" t="s">
        <v>1371</v>
      </c>
      <c r="E388" s="1" t="s">
        <v>8</v>
      </c>
      <c r="H388" s="1" t="s">
        <v>1370</v>
      </c>
      <c r="I388" s="1" t="s">
        <v>1371</v>
      </c>
      <c r="J388" s="1" t="s">
        <v>8</v>
      </c>
      <c r="M388" s="1" t="b">
        <v>1</v>
      </c>
      <c r="N388" s="1">
        <v>12.0</v>
      </c>
      <c r="O388" s="1">
        <v>12.0</v>
      </c>
      <c r="P388" s="1" t="b">
        <v>0</v>
      </c>
      <c r="Q388" s="3" t="b">
        <f t="shared" si="1"/>
        <v>0</v>
      </c>
    </row>
    <row r="389" ht="15.75" hidden="1" customHeight="1">
      <c r="A389" s="1" t="s">
        <v>1310</v>
      </c>
      <c r="B389" s="1">
        <v>13.0</v>
      </c>
      <c r="C389" s="1" t="s">
        <v>1376</v>
      </c>
      <c r="D389" s="1" t="s">
        <v>1377</v>
      </c>
      <c r="E389" s="1" t="s">
        <v>8</v>
      </c>
      <c r="H389" s="1" t="s">
        <v>1376</v>
      </c>
      <c r="I389" s="1" t="s">
        <v>1377</v>
      </c>
      <c r="J389" s="1" t="s">
        <v>8</v>
      </c>
      <c r="M389" s="1" t="b">
        <v>1</v>
      </c>
      <c r="N389" s="1">
        <v>13.0</v>
      </c>
      <c r="O389" s="1">
        <v>13.0</v>
      </c>
      <c r="P389" s="1" t="b">
        <v>0</v>
      </c>
      <c r="Q389" s="3" t="b">
        <f t="shared" si="1"/>
        <v>0</v>
      </c>
    </row>
    <row r="390" ht="15.75" hidden="1" customHeight="1">
      <c r="A390" s="1" t="s">
        <v>1310</v>
      </c>
      <c r="B390" s="1">
        <v>14.0</v>
      </c>
      <c r="C390" s="1" t="s">
        <v>1379</v>
      </c>
      <c r="D390" s="1" t="s">
        <v>1380</v>
      </c>
      <c r="E390" s="1" t="s">
        <v>8</v>
      </c>
      <c r="H390" s="1" t="s">
        <v>1381</v>
      </c>
      <c r="I390" s="1" t="s">
        <v>1382</v>
      </c>
      <c r="J390" s="1" t="s">
        <v>8</v>
      </c>
      <c r="M390" s="1" t="b">
        <v>0</v>
      </c>
      <c r="N390" s="1">
        <v>15.0</v>
      </c>
      <c r="O390" s="1">
        <v>19.0</v>
      </c>
      <c r="P390" s="1" t="b">
        <v>0</v>
      </c>
      <c r="Q390" s="3" t="b">
        <f t="shared" si="1"/>
        <v>0</v>
      </c>
    </row>
    <row r="391" ht="15.75" hidden="1" customHeight="1">
      <c r="A391" s="1" t="s">
        <v>1310</v>
      </c>
      <c r="B391" s="1">
        <v>15.0</v>
      </c>
      <c r="C391" s="1" t="s">
        <v>1386</v>
      </c>
      <c r="D391" s="1" t="s">
        <v>1387</v>
      </c>
      <c r="E391" s="1" t="s">
        <v>8</v>
      </c>
      <c r="H391" s="1" t="s">
        <v>1379</v>
      </c>
      <c r="I391" s="1" t="s">
        <v>1380</v>
      </c>
      <c r="J391" s="1" t="s">
        <v>8</v>
      </c>
      <c r="M391" s="1" t="b">
        <v>0</v>
      </c>
      <c r="N391" s="1">
        <v>17.0</v>
      </c>
      <c r="O391" s="1">
        <v>14.0</v>
      </c>
      <c r="P391" s="1" t="b">
        <v>0</v>
      </c>
      <c r="Q391" s="3" t="b">
        <f t="shared" si="1"/>
        <v>0</v>
      </c>
    </row>
    <row r="392" ht="15.75" hidden="1" customHeight="1">
      <c r="A392" s="1" t="s">
        <v>1310</v>
      </c>
      <c r="B392" s="1">
        <v>16.0</v>
      </c>
      <c r="C392" s="1" t="s">
        <v>1389</v>
      </c>
      <c r="D392" s="1" t="s">
        <v>1390</v>
      </c>
      <c r="E392" s="1" t="s">
        <v>8</v>
      </c>
      <c r="H392" s="1" t="s">
        <v>1389</v>
      </c>
      <c r="I392" s="1" t="s">
        <v>1390</v>
      </c>
      <c r="J392" s="1" t="s">
        <v>8</v>
      </c>
      <c r="M392" s="1" t="b">
        <v>1</v>
      </c>
      <c r="N392" s="1">
        <v>16.0</v>
      </c>
      <c r="O392" s="1">
        <v>16.0</v>
      </c>
      <c r="P392" s="1" t="b">
        <v>0</v>
      </c>
      <c r="Q392" s="3" t="b">
        <f t="shared" si="1"/>
        <v>0</v>
      </c>
    </row>
    <row r="393" ht="15.75" hidden="1" customHeight="1">
      <c r="A393" s="1" t="s">
        <v>1310</v>
      </c>
      <c r="B393" s="1">
        <v>17.0</v>
      </c>
      <c r="C393" s="1" t="s">
        <v>1391</v>
      </c>
      <c r="D393" s="1" t="s">
        <v>1392</v>
      </c>
      <c r="E393" s="1" t="s">
        <v>8</v>
      </c>
      <c r="H393" s="1" t="s">
        <v>1386</v>
      </c>
      <c r="I393" s="1" t="s">
        <v>1387</v>
      </c>
      <c r="J393" s="1" t="s">
        <v>8</v>
      </c>
      <c r="M393" s="1" t="b">
        <v>0</v>
      </c>
      <c r="N393" s="1">
        <v>18.0</v>
      </c>
      <c r="O393" s="1">
        <v>15.0</v>
      </c>
      <c r="P393" s="1" t="b">
        <v>0</v>
      </c>
      <c r="Q393" s="3" t="b">
        <f t="shared" si="1"/>
        <v>0</v>
      </c>
    </row>
    <row r="394" ht="15.75" hidden="1" customHeight="1">
      <c r="A394" s="1" t="s">
        <v>1310</v>
      </c>
      <c r="B394" s="1">
        <v>18.0</v>
      </c>
      <c r="C394" s="1" t="s">
        <v>1396</v>
      </c>
      <c r="D394" s="1" t="s">
        <v>1397</v>
      </c>
      <c r="E394" s="1" t="s">
        <v>8</v>
      </c>
      <c r="H394" s="1" t="s">
        <v>1391</v>
      </c>
      <c r="I394" s="1" t="s">
        <v>1392</v>
      </c>
      <c r="J394" s="1" t="s">
        <v>8</v>
      </c>
      <c r="M394" s="1" t="b">
        <v>0</v>
      </c>
      <c r="N394" s="1">
        <v>19.0</v>
      </c>
      <c r="O394" s="1">
        <v>17.0</v>
      </c>
      <c r="P394" s="1" t="b">
        <v>0</v>
      </c>
      <c r="Q394" s="3" t="b">
        <f t="shared" si="1"/>
        <v>0</v>
      </c>
    </row>
    <row r="395" ht="15.75" hidden="1" customHeight="1">
      <c r="A395" s="1" t="s">
        <v>1310</v>
      </c>
      <c r="B395" s="1">
        <v>19.0</v>
      </c>
      <c r="C395" s="1" t="s">
        <v>1381</v>
      </c>
      <c r="D395" s="1" t="s">
        <v>1382</v>
      </c>
      <c r="E395" s="1" t="s">
        <v>8</v>
      </c>
      <c r="H395" s="1" t="s">
        <v>1396</v>
      </c>
      <c r="I395" s="1" t="s">
        <v>1397</v>
      </c>
      <c r="J395" s="1" t="s">
        <v>8</v>
      </c>
      <c r="M395" s="1" t="b">
        <v>0</v>
      </c>
      <c r="N395" s="1">
        <v>14.0</v>
      </c>
      <c r="O395" s="1">
        <v>18.0</v>
      </c>
      <c r="P395" s="1" t="b">
        <v>0</v>
      </c>
      <c r="Q395" s="3" t="b">
        <f t="shared" si="1"/>
        <v>0</v>
      </c>
    </row>
    <row r="396" ht="15.75" hidden="1" customHeight="1">
      <c r="A396" s="1" t="s">
        <v>1310</v>
      </c>
      <c r="B396" s="1">
        <v>20.0</v>
      </c>
      <c r="C396" s="1" t="s">
        <v>1403</v>
      </c>
      <c r="D396" s="1" t="s">
        <v>1405</v>
      </c>
      <c r="E396" s="1" t="s">
        <v>8</v>
      </c>
      <c r="H396" s="1" t="s">
        <v>1403</v>
      </c>
      <c r="I396" s="1" t="s">
        <v>1405</v>
      </c>
      <c r="J396" s="1" t="s">
        <v>8</v>
      </c>
      <c r="M396" s="1" t="b">
        <v>1</v>
      </c>
      <c r="N396" s="1">
        <v>20.0</v>
      </c>
      <c r="O396" s="1">
        <v>20.0</v>
      </c>
      <c r="P396" s="1" t="b">
        <v>0</v>
      </c>
      <c r="Q396" s="3" t="b">
        <f t="shared" si="1"/>
        <v>0</v>
      </c>
    </row>
    <row r="397" ht="15.75" hidden="1" customHeight="1">
      <c r="A397" s="1" t="s">
        <v>1310</v>
      </c>
      <c r="B397" s="1">
        <v>21.0</v>
      </c>
      <c r="C397" s="1" t="s">
        <v>1407</v>
      </c>
      <c r="D397" s="1" t="s">
        <v>1408</v>
      </c>
      <c r="E397" s="1" t="s">
        <v>8</v>
      </c>
      <c r="H397" s="1" t="s">
        <v>1407</v>
      </c>
      <c r="I397" s="1" t="s">
        <v>1408</v>
      </c>
      <c r="J397" s="1" t="s">
        <v>8</v>
      </c>
      <c r="M397" s="1" t="b">
        <v>1</v>
      </c>
      <c r="N397" s="1">
        <v>21.0</v>
      </c>
      <c r="O397" s="1">
        <v>21.0</v>
      </c>
      <c r="P397" s="1" t="b">
        <v>0</v>
      </c>
      <c r="Q397" s="3" t="b">
        <f t="shared" si="1"/>
        <v>0</v>
      </c>
    </row>
    <row r="398" ht="15.75" hidden="1" customHeight="1">
      <c r="A398" s="1" t="s">
        <v>1310</v>
      </c>
      <c r="B398" s="1">
        <v>22.0</v>
      </c>
      <c r="C398" s="1" t="s">
        <v>1413</v>
      </c>
      <c r="D398" s="1" t="s">
        <v>1414</v>
      </c>
      <c r="E398" s="1" t="s">
        <v>8</v>
      </c>
      <c r="H398" s="1" t="s">
        <v>1413</v>
      </c>
      <c r="I398" s="1" t="s">
        <v>1414</v>
      </c>
      <c r="J398" s="1" t="s">
        <v>8</v>
      </c>
      <c r="M398" s="1" t="b">
        <v>1</v>
      </c>
      <c r="N398" s="1">
        <v>22.0</v>
      </c>
      <c r="O398" s="1">
        <v>22.0</v>
      </c>
      <c r="P398" s="1" t="b">
        <v>0</v>
      </c>
      <c r="Q398" s="3" t="b">
        <f t="shared" si="1"/>
        <v>0</v>
      </c>
    </row>
    <row r="399" ht="15.75" customHeight="1">
      <c r="A399" s="1" t="s">
        <v>1310</v>
      </c>
      <c r="B399" s="1">
        <v>23.0</v>
      </c>
      <c r="C399" s="1" t="s">
        <v>1416</v>
      </c>
      <c r="D399" s="1" t="s">
        <v>1417</v>
      </c>
      <c r="E399" s="2" t="s">
        <v>8</v>
      </c>
      <c r="H399" s="1" t="s">
        <v>1418</v>
      </c>
      <c r="I399" s="1" t="s">
        <v>1419</v>
      </c>
      <c r="J399" s="1" t="s">
        <v>8</v>
      </c>
      <c r="M399" s="1" t="b">
        <v>0</v>
      </c>
      <c r="N399" s="1">
        <v>25.0</v>
      </c>
      <c r="O399" s="1" t="s">
        <v>119</v>
      </c>
      <c r="P399" s="1" t="b">
        <v>0</v>
      </c>
      <c r="Q399" s="3" t="b">
        <f t="shared" si="1"/>
        <v>0</v>
      </c>
    </row>
    <row r="400" ht="15.75" hidden="1" customHeight="1">
      <c r="A400" s="1" t="s">
        <v>1310</v>
      </c>
      <c r="B400" s="1">
        <v>24.0</v>
      </c>
      <c r="C400" s="1" t="s">
        <v>1421</v>
      </c>
      <c r="D400" s="1" t="s">
        <v>1423</v>
      </c>
      <c r="E400" s="1" t="s">
        <v>8</v>
      </c>
      <c r="H400" s="1" t="s">
        <v>1421</v>
      </c>
      <c r="I400" s="1" t="s">
        <v>1423</v>
      </c>
      <c r="J400" s="1" t="s">
        <v>8</v>
      </c>
      <c r="M400" s="1" t="b">
        <v>1</v>
      </c>
      <c r="N400" s="1">
        <v>24.0</v>
      </c>
      <c r="O400" s="1">
        <v>24.0</v>
      </c>
      <c r="P400" s="1" t="b">
        <v>0</v>
      </c>
      <c r="Q400" s="3" t="b">
        <f t="shared" si="1"/>
        <v>0</v>
      </c>
    </row>
    <row r="401" ht="15.75" customHeight="1">
      <c r="A401" s="1" t="s">
        <v>1310</v>
      </c>
      <c r="B401" s="1">
        <v>25.0</v>
      </c>
      <c r="C401" s="1" t="s">
        <v>1427</v>
      </c>
      <c r="D401" s="1" t="s">
        <v>1428</v>
      </c>
      <c r="E401" s="1" t="s">
        <v>8</v>
      </c>
      <c r="H401" s="1" t="s">
        <v>1416</v>
      </c>
      <c r="I401" s="1" t="s">
        <v>1417</v>
      </c>
      <c r="J401" s="2" t="s">
        <v>8</v>
      </c>
      <c r="M401" s="1" t="b">
        <v>0</v>
      </c>
      <c r="N401" s="1" t="s">
        <v>119</v>
      </c>
      <c r="O401" s="1">
        <v>23.0</v>
      </c>
      <c r="P401" s="1" t="b">
        <v>0</v>
      </c>
      <c r="Q401" s="3" t="b">
        <f t="shared" si="1"/>
        <v>0</v>
      </c>
    </row>
    <row r="402" ht="15.75" hidden="1" customHeight="1">
      <c r="A402" s="1" t="s">
        <v>1398</v>
      </c>
      <c r="B402" s="1">
        <v>1.0</v>
      </c>
      <c r="C402" s="1" t="s">
        <v>1430</v>
      </c>
      <c r="D402" s="1" t="s">
        <v>1432</v>
      </c>
      <c r="E402" s="1" t="s">
        <v>8</v>
      </c>
      <c r="H402" s="1" t="s">
        <v>1430</v>
      </c>
      <c r="I402" s="1" t="s">
        <v>1432</v>
      </c>
      <c r="J402" s="1" t="s">
        <v>8</v>
      </c>
      <c r="M402" s="1" t="b">
        <v>1</v>
      </c>
      <c r="N402" s="1">
        <v>1.0</v>
      </c>
      <c r="O402" s="1">
        <v>1.0</v>
      </c>
      <c r="P402" s="1" t="b">
        <v>1</v>
      </c>
      <c r="Q402" s="3" t="b">
        <f t="shared" si="1"/>
        <v>0</v>
      </c>
    </row>
    <row r="403" ht="15.75" hidden="1" customHeight="1">
      <c r="A403" s="1" t="s">
        <v>1398</v>
      </c>
      <c r="B403" s="1">
        <v>2.0</v>
      </c>
      <c r="C403" s="1" t="s">
        <v>377</v>
      </c>
      <c r="D403" s="1" t="s">
        <v>378</v>
      </c>
      <c r="E403" s="1" t="s">
        <v>19</v>
      </c>
      <c r="F403" s="1" t="s">
        <v>295</v>
      </c>
      <c r="H403" s="1" t="s">
        <v>377</v>
      </c>
      <c r="I403" s="1" t="s">
        <v>378</v>
      </c>
      <c r="J403" s="1" t="s">
        <v>19</v>
      </c>
      <c r="K403" s="1" t="s">
        <v>295</v>
      </c>
      <c r="M403" s="1" t="b">
        <v>1</v>
      </c>
      <c r="N403" s="1">
        <v>2.0</v>
      </c>
      <c r="O403" s="1">
        <v>2.0</v>
      </c>
      <c r="P403" s="1" t="b">
        <v>1</v>
      </c>
      <c r="Q403" s="3" t="b">
        <f t="shared" si="1"/>
        <v>0</v>
      </c>
    </row>
    <row r="404" ht="15.75" hidden="1" customHeight="1">
      <c r="A404" s="1" t="s">
        <v>1398</v>
      </c>
      <c r="B404" s="1">
        <v>3.0</v>
      </c>
      <c r="C404" s="1" t="s">
        <v>1437</v>
      </c>
      <c r="D404" s="1" t="s">
        <v>1438</v>
      </c>
      <c r="E404" s="1" t="s">
        <v>8</v>
      </c>
      <c r="H404" s="1" t="s">
        <v>1439</v>
      </c>
      <c r="I404" s="1" t="s">
        <v>1440</v>
      </c>
      <c r="J404" s="1" t="s">
        <v>8</v>
      </c>
      <c r="M404" s="1" t="b">
        <v>0</v>
      </c>
      <c r="N404" s="1">
        <v>4.0</v>
      </c>
      <c r="O404" s="1">
        <v>4.0</v>
      </c>
      <c r="P404" s="1" t="b">
        <v>1</v>
      </c>
      <c r="Q404" s="3" t="b">
        <f t="shared" si="1"/>
        <v>0</v>
      </c>
    </row>
    <row r="405" ht="15.75" hidden="1" customHeight="1">
      <c r="A405" s="1" t="s">
        <v>1398</v>
      </c>
      <c r="B405" s="1">
        <v>4.0</v>
      </c>
      <c r="C405" s="1" t="s">
        <v>1439</v>
      </c>
      <c r="D405" s="1" t="s">
        <v>1440</v>
      </c>
      <c r="E405" s="1" t="s">
        <v>8</v>
      </c>
      <c r="H405" s="1" t="s">
        <v>1437</v>
      </c>
      <c r="I405" s="1" t="s">
        <v>1438</v>
      </c>
      <c r="J405" s="1" t="s">
        <v>8</v>
      </c>
      <c r="M405" s="1" t="b">
        <v>0</v>
      </c>
      <c r="N405" s="1">
        <v>3.0</v>
      </c>
      <c r="O405" s="1">
        <v>3.0</v>
      </c>
      <c r="P405" s="1" t="b">
        <v>1</v>
      </c>
      <c r="Q405" s="3" t="b">
        <f t="shared" si="1"/>
        <v>0</v>
      </c>
    </row>
    <row r="406" ht="15.75" hidden="1" customHeight="1">
      <c r="A406" s="1" t="s">
        <v>1398</v>
      </c>
      <c r="B406" s="1">
        <v>5.0</v>
      </c>
      <c r="C406" s="1" t="s">
        <v>1441</v>
      </c>
      <c r="D406" s="1" t="s">
        <v>1442</v>
      </c>
      <c r="E406" s="1" t="s">
        <v>8</v>
      </c>
      <c r="H406" s="1" t="s">
        <v>1441</v>
      </c>
      <c r="I406" s="1" t="s">
        <v>1442</v>
      </c>
      <c r="J406" s="1" t="s">
        <v>8</v>
      </c>
      <c r="M406" s="1" t="b">
        <v>1</v>
      </c>
      <c r="N406" s="1">
        <v>5.0</v>
      </c>
      <c r="O406" s="1">
        <v>5.0</v>
      </c>
      <c r="P406" s="1" t="b">
        <v>1</v>
      </c>
      <c r="Q406" s="3" t="b">
        <f t="shared" si="1"/>
        <v>0</v>
      </c>
    </row>
    <row r="407" ht="15.75" hidden="1" customHeight="1">
      <c r="A407" s="1" t="s">
        <v>1398</v>
      </c>
      <c r="B407" s="1">
        <v>6.0</v>
      </c>
      <c r="C407" s="1" t="s">
        <v>256</v>
      </c>
      <c r="D407" s="1" t="s">
        <v>257</v>
      </c>
      <c r="E407" s="1" t="s">
        <v>19</v>
      </c>
      <c r="F407" s="1" t="s">
        <v>1447</v>
      </c>
      <c r="H407" s="1" t="s">
        <v>256</v>
      </c>
      <c r="I407" s="1" t="s">
        <v>257</v>
      </c>
      <c r="J407" s="1" t="s">
        <v>19</v>
      </c>
      <c r="K407" s="1" t="s">
        <v>1447</v>
      </c>
      <c r="M407" s="1" t="b">
        <v>1</v>
      </c>
      <c r="N407" s="1">
        <v>6.0</v>
      </c>
      <c r="O407" s="1">
        <v>6.0</v>
      </c>
      <c r="P407" s="1" t="b">
        <v>1</v>
      </c>
      <c r="Q407" s="3" t="b">
        <f t="shared" si="1"/>
        <v>0</v>
      </c>
    </row>
    <row r="408" ht="15.75" hidden="1" customHeight="1">
      <c r="A408" s="1" t="s">
        <v>1398</v>
      </c>
      <c r="B408" s="1">
        <v>7.0</v>
      </c>
      <c r="C408" s="1" t="s">
        <v>1452</v>
      </c>
      <c r="D408" s="1" t="s">
        <v>1454</v>
      </c>
      <c r="E408" s="1" t="s">
        <v>8</v>
      </c>
      <c r="H408" s="1" t="s">
        <v>1452</v>
      </c>
      <c r="I408" s="1" t="s">
        <v>1454</v>
      </c>
      <c r="J408" s="1" t="s">
        <v>8</v>
      </c>
      <c r="M408" s="1" t="b">
        <v>1</v>
      </c>
      <c r="N408" s="1">
        <v>7.0</v>
      </c>
      <c r="O408" s="1">
        <v>7.0</v>
      </c>
      <c r="P408" s="1" t="b">
        <v>1</v>
      </c>
      <c r="Q408" s="3" t="b">
        <f t="shared" si="1"/>
        <v>0</v>
      </c>
    </row>
    <row r="409" ht="15.75" hidden="1" customHeight="1">
      <c r="A409" s="1" t="s">
        <v>1398</v>
      </c>
      <c r="B409" s="1">
        <v>8.0</v>
      </c>
      <c r="C409" s="1" t="s">
        <v>549</v>
      </c>
      <c r="D409" s="1" t="s">
        <v>550</v>
      </c>
      <c r="E409" s="1" t="s">
        <v>8</v>
      </c>
      <c r="H409" s="1" t="s">
        <v>549</v>
      </c>
      <c r="I409" s="1" t="s">
        <v>550</v>
      </c>
      <c r="J409" s="1" t="s">
        <v>8</v>
      </c>
      <c r="M409" s="1" t="b">
        <v>1</v>
      </c>
      <c r="N409" s="1">
        <v>8.0</v>
      </c>
      <c r="O409" s="1">
        <v>8.0</v>
      </c>
      <c r="P409" s="1" t="b">
        <v>1</v>
      </c>
      <c r="Q409" s="3" t="b">
        <f t="shared" si="1"/>
        <v>0</v>
      </c>
    </row>
    <row r="410" ht="15.75" hidden="1" customHeight="1">
      <c r="A410" s="1" t="s">
        <v>1398</v>
      </c>
      <c r="B410" s="1">
        <v>9.0</v>
      </c>
      <c r="C410" s="1" t="s">
        <v>1460</v>
      </c>
      <c r="D410" s="1" t="s">
        <v>1461</v>
      </c>
      <c r="E410" s="1" t="s">
        <v>8</v>
      </c>
      <c r="H410" s="1" t="s">
        <v>1460</v>
      </c>
      <c r="I410" s="1" t="s">
        <v>1461</v>
      </c>
      <c r="J410" s="1" t="s">
        <v>8</v>
      </c>
      <c r="M410" s="1" t="b">
        <v>1</v>
      </c>
      <c r="N410" s="1">
        <v>9.0</v>
      </c>
      <c r="O410" s="1">
        <v>9.0</v>
      </c>
      <c r="P410" s="1" t="b">
        <v>1</v>
      </c>
      <c r="Q410" s="3" t="b">
        <f t="shared" si="1"/>
        <v>0</v>
      </c>
    </row>
    <row r="411" ht="15.75" hidden="1" customHeight="1">
      <c r="A411" s="1" t="s">
        <v>1398</v>
      </c>
      <c r="B411" s="1">
        <v>10.0</v>
      </c>
      <c r="C411" s="1" t="s">
        <v>1465</v>
      </c>
      <c r="D411" s="1" t="s">
        <v>1466</v>
      </c>
      <c r="E411" s="1" t="s">
        <v>8</v>
      </c>
      <c r="H411" s="1" t="s">
        <v>1468</v>
      </c>
      <c r="I411" s="1" t="s">
        <v>1469</v>
      </c>
      <c r="J411" s="1" t="s">
        <v>8</v>
      </c>
      <c r="M411" s="1" t="b">
        <v>0</v>
      </c>
      <c r="N411" s="1">
        <v>11.0</v>
      </c>
      <c r="O411" s="1">
        <v>12.0</v>
      </c>
      <c r="P411" s="1" t="b">
        <v>1</v>
      </c>
      <c r="Q411" s="3" t="b">
        <f t="shared" si="1"/>
        <v>0</v>
      </c>
    </row>
    <row r="412" ht="15.75" hidden="1" customHeight="1">
      <c r="A412" s="1" t="s">
        <v>1398</v>
      </c>
      <c r="B412" s="1">
        <v>11.0</v>
      </c>
      <c r="C412" s="1" t="s">
        <v>1470</v>
      </c>
      <c r="D412" s="1" t="s">
        <v>1472</v>
      </c>
      <c r="E412" s="1" t="s">
        <v>8</v>
      </c>
      <c r="H412" s="1" t="s">
        <v>1465</v>
      </c>
      <c r="I412" s="1" t="s">
        <v>1466</v>
      </c>
      <c r="J412" s="1" t="s">
        <v>8</v>
      </c>
      <c r="M412" s="1" t="b">
        <v>0</v>
      </c>
      <c r="N412" s="1">
        <v>14.0</v>
      </c>
      <c r="O412" s="1">
        <v>10.0</v>
      </c>
      <c r="P412" s="1" t="b">
        <v>0</v>
      </c>
      <c r="Q412" s="3" t="b">
        <f t="shared" si="1"/>
        <v>0</v>
      </c>
    </row>
    <row r="413" ht="15.75" hidden="1" customHeight="1">
      <c r="A413" s="1" t="s">
        <v>1398</v>
      </c>
      <c r="B413" s="1">
        <v>12.0</v>
      </c>
      <c r="C413" s="1" t="s">
        <v>1468</v>
      </c>
      <c r="D413" s="1" t="s">
        <v>1469</v>
      </c>
      <c r="E413" s="1" t="s">
        <v>8</v>
      </c>
      <c r="H413" s="1" t="s">
        <v>1474</v>
      </c>
      <c r="I413" s="1" t="s">
        <v>1475</v>
      </c>
      <c r="J413" s="1" t="s">
        <v>8</v>
      </c>
      <c r="M413" s="1" t="b">
        <v>0</v>
      </c>
      <c r="N413" s="1">
        <v>10.0</v>
      </c>
      <c r="O413" s="1">
        <v>13.0</v>
      </c>
      <c r="P413" s="1" t="b">
        <v>0</v>
      </c>
      <c r="Q413" s="3" t="b">
        <f t="shared" si="1"/>
        <v>0</v>
      </c>
    </row>
    <row r="414" ht="15.75" hidden="1" customHeight="1">
      <c r="A414" s="1" t="s">
        <v>1398</v>
      </c>
      <c r="B414" s="1">
        <v>13.0</v>
      </c>
      <c r="C414" s="1" t="s">
        <v>1474</v>
      </c>
      <c r="D414" s="1" t="s">
        <v>1475</v>
      </c>
      <c r="E414" s="1" t="s">
        <v>8</v>
      </c>
      <c r="H414" s="1" t="s">
        <v>1476</v>
      </c>
      <c r="I414" s="1" t="s">
        <v>1477</v>
      </c>
      <c r="J414" s="1" t="s">
        <v>8</v>
      </c>
      <c r="M414" s="1" t="b">
        <v>0</v>
      </c>
      <c r="N414" s="1">
        <v>12.0</v>
      </c>
      <c r="O414" s="1">
        <v>16.0</v>
      </c>
      <c r="P414" s="1" t="b">
        <v>0</v>
      </c>
      <c r="Q414" s="3" t="b">
        <f t="shared" si="1"/>
        <v>0</v>
      </c>
    </row>
    <row r="415" ht="15.75" hidden="1" customHeight="1">
      <c r="A415" s="1" t="s">
        <v>1398</v>
      </c>
      <c r="B415" s="1">
        <v>14.0</v>
      </c>
      <c r="C415" s="1" t="s">
        <v>441</v>
      </c>
      <c r="D415" s="1" t="s">
        <v>442</v>
      </c>
      <c r="E415" s="1" t="s">
        <v>8</v>
      </c>
      <c r="H415" s="1" t="s">
        <v>1470</v>
      </c>
      <c r="I415" s="1" t="s">
        <v>1472</v>
      </c>
      <c r="J415" s="1" t="s">
        <v>8</v>
      </c>
      <c r="M415" s="1" t="b">
        <v>0</v>
      </c>
      <c r="N415" s="1">
        <v>16.0</v>
      </c>
      <c r="O415" s="1">
        <v>11.0</v>
      </c>
      <c r="P415" s="1" t="b">
        <v>0</v>
      </c>
      <c r="Q415" s="3" t="b">
        <f t="shared" si="1"/>
        <v>0</v>
      </c>
    </row>
    <row r="416" ht="15.75" hidden="1" customHeight="1">
      <c r="A416" s="1" t="s">
        <v>1398</v>
      </c>
      <c r="B416" s="1">
        <v>15.0</v>
      </c>
      <c r="C416" s="1" t="s">
        <v>1482</v>
      </c>
      <c r="D416" s="1" t="s">
        <v>1483</v>
      </c>
      <c r="E416" s="1" t="s">
        <v>8</v>
      </c>
      <c r="H416" s="1" t="s">
        <v>1484</v>
      </c>
      <c r="I416" s="1" t="s">
        <v>1485</v>
      </c>
      <c r="J416" s="1" t="s">
        <v>8</v>
      </c>
      <c r="M416" s="1" t="b">
        <v>0</v>
      </c>
      <c r="N416" s="1">
        <v>18.0</v>
      </c>
      <c r="O416" s="1">
        <v>20.0</v>
      </c>
      <c r="P416" s="1" t="b">
        <v>0</v>
      </c>
      <c r="Q416" s="3" t="b">
        <f t="shared" si="1"/>
        <v>0</v>
      </c>
    </row>
    <row r="417" ht="15.75" hidden="1" customHeight="1">
      <c r="A417" s="1" t="s">
        <v>1398</v>
      </c>
      <c r="B417" s="1">
        <v>16.0</v>
      </c>
      <c r="C417" s="1" t="s">
        <v>1476</v>
      </c>
      <c r="D417" s="1" t="s">
        <v>1477</v>
      </c>
      <c r="E417" s="1" t="s">
        <v>8</v>
      </c>
      <c r="H417" s="1" t="s">
        <v>441</v>
      </c>
      <c r="I417" s="1" t="s">
        <v>442</v>
      </c>
      <c r="J417" s="1" t="s">
        <v>8</v>
      </c>
      <c r="M417" s="1" t="b">
        <v>0</v>
      </c>
      <c r="N417" s="1">
        <v>13.0</v>
      </c>
      <c r="O417" s="1">
        <v>14.0</v>
      </c>
      <c r="P417" s="1" t="b">
        <v>0</v>
      </c>
      <c r="Q417" s="3" t="b">
        <f t="shared" si="1"/>
        <v>0</v>
      </c>
    </row>
    <row r="418" ht="15.75" hidden="1" customHeight="1">
      <c r="A418" s="1" t="s">
        <v>1398</v>
      </c>
      <c r="B418" s="1">
        <v>17.0</v>
      </c>
      <c r="C418" s="1" t="s">
        <v>265</v>
      </c>
      <c r="D418" s="1" t="s">
        <v>266</v>
      </c>
      <c r="E418" s="1" t="s">
        <v>20</v>
      </c>
      <c r="F418" s="1" t="s">
        <v>450</v>
      </c>
      <c r="H418" s="1" t="s">
        <v>1487</v>
      </c>
      <c r="I418" s="1" t="s">
        <v>1488</v>
      </c>
      <c r="J418" s="1" t="s">
        <v>8</v>
      </c>
      <c r="M418" s="1" t="b">
        <v>0</v>
      </c>
      <c r="N418" s="1">
        <v>19.0</v>
      </c>
      <c r="O418" s="1">
        <v>19.0</v>
      </c>
      <c r="P418" s="1" t="b">
        <v>0</v>
      </c>
      <c r="Q418" s="3" t="b">
        <f t="shared" si="1"/>
        <v>0</v>
      </c>
    </row>
    <row r="419" ht="15.75" hidden="1" customHeight="1">
      <c r="A419" s="1" t="s">
        <v>1398</v>
      </c>
      <c r="B419" s="1">
        <v>18.0</v>
      </c>
      <c r="C419" s="1" t="s">
        <v>1489</v>
      </c>
      <c r="D419" s="1" t="s">
        <v>1490</v>
      </c>
      <c r="E419" s="1" t="s">
        <v>20</v>
      </c>
      <c r="F419" s="1" t="s">
        <v>450</v>
      </c>
      <c r="H419" s="1" t="s">
        <v>1482</v>
      </c>
      <c r="I419" s="1" t="s">
        <v>1483</v>
      </c>
      <c r="J419" s="1" t="s">
        <v>8</v>
      </c>
      <c r="M419" s="1" t="b">
        <v>0</v>
      </c>
      <c r="N419" s="1">
        <v>22.0</v>
      </c>
      <c r="O419" s="1">
        <v>15.0</v>
      </c>
      <c r="P419" s="1" t="b">
        <v>0</v>
      </c>
      <c r="Q419" s="3" t="b">
        <f t="shared" si="1"/>
        <v>0</v>
      </c>
    </row>
    <row r="420" ht="15.75" hidden="1" customHeight="1">
      <c r="A420" s="1" t="s">
        <v>1398</v>
      </c>
      <c r="B420" s="1">
        <v>19.0</v>
      </c>
      <c r="C420" s="1" t="s">
        <v>1487</v>
      </c>
      <c r="D420" s="1" t="s">
        <v>1488</v>
      </c>
      <c r="E420" s="1" t="s">
        <v>8</v>
      </c>
      <c r="H420" s="1" t="s">
        <v>265</v>
      </c>
      <c r="I420" s="1" t="s">
        <v>266</v>
      </c>
      <c r="J420" s="1" t="s">
        <v>20</v>
      </c>
      <c r="K420" s="1" t="s">
        <v>450</v>
      </c>
      <c r="M420" s="1" t="b">
        <v>0</v>
      </c>
      <c r="N420" s="1">
        <v>17.0</v>
      </c>
      <c r="O420" s="1">
        <v>17.0</v>
      </c>
      <c r="P420" s="1" t="b">
        <v>0</v>
      </c>
      <c r="Q420" s="3" t="b">
        <f t="shared" si="1"/>
        <v>0</v>
      </c>
    </row>
    <row r="421" ht="15.75" hidden="1" customHeight="1">
      <c r="A421" s="1" t="s">
        <v>1398</v>
      </c>
      <c r="B421" s="1">
        <v>20.0</v>
      </c>
      <c r="C421" s="1" t="s">
        <v>1484</v>
      </c>
      <c r="D421" s="1" t="s">
        <v>1485</v>
      </c>
      <c r="E421" s="1" t="s">
        <v>8</v>
      </c>
      <c r="H421" s="1" t="s">
        <v>1495</v>
      </c>
      <c r="I421" s="1" t="s">
        <v>1496</v>
      </c>
      <c r="J421" s="1" t="s">
        <v>8</v>
      </c>
      <c r="M421" s="1" t="b">
        <v>0</v>
      </c>
      <c r="N421" s="1">
        <v>15.0</v>
      </c>
      <c r="O421" s="1">
        <v>23.0</v>
      </c>
      <c r="P421" s="1" t="b">
        <v>0</v>
      </c>
      <c r="Q421" s="3" t="b">
        <f t="shared" si="1"/>
        <v>0</v>
      </c>
    </row>
    <row r="422" ht="15.75" hidden="1" customHeight="1">
      <c r="A422" s="1" t="s">
        <v>1398</v>
      </c>
      <c r="B422" s="1">
        <v>21.0</v>
      </c>
      <c r="C422" s="1" t="s">
        <v>1498</v>
      </c>
      <c r="D422" s="1" t="s">
        <v>1499</v>
      </c>
      <c r="E422" s="1" t="s">
        <v>8</v>
      </c>
      <c r="H422" s="1" t="s">
        <v>1498</v>
      </c>
      <c r="I422" s="1" t="s">
        <v>1499</v>
      </c>
      <c r="J422" s="1" t="s">
        <v>8</v>
      </c>
      <c r="M422" s="1" t="b">
        <v>1</v>
      </c>
      <c r="N422" s="1">
        <v>21.0</v>
      </c>
      <c r="O422" s="1">
        <v>21.0</v>
      </c>
      <c r="P422" s="1" t="b">
        <v>0</v>
      </c>
      <c r="Q422" s="3" t="b">
        <f t="shared" si="1"/>
        <v>0</v>
      </c>
    </row>
    <row r="423" ht="15.75" hidden="1" customHeight="1">
      <c r="A423" s="1" t="s">
        <v>1398</v>
      </c>
      <c r="B423" s="1">
        <v>22.0</v>
      </c>
      <c r="C423" s="1" t="s">
        <v>1500</v>
      </c>
      <c r="D423" s="1" t="s">
        <v>1501</v>
      </c>
      <c r="E423" s="1" t="s">
        <v>8</v>
      </c>
      <c r="H423" s="1" t="s">
        <v>1489</v>
      </c>
      <c r="I423" s="1" t="s">
        <v>1490</v>
      </c>
      <c r="J423" s="1" t="s">
        <v>20</v>
      </c>
      <c r="K423" s="1" t="s">
        <v>450</v>
      </c>
      <c r="M423" s="1" t="b">
        <v>0</v>
      </c>
      <c r="N423" s="1">
        <v>25.0</v>
      </c>
      <c r="O423" s="1">
        <v>18.0</v>
      </c>
      <c r="P423" s="1" t="b">
        <v>0</v>
      </c>
      <c r="Q423" s="3" t="b">
        <f t="shared" si="1"/>
        <v>0</v>
      </c>
    </row>
    <row r="424" ht="15.75" hidden="1" customHeight="1">
      <c r="A424" s="1" t="s">
        <v>1398</v>
      </c>
      <c r="B424" s="1">
        <v>23.0</v>
      </c>
      <c r="C424" s="1" t="s">
        <v>1495</v>
      </c>
      <c r="D424" s="1" t="s">
        <v>1496</v>
      </c>
      <c r="E424" s="1" t="s">
        <v>8</v>
      </c>
      <c r="H424" s="1" t="s">
        <v>1502</v>
      </c>
      <c r="I424" s="1" t="s">
        <v>1503</v>
      </c>
      <c r="J424" s="1" t="s">
        <v>8</v>
      </c>
      <c r="M424" s="1" t="b">
        <v>0</v>
      </c>
      <c r="N424" s="1">
        <v>20.0</v>
      </c>
      <c r="O424" s="1">
        <v>24.0</v>
      </c>
      <c r="P424" s="1" t="b">
        <v>0</v>
      </c>
      <c r="Q424" s="3" t="b">
        <f t="shared" si="1"/>
        <v>0</v>
      </c>
    </row>
    <row r="425" ht="15.75" hidden="1" customHeight="1">
      <c r="A425" s="1" t="s">
        <v>1398</v>
      </c>
      <c r="B425" s="1">
        <v>24.0</v>
      </c>
      <c r="C425" s="1" t="s">
        <v>1502</v>
      </c>
      <c r="D425" s="1" t="s">
        <v>1503</v>
      </c>
      <c r="E425" s="1" t="s">
        <v>8</v>
      </c>
      <c r="H425" s="1" t="s">
        <v>381</v>
      </c>
      <c r="I425" s="1" t="s">
        <v>382</v>
      </c>
      <c r="J425" s="1" t="s">
        <v>8</v>
      </c>
      <c r="M425" s="1" t="b">
        <v>0</v>
      </c>
      <c r="N425" s="1">
        <v>23.0</v>
      </c>
      <c r="O425" s="1" t="s">
        <v>119</v>
      </c>
      <c r="P425" s="1" t="b">
        <v>0</v>
      </c>
      <c r="Q425" s="3" t="b">
        <f t="shared" si="1"/>
        <v>0</v>
      </c>
    </row>
    <row r="426" ht="15.75" hidden="1" customHeight="1">
      <c r="A426" s="1" t="s">
        <v>1398</v>
      </c>
      <c r="B426" s="1">
        <v>25.0</v>
      </c>
      <c r="C426" s="1" t="s">
        <v>436</v>
      </c>
      <c r="D426" s="1" t="s">
        <v>437</v>
      </c>
      <c r="E426" s="1" t="s">
        <v>8</v>
      </c>
      <c r="H426" s="1" t="s">
        <v>1500</v>
      </c>
      <c r="I426" s="1" t="s">
        <v>1501</v>
      </c>
      <c r="J426" s="1" t="s">
        <v>8</v>
      </c>
      <c r="M426" s="1" t="b">
        <v>0</v>
      </c>
      <c r="N426" s="1" t="s">
        <v>119</v>
      </c>
      <c r="O426" s="1">
        <v>22.0</v>
      </c>
      <c r="P426" s="1" t="b">
        <v>0</v>
      </c>
      <c r="Q426" s="3" t="b">
        <f t="shared" si="1"/>
        <v>0</v>
      </c>
    </row>
    <row r="427" ht="15.75" hidden="1" customHeight="1">
      <c r="A427" s="1" t="s">
        <v>1473</v>
      </c>
      <c r="B427" s="1">
        <v>1.0</v>
      </c>
      <c r="C427" s="1" t="s">
        <v>1508</v>
      </c>
      <c r="D427" s="1" t="s">
        <v>1473</v>
      </c>
      <c r="E427" s="1" t="s">
        <v>8</v>
      </c>
      <c r="H427" s="1" t="s">
        <v>1508</v>
      </c>
      <c r="I427" s="1" t="s">
        <v>1473</v>
      </c>
      <c r="J427" s="1" t="s">
        <v>8</v>
      </c>
      <c r="M427" s="1" t="b">
        <v>1</v>
      </c>
      <c r="N427" s="1">
        <v>1.0</v>
      </c>
      <c r="O427" s="1">
        <v>1.0</v>
      </c>
      <c r="P427" s="1" t="b">
        <v>1</v>
      </c>
      <c r="Q427" s="3" t="b">
        <f t="shared" si="1"/>
        <v>0</v>
      </c>
    </row>
    <row r="428" ht="15.75" hidden="1" customHeight="1">
      <c r="A428" s="1" t="s">
        <v>1473</v>
      </c>
      <c r="B428" s="1">
        <v>2.0</v>
      </c>
      <c r="C428" s="1" t="s">
        <v>293</v>
      </c>
      <c r="D428" s="1" t="s">
        <v>294</v>
      </c>
      <c r="E428" s="1" t="s">
        <v>8</v>
      </c>
      <c r="H428" s="1" t="s">
        <v>293</v>
      </c>
      <c r="I428" s="1" t="s">
        <v>294</v>
      </c>
      <c r="J428" s="1" t="s">
        <v>8</v>
      </c>
      <c r="M428" s="1" t="b">
        <v>1</v>
      </c>
      <c r="N428" s="1">
        <v>2.0</v>
      </c>
      <c r="O428" s="1">
        <v>2.0</v>
      </c>
      <c r="P428" s="1" t="b">
        <v>1</v>
      </c>
      <c r="Q428" s="3" t="b">
        <f t="shared" si="1"/>
        <v>0</v>
      </c>
    </row>
    <row r="429" ht="15.75" hidden="1" customHeight="1">
      <c r="A429" s="1" t="s">
        <v>1473</v>
      </c>
      <c r="B429" s="1">
        <v>3.0</v>
      </c>
      <c r="C429" s="1" t="s">
        <v>545</v>
      </c>
      <c r="D429" s="1" t="s">
        <v>546</v>
      </c>
      <c r="E429" s="1" t="s">
        <v>8</v>
      </c>
      <c r="H429" s="1" t="s">
        <v>545</v>
      </c>
      <c r="I429" s="1" t="s">
        <v>546</v>
      </c>
      <c r="J429" s="1" t="s">
        <v>8</v>
      </c>
      <c r="M429" s="1" t="b">
        <v>1</v>
      </c>
      <c r="N429" s="1">
        <v>3.0</v>
      </c>
      <c r="O429" s="1">
        <v>3.0</v>
      </c>
      <c r="P429" s="1" t="b">
        <v>1</v>
      </c>
      <c r="Q429" s="3" t="b">
        <f t="shared" si="1"/>
        <v>0</v>
      </c>
    </row>
    <row r="430" ht="15.75" hidden="1" customHeight="1">
      <c r="A430" s="1" t="s">
        <v>1473</v>
      </c>
      <c r="B430" s="1">
        <v>4.0</v>
      </c>
      <c r="C430" s="1" t="s">
        <v>379</v>
      </c>
      <c r="D430" s="1" t="s">
        <v>380</v>
      </c>
      <c r="E430" s="1" t="s">
        <v>19</v>
      </c>
      <c r="F430" s="1" t="s">
        <v>223</v>
      </c>
      <c r="G430" s="1" t="s">
        <v>1518</v>
      </c>
      <c r="H430" s="1" t="s">
        <v>379</v>
      </c>
      <c r="I430" s="1" t="s">
        <v>380</v>
      </c>
      <c r="J430" s="1" t="s">
        <v>19</v>
      </c>
      <c r="K430" s="1" t="s">
        <v>223</v>
      </c>
      <c r="L430" s="1" t="s">
        <v>1518</v>
      </c>
      <c r="M430" s="1" t="b">
        <v>1</v>
      </c>
      <c r="N430" s="1">
        <v>4.0</v>
      </c>
      <c r="O430" s="1">
        <v>4.0</v>
      </c>
      <c r="P430" s="1" t="b">
        <v>1</v>
      </c>
      <c r="Q430" s="3" t="b">
        <f t="shared" si="1"/>
        <v>0</v>
      </c>
    </row>
    <row r="431" ht="15.75" hidden="1" customHeight="1">
      <c r="A431" s="1" t="s">
        <v>1473</v>
      </c>
      <c r="B431" s="1">
        <v>5.0</v>
      </c>
      <c r="C431" s="1" t="s">
        <v>1521</v>
      </c>
      <c r="D431" s="1" t="s">
        <v>1522</v>
      </c>
      <c r="E431" s="1" t="s">
        <v>8</v>
      </c>
      <c r="H431" s="1" t="s">
        <v>1521</v>
      </c>
      <c r="I431" s="1" t="s">
        <v>1522</v>
      </c>
      <c r="J431" s="1" t="s">
        <v>8</v>
      </c>
      <c r="M431" s="1" t="b">
        <v>1</v>
      </c>
      <c r="N431" s="1">
        <v>5.0</v>
      </c>
      <c r="O431" s="1">
        <v>5.0</v>
      </c>
      <c r="P431" s="1" t="b">
        <v>1</v>
      </c>
      <c r="Q431" s="3" t="b">
        <f t="shared" si="1"/>
        <v>0</v>
      </c>
    </row>
    <row r="432" ht="15.75" hidden="1" customHeight="1">
      <c r="A432" s="1" t="s">
        <v>1473</v>
      </c>
      <c r="B432" s="1">
        <v>6.0</v>
      </c>
      <c r="C432" s="1" t="s">
        <v>175</v>
      </c>
      <c r="D432" s="1" t="s">
        <v>176</v>
      </c>
      <c r="E432" s="1" t="s">
        <v>8</v>
      </c>
      <c r="H432" s="1" t="s">
        <v>175</v>
      </c>
      <c r="I432" s="1" t="s">
        <v>176</v>
      </c>
      <c r="J432" s="1" t="s">
        <v>8</v>
      </c>
      <c r="M432" s="1" t="b">
        <v>1</v>
      </c>
      <c r="N432" s="1">
        <v>6.0</v>
      </c>
      <c r="O432" s="1">
        <v>6.0</v>
      </c>
      <c r="P432" s="1" t="b">
        <v>1</v>
      </c>
      <c r="Q432" s="3" t="b">
        <f t="shared" si="1"/>
        <v>0</v>
      </c>
    </row>
    <row r="433" ht="15.75" hidden="1" customHeight="1">
      <c r="A433" s="1" t="s">
        <v>1473</v>
      </c>
      <c r="B433" s="1">
        <v>7.0</v>
      </c>
      <c r="C433" s="1" t="s">
        <v>1528</v>
      </c>
      <c r="D433" s="1" t="s">
        <v>1529</v>
      </c>
      <c r="E433" s="1" t="s">
        <v>8</v>
      </c>
      <c r="H433" s="1" t="s">
        <v>1528</v>
      </c>
      <c r="I433" s="1" t="s">
        <v>1529</v>
      </c>
      <c r="J433" s="1" t="s">
        <v>8</v>
      </c>
      <c r="M433" s="1" t="b">
        <v>1</v>
      </c>
      <c r="N433" s="1">
        <v>7.0</v>
      </c>
      <c r="O433" s="1">
        <v>7.0</v>
      </c>
      <c r="P433" s="1" t="b">
        <v>1</v>
      </c>
      <c r="Q433" s="3" t="b">
        <f t="shared" si="1"/>
        <v>0</v>
      </c>
    </row>
    <row r="434" ht="15.75" hidden="1" customHeight="1">
      <c r="A434" s="1" t="s">
        <v>1473</v>
      </c>
      <c r="B434" s="1">
        <v>8.0</v>
      </c>
      <c r="C434" s="1" t="s">
        <v>256</v>
      </c>
      <c r="D434" s="1" t="s">
        <v>257</v>
      </c>
      <c r="E434" s="1" t="s">
        <v>19</v>
      </c>
      <c r="F434" s="1" t="s">
        <v>223</v>
      </c>
      <c r="G434" s="1" t="s">
        <v>1534</v>
      </c>
      <c r="H434" s="1" t="s">
        <v>256</v>
      </c>
      <c r="I434" s="1" t="s">
        <v>257</v>
      </c>
      <c r="J434" s="1" t="s">
        <v>19</v>
      </c>
      <c r="K434" s="1" t="s">
        <v>223</v>
      </c>
      <c r="L434" s="1" t="s">
        <v>1534</v>
      </c>
      <c r="M434" s="1" t="b">
        <v>1</v>
      </c>
      <c r="N434" s="1">
        <v>8.0</v>
      </c>
      <c r="O434" s="1">
        <v>8.0</v>
      </c>
      <c r="P434" s="1" t="b">
        <v>1</v>
      </c>
      <c r="Q434" s="3" t="b">
        <f t="shared" si="1"/>
        <v>0</v>
      </c>
    </row>
    <row r="435" ht="15.75" hidden="1" customHeight="1">
      <c r="A435" s="1" t="s">
        <v>1473</v>
      </c>
      <c r="B435" s="1">
        <v>9.0</v>
      </c>
      <c r="C435" s="1" t="s">
        <v>1536</v>
      </c>
      <c r="D435" s="1" t="s">
        <v>1538</v>
      </c>
      <c r="E435" s="1" t="s">
        <v>8</v>
      </c>
      <c r="H435" s="1" t="s">
        <v>1536</v>
      </c>
      <c r="I435" s="1" t="s">
        <v>1538</v>
      </c>
      <c r="J435" s="1" t="s">
        <v>8</v>
      </c>
      <c r="M435" s="1" t="b">
        <v>1</v>
      </c>
      <c r="N435" s="1">
        <v>9.0</v>
      </c>
      <c r="O435" s="1">
        <v>9.0</v>
      </c>
      <c r="P435" s="1" t="b">
        <v>1</v>
      </c>
      <c r="Q435" s="3" t="b">
        <f t="shared" si="1"/>
        <v>0</v>
      </c>
    </row>
    <row r="436" ht="15.75" hidden="1" customHeight="1">
      <c r="A436" s="1" t="s">
        <v>1473</v>
      </c>
      <c r="B436" s="1">
        <v>10.0</v>
      </c>
      <c r="C436" s="1" t="s">
        <v>1539</v>
      </c>
      <c r="D436" s="1" t="s">
        <v>1540</v>
      </c>
      <c r="E436" s="1" t="s">
        <v>8</v>
      </c>
      <c r="H436" s="1" t="s">
        <v>1539</v>
      </c>
      <c r="I436" s="1" t="s">
        <v>1540</v>
      </c>
      <c r="J436" s="1" t="s">
        <v>8</v>
      </c>
      <c r="M436" s="1" t="b">
        <v>1</v>
      </c>
      <c r="N436" s="1">
        <v>10.0</v>
      </c>
      <c r="O436" s="1">
        <v>10.0</v>
      </c>
      <c r="P436" s="1" t="b">
        <v>1</v>
      </c>
      <c r="Q436" s="3" t="b">
        <f t="shared" si="1"/>
        <v>0</v>
      </c>
    </row>
    <row r="437" ht="15.75" hidden="1" customHeight="1">
      <c r="A437" s="1" t="s">
        <v>1473</v>
      </c>
      <c r="B437" s="1">
        <v>11.0</v>
      </c>
      <c r="C437" s="1" t="s">
        <v>1541</v>
      </c>
      <c r="D437" s="1" t="s">
        <v>1542</v>
      </c>
      <c r="E437" s="1" t="s">
        <v>8</v>
      </c>
      <c r="H437" s="1" t="s">
        <v>1541</v>
      </c>
      <c r="I437" s="1" t="s">
        <v>1542</v>
      </c>
      <c r="J437" s="1" t="s">
        <v>8</v>
      </c>
      <c r="M437" s="1" t="b">
        <v>1</v>
      </c>
      <c r="N437" s="1">
        <v>11.0</v>
      </c>
      <c r="O437" s="1">
        <v>11.0</v>
      </c>
      <c r="P437" s="1" t="b">
        <v>0</v>
      </c>
      <c r="Q437" s="3" t="b">
        <f t="shared" si="1"/>
        <v>0</v>
      </c>
    </row>
    <row r="438" ht="15.75" hidden="1" customHeight="1">
      <c r="A438" s="1" t="s">
        <v>1473</v>
      </c>
      <c r="B438" s="1">
        <v>12.0</v>
      </c>
      <c r="C438" s="1" t="s">
        <v>166</v>
      </c>
      <c r="D438" s="1" t="s">
        <v>167</v>
      </c>
      <c r="E438" s="1" t="s">
        <v>8</v>
      </c>
      <c r="H438" s="1" t="s">
        <v>1546</v>
      </c>
      <c r="I438" s="1" t="s">
        <v>1547</v>
      </c>
      <c r="J438" s="1" t="s">
        <v>8</v>
      </c>
      <c r="M438" s="1" t="b">
        <v>0</v>
      </c>
      <c r="N438" s="1">
        <v>14.0</v>
      </c>
      <c r="O438" s="1">
        <v>19.0</v>
      </c>
      <c r="P438" s="1" t="b">
        <v>0</v>
      </c>
      <c r="Q438" s="3" t="b">
        <f t="shared" si="1"/>
        <v>0</v>
      </c>
    </row>
    <row r="439" ht="15.75" hidden="1" customHeight="1">
      <c r="A439" s="1" t="s">
        <v>1473</v>
      </c>
      <c r="B439" s="1">
        <v>13.0</v>
      </c>
      <c r="C439" s="1" t="s">
        <v>1548</v>
      </c>
      <c r="D439" s="1" t="s">
        <v>1549</v>
      </c>
      <c r="E439" s="1" t="s">
        <v>8</v>
      </c>
      <c r="H439" s="1" t="s">
        <v>1548</v>
      </c>
      <c r="I439" s="1" t="s">
        <v>1549</v>
      </c>
      <c r="J439" s="1" t="s">
        <v>8</v>
      </c>
      <c r="M439" s="1" t="b">
        <v>1</v>
      </c>
      <c r="N439" s="1">
        <v>13.0</v>
      </c>
      <c r="O439" s="1">
        <v>13.0</v>
      </c>
      <c r="P439" s="1" t="b">
        <v>0</v>
      </c>
      <c r="Q439" s="3" t="b">
        <f t="shared" si="1"/>
        <v>0</v>
      </c>
    </row>
    <row r="440" ht="15.75" hidden="1" customHeight="1">
      <c r="A440" s="1" t="s">
        <v>1473</v>
      </c>
      <c r="B440" s="1">
        <v>14.0</v>
      </c>
      <c r="C440" s="1" t="s">
        <v>1553</v>
      </c>
      <c r="D440" s="1" t="s">
        <v>1554</v>
      </c>
      <c r="E440" s="1" t="s">
        <v>8</v>
      </c>
      <c r="H440" s="1" t="s">
        <v>166</v>
      </c>
      <c r="I440" s="1" t="s">
        <v>167</v>
      </c>
      <c r="J440" s="1" t="s">
        <v>8</v>
      </c>
      <c r="M440" s="1" t="b">
        <v>0</v>
      </c>
      <c r="N440" s="1">
        <v>15.0</v>
      </c>
      <c r="O440" s="1">
        <v>12.0</v>
      </c>
      <c r="P440" s="1" t="b">
        <v>0</v>
      </c>
      <c r="Q440" s="3" t="b">
        <f t="shared" si="1"/>
        <v>0</v>
      </c>
    </row>
    <row r="441" ht="15.75" hidden="1" customHeight="1">
      <c r="A441" s="1" t="s">
        <v>1473</v>
      </c>
      <c r="B441" s="1">
        <v>15.0</v>
      </c>
      <c r="C441" s="1" t="s">
        <v>1556</v>
      </c>
      <c r="D441" s="1" t="s">
        <v>1557</v>
      </c>
      <c r="E441" s="1" t="s">
        <v>8</v>
      </c>
      <c r="H441" s="1" t="s">
        <v>1553</v>
      </c>
      <c r="I441" s="1" t="s">
        <v>1554</v>
      </c>
      <c r="J441" s="1" t="s">
        <v>8</v>
      </c>
      <c r="M441" s="1" t="b">
        <v>0</v>
      </c>
      <c r="N441" s="1">
        <v>16.0</v>
      </c>
      <c r="O441" s="1">
        <v>14.0</v>
      </c>
      <c r="P441" s="1" t="b">
        <v>0</v>
      </c>
      <c r="Q441" s="3" t="b">
        <f t="shared" si="1"/>
        <v>0</v>
      </c>
    </row>
    <row r="442" ht="15.75" hidden="1" customHeight="1">
      <c r="A442" s="1" t="s">
        <v>1473</v>
      </c>
      <c r="B442" s="1">
        <v>16.0</v>
      </c>
      <c r="C442" s="1" t="s">
        <v>1560</v>
      </c>
      <c r="D442" s="1" t="s">
        <v>1562</v>
      </c>
      <c r="E442" s="1" t="s">
        <v>8</v>
      </c>
      <c r="H442" s="1" t="s">
        <v>1556</v>
      </c>
      <c r="I442" s="1" t="s">
        <v>1557</v>
      </c>
      <c r="J442" s="1" t="s">
        <v>8</v>
      </c>
      <c r="M442" s="1" t="b">
        <v>0</v>
      </c>
      <c r="N442" s="1">
        <v>17.0</v>
      </c>
      <c r="O442" s="1">
        <v>15.0</v>
      </c>
      <c r="P442" s="1" t="b">
        <v>0</v>
      </c>
      <c r="Q442" s="3" t="b">
        <f t="shared" si="1"/>
        <v>0</v>
      </c>
    </row>
    <row r="443" ht="15.75" hidden="1" customHeight="1">
      <c r="A443" s="1" t="s">
        <v>1473</v>
      </c>
      <c r="B443" s="1">
        <v>17.0</v>
      </c>
      <c r="C443" s="1" t="s">
        <v>395</v>
      </c>
      <c r="D443" s="1" t="s">
        <v>396</v>
      </c>
      <c r="E443" s="1" t="s">
        <v>19</v>
      </c>
      <c r="F443" s="1" t="s">
        <v>223</v>
      </c>
      <c r="G443" s="1" t="s">
        <v>1565</v>
      </c>
      <c r="H443" s="1" t="s">
        <v>1560</v>
      </c>
      <c r="I443" s="1" t="s">
        <v>1562</v>
      </c>
      <c r="J443" s="1" t="s">
        <v>8</v>
      </c>
      <c r="M443" s="1" t="b">
        <v>0</v>
      </c>
      <c r="N443" s="1">
        <v>19.0</v>
      </c>
      <c r="O443" s="1">
        <v>16.0</v>
      </c>
      <c r="P443" s="1" t="b">
        <v>0</v>
      </c>
      <c r="Q443" s="3" t="b">
        <f t="shared" si="1"/>
        <v>0</v>
      </c>
    </row>
    <row r="444" ht="15.75" hidden="1" customHeight="1">
      <c r="A444" s="1" t="s">
        <v>1473</v>
      </c>
      <c r="B444" s="1">
        <v>18.0</v>
      </c>
      <c r="C444" s="1" t="s">
        <v>205</v>
      </c>
      <c r="D444" s="1" t="s">
        <v>206</v>
      </c>
      <c r="E444" s="1" t="s">
        <v>8</v>
      </c>
      <c r="H444" s="1" t="s">
        <v>205</v>
      </c>
      <c r="I444" s="1" t="s">
        <v>206</v>
      </c>
      <c r="J444" s="1" t="s">
        <v>8</v>
      </c>
      <c r="M444" s="1" t="b">
        <v>1</v>
      </c>
      <c r="N444" s="1">
        <v>18.0</v>
      </c>
      <c r="O444" s="1">
        <v>18.0</v>
      </c>
      <c r="P444" s="1" t="b">
        <v>0</v>
      </c>
      <c r="Q444" s="3" t="b">
        <f t="shared" si="1"/>
        <v>0</v>
      </c>
    </row>
    <row r="445" ht="15.75" hidden="1" customHeight="1">
      <c r="A445" s="1" t="s">
        <v>1473</v>
      </c>
      <c r="B445" s="1">
        <v>19.0</v>
      </c>
      <c r="C445" s="1" t="s">
        <v>1546</v>
      </c>
      <c r="D445" s="1" t="s">
        <v>1547</v>
      </c>
      <c r="E445" s="1" t="s">
        <v>8</v>
      </c>
      <c r="H445" s="1" t="s">
        <v>395</v>
      </c>
      <c r="I445" s="1" t="s">
        <v>396</v>
      </c>
      <c r="J445" s="1" t="s">
        <v>19</v>
      </c>
      <c r="K445" s="1" t="s">
        <v>223</v>
      </c>
      <c r="L445" s="1" t="s">
        <v>1565</v>
      </c>
      <c r="M445" s="1" t="b">
        <v>0</v>
      </c>
      <c r="N445" s="1">
        <v>12.0</v>
      </c>
      <c r="O445" s="1">
        <v>17.0</v>
      </c>
      <c r="P445" s="1" t="b">
        <v>0</v>
      </c>
      <c r="Q445" s="3" t="b">
        <f t="shared" si="1"/>
        <v>0</v>
      </c>
    </row>
    <row r="446" ht="15.75" hidden="1" customHeight="1">
      <c r="A446" s="1" t="s">
        <v>1473</v>
      </c>
      <c r="B446" s="1">
        <v>20.0</v>
      </c>
      <c r="C446" s="1" t="s">
        <v>1573</v>
      </c>
      <c r="D446" s="1" t="s">
        <v>1575</v>
      </c>
      <c r="E446" s="1" t="s">
        <v>8</v>
      </c>
      <c r="H446" s="1" t="s">
        <v>101</v>
      </c>
      <c r="I446" s="1" t="s">
        <v>102</v>
      </c>
      <c r="J446" s="1" t="s">
        <v>8</v>
      </c>
      <c r="M446" s="1" t="b">
        <v>0</v>
      </c>
      <c r="N446" s="1">
        <v>21.0</v>
      </c>
      <c r="O446" s="1" t="s">
        <v>119</v>
      </c>
      <c r="P446" s="1" t="b">
        <v>0</v>
      </c>
      <c r="Q446" s="3" t="b">
        <f t="shared" si="1"/>
        <v>0</v>
      </c>
    </row>
    <row r="447" ht="15.75" hidden="1" customHeight="1">
      <c r="A447" s="1" t="s">
        <v>1473</v>
      </c>
      <c r="B447" s="1">
        <v>21.0</v>
      </c>
      <c r="C447" s="1" t="s">
        <v>1578</v>
      </c>
      <c r="D447" s="1" t="s">
        <v>1579</v>
      </c>
      <c r="E447" s="1" t="s">
        <v>19</v>
      </c>
      <c r="F447" s="1" t="s">
        <v>1580</v>
      </c>
      <c r="G447" s="1" t="s">
        <v>1581</v>
      </c>
      <c r="H447" s="1" t="s">
        <v>1573</v>
      </c>
      <c r="I447" s="1" t="s">
        <v>1575</v>
      </c>
      <c r="J447" s="1" t="s">
        <v>8</v>
      </c>
      <c r="M447" s="1" t="b">
        <v>0</v>
      </c>
      <c r="N447" s="1">
        <v>22.0</v>
      </c>
      <c r="O447" s="1">
        <v>20.0</v>
      </c>
      <c r="P447" s="1" t="b">
        <v>0</v>
      </c>
      <c r="Q447" s="3" t="b">
        <f t="shared" si="1"/>
        <v>0</v>
      </c>
    </row>
    <row r="448" ht="15.75" hidden="1" customHeight="1">
      <c r="A448" s="1" t="s">
        <v>1473</v>
      </c>
      <c r="B448" s="1">
        <v>22.0</v>
      </c>
      <c r="C448" s="1" t="s">
        <v>1583</v>
      </c>
      <c r="D448" s="1" t="s">
        <v>1584</v>
      </c>
      <c r="E448" s="1" t="s">
        <v>8</v>
      </c>
      <c r="H448" s="1" t="s">
        <v>1578</v>
      </c>
      <c r="I448" s="1" t="s">
        <v>1579</v>
      </c>
      <c r="J448" s="1" t="s">
        <v>19</v>
      </c>
      <c r="K448" s="1" t="s">
        <v>1580</v>
      </c>
      <c r="L448" s="1" t="s">
        <v>1581</v>
      </c>
      <c r="M448" s="1" t="b">
        <v>0</v>
      </c>
      <c r="N448" s="1">
        <v>23.0</v>
      </c>
      <c r="O448" s="1">
        <v>21.0</v>
      </c>
      <c r="P448" s="1" t="b">
        <v>0</v>
      </c>
      <c r="Q448" s="3" t="b">
        <f t="shared" si="1"/>
        <v>0</v>
      </c>
    </row>
    <row r="449" ht="15.75" hidden="1" customHeight="1">
      <c r="A449" s="1" t="s">
        <v>1473</v>
      </c>
      <c r="B449" s="1">
        <v>23.0</v>
      </c>
      <c r="C449" s="1" t="s">
        <v>1589</v>
      </c>
      <c r="D449" s="1" t="s">
        <v>1590</v>
      </c>
      <c r="E449" s="1" t="s">
        <v>8</v>
      </c>
      <c r="H449" s="1" t="s">
        <v>1583</v>
      </c>
      <c r="I449" s="1" t="s">
        <v>1584</v>
      </c>
      <c r="J449" s="1" t="s">
        <v>8</v>
      </c>
      <c r="M449" s="1" t="b">
        <v>0</v>
      </c>
      <c r="N449" s="1">
        <v>24.0</v>
      </c>
      <c r="O449" s="1">
        <v>22.0</v>
      </c>
      <c r="P449" s="1" t="b">
        <v>0</v>
      </c>
      <c r="Q449" s="3" t="b">
        <f t="shared" si="1"/>
        <v>0</v>
      </c>
    </row>
    <row r="450" ht="15.75" hidden="1" customHeight="1">
      <c r="A450" s="1" t="s">
        <v>1473</v>
      </c>
      <c r="B450" s="1">
        <v>24.0</v>
      </c>
      <c r="C450" s="1" t="s">
        <v>1593</v>
      </c>
      <c r="D450" s="1" t="s">
        <v>1594</v>
      </c>
      <c r="E450" s="1" t="s">
        <v>19</v>
      </c>
      <c r="F450" s="1" t="s">
        <v>1447</v>
      </c>
      <c r="G450" s="1" t="s">
        <v>1595</v>
      </c>
      <c r="H450" s="1" t="s">
        <v>1589</v>
      </c>
      <c r="I450" s="1" t="s">
        <v>1590</v>
      </c>
      <c r="J450" s="1" t="s">
        <v>8</v>
      </c>
      <c r="M450" s="1" t="b">
        <v>0</v>
      </c>
      <c r="N450" s="1" t="s">
        <v>119</v>
      </c>
      <c r="O450" s="1">
        <v>23.0</v>
      </c>
      <c r="P450" s="1" t="b">
        <v>0</v>
      </c>
      <c r="Q450" s="3" t="b">
        <f t="shared" si="1"/>
        <v>0</v>
      </c>
    </row>
    <row r="451" ht="15.75" hidden="1" customHeight="1">
      <c r="A451" s="1" t="s">
        <v>1473</v>
      </c>
      <c r="B451" s="1">
        <v>25.0</v>
      </c>
      <c r="C451" s="1" t="s">
        <v>1600</v>
      </c>
      <c r="D451" s="1" t="s">
        <v>1601</v>
      </c>
      <c r="E451" s="1" t="s">
        <v>8</v>
      </c>
      <c r="H451" s="1" t="s">
        <v>1600</v>
      </c>
      <c r="I451" s="1" t="s">
        <v>1601</v>
      </c>
      <c r="J451" s="1" t="s">
        <v>8</v>
      </c>
      <c r="M451" s="1" t="b">
        <v>1</v>
      </c>
      <c r="N451" s="1">
        <v>25.0</v>
      </c>
      <c r="O451" s="1">
        <v>25.0</v>
      </c>
      <c r="P451" s="1" t="b">
        <v>0</v>
      </c>
      <c r="Q451" s="3" t="b">
        <f t="shared" si="1"/>
        <v>0</v>
      </c>
    </row>
    <row r="452" ht="15.75" hidden="1" customHeight="1">
      <c r="A452" s="1" t="s">
        <v>1520</v>
      </c>
      <c r="B452" s="1">
        <v>1.0</v>
      </c>
      <c r="C452" s="1" t="s">
        <v>1521</v>
      </c>
      <c r="D452" s="1" t="s">
        <v>1522</v>
      </c>
      <c r="E452" s="1" t="s">
        <v>8</v>
      </c>
      <c r="H452" s="1" t="s">
        <v>1521</v>
      </c>
      <c r="I452" s="1" t="s">
        <v>1522</v>
      </c>
      <c r="J452" s="1" t="s">
        <v>8</v>
      </c>
      <c r="M452" s="1" t="b">
        <v>1</v>
      </c>
      <c r="N452" s="1">
        <v>1.0</v>
      </c>
      <c r="O452" s="1">
        <v>1.0</v>
      </c>
      <c r="P452" s="1" t="b">
        <v>1</v>
      </c>
      <c r="Q452" s="3" t="b">
        <f t="shared" si="1"/>
        <v>0</v>
      </c>
    </row>
    <row r="453" ht="15.75" hidden="1" customHeight="1">
      <c r="A453" s="1" t="s">
        <v>1520</v>
      </c>
      <c r="B453" s="1">
        <v>2.0</v>
      </c>
      <c r="C453" s="1" t="s">
        <v>1606</v>
      </c>
      <c r="D453" s="1" t="s">
        <v>1607</v>
      </c>
      <c r="E453" s="1" t="s">
        <v>19</v>
      </c>
      <c r="F453" s="1" t="s">
        <v>389</v>
      </c>
      <c r="G453" s="1" t="s">
        <v>1608</v>
      </c>
      <c r="H453" s="1" t="s">
        <v>1606</v>
      </c>
      <c r="I453" s="1" t="s">
        <v>1607</v>
      </c>
      <c r="J453" s="1" t="s">
        <v>19</v>
      </c>
      <c r="K453" s="1" t="s">
        <v>389</v>
      </c>
      <c r="L453" s="1" t="s">
        <v>1608</v>
      </c>
      <c r="M453" s="1" t="b">
        <v>1</v>
      </c>
      <c r="N453" s="1">
        <v>2.0</v>
      </c>
      <c r="O453" s="1">
        <v>2.0</v>
      </c>
      <c r="P453" s="1" t="b">
        <v>1</v>
      </c>
      <c r="Q453" s="3" t="b">
        <f t="shared" si="1"/>
        <v>0</v>
      </c>
    </row>
    <row r="454" ht="15.75" hidden="1" customHeight="1">
      <c r="A454" s="1" t="s">
        <v>1520</v>
      </c>
      <c r="B454" s="1">
        <v>3.0</v>
      </c>
      <c r="C454" s="1" t="s">
        <v>1609</v>
      </c>
      <c r="D454" s="1" t="s">
        <v>1611</v>
      </c>
      <c r="E454" s="1" t="s">
        <v>20</v>
      </c>
      <c r="F454" s="1" t="s">
        <v>1142</v>
      </c>
      <c r="G454" s="1" t="s">
        <v>1612</v>
      </c>
      <c r="H454" s="1" t="s">
        <v>1609</v>
      </c>
      <c r="I454" s="1" t="s">
        <v>1611</v>
      </c>
      <c r="J454" s="1" t="s">
        <v>20</v>
      </c>
      <c r="K454" s="1" t="s">
        <v>1142</v>
      </c>
      <c r="L454" s="1" t="s">
        <v>1612</v>
      </c>
      <c r="M454" s="1" t="b">
        <v>1</v>
      </c>
      <c r="N454" s="1">
        <v>3.0</v>
      </c>
      <c r="O454" s="1">
        <v>3.0</v>
      </c>
      <c r="P454" s="1" t="b">
        <v>1</v>
      </c>
      <c r="Q454" s="3" t="b">
        <f t="shared" si="1"/>
        <v>0</v>
      </c>
    </row>
    <row r="455" ht="15.75" hidden="1" customHeight="1">
      <c r="A455" s="1" t="s">
        <v>1520</v>
      </c>
      <c r="B455" s="1">
        <v>4.0</v>
      </c>
      <c r="C455" s="1" t="s">
        <v>1614</v>
      </c>
      <c r="D455" s="1" t="s">
        <v>1615</v>
      </c>
      <c r="E455" s="1" t="s">
        <v>20</v>
      </c>
      <c r="F455" s="1" t="s">
        <v>1142</v>
      </c>
      <c r="G455" s="1" t="s">
        <v>1612</v>
      </c>
      <c r="H455" s="1" t="s">
        <v>1528</v>
      </c>
      <c r="I455" s="1" t="s">
        <v>1529</v>
      </c>
      <c r="J455" s="1" t="s">
        <v>8</v>
      </c>
      <c r="M455" s="1" t="b">
        <v>0</v>
      </c>
      <c r="N455" s="1">
        <v>6.0</v>
      </c>
      <c r="O455" s="1">
        <v>9.0</v>
      </c>
      <c r="P455" s="1" t="b">
        <v>1</v>
      </c>
      <c r="Q455" s="3" t="b">
        <f t="shared" si="1"/>
        <v>0</v>
      </c>
    </row>
    <row r="456" ht="15.75" hidden="1" customHeight="1">
      <c r="A456" s="1" t="s">
        <v>1520</v>
      </c>
      <c r="B456" s="1">
        <v>5.0</v>
      </c>
      <c r="C456" s="1" t="s">
        <v>627</v>
      </c>
      <c r="D456" s="1" t="s">
        <v>628</v>
      </c>
      <c r="E456" s="1" t="s">
        <v>20</v>
      </c>
      <c r="F456" s="1" t="s">
        <v>155</v>
      </c>
      <c r="G456" s="1" t="s">
        <v>1620</v>
      </c>
      <c r="H456" s="1" t="s">
        <v>268</v>
      </c>
      <c r="I456" s="1" t="s">
        <v>269</v>
      </c>
      <c r="J456" s="1" t="s">
        <v>21</v>
      </c>
      <c r="K456" s="1" t="s">
        <v>155</v>
      </c>
      <c r="L456" s="1" t="s">
        <v>1622</v>
      </c>
      <c r="M456" s="1" t="b">
        <v>0</v>
      </c>
      <c r="N456" s="1">
        <v>7.0</v>
      </c>
      <c r="O456" s="1">
        <v>6.0</v>
      </c>
      <c r="P456" s="1" t="b">
        <v>1</v>
      </c>
      <c r="Q456" s="3" t="b">
        <f t="shared" si="1"/>
        <v>0</v>
      </c>
    </row>
    <row r="457" ht="15.75" hidden="1" customHeight="1">
      <c r="A457" s="1" t="s">
        <v>1520</v>
      </c>
      <c r="B457" s="1">
        <v>6.0</v>
      </c>
      <c r="C457" s="1" t="s">
        <v>268</v>
      </c>
      <c r="D457" s="1" t="s">
        <v>269</v>
      </c>
      <c r="E457" s="1" t="s">
        <v>21</v>
      </c>
      <c r="F457" s="1" t="s">
        <v>155</v>
      </c>
      <c r="G457" s="1" t="s">
        <v>1622</v>
      </c>
      <c r="H457" s="1" t="s">
        <v>1614</v>
      </c>
      <c r="I457" s="1" t="s">
        <v>1615</v>
      </c>
      <c r="J457" s="1" t="s">
        <v>20</v>
      </c>
      <c r="K457" s="1" t="s">
        <v>1142</v>
      </c>
      <c r="L457" s="1" t="s">
        <v>1612</v>
      </c>
      <c r="M457" s="1" t="b">
        <v>0</v>
      </c>
      <c r="N457" s="1">
        <v>5.0</v>
      </c>
      <c r="O457" s="1">
        <v>4.0</v>
      </c>
      <c r="P457" s="1" t="b">
        <v>1</v>
      </c>
      <c r="Q457" s="3" t="b">
        <f t="shared" si="1"/>
        <v>0</v>
      </c>
    </row>
    <row r="458" ht="15.75" hidden="1" customHeight="1">
      <c r="A458" s="1" t="s">
        <v>1520</v>
      </c>
      <c r="B458" s="1">
        <v>7.0</v>
      </c>
      <c r="C458" s="1" t="s">
        <v>1627</v>
      </c>
      <c r="D458" s="1" t="s">
        <v>1628</v>
      </c>
      <c r="E458" s="1" t="s">
        <v>20</v>
      </c>
      <c r="F458" s="1" t="s">
        <v>207</v>
      </c>
      <c r="G458" s="1" t="s">
        <v>1629</v>
      </c>
      <c r="H458" s="1" t="s">
        <v>627</v>
      </c>
      <c r="I458" s="1" t="s">
        <v>628</v>
      </c>
      <c r="J458" s="1" t="s">
        <v>20</v>
      </c>
      <c r="K458" s="1" t="s">
        <v>155</v>
      </c>
      <c r="L458" s="1" t="s">
        <v>1620</v>
      </c>
      <c r="M458" s="1" t="b">
        <v>0</v>
      </c>
      <c r="N458" s="1">
        <v>11.0</v>
      </c>
      <c r="O458" s="1">
        <v>5.0</v>
      </c>
      <c r="P458" s="1" t="b">
        <v>1</v>
      </c>
      <c r="Q458" s="3" t="b">
        <f t="shared" si="1"/>
        <v>0</v>
      </c>
    </row>
    <row r="459" ht="15.75" hidden="1" customHeight="1">
      <c r="A459" s="1" t="s">
        <v>1520</v>
      </c>
      <c r="B459" s="1">
        <v>8.0</v>
      </c>
      <c r="C459" s="1" t="s">
        <v>1633</v>
      </c>
      <c r="D459" s="1" t="s">
        <v>1634</v>
      </c>
      <c r="E459" s="1" t="s">
        <v>21</v>
      </c>
      <c r="F459" s="1" t="s">
        <v>155</v>
      </c>
      <c r="G459" s="1" t="s">
        <v>1636</v>
      </c>
      <c r="H459" s="1" t="s">
        <v>1536</v>
      </c>
      <c r="I459" s="1" t="s">
        <v>1538</v>
      </c>
      <c r="J459" s="1" t="s">
        <v>20</v>
      </c>
      <c r="K459" s="1" t="s">
        <v>155</v>
      </c>
      <c r="L459" s="1" t="s">
        <v>1637</v>
      </c>
      <c r="M459" s="1" t="b">
        <v>0</v>
      </c>
      <c r="N459" s="1">
        <v>10.0</v>
      </c>
      <c r="O459" s="1">
        <v>16.0</v>
      </c>
      <c r="P459" s="1" t="b">
        <v>1</v>
      </c>
      <c r="Q459" s="3" t="b">
        <f t="shared" si="1"/>
        <v>0</v>
      </c>
    </row>
    <row r="460" ht="15.75" hidden="1" customHeight="1">
      <c r="A460" s="1" t="s">
        <v>1520</v>
      </c>
      <c r="B460" s="1">
        <v>9.0</v>
      </c>
      <c r="C460" s="1" t="s">
        <v>1528</v>
      </c>
      <c r="D460" s="1" t="s">
        <v>1529</v>
      </c>
      <c r="E460" s="1" t="s">
        <v>8</v>
      </c>
      <c r="H460" s="1" t="s">
        <v>205</v>
      </c>
      <c r="I460" s="1" t="s">
        <v>206</v>
      </c>
      <c r="J460" s="1" t="s">
        <v>8</v>
      </c>
      <c r="M460" s="1" t="b">
        <v>0</v>
      </c>
      <c r="N460" s="1">
        <v>4.0</v>
      </c>
      <c r="O460" s="1">
        <v>19.0</v>
      </c>
      <c r="P460" s="1" t="b">
        <v>1</v>
      </c>
      <c r="Q460" s="3" t="b">
        <f t="shared" si="1"/>
        <v>0</v>
      </c>
    </row>
    <row r="461" ht="15.75" hidden="1" customHeight="1">
      <c r="A461" s="1" t="s">
        <v>1520</v>
      </c>
      <c r="B461" s="1">
        <v>10.0</v>
      </c>
      <c r="C461" s="1" t="s">
        <v>1643</v>
      </c>
      <c r="D461" s="1" t="s">
        <v>1644</v>
      </c>
      <c r="E461" s="1" t="s">
        <v>21</v>
      </c>
      <c r="F461" s="1" t="s">
        <v>155</v>
      </c>
      <c r="G461" s="1" t="s">
        <v>424</v>
      </c>
      <c r="H461" s="1" t="s">
        <v>1633</v>
      </c>
      <c r="I461" s="1" t="s">
        <v>1634</v>
      </c>
      <c r="J461" s="1" t="s">
        <v>21</v>
      </c>
      <c r="K461" s="1" t="s">
        <v>155</v>
      </c>
      <c r="L461" s="1" t="s">
        <v>1636</v>
      </c>
      <c r="M461" s="1" t="b">
        <v>0</v>
      </c>
      <c r="N461" s="1">
        <v>14.0</v>
      </c>
      <c r="O461" s="1">
        <v>8.0</v>
      </c>
      <c r="P461" s="1" t="b">
        <v>1</v>
      </c>
      <c r="Q461" s="3" t="b">
        <f t="shared" si="1"/>
        <v>0</v>
      </c>
    </row>
    <row r="462" ht="15.75" hidden="1" customHeight="1">
      <c r="A462" s="1" t="s">
        <v>1520</v>
      </c>
      <c r="B462" s="1">
        <v>11.0</v>
      </c>
      <c r="C462" s="1" t="s">
        <v>1646</v>
      </c>
      <c r="D462" s="1" t="s">
        <v>1647</v>
      </c>
      <c r="E462" s="1" t="s">
        <v>20</v>
      </c>
      <c r="F462" s="1" t="s">
        <v>223</v>
      </c>
      <c r="G462" s="1" t="s">
        <v>1649</v>
      </c>
      <c r="H462" s="1" t="s">
        <v>1627</v>
      </c>
      <c r="I462" s="1" t="s">
        <v>1628</v>
      </c>
      <c r="J462" s="1" t="s">
        <v>20</v>
      </c>
      <c r="K462" s="1" t="s">
        <v>207</v>
      </c>
      <c r="L462" s="1" t="s">
        <v>1629</v>
      </c>
      <c r="M462" s="1" t="b">
        <v>0</v>
      </c>
      <c r="N462" s="1">
        <v>16.0</v>
      </c>
      <c r="O462" s="1">
        <v>7.0</v>
      </c>
      <c r="P462" s="1" t="b">
        <v>0</v>
      </c>
      <c r="Q462" s="3" t="b">
        <f t="shared" si="1"/>
        <v>0</v>
      </c>
    </row>
    <row r="463" ht="15.75" hidden="1" customHeight="1">
      <c r="A463" s="1" t="s">
        <v>1520</v>
      </c>
      <c r="B463" s="1">
        <v>12.0</v>
      </c>
      <c r="C463" s="1" t="s">
        <v>1145</v>
      </c>
      <c r="D463" s="1" t="s">
        <v>1146</v>
      </c>
      <c r="E463" s="1" t="s">
        <v>20</v>
      </c>
      <c r="F463" s="1" t="s">
        <v>1142</v>
      </c>
      <c r="G463" s="1" t="s">
        <v>1612</v>
      </c>
      <c r="H463" s="1" t="s">
        <v>1539</v>
      </c>
      <c r="I463" s="1" t="s">
        <v>1540</v>
      </c>
      <c r="J463" s="1" t="s">
        <v>8</v>
      </c>
      <c r="M463" s="1" t="b">
        <v>0</v>
      </c>
      <c r="N463" s="1">
        <v>18.0</v>
      </c>
      <c r="O463" s="1">
        <v>21.0</v>
      </c>
      <c r="P463" s="1" t="b">
        <v>0</v>
      </c>
      <c r="Q463" s="3" t="b">
        <f t="shared" si="1"/>
        <v>0</v>
      </c>
    </row>
    <row r="464" ht="15.75" hidden="1" customHeight="1">
      <c r="A464" s="1" t="s">
        <v>1520</v>
      </c>
      <c r="B464" s="1">
        <v>13.0</v>
      </c>
      <c r="C464" s="1" t="s">
        <v>1653</v>
      </c>
      <c r="D464" s="1" t="s">
        <v>1654</v>
      </c>
      <c r="E464" s="1" t="s">
        <v>21</v>
      </c>
      <c r="F464" s="1" t="s">
        <v>155</v>
      </c>
      <c r="G464" s="1" t="s">
        <v>1622</v>
      </c>
      <c r="H464" s="1" t="s">
        <v>1553</v>
      </c>
      <c r="I464" s="1" t="s">
        <v>1554</v>
      </c>
      <c r="J464" s="1" t="s">
        <v>8</v>
      </c>
      <c r="M464" s="1" t="b">
        <v>0</v>
      </c>
      <c r="N464" s="1">
        <v>15.0</v>
      </c>
      <c r="O464" s="1">
        <v>23.0</v>
      </c>
      <c r="P464" s="1" t="b">
        <v>0</v>
      </c>
      <c r="Q464" s="3" t="b">
        <f t="shared" si="1"/>
        <v>0</v>
      </c>
    </row>
    <row r="465" ht="15.75" hidden="1" customHeight="1">
      <c r="A465" s="1" t="s">
        <v>1520</v>
      </c>
      <c r="B465" s="1">
        <v>14.0</v>
      </c>
      <c r="C465" s="1" t="s">
        <v>227</v>
      </c>
      <c r="D465" s="1" t="s">
        <v>228</v>
      </c>
      <c r="E465" s="1" t="s">
        <v>20</v>
      </c>
      <c r="F465" s="1" t="s">
        <v>155</v>
      </c>
      <c r="G465" s="1" t="s">
        <v>1659</v>
      </c>
      <c r="H465" s="1" t="s">
        <v>1643</v>
      </c>
      <c r="I465" s="1" t="s">
        <v>1644</v>
      </c>
      <c r="J465" s="1" t="s">
        <v>21</v>
      </c>
      <c r="K465" s="1" t="s">
        <v>155</v>
      </c>
      <c r="L465" s="1" t="s">
        <v>424</v>
      </c>
      <c r="M465" s="1" t="b">
        <v>0</v>
      </c>
      <c r="N465" s="1">
        <v>20.0</v>
      </c>
      <c r="O465" s="1">
        <v>10.0</v>
      </c>
      <c r="P465" s="1" t="b">
        <v>0</v>
      </c>
      <c r="Q465" s="3" t="b">
        <f t="shared" si="1"/>
        <v>0</v>
      </c>
    </row>
    <row r="466" ht="15.75" hidden="1" customHeight="1">
      <c r="A466" s="1" t="s">
        <v>1520</v>
      </c>
      <c r="B466" s="1">
        <v>15.0</v>
      </c>
      <c r="C466" s="1" t="s">
        <v>1661</v>
      </c>
      <c r="D466" s="1" t="s">
        <v>1662</v>
      </c>
      <c r="E466" s="1" t="s">
        <v>20</v>
      </c>
      <c r="F466" s="1" t="s">
        <v>1142</v>
      </c>
      <c r="G466" s="1" t="s">
        <v>1612</v>
      </c>
      <c r="H466" s="1" t="s">
        <v>1653</v>
      </c>
      <c r="I466" s="1" t="s">
        <v>1654</v>
      </c>
      <c r="J466" s="1" t="s">
        <v>21</v>
      </c>
      <c r="K466" s="1" t="s">
        <v>155</v>
      </c>
      <c r="L466" s="1" t="s">
        <v>1622</v>
      </c>
      <c r="M466" s="1" t="b">
        <v>0</v>
      </c>
      <c r="N466" s="1">
        <v>23.0</v>
      </c>
      <c r="O466" s="1">
        <v>13.0</v>
      </c>
      <c r="P466" s="1" t="b">
        <v>0</v>
      </c>
      <c r="Q466" s="3" t="b">
        <f t="shared" si="1"/>
        <v>0</v>
      </c>
    </row>
    <row r="467" ht="15.75" hidden="1" customHeight="1">
      <c r="A467" s="1" t="s">
        <v>1520</v>
      </c>
      <c r="B467" s="1">
        <v>16.0</v>
      </c>
      <c r="C467" s="1" t="s">
        <v>1536</v>
      </c>
      <c r="D467" s="1" t="s">
        <v>1538</v>
      </c>
      <c r="E467" s="1" t="s">
        <v>20</v>
      </c>
      <c r="F467" s="1" t="s">
        <v>155</v>
      </c>
      <c r="G467" s="1" t="s">
        <v>1637</v>
      </c>
      <c r="H467" s="1" t="s">
        <v>1646</v>
      </c>
      <c r="I467" s="1" t="s">
        <v>1647</v>
      </c>
      <c r="J467" s="1" t="s">
        <v>20</v>
      </c>
      <c r="K467" s="1" t="s">
        <v>223</v>
      </c>
      <c r="L467" s="1" t="s">
        <v>1649</v>
      </c>
      <c r="M467" s="1" t="b">
        <v>0</v>
      </c>
      <c r="N467" s="1">
        <v>8.0</v>
      </c>
      <c r="O467" s="1">
        <v>11.0</v>
      </c>
      <c r="P467" s="1" t="b">
        <v>0</v>
      </c>
      <c r="Q467" s="3" t="b">
        <f t="shared" si="1"/>
        <v>0</v>
      </c>
    </row>
    <row r="468" ht="15.75" hidden="1" customHeight="1">
      <c r="A468" s="1" t="s">
        <v>1520</v>
      </c>
      <c r="B468" s="1">
        <v>17.0</v>
      </c>
      <c r="C468" s="1" t="s">
        <v>1667</v>
      </c>
      <c r="D468" s="1" t="s">
        <v>1668</v>
      </c>
      <c r="E468" s="1" t="s">
        <v>21</v>
      </c>
      <c r="F468" s="1" t="s">
        <v>155</v>
      </c>
      <c r="G468" s="1" t="s">
        <v>1622</v>
      </c>
      <c r="H468" s="1" t="s">
        <v>1669</v>
      </c>
      <c r="I468" s="1" t="s">
        <v>1670</v>
      </c>
      <c r="J468" s="1" t="s">
        <v>8</v>
      </c>
      <c r="K468" s="1" t="s">
        <v>391</v>
      </c>
      <c r="M468" s="1" t="b">
        <v>0</v>
      </c>
      <c r="N468" s="1">
        <v>21.0</v>
      </c>
      <c r="O468" s="1" t="s">
        <v>119</v>
      </c>
      <c r="P468" s="1" t="b">
        <v>0</v>
      </c>
      <c r="Q468" s="3" t="b">
        <f t="shared" si="1"/>
        <v>0</v>
      </c>
    </row>
    <row r="469" ht="15.75" hidden="1" customHeight="1">
      <c r="A469" s="1" t="s">
        <v>1520</v>
      </c>
      <c r="B469" s="1">
        <v>18.0</v>
      </c>
      <c r="C469" s="1" t="s">
        <v>1672</v>
      </c>
      <c r="D469" s="1" t="s">
        <v>1673</v>
      </c>
      <c r="E469" s="1" t="s">
        <v>19</v>
      </c>
      <c r="F469" s="1" t="s">
        <v>155</v>
      </c>
      <c r="G469" s="1" t="s">
        <v>1674</v>
      </c>
      <c r="H469" s="1" t="s">
        <v>1145</v>
      </c>
      <c r="I469" s="1" t="s">
        <v>1146</v>
      </c>
      <c r="J469" s="1" t="s">
        <v>20</v>
      </c>
      <c r="K469" s="1" t="s">
        <v>1142</v>
      </c>
      <c r="L469" s="1" t="s">
        <v>1612</v>
      </c>
      <c r="M469" s="1" t="b">
        <v>0</v>
      </c>
      <c r="N469" s="1" t="s">
        <v>119</v>
      </c>
      <c r="O469" s="1">
        <v>12.0</v>
      </c>
      <c r="P469" s="1" t="b">
        <v>0</v>
      </c>
      <c r="Q469" s="3" t="b">
        <f t="shared" si="1"/>
        <v>0</v>
      </c>
    </row>
    <row r="470" ht="15.75" hidden="1" customHeight="1">
      <c r="A470" s="1" t="s">
        <v>1520</v>
      </c>
      <c r="B470" s="1">
        <v>19.0</v>
      </c>
      <c r="C470" s="1" t="s">
        <v>205</v>
      </c>
      <c r="D470" s="1" t="s">
        <v>206</v>
      </c>
      <c r="E470" s="1" t="s">
        <v>8</v>
      </c>
      <c r="H470" s="1" t="s">
        <v>1679</v>
      </c>
      <c r="I470" s="1" t="s">
        <v>1680</v>
      </c>
      <c r="J470" s="1" t="s">
        <v>8</v>
      </c>
      <c r="M470" s="1" t="b">
        <v>0</v>
      </c>
      <c r="N470" s="1">
        <v>9.0</v>
      </c>
      <c r="O470" s="1" t="s">
        <v>119</v>
      </c>
      <c r="P470" s="1" t="b">
        <v>0</v>
      </c>
      <c r="Q470" s="3" t="b">
        <f t="shared" si="1"/>
        <v>0</v>
      </c>
    </row>
    <row r="471" ht="15.75" hidden="1" customHeight="1">
      <c r="A471" s="1" t="s">
        <v>1520</v>
      </c>
      <c r="B471" s="1">
        <v>20.0</v>
      </c>
      <c r="C471" s="1" t="s">
        <v>1682</v>
      </c>
      <c r="D471" s="1" t="s">
        <v>1683</v>
      </c>
      <c r="E471" s="1" t="s">
        <v>21</v>
      </c>
      <c r="F471" s="1" t="s">
        <v>155</v>
      </c>
      <c r="G471" s="1" t="s">
        <v>1622</v>
      </c>
      <c r="H471" s="1" t="s">
        <v>227</v>
      </c>
      <c r="I471" s="1" t="s">
        <v>228</v>
      </c>
      <c r="J471" s="1" t="s">
        <v>20</v>
      </c>
      <c r="K471" s="1" t="s">
        <v>155</v>
      </c>
      <c r="L471" s="1" t="s">
        <v>1659</v>
      </c>
      <c r="M471" s="1" t="b">
        <v>0</v>
      </c>
      <c r="N471" s="1" t="s">
        <v>119</v>
      </c>
      <c r="O471" s="1">
        <v>14.0</v>
      </c>
      <c r="P471" s="1" t="b">
        <v>0</v>
      </c>
      <c r="Q471" s="3" t="b">
        <f t="shared" si="1"/>
        <v>0</v>
      </c>
    </row>
    <row r="472" ht="15.75" hidden="1" customHeight="1">
      <c r="A472" s="1" t="s">
        <v>1520</v>
      </c>
      <c r="B472" s="1">
        <v>21.0</v>
      </c>
      <c r="C472" s="1" t="s">
        <v>1539</v>
      </c>
      <c r="D472" s="1" t="s">
        <v>1540</v>
      </c>
      <c r="E472" s="1" t="s">
        <v>8</v>
      </c>
      <c r="H472" s="1" t="s">
        <v>1667</v>
      </c>
      <c r="I472" s="1" t="s">
        <v>1668</v>
      </c>
      <c r="J472" s="1" t="s">
        <v>21</v>
      </c>
      <c r="K472" s="1" t="s">
        <v>155</v>
      </c>
      <c r="L472" s="1" t="s">
        <v>1622</v>
      </c>
      <c r="M472" s="1" t="b">
        <v>0</v>
      </c>
      <c r="N472" s="1">
        <v>12.0</v>
      </c>
      <c r="O472" s="1">
        <v>17.0</v>
      </c>
      <c r="P472" s="1" t="b">
        <v>0</v>
      </c>
      <c r="Q472" s="3" t="b">
        <f t="shared" si="1"/>
        <v>0</v>
      </c>
    </row>
    <row r="473" ht="15.75" hidden="1" customHeight="1">
      <c r="A473" s="1" t="s">
        <v>1520</v>
      </c>
      <c r="B473" s="1">
        <v>22.0</v>
      </c>
      <c r="C473" s="1" t="s">
        <v>162</v>
      </c>
      <c r="D473" s="1" t="s">
        <v>163</v>
      </c>
      <c r="E473" s="1" t="s">
        <v>8</v>
      </c>
      <c r="F473" s="1" t="s">
        <v>258</v>
      </c>
      <c r="H473" s="1" t="s">
        <v>1573</v>
      </c>
      <c r="I473" s="1" t="s">
        <v>1575</v>
      </c>
      <c r="J473" s="1" t="s">
        <v>8</v>
      </c>
      <c r="M473" s="1" t="b">
        <v>0</v>
      </c>
      <c r="N473" s="1" t="s">
        <v>119</v>
      </c>
      <c r="O473" s="1" t="s">
        <v>119</v>
      </c>
      <c r="P473" s="1" t="b">
        <v>0</v>
      </c>
      <c r="Q473" s="3" t="b">
        <f t="shared" si="1"/>
        <v>0</v>
      </c>
    </row>
    <row r="474" ht="15.75" hidden="1" customHeight="1">
      <c r="A474" s="1" t="s">
        <v>1520</v>
      </c>
      <c r="B474" s="1">
        <v>23.0</v>
      </c>
      <c r="C474" s="1" t="s">
        <v>1553</v>
      </c>
      <c r="D474" s="1" t="s">
        <v>1554</v>
      </c>
      <c r="E474" s="1" t="s">
        <v>8</v>
      </c>
      <c r="H474" s="1" t="s">
        <v>1661</v>
      </c>
      <c r="I474" s="1" t="s">
        <v>1662</v>
      </c>
      <c r="J474" s="1" t="s">
        <v>20</v>
      </c>
      <c r="K474" s="1" t="s">
        <v>1142</v>
      </c>
      <c r="L474" s="1" t="s">
        <v>1612</v>
      </c>
      <c r="M474" s="1" t="b">
        <v>0</v>
      </c>
      <c r="N474" s="1">
        <v>13.0</v>
      </c>
      <c r="O474" s="1">
        <v>15.0</v>
      </c>
      <c r="P474" s="1" t="b">
        <v>0</v>
      </c>
      <c r="Q474" s="3" t="b">
        <f t="shared" si="1"/>
        <v>0</v>
      </c>
    </row>
    <row r="475" ht="15.75" hidden="1" customHeight="1">
      <c r="A475" s="1" t="s">
        <v>1520</v>
      </c>
      <c r="B475" s="1">
        <v>24.0</v>
      </c>
      <c r="C475" s="1" t="s">
        <v>1694</v>
      </c>
      <c r="D475" s="1" t="s">
        <v>1695</v>
      </c>
      <c r="E475" s="1" t="s">
        <v>19</v>
      </c>
      <c r="F475" s="1" t="s">
        <v>223</v>
      </c>
      <c r="G475" s="1" t="s">
        <v>1696</v>
      </c>
      <c r="H475" s="1" t="s">
        <v>1589</v>
      </c>
      <c r="I475" s="1" t="s">
        <v>1590</v>
      </c>
      <c r="J475" s="1" t="s">
        <v>8</v>
      </c>
      <c r="M475" s="1" t="b">
        <v>0</v>
      </c>
      <c r="N475" s="1" t="s">
        <v>119</v>
      </c>
      <c r="O475" s="1" t="s">
        <v>119</v>
      </c>
      <c r="P475" s="1" t="b">
        <v>0</v>
      </c>
      <c r="Q475" s="3" t="b">
        <f t="shared" si="1"/>
        <v>0</v>
      </c>
    </row>
    <row r="476" ht="15.75" customHeight="1">
      <c r="A476" s="1" t="s">
        <v>1520</v>
      </c>
      <c r="B476" s="1">
        <v>25.0</v>
      </c>
      <c r="C476" s="1" t="s">
        <v>1701</v>
      </c>
      <c r="D476" s="1" t="s">
        <v>1702</v>
      </c>
      <c r="E476" s="2" t="s">
        <v>19</v>
      </c>
      <c r="F476" s="2" t="s">
        <v>252</v>
      </c>
      <c r="H476" s="1" t="s">
        <v>1600</v>
      </c>
      <c r="I476" s="1" t="s">
        <v>1601</v>
      </c>
      <c r="J476" s="1" t="s">
        <v>8</v>
      </c>
      <c r="M476" s="1" t="b">
        <v>0</v>
      </c>
      <c r="N476" s="1" t="s">
        <v>119</v>
      </c>
      <c r="O476" s="1" t="s">
        <v>119</v>
      </c>
      <c r="P476" s="1" t="b">
        <v>0</v>
      </c>
      <c r="Q476" s="3" t="b">
        <f t="shared" si="1"/>
        <v>0</v>
      </c>
    </row>
    <row r="477" ht="15.75" hidden="1" customHeight="1">
      <c r="A477" s="1" t="s">
        <v>1592</v>
      </c>
      <c r="B477" s="1">
        <v>1.0</v>
      </c>
      <c r="C477" s="1" t="s">
        <v>1705</v>
      </c>
      <c r="D477" s="1" t="s">
        <v>1707</v>
      </c>
      <c r="E477" s="1" t="s">
        <v>8</v>
      </c>
      <c r="H477" s="1" t="s">
        <v>1705</v>
      </c>
      <c r="I477" s="1" t="s">
        <v>1707</v>
      </c>
      <c r="J477" s="1" t="s">
        <v>8</v>
      </c>
      <c r="M477" s="1" t="b">
        <v>1</v>
      </c>
      <c r="N477" s="1">
        <v>1.0</v>
      </c>
      <c r="O477" s="1">
        <v>1.0</v>
      </c>
      <c r="P477" s="1" t="b">
        <v>1</v>
      </c>
      <c r="Q477" s="3" t="b">
        <f t="shared" si="1"/>
        <v>0</v>
      </c>
    </row>
    <row r="478" ht="15.75" hidden="1" customHeight="1">
      <c r="A478" s="1" t="s">
        <v>1592</v>
      </c>
      <c r="B478" s="1">
        <v>2.0</v>
      </c>
      <c r="C478" s="1" t="s">
        <v>1710</v>
      </c>
      <c r="D478" s="1" t="s">
        <v>1711</v>
      </c>
      <c r="E478" s="1" t="s">
        <v>8</v>
      </c>
      <c r="H478" s="1" t="s">
        <v>1710</v>
      </c>
      <c r="I478" s="1" t="s">
        <v>1711</v>
      </c>
      <c r="J478" s="1" t="s">
        <v>8</v>
      </c>
      <c r="M478" s="1" t="b">
        <v>1</v>
      </c>
      <c r="N478" s="1">
        <v>2.0</v>
      </c>
      <c r="O478" s="1">
        <v>2.0</v>
      </c>
      <c r="P478" s="1" t="b">
        <v>1</v>
      </c>
      <c r="Q478" s="3" t="b">
        <f t="shared" si="1"/>
        <v>0</v>
      </c>
    </row>
    <row r="479" ht="15.75" hidden="1" customHeight="1">
      <c r="A479" s="1" t="s">
        <v>1592</v>
      </c>
      <c r="B479" s="1">
        <v>3.0</v>
      </c>
      <c r="C479" s="1" t="s">
        <v>1716</v>
      </c>
      <c r="D479" s="1" t="s">
        <v>1718</v>
      </c>
      <c r="E479" s="1" t="s">
        <v>21</v>
      </c>
      <c r="H479" s="1" t="s">
        <v>1716</v>
      </c>
      <c r="I479" s="1" t="s">
        <v>1718</v>
      </c>
      <c r="J479" s="1" t="s">
        <v>21</v>
      </c>
      <c r="M479" s="1" t="b">
        <v>1</v>
      </c>
      <c r="N479" s="1">
        <v>3.0</v>
      </c>
      <c r="O479" s="1">
        <v>3.0</v>
      </c>
      <c r="P479" s="1" t="b">
        <v>1</v>
      </c>
      <c r="Q479" s="3" t="b">
        <f t="shared" si="1"/>
        <v>0</v>
      </c>
    </row>
    <row r="480" ht="15.75" hidden="1" customHeight="1">
      <c r="A480" s="1" t="s">
        <v>1592</v>
      </c>
      <c r="B480" s="1">
        <v>4.0</v>
      </c>
      <c r="C480" s="1" t="s">
        <v>1720</v>
      </c>
      <c r="D480" s="1" t="s">
        <v>1721</v>
      </c>
      <c r="E480" s="1" t="s">
        <v>8</v>
      </c>
      <c r="H480" s="1" t="s">
        <v>1720</v>
      </c>
      <c r="I480" s="1" t="s">
        <v>1721</v>
      </c>
      <c r="J480" s="1" t="s">
        <v>8</v>
      </c>
      <c r="M480" s="1" t="b">
        <v>1</v>
      </c>
      <c r="N480" s="1">
        <v>4.0</v>
      </c>
      <c r="O480" s="1">
        <v>4.0</v>
      </c>
      <c r="P480" s="1" t="b">
        <v>1</v>
      </c>
      <c r="Q480" s="3" t="b">
        <f t="shared" si="1"/>
        <v>0</v>
      </c>
    </row>
    <row r="481" ht="15.75" hidden="1" customHeight="1">
      <c r="A481" s="1" t="s">
        <v>1592</v>
      </c>
      <c r="B481" s="1">
        <v>5.0</v>
      </c>
      <c r="C481" s="1" t="s">
        <v>1726</v>
      </c>
      <c r="D481" s="1" t="s">
        <v>1727</v>
      </c>
      <c r="E481" s="1" t="s">
        <v>8</v>
      </c>
      <c r="H481" s="1" t="s">
        <v>1726</v>
      </c>
      <c r="I481" s="1" t="s">
        <v>1727</v>
      </c>
      <c r="J481" s="1" t="s">
        <v>8</v>
      </c>
      <c r="M481" s="1" t="b">
        <v>1</v>
      </c>
      <c r="N481" s="1">
        <v>5.0</v>
      </c>
      <c r="O481" s="1">
        <v>5.0</v>
      </c>
      <c r="P481" s="1" t="b">
        <v>1</v>
      </c>
      <c r="Q481" s="3" t="b">
        <f t="shared" si="1"/>
        <v>0</v>
      </c>
    </row>
    <row r="482" ht="15.75" hidden="1" customHeight="1">
      <c r="A482" s="1" t="s">
        <v>1592</v>
      </c>
      <c r="B482" s="1">
        <v>6.0</v>
      </c>
      <c r="C482" s="1" t="s">
        <v>1730</v>
      </c>
      <c r="D482" s="1" t="s">
        <v>1732</v>
      </c>
      <c r="E482" s="1" t="s">
        <v>8</v>
      </c>
      <c r="H482" s="1" t="s">
        <v>1730</v>
      </c>
      <c r="I482" s="1" t="s">
        <v>1732</v>
      </c>
      <c r="J482" s="1" t="s">
        <v>8</v>
      </c>
      <c r="M482" s="1" t="b">
        <v>1</v>
      </c>
      <c r="N482" s="1">
        <v>6.0</v>
      </c>
      <c r="O482" s="1">
        <v>6.0</v>
      </c>
      <c r="P482" s="1" t="b">
        <v>1</v>
      </c>
      <c r="Q482" s="3" t="b">
        <f t="shared" si="1"/>
        <v>0</v>
      </c>
    </row>
    <row r="483" ht="15.75" hidden="1" customHeight="1">
      <c r="A483" s="1" t="s">
        <v>1592</v>
      </c>
      <c r="B483" s="1">
        <v>7.0</v>
      </c>
      <c r="C483" s="1" t="s">
        <v>1734</v>
      </c>
      <c r="D483" s="1" t="s">
        <v>1735</v>
      </c>
      <c r="E483" s="1" t="s">
        <v>8</v>
      </c>
      <c r="H483" s="1" t="s">
        <v>1734</v>
      </c>
      <c r="I483" s="1" t="s">
        <v>1735</v>
      </c>
      <c r="J483" s="1" t="s">
        <v>8</v>
      </c>
      <c r="M483" s="1" t="b">
        <v>1</v>
      </c>
      <c r="N483" s="1">
        <v>7.0</v>
      </c>
      <c r="O483" s="1">
        <v>7.0</v>
      </c>
      <c r="P483" s="1" t="b">
        <v>1</v>
      </c>
      <c r="Q483" s="3" t="b">
        <f t="shared" si="1"/>
        <v>0</v>
      </c>
    </row>
    <row r="484" ht="15.75" hidden="1" customHeight="1">
      <c r="A484" s="1" t="s">
        <v>1592</v>
      </c>
      <c r="B484" s="1">
        <v>8.0</v>
      </c>
      <c r="C484" s="1" t="s">
        <v>1739</v>
      </c>
      <c r="D484" s="1" t="s">
        <v>1740</v>
      </c>
      <c r="E484" s="1" t="s">
        <v>8</v>
      </c>
      <c r="H484" s="1" t="s">
        <v>1739</v>
      </c>
      <c r="I484" s="1" t="s">
        <v>1740</v>
      </c>
      <c r="J484" s="1" t="s">
        <v>8</v>
      </c>
      <c r="M484" s="1" t="b">
        <v>1</v>
      </c>
      <c r="N484" s="1">
        <v>8.0</v>
      </c>
      <c r="O484" s="1">
        <v>8.0</v>
      </c>
      <c r="P484" s="1" t="b">
        <v>1</v>
      </c>
      <c r="Q484" s="3" t="b">
        <f t="shared" si="1"/>
        <v>0</v>
      </c>
    </row>
    <row r="485" ht="15.75" hidden="1" customHeight="1">
      <c r="A485" s="1" t="s">
        <v>1592</v>
      </c>
      <c r="B485" s="1">
        <v>9.0</v>
      </c>
      <c r="C485" s="1" t="s">
        <v>1745</v>
      </c>
      <c r="D485" s="1" t="s">
        <v>1746</v>
      </c>
      <c r="E485" s="1" t="s">
        <v>8</v>
      </c>
      <c r="H485" s="1" t="s">
        <v>1745</v>
      </c>
      <c r="I485" s="1" t="s">
        <v>1746</v>
      </c>
      <c r="J485" s="1" t="s">
        <v>8</v>
      </c>
      <c r="M485" s="1" t="b">
        <v>1</v>
      </c>
      <c r="N485" s="1">
        <v>9.0</v>
      </c>
      <c r="O485" s="1">
        <v>9.0</v>
      </c>
      <c r="P485" s="1" t="b">
        <v>1</v>
      </c>
      <c r="Q485" s="3" t="b">
        <f t="shared" si="1"/>
        <v>0</v>
      </c>
    </row>
    <row r="486" ht="15.75" hidden="1" customHeight="1">
      <c r="A486" s="1" t="s">
        <v>1592</v>
      </c>
      <c r="B486" s="1">
        <v>10.0</v>
      </c>
      <c r="C486" s="1" t="s">
        <v>1749</v>
      </c>
      <c r="D486" s="1" t="s">
        <v>1750</v>
      </c>
      <c r="E486" s="1" t="s">
        <v>8</v>
      </c>
      <c r="H486" s="1" t="s">
        <v>1749</v>
      </c>
      <c r="I486" s="1" t="s">
        <v>1750</v>
      </c>
      <c r="J486" s="1" t="s">
        <v>8</v>
      </c>
      <c r="M486" s="1" t="b">
        <v>1</v>
      </c>
      <c r="N486" s="1">
        <v>10.0</v>
      </c>
      <c r="O486" s="1">
        <v>10.0</v>
      </c>
      <c r="P486" s="1" t="b">
        <v>1</v>
      </c>
      <c r="Q486" s="3" t="b">
        <f t="shared" si="1"/>
        <v>0</v>
      </c>
    </row>
    <row r="487" ht="15.75" hidden="1" customHeight="1">
      <c r="A487" s="1" t="s">
        <v>1592</v>
      </c>
      <c r="B487" s="1">
        <v>11.0</v>
      </c>
      <c r="C487" s="1" t="s">
        <v>1755</v>
      </c>
      <c r="D487" s="1" t="s">
        <v>1756</v>
      </c>
      <c r="E487" s="1" t="s">
        <v>8</v>
      </c>
      <c r="H487" s="1" t="s">
        <v>1755</v>
      </c>
      <c r="I487" s="1" t="s">
        <v>1756</v>
      </c>
      <c r="J487" s="1" t="s">
        <v>8</v>
      </c>
      <c r="M487" s="1" t="b">
        <v>1</v>
      </c>
      <c r="N487" s="1">
        <v>11.0</v>
      </c>
      <c r="O487" s="1">
        <v>11.0</v>
      </c>
      <c r="P487" s="1" t="b">
        <v>0</v>
      </c>
      <c r="Q487" s="3" t="b">
        <f t="shared" si="1"/>
        <v>0</v>
      </c>
    </row>
    <row r="488" ht="15.75" hidden="1" customHeight="1">
      <c r="A488" s="1" t="s">
        <v>1592</v>
      </c>
      <c r="B488" s="1">
        <v>12.0</v>
      </c>
      <c r="C488" s="1" t="s">
        <v>1760</v>
      </c>
      <c r="D488" s="1" t="s">
        <v>1762</v>
      </c>
      <c r="E488" s="1" t="s">
        <v>8</v>
      </c>
      <c r="H488" s="1" t="s">
        <v>1760</v>
      </c>
      <c r="I488" s="1" t="s">
        <v>1762</v>
      </c>
      <c r="J488" s="1" t="s">
        <v>8</v>
      </c>
      <c r="M488" s="1" t="b">
        <v>1</v>
      </c>
      <c r="N488" s="1">
        <v>12.0</v>
      </c>
      <c r="O488" s="1">
        <v>12.0</v>
      </c>
      <c r="P488" s="1" t="b">
        <v>0</v>
      </c>
      <c r="Q488" s="3" t="b">
        <f t="shared" si="1"/>
        <v>0</v>
      </c>
    </row>
    <row r="489" ht="15.75" hidden="1" customHeight="1">
      <c r="A489" s="1" t="s">
        <v>1592</v>
      </c>
      <c r="B489" s="1">
        <v>13.0</v>
      </c>
      <c r="C489" s="1" t="s">
        <v>1764</v>
      </c>
      <c r="D489" s="1" t="s">
        <v>1765</v>
      </c>
      <c r="E489" s="1" t="s">
        <v>19</v>
      </c>
      <c r="F489" s="1" t="s">
        <v>118</v>
      </c>
      <c r="G489" s="1" t="s">
        <v>1766</v>
      </c>
      <c r="H489" s="1" t="s">
        <v>1764</v>
      </c>
      <c r="I489" s="1" t="s">
        <v>1765</v>
      </c>
      <c r="J489" s="1" t="s">
        <v>19</v>
      </c>
      <c r="K489" s="1" t="s">
        <v>118</v>
      </c>
      <c r="L489" s="1" t="s">
        <v>1766</v>
      </c>
      <c r="M489" s="1" t="b">
        <v>1</v>
      </c>
      <c r="N489" s="1">
        <v>13.0</v>
      </c>
      <c r="O489" s="1">
        <v>13.0</v>
      </c>
      <c r="P489" s="1" t="b">
        <v>0</v>
      </c>
      <c r="Q489" s="3" t="b">
        <f t="shared" si="1"/>
        <v>0</v>
      </c>
    </row>
    <row r="490" ht="15.75" hidden="1" customHeight="1">
      <c r="A490" s="1" t="s">
        <v>1592</v>
      </c>
      <c r="B490" s="1">
        <v>14.0</v>
      </c>
      <c r="C490" s="1" t="s">
        <v>1772</v>
      </c>
      <c r="D490" s="1" t="s">
        <v>1773</v>
      </c>
      <c r="E490" s="1" t="s">
        <v>8</v>
      </c>
      <c r="H490" s="1" t="s">
        <v>1772</v>
      </c>
      <c r="I490" s="1" t="s">
        <v>1773</v>
      </c>
      <c r="J490" s="1" t="s">
        <v>8</v>
      </c>
      <c r="M490" s="1" t="b">
        <v>1</v>
      </c>
      <c r="N490" s="1">
        <v>14.0</v>
      </c>
      <c r="O490" s="1">
        <v>14.0</v>
      </c>
      <c r="P490" s="1" t="b">
        <v>0</v>
      </c>
      <c r="Q490" s="3" t="b">
        <f t="shared" si="1"/>
        <v>0</v>
      </c>
    </row>
    <row r="491" ht="15.75" hidden="1" customHeight="1">
      <c r="A491" s="1" t="s">
        <v>1592</v>
      </c>
      <c r="B491" s="1">
        <v>15.0</v>
      </c>
      <c r="C491" s="1" t="s">
        <v>1775</v>
      </c>
      <c r="D491" s="1" t="s">
        <v>1777</v>
      </c>
      <c r="E491" s="1" t="s">
        <v>8</v>
      </c>
      <c r="H491" s="1" t="s">
        <v>1775</v>
      </c>
      <c r="I491" s="1" t="s">
        <v>1777</v>
      </c>
      <c r="J491" s="1" t="s">
        <v>8</v>
      </c>
      <c r="M491" s="1" t="b">
        <v>1</v>
      </c>
      <c r="N491" s="1">
        <v>15.0</v>
      </c>
      <c r="O491" s="1">
        <v>15.0</v>
      </c>
      <c r="P491" s="1" t="b">
        <v>0</v>
      </c>
      <c r="Q491" s="3" t="b">
        <f t="shared" si="1"/>
        <v>0</v>
      </c>
    </row>
    <row r="492" ht="15.75" hidden="1" customHeight="1">
      <c r="A492" s="1" t="s">
        <v>1592</v>
      </c>
      <c r="B492" s="1">
        <v>16.0</v>
      </c>
      <c r="C492" s="1" t="s">
        <v>1780</v>
      </c>
      <c r="D492" s="1" t="s">
        <v>1781</v>
      </c>
      <c r="E492" s="1" t="s">
        <v>8</v>
      </c>
      <c r="H492" s="1" t="s">
        <v>1780</v>
      </c>
      <c r="I492" s="1" t="s">
        <v>1781</v>
      </c>
      <c r="J492" s="1" t="s">
        <v>8</v>
      </c>
      <c r="M492" s="1" t="b">
        <v>1</v>
      </c>
      <c r="N492" s="1">
        <v>16.0</v>
      </c>
      <c r="O492" s="1">
        <v>16.0</v>
      </c>
      <c r="P492" s="1" t="b">
        <v>0</v>
      </c>
      <c r="Q492" s="3" t="b">
        <f t="shared" si="1"/>
        <v>0</v>
      </c>
    </row>
    <row r="493" ht="15.75" hidden="1" customHeight="1">
      <c r="A493" s="1" t="s">
        <v>1592</v>
      </c>
      <c r="B493" s="1">
        <v>17.0</v>
      </c>
      <c r="C493" s="1" t="s">
        <v>1784</v>
      </c>
      <c r="D493" s="1" t="s">
        <v>1788</v>
      </c>
      <c r="E493" s="1" t="s">
        <v>8</v>
      </c>
      <c r="H493" s="1" t="s">
        <v>1784</v>
      </c>
      <c r="I493" s="1" t="s">
        <v>1788</v>
      </c>
      <c r="J493" s="1" t="s">
        <v>8</v>
      </c>
      <c r="M493" s="1" t="b">
        <v>1</v>
      </c>
      <c r="N493" s="1">
        <v>17.0</v>
      </c>
      <c r="O493" s="1">
        <v>17.0</v>
      </c>
      <c r="P493" s="1" t="b">
        <v>0</v>
      </c>
      <c r="Q493" s="3" t="b">
        <f t="shared" si="1"/>
        <v>0</v>
      </c>
    </row>
    <row r="494" ht="15.75" hidden="1" customHeight="1">
      <c r="A494" s="1" t="s">
        <v>1592</v>
      </c>
      <c r="B494" s="1">
        <v>18.0</v>
      </c>
      <c r="C494" s="1" t="s">
        <v>1794</v>
      </c>
      <c r="D494" s="1" t="s">
        <v>1795</v>
      </c>
      <c r="E494" s="1" t="s">
        <v>8</v>
      </c>
      <c r="H494" s="1" t="s">
        <v>1794</v>
      </c>
      <c r="I494" s="1" t="s">
        <v>1795</v>
      </c>
      <c r="J494" s="1" t="s">
        <v>8</v>
      </c>
      <c r="M494" s="1" t="b">
        <v>1</v>
      </c>
      <c r="N494" s="1">
        <v>18.0</v>
      </c>
      <c r="O494" s="1">
        <v>18.0</v>
      </c>
      <c r="P494" s="1" t="b">
        <v>0</v>
      </c>
      <c r="Q494" s="3" t="b">
        <f t="shared" si="1"/>
        <v>0</v>
      </c>
    </row>
    <row r="495" ht="15.75" hidden="1" customHeight="1">
      <c r="A495" s="1" t="s">
        <v>1592</v>
      </c>
      <c r="B495" s="1">
        <v>19.0</v>
      </c>
      <c r="C495" s="1" t="s">
        <v>1800</v>
      </c>
      <c r="D495" s="1" t="s">
        <v>1801</v>
      </c>
      <c r="E495" s="1" t="s">
        <v>8</v>
      </c>
      <c r="H495" s="1" t="s">
        <v>1800</v>
      </c>
      <c r="I495" s="1" t="s">
        <v>1801</v>
      </c>
      <c r="J495" s="1" t="s">
        <v>8</v>
      </c>
      <c r="M495" s="1" t="b">
        <v>1</v>
      </c>
      <c r="N495" s="1">
        <v>19.0</v>
      </c>
      <c r="O495" s="1">
        <v>19.0</v>
      </c>
      <c r="P495" s="1" t="b">
        <v>0</v>
      </c>
      <c r="Q495" s="3" t="b">
        <f t="shared" si="1"/>
        <v>0</v>
      </c>
    </row>
    <row r="496" ht="15.75" hidden="1" customHeight="1">
      <c r="A496" s="1" t="s">
        <v>1592</v>
      </c>
      <c r="B496" s="1">
        <v>20.0</v>
      </c>
      <c r="C496" s="1" t="s">
        <v>1803</v>
      </c>
      <c r="D496" s="1" t="s">
        <v>1805</v>
      </c>
      <c r="E496" s="1" t="s">
        <v>19</v>
      </c>
      <c r="F496" s="1" t="s">
        <v>252</v>
      </c>
      <c r="G496" s="1" t="s">
        <v>1806</v>
      </c>
      <c r="H496" s="1" t="s">
        <v>1803</v>
      </c>
      <c r="I496" s="1" t="s">
        <v>1805</v>
      </c>
      <c r="J496" s="1" t="s">
        <v>19</v>
      </c>
      <c r="K496" s="1" t="s">
        <v>252</v>
      </c>
      <c r="L496" s="1" t="s">
        <v>1806</v>
      </c>
      <c r="M496" s="1" t="b">
        <v>1</v>
      </c>
      <c r="N496" s="1">
        <v>20.0</v>
      </c>
      <c r="O496" s="1">
        <v>20.0</v>
      </c>
      <c r="P496" s="1" t="b">
        <v>0</v>
      </c>
      <c r="Q496" s="3" t="b">
        <f t="shared" si="1"/>
        <v>0</v>
      </c>
    </row>
    <row r="497" ht="15.75" hidden="1" customHeight="1">
      <c r="A497" s="1" t="s">
        <v>1592</v>
      </c>
      <c r="B497" s="1">
        <v>21.0</v>
      </c>
      <c r="C497" s="1" t="s">
        <v>63</v>
      </c>
      <c r="D497" s="1" t="s">
        <v>64</v>
      </c>
      <c r="E497" s="1" t="s">
        <v>20</v>
      </c>
      <c r="F497" s="1" t="s">
        <v>155</v>
      </c>
      <c r="H497" s="1" t="s">
        <v>63</v>
      </c>
      <c r="I497" s="1" t="s">
        <v>64</v>
      </c>
      <c r="J497" s="1" t="s">
        <v>20</v>
      </c>
      <c r="K497" s="1" t="s">
        <v>155</v>
      </c>
      <c r="M497" s="1" t="b">
        <v>1</v>
      </c>
      <c r="N497" s="1">
        <v>21.0</v>
      </c>
      <c r="O497" s="1">
        <v>21.0</v>
      </c>
      <c r="P497" s="1" t="b">
        <v>0</v>
      </c>
      <c r="Q497" s="3" t="b">
        <f t="shared" si="1"/>
        <v>0</v>
      </c>
    </row>
    <row r="498" ht="15.75" hidden="1" customHeight="1">
      <c r="A498" s="1" t="s">
        <v>1592</v>
      </c>
      <c r="B498" s="1">
        <v>22.0</v>
      </c>
      <c r="C498" s="1" t="s">
        <v>1815</v>
      </c>
      <c r="D498" s="1" t="s">
        <v>1816</v>
      </c>
      <c r="E498" s="1" t="s">
        <v>8</v>
      </c>
      <c r="H498" s="1" t="s">
        <v>1815</v>
      </c>
      <c r="I498" s="1" t="s">
        <v>1816</v>
      </c>
      <c r="J498" s="1" t="s">
        <v>8</v>
      </c>
      <c r="M498" s="1" t="b">
        <v>1</v>
      </c>
      <c r="N498" s="1">
        <v>22.0</v>
      </c>
      <c r="O498" s="1">
        <v>22.0</v>
      </c>
      <c r="P498" s="1" t="b">
        <v>0</v>
      </c>
      <c r="Q498" s="3" t="b">
        <f t="shared" si="1"/>
        <v>0</v>
      </c>
    </row>
    <row r="499" ht="15.75" hidden="1" customHeight="1">
      <c r="A499" s="1" t="s">
        <v>1592</v>
      </c>
      <c r="B499" s="1">
        <v>23.0</v>
      </c>
      <c r="C499" s="1" t="s">
        <v>1821</v>
      </c>
      <c r="D499" s="1" t="s">
        <v>1822</v>
      </c>
      <c r="E499" s="1" t="s">
        <v>8</v>
      </c>
      <c r="H499" s="1" t="s">
        <v>1821</v>
      </c>
      <c r="I499" s="1" t="s">
        <v>1822</v>
      </c>
      <c r="J499" s="1" t="s">
        <v>8</v>
      </c>
      <c r="M499" s="1" t="b">
        <v>1</v>
      </c>
      <c r="N499" s="1">
        <v>23.0</v>
      </c>
      <c r="O499" s="1">
        <v>23.0</v>
      </c>
      <c r="P499" s="1" t="b">
        <v>0</v>
      </c>
      <c r="Q499" s="3" t="b">
        <f t="shared" si="1"/>
        <v>0</v>
      </c>
    </row>
    <row r="500" ht="15.75" hidden="1" customHeight="1">
      <c r="A500" s="1" t="s">
        <v>1592</v>
      </c>
      <c r="B500" s="1">
        <v>24.0</v>
      </c>
      <c r="C500" s="1" t="s">
        <v>1828</v>
      </c>
      <c r="D500" s="1" t="s">
        <v>1829</v>
      </c>
      <c r="E500" s="1" t="s">
        <v>19</v>
      </c>
      <c r="F500" s="1" t="s">
        <v>1830</v>
      </c>
      <c r="G500" s="1" t="s">
        <v>1831</v>
      </c>
      <c r="H500" s="1" t="s">
        <v>1828</v>
      </c>
      <c r="I500" s="1" t="s">
        <v>1829</v>
      </c>
      <c r="J500" s="1" t="s">
        <v>19</v>
      </c>
      <c r="K500" s="1" t="s">
        <v>1830</v>
      </c>
      <c r="L500" s="1" t="s">
        <v>1831</v>
      </c>
      <c r="M500" s="1" t="b">
        <v>1</v>
      </c>
      <c r="N500" s="1">
        <v>24.0</v>
      </c>
      <c r="O500" s="1">
        <v>24.0</v>
      </c>
      <c r="P500" s="1" t="b">
        <v>0</v>
      </c>
      <c r="Q500" s="3" t="b">
        <f t="shared" si="1"/>
        <v>0</v>
      </c>
    </row>
    <row r="501" ht="15.75" customHeight="1">
      <c r="A501" s="1" t="s">
        <v>1592</v>
      </c>
      <c r="B501" s="1">
        <v>25.0</v>
      </c>
      <c r="C501" s="1" t="s">
        <v>1834</v>
      </c>
      <c r="D501" s="1" t="s">
        <v>1837</v>
      </c>
      <c r="E501" s="1" t="s">
        <v>8</v>
      </c>
      <c r="H501" s="1" t="s">
        <v>1838</v>
      </c>
      <c r="I501" s="1" t="s">
        <v>1839</v>
      </c>
      <c r="J501" s="2" t="s">
        <v>8</v>
      </c>
      <c r="M501" s="1" t="b">
        <v>0</v>
      </c>
      <c r="N501" s="1" t="s">
        <v>119</v>
      </c>
      <c r="O501" s="1" t="s">
        <v>119</v>
      </c>
      <c r="P501" s="1" t="b">
        <v>0</v>
      </c>
      <c r="Q501" s="3" t="b">
        <f t="shared" si="1"/>
        <v>0</v>
      </c>
    </row>
    <row r="502" ht="15.75" hidden="1" customHeight="1">
      <c r="A502" s="1" t="s">
        <v>1663</v>
      </c>
      <c r="B502" s="1">
        <v>1.0</v>
      </c>
      <c r="C502" s="1" t="s">
        <v>1842</v>
      </c>
      <c r="D502" s="1" t="s">
        <v>1843</v>
      </c>
      <c r="E502" s="1" t="s">
        <v>8</v>
      </c>
      <c r="H502" s="1" t="s">
        <v>1842</v>
      </c>
      <c r="I502" s="1" t="s">
        <v>1843</v>
      </c>
      <c r="J502" s="1" t="s">
        <v>8</v>
      </c>
      <c r="M502" s="1" t="b">
        <v>1</v>
      </c>
      <c r="N502" s="1">
        <v>1.0</v>
      </c>
      <c r="O502" s="1">
        <v>1.0</v>
      </c>
      <c r="P502" s="1" t="b">
        <v>1</v>
      </c>
      <c r="Q502" s="3" t="b">
        <f t="shared" si="1"/>
        <v>0</v>
      </c>
    </row>
    <row r="503" ht="15.75" hidden="1" customHeight="1">
      <c r="A503" s="1" t="s">
        <v>1663</v>
      </c>
      <c r="B503" s="1">
        <v>2.0</v>
      </c>
      <c r="C503" s="1" t="s">
        <v>1848</v>
      </c>
      <c r="D503" s="1" t="s">
        <v>1849</v>
      </c>
      <c r="E503" s="1" t="s">
        <v>8</v>
      </c>
      <c r="H503" s="1" t="s">
        <v>1848</v>
      </c>
      <c r="I503" s="1" t="s">
        <v>1849</v>
      </c>
      <c r="J503" s="1" t="s">
        <v>8</v>
      </c>
      <c r="M503" s="1" t="b">
        <v>1</v>
      </c>
      <c r="N503" s="1">
        <v>2.0</v>
      </c>
      <c r="O503" s="1">
        <v>2.0</v>
      </c>
      <c r="P503" s="1" t="b">
        <v>1</v>
      </c>
      <c r="Q503" s="3" t="b">
        <f t="shared" si="1"/>
        <v>0</v>
      </c>
    </row>
    <row r="504" ht="15.75" hidden="1" customHeight="1">
      <c r="A504" s="1" t="s">
        <v>1663</v>
      </c>
      <c r="B504" s="1">
        <v>3.0</v>
      </c>
      <c r="C504" s="1" t="s">
        <v>1854</v>
      </c>
      <c r="D504" s="1" t="s">
        <v>1855</v>
      </c>
      <c r="E504" s="1" t="s">
        <v>8</v>
      </c>
      <c r="H504" s="1" t="s">
        <v>1854</v>
      </c>
      <c r="I504" s="1" t="s">
        <v>1855</v>
      </c>
      <c r="J504" s="1" t="s">
        <v>8</v>
      </c>
      <c r="M504" s="1" t="b">
        <v>1</v>
      </c>
      <c r="N504" s="1">
        <v>3.0</v>
      </c>
      <c r="O504" s="1">
        <v>3.0</v>
      </c>
      <c r="P504" s="1" t="b">
        <v>1</v>
      </c>
      <c r="Q504" s="3" t="b">
        <f t="shared" si="1"/>
        <v>0</v>
      </c>
    </row>
    <row r="505" ht="15.75" hidden="1" customHeight="1">
      <c r="A505" s="1" t="s">
        <v>1663</v>
      </c>
      <c r="B505" s="1">
        <v>4.0</v>
      </c>
      <c r="C505" s="1" t="s">
        <v>1860</v>
      </c>
      <c r="D505" s="1" t="s">
        <v>1861</v>
      </c>
      <c r="E505" s="1" t="s">
        <v>8</v>
      </c>
      <c r="H505" s="1" t="s">
        <v>1860</v>
      </c>
      <c r="I505" s="1" t="s">
        <v>1861</v>
      </c>
      <c r="J505" s="1" t="s">
        <v>8</v>
      </c>
      <c r="M505" s="1" t="b">
        <v>1</v>
      </c>
      <c r="N505" s="1">
        <v>4.0</v>
      </c>
      <c r="O505" s="1">
        <v>4.0</v>
      </c>
      <c r="P505" s="1" t="b">
        <v>1</v>
      </c>
      <c r="Q505" s="3" t="b">
        <f t="shared" si="1"/>
        <v>0</v>
      </c>
    </row>
    <row r="506" ht="15.75" hidden="1" customHeight="1">
      <c r="A506" s="1" t="s">
        <v>1663</v>
      </c>
      <c r="B506" s="1">
        <v>5.0</v>
      </c>
      <c r="C506" s="1" t="s">
        <v>1866</v>
      </c>
      <c r="D506" s="1" t="s">
        <v>1867</v>
      </c>
      <c r="E506" s="1" t="s">
        <v>20</v>
      </c>
      <c r="F506" s="1" t="s">
        <v>65</v>
      </c>
      <c r="G506" s="1" t="s">
        <v>1869</v>
      </c>
      <c r="H506" s="1" t="s">
        <v>1870</v>
      </c>
      <c r="I506" s="1" t="s">
        <v>1871</v>
      </c>
      <c r="J506" s="1" t="s">
        <v>8</v>
      </c>
      <c r="M506" s="1" t="b">
        <v>0</v>
      </c>
      <c r="N506" s="1">
        <v>6.0</v>
      </c>
      <c r="O506" s="1">
        <v>6.0</v>
      </c>
      <c r="P506" s="1" t="b">
        <v>1</v>
      </c>
      <c r="Q506" s="3" t="b">
        <f t="shared" si="1"/>
        <v>0</v>
      </c>
    </row>
    <row r="507" ht="15.75" hidden="1" customHeight="1">
      <c r="A507" s="1" t="s">
        <v>1663</v>
      </c>
      <c r="B507" s="1">
        <v>6.0</v>
      </c>
      <c r="C507" s="1" t="s">
        <v>1870</v>
      </c>
      <c r="D507" s="1" t="s">
        <v>1871</v>
      </c>
      <c r="E507" s="1" t="s">
        <v>8</v>
      </c>
      <c r="H507" s="1" t="s">
        <v>1866</v>
      </c>
      <c r="I507" s="1" t="s">
        <v>1867</v>
      </c>
      <c r="J507" s="1" t="s">
        <v>20</v>
      </c>
      <c r="K507" s="1" t="s">
        <v>65</v>
      </c>
      <c r="L507" s="1" t="s">
        <v>1869</v>
      </c>
      <c r="M507" s="1" t="b">
        <v>0</v>
      </c>
      <c r="N507" s="1">
        <v>5.0</v>
      </c>
      <c r="O507" s="1">
        <v>5.0</v>
      </c>
      <c r="P507" s="1" t="b">
        <v>1</v>
      </c>
      <c r="Q507" s="3" t="b">
        <f t="shared" si="1"/>
        <v>0</v>
      </c>
    </row>
    <row r="508" ht="15.75" hidden="1" customHeight="1">
      <c r="A508" s="1" t="s">
        <v>1663</v>
      </c>
      <c r="B508" s="1">
        <v>7.0</v>
      </c>
      <c r="C508" s="1" t="s">
        <v>401</v>
      </c>
      <c r="D508" s="1" t="s">
        <v>402</v>
      </c>
      <c r="E508" s="1" t="s">
        <v>20</v>
      </c>
      <c r="F508" s="1" t="s">
        <v>155</v>
      </c>
      <c r="G508" s="1" t="s">
        <v>1882</v>
      </c>
      <c r="H508" s="1" t="s">
        <v>401</v>
      </c>
      <c r="I508" s="1" t="s">
        <v>402</v>
      </c>
      <c r="J508" s="1" t="s">
        <v>20</v>
      </c>
      <c r="K508" s="1" t="s">
        <v>155</v>
      </c>
      <c r="L508" s="1" t="s">
        <v>1882</v>
      </c>
      <c r="M508" s="1" t="b">
        <v>1</v>
      </c>
      <c r="N508" s="1">
        <v>7.0</v>
      </c>
      <c r="O508" s="1">
        <v>7.0</v>
      </c>
      <c r="P508" s="1" t="b">
        <v>1</v>
      </c>
      <c r="Q508" s="3" t="b">
        <f t="shared" si="1"/>
        <v>0</v>
      </c>
    </row>
    <row r="509" ht="15.75" hidden="1" customHeight="1">
      <c r="A509" s="1" t="s">
        <v>1663</v>
      </c>
      <c r="B509" s="1">
        <v>8.0</v>
      </c>
      <c r="C509" s="1" t="s">
        <v>1468</v>
      </c>
      <c r="D509" s="1" t="s">
        <v>1469</v>
      </c>
      <c r="E509" s="1" t="s">
        <v>20</v>
      </c>
      <c r="F509" s="1" t="s">
        <v>155</v>
      </c>
      <c r="G509" s="1" t="s">
        <v>1884</v>
      </c>
      <c r="H509" s="1" t="s">
        <v>1468</v>
      </c>
      <c r="I509" s="1" t="s">
        <v>1469</v>
      </c>
      <c r="J509" s="1" t="s">
        <v>20</v>
      </c>
      <c r="K509" s="1" t="s">
        <v>155</v>
      </c>
      <c r="L509" s="1" t="s">
        <v>1884</v>
      </c>
      <c r="M509" s="1" t="b">
        <v>1</v>
      </c>
      <c r="N509" s="1">
        <v>8.0</v>
      </c>
      <c r="O509" s="1">
        <v>8.0</v>
      </c>
      <c r="P509" s="1" t="b">
        <v>1</v>
      </c>
      <c r="Q509" s="3" t="b">
        <f t="shared" si="1"/>
        <v>0</v>
      </c>
    </row>
    <row r="510" ht="15.75" hidden="1" customHeight="1">
      <c r="A510" s="1" t="s">
        <v>1663</v>
      </c>
      <c r="B510" s="1">
        <v>9.0</v>
      </c>
      <c r="C510" s="1" t="s">
        <v>398</v>
      </c>
      <c r="D510" s="1" t="s">
        <v>399</v>
      </c>
      <c r="E510" s="1" t="s">
        <v>20</v>
      </c>
      <c r="F510" s="1" t="s">
        <v>155</v>
      </c>
      <c r="G510" s="1" t="s">
        <v>1882</v>
      </c>
      <c r="H510" s="1" t="s">
        <v>398</v>
      </c>
      <c r="I510" s="1" t="s">
        <v>399</v>
      </c>
      <c r="J510" s="1" t="s">
        <v>20</v>
      </c>
      <c r="K510" s="1" t="s">
        <v>155</v>
      </c>
      <c r="L510" s="1" t="s">
        <v>1882</v>
      </c>
      <c r="M510" s="1" t="b">
        <v>1</v>
      </c>
      <c r="N510" s="1">
        <v>9.0</v>
      </c>
      <c r="O510" s="1">
        <v>9.0</v>
      </c>
      <c r="P510" s="1" t="b">
        <v>1</v>
      </c>
      <c r="Q510" s="3" t="b">
        <f t="shared" si="1"/>
        <v>0</v>
      </c>
    </row>
    <row r="511" ht="15.75" hidden="1" customHeight="1">
      <c r="A511" s="1" t="s">
        <v>1663</v>
      </c>
      <c r="B511" s="1">
        <v>10.0</v>
      </c>
      <c r="C511" s="1" t="s">
        <v>1890</v>
      </c>
      <c r="D511" s="1" t="s">
        <v>1892</v>
      </c>
      <c r="E511" s="1" t="s">
        <v>20</v>
      </c>
      <c r="F511" s="1" t="s">
        <v>155</v>
      </c>
      <c r="G511" s="1" t="s">
        <v>1882</v>
      </c>
      <c r="H511" s="1" t="s">
        <v>1890</v>
      </c>
      <c r="I511" s="1" t="s">
        <v>1892</v>
      </c>
      <c r="J511" s="1" t="s">
        <v>20</v>
      </c>
      <c r="K511" s="1" t="s">
        <v>155</v>
      </c>
      <c r="L511" s="1" t="s">
        <v>1882</v>
      </c>
      <c r="M511" s="1" t="b">
        <v>1</v>
      </c>
      <c r="N511" s="1">
        <v>10.0</v>
      </c>
      <c r="O511" s="1">
        <v>10.0</v>
      </c>
      <c r="P511" s="1" t="b">
        <v>1</v>
      </c>
      <c r="Q511" s="3" t="b">
        <f t="shared" si="1"/>
        <v>0</v>
      </c>
    </row>
    <row r="512" ht="15.75" hidden="1" customHeight="1">
      <c r="A512" s="1" t="s">
        <v>1663</v>
      </c>
      <c r="B512" s="1">
        <v>11.0</v>
      </c>
      <c r="C512" s="1" t="s">
        <v>1897</v>
      </c>
      <c r="D512" s="1" t="s">
        <v>1898</v>
      </c>
      <c r="E512" s="1" t="s">
        <v>8</v>
      </c>
      <c r="H512" s="1" t="s">
        <v>1897</v>
      </c>
      <c r="I512" s="1" t="s">
        <v>1898</v>
      </c>
      <c r="J512" s="1" t="s">
        <v>8</v>
      </c>
      <c r="M512" s="1" t="b">
        <v>1</v>
      </c>
      <c r="N512" s="1">
        <v>11.0</v>
      </c>
      <c r="O512" s="1">
        <v>11.0</v>
      </c>
      <c r="P512" s="1" t="b">
        <v>0</v>
      </c>
      <c r="Q512" s="3" t="b">
        <f t="shared" si="1"/>
        <v>0</v>
      </c>
    </row>
    <row r="513" ht="15.75" hidden="1" customHeight="1">
      <c r="A513" s="1" t="s">
        <v>1663</v>
      </c>
      <c r="B513" s="1">
        <v>12.0</v>
      </c>
      <c r="C513" s="1" t="s">
        <v>1903</v>
      </c>
      <c r="D513" s="1" t="s">
        <v>1904</v>
      </c>
      <c r="E513" s="1" t="s">
        <v>20</v>
      </c>
      <c r="F513" s="1" t="s">
        <v>155</v>
      </c>
      <c r="G513" s="1" t="s">
        <v>1906</v>
      </c>
      <c r="H513" s="1" t="s">
        <v>1903</v>
      </c>
      <c r="I513" s="1" t="s">
        <v>1904</v>
      </c>
      <c r="J513" s="1" t="s">
        <v>20</v>
      </c>
      <c r="K513" s="1" t="s">
        <v>155</v>
      </c>
      <c r="L513" s="1" t="s">
        <v>1906</v>
      </c>
      <c r="M513" s="1" t="b">
        <v>1</v>
      </c>
      <c r="N513" s="1">
        <v>12.0</v>
      </c>
      <c r="O513" s="1">
        <v>12.0</v>
      </c>
      <c r="P513" s="1" t="b">
        <v>0</v>
      </c>
      <c r="Q513" s="3" t="b">
        <f t="shared" si="1"/>
        <v>0</v>
      </c>
    </row>
    <row r="514" ht="15.75" hidden="1" customHeight="1">
      <c r="A514" s="1" t="s">
        <v>1663</v>
      </c>
      <c r="B514" s="1">
        <v>13.0</v>
      </c>
      <c r="C514" s="1" t="s">
        <v>871</v>
      </c>
      <c r="D514" s="1" t="s">
        <v>872</v>
      </c>
      <c r="E514" s="1" t="s">
        <v>20</v>
      </c>
      <c r="F514" s="1" t="s">
        <v>155</v>
      </c>
      <c r="G514" s="1" t="s">
        <v>1882</v>
      </c>
      <c r="H514" s="1" t="s">
        <v>1910</v>
      </c>
      <c r="I514" s="1" t="s">
        <v>1911</v>
      </c>
      <c r="J514" s="1" t="s">
        <v>8</v>
      </c>
      <c r="M514" s="1" t="b">
        <v>0</v>
      </c>
      <c r="N514" s="1">
        <v>14.0</v>
      </c>
      <c r="O514" s="1">
        <v>15.0</v>
      </c>
      <c r="P514" s="1" t="b">
        <v>0</v>
      </c>
      <c r="Q514" s="3" t="b">
        <f t="shared" si="1"/>
        <v>0</v>
      </c>
    </row>
    <row r="515" ht="15.75" hidden="1" customHeight="1">
      <c r="A515" s="1" t="s">
        <v>1663</v>
      </c>
      <c r="B515" s="1">
        <v>14.0</v>
      </c>
      <c r="C515" s="1" t="s">
        <v>1913</v>
      </c>
      <c r="D515" s="1" t="s">
        <v>1914</v>
      </c>
      <c r="E515" s="1" t="s">
        <v>8</v>
      </c>
      <c r="F515" s="1" t="s">
        <v>1916</v>
      </c>
      <c r="H515" s="1" t="s">
        <v>871</v>
      </c>
      <c r="I515" s="1" t="s">
        <v>872</v>
      </c>
      <c r="J515" s="1" t="s">
        <v>20</v>
      </c>
      <c r="K515" s="1" t="s">
        <v>155</v>
      </c>
      <c r="L515" s="1" t="s">
        <v>1882</v>
      </c>
      <c r="M515" s="1" t="b">
        <v>0</v>
      </c>
      <c r="N515" s="1">
        <v>15.0</v>
      </c>
      <c r="O515" s="1">
        <v>13.0</v>
      </c>
      <c r="P515" s="1" t="b">
        <v>0</v>
      </c>
      <c r="Q515" s="3" t="b">
        <f t="shared" si="1"/>
        <v>0</v>
      </c>
    </row>
    <row r="516" ht="15.75" hidden="1" customHeight="1">
      <c r="A516" s="1" t="s">
        <v>1663</v>
      </c>
      <c r="B516" s="1">
        <v>15.0</v>
      </c>
      <c r="C516" s="1" t="s">
        <v>1910</v>
      </c>
      <c r="D516" s="1" t="s">
        <v>1911</v>
      </c>
      <c r="E516" s="1" t="s">
        <v>8</v>
      </c>
      <c r="H516" s="1" t="s">
        <v>1913</v>
      </c>
      <c r="I516" s="1" t="s">
        <v>1914</v>
      </c>
      <c r="J516" s="1" t="s">
        <v>8</v>
      </c>
      <c r="K516" s="1" t="s">
        <v>1916</v>
      </c>
      <c r="M516" s="1" t="b">
        <v>0</v>
      </c>
      <c r="N516" s="1">
        <v>13.0</v>
      </c>
      <c r="O516" s="1">
        <v>14.0</v>
      </c>
      <c r="P516" s="1" t="b">
        <v>0</v>
      </c>
      <c r="Q516" s="3" t="b">
        <f t="shared" si="1"/>
        <v>0</v>
      </c>
    </row>
    <row r="517" ht="15.75" hidden="1" customHeight="1">
      <c r="A517" s="1" t="s">
        <v>1663</v>
      </c>
      <c r="B517" s="1">
        <v>16.0</v>
      </c>
      <c r="C517" s="1" t="s">
        <v>1925</v>
      </c>
      <c r="D517" s="1" t="s">
        <v>1926</v>
      </c>
      <c r="E517" s="1" t="s">
        <v>21</v>
      </c>
      <c r="F517" s="1" t="s">
        <v>155</v>
      </c>
      <c r="G517" s="1" t="s">
        <v>1928</v>
      </c>
      <c r="H517" s="1" t="s">
        <v>1929</v>
      </c>
      <c r="I517" s="1" t="s">
        <v>1930</v>
      </c>
      <c r="J517" s="1" t="s">
        <v>8</v>
      </c>
      <c r="K517" s="1" t="s">
        <v>391</v>
      </c>
      <c r="M517" s="1" t="b">
        <v>0</v>
      </c>
      <c r="N517" s="1">
        <v>17.0</v>
      </c>
      <c r="O517" s="1">
        <v>23.0</v>
      </c>
      <c r="P517" s="1" t="b">
        <v>0</v>
      </c>
      <c r="Q517" s="3" t="b">
        <f t="shared" si="1"/>
        <v>0</v>
      </c>
    </row>
    <row r="518" ht="15.75" hidden="1" customHeight="1">
      <c r="A518" s="1" t="s">
        <v>1663</v>
      </c>
      <c r="B518" s="1">
        <v>17.0</v>
      </c>
      <c r="C518" s="1" t="s">
        <v>412</v>
      </c>
      <c r="D518" s="1" t="s">
        <v>413</v>
      </c>
      <c r="E518" s="1" t="s">
        <v>20</v>
      </c>
      <c r="F518" s="1" t="s">
        <v>155</v>
      </c>
      <c r="G518" s="1" t="s">
        <v>1934</v>
      </c>
      <c r="H518" s="1" t="s">
        <v>1925</v>
      </c>
      <c r="I518" s="1" t="s">
        <v>1926</v>
      </c>
      <c r="J518" s="1" t="s">
        <v>21</v>
      </c>
      <c r="K518" s="1" t="s">
        <v>155</v>
      </c>
      <c r="L518" s="1" t="s">
        <v>1928</v>
      </c>
      <c r="M518" s="1" t="b">
        <v>0</v>
      </c>
      <c r="N518" s="1">
        <v>18.0</v>
      </c>
      <c r="O518" s="1">
        <v>16.0</v>
      </c>
      <c r="P518" s="1" t="b">
        <v>0</v>
      </c>
      <c r="Q518" s="3" t="b">
        <f t="shared" si="1"/>
        <v>0</v>
      </c>
    </row>
    <row r="519" ht="15.75" hidden="1" customHeight="1">
      <c r="A519" s="1" t="s">
        <v>1663</v>
      </c>
      <c r="B519" s="1">
        <v>18.0</v>
      </c>
      <c r="C519" s="1" t="s">
        <v>1936</v>
      </c>
      <c r="D519" s="1" t="s">
        <v>1938</v>
      </c>
      <c r="E519" s="1" t="s">
        <v>20</v>
      </c>
      <c r="F519" s="1" t="s">
        <v>155</v>
      </c>
      <c r="G519" s="1" t="s">
        <v>1941</v>
      </c>
      <c r="H519" s="1" t="s">
        <v>412</v>
      </c>
      <c r="I519" s="1" t="s">
        <v>413</v>
      </c>
      <c r="J519" s="1" t="s">
        <v>20</v>
      </c>
      <c r="K519" s="1" t="s">
        <v>155</v>
      </c>
      <c r="L519" s="1" t="s">
        <v>1934</v>
      </c>
      <c r="M519" s="1" t="b">
        <v>0</v>
      </c>
      <c r="N519" s="1">
        <v>19.0</v>
      </c>
      <c r="O519" s="1">
        <v>17.0</v>
      </c>
      <c r="P519" s="1" t="b">
        <v>0</v>
      </c>
      <c r="Q519" s="3" t="b">
        <f t="shared" si="1"/>
        <v>0</v>
      </c>
    </row>
    <row r="520" ht="15.75" hidden="1" customHeight="1">
      <c r="A520" s="1" t="s">
        <v>1663</v>
      </c>
      <c r="B520" s="1">
        <v>19.0</v>
      </c>
      <c r="C520" s="1" t="s">
        <v>1943</v>
      </c>
      <c r="D520" s="1" t="s">
        <v>1944</v>
      </c>
      <c r="E520" s="1" t="s">
        <v>20</v>
      </c>
      <c r="F520" s="1" t="s">
        <v>155</v>
      </c>
      <c r="G520" s="1" t="s">
        <v>1945</v>
      </c>
      <c r="H520" s="1" t="s">
        <v>1936</v>
      </c>
      <c r="I520" s="1" t="s">
        <v>1938</v>
      </c>
      <c r="J520" s="1" t="s">
        <v>20</v>
      </c>
      <c r="K520" s="1" t="s">
        <v>155</v>
      </c>
      <c r="L520" s="1" t="s">
        <v>1941</v>
      </c>
      <c r="M520" s="1" t="b">
        <v>0</v>
      </c>
      <c r="N520" s="1">
        <v>21.0</v>
      </c>
      <c r="O520" s="1">
        <v>18.0</v>
      </c>
      <c r="P520" s="1" t="b">
        <v>0</v>
      </c>
      <c r="Q520" s="3" t="b">
        <f t="shared" si="1"/>
        <v>0</v>
      </c>
    </row>
    <row r="521" ht="15.75" hidden="1" customHeight="1">
      <c r="A521" s="1" t="s">
        <v>1663</v>
      </c>
      <c r="B521" s="1">
        <v>20.0</v>
      </c>
      <c r="C521" s="1" t="s">
        <v>1946</v>
      </c>
      <c r="D521" s="1" t="s">
        <v>1947</v>
      </c>
      <c r="E521" s="1" t="s">
        <v>19</v>
      </c>
      <c r="F521" s="1" t="s">
        <v>155</v>
      </c>
      <c r="G521" s="1" t="s">
        <v>1948</v>
      </c>
      <c r="H521" s="1" t="s">
        <v>1949</v>
      </c>
      <c r="I521" s="1" t="s">
        <v>1950</v>
      </c>
      <c r="J521" s="1" t="s">
        <v>8</v>
      </c>
      <c r="M521" s="1" t="b">
        <v>0</v>
      </c>
      <c r="N521" s="1">
        <v>23.0</v>
      </c>
      <c r="O521" s="1" t="s">
        <v>119</v>
      </c>
      <c r="P521" s="1" t="b">
        <v>0</v>
      </c>
      <c r="Q521" s="3" t="b">
        <f t="shared" si="1"/>
        <v>0</v>
      </c>
    </row>
    <row r="522" ht="15.75" hidden="1" customHeight="1">
      <c r="A522" s="1" t="s">
        <v>1663</v>
      </c>
      <c r="B522" s="1">
        <v>21.0</v>
      </c>
      <c r="C522" s="1" t="s">
        <v>1955</v>
      </c>
      <c r="D522" s="1" t="s">
        <v>1956</v>
      </c>
      <c r="E522" s="1" t="s">
        <v>19</v>
      </c>
      <c r="F522" s="1" t="s">
        <v>155</v>
      </c>
      <c r="G522" s="1" t="s">
        <v>1957</v>
      </c>
      <c r="H522" s="1" t="s">
        <v>1943</v>
      </c>
      <c r="I522" s="1" t="s">
        <v>1944</v>
      </c>
      <c r="J522" s="1" t="s">
        <v>20</v>
      </c>
      <c r="K522" s="1" t="s">
        <v>155</v>
      </c>
      <c r="L522" s="1" t="s">
        <v>1945</v>
      </c>
      <c r="M522" s="1" t="b">
        <v>0</v>
      </c>
      <c r="N522" s="1">
        <v>25.0</v>
      </c>
      <c r="O522" s="1">
        <v>19.0</v>
      </c>
      <c r="P522" s="1" t="b">
        <v>0</v>
      </c>
      <c r="Q522" s="3" t="b">
        <f t="shared" si="1"/>
        <v>0</v>
      </c>
    </row>
    <row r="523" ht="15.75" hidden="1" customHeight="1">
      <c r="A523" s="1" t="s">
        <v>1663</v>
      </c>
      <c r="B523" s="1">
        <v>22.0</v>
      </c>
      <c r="C523" s="1" t="s">
        <v>1959</v>
      </c>
      <c r="D523" s="1" t="s">
        <v>1960</v>
      </c>
      <c r="E523" s="1" t="s">
        <v>20</v>
      </c>
      <c r="F523" s="1" t="s">
        <v>155</v>
      </c>
      <c r="G523" s="1" t="s">
        <v>1961</v>
      </c>
      <c r="H523" s="1" t="s">
        <v>1962</v>
      </c>
      <c r="I523" s="1" t="s">
        <v>1963</v>
      </c>
      <c r="J523" s="1" t="s">
        <v>8</v>
      </c>
      <c r="M523" s="1" t="b">
        <v>0</v>
      </c>
      <c r="N523" s="1" t="s">
        <v>119</v>
      </c>
      <c r="O523" s="1" t="s">
        <v>119</v>
      </c>
      <c r="P523" s="1" t="b">
        <v>0</v>
      </c>
      <c r="Q523" s="3" t="b">
        <f t="shared" si="1"/>
        <v>0</v>
      </c>
    </row>
    <row r="524" ht="15.75" hidden="1" customHeight="1">
      <c r="A524" s="1" t="s">
        <v>1663</v>
      </c>
      <c r="B524" s="1">
        <v>23.0</v>
      </c>
      <c r="C524" s="1" t="s">
        <v>1929</v>
      </c>
      <c r="D524" s="1" t="s">
        <v>1930</v>
      </c>
      <c r="E524" s="1" t="s">
        <v>8</v>
      </c>
      <c r="F524" s="1" t="s">
        <v>391</v>
      </c>
      <c r="H524" s="1" t="s">
        <v>1946</v>
      </c>
      <c r="I524" s="1" t="s">
        <v>1947</v>
      </c>
      <c r="J524" s="1" t="s">
        <v>19</v>
      </c>
      <c r="K524" s="1" t="s">
        <v>155</v>
      </c>
      <c r="L524" s="1" t="s">
        <v>1948</v>
      </c>
      <c r="M524" s="1" t="b">
        <v>0</v>
      </c>
      <c r="N524" s="1">
        <v>16.0</v>
      </c>
      <c r="O524" s="1">
        <v>20.0</v>
      </c>
      <c r="P524" s="1" t="b">
        <v>0</v>
      </c>
      <c r="Q524" s="3" t="b">
        <f t="shared" si="1"/>
        <v>0</v>
      </c>
    </row>
    <row r="525" ht="15.75" hidden="1" customHeight="1">
      <c r="A525" s="1" t="s">
        <v>1663</v>
      </c>
      <c r="B525" s="1">
        <v>24.0</v>
      </c>
      <c r="C525" s="1" t="s">
        <v>1969</v>
      </c>
      <c r="D525" s="1" t="s">
        <v>1970</v>
      </c>
      <c r="E525" s="1" t="s">
        <v>8</v>
      </c>
      <c r="H525" s="1" t="s">
        <v>1971</v>
      </c>
      <c r="I525" s="1" t="s">
        <v>1973</v>
      </c>
      <c r="J525" s="1" t="s">
        <v>8</v>
      </c>
      <c r="M525" s="1" t="b">
        <v>0</v>
      </c>
      <c r="N525" s="1" t="s">
        <v>119</v>
      </c>
      <c r="O525" s="1" t="s">
        <v>119</v>
      </c>
      <c r="P525" s="1" t="b">
        <v>0</v>
      </c>
      <c r="Q525" s="3" t="b">
        <f t="shared" si="1"/>
        <v>0</v>
      </c>
    </row>
    <row r="526" ht="15.75" hidden="1" customHeight="1">
      <c r="A526" s="1" t="s">
        <v>1663</v>
      </c>
      <c r="B526" s="1">
        <v>25.0</v>
      </c>
      <c r="C526" s="1" t="s">
        <v>1977</v>
      </c>
      <c r="D526" s="1" t="s">
        <v>1978</v>
      </c>
      <c r="E526" s="1" t="s">
        <v>20</v>
      </c>
      <c r="F526" s="1" t="s">
        <v>155</v>
      </c>
      <c r="G526" s="1" t="s">
        <v>1980</v>
      </c>
      <c r="H526" s="1" t="s">
        <v>1955</v>
      </c>
      <c r="I526" s="1" t="s">
        <v>1956</v>
      </c>
      <c r="J526" s="1" t="s">
        <v>19</v>
      </c>
      <c r="K526" s="1" t="s">
        <v>155</v>
      </c>
      <c r="L526" s="1" t="s">
        <v>1957</v>
      </c>
      <c r="M526" s="1" t="b">
        <v>0</v>
      </c>
      <c r="N526" s="1" t="s">
        <v>119</v>
      </c>
      <c r="O526" s="1">
        <v>21.0</v>
      </c>
      <c r="P526" s="1" t="b">
        <v>0</v>
      </c>
      <c r="Q526" s="3" t="b">
        <f t="shared" si="1"/>
        <v>0</v>
      </c>
    </row>
    <row r="527" ht="15.75" hidden="1" customHeight="1">
      <c r="A527" s="1" t="s">
        <v>1767</v>
      </c>
      <c r="B527" s="1">
        <v>1.0</v>
      </c>
      <c r="C527" s="1" t="s">
        <v>1981</v>
      </c>
      <c r="D527" s="1" t="s">
        <v>1982</v>
      </c>
      <c r="E527" s="1" t="s">
        <v>8</v>
      </c>
      <c r="H527" s="1" t="s">
        <v>1981</v>
      </c>
      <c r="I527" s="1" t="s">
        <v>1982</v>
      </c>
      <c r="J527" s="1" t="s">
        <v>8</v>
      </c>
      <c r="M527" s="1" t="b">
        <v>1</v>
      </c>
      <c r="N527" s="1">
        <v>1.0</v>
      </c>
      <c r="O527" s="1">
        <v>1.0</v>
      </c>
      <c r="P527" s="1" t="b">
        <v>1</v>
      </c>
      <c r="Q527" s="3" t="b">
        <f t="shared" si="1"/>
        <v>0</v>
      </c>
    </row>
    <row r="528" ht="15.75" hidden="1" customHeight="1">
      <c r="A528" s="1" t="s">
        <v>1767</v>
      </c>
      <c r="B528" s="1">
        <v>2.0</v>
      </c>
      <c r="C528" s="1" t="s">
        <v>1986</v>
      </c>
      <c r="D528" s="1" t="s">
        <v>1982</v>
      </c>
      <c r="E528" s="1" t="s">
        <v>8</v>
      </c>
      <c r="H528" s="1" t="s">
        <v>1986</v>
      </c>
      <c r="I528" s="1" t="s">
        <v>1982</v>
      </c>
      <c r="J528" s="1" t="s">
        <v>8</v>
      </c>
      <c r="M528" s="1" t="b">
        <v>1</v>
      </c>
      <c r="N528" s="1">
        <v>2.0</v>
      </c>
      <c r="O528" s="1">
        <v>2.0</v>
      </c>
      <c r="P528" s="1" t="b">
        <v>1</v>
      </c>
      <c r="Q528" s="3" t="b">
        <f t="shared" si="1"/>
        <v>0</v>
      </c>
    </row>
    <row r="529" ht="15.75" hidden="1" customHeight="1">
      <c r="A529" s="1" t="s">
        <v>1767</v>
      </c>
      <c r="B529" s="1">
        <v>3.0</v>
      </c>
      <c r="C529" s="1" t="s">
        <v>1988</v>
      </c>
      <c r="D529" s="1" t="s">
        <v>1990</v>
      </c>
      <c r="E529" s="1" t="s">
        <v>8</v>
      </c>
      <c r="H529" s="1" t="s">
        <v>1988</v>
      </c>
      <c r="I529" s="1" t="s">
        <v>1990</v>
      </c>
      <c r="J529" s="1" t="s">
        <v>8</v>
      </c>
      <c r="M529" s="1" t="b">
        <v>1</v>
      </c>
      <c r="N529" s="1">
        <v>3.0</v>
      </c>
      <c r="O529" s="1">
        <v>3.0</v>
      </c>
      <c r="P529" s="1" t="b">
        <v>1</v>
      </c>
      <c r="Q529" s="3" t="b">
        <f t="shared" si="1"/>
        <v>0</v>
      </c>
    </row>
    <row r="530" ht="15.75" hidden="1" customHeight="1">
      <c r="A530" s="1" t="s">
        <v>1767</v>
      </c>
      <c r="B530" s="1">
        <v>4.0</v>
      </c>
      <c r="C530" s="1" t="s">
        <v>1995</v>
      </c>
      <c r="D530" s="1" t="s">
        <v>1990</v>
      </c>
      <c r="E530" s="1" t="s">
        <v>8</v>
      </c>
      <c r="H530" s="1" t="s">
        <v>1995</v>
      </c>
      <c r="I530" s="1" t="s">
        <v>1990</v>
      </c>
      <c r="J530" s="1" t="s">
        <v>8</v>
      </c>
      <c r="M530" s="1" t="b">
        <v>1</v>
      </c>
      <c r="N530" s="1">
        <v>4.0</v>
      </c>
      <c r="O530" s="1">
        <v>4.0</v>
      </c>
      <c r="P530" s="1" t="b">
        <v>1</v>
      </c>
      <c r="Q530" s="3" t="b">
        <f t="shared" si="1"/>
        <v>0</v>
      </c>
    </row>
    <row r="531" ht="15.75" hidden="1" customHeight="1">
      <c r="A531" s="1" t="s">
        <v>1767</v>
      </c>
      <c r="B531" s="1">
        <v>5.0</v>
      </c>
      <c r="C531" s="1" t="s">
        <v>571</v>
      </c>
      <c r="D531" s="1" t="s">
        <v>573</v>
      </c>
      <c r="E531" s="1" t="s">
        <v>8</v>
      </c>
      <c r="H531" s="1" t="s">
        <v>571</v>
      </c>
      <c r="I531" s="1" t="s">
        <v>573</v>
      </c>
      <c r="J531" s="1" t="s">
        <v>8</v>
      </c>
      <c r="M531" s="1" t="b">
        <v>1</v>
      </c>
      <c r="N531" s="1">
        <v>5.0</v>
      </c>
      <c r="O531" s="1">
        <v>5.0</v>
      </c>
      <c r="P531" s="1" t="b">
        <v>1</v>
      </c>
      <c r="Q531" s="3" t="b">
        <f t="shared" si="1"/>
        <v>0</v>
      </c>
    </row>
    <row r="532" ht="15.75" hidden="1" customHeight="1">
      <c r="A532" s="1" t="s">
        <v>1767</v>
      </c>
      <c r="B532" s="1">
        <v>6.0</v>
      </c>
      <c r="C532" s="1" t="s">
        <v>465</v>
      </c>
      <c r="D532" s="1" t="s">
        <v>466</v>
      </c>
      <c r="E532" s="1" t="s">
        <v>8</v>
      </c>
      <c r="H532" s="1" t="s">
        <v>465</v>
      </c>
      <c r="I532" s="1" t="s">
        <v>466</v>
      </c>
      <c r="J532" s="1" t="s">
        <v>8</v>
      </c>
      <c r="M532" s="1" t="b">
        <v>1</v>
      </c>
      <c r="N532" s="1">
        <v>6.0</v>
      </c>
      <c r="O532" s="1">
        <v>6.0</v>
      </c>
      <c r="P532" s="1" t="b">
        <v>1</v>
      </c>
      <c r="Q532" s="3" t="b">
        <f t="shared" si="1"/>
        <v>0</v>
      </c>
    </row>
    <row r="533" ht="15.75" hidden="1" customHeight="1">
      <c r="A533" s="1" t="s">
        <v>1767</v>
      </c>
      <c r="B533" s="1">
        <v>7.0</v>
      </c>
      <c r="C533" s="1" t="s">
        <v>2004</v>
      </c>
      <c r="D533" s="1" t="s">
        <v>2005</v>
      </c>
      <c r="E533" s="1" t="s">
        <v>8</v>
      </c>
      <c r="H533" s="1" t="s">
        <v>2004</v>
      </c>
      <c r="I533" s="1" t="s">
        <v>2005</v>
      </c>
      <c r="J533" s="1" t="s">
        <v>8</v>
      </c>
      <c r="M533" s="1" t="b">
        <v>1</v>
      </c>
      <c r="N533" s="1">
        <v>7.0</v>
      </c>
      <c r="O533" s="1">
        <v>7.0</v>
      </c>
      <c r="P533" s="1" t="b">
        <v>1</v>
      </c>
      <c r="Q533" s="3" t="b">
        <f t="shared" si="1"/>
        <v>0</v>
      </c>
    </row>
    <row r="534" ht="15.75" hidden="1" customHeight="1">
      <c r="A534" s="1" t="s">
        <v>1767</v>
      </c>
      <c r="B534" s="1">
        <v>8.0</v>
      </c>
      <c r="C534" s="1" t="s">
        <v>2006</v>
      </c>
      <c r="D534" s="1" t="s">
        <v>2007</v>
      </c>
      <c r="E534" s="1" t="s">
        <v>8</v>
      </c>
      <c r="H534" s="1" t="s">
        <v>2006</v>
      </c>
      <c r="I534" s="1" t="s">
        <v>2007</v>
      </c>
      <c r="J534" s="1" t="s">
        <v>8</v>
      </c>
      <c r="M534" s="1" t="b">
        <v>1</v>
      </c>
      <c r="N534" s="1">
        <v>8.0</v>
      </c>
      <c r="O534" s="1">
        <v>8.0</v>
      </c>
      <c r="P534" s="1" t="b">
        <v>1</v>
      </c>
      <c r="Q534" s="3" t="b">
        <f t="shared" si="1"/>
        <v>0</v>
      </c>
    </row>
    <row r="535" ht="15.75" hidden="1" customHeight="1">
      <c r="A535" s="1" t="s">
        <v>1767</v>
      </c>
      <c r="B535" s="1">
        <v>9.0</v>
      </c>
      <c r="C535" s="1" t="s">
        <v>2012</v>
      </c>
      <c r="D535" s="1" t="s">
        <v>2013</v>
      </c>
      <c r="E535" s="1" t="s">
        <v>8</v>
      </c>
      <c r="H535" s="1" t="s">
        <v>2012</v>
      </c>
      <c r="I535" s="1" t="s">
        <v>2013</v>
      </c>
      <c r="J535" s="1" t="s">
        <v>8</v>
      </c>
      <c r="M535" s="1" t="b">
        <v>1</v>
      </c>
      <c r="N535" s="1">
        <v>9.0</v>
      </c>
      <c r="O535" s="1">
        <v>9.0</v>
      </c>
      <c r="P535" s="1" t="b">
        <v>1</v>
      </c>
      <c r="Q535" s="3" t="b">
        <f t="shared" si="1"/>
        <v>0</v>
      </c>
    </row>
    <row r="536" ht="15.75" hidden="1" customHeight="1">
      <c r="A536" s="1" t="s">
        <v>1767</v>
      </c>
      <c r="B536" s="1">
        <v>10.0</v>
      </c>
      <c r="C536" s="1" t="s">
        <v>256</v>
      </c>
      <c r="D536" s="1" t="s">
        <v>257</v>
      </c>
      <c r="E536" s="1" t="s">
        <v>8</v>
      </c>
      <c r="H536" s="1" t="s">
        <v>256</v>
      </c>
      <c r="I536" s="1" t="s">
        <v>257</v>
      </c>
      <c r="J536" s="1" t="s">
        <v>8</v>
      </c>
      <c r="M536" s="1" t="b">
        <v>1</v>
      </c>
      <c r="N536" s="1">
        <v>10.0</v>
      </c>
      <c r="O536" s="1">
        <v>10.0</v>
      </c>
      <c r="P536" s="1" t="b">
        <v>1</v>
      </c>
      <c r="Q536" s="3" t="b">
        <f t="shared" si="1"/>
        <v>0</v>
      </c>
    </row>
    <row r="537" ht="15.75" hidden="1" customHeight="1">
      <c r="A537" s="1" t="s">
        <v>1767</v>
      </c>
      <c r="B537" s="1">
        <v>11.0</v>
      </c>
      <c r="C537" s="1" t="s">
        <v>53</v>
      </c>
      <c r="D537" s="1" t="s">
        <v>54</v>
      </c>
      <c r="E537" s="1" t="s">
        <v>8</v>
      </c>
      <c r="H537" s="1" t="s">
        <v>53</v>
      </c>
      <c r="I537" s="1" t="s">
        <v>54</v>
      </c>
      <c r="J537" s="1" t="s">
        <v>8</v>
      </c>
      <c r="M537" s="1" t="b">
        <v>1</v>
      </c>
      <c r="N537" s="1">
        <v>11.0</v>
      </c>
      <c r="O537" s="1">
        <v>11.0</v>
      </c>
      <c r="P537" s="1" t="b">
        <v>0</v>
      </c>
      <c r="Q537" s="3" t="b">
        <f t="shared" si="1"/>
        <v>0</v>
      </c>
    </row>
    <row r="538" ht="15.75" hidden="1" customHeight="1">
      <c r="A538" s="1" t="s">
        <v>1767</v>
      </c>
      <c r="B538" s="1">
        <v>12.0</v>
      </c>
      <c r="C538" s="1" t="s">
        <v>2022</v>
      </c>
      <c r="D538" s="1" t="s">
        <v>2023</v>
      </c>
      <c r="E538" s="1" t="s">
        <v>21</v>
      </c>
      <c r="F538" s="1" t="s">
        <v>155</v>
      </c>
      <c r="G538" s="1" t="s">
        <v>2024</v>
      </c>
      <c r="H538" s="1" t="s">
        <v>2022</v>
      </c>
      <c r="I538" s="1" t="s">
        <v>2023</v>
      </c>
      <c r="J538" s="1" t="s">
        <v>21</v>
      </c>
      <c r="K538" s="1" t="s">
        <v>155</v>
      </c>
      <c r="L538" s="1" t="s">
        <v>2024</v>
      </c>
      <c r="M538" s="1" t="b">
        <v>1</v>
      </c>
      <c r="N538" s="1">
        <v>12.0</v>
      </c>
      <c r="O538" s="1">
        <v>12.0</v>
      </c>
      <c r="P538" s="1" t="b">
        <v>0</v>
      </c>
      <c r="Q538" s="3" t="b">
        <f t="shared" si="1"/>
        <v>0</v>
      </c>
    </row>
    <row r="539" ht="15.75" hidden="1" customHeight="1">
      <c r="A539" s="1" t="s">
        <v>1767</v>
      </c>
      <c r="B539" s="1">
        <v>13.0</v>
      </c>
      <c r="C539" s="1" t="s">
        <v>2026</v>
      </c>
      <c r="D539" s="1" t="s">
        <v>2027</v>
      </c>
      <c r="E539" s="1" t="s">
        <v>8</v>
      </c>
      <c r="H539" s="1" t="s">
        <v>2026</v>
      </c>
      <c r="I539" s="1" t="s">
        <v>2027</v>
      </c>
      <c r="J539" s="1" t="s">
        <v>8</v>
      </c>
      <c r="M539" s="1" t="b">
        <v>1</v>
      </c>
      <c r="N539" s="1">
        <v>13.0</v>
      </c>
      <c r="O539" s="1">
        <v>13.0</v>
      </c>
      <c r="P539" s="1" t="b">
        <v>0</v>
      </c>
      <c r="Q539" s="3" t="b">
        <f t="shared" si="1"/>
        <v>0</v>
      </c>
    </row>
    <row r="540" ht="15.75" hidden="1" customHeight="1">
      <c r="A540" s="1" t="s">
        <v>1767</v>
      </c>
      <c r="B540" s="1">
        <v>14.0</v>
      </c>
      <c r="C540" s="1" t="s">
        <v>2028</v>
      </c>
      <c r="D540" s="1" t="s">
        <v>2029</v>
      </c>
      <c r="E540" s="1" t="s">
        <v>8</v>
      </c>
      <c r="H540" s="1" t="s">
        <v>2028</v>
      </c>
      <c r="I540" s="1" t="s">
        <v>2029</v>
      </c>
      <c r="J540" s="1" t="s">
        <v>8</v>
      </c>
      <c r="M540" s="1" t="b">
        <v>1</v>
      </c>
      <c r="N540" s="1">
        <v>14.0</v>
      </c>
      <c r="O540" s="1">
        <v>14.0</v>
      </c>
      <c r="P540" s="1" t="b">
        <v>0</v>
      </c>
      <c r="Q540" s="3" t="b">
        <f t="shared" si="1"/>
        <v>0</v>
      </c>
    </row>
    <row r="541" ht="15.75" hidden="1" customHeight="1">
      <c r="A541" s="1" t="s">
        <v>1767</v>
      </c>
      <c r="B541" s="1">
        <v>15.0</v>
      </c>
      <c r="C541" s="1" t="s">
        <v>2033</v>
      </c>
      <c r="D541" s="1" t="s">
        <v>2035</v>
      </c>
      <c r="E541" s="1" t="s">
        <v>8</v>
      </c>
      <c r="H541" s="1" t="s">
        <v>2033</v>
      </c>
      <c r="I541" s="1" t="s">
        <v>2035</v>
      </c>
      <c r="J541" s="1" t="s">
        <v>8</v>
      </c>
      <c r="M541" s="1" t="b">
        <v>1</v>
      </c>
      <c r="N541" s="1">
        <v>15.0</v>
      </c>
      <c r="O541" s="1">
        <v>15.0</v>
      </c>
      <c r="P541" s="1" t="b">
        <v>0</v>
      </c>
      <c r="Q541" s="3" t="b">
        <f t="shared" si="1"/>
        <v>0</v>
      </c>
    </row>
    <row r="542" ht="15.75" hidden="1" customHeight="1">
      <c r="A542" s="1" t="s">
        <v>1767</v>
      </c>
      <c r="B542" s="1">
        <v>16.0</v>
      </c>
      <c r="C542" s="1" t="s">
        <v>79</v>
      </c>
      <c r="D542" s="1" t="s">
        <v>80</v>
      </c>
      <c r="E542" s="1" t="s">
        <v>8</v>
      </c>
      <c r="H542" s="1" t="s">
        <v>79</v>
      </c>
      <c r="I542" s="1" t="s">
        <v>80</v>
      </c>
      <c r="J542" s="1" t="s">
        <v>8</v>
      </c>
      <c r="M542" s="1" t="b">
        <v>1</v>
      </c>
      <c r="N542" s="1">
        <v>16.0</v>
      </c>
      <c r="O542" s="1">
        <v>16.0</v>
      </c>
      <c r="P542" s="1" t="b">
        <v>0</v>
      </c>
      <c r="Q542" s="3" t="b">
        <f t="shared" si="1"/>
        <v>0</v>
      </c>
    </row>
    <row r="543" ht="15.75" hidden="1" customHeight="1">
      <c r="A543" s="1" t="s">
        <v>1767</v>
      </c>
      <c r="B543" s="1">
        <v>17.0</v>
      </c>
      <c r="C543" s="1" t="s">
        <v>2040</v>
      </c>
      <c r="D543" s="1" t="s">
        <v>2041</v>
      </c>
      <c r="E543" s="1" t="s">
        <v>21</v>
      </c>
      <c r="F543" s="1" t="s">
        <v>155</v>
      </c>
      <c r="G543" s="1" t="s">
        <v>2042</v>
      </c>
      <c r="H543" s="1" t="s">
        <v>2040</v>
      </c>
      <c r="I543" s="1" t="s">
        <v>2041</v>
      </c>
      <c r="J543" s="1" t="s">
        <v>21</v>
      </c>
      <c r="K543" s="1" t="s">
        <v>155</v>
      </c>
      <c r="L543" s="1" t="s">
        <v>2042</v>
      </c>
      <c r="M543" s="1" t="b">
        <v>1</v>
      </c>
      <c r="N543" s="1">
        <v>17.0</v>
      </c>
      <c r="O543" s="1">
        <v>17.0</v>
      </c>
      <c r="P543" s="1" t="b">
        <v>0</v>
      </c>
      <c r="Q543" s="3" t="b">
        <f t="shared" si="1"/>
        <v>0</v>
      </c>
    </row>
    <row r="544" ht="15.75" hidden="1" customHeight="1">
      <c r="A544" s="1" t="s">
        <v>1767</v>
      </c>
      <c r="B544" s="1">
        <v>18.0</v>
      </c>
      <c r="C544" s="1" t="s">
        <v>2046</v>
      </c>
      <c r="D544" s="1" t="s">
        <v>2047</v>
      </c>
      <c r="E544" s="1" t="s">
        <v>8</v>
      </c>
      <c r="H544" s="1" t="s">
        <v>2046</v>
      </c>
      <c r="I544" s="1" t="s">
        <v>2047</v>
      </c>
      <c r="J544" s="1" t="s">
        <v>8</v>
      </c>
      <c r="M544" s="1" t="b">
        <v>1</v>
      </c>
      <c r="N544" s="1">
        <v>18.0</v>
      </c>
      <c r="O544" s="1">
        <v>18.0</v>
      </c>
      <c r="P544" s="1" t="b">
        <v>0</v>
      </c>
      <c r="Q544" s="3" t="b">
        <f t="shared" si="1"/>
        <v>0</v>
      </c>
    </row>
    <row r="545" ht="15.75" hidden="1" customHeight="1">
      <c r="A545" s="1" t="s">
        <v>1767</v>
      </c>
      <c r="B545" s="1">
        <v>19.0</v>
      </c>
      <c r="C545" s="1" t="s">
        <v>2049</v>
      </c>
      <c r="D545" s="1" t="s">
        <v>2050</v>
      </c>
      <c r="E545" s="1" t="s">
        <v>8</v>
      </c>
      <c r="H545" s="1" t="s">
        <v>2049</v>
      </c>
      <c r="I545" s="1" t="s">
        <v>2050</v>
      </c>
      <c r="J545" s="1" t="s">
        <v>8</v>
      </c>
      <c r="M545" s="1" t="b">
        <v>1</v>
      </c>
      <c r="N545" s="1">
        <v>19.0</v>
      </c>
      <c r="O545" s="1">
        <v>19.0</v>
      </c>
      <c r="P545" s="1" t="b">
        <v>0</v>
      </c>
      <c r="Q545" s="3" t="b">
        <f t="shared" si="1"/>
        <v>0</v>
      </c>
    </row>
    <row r="546" ht="15.75" hidden="1" customHeight="1">
      <c r="A546" s="1" t="s">
        <v>1767</v>
      </c>
      <c r="B546" s="1">
        <v>20.0</v>
      </c>
      <c r="C546" s="1" t="s">
        <v>298</v>
      </c>
      <c r="D546" s="1" t="s">
        <v>299</v>
      </c>
      <c r="E546" s="1" t="s">
        <v>8</v>
      </c>
      <c r="H546" s="1" t="s">
        <v>298</v>
      </c>
      <c r="I546" s="1" t="s">
        <v>299</v>
      </c>
      <c r="J546" s="1" t="s">
        <v>8</v>
      </c>
      <c r="M546" s="1" t="b">
        <v>1</v>
      </c>
      <c r="N546" s="1">
        <v>20.0</v>
      </c>
      <c r="O546" s="1">
        <v>20.0</v>
      </c>
      <c r="P546" s="1" t="b">
        <v>0</v>
      </c>
      <c r="Q546" s="3" t="b">
        <f t="shared" si="1"/>
        <v>0</v>
      </c>
    </row>
    <row r="547" ht="15.75" hidden="1" customHeight="1">
      <c r="A547" s="1" t="s">
        <v>1767</v>
      </c>
      <c r="B547" s="1">
        <v>21.0</v>
      </c>
      <c r="C547" s="1" t="s">
        <v>2057</v>
      </c>
      <c r="D547" s="1" t="s">
        <v>2058</v>
      </c>
      <c r="E547" s="1" t="s">
        <v>8</v>
      </c>
      <c r="H547" s="1" t="s">
        <v>2057</v>
      </c>
      <c r="I547" s="1" t="s">
        <v>2058</v>
      </c>
      <c r="J547" s="1" t="s">
        <v>8</v>
      </c>
      <c r="M547" s="1" t="b">
        <v>1</v>
      </c>
      <c r="N547" s="1">
        <v>21.0</v>
      </c>
      <c r="O547" s="1">
        <v>21.0</v>
      </c>
      <c r="P547" s="1" t="b">
        <v>0</v>
      </c>
      <c r="Q547" s="3" t="b">
        <f t="shared" si="1"/>
        <v>0</v>
      </c>
    </row>
    <row r="548" ht="15.75" hidden="1" customHeight="1">
      <c r="A548" s="1" t="s">
        <v>1767</v>
      </c>
      <c r="B548" s="1">
        <v>22.0</v>
      </c>
      <c r="C548" s="1" t="s">
        <v>2063</v>
      </c>
      <c r="D548" s="1" t="s">
        <v>2064</v>
      </c>
      <c r="E548" s="1" t="s">
        <v>8</v>
      </c>
      <c r="H548" s="1" t="s">
        <v>2063</v>
      </c>
      <c r="I548" s="1" t="s">
        <v>2064</v>
      </c>
      <c r="J548" s="1" t="s">
        <v>8</v>
      </c>
      <c r="M548" s="1" t="b">
        <v>1</v>
      </c>
      <c r="N548" s="1">
        <v>22.0</v>
      </c>
      <c r="O548" s="1">
        <v>22.0</v>
      </c>
      <c r="P548" s="1" t="b">
        <v>0</v>
      </c>
      <c r="Q548" s="3" t="b">
        <f t="shared" si="1"/>
        <v>0</v>
      </c>
    </row>
    <row r="549" ht="15.75" hidden="1" customHeight="1">
      <c r="A549" s="1" t="s">
        <v>1767</v>
      </c>
      <c r="B549" s="1">
        <v>23.0</v>
      </c>
      <c r="C549" s="1" t="s">
        <v>2066</v>
      </c>
      <c r="D549" s="1" t="s">
        <v>2067</v>
      </c>
      <c r="E549" s="1" t="s">
        <v>21</v>
      </c>
      <c r="F549" s="1" t="s">
        <v>155</v>
      </c>
      <c r="G549" s="1" t="s">
        <v>2024</v>
      </c>
      <c r="H549" s="1" t="s">
        <v>2066</v>
      </c>
      <c r="I549" s="1" t="s">
        <v>2067</v>
      </c>
      <c r="J549" s="1" t="s">
        <v>21</v>
      </c>
      <c r="K549" s="1" t="s">
        <v>155</v>
      </c>
      <c r="L549" s="1" t="s">
        <v>2024</v>
      </c>
      <c r="M549" s="1" t="b">
        <v>1</v>
      </c>
      <c r="N549" s="1">
        <v>23.0</v>
      </c>
      <c r="O549" s="1">
        <v>23.0</v>
      </c>
      <c r="P549" s="1" t="b">
        <v>0</v>
      </c>
      <c r="Q549" s="3" t="b">
        <f t="shared" si="1"/>
        <v>0</v>
      </c>
    </row>
    <row r="550" ht="15.75" hidden="1" customHeight="1">
      <c r="A550" s="1" t="s">
        <v>1767</v>
      </c>
      <c r="B550" s="1">
        <v>24.0</v>
      </c>
      <c r="C550" s="1" t="s">
        <v>2071</v>
      </c>
      <c r="D550" s="1" t="s">
        <v>2072</v>
      </c>
      <c r="E550" s="1" t="s">
        <v>21</v>
      </c>
      <c r="F550" s="1" t="s">
        <v>155</v>
      </c>
      <c r="G550" s="1" t="s">
        <v>2074</v>
      </c>
      <c r="H550" s="1" t="s">
        <v>2071</v>
      </c>
      <c r="I550" s="1" t="s">
        <v>2072</v>
      </c>
      <c r="J550" s="1" t="s">
        <v>21</v>
      </c>
      <c r="K550" s="1" t="s">
        <v>155</v>
      </c>
      <c r="L550" s="1" t="s">
        <v>2074</v>
      </c>
      <c r="M550" s="1" t="b">
        <v>1</v>
      </c>
      <c r="N550" s="1">
        <v>24.0</v>
      </c>
      <c r="O550" s="1">
        <v>24.0</v>
      </c>
      <c r="P550" s="1" t="b">
        <v>0</v>
      </c>
      <c r="Q550" s="3" t="b">
        <f t="shared" si="1"/>
        <v>0</v>
      </c>
    </row>
    <row r="551" ht="15.75" hidden="1" customHeight="1">
      <c r="A551" s="1" t="s">
        <v>1767</v>
      </c>
      <c r="B551" s="1">
        <v>25.0</v>
      </c>
      <c r="C551" s="1" t="s">
        <v>2076</v>
      </c>
      <c r="D551" s="1" t="s">
        <v>2077</v>
      </c>
      <c r="E551" s="1" t="s">
        <v>8</v>
      </c>
      <c r="H551" s="1" t="s">
        <v>2076</v>
      </c>
      <c r="I551" s="1" t="s">
        <v>2077</v>
      </c>
      <c r="J551" s="1" t="s">
        <v>8</v>
      </c>
      <c r="M551" s="1" t="b">
        <v>1</v>
      </c>
      <c r="N551" s="1">
        <v>25.0</v>
      </c>
      <c r="O551" s="1">
        <v>25.0</v>
      </c>
      <c r="P551" s="1" t="b">
        <v>0</v>
      </c>
      <c r="Q551" s="3" t="b">
        <f t="shared" si="1"/>
        <v>0</v>
      </c>
    </row>
    <row r="552" ht="15.75" hidden="1" customHeight="1">
      <c r="A552" s="1" t="s">
        <v>1877</v>
      </c>
      <c r="B552" s="1">
        <v>1.0</v>
      </c>
      <c r="C552" s="1" t="s">
        <v>2081</v>
      </c>
      <c r="D552" s="1" t="s">
        <v>2082</v>
      </c>
      <c r="E552" s="1" t="s">
        <v>8</v>
      </c>
      <c r="H552" s="1" t="s">
        <v>2081</v>
      </c>
      <c r="I552" s="1" t="s">
        <v>2082</v>
      </c>
      <c r="J552" s="1" t="s">
        <v>8</v>
      </c>
      <c r="M552" s="1" t="b">
        <v>1</v>
      </c>
      <c r="N552" s="1">
        <v>1.0</v>
      </c>
      <c r="O552" s="1">
        <v>1.0</v>
      </c>
      <c r="P552" s="1" t="b">
        <v>1</v>
      </c>
      <c r="Q552" s="3" t="b">
        <f t="shared" si="1"/>
        <v>0</v>
      </c>
    </row>
    <row r="553" ht="15.75" hidden="1" customHeight="1">
      <c r="A553" s="1" t="s">
        <v>1877</v>
      </c>
      <c r="B553" s="1">
        <v>2.0</v>
      </c>
      <c r="C553" s="1" t="s">
        <v>1085</v>
      </c>
      <c r="D553" s="1" t="s">
        <v>1086</v>
      </c>
      <c r="E553" s="1" t="s">
        <v>8</v>
      </c>
      <c r="H553" s="1" t="s">
        <v>1085</v>
      </c>
      <c r="I553" s="1" t="s">
        <v>1086</v>
      </c>
      <c r="J553" s="1" t="s">
        <v>8</v>
      </c>
      <c r="M553" s="1" t="b">
        <v>1</v>
      </c>
      <c r="N553" s="1">
        <v>2.0</v>
      </c>
      <c r="O553" s="1">
        <v>2.0</v>
      </c>
      <c r="P553" s="1" t="b">
        <v>1</v>
      </c>
      <c r="Q553" s="3" t="b">
        <f t="shared" si="1"/>
        <v>0</v>
      </c>
    </row>
    <row r="554" ht="15.75" hidden="1" customHeight="1">
      <c r="A554" s="1" t="s">
        <v>1877</v>
      </c>
      <c r="B554" s="1">
        <v>3.0</v>
      </c>
      <c r="C554" s="1" t="s">
        <v>2089</v>
      </c>
      <c r="D554" s="1" t="s">
        <v>2090</v>
      </c>
      <c r="E554" s="1" t="s">
        <v>8</v>
      </c>
      <c r="H554" s="1" t="s">
        <v>2089</v>
      </c>
      <c r="I554" s="1" t="s">
        <v>2090</v>
      </c>
      <c r="J554" s="1" t="s">
        <v>8</v>
      </c>
      <c r="M554" s="1" t="b">
        <v>1</v>
      </c>
      <c r="N554" s="1">
        <v>3.0</v>
      </c>
      <c r="O554" s="1">
        <v>3.0</v>
      </c>
      <c r="P554" s="1" t="b">
        <v>1</v>
      </c>
      <c r="Q554" s="3" t="b">
        <f t="shared" si="1"/>
        <v>0</v>
      </c>
    </row>
    <row r="555" ht="15.75" hidden="1" customHeight="1">
      <c r="A555" s="1" t="s">
        <v>1877</v>
      </c>
      <c r="B555" s="1">
        <v>4.0</v>
      </c>
      <c r="C555" s="1" t="s">
        <v>2095</v>
      </c>
      <c r="D555" s="1" t="s">
        <v>2096</v>
      </c>
      <c r="E555" s="1" t="s">
        <v>8</v>
      </c>
      <c r="H555" s="1" t="s">
        <v>2095</v>
      </c>
      <c r="I555" s="1" t="s">
        <v>2096</v>
      </c>
      <c r="J555" s="1" t="s">
        <v>8</v>
      </c>
      <c r="M555" s="1" t="b">
        <v>1</v>
      </c>
      <c r="N555" s="1">
        <v>4.0</v>
      </c>
      <c r="O555" s="1">
        <v>4.0</v>
      </c>
      <c r="P555" s="1" t="b">
        <v>1</v>
      </c>
      <c r="Q555" s="3" t="b">
        <f t="shared" si="1"/>
        <v>0</v>
      </c>
    </row>
    <row r="556" ht="15.75" hidden="1" customHeight="1">
      <c r="A556" s="1" t="s">
        <v>1877</v>
      </c>
      <c r="B556" s="1">
        <v>5.0</v>
      </c>
      <c r="C556" s="1" t="s">
        <v>2101</v>
      </c>
      <c r="D556" s="1" t="s">
        <v>2102</v>
      </c>
      <c r="E556" s="1" t="s">
        <v>8</v>
      </c>
      <c r="H556" s="1" t="s">
        <v>2103</v>
      </c>
      <c r="I556" s="1" t="s">
        <v>2104</v>
      </c>
      <c r="J556" s="1" t="s">
        <v>8</v>
      </c>
      <c r="M556" s="1" t="b">
        <v>0</v>
      </c>
      <c r="N556" s="1">
        <v>6.0</v>
      </c>
      <c r="O556" s="1">
        <v>7.0</v>
      </c>
      <c r="P556" s="1" t="b">
        <v>1</v>
      </c>
      <c r="Q556" s="3" t="b">
        <f t="shared" si="1"/>
        <v>0</v>
      </c>
    </row>
    <row r="557" ht="15.75" hidden="1" customHeight="1">
      <c r="A557" s="1" t="s">
        <v>1877</v>
      </c>
      <c r="B557" s="1">
        <v>6.0</v>
      </c>
      <c r="C557" s="1" t="s">
        <v>2105</v>
      </c>
      <c r="D557" s="1" t="s">
        <v>2107</v>
      </c>
      <c r="E557" s="1" t="s">
        <v>8</v>
      </c>
      <c r="H557" s="1" t="s">
        <v>2101</v>
      </c>
      <c r="I557" s="1" t="s">
        <v>2102</v>
      </c>
      <c r="J557" s="1" t="s">
        <v>8</v>
      </c>
      <c r="M557" s="1" t="b">
        <v>0</v>
      </c>
      <c r="N557" s="1">
        <v>7.0</v>
      </c>
      <c r="O557" s="1">
        <v>5.0</v>
      </c>
      <c r="P557" s="1" t="b">
        <v>1</v>
      </c>
      <c r="Q557" s="3" t="b">
        <f t="shared" si="1"/>
        <v>0</v>
      </c>
    </row>
    <row r="558" ht="15.75" hidden="1" customHeight="1">
      <c r="A558" s="1" t="s">
        <v>1877</v>
      </c>
      <c r="B558" s="1">
        <v>7.0</v>
      </c>
      <c r="C558" s="1" t="s">
        <v>2103</v>
      </c>
      <c r="D558" s="1" t="s">
        <v>2104</v>
      </c>
      <c r="E558" s="1" t="s">
        <v>8</v>
      </c>
      <c r="H558" s="1" t="s">
        <v>2105</v>
      </c>
      <c r="I558" s="1" t="s">
        <v>2107</v>
      </c>
      <c r="J558" s="1" t="s">
        <v>8</v>
      </c>
      <c r="M558" s="1" t="b">
        <v>0</v>
      </c>
      <c r="N558" s="1">
        <v>5.0</v>
      </c>
      <c r="O558" s="1">
        <v>6.0</v>
      </c>
      <c r="P558" s="1" t="b">
        <v>1</v>
      </c>
      <c r="Q558" s="3" t="b">
        <f t="shared" si="1"/>
        <v>0</v>
      </c>
    </row>
    <row r="559" ht="15.75" hidden="1" customHeight="1">
      <c r="A559" s="1" t="s">
        <v>1877</v>
      </c>
      <c r="B559" s="1">
        <v>8.0</v>
      </c>
      <c r="C559" s="1" t="s">
        <v>2111</v>
      </c>
      <c r="D559" s="1" t="s">
        <v>2112</v>
      </c>
      <c r="E559" s="1" t="s">
        <v>8</v>
      </c>
      <c r="H559" s="1" t="s">
        <v>2111</v>
      </c>
      <c r="I559" s="1" t="s">
        <v>2112</v>
      </c>
      <c r="J559" s="1" t="s">
        <v>8</v>
      </c>
      <c r="M559" s="1" t="b">
        <v>1</v>
      </c>
      <c r="N559" s="1">
        <v>8.0</v>
      </c>
      <c r="O559" s="1">
        <v>8.0</v>
      </c>
      <c r="P559" s="1" t="b">
        <v>1</v>
      </c>
      <c r="Q559" s="3" t="b">
        <f t="shared" si="1"/>
        <v>0</v>
      </c>
    </row>
    <row r="560" ht="15.75" hidden="1" customHeight="1">
      <c r="A560" s="1" t="s">
        <v>1877</v>
      </c>
      <c r="B560" s="1">
        <v>9.0</v>
      </c>
      <c r="C560" s="1" t="s">
        <v>2114</v>
      </c>
      <c r="D560" s="1" t="s">
        <v>2115</v>
      </c>
      <c r="E560" s="1" t="s">
        <v>8</v>
      </c>
      <c r="H560" s="1" t="s">
        <v>2114</v>
      </c>
      <c r="I560" s="1" t="s">
        <v>2115</v>
      </c>
      <c r="J560" s="1" t="s">
        <v>8</v>
      </c>
      <c r="M560" s="1" t="b">
        <v>1</v>
      </c>
      <c r="N560" s="1">
        <v>9.0</v>
      </c>
      <c r="O560" s="1">
        <v>9.0</v>
      </c>
      <c r="P560" s="1" t="b">
        <v>1</v>
      </c>
      <c r="Q560" s="3" t="b">
        <f t="shared" si="1"/>
        <v>0</v>
      </c>
    </row>
    <row r="561" ht="15.75" hidden="1" customHeight="1">
      <c r="A561" s="1" t="s">
        <v>1877</v>
      </c>
      <c r="B561" s="1">
        <v>10.0</v>
      </c>
      <c r="C561" s="1" t="s">
        <v>2118</v>
      </c>
      <c r="D561" s="1" t="s">
        <v>2120</v>
      </c>
      <c r="E561" s="1" t="s">
        <v>8</v>
      </c>
      <c r="H561" s="1" t="s">
        <v>2118</v>
      </c>
      <c r="I561" s="1" t="s">
        <v>2120</v>
      </c>
      <c r="J561" s="1" t="s">
        <v>8</v>
      </c>
      <c r="M561" s="1" t="b">
        <v>1</v>
      </c>
      <c r="N561" s="1">
        <v>10.0</v>
      </c>
      <c r="O561" s="1">
        <v>10.0</v>
      </c>
      <c r="P561" s="1" t="b">
        <v>1</v>
      </c>
      <c r="Q561" s="3" t="b">
        <f t="shared" si="1"/>
        <v>0</v>
      </c>
    </row>
    <row r="562" ht="15.75" hidden="1" customHeight="1">
      <c r="A562" s="1" t="s">
        <v>1877</v>
      </c>
      <c r="B562" s="1">
        <v>11.0</v>
      </c>
      <c r="C562" s="1" t="s">
        <v>2123</v>
      </c>
      <c r="D562" s="1" t="s">
        <v>2124</v>
      </c>
      <c r="E562" s="1" t="s">
        <v>8</v>
      </c>
      <c r="H562" s="1" t="s">
        <v>2123</v>
      </c>
      <c r="I562" s="1" t="s">
        <v>2124</v>
      </c>
      <c r="J562" s="1" t="s">
        <v>8</v>
      </c>
      <c r="M562" s="1" t="b">
        <v>1</v>
      </c>
      <c r="N562" s="1">
        <v>11.0</v>
      </c>
      <c r="O562" s="1">
        <v>11.0</v>
      </c>
      <c r="P562" s="1" t="b">
        <v>0</v>
      </c>
      <c r="Q562" s="3" t="b">
        <f t="shared" si="1"/>
        <v>0</v>
      </c>
    </row>
    <row r="563" ht="15.75" hidden="1" customHeight="1">
      <c r="A563" s="1" t="s">
        <v>1877</v>
      </c>
      <c r="B563" s="1">
        <v>12.0</v>
      </c>
      <c r="C563" s="1" t="s">
        <v>2126</v>
      </c>
      <c r="D563" s="1" t="s">
        <v>2127</v>
      </c>
      <c r="E563" s="1" t="s">
        <v>8</v>
      </c>
      <c r="H563" s="1" t="s">
        <v>2126</v>
      </c>
      <c r="I563" s="1" t="s">
        <v>2127</v>
      </c>
      <c r="J563" s="1" t="s">
        <v>8</v>
      </c>
      <c r="M563" s="1" t="b">
        <v>1</v>
      </c>
      <c r="N563" s="1">
        <v>12.0</v>
      </c>
      <c r="O563" s="1">
        <v>12.0</v>
      </c>
      <c r="P563" s="1" t="b">
        <v>0</v>
      </c>
      <c r="Q563" s="3" t="b">
        <f t="shared" si="1"/>
        <v>0</v>
      </c>
    </row>
    <row r="564" ht="15.75" hidden="1" customHeight="1">
      <c r="A564" s="1" t="s">
        <v>1877</v>
      </c>
      <c r="B564" s="1">
        <v>13.0</v>
      </c>
      <c r="C564" s="1" t="s">
        <v>2128</v>
      </c>
      <c r="D564" s="1" t="s">
        <v>2129</v>
      </c>
      <c r="E564" s="1" t="s">
        <v>8</v>
      </c>
      <c r="H564" s="1" t="s">
        <v>2128</v>
      </c>
      <c r="I564" s="1" t="s">
        <v>2129</v>
      </c>
      <c r="J564" s="1" t="s">
        <v>8</v>
      </c>
      <c r="M564" s="1" t="b">
        <v>1</v>
      </c>
      <c r="N564" s="1">
        <v>13.0</v>
      </c>
      <c r="O564" s="1">
        <v>13.0</v>
      </c>
      <c r="P564" s="1" t="b">
        <v>0</v>
      </c>
      <c r="Q564" s="3" t="b">
        <f t="shared" si="1"/>
        <v>0</v>
      </c>
    </row>
    <row r="565" ht="15.75" hidden="1" customHeight="1">
      <c r="A565" s="1" t="s">
        <v>1877</v>
      </c>
      <c r="B565" s="1">
        <v>14.0</v>
      </c>
      <c r="C565" s="1" t="s">
        <v>2130</v>
      </c>
      <c r="D565" s="1" t="s">
        <v>2131</v>
      </c>
      <c r="E565" s="1" t="s">
        <v>8</v>
      </c>
      <c r="H565" s="1" t="s">
        <v>2130</v>
      </c>
      <c r="I565" s="1" t="s">
        <v>2131</v>
      </c>
      <c r="J565" s="1" t="s">
        <v>8</v>
      </c>
      <c r="M565" s="1" t="b">
        <v>1</v>
      </c>
      <c r="N565" s="1">
        <v>14.0</v>
      </c>
      <c r="O565" s="1">
        <v>14.0</v>
      </c>
      <c r="P565" s="1" t="b">
        <v>0</v>
      </c>
      <c r="Q565" s="3" t="b">
        <f t="shared" si="1"/>
        <v>0</v>
      </c>
    </row>
    <row r="566" ht="15.75" hidden="1" customHeight="1">
      <c r="A566" s="1" t="s">
        <v>1877</v>
      </c>
      <c r="B566" s="1">
        <v>15.0</v>
      </c>
      <c r="C566" s="1" t="s">
        <v>2132</v>
      </c>
      <c r="D566" s="1" t="s">
        <v>2133</v>
      </c>
      <c r="E566" s="1" t="s">
        <v>8</v>
      </c>
      <c r="H566" s="1" t="s">
        <v>2134</v>
      </c>
      <c r="I566" s="1" t="s">
        <v>2136</v>
      </c>
      <c r="J566" s="1" t="s">
        <v>8</v>
      </c>
      <c r="M566" s="1" t="b">
        <v>0</v>
      </c>
      <c r="N566" s="1">
        <v>16.0</v>
      </c>
      <c r="O566" s="1">
        <v>19.0</v>
      </c>
      <c r="P566" s="1" t="b">
        <v>0</v>
      </c>
      <c r="Q566" s="3" t="b">
        <f t="shared" si="1"/>
        <v>0</v>
      </c>
    </row>
    <row r="567" ht="15.75" hidden="1" customHeight="1">
      <c r="A567" s="1" t="s">
        <v>1877</v>
      </c>
      <c r="B567" s="1">
        <v>16.0</v>
      </c>
      <c r="C567" s="1" t="s">
        <v>2137</v>
      </c>
      <c r="D567" s="1" t="s">
        <v>2138</v>
      </c>
      <c r="E567" s="1" t="s">
        <v>8</v>
      </c>
      <c r="H567" s="1" t="s">
        <v>2132</v>
      </c>
      <c r="I567" s="1" t="s">
        <v>2133</v>
      </c>
      <c r="J567" s="1" t="s">
        <v>8</v>
      </c>
      <c r="M567" s="1" t="b">
        <v>0</v>
      </c>
      <c r="N567" s="1">
        <v>17.0</v>
      </c>
      <c r="O567" s="1">
        <v>15.0</v>
      </c>
      <c r="P567" s="1" t="b">
        <v>0</v>
      </c>
      <c r="Q567" s="3" t="b">
        <f t="shared" si="1"/>
        <v>0</v>
      </c>
    </row>
    <row r="568" ht="15.75" hidden="1" customHeight="1">
      <c r="A568" s="1" t="s">
        <v>1877</v>
      </c>
      <c r="B568" s="1">
        <v>17.0</v>
      </c>
      <c r="C568" s="1" t="s">
        <v>2141</v>
      </c>
      <c r="D568" s="1" t="s">
        <v>2143</v>
      </c>
      <c r="E568" s="1" t="s">
        <v>8</v>
      </c>
      <c r="H568" s="1" t="s">
        <v>2137</v>
      </c>
      <c r="I568" s="1" t="s">
        <v>2138</v>
      </c>
      <c r="J568" s="1" t="s">
        <v>8</v>
      </c>
      <c r="M568" s="1" t="b">
        <v>0</v>
      </c>
      <c r="N568" s="1">
        <v>18.0</v>
      </c>
      <c r="O568" s="1">
        <v>16.0</v>
      </c>
      <c r="P568" s="1" t="b">
        <v>0</v>
      </c>
      <c r="Q568" s="3" t="b">
        <f t="shared" si="1"/>
        <v>0</v>
      </c>
    </row>
    <row r="569" ht="15.75" hidden="1" customHeight="1">
      <c r="A569" s="1" t="s">
        <v>1877</v>
      </c>
      <c r="B569" s="1">
        <v>18.0</v>
      </c>
      <c r="C569" s="1" t="s">
        <v>2145</v>
      </c>
      <c r="D569" s="1" t="s">
        <v>2146</v>
      </c>
      <c r="E569" s="1" t="s">
        <v>8</v>
      </c>
      <c r="H569" s="1" t="s">
        <v>2141</v>
      </c>
      <c r="I569" s="1" t="s">
        <v>2143</v>
      </c>
      <c r="J569" s="1" t="s">
        <v>8</v>
      </c>
      <c r="M569" s="1" t="b">
        <v>0</v>
      </c>
      <c r="N569" s="1">
        <v>19.0</v>
      </c>
      <c r="O569" s="1">
        <v>17.0</v>
      </c>
      <c r="P569" s="1" t="b">
        <v>0</v>
      </c>
      <c r="Q569" s="3" t="b">
        <f t="shared" si="1"/>
        <v>0</v>
      </c>
    </row>
    <row r="570" ht="15.75" hidden="1" customHeight="1">
      <c r="A570" s="1" t="s">
        <v>1877</v>
      </c>
      <c r="B570" s="1">
        <v>19.0</v>
      </c>
      <c r="C570" s="1" t="s">
        <v>2134</v>
      </c>
      <c r="D570" s="1" t="s">
        <v>2136</v>
      </c>
      <c r="E570" s="1" t="s">
        <v>8</v>
      </c>
      <c r="H570" s="1" t="s">
        <v>2145</v>
      </c>
      <c r="I570" s="1" t="s">
        <v>2146</v>
      </c>
      <c r="J570" s="1" t="s">
        <v>8</v>
      </c>
      <c r="M570" s="1" t="b">
        <v>0</v>
      </c>
      <c r="N570" s="1">
        <v>15.0</v>
      </c>
      <c r="O570" s="1">
        <v>18.0</v>
      </c>
      <c r="P570" s="1" t="b">
        <v>0</v>
      </c>
      <c r="Q570" s="3" t="b">
        <f t="shared" si="1"/>
        <v>0</v>
      </c>
    </row>
    <row r="571" ht="15.75" hidden="1" customHeight="1">
      <c r="A571" s="1" t="s">
        <v>1877</v>
      </c>
      <c r="B571" s="1">
        <v>20.0</v>
      </c>
      <c r="C571" s="1" t="s">
        <v>2152</v>
      </c>
      <c r="D571" s="1" t="s">
        <v>2153</v>
      </c>
      <c r="E571" s="1" t="s">
        <v>8</v>
      </c>
      <c r="H571" s="1" t="s">
        <v>2152</v>
      </c>
      <c r="I571" s="1" t="s">
        <v>2153</v>
      </c>
      <c r="J571" s="1" t="s">
        <v>8</v>
      </c>
      <c r="M571" s="1" t="b">
        <v>1</v>
      </c>
      <c r="N571" s="1">
        <v>20.0</v>
      </c>
      <c r="O571" s="1">
        <v>20.0</v>
      </c>
      <c r="P571" s="1" t="b">
        <v>0</v>
      </c>
      <c r="Q571" s="3" t="b">
        <f t="shared" si="1"/>
        <v>0</v>
      </c>
    </row>
    <row r="572" ht="15.75" hidden="1" customHeight="1">
      <c r="A572" s="1" t="s">
        <v>1877</v>
      </c>
      <c r="B572" s="1">
        <v>21.0</v>
      </c>
      <c r="C572" s="1" t="s">
        <v>2155</v>
      </c>
      <c r="D572" s="1" t="s">
        <v>2156</v>
      </c>
      <c r="E572" s="1" t="s">
        <v>8</v>
      </c>
      <c r="H572" s="1" t="s">
        <v>2155</v>
      </c>
      <c r="I572" s="1" t="s">
        <v>2156</v>
      </c>
      <c r="J572" s="1" t="s">
        <v>8</v>
      </c>
      <c r="M572" s="1" t="b">
        <v>1</v>
      </c>
      <c r="N572" s="1">
        <v>21.0</v>
      </c>
      <c r="O572" s="1">
        <v>21.0</v>
      </c>
      <c r="P572" s="1" t="b">
        <v>0</v>
      </c>
      <c r="Q572" s="3" t="b">
        <f t="shared" si="1"/>
        <v>0</v>
      </c>
    </row>
    <row r="573" ht="15.75" hidden="1" customHeight="1">
      <c r="A573" s="1" t="s">
        <v>1877</v>
      </c>
      <c r="B573" s="1">
        <v>22.0</v>
      </c>
      <c r="C573" s="1" t="s">
        <v>2157</v>
      </c>
      <c r="D573" s="1" t="s">
        <v>2158</v>
      </c>
      <c r="E573" s="1" t="s">
        <v>8</v>
      </c>
      <c r="H573" s="1" t="s">
        <v>2157</v>
      </c>
      <c r="I573" s="1" t="s">
        <v>2158</v>
      </c>
      <c r="J573" s="1" t="s">
        <v>8</v>
      </c>
      <c r="M573" s="1" t="b">
        <v>1</v>
      </c>
      <c r="N573" s="1">
        <v>22.0</v>
      </c>
      <c r="O573" s="1">
        <v>22.0</v>
      </c>
      <c r="P573" s="1" t="b">
        <v>0</v>
      </c>
      <c r="Q573" s="3" t="b">
        <f t="shared" si="1"/>
        <v>0</v>
      </c>
    </row>
    <row r="574" ht="15.75" hidden="1" customHeight="1">
      <c r="A574" s="1" t="s">
        <v>1877</v>
      </c>
      <c r="B574" s="1">
        <v>23.0</v>
      </c>
      <c r="C574" s="1" t="s">
        <v>2161</v>
      </c>
      <c r="D574" s="1" t="s">
        <v>2163</v>
      </c>
      <c r="E574" s="1" t="s">
        <v>8</v>
      </c>
      <c r="H574" s="1" t="s">
        <v>2161</v>
      </c>
      <c r="I574" s="1" t="s">
        <v>2163</v>
      </c>
      <c r="J574" s="1" t="s">
        <v>8</v>
      </c>
      <c r="M574" s="1" t="b">
        <v>1</v>
      </c>
      <c r="N574" s="1">
        <v>23.0</v>
      </c>
      <c r="O574" s="1">
        <v>23.0</v>
      </c>
      <c r="P574" s="1" t="b">
        <v>0</v>
      </c>
      <c r="Q574" s="3" t="b">
        <f t="shared" si="1"/>
        <v>0</v>
      </c>
    </row>
    <row r="575" ht="15.75" hidden="1" customHeight="1">
      <c r="A575" s="1" t="s">
        <v>1877</v>
      </c>
      <c r="B575" s="1">
        <v>24.0</v>
      </c>
      <c r="C575" s="1" t="s">
        <v>2166</v>
      </c>
      <c r="D575" s="1" t="s">
        <v>2167</v>
      </c>
      <c r="E575" s="1" t="s">
        <v>8</v>
      </c>
      <c r="H575" s="1" t="s">
        <v>2166</v>
      </c>
      <c r="I575" s="1" t="s">
        <v>2167</v>
      </c>
      <c r="J575" s="1" t="s">
        <v>8</v>
      </c>
      <c r="M575" s="1" t="b">
        <v>1</v>
      </c>
      <c r="N575" s="1">
        <v>24.0</v>
      </c>
      <c r="O575" s="1">
        <v>24.0</v>
      </c>
      <c r="P575" s="1" t="b">
        <v>0</v>
      </c>
      <c r="Q575" s="3" t="b">
        <f t="shared" si="1"/>
        <v>0</v>
      </c>
    </row>
    <row r="576" ht="15.75" hidden="1" customHeight="1">
      <c r="A576" s="1" t="s">
        <v>1877</v>
      </c>
      <c r="B576" s="1">
        <v>25.0</v>
      </c>
      <c r="C576" s="1" t="s">
        <v>2172</v>
      </c>
      <c r="D576" s="1" t="s">
        <v>2173</v>
      </c>
      <c r="E576" s="1" t="s">
        <v>8</v>
      </c>
      <c r="H576" s="1" t="s">
        <v>2172</v>
      </c>
      <c r="I576" s="1" t="s">
        <v>2173</v>
      </c>
      <c r="J576" s="1" t="s">
        <v>8</v>
      </c>
      <c r="M576" s="1" t="b">
        <v>1</v>
      </c>
      <c r="N576" s="1">
        <v>25.0</v>
      </c>
      <c r="O576" s="1">
        <v>25.0</v>
      </c>
      <c r="P576" s="1" t="b">
        <v>0</v>
      </c>
      <c r="Q576" s="3" t="b">
        <f t="shared" si="1"/>
        <v>0</v>
      </c>
    </row>
    <row r="577" ht="15.75" hidden="1" customHeight="1">
      <c r="A577" s="1" t="s">
        <v>1967</v>
      </c>
      <c r="B577" s="1">
        <v>1.0</v>
      </c>
      <c r="C577" s="1" t="s">
        <v>2174</v>
      </c>
      <c r="D577" s="1" t="s">
        <v>2175</v>
      </c>
      <c r="E577" s="1" t="s">
        <v>8</v>
      </c>
      <c r="H577" s="1" t="s">
        <v>2174</v>
      </c>
      <c r="I577" s="1" t="s">
        <v>2175</v>
      </c>
      <c r="J577" s="1" t="s">
        <v>8</v>
      </c>
      <c r="M577" s="1" t="b">
        <v>1</v>
      </c>
      <c r="N577" s="1">
        <v>1.0</v>
      </c>
      <c r="O577" s="1">
        <v>1.0</v>
      </c>
      <c r="P577" s="1" t="b">
        <v>1</v>
      </c>
      <c r="Q577" s="3" t="b">
        <f t="shared" si="1"/>
        <v>0</v>
      </c>
    </row>
    <row r="578" ht="15.75" hidden="1" customHeight="1">
      <c r="A578" s="1" t="s">
        <v>1967</v>
      </c>
      <c r="B578" s="1">
        <v>2.0</v>
      </c>
      <c r="C578" s="1" t="s">
        <v>2176</v>
      </c>
      <c r="D578" s="1" t="s">
        <v>2177</v>
      </c>
      <c r="E578" s="1" t="s">
        <v>8</v>
      </c>
      <c r="H578" s="1" t="s">
        <v>2176</v>
      </c>
      <c r="I578" s="1" t="s">
        <v>2177</v>
      </c>
      <c r="J578" s="1" t="s">
        <v>8</v>
      </c>
      <c r="M578" s="1" t="b">
        <v>1</v>
      </c>
      <c r="N578" s="1">
        <v>2.0</v>
      </c>
      <c r="O578" s="1">
        <v>2.0</v>
      </c>
      <c r="P578" s="1" t="b">
        <v>1</v>
      </c>
      <c r="Q578" s="3" t="b">
        <f t="shared" si="1"/>
        <v>0</v>
      </c>
    </row>
    <row r="579" ht="15.75" hidden="1" customHeight="1">
      <c r="A579" s="1" t="s">
        <v>1967</v>
      </c>
      <c r="B579" s="1">
        <v>3.0</v>
      </c>
      <c r="C579" s="1" t="s">
        <v>2178</v>
      </c>
      <c r="D579" s="1" t="s">
        <v>2179</v>
      </c>
      <c r="E579" s="1" t="s">
        <v>8</v>
      </c>
      <c r="H579" s="1" t="s">
        <v>2178</v>
      </c>
      <c r="I579" s="1" t="s">
        <v>2179</v>
      </c>
      <c r="J579" s="1" t="s">
        <v>8</v>
      </c>
      <c r="M579" s="1" t="b">
        <v>1</v>
      </c>
      <c r="N579" s="1">
        <v>3.0</v>
      </c>
      <c r="O579" s="1">
        <v>3.0</v>
      </c>
      <c r="P579" s="1" t="b">
        <v>1</v>
      </c>
      <c r="Q579" s="3" t="b">
        <f t="shared" si="1"/>
        <v>0</v>
      </c>
    </row>
    <row r="580" ht="15.75" hidden="1" customHeight="1">
      <c r="A580" s="1" t="s">
        <v>1967</v>
      </c>
      <c r="B580" s="1">
        <v>4.0</v>
      </c>
      <c r="C580" s="1" t="s">
        <v>2180</v>
      </c>
      <c r="D580" s="1" t="s">
        <v>2181</v>
      </c>
      <c r="E580" s="1" t="s">
        <v>8</v>
      </c>
      <c r="H580" s="1" t="s">
        <v>2180</v>
      </c>
      <c r="I580" s="1" t="s">
        <v>2181</v>
      </c>
      <c r="J580" s="1" t="s">
        <v>8</v>
      </c>
      <c r="M580" s="1" t="b">
        <v>1</v>
      </c>
      <c r="N580" s="1">
        <v>4.0</v>
      </c>
      <c r="O580" s="1">
        <v>4.0</v>
      </c>
      <c r="P580" s="1" t="b">
        <v>1</v>
      </c>
      <c r="Q580" s="3" t="b">
        <f t="shared" si="1"/>
        <v>0</v>
      </c>
    </row>
    <row r="581" ht="15.75" hidden="1" customHeight="1">
      <c r="A581" s="1" t="s">
        <v>1967</v>
      </c>
      <c r="B581" s="1">
        <v>5.0</v>
      </c>
      <c r="C581" s="1" t="s">
        <v>2182</v>
      </c>
      <c r="D581" s="1" t="s">
        <v>2183</v>
      </c>
      <c r="E581" s="1" t="s">
        <v>8</v>
      </c>
      <c r="H581" s="1" t="s">
        <v>2182</v>
      </c>
      <c r="I581" s="1" t="s">
        <v>2183</v>
      </c>
      <c r="J581" s="1" t="s">
        <v>8</v>
      </c>
      <c r="M581" s="1" t="b">
        <v>1</v>
      </c>
      <c r="N581" s="1">
        <v>5.0</v>
      </c>
      <c r="O581" s="1">
        <v>5.0</v>
      </c>
      <c r="P581" s="1" t="b">
        <v>1</v>
      </c>
      <c r="Q581" s="3" t="b">
        <f t="shared" si="1"/>
        <v>0</v>
      </c>
    </row>
    <row r="582" ht="15.75" hidden="1" customHeight="1">
      <c r="A582" s="1" t="s">
        <v>1967</v>
      </c>
      <c r="B582" s="1">
        <v>6.0</v>
      </c>
      <c r="C582" s="1" t="s">
        <v>2188</v>
      </c>
      <c r="D582" s="1" t="s">
        <v>2189</v>
      </c>
      <c r="E582" s="1" t="s">
        <v>8</v>
      </c>
      <c r="H582" s="1" t="s">
        <v>2188</v>
      </c>
      <c r="I582" s="1" t="s">
        <v>2189</v>
      </c>
      <c r="J582" s="1" t="s">
        <v>8</v>
      </c>
      <c r="M582" s="1" t="b">
        <v>1</v>
      </c>
      <c r="N582" s="1">
        <v>6.0</v>
      </c>
      <c r="O582" s="1">
        <v>6.0</v>
      </c>
      <c r="P582" s="1" t="b">
        <v>1</v>
      </c>
      <c r="Q582" s="3" t="b">
        <f t="shared" si="1"/>
        <v>0</v>
      </c>
    </row>
    <row r="583" ht="15.75" hidden="1" customHeight="1">
      <c r="A583" s="1" t="s">
        <v>1967</v>
      </c>
      <c r="B583" s="1">
        <v>7.0</v>
      </c>
      <c r="C583" s="1" t="s">
        <v>2191</v>
      </c>
      <c r="D583" s="1" t="s">
        <v>2192</v>
      </c>
      <c r="E583" s="1" t="s">
        <v>8</v>
      </c>
      <c r="H583" s="1" t="s">
        <v>2191</v>
      </c>
      <c r="I583" s="1" t="s">
        <v>2192</v>
      </c>
      <c r="J583" s="1" t="s">
        <v>8</v>
      </c>
      <c r="M583" s="1" t="b">
        <v>1</v>
      </c>
      <c r="N583" s="1">
        <v>7.0</v>
      </c>
      <c r="O583" s="1">
        <v>7.0</v>
      </c>
      <c r="P583" s="1" t="b">
        <v>1</v>
      </c>
      <c r="Q583" s="3" t="b">
        <f t="shared" si="1"/>
        <v>0</v>
      </c>
    </row>
    <row r="584" ht="15.75" hidden="1" customHeight="1">
      <c r="A584" s="1" t="s">
        <v>1967</v>
      </c>
      <c r="B584" s="1">
        <v>8.0</v>
      </c>
      <c r="C584" s="1" t="s">
        <v>2193</v>
      </c>
      <c r="D584" s="1" t="s">
        <v>2195</v>
      </c>
      <c r="E584" s="1" t="s">
        <v>8</v>
      </c>
      <c r="H584" s="1" t="s">
        <v>2193</v>
      </c>
      <c r="I584" s="1" t="s">
        <v>2195</v>
      </c>
      <c r="J584" s="1" t="s">
        <v>8</v>
      </c>
      <c r="M584" s="1" t="b">
        <v>1</v>
      </c>
      <c r="N584" s="1">
        <v>8.0</v>
      </c>
      <c r="O584" s="1">
        <v>8.0</v>
      </c>
      <c r="P584" s="1" t="b">
        <v>1</v>
      </c>
      <c r="Q584" s="3" t="b">
        <f t="shared" si="1"/>
        <v>0</v>
      </c>
    </row>
    <row r="585" ht="15.75" hidden="1" customHeight="1">
      <c r="A585" s="1" t="s">
        <v>1967</v>
      </c>
      <c r="B585" s="1">
        <v>9.0</v>
      </c>
      <c r="C585" s="1" t="s">
        <v>2199</v>
      </c>
      <c r="D585" s="1" t="s">
        <v>2200</v>
      </c>
      <c r="E585" s="1" t="s">
        <v>8</v>
      </c>
      <c r="H585" s="1" t="s">
        <v>2199</v>
      </c>
      <c r="I585" s="1" t="s">
        <v>2200</v>
      </c>
      <c r="J585" s="1" t="s">
        <v>8</v>
      </c>
      <c r="M585" s="1" t="b">
        <v>1</v>
      </c>
      <c r="N585" s="1">
        <v>9.0</v>
      </c>
      <c r="O585" s="1">
        <v>9.0</v>
      </c>
      <c r="P585" s="1" t="b">
        <v>1</v>
      </c>
      <c r="Q585" s="3" t="b">
        <f t="shared" si="1"/>
        <v>0</v>
      </c>
    </row>
    <row r="586" ht="15.75" hidden="1" customHeight="1">
      <c r="A586" s="1" t="s">
        <v>1967</v>
      </c>
      <c r="B586" s="1">
        <v>10.0</v>
      </c>
      <c r="C586" s="1" t="s">
        <v>2202</v>
      </c>
      <c r="D586" s="1" t="s">
        <v>2203</v>
      </c>
      <c r="E586" s="1" t="s">
        <v>8</v>
      </c>
      <c r="H586" s="1" t="s">
        <v>2202</v>
      </c>
      <c r="I586" s="1" t="s">
        <v>2203</v>
      </c>
      <c r="J586" s="1" t="s">
        <v>8</v>
      </c>
      <c r="M586" s="1" t="b">
        <v>1</v>
      </c>
      <c r="N586" s="1">
        <v>10.0</v>
      </c>
      <c r="O586" s="1">
        <v>10.0</v>
      </c>
      <c r="P586" s="1" t="b">
        <v>1</v>
      </c>
      <c r="Q586" s="3" t="b">
        <f t="shared" si="1"/>
        <v>0</v>
      </c>
    </row>
    <row r="587" ht="15.75" hidden="1" customHeight="1">
      <c r="A587" s="1" t="s">
        <v>1967</v>
      </c>
      <c r="B587" s="1">
        <v>11.0</v>
      </c>
      <c r="C587" s="1" t="s">
        <v>2207</v>
      </c>
      <c r="D587" s="1" t="s">
        <v>2209</v>
      </c>
      <c r="E587" s="1" t="s">
        <v>8</v>
      </c>
      <c r="H587" s="1" t="s">
        <v>2207</v>
      </c>
      <c r="I587" s="1" t="s">
        <v>2209</v>
      </c>
      <c r="J587" s="1" t="s">
        <v>8</v>
      </c>
      <c r="M587" s="1" t="b">
        <v>1</v>
      </c>
      <c r="N587" s="1">
        <v>11.0</v>
      </c>
      <c r="O587" s="1">
        <v>11.0</v>
      </c>
      <c r="P587" s="1" t="b">
        <v>0</v>
      </c>
      <c r="Q587" s="3" t="b">
        <f t="shared" si="1"/>
        <v>0</v>
      </c>
    </row>
    <row r="588" ht="15.75" hidden="1" customHeight="1">
      <c r="A588" s="1" t="s">
        <v>1967</v>
      </c>
      <c r="B588" s="1">
        <v>12.0</v>
      </c>
      <c r="C588" s="1" t="s">
        <v>2210</v>
      </c>
      <c r="D588" s="1" t="s">
        <v>2211</v>
      </c>
      <c r="E588" s="1" t="s">
        <v>8</v>
      </c>
      <c r="H588" s="1" t="s">
        <v>2210</v>
      </c>
      <c r="I588" s="1" t="s">
        <v>2211</v>
      </c>
      <c r="J588" s="1" t="s">
        <v>8</v>
      </c>
      <c r="M588" s="1" t="b">
        <v>1</v>
      </c>
      <c r="N588" s="1">
        <v>12.0</v>
      </c>
      <c r="O588" s="1">
        <v>12.0</v>
      </c>
      <c r="P588" s="1" t="b">
        <v>0</v>
      </c>
      <c r="Q588" s="3" t="b">
        <f t="shared" si="1"/>
        <v>0</v>
      </c>
    </row>
    <row r="589" ht="15.75" hidden="1" customHeight="1">
      <c r="A589" s="1" t="s">
        <v>1967</v>
      </c>
      <c r="B589" s="1">
        <v>13.0</v>
      </c>
      <c r="C589" s="1" t="s">
        <v>2215</v>
      </c>
      <c r="D589" s="1" t="s">
        <v>2216</v>
      </c>
      <c r="E589" s="1" t="s">
        <v>21</v>
      </c>
      <c r="H589" s="1" t="s">
        <v>2215</v>
      </c>
      <c r="I589" s="1" t="s">
        <v>2216</v>
      </c>
      <c r="J589" s="1" t="s">
        <v>21</v>
      </c>
      <c r="M589" s="1" t="b">
        <v>1</v>
      </c>
      <c r="N589" s="1">
        <v>13.0</v>
      </c>
      <c r="O589" s="1">
        <v>13.0</v>
      </c>
      <c r="P589" s="1" t="b">
        <v>0</v>
      </c>
      <c r="Q589" s="3" t="b">
        <f t="shared" si="1"/>
        <v>0</v>
      </c>
    </row>
    <row r="590" ht="15.75" hidden="1" customHeight="1">
      <c r="A590" s="1" t="s">
        <v>1967</v>
      </c>
      <c r="B590" s="1">
        <v>14.0</v>
      </c>
      <c r="C590" s="1" t="s">
        <v>2219</v>
      </c>
      <c r="D590" s="1" t="s">
        <v>2220</v>
      </c>
      <c r="E590" s="1" t="s">
        <v>8</v>
      </c>
      <c r="H590" s="1" t="s">
        <v>2219</v>
      </c>
      <c r="I590" s="1" t="s">
        <v>2220</v>
      </c>
      <c r="J590" s="1" t="s">
        <v>8</v>
      </c>
      <c r="M590" s="1" t="b">
        <v>1</v>
      </c>
      <c r="N590" s="1">
        <v>14.0</v>
      </c>
      <c r="O590" s="1">
        <v>14.0</v>
      </c>
      <c r="P590" s="1" t="b">
        <v>0</v>
      </c>
      <c r="Q590" s="3" t="b">
        <f t="shared" si="1"/>
        <v>0</v>
      </c>
    </row>
    <row r="591" ht="15.75" hidden="1" customHeight="1">
      <c r="A591" s="1" t="s">
        <v>1967</v>
      </c>
      <c r="B591" s="1">
        <v>15.0</v>
      </c>
      <c r="C591" s="1" t="s">
        <v>2221</v>
      </c>
      <c r="D591" s="1" t="s">
        <v>2222</v>
      </c>
      <c r="E591" s="1" t="s">
        <v>19</v>
      </c>
      <c r="H591" s="1" t="s">
        <v>2221</v>
      </c>
      <c r="I591" s="1" t="s">
        <v>2222</v>
      </c>
      <c r="J591" s="1" t="s">
        <v>19</v>
      </c>
      <c r="M591" s="1" t="b">
        <v>1</v>
      </c>
      <c r="N591" s="1">
        <v>15.0</v>
      </c>
      <c r="O591" s="1">
        <v>15.0</v>
      </c>
      <c r="P591" s="1" t="b">
        <v>0</v>
      </c>
      <c r="Q591" s="3" t="b">
        <f t="shared" si="1"/>
        <v>0</v>
      </c>
    </row>
    <row r="592" ht="15.75" hidden="1" customHeight="1">
      <c r="A592" s="1" t="s">
        <v>1967</v>
      </c>
      <c r="B592" s="1">
        <v>16.0</v>
      </c>
      <c r="C592" s="1" t="s">
        <v>2223</v>
      </c>
      <c r="D592" s="1" t="s">
        <v>2224</v>
      </c>
      <c r="E592" s="1" t="s">
        <v>21</v>
      </c>
      <c r="H592" s="1" t="s">
        <v>2223</v>
      </c>
      <c r="I592" s="1" t="s">
        <v>2224</v>
      </c>
      <c r="J592" s="1" t="s">
        <v>21</v>
      </c>
      <c r="M592" s="1" t="b">
        <v>1</v>
      </c>
      <c r="N592" s="1">
        <v>16.0</v>
      </c>
      <c r="O592" s="1">
        <v>16.0</v>
      </c>
      <c r="P592" s="1" t="b">
        <v>0</v>
      </c>
      <c r="Q592" s="3" t="b">
        <f t="shared" si="1"/>
        <v>0</v>
      </c>
    </row>
    <row r="593" ht="15.75" hidden="1" customHeight="1">
      <c r="A593" s="1" t="s">
        <v>1967</v>
      </c>
      <c r="B593" s="1">
        <v>17.0</v>
      </c>
      <c r="C593" s="1" t="s">
        <v>2225</v>
      </c>
      <c r="D593" s="1" t="s">
        <v>2226</v>
      </c>
      <c r="E593" s="1" t="s">
        <v>8</v>
      </c>
      <c r="H593" s="1" t="s">
        <v>2225</v>
      </c>
      <c r="I593" s="1" t="s">
        <v>2226</v>
      </c>
      <c r="J593" s="1" t="s">
        <v>8</v>
      </c>
      <c r="M593" s="1" t="b">
        <v>1</v>
      </c>
      <c r="N593" s="1">
        <v>17.0</v>
      </c>
      <c r="O593" s="1">
        <v>17.0</v>
      </c>
      <c r="P593" s="1" t="b">
        <v>0</v>
      </c>
      <c r="Q593" s="3" t="b">
        <f t="shared" si="1"/>
        <v>0</v>
      </c>
    </row>
    <row r="594" ht="15.75" hidden="1" customHeight="1">
      <c r="A594" s="1" t="s">
        <v>1967</v>
      </c>
      <c r="B594" s="1">
        <v>18.0</v>
      </c>
      <c r="C594" s="1" t="s">
        <v>2230</v>
      </c>
      <c r="D594" s="1" t="s">
        <v>2231</v>
      </c>
      <c r="E594" s="1" t="s">
        <v>8</v>
      </c>
      <c r="H594" s="1" t="s">
        <v>2230</v>
      </c>
      <c r="I594" s="1" t="s">
        <v>2231</v>
      </c>
      <c r="J594" s="1" t="s">
        <v>8</v>
      </c>
      <c r="M594" s="1" t="b">
        <v>1</v>
      </c>
      <c r="N594" s="1">
        <v>18.0</v>
      </c>
      <c r="O594" s="1">
        <v>18.0</v>
      </c>
      <c r="P594" s="1" t="b">
        <v>0</v>
      </c>
      <c r="Q594" s="3" t="b">
        <f t="shared" si="1"/>
        <v>0</v>
      </c>
    </row>
    <row r="595" ht="15.75" hidden="1" customHeight="1">
      <c r="A595" s="1" t="s">
        <v>1967</v>
      </c>
      <c r="B595" s="1">
        <v>19.0</v>
      </c>
      <c r="C595" s="1" t="s">
        <v>2233</v>
      </c>
      <c r="D595" s="1" t="s">
        <v>2234</v>
      </c>
      <c r="E595" s="1" t="s">
        <v>8</v>
      </c>
      <c r="H595" s="1" t="s">
        <v>2233</v>
      </c>
      <c r="I595" s="1" t="s">
        <v>2234</v>
      </c>
      <c r="J595" s="1" t="s">
        <v>8</v>
      </c>
      <c r="M595" s="1" t="b">
        <v>1</v>
      </c>
      <c r="N595" s="1">
        <v>19.0</v>
      </c>
      <c r="O595" s="1">
        <v>19.0</v>
      </c>
      <c r="P595" s="1" t="b">
        <v>0</v>
      </c>
      <c r="Q595" s="3" t="b">
        <f t="shared" si="1"/>
        <v>0</v>
      </c>
    </row>
    <row r="596" ht="15.75" hidden="1" customHeight="1">
      <c r="A596" s="1" t="s">
        <v>1967</v>
      </c>
      <c r="B596" s="1">
        <v>20.0</v>
      </c>
      <c r="C596" s="1" t="s">
        <v>2238</v>
      </c>
      <c r="D596" s="1" t="s">
        <v>2239</v>
      </c>
      <c r="E596" s="1" t="s">
        <v>8</v>
      </c>
      <c r="H596" s="1" t="s">
        <v>2240</v>
      </c>
      <c r="I596" s="1" t="s">
        <v>2241</v>
      </c>
      <c r="J596" s="1" t="s">
        <v>8</v>
      </c>
      <c r="M596" s="1" t="b">
        <v>0</v>
      </c>
      <c r="N596" s="1">
        <v>21.0</v>
      </c>
      <c r="O596" s="1">
        <v>21.0</v>
      </c>
      <c r="P596" s="1" t="b">
        <v>0</v>
      </c>
      <c r="Q596" s="3" t="b">
        <f t="shared" si="1"/>
        <v>0</v>
      </c>
    </row>
    <row r="597" ht="15.75" hidden="1" customHeight="1">
      <c r="A597" s="1" t="s">
        <v>1967</v>
      </c>
      <c r="B597" s="1">
        <v>21.0</v>
      </c>
      <c r="C597" s="1" t="s">
        <v>2240</v>
      </c>
      <c r="D597" s="1" t="s">
        <v>2241</v>
      </c>
      <c r="E597" s="1" t="s">
        <v>8</v>
      </c>
      <c r="H597" s="1" t="s">
        <v>2238</v>
      </c>
      <c r="I597" s="1" t="s">
        <v>2239</v>
      </c>
      <c r="J597" s="1" t="s">
        <v>8</v>
      </c>
      <c r="M597" s="1" t="b">
        <v>0</v>
      </c>
      <c r="N597" s="1">
        <v>20.0</v>
      </c>
      <c r="O597" s="1">
        <v>20.0</v>
      </c>
      <c r="P597" s="1" t="b">
        <v>0</v>
      </c>
      <c r="Q597" s="3" t="b">
        <f t="shared" si="1"/>
        <v>0</v>
      </c>
    </row>
    <row r="598" ht="15.75" hidden="1" customHeight="1">
      <c r="A598" s="1" t="s">
        <v>1967</v>
      </c>
      <c r="B598" s="1">
        <v>22.0</v>
      </c>
      <c r="C598" s="1" t="s">
        <v>2246</v>
      </c>
      <c r="D598" s="1" t="s">
        <v>2248</v>
      </c>
      <c r="E598" s="1" t="s">
        <v>8</v>
      </c>
      <c r="H598" s="1" t="s">
        <v>2246</v>
      </c>
      <c r="I598" s="1" t="s">
        <v>2248</v>
      </c>
      <c r="J598" s="1" t="s">
        <v>8</v>
      </c>
      <c r="M598" s="1" t="b">
        <v>1</v>
      </c>
      <c r="N598" s="1">
        <v>22.0</v>
      </c>
      <c r="O598" s="1">
        <v>22.0</v>
      </c>
      <c r="P598" s="1" t="b">
        <v>0</v>
      </c>
      <c r="Q598" s="3" t="b">
        <f t="shared" si="1"/>
        <v>0</v>
      </c>
    </row>
    <row r="599" ht="15.75" hidden="1" customHeight="1">
      <c r="A599" s="1" t="s">
        <v>1967</v>
      </c>
      <c r="B599" s="1">
        <v>23.0</v>
      </c>
      <c r="C599" s="1" t="s">
        <v>2250</v>
      </c>
      <c r="D599" s="1" t="s">
        <v>2251</v>
      </c>
      <c r="E599" s="1" t="s">
        <v>8</v>
      </c>
      <c r="H599" s="1" t="s">
        <v>2250</v>
      </c>
      <c r="I599" s="1" t="s">
        <v>2251</v>
      </c>
      <c r="J599" s="1" t="s">
        <v>8</v>
      </c>
      <c r="M599" s="1" t="b">
        <v>1</v>
      </c>
      <c r="N599" s="1">
        <v>23.0</v>
      </c>
      <c r="O599" s="1">
        <v>23.0</v>
      </c>
      <c r="P599" s="1" t="b">
        <v>0</v>
      </c>
      <c r="Q599" s="3" t="b">
        <f t="shared" si="1"/>
        <v>0</v>
      </c>
    </row>
    <row r="600" ht="15.75" customHeight="1">
      <c r="A600" s="1" t="s">
        <v>1967</v>
      </c>
      <c r="B600" s="1">
        <v>24.0</v>
      </c>
      <c r="C600" s="1" t="s">
        <v>2256</v>
      </c>
      <c r="D600" s="1" t="s">
        <v>2257</v>
      </c>
      <c r="E600" s="2" t="s">
        <v>8</v>
      </c>
      <c r="H600" s="1" t="s">
        <v>2258</v>
      </c>
      <c r="I600" s="1" t="s">
        <v>2259</v>
      </c>
      <c r="J600" s="1" t="s">
        <v>8</v>
      </c>
      <c r="M600" s="1" t="b">
        <v>0</v>
      </c>
      <c r="N600" s="1" t="s">
        <v>119</v>
      </c>
      <c r="O600" s="1">
        <v>25.0</v>
      </c>
      <c r="P600" s="1" t="b">
        <v>0</v>
      </c>
      <c r="Q600" s="3" t="b">
        <f t="shared" si="1"/>
        <v>0</v>
      </c>
    </row>
    <row r="601" ht="15.75" hidden="1" customHeight="1">
      <c r="A601" s="1" t="s">
        <v>1967</v>
      </c>
      <c r="B601" s="1">
        <v>25.0</v>
      </c>
      <c r="C601" s="1" t="s">
        <v>2258</v>
      </c>
      <c r="D601" s="1" t="s">
        <v>2259</v>
      </c>
      <c r="E601" s="1" t="s">
        <v>8</v>
      </c>
      <c r="H601" s="1" t="s">
        <v>2261</v>
      </c>
      <c r="I601" s="1" t="s">
        <v>2262</v>
      </c>
      <c r="J601" s="1" t="s">
        <v>21</v>
      </c>
      <c r="M601" s="1" t="b">
        <v>0</v>
      </c>
      <c r="N601" s="1">
        <v>24.0</v>
      </c>
      <c r="O601" s="1" t="s">
        <v>119</v>
      </c>
      <c r="P601" s="1" t="b">
        <v>0</v>
      </c>
      <c r="Q601" s="3" t="b">
        <f t="shared" si="1"/>
        <v>0</v>
      </c>
    </row>
    <row r="602" ht="15.75" hidden="1" customHeight="1">
      <c r="A602" s="1" t="s">
        <v>2052</v>
      </c>
      <c r="B602" s="1">
        <v>1.0</v>
      </c>
      <c r="C602" s="1" t="s">
        <v>1866</v>
      </c>
      <c r="D602" s="1" t="s">
        <v>1867</v>
      </c>
      <c r="E602" s="1" t="s">
        <v>8</v>
      </c>
      <c r="H602" s="1" t="s">
        <v>1866</v>
      </c>
      <c r="I602" s="1" t="s">
        <v>1867</v>
      </c>
      <c r="J602" s="1" t="s">
        <v>8</v>
      </c>
      <c r="M602" s="1" t="b">
        <v>1</v>
      </c>
      <c r="N602" s="1">
        <v>1.0</v>
      </c>
      <c r="O602" s="1">
        <v>1.0</v>
      </c>
      <c r="P602" s="1" t="b">
        <v>1</v>
      </c>
      <c r="Q602" s="3" t="b">
        <f t="shared" si="1"/>
        <v>0</v>
      </c>
    </row>
    <row r="603" ht="15.75" hidden="1" customHeight="1">
      <c r="A603" s="1" t="s">
        <v>2052</v>
      </c>
      <c r="B603" s="1">
        <v>2.0</v>
      </c>
      <c r="C603" s="1" t="s">
        <v>1107</v>
      </c>
      <c r="D603" s="1" t="s">
        <v>1108</v>
      </c>
      <c r="E603" s="1" t="s">
        <v>19</v>
      </c>
      <c r="F603" s="1" t="s">
        <v>2267</v>
      </c>
      <c r="H603" s="1" t="s">
        <v>1107</v>
      </c>
      <c r="I603" s="1" t="s">
        <v>1108</v>
      </c>
      <c r="J603" s="1" t="s">
        <v>19</v>
      </c>
      <c r="K603" s="1" t="s">
        <v>2267</v>
      </c>
      <c r="M603" s="1" t="b">
        <v>1</v>
      </c>
      <c r="N603" s="1">
        <v>2.0</v>
      </c>
      <c r="O603" s="1">
        <v>2.0</v>
      </c>
      <c r="P603" s="1" t="b">
        <v>1</v>
      </c>
      <c r="Q603" s="3" t="b">
        <f t="shared" si="1"/>
        <v>0</v>
      </c>
    </row>
    <row r="604" ht="15.75" hidden="1" customHeight="1">
      <c r="A604" s="1" t="s">
        <v>2052</v>
      </c>
      <c r="B604" s="1">
        <v>3.0</v>
      </c>
      <c r="C604" s="1" t="s">
        <v>243</v>
      </c>
      <c r="D604" s="1" t="s">
        <v>244</v>
      </c>
      <c r="E604" s="1" t="s">
        <v>8</v>
      </c>
      <c r="H604" s="1" t="s">
        <v>243</v>
      </c>
      <c r="I604" s="1" t="s">
        <v>244</v>
      </c>
      <c r="J604" s="1" t="s">
        <v>8</v>
      </c>
      <c r="M604" s="1" t="b">
        <v>1</v>
      </c>
      <c r="N604" s="1">
        <v>3.0</v>
      </c>
      <c r="O604" s="1">
        <v>3.0</v>
      </c>
      <c r="P604" s="1" t="b">
        <v>1</v>
      </c>
      <c r="Q604" s="3" t="b">
        <f t="shared" si="1"/>
        <v>0</v>
      </c>
    </row>
    <row r="605" ht="15.75" hidden="1" customHeight="1">
      <c r="A605" s="1" t="s">
        <v>2052</v>
      </c>
      <c r="B605" s="1">
        <v>4.0</v>
      </c>
      <c r="C605" s="1" t="s">
        <v>2276</v>
      </c>
      <c r="D605" s="1" t="s">
        <v>2277</v>
      </c>
      <c r="E605" s="1" t="s">
        <v>20</v>
      </c>
      <c r="F605" s="1" t="s">
        <v>2278</v>
      </c>
      <c r="H605" s="1" t="s">
        <v>2276</v>
      </c>
      <c r="I605" s="1" t="s">
        <v>2277</v>
      </c>
      <c r="J605" s="1" t="s">
        <v>20</v>
      </c>
      <c r="K605" s="1" t="s">
        <v>2278</v>
      </c>
      <c r="M605" s="1" t="b">
        <v>1</v>
      </c>
      <c r="N605" s="1">
        <v>4.0</v>
      </c>
      <c r="O605" s="1">
        <v>4.0</v>
      </c>
      <c r="P605" s="1" t="b">
        <v>1</v>
      </c>
      <c r="Q605" s="3" t="b">
        <f t="shared" si="1"/>
        <v>0</v>
      </c>
    </row>
    <row r="606" ht="15.75" hidden="1" customHeight="1">
      <c r="A606" s="1" t="s">
        <v>2052</v>
      </c>
      <c r="B606" s="1">
        <v>5.0</v>
      </c>
      <c r="C606" s="1" t="s">
        <v>2280</v>
      </c>
      <c r="D606" s="1" t="s">
        <v>2281</v>
      </c>
      <c r="E606" s="1" t="s">
        <v>20</v>
      </c>
      <c r="F606" s="1" t="s">
        <v>2278</v>
      </c>
      <c r="H606" s="1" t="s">
        <v>2280</v>
      </c>
      <c r="I606" s="1" t="s">
        <v>2281</v>
      </c>
      <c r="J606" s="1" t="s">
        <v>20</v>
      </c>
      <c r="K606" s="1" t="s">
        <v>2278</v>
      </c>
      <c r="M606" s="1" t="b">
        <v>1</v>
      </c>
      <c r="N606" s="1">
        <v>5.0</v>
      </c>
      <c r="O606" s="1">
        <v>5.0</v>
      </c>
      <c r="P606" s="1" t="b">
        <v>1</v>
      </c>
      <c r="Q606" s="3" t="b">
        <f t="shared" si="1"/>
        <v>0</v>
      </c>
    </row>
    <row r="607" ht="15.75" hidden="1" customHeight="1">
      <c r="A607" s="1" t="s">
        <v>2052</v>
      </c>
      <c r="B607" s="1">
        <v>6.0</v>
      </c>
      <c r="C607" s="1" t="s">
        <v>2286</v>
      </c>
      <c r="D607" s="1" t="s">
        <v>2287</v>
      </c>
      <c r="E607" s="1" t="s">
        <v>8</v>
      </c>
      <c r="H607" s="1" t="s">
        <v>2286</v>
      </c>
      <c r="I607" s="1" t="s">
        <v>2287</v>
      </c>
      <c r="J607" s="1" t="s">
        <v>8</v>
      </c>
      <c r="M607" s="1" t="b">
        <v>1</v>
      </c>
      <c r="N607" s="1">
        <v>6.0</v>
      </c>
      <c r="O607" s="1">
        <v>6.0</v>
      </c>
      <c r="P607" s="1" t="b">
        <v>1</v>
      </c>
      <c r="Q607" s="3" t="b">
        <f t="shared" si="1"/>
        <v>0</v>
      </c>
    </row>
    <row r="608" ht="15.75" hidden="1" customHeight="1">
      <c r="A608" s="1" t="s">
        <v>2052</v>
      </c>
      <c r="B608" s="1">
        <v>7.0</v>
      </c>
      <c r="C608" s="1" t="s">
        <v>1128</v>
      </c>
      <c r="D608" s="1" t="s">
        <v>1129</v>
      </c>
      <c r="E608" s="1" t="s">
        <v>19</v>
      </c>
      <c r="F608" s="1" t="s">
        <v>2289</v>
      </c>
      <c r="H608" s="1" t="s">
        <v>2290</v>
      </c>
      <c r="I608" s="1" t="s">
        <v>2291</v>
      </c>
      <c r="J608" s="1" t="s">
        <v>8</v>
      </c>
      <c r="M608" s="1" t="b">
        <v>0</v>
      </c>
      <c r="N608" s="1">
        <v>8.0</v>
      </c>
      <c r="O608" s="1">
        <v>8.0</v>
      </c>
      <c r="P608" s="1" t="b">
        <v>1</v>
      </c>
      <c r="Q608" s="3" t="b">
        <f t="shared" si="1"/>
        <v>0</v>
      </c>
    </row>
    <row r="609" ht="15.75" hidden="1" customHeight="1">
      <c r="A609" s="1" t="s">
        <v>2052</v>
      </c>
      <c r="B609" s="1">
        <v>8.0</v>
      </c>
      <c r="C609" s="1" t="s">
        <v>2290</v>
      </c>
      <c r="D609" s="1" t="s">
        <v>2291</v>
      </c>
      <c r="E609" s="1" t="s">
        <v>8</v>
      </c>
      <c r="H609" s="1" t="s">
        <v>1128</v>
      </c>
      <c r="I609" s="1" t="s">
        <v>1129</v>
      </c>
      <c r="J609" s="1" t="s">
        <v>19</v>
      </c>
      <c r="K609" s="1" t="s">
        <v>2289</v>
      </c>
      <c r="M609" s="1" t="b">
        <v>0</v>
      </c>
      <c r="N609" s="1">
        <v>7.0</v>
      </c>
      <c r="O609" s="1">
        <v>7.0</v>
      </c>
      <c r="P609" s="1" t="b">
        <v>1</v>
      </c>
      <c r="Q609" s="3" t="b">
        <f t="shared" si="1"/>
        <v>0</v>
      </c>
    </row>
    <row r="610" ht="15.75" hidden="1" customHeight="1">
      <c r="A610" s="1" t="s">
        <v>2052</v>
      </c>
      <c r="B610" s="1">
        <v>9.0</v>
      </c>
      <c r="C610" s="1" t="s">
        <v>2296</v>
      </c>
      <c r="D610" s="1" t="s">
        <v>2297</v>
      </c>
      <c r="E610" s="1" t="s">
        <v>8</v>
      </c>
      <c r="H610" s="1" t="s">
        <v>2296</v>
      </c>
      <c r="I610" s="1" t="s">
        <v>2297</v>
      </c>
      <c r="J610" s="1" t="s">
        <v>8</v>
      </c>
      <c r="M610" s="1" t="b">
        <v>1</v>
      </c>
      <c r="N610" s="1">
        <v>9.0</v>
      </c>
      <c r="O610" s="1">
        <v>9.0</v>
      </c>
      <c r="P610" s="1" t="b">
        <v>1</v>
      </c>
      <c r="Q610" s="3" t="b">
        <f t="shared" si="1"/>
        <v>0</v>
      </c>
    </row>
    <row r="611" ht="15.75" hidden="1" customHeight="1">
      <c r="A611" s="1" t="s">
        <v>2052</v>
      </c>
      <c r="B611" s="1">
        <v>10.0</v>
      </c>
      <c r="C611" s="1" t="s">
        <v>2299</v>
      </c>
      <c r="D611" s="1" t="s">
        <v>2300</v>
      </c>
      <c r="E611" s="1" t="s">
        <v>20</v>
      </c>
      <c r="F611" s="1" t="s">
        <v>223</v>
      </c>
      <c r="G611" s="1" t="s">
        <v>2301</v>
      </c>
      <c r="H611" s="1" t="s">
        <v>2299</v>
      </c>
      <c r="I611" s="1" t="s">
        <v>2300</v>
      </c>
      <c r="J611" s="1" t="s">
        <v>20</v>
      </c>
      <c r="K611" s="1" t="s">
        <v>223</v>
      </c>
      <c r="L611" s="1" t="s">
        <v>2301</v>
      </c>
      <c r="M611" s="1" t="b">
        <v>1</v>
      </c>
      <c r="N611" s="1">
        <v>10.0</v>
      </c>
      <c r="O611" s="1">
        <v>10.0</v>
      </c>
      <c r="P611" s="1" t="b">
        <v>1</v>
      </c>
      <c r="Q611" s="3" t="b">
        <f t="shared" si="1"/>
        <v>0</v>
      </c>
    </row>
    <row r="612" ht="15.75" hidden="1" customHeight="1">
      <c r="A612" s="1" t="s">
        <v>2052</v>
      </c>
      <c r="B612" s="1">
        <v>11.0</v>
      </c>
      <c r="C612" s="1" t="s">
        <v>2303</v>
      </c>
      <c r="D612" s="1" t="s">
        <v>2304</v>
      </c>
      <c r="E612" s="1" t="s">
        <v>8</v>
      </c>
      <c r="H612" s="1" t="s">
        <v>2303</v>
      </c>
      <c r="I612" s="1" t="s">
        <v>2304</v>
      </c>
      <c r="J612" s="1" t="s">
        <v>8</v>
      </c>
      <c r="M612" s="1" t="b">
        <v>1</v>
      </c>
      <c r="N612" s="1">
        <v>11.0</v>
      </c>
      <c r="O612" s="1">
        <v>11.0</v>
      </c>
      <c r="P612" s="1" t="b">
        <v>0</v>
      </c>
      <c r="Q612" s="3" t="b">
        <f t="shared" si="1"/>
        <v>0</v>
      </c>
    </row>
    <row r="613" ht="15.75" hidden="1" customHeight="1">
      <c r="A613" s="1" t="s">
        <v>2052</v>
      </c>
      <c r="B613" s="1">
        <v>12.0</v>
      </c>
      <c r="C613" s="1" t="s">
        <v>2309</v>
      </c>
      <c r="D613" s="1" t="s">
        <v>2310</v>
      </c>
      <c r="E613" s="1" t="s">
        <v>8</v>
      </c>
      <c r="H613" s="1" t="s">
        <v>2309</v>
      </c>
      <c r="I613" s="1" t="s">
        <v>2310</v>
      </c>
      <c r="J613" s="1" t="s">
        <v>8</v>
      </c>
      <c r="M613" s="1" t="b">
        <v>1</v>
      </c>
      <c r="N613" s="1">
        <v>12.0</v>
      </c>
      <c r="O613" s="1">
        <v>12.0</v>
      </c>
      <c r="P613" s="1" t="b">
        <v>0</v>
      </c>
      <c r="Q613" s="3" t="b">
        <f t="shared" si="1"/>
        <v>0</v>
      </c>
    </row>
    <row r="614" ht="15.75" hidden="1" customHeight="1">
      <c r="A614" s="1" t="s">
        <v>2052</v>
      </c>
      <c r="B614" s="1">
        <v>13.0</v>
      </c>
      <c r="C614" s="1" t="s">
        <v>2312</v>
      </c>
      <c r="D614" s="1" t="s">
        <v>2314</v>
      </c>
      <c r="E614" s="1" t="s">
        <v>19</v>
      </c>
      <c r="F614" s="1" t="s">
        <v>223</v>
      </c>
      <c r="G614" s="1" t="s">
        <v>2317</v>
      </c>
      <c r="H614" s="1" t="s">
        <v>2312</v>
      </c>
      <c r="I614" s="1" t="s">
        <v>2314</v>
      </c>
      <c r="J614" s="1" t="s">
        <v>19</v>
      </c>
      <c r="K614" s="1" t="s">
        <v>223</v>
      </c>
      <c r="L614" s="1" t="s">
        <v>2317</v>
      </c>
      <c r="M614" s="1" t="b">
        <v>1</v>
      </c>
      <c r="N614" s="1">
        <v>13.0</v>
      </c>
      <c r="O614" s="1">
        <v>13.0</v>
      </c>
      <c r="P614" s="1" t="b">
        <v>0</v>
      </c>
      <c r="Q614" s="3" t="b">
        <f t="shared" si="1"/>
        <v>0</v>
      </c>
    </row>
    <row r="615" ht="15.75" hidden="1" customHeight="1">
      <c r="A615" s="1" t="s">
        <v>2052</v>
      </c>
      <c r="B615" s="1">
        <v>14.0</v>
      </c>
      <c r="C615" s="1" t="s">
        <v>2319</v>
      </c>
      <c r="D615" s="1" t="s">
        <v>2322</v>
      </c>
      <c r="E615" s="1" t="s">
        <v>8</v>
      </c>
      <c r="H615" s="1" t="s">
        <v>2319</v>
      </c>
      <c r="I615" s="1" t="s">
        <v>2322</v>
      </c>
      <c r="J615" s="1" t="s">
        <v>8</v>
      </c>
      <c r="M615" s="1" t="b">
        <v>1</v>
      </c>
      <c r="N615" s="1">
        <v>14.0</v>
      </c>
      <c r="O615" s="1">
        <v>14.0</v>
      </c>
      <c r="P615" s="1" t="b">
        <v>0</v>
      </c>
      <c r="Q615" s="3" t="b">
        <f t="shared" si="1"/>
        <v>0</v>
      </c>
    </row>
    <row r="616" ht="15.75" hidden="1" customHeight="1">
      <c r="A616" s="1" t="s">
        <v>2052</v>
      </c>
      <c r="B616" s="1">
        <v>15.0</v>
      </c>
      <c r="C616" s="1" t="s">
        <v>2326</v>
      </c>
      <c r="D616" s="1" t="s">
        <v>2327</v>
      </c>
      <c r="E616" s="1" t="s">
        <v>8</v>
      </c>
      <c r="H616" s="1" t="s">
        <v>2326</v>
      </c>
      <c r="I616" s="1" t="s">
        <v>2327</v>
      </c>
      <c r="J616" s="1" t="s">
        <v>8</v>
      </c>
      <c r="M616" s="1" t="b">
        <v>1</v>
      </c>
      <c r="N616" s="1">
        <v>15.0</v>
      </c>
      <c r="O616" s="1">
        <v>15.0</v>
      </c>
      <c r="P616" s="1" t="b">
        <v>0</v>
      </c>
      <c r="Q616" s="3" t="b">
        <f t="shared" si="1"/>
        <v>0</v>
      </c>
    </row>
    <row r="617" ht="15.75" hidden="1" customHeight="1">
      <c r="A617" s="1" t="s">
        <v>2052</v>
      </c>
      <c r="B617" s="1">
        <v>16.0</v>
      </c>
      <c r="C617" s="1" t="s">
        <v>2332</v>
      </c>
      <c r="D617" s="1" t="s">
        <v>2333</v>
      </c>
      <c r="E617" s="1" t="s">
        <v>19</v>
      </c>
      <c r="F617" s="1" t="s">
        <v>223</v>
      </c>
      <c r="G617" s="1" t="s">
        <v>2334</v>
      </c>
      <c r="H617" s="1" t="s">
        <v>2332</v>
      </c>
      <c r="I617" s="1" t="s">
        <v>2333</v>
      </c>
      <c r="J617" s="1" t="s">
        <v>19</v>
      </c>
      <c r="K617" s="1" t="s">
        <v>223</v>
      </c>
      <c r="L617" s="1" t="s">
        <v>2334</v>
      </c>
      <c r="M617" s="1" t="b">
        <v>1</v>
      </c>
      <c r="N617" s="1">
        <v>16.0</v>
      </c>
      <c r="O617" s="1">
        <v>16.0</v>
      </c>
      <c r="P617" s="1" t="b">
        <v>0</v>
      </c>
      <c r="Q617" s="3" t="b">
        <f t="shared" si="1"/>
        <v>0</v>
      </c>
    </row>
    <row r="618" ht="15.75" hidden="1" customHeight="1">
      <c r="A618" s="1" t="s">
        <v>2052</v>
      </c>
      <c r="B618" s="1">
        <v>17.0</v>
      </c>
      <c r="C618" s="1" t="s">
        <v>2076</v>
      </c>
      <c r="D618" s="1" t="s">
        <v>2077</v>
      </c>
      <c r="E618" s="1" t="s">
        <v>20</v>
      </c>
      <c r="F618" s="1" t="s">
        <v>155</v>
      </c>
      <c r="G618" s="1" t="s">
        <v>2337</v>
      </c>
      <c r="H618" s="1" t="s">
        <v>2076</v>
      </c>
      <c r="I618" s="1" t="s">
        <v>2077</v>
      </c>
      <c r="J618" s="1" t="s">
        <v>20</v>
      </c>
      <c r="K618" s="1" t="s">
        <v>155</v>
      </c>
      <c r="L618" s="1" t="s">
        <v>2337</v>
      </c>
      <c r="M618" s="1" t="b">
        <v>1</v>
      </c>
      <c r="N618" s="1">
        <v>17.0</v>
      </c>
      <c r="O618" s="1">
        <v>17.0</v>
      </c>
      <c r="P618" s="1" t="b">
        <v>0</v>
      </c>
      <c r="Q618" s="3" t="b">
        <f t="shared" si="1"/>
        <v>0</v>
      </c>
    </row>
    <row r="619" ht="15.75" hidden="1" customHeight="1">
      <c r="A619" s="1" t="s">
        <v>2052</v>
      </c>
      <c r="B619" s="1">
        <v>18.0</v>
      </c>
      <c r="C619" s="1" t="s">
        <v>2342</v>
      </c>
      <c r="D619" s="1" t="s">
        <v>2343</v>
      </c>
      <c r="E619" s="1" t="s">
        <v>19</v>
      </c>
      <c r="F619" s="1" t="s">
        <v>223</v>
      </c>
      <c r="G619" s="1" t="s">
        <v>2334</v>
      </c>
      <c r="H619" s="1" t="s">
        <v>2342</v>
      </c>
      <c r="I619" s="1" t="s">
        <v>2343</v>
      </c>
      <c r="J619" s="1" t="s">
        <v>19</v>
      </c>
      <c r="K619" s="1" t="s">
        <v>223</v>
      </c>
      <c r="L619" s="1" t="s">
        <v>2334</v>
      </c>
      <c r="M619" s="1" t="b">
        <v>1</v>
      </c>
      <c r="N619" s="1">
        <v>18.0</v>
      </c>
      <c r="O619" s="1">
        <v>18.0</v>
      </c>
      <c r="P619" s="1" t="b">
        <v>0</v>
      </c>
      <c r="Q619" s="3" t="b">
        <f t="shared" si="1"/>
        <v>0</v>
      </c>
    </row>
    <row r="620" ht="15.75" hidden="1" customHeight="1">
      <c r="A620" s="1" t="s">
        <v>2052</v>
      </c>
      <c r="B620" s="1">
        <v>19.0</v>
      </c>
      <c r="C620" s="1" t="s">
        <v>2348</v>
      </c>
      <c r="D620" s="1" t="s">
        <v>2349</v>
      </c>
      <c r="E620" s="1" t="s">
        <v>8</v>
      </c>
      <c r="H620" s="1" t="s">
        <v>2348</v>
      </c>
      <c r="I620" s="1" t="s">
        <v>2349</v>
      </c>
      <c r="J620" s="1" t="s">
        <v>8</v>
      </c>
      <c r="M620" s="1" t="b">
        <v>1</v>
      </c>
      <c r="N620" s="1">
        <v>19.0</v>
      </c>
      <c r="O620" s="1">
        <v>19.0</v>
      </c>
      <c r="P620" s="1" t="b">
        <v>0</v>
      </c>
      <c r="Q620" s="3" t="b">
        <f t="shared" si="1"/>
        <v>0</v>
      </c>
    </row>
    <row r="621" ht="15.75" hidden="1" customHeight="1">
      <c r="A621" s="1" t="s">
        <v>2052</v>
      </c>
      <c r="B621" s="1">
        <v>20.0</v>
      </c>
      <c r="C621" s="1" t="s">
        <v>2351</v>
      </c>
      <c r="D621" s="1" t="s">
        <v>2352</v>
      </c>
      <c r="E621" s="1" t="s">
        <v>20</v>
      </c>
      <c r="F621" s="1" t="s">
        <v>223</v>
      </c>
      <c r="G621" s="1" t="s">
        <v>450</v>
      </c>
      <c r="H621" s="1" t="s">
        <v>2351</v>
      </c>
      <c r="I621" s="1" t="s">
        <v>2352</v>
      </c>
      <c r="J621" s="1" t="s">
        <v>20</v>
      </c>
      <c r="K621" s="1" t="s">
        <v>223</v>
      </c>
      <c r="L621" s="1" t="s">
        <v>450</v>
      </c>
      <c r="M621" s="1" t="b">
        <v>1</v>
      </c>
      <c r="N621" s="1">
        <v>20.0</v>
      </c>
      <c r="O621" s="1">
        <v>20.0</v>
      </c>
      <c r="P621" s="1" t="b">
        <v>0</v>
      </c>
      <c r="Q621" s="3" t="b">
        <f t="shared" si="1"/>
        <v>0</v>
      </c>
    </row>
    <row r="622" ht="15.75" hidden="1" customHeight="1">
      <c r="A622" s="1" t="s">
        <v>2052</v>
      </c>
      <c r="B622" s="1">
        <v>21.0</v>
      </c>
      <c r="C622" s="1" t="s">
        <v>2357</v>
      </c>
      <c r="D622" s="1" t="s">
        <v>2358</v>
      </c>
      <c r="E622" s="1" t="s">
        <v>19</v>
      </c>
      <c r="F622" s="1" t="s">
        <v>223</v>
      </c>
      <c r="G622" s="1" t="s">
        <v>2363</v>
      </c>
      <c r="H622" s="1" t="s">
        <v>2357</v>
      </c>
      <c r="I622" s="1" t="s">
        <v>2358</v>
      </c>
      <c r="J622" s="1" t="s">
        <v>19</v>
      </c>
      <c r="K622" s="1" t="s">
        <v>223</v>
      </c>
      <c r="L622" s="1" t="s">
        <v>2363</v>
      </c>
      <c r="M622" s="1" t="b">
        <v>1</v>
      </c>
      <c r="N622" s="1">
        <v>21.0</v>
      </c>
      <c r="O622" s="1">
        <v>21.0</v>
      </c>
      <c r="P622" s="1" t="b">
        <v>0</v>
      </c>
      <c r="Q622" s="3" t="b">
        <f t="shared" si="1"/>
        <v>0</v>
      </c>
    </row>
    <row r="623" ht="15.75" hidden="1" customHeight="1">
      <c r="A623" s="1" t="s">
        <v>2052</v>
      </c>
      <c r="B623" s="1">
        <v>22.0</v>
      </c>
      <c r="C623" s="1" t="s">
        <v>2365</v>
      </c>
      <c r="D623" s="1" t="s">
        <v>2366</v>
      </c>
      <c r="E623" s="1" t="s">
        <v>8</v>
      </c>
      <c r="H623" s="1" t="s">
        <v>2365</v>
      </c>
      <c r="I623" s="1" t="s">
        <v>2366</v>
      </c>
      <c r="J623" s="1" t="s">
        <v>8</v>
      </c>
      <c r="M623" s="1" t="b">
        <v>1</v>
      </c>
      <c r="N623" s="1">
        <v>22.0</v>
      </c>
      <c r="O623" s="1">
        <v>22.0</v>
      </c>
      <c r="P623" s="1" t="b">
        <v>0</v>
      </c>
      <c r="Q623" s="3" t="b">
        <f t="shared" si="1"/>
        <v>0</v>
      </c>
    </row>
    <row r="624" ht="15.75" hidden="1" customHeight="1">
      <c r="A624" s="1" t="s">
        <v>2052</v>
      </c>
      <c r="B624" s="1">
        <v>23.0</v>
      </c>
      <c r="C624" s="1" t="s">
        <v>2370</v>
      </c>
      <c r="D624" s="1" t="s">
        <v>2371</v>
      </c>
      <c r="E624" s="1" t="s">
        <v>8</v>
      </c>
      <c r="H624" s="1" t="s">
        <v>2370</v>
      </c>
      <c r="I624" s="1" t="s">
        <v>2371</v>
      </c>
      <c r="J624" s="1" t="s">
        <v>8</v>
      </c>
      <c r="M624" s="1" t="b">
        <v>1</v>
      </c>
      <c r="N624" s="1">
        <v>23.0</v>
      </c>
      <c r="O624" s="1">
        <v>23.0</v>
      </c>
      <c r="P624" s="1" t="b">
        <v>0</v>
      </c>
      <c r="Q624" s="3" t="b">
        <f t="shared" si="1"/>
        <v>0</v>
      </c>
    </row>
    <row r="625" ht="15.75" hidden="1" customHeight="1">
      <c r="A625" s="1" t="s">
        <v>2052</v>
      </c>
      <c r="B625" s="1">
        <v>24.0</v>
      </c>
      <c r="C625" s="1" t="s">
        <v>2373</v>
      </c>
      <c r="D625" s="1" t="s">
        <v>2375</v>
      </c>
      <c r="E625" s="1" t="s">
        <v>19</v>
      </c>
      <c r="F625" s="1" t="s">
        <v>223</v>
      </c>
      <c r="G625" s="1" t="s">
        <v>2334</v>
      </c>
      <c r="H625" s="1" t="s">
        <v>2373</v>
      </c>
      <c r="I625" s="1" t="s">
        <v>2375</v>
      </c>
      <c r="J625" s="1" t="s">
        <v>19</v>
      </c>
      <c r="K625" s="1" t="s">
        <v>223</v>
      </c>
      <c r="L625" s="1" t="s">
        <v>2334</v>
      </c>
      <c r="M625" s="1" t="b">
        <v>1</v>
      </c>
      <c r="N625" s="1">
        <v>24.0</v>
      </c>
      <c r="O625" s="1">
        <v>24.0</v>
      </c>
      <c r="P625" s="1" t="b">
        <v>0</v>
      </c>
      <c r="Q625" s="3" t="b">
        <f t="shared" si="1"/>
        <v>0</v>
      </c>
    </row>
    <row r="626" ht="15.75" hidden="1" customHeight="1">
      <c r="A626" s="1" t="s">
        <v>2052</v>
      </c>
      <c r="B626" s="1">
        <v>25.0</v>
      </c>
      <c r="C626" s="1" t="s">
        <v>2380</v>
      </c>
      <c r="D626" s="1" t="s">
        <v>2381</v>
      </c>
      <c r="E626" s="1" t="s">
        <v>19</v>
      </c>
      <c r="F626" s="1" t="s">
        <v>223</v>
      </c>
      <c r="G626" s="1" t="s">
        <v>2382</v>
      </c>
      <c r="H626" s="1" t="s">
        <v>2380</v>
      </c>
      <c r="I626" s="1" t="s">
        <v>2381</v>
      </c>
      <c r="J626" s="1" t="s">
        <v>19</v>
      </c>
      <c r="K626" s="1" t="s">
        <v>223</v>
      </c>
      <c r="L626" s="1" t="s">
        <v>2382</v>
      </c>
      <c r="M626" s="1" t="b">
        <v>1</v>
      </c>
      <c r="N626" s="1">
        <v>25.0</v>
      </c>
      <c r="O626" s="1">
        <v>25.0</v>
      </c>
      <c r="P626" s="1" t="b">
        <v>0</v>
      </c>
      <c r="Q626" s="3" t="b">
        <f t="shared" si="1"/>
        <v>0</v>
      </c>
    </row>
    <row r="627" ht="15.75" hidden="1" customHeight="1">
      <c r="A627" s="1" t="s">
        <v>2135</v>
      </c>
      <c r="B627" s="1">
        <v>1.0</v>
      </c>
      <c r="C627" s="1" t="s">
        <v>284</v>
      </c>
      <c r="D627" s="1" t="s">
        <v>285</v>
      </c>
      <c r="E627" s="1" t="s">
        <v>8</v>
      </c>
      <c r="H627" s="1" t="s">
        <v>284</v>
      </c>
      <c r="I627" s="1" t="s">
        <v>285</v>
      </c>
      <c r="J627" s="1" t="s">
        <v>8</v>
      </c>
      <c r="M627" s="1" t="b">
        <v>1</v>
      </c>
      <c r="N627" s="1">
        <v>1.0</v>
      </c>
      <c r="O627" s="1">
        <v>1.0</v>
      </c>
      <c r="P627" s="1" t="b">
        <v>1</v>
      </c>
      <c r="Q627" s="3" t="b">
        <f t="shared" si="1"/>
        <v>0</v>
      </c>
    </row>
    <row r="628" ht="15.75" hidden="1" customHeight="1">
      <c r="A628" s="1" t="s">
        <v>2135</v>
      </c>
      <c r="B628" s="1">
        <v>2.0</v>
      </c>
      <c r="C628" s="1" t="s">
        <v>286</v>
      </c>
      <c r="D628" s="1" t="s">
        <v>287</v>
      </c>
      <c r="E628" s="1" t="s">
        <v>8</v>
      </c>
      <c r="H628" s="1" t="s">
        <v>286</v>
      </c>
      <c r="I628" s="1" t="s">
        <v>287</v>
      </c>
      <c r="J628" s="1" t="s">
        <v>8</v>
      </c>
      <c r="M628" s="1" t="b">
        <v>1</v>
      </c>
      <c r="N628" s="1">
        <v>2.0</v>
      </c>
      <c r="O628" s="1">
        <v>2.0</v>
      </c>
      <c r="P628" s="1" t="b">
        <v>1</v>
      </c>
      <c r="Q628" s="3" t="b">
        <f t="shared" si="1"/>
        <v>0</v>
      </c>
    </row>
    <row r="629" ht="15.75" hidden="1" customHeight="1">
      <c r="A629" s="1" t="s">
        <v>2135</v>
      </c>
      <c r="B629" s="1">
        <v>3.0</v>
      </c>
      <c r="C629" s="1" t="s">
        <v>2276</v>
      </c>
      <c r="D629" s="1" t="s">
        <v>2277</v>
      </c>
      <c r="E629" s="1" t="s">
        <v>8</v>
      </c>
      <c r="H629" s="1" t="s">
        <v>2276</v>
      </c>
      <c r="I629" s="1" t="s">
        <v>2277</v>
      </c>
      <c r="J629" s="1" t="s">
        <v>8</v>
      </c>
      <c r="M629" s="1" t="b">
        <v>1</v>
      </c>
      <c r="N629" s="1">
        <v>3.0</v>
      </c>
      <c r="O629" s="1">
        <v>3.0</v>
      </c>
      <c r="P629" s="1" t="b">
        <v>1</v>
      </c>
      <c r="Q629" s="3" t="b">
        <f t="shared" si="1"/>
        <v>0</v>
      </c>
    </row>
    <row r="630" ht="15.75" hidden="1" customHeight="1">
      <c r="A630" s="1" t="s">
        <v>2135</v>
      </c>
      <c r="B630" s="1">
        <v>4.0</v>
      </c>
      <c r="C630" s="1" t="s">
        <v>93</v>
      </c>
      <c r="D630" s="1" t="s">
        <v>94</v>
      </c>
      <c r="E630" s="1" t="s">
        <v>8</v>
      </c>
      <c r="H630" s="1" t="s">
        <v>93</v>
      </c>
      <c r="I630" s="1" t="s">
        <v>94</v>
      </c>
      <c r="J630" s="1" t="s">
        <v>8</v>
      </c>
      <c r="M630" s="1" t="b">
        <v>1</v>
      </c>
      <c r="N630" s="1">
        <v>4.0</v>
      </c>
      <c r="O630" s="1">
        <v>4.0</v>
      </c>
      <c r="P630" s="1" t="b">
        <v>1</v>
      </c>
      <c r="Q630" s="3" t="b">
        <f t="shared" si="1"/>
        <v>0</v>
      </c>
    </row>
    <row r="631" ht="15.75" hidden="1" customHeight="1">
      <c r="A631" s="1" t="s">
        <v>2135</v>
      </c>
      <c r="B631" s="1">
        <v>5.0</v>
      </c>
      <c r="C631" s="1" t="s">
        <v>2398</v>
      </c>
      <c r="D631" s="1" t="s">
        <v>2399</v>
      </c>
      <c r="E631" s="1" t="s">
        <v>8</v>
      </c>
      <c r="H631" s="1" t="s">
        <v>2398</v>
      </c>
      <c r="I631" s="1" t="s">
        <v>2399</v>
      </c>
      <c r="J631" s="1" t="s">
        <v>8</v>
      </c>
      <c r="M631" s="1" t="b">
        <v>1</v>
      </c>
      <c r="N631" s="1">
        <v>5.0</v>
      </c>
      <c r="O631" s="1">
        <v>5.0</v>
      </c>
      <c r="P631" s="1" t="b">
        <v>1</v>
      </c>
      <c r="Q631" s="3" t="b">
        <f t="shared" si="1"/>
        <v>0</v>
      </c>
    </row>
    <row r="632" ht="15.75" hidden="1" customHeight="1">
      <c r="A632" s="1" t="s">
        <v>2135</v>
      </c>
      <c r="B632" s="1">
        <v>6.0</v>
      </c>
      <c r="C632" s="1" t="s">
        <v>2404</v>
      </c>
      <c r="D632" s="1" t="s">
        <v>2405</v>
      </c>
      <c r="E632" s="1" t="s">
        <v>8</v>
      </c>
      <c r="H632" s="1" t="s">
        <v>2404</v>
      </c>
      <c r="I632" s="1" t="s">
        <v>2405</v>
      </c>
      <c r="J632" s="1" t="s">
        <v>8</v>
      </c>
      <c r="M632" s="1" t="b">
        <v>1</v>
      </c>
      <c r="N632" s="1">
        <v>6.0</v>
      </c>
      <c r="O632" s="1">
        <v>6.0</v>
      </c>
      <c r="P632" s="1" t="b">
        <v>1</v>
      </c>
      <c r="Q632" s="3" t="b">
        <f t="shared" si="1"/>
        <v>0</v>
      </c>
    </row>
    <row r="633" ht="15.75" hidden="1" customHeight="1">
      <c r="A633" s="1" t="s">
        <v>2135</v>
      </c>
      <c r="B633" s="1">
        <v>7.0</v>
      </c>
      <c r="C633" s="1" t="s">
        <v>2408</v>
      </c>
      <c r="D633" s="1" t="s">
        <v>2410</v>
      </c>
      <c r="E633" s="1" t="s">
        <v>8</v>
      </c>
      <c r="H633" s="1" t="s">
        <v>2408</v>
      </c>
      <c r="I633" s="1" t="s">
        <v>2410</v>
      </c>
      <c r="J633" s="1" t="s">
        <v>8</v>
      </c>
      <c r="M633" s="1" t="b">
        <v>1</v>
      </c>
      <c r="N633" s="1">
        <v>7.0</v>
      </c>
      <c r="O633" s="1">
        <v>7.0</v>
      </c>
      <c r="P633" s="1" t="b">
        <v>1</v>
      </c>
      <c r="Q633" s="3" t="b">
        <f t="shared" si="1"/>
        <v>0</v>
      </c>
    </row>
    <row r="634" ht="15.75" hidden="1" customHeight="1">
      <c r="A634" s="1" t="s">
        <v>2135</v>
      </c>
      <c r="B634" s="1">
        <v>8.0</v>
      </c>
      <c r="C634" s="1" t="s">
        <v>230</v>
      </c>
      <c r="D634" s="1" t="s">
        <v>231</v>
      </c>
      <c r="E634" s="1" t="s">
        <v>8</v>
      </c>
      <c r="H634" s="1" t="s">
        <v>53</v>
      </c>
      <c r="I634" s="1" t="s">
        <v>54</v>
      </c>
      <c r="J634" s="1" t="s">
        <v>21</v>
      </c>
      <c r="K634" s="1" t="s">
        <v>155</v>
      </c>
      <c r="L634" s="1" t="s">
        <v>424</v>
      </c>
      <c r="M634" s="1" t="b">
        <v>0</v>
      </c>
      <c r="N634" s="1">
        <v>12.0</v>
      </c>
      <c r="O634" s="1" t="s">
        <v>119</v>
      </c>
      <c r="P634" s="1" t="b">
        <v>1</v>
      </c>
      <c r="Q634" s="3" t="b">
        <f t="shared" si="1"/>
        <v>0</v>
      </c>
    </row>
    <row r="635" ht="15.75" hidden="1" customHeight="1">
      <c r="A635" s="1" t="s">
        <v>2135</v>
      </c>
      <c r="B635" s="1">
        <v>9.0</v>
      </c>
      <c r="C635" s="1" t="s">
        <v>2434</v>
      </c>
      <c r="D635" s="1" t="s">
        <v>2435</v>
      </c>
      <c r="E635" s="1" t="s">
        <v>8</v>
      </c>
      <c r="H635" s="1" t="s">
        <v>49</v>
      </c>
      <c r="I635" s="1" t="s">
        <v>50</v>
      </c>
      <c r="J635" s="1" t="s">
        <v>8</v>
      </c>
      <c r="M635" s="1" t="b">
        <v>0</v>
      </c>
      <c r="N635" s="1">
        <v>10.0</v>
      </c>
      <c r="O635" s="1">
        <v>15.0</v>
      </c>
      <c r="P635" s="1" t="b">
        <v>1</v>
      </c>
      <c r="Q635" s="3" t="b">
        <f t="shared" si="1"/>
        <v>0</v>
      </c>
    </row>
    <row r="636" ht="15.75" hidden="1" customHeight="1">
      <c r="A636" s="1" t="s">
        <v>2135</v>
      </c>
      <c r="B636" s="1">
        <v>10.0</v>
      </c>
      <c r="C636" s="1" t="s">
        <v>2440</v>
      </c>
      <c r="D636" s="1" t="s">
        <v>2441</v>
      </c>
      <c r="E636" s="1" t="s">
        <v>8</v>
      </c>
      <c r="H636" s="1" t="s">
        <v>2434</v>
      </c>
      <c r="I636" s="1" t="s">
        <v>2435</v>
      </c>
      <c r="J636" s="1" t="s">
        <v>8</v>
      </c>
      <c r="M636" s="1" t="b">
        <v>0</v>
      </c>
      <c r="N636" s="1">
        <v>11.0</v>
      </c>
      <c r="O636" s="1">
        <v>9.0</v>
      </c>
      <c r="P636" s="1" t="b">
        <v>1</v>
      </c>
      <c r="Q636" s="3" t="b">
        <f t="shared" si="1"/>
        <v>0</v>
      </c>
    </row>
    <row r="637" ht="15.75" hidden="1" customHeight="1">
      <c r="A637" s="1" t="s">
        <v>2135</v>
      </c>
      <c r="B637" s="1">
        <v>11.0</v>
      </c>
      <c r="C637" s="1" t="s">
        <v>2443</v>
      </c>
      <c r="D637" s="1" t="s">
        <v>2444</v>
      </c>
      <c r="E637" s="1" t="s">
        <v>8</v>
      </c>
      <c r="H637" s="1" t="s">
        <v>2440</v>
      </c>
      <c r="I637" s="1" t="s">
        <v>2441</v>
      </c>
      <c r="J637" s="1" t="s">
        <v>8</v>
      </c>
      <c r="M637" s="1" t="b">
        <v>0</v>
      </c>
      <c r="N637" s="1">
        <v>14.0</v>
      </c>
      <c r="O637" s="1">
        <v>10.0</v>
      </c>
      <c r="P637" s="1" t="b">
        <v>0</v>
      </c>
      <c r="Q637" s="3" t="b">
        <f t="shared" si="1"/>
        <v>0</v>
      </c>
    </row>
    <row r="638" ht="15.75" hidden="1" customHeight="1">
      <c r="A638" s="1" t="s">
        <v>2135</v>
      </c>
      <c r="B638" s="1">
        <v>12.0</v>
      </c>
      <c r="C638" s="1" t="s">
        <v>87</v>
      </c>
      <c r="D638" s="1" t="s">
        <v>88</v>
      </c>
      <c r="E638" s="1" t="s">
        <v>8</v>
      </c>
      <c r="H638" s="1" t="s">
        <v>230</v>
      </c>
      <c r="I638" s="1" t="s">
        <v>231</v>
      </c>
      <c r="J638" s="1" t="s">
        <v>8</v>
      </c>
      <c r="M638" s="1" t="b">
        <v>0</v>
      </c>
      <c r="N638" s="1">
        <v>15.0</v>
      </c>
      <c r="O638" s="1">
        <v>8.0</v>
      </c>
      <c r="P638" s="1" t="b">
        <v>0</v>
      </c>
      <c r="Q638" s="3" t="b">
        <f t="shared" si="1"/>
        <v>0</v>
      </c>
    </row>
    <row r="639" ht="15.75" hidden="1" customHeight="1">
      <c r="A639" s="1" t="s">
        <v>2135</v>
      </c>
      <c r="B639" s="1">
        <v>13.0</v>
      </c>
      <c r="C639" s="1" t="s">
        <v>2450</v>
      </c>
      <c r="D639" s="1" t="s">
        <v>2451</v>
      </c>
      <c r="E639" s="1" t="s">
        <v>8</v>
      </c>
      <c r="H639" s="1" t="s">
        <v>2450</v>
      </c>
      <c r="I639" s="1" t="s">
        <v>2451</v>
      </c>
      <c r="J639" s="1" t="s">
        <v>8</v>
      </c>
      <c r="M639" s="1" t="b">
        <v>1</v>
      </c>
      <c r="N639" s="1">
        <v>13.0</v>
      </c>
      <c r="O639" s="1">
        <v>13.0</v>
      </c>
      <c r="P639" s="1" t="b">
        <v>0</v>
      </c>
      <c r="Q639" s="3" t="b">
        <f t="shared" si="1"/>
        <v>0</v>
      </c>
    </row>
    <row r="640" ht="15.75" hidden="1" customHeight="1">
      <c r="A640" s="1" t="s">
        <v>2135</v>
      </c>
      <c r="B640" s="1">
        <v>14.0</v>
      </c>
      <c r="C640" s="1" t="s">
        <v>2452</v>
      </c>
      <c r="D640" s="1" t="s">
        <v>2453</v>
      </c>
      <c r="E640" s="1" t="s">
        <v>8</v>
      </c>
      <c r="H640" s="1" t="s">
        <v>2443</v>
      </c>
      <c r="I640" s="1" t="s">
        <v>2444</v>
      </c>
      <c r="J640" s="1" t="s">
        <v>8</v>
      </c>
      <c r="M640" s="1" t="b">
        <v>0</v>
      </c>
      <c r="N640" s="1">
        <v>16.0</v>
      </c>
      <c r="O640" s="1">
        <v>11.0</v>
      </c>
      <c r="P640" s="1" t="b">
        <v>0</v>
      </c>
      <c r="Q640" s="3" t="b">
        <f t="shared" si="1"/>
        <v>0</v>
      </c>
    </row>
    <row r="641" ht="15.75" hidden="1" customHeight="1">
      <c r="A641" s="1" t="s">
        <v>2135</v>
      </c>
      <c r="B641" s="1">
        <v>15.0</v>
      </c>
      <c r="C641" s="1" t="s">
        <v>49</v>
      </c>
      <c r="D641" s="1" t="s">
        <v>50</v>
      </c>
      <c r="E641" s="1" t="s">
        <v>8</v>
      </c>
      <c r="H641" s="1" t="s">
        <v>87</v>
      </c>
      <c r="I641" s="1" t="s">
        <v>88</v>
      </c>
      <c r="J641" s="1" t="s">
        <v>8</v>
      </c>
      <c r="M641" s="1" t="b">
        <v>0</v>
      </c>
      <c r="N641" s="1">
        <v>9.0</v>
      </c>
      <c r="O641" s="1">
        <v>12.0</v>
      </c>
      <c r="P641" s="1" t="b">
        <v>0</v>
      </c>
      <c r="Q641" s="3" t="b">
        <f t="shared" si="1"/>
        <v>0</v>
      </c>
    </row>
    <row r="642" ht="15.75" hidden="1" customHeight="1">
      <c r="A642" s="1" t="s">
        <v>2135</v>
      </c>
      <c r="B642" s="1">
        <v>16.0</v>
      </c>
      <c r="C642" s="1" t="s">
        <v>2454</v>
      </c>
      <c r="D642" s="1" t="s">
        <v>2455</v>
      </c>
      <c r="E642" s="1" t="s">
        <v>19</v>
      </c>
      <c r="F642" s="1" t="s">
        <v>223</v>
      </c>
      <c r="G642" s="1" t="s">
        <v>2456</v>
      </c>
      <c r="H642" s="1" t="s">
        <v>2452</v>
      </c>
      <c r="I642" s="1" t="s">
        <v>2453</v>
      </c>
      <c r="J642" s="1" t="s">
        <v>8</v>
      </c>
      <c r="M642" s="1" t="b">
        <v>0</v>
      </c>
      <c r="N642" s="1">
        <v>18.0</v>
      </c>
      <c r="O642" s="1">
        <v>14.0</v>
      </c>
      <c r="P642" s="1" t="b">
        <v>0</v>
      </c>
      <c r="Q642" s="3" t="b">
        <f t="shared" si="1"/>
        <v>0</v>
      </c>
    </row>
    <row r="643" ht="15.75" hidden="1" customHeight="1">
      <c r="A643" s="1" t="s">
        <v>2135</v>
      </c>
      <c r="B643" s="1">
        <v>17.0</v>
      </c>
      <c r="C643" s="1" t="s">
        <v>2290</v>
      </c>
      <c r="D643" s="1" t="s">
        <v>2291</v>
      </c>
      <c r="E643" s="1" t="s">
        <v>8</v>
      </c>
      <c r="H643" s="1" t="s">
        <v>2457</v>
      </c>
      <c r="I643" s="1" t="s">
        <v>2458</v>
      </c>
      <c r="J643" s="1" t="s">
        <v>8</v>
      </c>
      <c r="M643" s="1" t="b">
        <v>0</v>
      </c>
      <c r="N643" s="1">
        <v>19.0</v>
      </c>
      <c r="O643" s="1">
        <v>19.0</v>
      </c>
      <c r="P643" s="1" t="b">
        <v>0</v>
      </c>
      <c r="Q643" s="3" t="b">
        <f t="shared" si="1"/>
        <v>0</v>
      </c>
    </row>
    <row r="644" ht="15.75" hidden="1" customHeight="1">
      <c r="A644" s="1" t="s">
        <v>2135</v>
      </c>
      <c r="B644" s="1">
        <v>18.0</v>
      </c>
      <c r="C644" s="1" t="s">
        <v>2459</v>
      </c>
      <c r="D644" s="1" t="s">
        <v>2460</v>
      </c>
      <c r="E644" s="1" t="s">
        <v>19</v>
      </c>
      <c r="F644" s="1" t="s">
        <v>223</v>
      </c>
      <c r="G644" s="1" t="s">
        <v>2461</v>
      </c>
      <c r="H644" s="1" t="s">
        <v>2454</v>
      </c>
      <c r="I644" s="1" t="s">
        <v>2455</v>
      </c>
      <c r="J644" s="1" t="s">
        <v>19</v>
      </c>
      <c r="K644" s="1" t="s">
        <v>223</v>
      </c>
      <c r="L644" s="1" t="s">
        <v>2456</v>
      </c>
      <c r="M644" s="1" t="b">
        <v>0</v>
      </c>
      <c r="N644" s="1">
        <v>21.0</v>
      </c>
      <c r="O644" s="1">
        <v>16.0</v>
      </c>
      <c r="P644" s="1" t="b">
        <v>0</v>
      </c>
      <c r="Q644" s="3" t="b">
        <f t="shared" si="1"/>
        <v>0</v>
      </c>
    </row>
    <row r="645" ht="15.75" hidden="1" customHeight="1">
      <c r="A645" s="1" t="s">
        <v>2135</v>
      </c>
      <c r="B645" s="1">
        <v>19.0</v>
      </c>
      <c r="C645" s="1" t="s">
        <v>2457</v>
      </c>
      <c r="D645" s="1" t="s">
        <v>2458</v>
      </c>
      <c r="E645" s="1" t="s">
        <v>8</v>
      </c>
      <c r="H645" s="1" t="s">
        <v>2290</v>
      </c>
      <c r="I645" s="1" t="s">
        <v>2291</v>
      </c>
      <c r="J645" s="1" t="s">
        <v>8</v>
      </c>
      <c r="M645" s="1" t="b">
        <v>0</v>
      </c>
      <c r="N645" s="1">
        <v>17.0</v>
      </c>
      <c r="O645" s="1">
        <v>17.0</v>
      </c>
      <c r="P645" s="1" t="b">
        <v>0</v>
      </c>
      <c r="Q645" s="3" t="b">
        <f t="shared" si="1"/>
        <v>0</v>
      </c>
    </row>
    <row r="646" ht="15.75" hidden="1" customHeight="1">
      <c r="A646" s="1" t="s">
        <v>2135</v>
      </c>
      <c r="B646" s="1">
        <v>20.0</v>
      </c>
      <c r="C646" s="1" t="s">
        <v>2463</v>
      </c>
      <c r="D646" s="1" t="s">
        <v>2464</v>
      </c>
      <c r="E646" s="1" t="s">
        <v>8</v>
      </c>
      <c r="H646" s="1" t="s">
        <v>2463</v>
      </c>
      <c r="I646" s="1" t="s">
        <v>2464</v>
      </c>
      <c r="J646" s="1" t="s">
        <v>8</v>
      </c>
      <c r="M646" s="1" t="b">
        <v>1</v>
      </c>
      <c r="N646" s="1">
        <v>20.0</v>
      </c>
      <c r="O646" s="1">
        <v>20.0</v>
      </c>
      <c r="P646" s="1" t="b">
        <v>0</v>
      </c>
      <c r="Q646" s="3" t="b">
        <f t="shared" si="1"/>
        <v>0</v>
      </c>
    </row>
    <row r="647" ht="15.75" hidden="1" customHeight="1">
      <c r="A647" s="1" t="s">
        <v>2135</v>
      </c>
      <c r="B647" s="1">
        <v>21.0</v>
      </c>
      <c r="C647" s="1" t="s">
        <v>2465</v>
      </c>
      <c r="D647" s="1" t="s">
        <v>2466</v>
      </c>
      <c r="E647" s="1" t="s">
        <v>8</v>
      </c>
      <c r="H647" s="1" t="s">
        <v>2459</v>
      </c>
      <c r="I647" s="1" t="s">
        <v>2460</v>
      </c>
      <c r="J647" s="1" t="s">
        <v>19</v>
      </c>
      <c r="K647" s="1" t="s">
        <v>223</v>
      </c>
      <c r="L647" s="1" t="s">
        <v>2461</v>
      </c>
      <c r="M647" s="1" t="b">
        <v>0</v>
      </c>
      <c r="N647" s="1">
        <v>22.0</v>
      </c>
      <c r="O647" s="1">
        <v>18.0</v>
      </c>
      <c r="P647" s="1" t="b">
        <v>0</v>
      </c>
      <c r="Q647" s="3" t="b">
        <f t="shared" si="1"/>
        <v>0</v>
      </c>
    </row>
    <row r="648" ht="15.75" hidden="1" customHeight="1">
      <c r="A648" s="1" t="s">
        <v>2135</v>
      </c>
      <c r="B648" s="1">
        <v>22.0</v>
      </c>
      <c r="C648" s="1" t="s">
        <v>2467</v>
      </c>
      <c r="D648" s="1" t="s">
        <v>2468</v>
      </c>
      <c r="E648" s="1" t="s">
        <v>8</v>
      </c>
      <c r="H648" s="1" t="s">
        <v>2465</v>
      </c>
      <c r="I648" s="1" t="s">
        <v>2466</v>
      </c>
      <c r="J648" s="1" t="s">
        <v>8</v>
      </c>
      <c r="M648" s="1" t="b">
        <v>0</v>
      </c>
      <c r="N648" s="1" t="s">
        <v>119</v>
      </c>
      <c r="O648" s="1">
        <v>21.0</v>
      </c>
      <c r="P648" s="1" t="b">
        <v>0</v>
      </c>
      <c r="Q648" s="3" t="b">
        <f t="shared" si="1"/>
        <v>0</v>
      </c>
    </row>
    <row r="649" ht="15.75" hidden="1" customHeight="1">
      <c r="A649" s="1" t="s">
        <v>2135</v>
      </c>
      <c r="B649" s="1">
        <v>23.0</v>
      </c>
      <c r="C649" s="1" t="s">
        <v>2469</v>
      </c>
      <c r="D649" s="1" t="s">
        <v>2470</v>
      </c>
      <c r="E649" s="1" t="s">
        <v>8</v>
      </c>
      <c r="H649" s="1" t="s">
        <v>2469</v>
      </c>
      <c r="I649" s="1" t="s">
        <v>2470</v>
      </c>
      <c r="J649" s="1" t="s">
        <v>8</v>
      </c>
      <c r="M649" s="1" t="b">
        <v>1</v>
      </c>
      <c r="N649" s="1">
        <v>23.0</v>
      </c>
      <c r="O649" s="1">
        <v>23.0</v>
      </c>
      <c r="P649" s="1" t="b">
        <v>0</v>
      </c>
      <c r="Q649" s="3" t="b">
        <f t="shared" si="1"/>
        <v>0</v>
      </c>
    </row>
    <row r="650" ht="15.75" hidden="1" customHeight="1">
      <c r="A650" s="1" t="s">
        <v>2135</v>
      </c>
      <c r="B650" s="1">
        <v>24.0</v>
      </c>
      <c r="C650" s="1" t="s">
        <v>2471</v>
      </c>
      <c r="D650" s="1" t="s">
        <v>2472</v>
      </c>
      <c r="E650" s="1" t="s">
        <v>8</v>
      </c>
      <c r="H650" s="1" t="s">
        <v>2471</v>
      </c>
      <c r="I650" s="1" t="s">
        <v>2472</v>
      </c>
      <c r="J650" s="1" t="s">
        <v>8</v>
      </c>
      <c r="M650" s="1" t="b">
        <v>1</v>
      </c>
      <c r="N650" s="1">
        <v>24.0</v>
      </c>
      <c r="O650" s="1">
        <v>24.0</v>
      </c>
      <c r="P650" s="1" t="b">
        <v>0</v>
      </c>
      <c r="Q650" s="3" t="b">
        <f t="shared" si="1"/>
        <v>0</v>
      </c>
    </row>
    <row r="651" ht="15.75" hidden="1" customHeight="1">
      <c r="A651" s="1" t="s">
        <v>2135</v>
      </c>
      <c r="B651" s="1">
        <v>25.0</v>
      </c>
      <c r="C651" s="1" t="s">
        <v>2473</v>
      </c>
      <c r="D651" s="1" t="s">
        <v>2474</v>
      </c>
      <c r="E651" s="1" t="s">
        <v>8</v>
      </c>
      <c r="H651" s="1" t="s">
        <v>2475</v>
      </c>
      <c r="I651" s="1" t="s">
        <v>2476</v>
      </c>
      <c r="J651" s="1" t="s">
        <v>8</v>
      </c>
      <c r="M651" s="1" t="b">
        <v>0</v>
      </c>
      <c r="N651" s="1" t="s">
        <v>119</v>
      </c>
      <c r="O651" s="1" t="s">
        <v>119</v>
      </c>
      <c r="P651" s="1" t="b">
        <v>0</v>
      </c>
      <c r="Q651" s="3" t="b">
        <f t="shared" si="1"/>
        <v>0</v>
      </c>
    </row>
    <row r="652" ht="15.75" hidden="1" customHeight="1">
      <c r="A652" s="1" t="s">
        <v>2218</v>
      </c>
      <c r="B652" s="1">
        <v>1.0</v>
      </c>
      <c r="C652" s="1" t="s">
        <v>248</v>
      </c>
      <c r="D652" s="1" t="s">
        <v>249</v>
      </c>
      <c r="E652" s="1" t="s">
        <v>8</v>
      </c>
      <c r="H652" s="1" t="s">
        <v>248</v>
      </c>
      <c r="I652" s="1" t="s">
        <v>249</v>
      </c>
      <c r="J652" s="1" t="s">
        <v>8</v>
      </c>
      <c r="M652" s="1" t="b">
        <v>1</v>
      </c>
      <c r="N652" s="1">
        <v>1.0</v>
      </c>
      <c r="O652" s="1">
        <v>1.0</v>
      </c>
      <c r="P652" s="1" t="b">
        <v>1</v>
      </c>
      <c r="Q652" s="3" t="b">
        <f t="shared" si="1"/>
        <v>0</v>
      </c>
    </row>
    <row r="653" ht="15.75" hidden="1" customHeight="1">
      <c r="A653" s="1" t="s">
        <v>2218</v>
      </c>
      <c r="B653" s="1">
        <v>2.0</v>
      </c>
      <c r="C653" s="1" t="s">
        <v>448</v>
      </c>
      <c r="D653" s="1" t="s">
        <v>449</v>
      </c>
      <c r="E653" s="1" t="s">
        <v>8</v>
      </c>
      <c r="H653" s="1" t="s">
        <v>448</v>
      </c>
      <c r="I653" s="1" t="s">
        <v>449</v>
      </c>
      <c r="J653" s="1" t="s">
        <v>8</v>
      </c>
      <c r="M653" s="1" t="b">
        <v>1</v>
      </c>
      <c r="N653" s="1">
        <v>2.0</v>
      </c>
      <c r="O653" s="1">
        <v>2.0</v>
      </c>
      <c r="P653" s="1" t="b">
        <v>1</v>
      </c>
      <c r="Q653" s="3" t="b">
        <f t="shared" si="1"/>
        <v>0</v>
      </c>
    </row>
    <row r="654" ht="15.75" hidden="1" customHeight="1">
      <c r="A654" s="1" t="s">
        <v>2218</v>
      </c>
      <c r="B654" s="1">
        <v>3.0</v>
      </c>
      <c r="C654" s="1" t="s">
        <v>457</v>
      </c>
      <c r="D654" s="1" t="s">
        <v>458</v>
      </c>
      <c r="E654" s="1" t="s">
        <v>8</v>
      </c>
      <c r="H654" s="1" t="s">
        <v>457</v>
      </c>
      <c r="I654" s="1" t="s">
        <v>458</v>
      </c>
      <c r="J654" s="1" t="s">
        <v>8</v>
      </c>
      <c r="M654" s="1" t="b">
        <v>1</v>
      </c>
      <c r="N654" s="1">
        <v>3.0</v>
      </c>
      <c r="O654" s="1">
        <v>3.0</v>
      </c>
      <c r="P654" s="1" t="b">
        <v>1</v>
      </c>
      <c r="Q654" s="3" t="b">
        <f t="shared" si="1"/>
        <v>0</v>
      </c>
    </row>
    <row r="655" ht="15.75" hidden="1" customHeight="1">
      <c r="A655" s="1" t="s">
        <v>2218</v>
      </c>
      <c r="B655" s="1">
        <v>4.0</v>
      </c>
      <c r="C655" s="1" t="s">
        <v>81</v>
      </c>
      <c r="D655" s="1" t="s">
        <v>82</v>
      </c>
      <c r="E655" s="1" t="s">
        <v>8</v>
      </c>
      <c r="H655" s="1" t="s">
        <v>81</v>
      </c>
      <c r="I655" s="1" t="s">
        <v>82</v>
      </c>
      <c r="J655" s="1" t="s">
        <v>8</v>
      </c>
      <c r="M655" s="1" t="b">
        <v>1</v>
      </c>
      <c r="N655" s="1">
        <v>4.0</v>
      </c>
      <c r="O655" s="1">
        <v>4.0</v>
      </c>
      <c r="P655" s="1" t="b">
        <v>1</v>
      </c>
      <c r="Q655" s="3" t="b">
        <f t="shared" si="1"/>
        <v>0</v>
      </c>
    </row>
    <row r="656" ht="15.75" hidden="1" customHeight="1">
      <c r="A656" s="1" t="s">
        <v>2218</v>
      </c>
      <c r="B656" s="1">
        <v>5.0</v>
      </c>
      <c r="C656" s="1" t="s">
        <v>793</v>
      </c>
      <c r="D656" s="1" t="s">
        <v>795</v>
      </c>
      <c r="E656" s="1" t="s">
        <v>8</v>
      </c>
      <c r="H656" s="1" t="s">
        <v>793</v>
      </c>
      <c r="I656" s="1" t="s">
        <v>795</v>
      </c>
      <c r="J656" s="1" t="s">
        <v>8</v>
      </c>
      <c r="M656" s="1" t="b">
        <v>1</v>
      </c>
      <c r="N656" s="1">
        <v>5.0</v>
      </c>
      <c r="O656" s="1">
        <v>5.0</v>
      </c>
      <c r="P656" s="1" t="b">
        <v>1</v>
      </c>
      <c r="Q656" s="3" t="b">
        <f t="shared" si="1"/>
        <v>0</v>
      </c>
    </row>
    <row r="657" ht="15.75" hidden="1" customHeight="1">
      <c r="A657" s="1" t="s">
        <v>2218</v>
      </c>
      <c r="B657" s="1">
        <v>6.0</v>
      </c>
      <c r="C657" s="1" t="s">
        <v>2481</v>
      </c>
      <c r="D657" s="1" t="s">
        <v>2482</v>
      </c>
      <c r="E657" s="1" t="s">
        <v>8</v>
      </c>
      <c r="H657" s="1" t="s">
        <v>661</v>
      </c>
      <c r="I657" s="1" t="s">
        <v>662</v>
      </c>
      <c r="J657" s="1" t="s">
        <v>8</v>
      </c>
      <c r="M657" s="1" t="b">
        <v>0</v>
      </c>
      <c r="N657" s="1">
        <v>7.0</v>
      </c>
      <c r="O657" s="1">
        <v>7.0</v>
      </c>
      <c r="P657" s="1" t="b">
        <v>1</v>
      </c>
      <c r="Q657" s="3" t="b">
        <f t="shared" si="1"/>
        <v>0</v>
      </c>
    </row>
    <row r="658" ht="15.75" hidden="1" customHeight="1">
      <c r="A658" s="1" t="s">
        <v>2218</v>
      </c>
      <c r="B658" s="1">
        <v>7.0</v>
      </c>
      <c r="C658" s="1" t="s">
        <v>661</v>
      </c>
      <c r="D658" s="1" t="s">
        <v>662</v>
      </c>
      <c r="E658" s="1" t="s">
        <v>8</v>
      </c>
      <c r="H658" s="1" t="s">
        <v>2481</v>
      </c>
      <c r="I658" s="1" t="s">
        <v>2482</v>
      </c>
      <c r="J658" s="1" t="s">
        <v>8</v>
      </c>
      <c r="M658" s="1" t="b">
        <v>0</v>
      </c>
      <c r="N658" s="1">
        <v>6.0</v>
      </c>
      <c r="O658" s="1">
        <v>6.0</v>
      </c>
      <c r="P658" s="1" t="b">
        <v>1</v>
      </c>
      <c r="Q658" s="3" t="b">
        <f t="shared" si="1"/>
        <v>0</v>
      </c>
    </row>
    <row r="659" ht="15.75" hidden="1" customHeight="1">
      <c r="A659" s="1" t="s">
        <v>2218</v>
      </c>
      <c r="B659" s="1">
        <v>8.0</v>
      </c>
      <c r="C659" s="1" t="s">
        <v>471</v>
      </c>
      <c r="D659" s="1" t="s">
        <v>472</v>
      </c>
      <c r="E659" s="1" t="s">
        <v>8</v>
      </c>
      <c r="H659" s="1" t="s">
        <v>471</v>
      </c>
      <c r="I659" s="1" t="s">
        <v>472</v>
      </c>
      <c r="J659" s="1" t="s">
        <v>8</v>
      </c>
      <c r="M659" s="1" t="b">
        <v>1</v>
      </c>
      <c r="N659" s="1">
        <v>8.0</v>
      </c>
      <c r="O659" s="1">
        <v>8.0</v>
      </c>
      <c r="P659" s="1" t="b">
        <v>1</v>
      </c>
      <c r="Q659" s="3" t="b">
        <f t="shared" si="1"/>
        <v>0</v>
      </c>
    </row>
    <row r="660" ht="15.75" hidden="1" customHeight="1">
      <c r="A660" s="1" t="s">
        <v>2218</v>
      </c>
      <c r="B660" s="1">
        <v>9.0</v>
      </c>
      <c r="C660" s="1" t="s">
        <v>453</v>
      </c>
      <c r="D660" s="1" t="s">
        <v>454</v>
      </c>
      <c r="E660" s="1" t="s">
        <v>8</v>
      </c>
      <c r="H660" s="1" t="s">
        <v>453</v>
      </c>
      <c r="I660" s="1" t="s">
        <v>454</v>
      </c>
      <c r="J660" s="1" t="s">
        <v>8</v>
      </c>
      <c r="M660" s="1" t="b">
        <v>1</v>
      </c>
      <c r="N660" s="1">
        <v>9.0</v>
      </c>
      <c r="O660" s="1">
        <v>9.0</v>
      </c>
      <c r="P660" s="1" t="b">
        <v>1</v>
      </c>
      <c r="Q660" s="3" t="b">
        <f t="shared" si="1"/>
        <v>0</v>
      </c>
    </row>
    <row r="661" ht="15.75" hidden="1" customHeight="1">
      <c r="A661" s="1" t="s">
        <v>2218</v>
      </c>
      <c r="B661" s="1">
        <v>10.0</v>
      </c>
      <c r="C661" s="1" t="s">
        <v>2022</v>
      </c>
      <c r="D661" s="1" t="s">
        <v>2023</v>
      </c>
      <c r="E661" s="1" t="s">
        <v>8</v>
      </c>
      <c r="H661" s="1" t="s">
        <v>2022</v>
      </c>
      <c r="I661" s="1" t="s">
        <v>2023</v>
      </c>
      <c r="J661" s="1" t="s">
        <v>8</v>
      </c>
      <c r="M661" s="1" t="b">
        <v>1</v>
      </c>
      <c r="N661" s="1">
        <v>10.0</v>
      </c>
      <c r="O661" s="1">
        <v>10.0</v>
      </c>
      <c r="P661" s="1" t="b">
        <v>1</v>
      </c>
      <c r="Q661" s="3" t="b">
        <f t="shared" si="1"/>
        <v>0</v>
      </c>
    </row>
    <row r="662" ht="15.75" hidden="1" customHeight="1">
      <c r="A662" s="1" t="s">
        <v>2218</v>
      </c>
      <c r="B662" s="1">
        <v>11.0</v>
      </c>
      <c r="C662" s="1" t="s">
        <v>2487</v>
      </c>
      <c r="D662" s="1" t="s">
        <v>2488</v>
      </c>
      <c r="E662" s="1" t="s">
        <v>8</v>
      </c>
      <c r="H662" s="1" t="s">
        <v>2487</v>
      </c>
      <c r="I662" s="1" t="s">
        <v>2488</v>
      </c>
      <c r="J662" s="1" t="s">
        <v>8</v>
      </c>
      <c r="M662" s="1" t="b">
        <v>1</v>
      </c>
      <c r="N662" s="1">
        <v>11.0</v>
      </c>
      <c r="O662" s="1">
        <v>11.0</v>
      </c>
      <c r="P662" s="1" t="b">
        <v>0</v>
      </c>
      <c r="Q662" s="3" t="b">
        <f t="shared" si="1"/>
        <v>0</v>
      </c>
    </row>
    <row r="663" ht="15.75" hidden="1" customHeight="1">
      <c r="A663" s="1" t="s">
        <v>2218</v>
      </c>
      <c r="B663" s="1">
        <v>12.0</v>
      </c>
      <c r="C663" s="1" t="s">
        <v>2490</v>
      </c>
      <c r="D663" s="1" t="s">
        <v>2492</v>
      </c>
      <c r="E663" s="1" t="s">
        <v>8</v>
      </c>
      <c r="H663" s="1" t="s">
        <v>515</v>
      </c>
      <c r="I663" s="1" t="s">
        <v>517</v>
      </c>
      <c r="J663" s="1" t="s">
        <v>8</v>
      </c>
      <c r="M663" s="1" t="b">
        <v>0</v>
      </c>
      <c r="N663" s="1">
        <v>13.0</v>
      </c>
      <c r="O663" s="1">
        <v>14.0</v>
      </c>
      <c r="P663" s="1" t="b">
        <v>0</v>
      </c>
      <c r="Q663" s="3" t="b">
        <f t="shared" si="1"/>
        <v>0</v>
      </c>
    </row>
    <row r="664" ht="15.75" hidden="1" customHeight="1">
      <c r="A664" s="1" t="s">
        <v>2218</v>
      </c>
      <c r="B664" s="1">
        <v>13.0</v>
      </c>
      <c r="C664" s="1" t="s">
        <v>208</v>
      </c>
      <c r="D664" s="1" t="s">
        <v>209</v>
      </c>
      <c r="E664" s="1" t="s">
        <v>8</v>
      </c>
      <c r="H664" s="1" t="s">
        <v>2490</v>
      </c>
      <c r="I664" s="1" t="s">
        <v>2492</v>
      </c>
      <c r="J664" s="1" t="s">
        <v>8</v>
      </c>
      <c r="M664" s="1" t="b">
        <v>0</v>
      </c>
      <c r="N664" s="1">
        <v>16.0</v>
      </c>
      <c r="O664" s="1">
        <v>12.0</v>
      </c>
      <c r="P664" s="1" t="b">
        <v>0</v>
      </c>
      <c r="Q664" s="3" t="b">
        <f t="shared" si="1"/>
        <v>0</v>
      </c>
    </row>
    <row r="665" ht="15.75" hidden="1" customHeight="1">
      <c r="A665" s="1" t="s">
        <v>2218</v>
      </c>
      <c r="B665" s="1">
        <v>14.0</v>
      </c>
      <c r="C665" s="1" t="s">
        <v>515</v>
      </c>
      <c r="D665" s="1" t="s">
        <v>517</v>
      </c>
      <c r="E665" s="1" t="s">
        <v>8</v>
      </c>
      <c r="H665" s="1" t="s">
        <v>748</v>
      </c>
      <c r="I665" s="1" t="s">
        <v>749</v>
      </c>
      <c r="J665" s="1" t="s">
        <v>8</v>
      </c>
      <c r="M665" s="1" t="b">
        <v>0</v>
      </c>
      <c r="N665" s="1">
        <v>12.0</v>
      </c>
      <c r="O665" s="1">
        <v>17.0</v>
      </c>
      <c r="P665" s="1" t="b">
        <v>0</v>
      </c>
      <c r="Q665" s="3" t="b">
        <f t="shared" si="1"/>
        <v>0</v>
      </c>
    </row>
    <row r="666" ht="15.75" hidden="1" customHeight="1">
      <c r="A666" s="1" t="s">
        <v>2218</v>
      </c>
      <c r="B666" s="1">
        <v>15.0</v>
      </c>
      <c r="C666" s="1" t="s">
        <v>2502</v>
      </c>
      <c r="D666" s="1" t="s">
        <v>2503</v>
      </c>
      <c r="E666" s="1" t="s">
        <v>8</v>
      </c>
      <c r="H666" s="1" t="s">
        <v>2505</v>
      </c>
      <c r="I666" s="1" t="s">
        <v>2506</v>
      </c>
      <c r="J666" s="1" t="s">
        <v>8</v>
      </c>
      <c r="M666" s="1" t="b">
        <v>0</v>
      </c>
      <c r="N666" s="1">
        <v>18.0</v>
      </c>
      <c r="O666" s="1">
        <v>19.0</v>
      </c>
      <c r="P666" s="1" t="b">
        <v>0</v>
      </c>
      <c r="Q666" s="3" t="b">
        <f t="shared" si="1"/>
        <v>0</v>
      </c>
    </row>
    <row r="667" ht="15.75" hidden="1" customHeight="1">
      <c r="A667" s="1" t="s">
        <v>2218</v>
      </c>
      <c r="B667" s="1">
        <v>16.0</v>
      </c>
      <c r="C667" s="1" t="s">
        <v>2507</v>
      </c>
      <c r="D667" s="1" t="s">
        <v>2508</v>
      </c>
      <c r="E667" s="1" t="s">
        <v>20</v>
      </c>
      <c r="F667" s="1" t="s">
        <v>223</v>
      </c>
      <c r="G667" s="1" t="s">
        <v>2509</v>
      </c>
      <c r="H667" s="1" t="s">
        <v>208</v>
      </c>
      <c r="I667" s="1" t="s">
        <v>209</v>
      </c>
      <c r="J667" s="1" t="s">
        <v>8</v>
      </c>
      <c r="M667" s="1" t="b">
        <v>0</v>
      </c>
      <c r="N667" s="1">
        <v>21.0</v>
      </c>
      <c r="O667" s="1">
        <v>13.0</v>
      </c>
      <c r="P667" s="1" t="b">
        <v>0</v>
      </c>
      <c r="Q667" s="3" t="b">
        <f t="shared" si="1"/>
        <v>0</v>
      </c>
    </row>
    <row r="668" ht="15.75" hidden="1" customHeight="1">
      <c r="A668" s="1" t="s">
        <v>2218</v>
      </c>
      <c r="B668" s="1">
        <v>17.0</v>
      </c>
      <c r="C668" s="1" t="s">
        <v>748</v>
      </c>
      <c r="D668" s="1" t="s">
        <v>749</v>
      </c>
      <c r="E668" s="1" t="s">
        <v>8</v>
      </c>
      <c r="H668" s="1" t="s">
        <v>465</v>
      </c>
      <c r="I668" s="1" t="s">
        <v>466</v>
      </c>
      <c r="J668" s="1" t="s">
        <v>8</v>
      </c>
      <c r="M668" s="1" t="b">
        <v>0</v>
      </c>
      <c r="N668" s="1">
        <v>14.0</v>
      </c>
      <c r="O668" s="1" t="s">
        <v>119</v>
      </c>
      <c r="P668" s="1" t="b">
        <v>0</v>
      </c>
      <c r="Q668" s="3" t="b">
        <f t="shared" si="1"/>
        <v>0</v>
      </c>
    </row>
    <row r="669" ht="15.75" hidden="1" customHeight="1">
      <c r="A669" s="1" t="s">
        <v>2218</v>
      </c>
      <c r="B669" s="1">
        <v>18.0</v>
      </c>
      <c r="C669" s="1" t="s">
        <v>2089</v>
      </c>
      <c r="D669" s="1" t="s">
        <v>2090</v>
      </c>
      <c r="E669" s="1" t="s">
        <v>20</v>
      </c>
      <c r="F669" s="1" t="s">
        <v>1142</v>
      </c>
      <c r="G669" s="1" t="s">
        <v>2515</v>
      </c>
      <c r="H669" s="1" t="s">
        <v>2502</v>
      </c>
      <c r="I669" s="1" t="s">
        <v>2503</v>
      </c>
      <c r="J669" s="1" t="s">
        <v>8</v>
      </c>
      <c r="M669" s="1" t="b">
        <v>0</v>
      </c>
      <c r="N669" s="1">
        <v>23.0</v>
      </c>
      <c r="O669" s="1">
        <v>15.0</v>
      </c>
      <c r="P669" s="1" t="b">
        <v>0</v>
      </c>
      <c r="Q669" s="3" t="b">
        <f t="shared" si="1"/>
        <v>0</v>
      </c>
    </row>
    <row r="670" ht="15.75" hidden="1" customHeight="1">
      <c r="A670" s="1" t="s">
        <v>2218</v>
      </c>
      <c r="B670" s="1">
        <v>19.0</v>
      </c>
      <c r="C670" s="1" t="s">
        <v>2505</v>
      </c>
      <c r="D670" s="1" t="s">
        <v>2506</v>
      </c>
      <c r="E670" s="1" t="s">
        <v>8</v>
      </c>
      <c r="H670" s="1" t="s">
        <v>680</v>
      </c>
      <c r="I670" s="1" t="s">
        <v>681</v>
      </c>
      <c r="J670" s="1" t="s">
        <v>8</v>
      </c>
      <c r="M670" s="1" t="b">
        <v>0</v>
      </c>
      <c r="N670" s="1">
        <v>15.0</v>
      </c>
      <c r="O670" s="1">
        <v>23.0</v>
      </c>
      <c r="P670" s="1" t="b">
        <v>0</v>
      </c>
      <c r="Q670" s="3" t="b">
        <f t="shared" si="1"/>
        <v>0</v>
      </c>
    </row>
    <row r="671" ht="15.75" hidden="1" customHeight="1">
      <c r="A671" s="1" t="s">
        <v>2218</v>
      </c>
      <c r="B671" s="1">
        <v>20.0</v>
      </c>
      <c r="C671" s="1" t="s">
        <v>451</v>
      </c>
      <c r="D671" s="1" t="s">
        <v>452</v>
      </c>
      <c r="E671" s="1" t="s">
        <v>8</v>
      </c>
      <c r="H671" s="1" t="s">
        <v>2516</v>
      </c>
      <c r="I671" s="1" t="s">
        <v>2517</v>
      </c>
      <c r="J671" s="1" t="s">
        <v>8</v>
      </c>
      <c r="M671" s="1" t="b">
        <v>0</v>
      </c>
      <c r="N671" s="1" t="s">
        <v>119</v>
      </c>
      <c r="O671" s="1">
        <v>21.0</v>
      </c>
      <c r="P671" s="1" t="b">
        <v>0</v>
      </c>
      <c r="Q671" s="3" t="b">
        <f t="shared" si="1"/>
        <v>0</v>
      </c>
    </row>
    <row r="672" ht="15.75" hidden="1" customHeight="1">
      <c r="A672" s="1" t="s">
        <v>2218</v>
      </c>
      <c r="B672" s="1">
        <v>21.0</v>
      </c>
      <c r="C672" s="1" t="s">
        <v>2516</v>
      </c>
      <c r="D672" s="1" t="s">
        <v>2517</v>
      </c>
      <c r="E672" s="1" t="s">
        <v>8</v>
      </c>
      <c r="H672" s="1" t="s">
        <v>2507</v>
      </c>
      <c r="I672" s="1" t="s">
        <v>2508</v>
      </c>
      <c r="J672" s="1" t="s">
        <v>20</v>
      </c>
      <c r="K672" s="1" t="s">
        <v>223</v>
      </c>
      <c r="L672" s="1" t="s">
        <v>2509</v>
      </c>
      <c r="M672" s="1" t="b">
        <v>0</v>
      </c>
      <c r="N672" s="1">
        <v>20.0</v>
      </c>
      <c r="O672" s="1">
        <v>16.0</v>
      </c>
      <c r="P672" s="1" t="b">
        <v>0</v>
      </c>
      <c r="Q672" s="3" t="b">
        <f t="shared" si="1"/>
        <v>0</v>
      </c>
    </row>
    <row r="673" ht="15.75" hidden="1" customHeight="1">
      <c r="A673" s="1" t="s">
        <v>2218</v>
      </c>
      <c r="B673" s="1">
        <v>22.0</v>
      </c>
      <c r="C673" s="1" t="s">
        <v>2521</v>
      </c>
      <c r="D673" s="1" t="s">
        <v>2522</v>
      </c>
      <c r="E673" s="1" t="s">
        <v>8</v>
      </c>
      <c r="H673" s="1" t="s">
        <v>2523</v>
      </c>
      <c r="I673" s="1" t="s">
        <v>2524</v>
      </c>
      <c r="J673" s="1" t="s">
        <v>8</v>
      </c>
      <c r="M673" s="1" t="b">
        <v>0</v>
      </c>
      <c r="N673" s="1">
        <v>24.0</v>
      </c>
      <c r="O673" s="1" t="s">
        <v>119</v>
      </c>
      <c r="P673" s="1" t="b">
        <v>0</v>
      </c>
      <c r="Q673" s="3" t="b">
        <f t="shared" si="1"/>
        <v>0</v>
      </c>
    </row>
    <row r="674" ht="15.75" hidden="1" customHeight="1">
      <c r="A674" s="1" t="s">
        <v>2218</v>
      </c>
      <c r="B674" s="1">
        <v>23.0</v>
      </c>
      <c r="C674" s="1" t="s">
        <v>680</v>
      </c>
      <c r="D674" s="1" t="s">
        <v>681</v>
      </c>
      <c r="E674" s="1" t="s">
        <v>8</v>
      </c>
      <c r="H674" s="1" t="s">
        <v>2089</v>
      </c>
      <c r="I674" s="1" t="s">
        <v>2090</v>
      </c>
      <c r="J674" s="1" t="s">
        <v>20</v>
      </c>
      <c r="K674" s="1" t="s">
        <v>1142</v>
      </c>
      <c r="L674" s="1" t="s">
        <v>2515</v>
      </c>
      <c r="M674" s="1" t="b">
        <v>0</v>
      </c>
      <c r="N674" s="1">
        <v>19.0</v>
      </c>
      <c r="O674" s="1">
        <v>18.0</v>
      </c>
      <c r="P674" s="1" t="b">
        <v>0</v>
      </c>
      <c r="Q674" s="3" t="b">
        <f t="shared" si="1"/>
        <v>0</v>
      </c>
    </row>
    <row r="675" ht="15.75" customHeight="1">
      <c r="A675" s="1" t="s">
        <v>2218</v>
      </c>
      <c r="B675" s="1">
        <v>24.0</v>
      </c>
      <c r="C675" s="1" t="s">
        <v>2525</v>
      </c>
      <c r="D675" s="1" t="s">
        <v>2526</v>
      </c>
      <c r="E675" s="4" t="s">
        <v>2527</v>
      </c>
      <c r="H675" s="1" t="s">
        <v>2521</v>
      </c>
      <c r="I675" s="1" t="s">
        <v>2522</v>
      </c>
      <c r="J675" s="1" t="s">
        <v>8</v>
      </c>
      <c r="M675" s="1" t="b">
        <v>0</v>
      </c>
      <c r="N675" s="1" t="s">
        <v>119</v>
      </c>
      <c r="O675" s="1">
        <v>22.0</v>
      </c>
      <c r="P675" s="1" t="b">
        <v>0</v>
      </c>
      <c r="Q675" s="3" t="b">
        <f t="shared" si="1"/>
        <v>0</v>
      </c>
    </row>
    <row r="676" ht="15.75" hidden="1" customHeight="1">
      <c r="A676" s="1" t="s">
        <v>2218</v>
      </c>
      <c r="B676" s="1">
        <v>25.0</v>
      </c>
      <c r="C676" s="1" t="s">
        <v>2531</v>
      </c>
      <c r="D676" s="1" t="s">
        <v>2532</v>
      </c>
      <c r="E676" s="1" t="s">
        <v>8</v>
      </c>
      <c r="H676" s="1" t="s">
        <v>2531</v>
      </c>
      <c r="I676" s="1" t="s">
        <v>2532</v>
      </c>
      <c r="J676" s="1" t="s">
        <v>8</v>
      </c>
      <c r="M676" s="1" t="b">
        <v>1</v>
      </c>
      <c r="N676" s="1">
        <v>25.0</v>
      </c>
      <c r="O676" s="1">
        <v>25.0</v>
      </c>
      <c r="P676" s="1" t="b">
        <v>0</v>
      </c>
      <c r="Q676" s="3" t="b">
        <f t="shared" si="1"/>
        <v>0</v>
      </c>
    </row>
    <row r="677" ht="15.75" hidden="1" customHeight="1">
      <c r="A677" s="1" t="s">
        <v>2302</v>
      </c>
      <c r="B677" s="1">
        <v>1.0</v>
      </c>
      <c r="C677" s="1" t="s">
        <v>2534</v>
      </c>
      <c r="D677" s="1" t="s">
        <v>2535</v>
      </c>
      <c r="E677" s="1" t="s">
        <v>19</v>
      </c>
      <c r="F677" s="1" t="s">
        <v>155</v>
      </c>
      <c r="H677" s="1" t="s">
        <v>2534</v>
      </c>
      <c r="I677" s="1" t="s">
        <v>2535</v>
      </c>
      <c r="J677" s="1" t="s">
        <v>19</v>
      </c>
      <c r="K677" s="1" t="s">
        <v>155</v>
      </c>
      <c r="M677" s="1" t="b">
        <v>1</v>
      </c>
      <c r="N677" s="1">
        <v>1.0</v>
      </c>
      <c r="O677" s="1">
        <v>1.0</v>
      </c>
      <c r="P677" s="1" t="b">
        <v>1</v>
      </c>
      <c r="Q677" s="3" t="b">
        <f t="shared" si="1"/>
        <v>0</v>
      </c>
    </row>
    <row r="678" ht="15.75" hidden="1" customHeight="1">
      <c r="A678" s="1" t="s">
        <v>2302</v>
      </c>
      <c r="B678" s="1">
        <v>2.0</v>
      </c>
      <c r="C678" s="1" t="s">
        <v>2536</v>
      </c>
      <c r="D678" s="1" t="s">
        <v>2537</v>
      </c>
      <c r="E678" s="1" t="s">
        <v>8</v>
      </c>
      <c r="H678" s="1" t="s">
        <v>2536</v>
      </c>
      <c r="I678" s="1" t="s">
        <v>2537</v>
      </c>
      <c r="J678" s="1" t="s">
        <v>8</v>
      </c>
      <c r="M678" s="1" t="b">
        <v>1</v>
      </c>
      <c r="N678" s="1">
        <v>2.0</v>
      </c>
      <c r="O678" s="1">
        <v>2.0</v>
      </c>
      <c r="P678" s="1" t="b">
        <v>1</v>
      </c>
      <c r="Q678" s="3" t="b">
        <f t="shared" si="1"/>
        <v>0</v>
      </c>
    </row>
    <row r="679" ht="15.75" hidden="1" customHeight="1">
      <c r="A679" s="1" t="s">
        <v>2302</v>
      </c>
      <c r="B679" s="1">
        <v>3.0</v>
      </c>
      <c r="C679" s="1" t="s">
        <v>2538</v>
      </c>
      <c r="D679" s="1" t="s">
        <v>2539</v>
      </c>
      <c r="E679" s="1" t="s">
        <v>8</v>
      </c>
      <c r="H679" s="1" t="s">
        <v>2538</v>
      </c>
      <c r="I679" s="1" t="s">
        <v>2539</v>
      </c>
      <c r="J679" s="1" t="s">
        <v>8</v>
      </c>
      <c r="M679" s="1" t="b">
        <v>1</v>
      </c>
      <c r="N679" s="1">
        <v>3.0</v>
      </c>
      <c r="O679" s="1">
        <v>3.0</v>
      </c>
      <c r="P679" s="1" t="b">
        <v>1</v>
      </c>
      <c r="Q679" s="3" t="b">
        <f t="shared" si="1"/>
        <v>0</v>
      </c>
    </row>
    <row r="680" ht="15.75" hidden="1" customHeight="1">
      <c r="A680" s="1" t="s">
        <v>2302</v>
      </c>
      <c r="B680" s="1">
        <v>4.0</v>
      </c>
      <c r="C680" s="1" t="s">
        <v>2540</v>
      </c>
      <c r="D680" s="1" t="s">
        <v>2541</v>
      </c>
      <c r="E680" s="1" t="s">
        <v>8</v>
      </c>
      <c r="H680" s="1" t="s">
        <v>2540</v>
      </c>
      <c r="I680" s="1" t="s">
        <v>2541</v>
      </c>
      <c r="J680" s="1" t="s">
        <v>8</v>
      </c>
      <c r="M680" s="1" t="b">
        <v>1</v>
      </c>
      <c r="N680" s="1">
        <v>4.0</v>
      </c>
      <c r="O680" s="1">
        <v>4.0</v>
      </c>
      <c r="P680" s="1" t="b">
        <v>1</v>
      </c>
      <c r="Q680" s="3" t="b">
        <f t="shared" si="1"/>
        <v>0</v>
      </c>
    </row>
    <row r="681" ht="15.75" hidden="1" customHeight="1">
      <c r="A681" s="1" t="s">
        <v>2302</v>
      </c>
      <c r="B681" s="1">
        <v>5.0</v>
      </c>
      <c r="C681" s="1" t="s">
        <v>2546</v>
      </c>
      <c r="D681" s="1" t="s">
        <v>2547</v>
      </c>
      <c r="E681" s="1" t="s">
        <v>8</v>
      </c>
      <c r="H681" s="1" t="s">
        <v>2546</v>
      </c>
      <c r="I681" s="1" t="s">
        <v>2547</v>
      </c>
      <c r="J681" s="1" t="s">
        <v>8</v>
      </c>
      <c r="M681" s="1" t="b">
        <v>1</v>
      </c>
      <c r="N681" s="1">
        <v>5.0</v>
      </c>
      <c r="O681" s="1">
        <v>5.0</v>
      </c>
      <c r="P681" s="1" t="b">
        <v>1</v>
      </c>
      <c r="Q681" s="3" t="b">
        <f t="shared" si="1"/>
        <v>0</v>
      </c>
    </row>
    <row r="682" ht="15.75" hidden="1" customHeight="1">
      <c r="A682" s="1" t="s">
        <v>2302</v>
      </c>
      <c r="B682" s="1">
        <v>6.0</v>
      </c>
      <c r="C682" s="1" t="s">
        <v>2549</v>
      </c>
      <c r="D682" s="1" t="s">
        <v>2550</v>
      </c>
      <c r="E682" s="1" t="s">
        <v>8</v>
      </c>
      <c r="H682" s="1" t="s">
        <v>2551</v>
      </c>
      <c r="I682" s="1" t="s">
        <v>2552</v>
      </c>
      <c r="J682" s="1" t="s">
        <v>8</v>
      </c>
      <c r="M682" s="1" t="b">
        <v>0</v>
      </c>
      <c r="N682" s="1">
        <v>7.0</v>
      </c>
      <c r="O682" s="1">
        <v>7.0</v>
      </c>
      <c r="P682" s="1" t="b">
        <v>1</v>
      </c>
      <c r="Q682" s="3" t="b">
        <f t="shared" si="1"/>
        <v>0</v>
      </c>
    </row>
    <row r="683" ht="15.75" hidden="1" customHeight="1">
      <c r="A683" s="1" t="s">
        <v>2302</v>
      </c>
      <c r="B683" s="1">
        <v>7.0</v>
      </c>
      <c r="C683" s="1" t="s">
        <v>2551</v>
      </c>
      <c r="D683" s="1" t="s">
        <v>2552</v>
      </c>
      <c r="E683" s="1" t="s">
        <v>8</v>
      </c>
      <c r="H683" s="1" t="s">
        <v>2549</v>
      </c>
      <c r="I683" s="1" t="s">
        <v>2550</v>
      </c>
      <c r="J683" s="1" t="s">
        <v>8</v>
      </c>
      <c r="M683" s="1" t="b">
        <v>0</v>
      </c>
      <c r="N683" s="1">
        <v>6.0</v>
      </c>
      <c r="O683" s="1">
        <v>6.0</v>
      </c>
      <c r="P683" s="1" t="b">
        <v>1</v>
      </c>
      <c r="Q683" s="3" t="b">
        <f t="shared" si="1"/>
        <v>0</v>
      </c>
    </row>
    <row r="684" ht="15.75" hidden="1" customHeight="1">
      <c r="A684" s="1" t="s">
        <v>2302</v>
      </c>
      <c r="B684" s="1">
        <v>8.0</v>
      </c>
      <c r="C684" s="1" t="s">
        <v>2555</v>
      </c>
      <c r="D684" s="1" t="s">
        <v>2556</v>
      </c>
      <c r="E684" s="1" t="s">
        <v>19</v>
      </c>
      <c r="F684" s="1" t="s">
        <v>450</v>
      </c>
      <c r="H684" s="1" t="s">
        <v>2555</v>
      </c>
      <c r="I684" s="1" t="s">
        <v>2556</v>
      </c>
      <c r="J684" s="1" t="s">
        <v>19</v>
      </c>
      <c r="K684" s="1" t="s">
        <v>450</v>
      </c>
      <c r="M684" s="1" t="b">
        <v>1</v>
      </c>
      <c r="N684" s="1">
        <v>8.0</v>
      </c>
      <c r="O684" s="1">
        <v>8.0</v>
      </c>
      <c r="P684" s="1" t="b">
        <v>1</v>
      </c>
      <c r="Q684" s="3" t="b">
        <f t="shared" si="1"/>
        <v>0</v>
      </c>
    </row>
    <row r="685" ht="15.75" hidden="1" customHeight="1">
      <c r="A685" s="1" t="s">
        <v>2302</v>
      </c>
      <c r="B685" s="1">
        <v>9.0</v>
      </c>
      <c r="C685" s="1" t="s">
        <v>2557</v>
      </c>
      <c r="D685" s="1" t="s">
        <v>2558</v>
      </c>
      <c r="E685" s="1" t="s">
        <v>8</v>
      </c>
      <c r="H685" s="1" t="s">
        <v>2557</v>
      </c>
      <c r="I685" s="1" t="s">
        <v>2558</v>
      </c>
      <c r="J685" s="1" t="s">
        <v>8</v>
      </c>
      <c r="M685" s="1" t="b">
        <v>1</v>
      </c>
      <c r="N685" s="1">
        <v>9.0</v>
      </c>
      <c r="O685" s="1">
        <v>9.0</v>
      </c>
      <c r="P685" s="1" t="b">
        <v>1</v>
      </c>
      <c r="Q685" s="3" t="b">
        <f t="shared" si="1"/>
        <v>0</v>
      </c>
    </row>
    <row r="686" ht="15.75" hidden="1" customHeight="1">
      <c r="A686" s="1" t="s">
        <v>2302</v>
      </c>
      <c r="B686" s="1">
        <v>10.0</v>
      </c>
      <c r="C686" s="1" t="s">
        <v>2562</v>
      </c>
      <c r="D686" s="1" t="s">
        <v>2563</v>
      </c>
      <c r="E686" s="1" t="s">
        <v>8</v>
      </c>
      <c r="H686" s="1" t="s">
        <v>2562</v>
      </c>
      <c r="I686" s="1" t="s">
        <v>2563</v>
      </c>
      <c r="J686" s="1" t="s">
        <v>8</v>
      </c>
      <c r="M686" s="1" t="b">
        <v>1</v>
      </c>
      <c r="N686" s="1">
        <v>10.0</v>
      </c>
      <c r="O686" s="1">
        <v>10.0</v>
      </c>
      <c r="P686" s="1" t="b">
        <v>1</v>
      </c>
      <c r="Q686" s="3" t="b">
        <f t="shared" si="1"/>
        <v>0</v>
      </c>
    </row>
    <row r="687" ht="15.75" hidden="1" customHeight="1">
      <c r="A687" s="1" t="s">
        <v>2302</v>
      </c>
      <c r="B687" s="1">
        <v>11.0</v>
      </c>
      <c r="C687" s="1" t="s">
        <v>2566</v>
      </c>
      <c r="D687" s="1" t="s">
        <v>2567</v>
      </c>
      <c r="E687" s="1" t="s">
        <v>19</v>
      </c>
      <c r="F687" s="1" t="s">
        <v>450</v>
      </c>
      <c r="H687" s="1" t="s">
        <v>2566</v>
      </c>
      <c r="I687" s="1" t="s">
        <v>2567</v>
      </c>
      <c r="J687" s="1" t="s">
        <v>19</v>
      </c>
      <c r="K687" s="1" t="s">
        <v>450</v>
      </c>
      <c r="M687" s="1" t="b">
        <v>1</v>
      </c>
      <c r="N687" s="1">
        <v>11.0</v>
      </c>
      <c r="O687" s="1">
        <v>11.0</v>
      </c>
      <c r="P687" s="1" t="b">
        <v>0</v>
      </c>
      <c r="Q687" s="3" t="b">
        <f t="shared" si="1"/>
        <v>0</v>
      </c>
    </row>
    <row r="688" ht="15.75" hidden="1" customHeight="1">
      <c r="A688" s="1" t="s">
        <v>2302</v>
      </c>
      <c r="B688" s="1">
        <v>12.0</v>
      </c>
      <c r="C688" s="1" t="s">
        <v>2568</v>
      </c>
      <c r="D688" s="1" t="s">
        <v>2569</v>
      </c>
      <c r="E688" s="1" t="s">
        <v>20</v>
      </c>
      <c r="F688" s="1" t="s">
        <v>223</v>
      </c>
      <c r="H688" s="1" t="s">
        <v>2568</v>
      </c>
      <c r="I688" s="1" t="s">
        <v>2569</v>
      </c>
      <c r="J688" s="1" t="s">
        <v>20</v>
      </c>
      <c r="K688" s="1" t="s">
        <v>223</v>
      </c>
      <c r="M688" s="1" t="b">
        <v>1</v>
      </c>
      <c r="N688" s="1">
        <v>12.0</v>
      </c>
      <c r="O688" s="1">
        <v>12.0</v>
      </c>
      <c r="P688" s="1" t="b">
        <v>0</v>
      </c>
      <c r="Q688" s="3" t="b">
        <f t="shared" si="1"/>
        <v>0</v>
      </c>
    </row>
    <row r="689" ht="15.75" hidden="1" customHeight="1">
      <c r="A689" s="1" t="s">
        <v>2302</v>
      </c>
      <c r="B689" s="1">
        <v>13.0</v>
      </c>
      <c r="C689" s="1" t="s">
        <v>2570</v>
      </c>
      <c r="D689" s="1" t="s">
        <v>2571</v>
      </c>
      <c r="E689" s="1" t="s">
        <v>19</v>
      </c>
      <c r="F689" s="1" t="s">
        <v>223</v>
      </c>
      <c r="H689" s="1" t="s">
        <v>2570</v>
      </c>
      <c r="I689" s="1" t="s">
        <v>2571</v>
      </c>
      <c r="J689" s="1" t="s">
        <v>19</v>
      </c>
      <c r="K689" s="1" t="s">
        <v>223</v>
      </c>
      <c r="M689" s="1" t="b">
        <v>1</v>
      </c>
      <c r="N689" s="1">
        <v>13.0</v>
      </c>
      <c r="O689" s="1">
        <v>13.0</v>
      </c>
      <c r="P689" s="1" t="b">
        <v>0</v>
      </c>
      <c r="Q689" s="3" t="b">
        <f t="shared" si="1"/>
        <v>0</v>
      </c>
    </row>
    <row r="690" ht="15.75" hidden="1" customHeight="1">
      <c r="A690" s="1" t="s">
        <v>2302</v>
      </c>
      <c r="B690" s="1">
        <v>14.0</v>
      </c>
      <c r="C690" s="1" t="s">
        <v>2572</v>
      </c>
      <c r="D690" s="1" t="s">
        <v>2574</v>
      </c>
      <c r="E690" s="1" t="s">
        <v>19</v>
      </c>
      <c r="F690" s="1" t="s">
        <v>155</v>
      </c>
      <c r="H690" s="1" t="s">
        <v>2572</v>
      </c>
      <c r="I690" s="1" t="s">
        <v>2574</v>
      </c>
      <c r="J690" s="1" t="s">
        <v>19</v>
      </c>
      <c r="K690" s="1" t="s">
        <v>155</v>
      </c>
      <c r="M690" s="1" t="b">
        <v>1</v>
      </c>
      <c r="N690" s="1">
        <v>14.0</v>
      </c>
      <c r="O690" s="1">
        <v>14.0</v>
      </c>
      <c r="P690" s="1" t="b">
        <v>0</v>
      </c>
      <c r="Q690" s="3" t="b">
        <f t="shared" si="1"/>
        <v>0</v>
      </c>
    </row>
    <row r="691" ht="15.75" hidden="1" customHeight="1">
      <c r="A691" s="1" t="s">
        <v>2302</v>
      </c>
      <c r="B691" s="1">
        <v>15.0</v>
      </c>
      <c r="C691" s="1" t="s">
        <v>2577</v>
      </c>
      <c r="D691" s="1" t="s">
        <v>2578</v>
      </c>
      <c r="E691" s="1" t="s">
        <v>19</v>
      </c>
      <c r="F691" s="1" t="s">
        <v>223</v>
      </c>
      <c r="H691" s="1" t="s">
        <v>2577</v>
      </c>
      <c r="I691" s="1" t="s">
        <v>2578</v>
      </c>
      <c r="J691" s="1" t="s">
        <v>19</v>
      </c>
      <c r="K691" s="1" t="s">
        <v>223</v>
      </c>
      <c r="M691" s="1" t="b">
        <v>1</v>
      </c>
      <c r="N691" s="1">
        <v>15.0</v>
      </c>
      <c r="O691" s="1">
        <v>15.0</v>
      </c>
      <c r="P691" s="1" t="b">
        <v>0</v>
      </c>
      <c r="Q691" s="3" t="b">
        <f t="shared" si="1"/>
        <v>0</v>
      </c>
    </row>
    <row r="692" ht="15.75" hidden="1" customHeight="1">
      <c r="A692" s="1" t="s">
        <v>2302</v>
      </c>
      <c r="B692" s="1">
        <v>16.0</v>
      </c>
      <c r="C692" s="1" t="s">
        <v>1044</v>
      </c>
      <c r="D692" s="1" t="s">
        <v>1045</v>
      </c>
      <c r="E692" s="1" t="s">
        <v>19</v>
      </c>
      <c r="H692" s="1" t="s">
        <v>1044</v>
      </c>
      <c r="I692" s="1" t="s">
        <v>1045</v>
      </c>
      <c r="J692" s="1" t="s">
        <v>19</v>
      </c>
      <c r="M692" s="1" t="b">
        <v>1</v>
      </c>
      <c r="N692" s="1">
        <v>16.0</v>
      </c>
      <c r="O692" s="1">
        <v>16.0</v>
      </c>
      <c r="P692" s="1" t="b">
        <v>0</v>
      </c>
      <c r="Q692" s="3" t="b">
        <f t="shared" si="1"/>
        <v>0</v>
      </c>
    </row>
    <row r="693" ht="15.75" hidden="1" customHeight="1">
      <c r="A693" s="1" t="s">
        <v>2302</v>
      </c>
      <c r="B693" s="1">
        <v>17.0</v>
      </c>
      <c r="C693" s="1" t="s">
        <v>2583</v>
      </c>
      <c r="D693" s="1" t="s">
        <v>2584</v>
      </c>
      <c r="E693" s="1" t="s">
        <v>19</v>
      </c>
      <c r="F693" s="1" t="s">
        <v>155</v>
      </c>
      <c r="H693" s="1" t="s">
        <v>2583</v>
      </c>
      <c r="I693" s="1" t="s">
        <v>2584</v>
      </c>
      <c r="J693" s="1" t="s">
        <v>19</v>
      </c>
      <c r="K693" s="1" t="s">
        <v>155</v>
      </c>
      <c r="M693" s="1" t="b">
        <v>1</v>
      </c>
      <c r="N693" s="1">
        <v>17.0</v>
      </c>
      <c r="O693" s="1">
        <v>17.0</v>
      </c>
      <c r="P693" s="1" t="b">
        <v>0</v>
      </c>
      <c r="Q693" s="3" t="b">
        <f t="shared" si="1"/>
        <v>0</v>
      </c>
    </row>
    <row r="694" ht="15.75" hidden="1" customHeight="1">
      <c r="A694" s="1" t="s">
        <v>2302</v>
      </c>
      <c r="B694" s="1">
        <v>18.0</v>
      </c>
      <c r="C694" s="1" t="s">
        <v>2585</v>
      </c>
      <c r="D694" s="1" t="s">
        <v>2586</v>
      </c>
      <c r="E694" s="1" t="s">
        <v>8</v>
      </c>
      <c r="H694" s="1" t="s">
        <v>2585</v>
      </c>
      <c r="I694" s="1" t="s">
        <v>2586</v>
      </c>
      <c r="J694" s="1" t="s">
        <v>8</v>
      </c>
      <c r="M694" s="1" t="b">
        <v>1</v>
      </c>
      <c r="N694" s="1">
        <v>18.0</v>
      </c>
      <c r="O694" s="1">
        <v>18.0</v>
      </c>
      <c r="P694" s="1" t="b">
        <v>0</v>
      </c>
      <c r="Q694" s="3" t="b">
        <f t="shared" si="1"/>
        <v>0</v>
      </c>
    </row>
    <row r="695" ht="15.75" hidden="1" customHeight="1">
      <c r="A695" s="1" t="s">
        <v>2302</v>
      </c>
      <c r="B695" s="1">
        <v>19.0</v>
      </c>
      <c r="C695" s="1" t="s">
        <v>2588</v>
      </c>
      <c r="D695" s="1" t="s">
        <v>2589</v>
      </c>
      <c r="E695" s="1" t="s">
        <v>21</v>
      </c>
      <c r="F695" s="1" t="s">
        <v>155</v>
      </c>
      <c r="H695" s="1" t="s">
        <v>2588</v>
      </c>
      <c r="I695" s="1" t="s">
        <v>2589</v>
      </c>
      <c r="J695" s="1" t="s">
        <v>21</v>
      </c>
      <c r="K695" s="1" t="s">
        <v>155</v>
      </c>
      <c r="M695" s="1" t="b">
        <v>1</v>
      </c>
      <c r="N695" s="1">
        <v>19.0</v>
      </c>
      <c r="O695" s="1">
        <v>19.0</v>
      </c>
      <c r="P695" s="1" t="b">
        <v>0</v>
      </c>
      <c r="Q695" s="3" t="b">
        <f t="shared" si="1"/>
        <v>0</v>
      </c>
    </row>
    <row r="696" ht="15.75" hidden="1" customHeight="1">
      <c r="A696" s="1" t="s">
        <v>2302</v>
      </c>
      <c r="B696" s="1">
        <v>20.0</v>
      </c>
      <c r="C696" s="1" t="s">
        <v>2593</v>
      </c>
      <c r="D696" s="1" t="s">
        <v>2594</v>
      </c>
      <c r="E696" s="1" t="s">
        <v>8</v>
      </c>
      <c r="F696" s="1" t="s">
        <v>155</v>
      </c>
      <c r="H696" s="1" t="s">
        <v>2593</v>
      </c>
      <c r="I696" s="1" t="s">
        <v>2594</v>
      </c>
      <c r="J696" s="1" t="s">
        <v>8</v>
      </c>
      <c r="K696" s="1" t="s">
        <v>155</v>
      </c>
      <c r="M696" s="1" t="b">
        <v>1</v>
      </c>
      <c r="N696" s="1">
        <v>20.0</v>
      </c>
      <c r="O696" s="1">
        <v>20.0</v>
      </c>
      <c r="P696" s="1" t="b">
        <v>0</v>
      </c>
      <c r="Q696" s="3" t="b">
        <f t="shared" si="1"/>
        <v>0</v>
      </c>
    </row>
    <row r="697" ht="15.75" hidden="1" customHeight="1">
      <c r="A697" s="1" t="s">
        <v>2302</v>
      </c>
      <c r="B697" s="1">
        <v>21.0</v>
      </c>
      <c r="C697" s="1" t="s">
        <v>2596</v>
      </c>
      <c r="D697" s="1" t="s">
        <v>2597</v>
      </c>
      <c r="E697" s="1" t="s">
        <v>8</v>
      </c>
      <c r="H697" s="1" t="s">
        <v>2596</v>
      </c>
      <c r="I697" s="1" t="s">
        <v>2597</v>
      </c>
      <c r="J697" s="1" t="s">
        <v>8</v>
      </c>
      <c r="M697" s="1" t="b">
        <v>1</v>
      </c>
      <c r="N697" s="1">
        <v>21.0</v>
      </c>
      <c r="O697" s="1">
        <v>21.0</v>
      </c>
      <c r="P697" s="1" t="b">
        <v>0</v>
      </c>
      <c r="Q697" s="3" t="b">
        <f t="shared" si="1"/>
        <v>0</v>
      </c>
    </row>
    <row r="698" ht="15.75" hidden="1" customHeight="1">
      <c r="A698" s="1" t="s">
        <v>2302</v>
      </c>
      <c r="B698" s="1">
        <v>22.0</v>
      </c>
      <c r="C698" s="1" t="s">
        <v>2598</v>
      </c>
      <c r="D698" s="1" t="s">
        <v>2599</v>
      </c>
      <c r="E698" s="1" t="s">
        <v>19</v>
      </c>
      <c r="F698" s="1" t="s">
        <v>223</v>
      </c>
      <c r="H698" s="1" t="s">
        <v>2600</v>
      </c>
      <c r="I698" s="1" t="s">
        <v>2601</v>
      </c>
      <c r="J698" s="1" t="s">
        <v>8</v>
      </c>
      <c r="M698" s="1" t="b">
        <v>0</v>
      </c>
      <c r="N698" s="1">
        <v>23.0</v>
      </c>
      <c r="O698" s="1">
        <v>23.0</v>
      </c>
      <c r="P698" s="1" t="b">
        <v>0</v>
      </c>
      <c r="Q698" s="3" t="b">
        <f t="shared" si="1"/>
        <v>0</v>
      </c>
    </row>
    <row r="699" ht="15.75" hidden="1" customHeight="1">
      <c r="A699" s="1" t="s">
        <v>2302</v>
      </c>
      <c r="B699" s="1">
        <v>23.0</v>
      </c>
      <c r="C699" s="1" t="s">
        <v>2600</v>
      </c>
      <c r="D699" s="1" t="s">
        <v>2601</v>
      </c>
      <c r="E699" s="1" t="s">
        <v>8</v>
      </c>
      <c r="H699" s="1" t="s">
        <v>2598</v>
      </c>
      <c r="I699" s="1" t="s">
        <v>2599</v>
      </c>
      <c r="J699" s="1" t="s">
        <v>19</v>
      </c>
      <c r="K699" s="1" t="s">
        <v>223</v>
      </c>
      <c r="M699" s="1" t="b">
        <v>0</v>
      </c>
      <c r="N699" s="1">
        <v>22.0</v>
      </c>
      <c r="O699" s="1">
        <v>22.0</v>
      </c>
      <c r="P699" s="1" t="b">
        <v>0</v>
      </c>
      <c r="Q699" s="3" t="b">
        <f t="shared" si="1"/>
        <v>0</v>
      </c>
    </row>
    <row r="700" ht="15.75" hidden="1" customHeight="1">
      <c r="A700" s="1" t="s">
        <v>2302</v>
      </c>
      <c r="B700" s="1">
        <v>24.0</v>
      </c>
      <c r="C700" s="1" t="s">
        <v>2602</v>
      </c>
      <c r="D700" s="1" t="s">
        <v>2603</v>
      </c>
      <c r="E700" s="1" t="s">
        <v>21</v>
      </c>
      <c r="F700" s="1" t="s">
        <v>155</v>
      </c>
      <c r="H700" s="1" t="s">
        <v>2602</v>
      </c>
      <c r="I700" s="1" t="s">
        <v>2603</v>
      </c>
      <c r="J700" s="1" t="s">
        <v>21</v>
      </c>
      <c r="K700" s="1" t="s">
        <v>155</v>
      </c>
      <c r="M700" s="1" t="b">
        <v>1</v>
      </c>
      <c r="N700" s="1">
        <v>24.0</v>
      </c>
      <c r="O700" s="1">
        <v>24.0</v>
      </c>
      <c r="P700" s="1" t="b">
        <v>0</v>
      </c>
      <c r="Q700" s="3" t="b">
        <f t="shared" si="1"/>
        <v>0</v>
      </c>
    </row>
    <row r="701" ht="15.75" customHeight="1">
      <c r="A701" s="1" t="s">
        <v>2302</v>
      </c>
      <c r="B701" s="1">
        <v>25.0</v>
      </c>
      <c r="C701" s="1" t="s">
        <v>2608</v>
      </c>
      <c r="D701" s="1" t="s">
        <v>2609</v>
      </c>
      <c r="E701" s="2" t="s">
        <v>20</v>
      </c>
      <c r="F701" s="2" t="s">
        <v>223</v>
      </c>
      <c r="G701" s="4" t="s">
        <v>2610</v>
      </c>
      <c r="H701" s="1" t="s">
        <v>2611</v>
      </c>
      <c r="I701" s="1" t="s">
        <v>2612</v>
      </c>
      <c r="J701" s="1" t="s">
        <v>19</v>
      </c>
      <c r="K701" s="1" t="s">
        <v>155</v>
      </c>
      <c r="M701" s="1" t="b">
        <v>0</v>
      </c>
      <c r="N701" s="1" t="s">
        <v>119</v>
      </c>
      <c r="O701" s="1" t="s">
        <v>119</v>
      </c>
      <c r="P701" s="1" t="b">
        <v>0</v>
      </c>
      <c r="Q701" s="3" t="b">
        <f t="shared" si="1"/>
        <v>0</v>
      </c>
    </row>
    <row r="702" ht="15.75" hidden="1" customHeight="1">
      <c r="A702" s="1" t="s">
        <v>2397</v>
      </c>
      <c r="B702" s="1">
        <v>1.0</v>
      </c>
      <c r="C702" s="1" t="s">
        <v>256</v>
      </c>
      <c r="D702" s="1" t="s">
        <v>257</v>
      </c>
      <c r="E702" s="1" t="s">
        <v>8</v>
      </c>
      <c r="H702" s="1" t="s">
        <v>2613</v>
      </c>
      <c r="I702" s="1" t="s">
        <v>2614</v>
      </c>
      <c r="J702" s="1" t="s">
        <v>8</v>
      </c>
      <c r="M702" s="1" t="b">
        <v>0</v>
      </c>
      <c r="N702" s="1">
        <v>2.0</v>
      </c>
      <c r="O702" s="1">
        <v>2.0</v>
      </c>
      <c r="P702" s="1" t="b">
        <v>1</v>
      </c>
      <c r="Q702" s="3" t="b">
        <f t="shared" si="1"/>
        <v>0</v>
      </c>
    </row>
    <row r="703" ht="15.75" hidden="1" customHeight="1">
      <c r="A703" s="1" t="s">
        <v>2397</v>
      </c>
      <c r="B703" s="1">
        <v>2.0</v>
      </c>
      <c r="C703" s="1" t="s">
        <v>2613</v>
      </c>
      <c r="D703" s="1" t="s">
        <v>2614</v>
      </c>
      <c r="E703" s="1" t="s">
        <v>8</v>
      </c>
      <c r="H703" s="1" t="s">
        <v>256</v>
      </c>
      <c r="I703" s="1" t="s">
        <v>257</v>
      </c>
      <c r="J703" s="1" t="s">
        <v>8</v>
      </c>
      <c r="M703" s="1" t="b">
        <v>0</v>
      </c>
      <c r="N703" s="1">
        <v>1.0</v>
      </c>
      <c r="O703" s="1">
        <v>1.0</v>
      </c>
      <c r="P703" s="1" t="b">
        <v>1</v>
      </c>
      <c r="Q703" s="3" t="b">
        <f t="shared" si="1"/>
        <v>0</v>
      </c>
    </row>
    <row r="704" ht="15.75" hidden="1" customHeight="1">
      <c r="A704" s="1" t="s">
        <v>2397</v>
      </c>
      <c r="B704" s="1">
        <v>3.0</v>
      </c>
      <c r="C704" s="1" t="s">
        <v>2049</v>
      </c>
      <c r="D704" s="1" t="s">
        <v>2050</v>
      </c>
      <c r="E704" s="1" t="s">
        <v>8</v>
      </c>
      <c r="H704" s="1" t="s">
        <v>2049</v>
      </c>
      <c r="I704" s="1" t="s">
        <v>2050</v>
      </c>
      <c r="J704" s="1" t="s">
        <v>8</v>
      </c>
      <c r="M704" s="1" t="b">
        <v>1</v>
      </c>
      <c r="N704" s="1">
        <v>3.0</v>
      </c>
      <c r="O704" s="1">
        <v>3.0</v>
      </c>
      <c r="P704" s="1" t="b">
        <v>1</v>
      </c>
      <c r="Q704" s="3" t="b">
        <f t="shared" si="1"/>
        <v>0</v>
      </c>
    </row>
    <row r="705" ht="15.75" hidden="1" customHeight="1">
      <c r="A705" s="1" t="s">
        <v>2397</v>
      </c>
      <c r="B705" s="1">
        <v>4.0</v>
      </c>
      <c r="C705" s="1" t="s">
        <v>2620</v>
      </c>
      <c r="D705" s="1" t="s">
        <v>2621</v>
      </c>
      <c r="E705" s="1" t="s">
        <v>8</v>
      </c>
      <c r="H705" s="1" t="s">
        <v>2620</v>
      </c>
      <c r="I705" s="1" t="s">
        <v>2621</v>
      </c>
      <c r="J705" s="1" t="s">
        <v>8</v>
      </c>
      <c r="M705" s="1" t="b">
        <v>1</v>
      </c>
      <c r="N705" s="1">
        <v>4.0</v>
      </c>
      <c r="O705" s="1">
        <v>4.0</v>
      </c>
      <c r="P705" s="1" t="b">
        <v>1</v>
      </c>
      <c r="Q705" s="3" t="b">
        <f t="shared" si="1"/>
        <v>0</v>
      </c>
    </row>
    <row r="706" ht="15.75" hidden="1" customHeight="1">
      <c r="A706" s="1" t="s">
        <v>2397</v>
      </c>
      <c r="B706" s="1">
        <v>5.0</v>
      </c>
      <c r="C706" s="1" t="s">
        <v>441</v>
      </c>
      <c r="D706" s="1" t="s">
        <v>442</v>
      </c>
      <c r="E706" s="1" t="s">
        <v>19</v>
      </c>
      <c r="F706" s="1" t="s">
        <v>2625</v>
      </c>
      <c r="G706" s="1" t="s">
        <v>2626</v>
      </c>
      <c r="H706" s="1" t="s">
        <v>441</v>
      </c>
      <c r="I706" s="1" t="s">
        <v>442</v>
      </c>
      <c r="J706" s="1" t="s">
        <v>19</v>
      </c>
      <c r="K706" s="1" t="s">
        <v>2625</v>
      </c>
      <c r="L706" s="1" t="s">
        <v>2626</v>
      </c>
      <c r="M706" s="1" t="b">
        <v>1</v>
      </c>
      <c r="N706" s="1">
        <v>5.0</v>
      </c>
      <c r="O706" s="1">
        <v>5.0</v>
      </c>
      <c r="P706" s="1" t="b">
        <v>1</v>
      </c>
      <c r="Q706" s="3" t="b">
        <f t="shared" si="1"/>
        <v>0</v>
      </c>
    </row>
    <row r="707" ht="15.75" hidden="1" customHeight="1">
      <c r="A707" s="1" t="s">
        <v>2397</v>
      </c>
      <c r="B707" s="1">
        <v>6.0</v>
      </c>
      <c r="C707" s="1" t="s">
        <v>2627</v>
      </c>
      <c r="D707" s="1" t="s">
        <v>2628</v>
      </c>
      <c r="E707" s="1" t="s">
        <v>8</v>
      </c>
      <c r="H707" s="1" t="s">
        <v>2627</v>
      </c>
      <c r="I707" s="1" t="s">
        <v>2628</v>
      </c>
      <c r="J707" s="1" t="s">
        <v>8</v>
      </c>
      <c r="M707" s="1" t="b">
        <v>1</v>
      </c>
      <c r="N707" s="1">
        <v>6.0</v>
      </c>
      <c r="O707" s="1">
        <v>6.0</v>
      </c>
      <c r="P707" s="1" t="b">
        <v>1</v>
      </c>
      <c r="Q707" s="3" t="b">
        <f t="shared" si="1"/>
        <v>0</v>
      </c>
    </row>
    <row r="708" ht="15.75" hidden="1" customHeight="1">
      <c r="A708" s="1" t="s">
        <v>2397</v>
      </c>
      <c r="B708" s="1">
        <v>7.0</v>
      </c>
      <c r="C708" s="1" t="s">
        <v>1437</v>
      </c>
      <c r="D708" s="1" t="s">
        <v>1438</v>
      </c>
      <c r="E708" s="1" t="s">
        <v>19</v>
      </c>
      <c r="F708" s="1" t="s">
        <v>2625</v>
      </c>
      <c r="G708" s="1" t="s">
        <v>2626</v>
      </c>
      <c r="H708" s="1" t="s">
        <v>1437</v>
      </c>
      <c r="I708" s="1" t="s">
        <v>1438</v>
      </c>
      <c r="J708" s="1" t="s">
        <v>19</v>
      </c>
      <c r="K708" s="1" t="s">
        <v>2625</v>
      </c>
      <c r="L708" s="1" t="s">
        <v>2626</v>
      </c>
      <c r="M708" s="1" t="b">
        <v>1</v>
      </c>
      <c r="N708" s="1">
        <v>7.0</v>
      </c>
      <c r="O708" s="1">
        <v>7.0</v>
      </c>
      <c r="P708" s="1" t="b">
        <v>1</v>
      </c>
      <c r="Q708" s="3" t="b">
        <f t="shared" si="1"/>
        <v>0</v>
      </c>
    </row>
    <row r="709" ht="15.75" hidden="1" customHeight="1">
      <c r="A709" s="1" t="s">
        <v>2397</v>
      </c>
      <c r="B709" s="1">
        <v>8.0</v>
      </c>
      <c r="C709" s="1" t="s">
        <v>1103</v>
      </c>
      <c r="D709" s="1" t="s">
        <v>1104</v>
      </c>
      <c r="E709" s="1" t="s">
        <v>8</v>
      </c>
      <c r="H709" s="1" t="s">
        <v>1103</v>
      </c>
      <c r="I709" s="1" t="s">
        <v>1104</v>
      </c>
      <c r="J709" s="1" t="s">
        <v>8</v>
      </c>
      <c r="M709" s="1" t="b">
        <v>1</v>
      </c>
      <c r="N709" s="1">
        <v>8.0</v>
      </c>
      <c r="O709" s="1">
        <v>8.0</v>
      </c>
      <c r="P709" s="1" t="b">
        <v>1</v>
      </c>
      <c r="Q709" s="3" t="b">
        <f t="shared" si="1"/>
        <v>0</v>
      </c>
    </row>
    <row r="710" ht="15.75" hidden="1" customHeight="1">
      <c r="A710" s="1" t="s">
        <v>2397</v>
      </c>
      <c r="B710" s="1">
        <v>9.0</v>
      </c>
      <c r="C710" s="1" t="s">
        <v>2630</v>
      </c>
      <c r="D710" s="1" t="s">
        <v>2631</v>
      </c>
      <c r="E710" s="1" t="s">
        <v>8</v>
      </c>
      <c r="H710" s="1" t="s">
        <v>2630</v>
      </c>
      <c r="I710" s="1" t="s">
        <v>2631</v>
      </c>
      <c r="J710" s="1" t="s">
        <v>8</v>
      </c>
      <c r="M710" s="1" t="b">
        <v>1</v>
      </c>
      <c r="N710" s="1">
        <v>9.0</v>
      </c>
      <c r="O710" s="1">
        <v>9.0</v>
      </c>
      <c r="P710" s="1" t="b">
        <v>1</v>
      </c>
      <c r="Q710" s="3" t="b">
        <f t="shared" si="1"/>
        <v>0</v>
      </c>
    </row>
    <row r="711" ht="15.75" hidden="1" customHeight="1">
      <c r="A711" s="1" t="s">
        <v>2397</v>
      </c>
      <c r="B711" s="1">
        <v>10.0</v>
      </c>
      <c r="C711" s="1" t="s">
        <v>2635</v>
      </c>
      <c r="D711" s="1" t="s">
        <v>2636</v>
      </c>
      <c r="E711" s="1" t="s">
        <v>8</v>
      </c>
      <c r="H711" s="1" t="s">
        <v>2635</v>
      </c>
      <c r="I711" s="1" t="s">
        <v>2636</v>
      </c>
      <c r="J711" s="1" t="s">
        <v>8</v>
      </c>
      <c r="M711" s="1" t="b">
        <v>1</v>
      </c>
      <c r="N711" s="1">
        <v>10.0</v>
      </c>
      <c r="O711" s="1">
        <v>10.0</v>
      </c>
      <c r="P711" s="1" t="b">
        <v>1</v>
      </c>
      <c r="Q711" s="3" t="b">
        <f t="shared" si="1"/>
        <v>0</v>
      </c>
    </row>
    <row r="712" ht="15.75" hidden="1" customHeight="1">
      <c r="A712" s="1" t="s">
        <v>2397</v>
      </c>
      <c r="B712" s="1">
        <v>11.0</v>
      </c>
      <c r="C712" s="1" t="s">
        <v>2637</v>
      </c>
      <c r="D712" s="1" t="s">
        <v>2638</v>
      </c>
      <c r="E712" s="1" t="s">
        <v>8</v>
      </c>
      <c r="H712" s="1" t="s">
        <v>2637</v>
      </c>
      <c r="I712" s="1" t="s">
        <v>2638</v>
      </c>
      <c r="J712" s="1" t="s">
        <v>8</v>
      </c>
      <c r="M712" s="1" t="b">
        <v>1</v>
      </c>
      <c r="N712" s="1">
        <v>11.0</v>
      </c>
      <c r="O712" s="1">
        <v>11.0</v>
      </c>
      <c r="P712" s="1" t="b">
        <v>0</v>
      </c>
      <c r="Q712" s="3" t="b">
        <f t="shared" si="1"/>
        <v>0</v>
      </c>
    </row>
    <row r="713" ht="15.75" hidden="1" customHeight="1">
      <c r="A713" s="1" t="s">
        <v>2397</v>
      </c>
      <c r="B713" s="1">
        <v>12.0</v>
      </c>
      <c r="C713" s="1" t="s">
        <v>1583</v>
      </c>
      <c r="D713" s="1" t="s">
        <v>1584</v>
      </c>
      <c r="E713" s="1" t="s">
        <v>19</v>
      </c>
      <c r="F713" s="1" t="s">
        <v>97</v>
      </c>
      <c r="H713" s="1" t="s">
        <v>1583</v>
      </c>
      <c r="I713" s="1" t="s">
        <v>1584</v>
      </c>
      <c r="J713" s="1" t="s">
        <v>19</v>
      </c>
      <c r="K713" s="1" t="s">
        <v>97</v>
      </c>
      <c r="M713" s="1" t="b">
        <v>1</v>
      </c>
      <c r="N713" s="1">
        <v>12.0</v>
      </c>
      <c r="O713" s="1">
        <v>12.0</v>
      </c>
      <c r="P713" s="1" t="b">
        <v>0</v>
      </c>
      <c r="Q713" s="3" t="b">
        <f t="shared" si="1"/>
        <v>0</v>
      </c>
    </row>
    <row r="714" ht="15.75" hidden="1" customHeight="1">
      <c r="A714" s="1" t="s">
        <v>2397</v>
      </c>
      <c r="B714" s="1">
        <v>13.0</v>
      </c>
      <c r="C714" s="1" t="s">
        <v>2640</v>
      </c>
      <c r="D714" s="1" t="s">
        <v>2641</v>
      </c>
      <c r="E714" s="1" t="s">
        <v>8</v>
      </c>
      <c r="H714" s="1" t="s">
        <v>2640</v>
      </c>
      <c r="I714" s="1" t="s">
        <v>2641</v>
      </c>
      <c r="J714" s="1" t="s">
        <v>8</v>
      </c>
      <c r="M714" s="1" t="b">
        <v>1</v>
      </c>
      <c r="N714" s="1">
        <v>13.0</v>
      </c>
      <c r="O714" s="1">
        <v>13.0</v>
      </c>
      <c r="P714" s="1" t="b">
        <v>0</v>
      </c>
      <c r="Q714" s="3" t="b">
        <f t="shared" si="1"/>
        <v>0</v>
      </c>
    </row>
    <row r="715" ht="15.75" hidden="1" customHeight="1">
      <c r="A715" s="1" t="s">
        <v>2397</v>
      </c>
      <c r="B715" s="1">
        <v>14.0</v>
      </c>
      <c r="C715" s="1" t="s">
        <v>2642</v>
      </c>
      <c r="D715" s="1" t="s">
        <v>2643</v>
      </c>
      <c r="E715" s="1" t="s">
        <v>8</v>
      </c>
      <c r="H715" s="1" t="s">
        <v>2642</v>
      </c>
      <c r="I715" s="1" t="s">
        <v>2643</v>
      </c>
      <c r="J715" s="1" t="s">
        <v>8</v>
      </c>
      <c r="M715" s="1" t="b">
        <v>1</v>
      </c>
      <c r="N715" s="1">
        <v>14.0</v>
      </c>
      <c r="O715" s="1">
        <v>14.0</v>
      </c>
      <c r="P715" s="1" t="b">
        <v>0</v>
      </c>
      <c r="Q715" s="3" t="b">
        <f t="shared" si="1"/>
        <v>0</v>
      </c>
    </row>
    <row r="716" ht="15.75" hidden="1" customHeight="1">
      <c r="A716" s="1" t="s">
        <v>2397</v>
      </c>
      <c r="B716" s="1">
        <v>15.0</v>
      </c>
      <c r="C716" s="1" t="s">
        <v>2644</v>
      </c>
      <c r="D716" s="1" t="s">
        <v>2645</v>
      </c>
      <c r="E716" s="1" t="s">
        <v>8</v>
      </c>
      <c r="H716" s="1" t="s">
        <v>2644</v>
      </c>
      <c r="I716" s="1" t="s">
        <v>2645</v>
      </c>
      <c r="J716" s="1" t="s">
        <v>8</v>
      </c>
      <c r="M716" s="1" t="b">
        <v>1</v>
      </c>
      <c r="N716" s="1">
        <v>15.0</v>
      </c>
      <c r="O716" s="1">
        <v>15.0</v>
      </c>
      <c r="P716" s="1" t="b">
        <v>0</v>
      </c>
      <c r="Q716" s="3" t="b">
        <f t="shared" si="1"/>
        <v>0</v>
      </c>
    </row>
    <row r="717" ht="15.75" hidden="1" customHeight="1">
      <c r="A717" s="1" t="s">
        <v>2397</v>
      </c>
      <c r="B717" s="1">
        <v>16.0</v>
      </c>
      <c r="C717" s="1" t="s">
        <v>1172</v>
      </c>
      <c r="D717" s="1" t="s">
        <v>1173</v>
      </c>
      <c r="E717" s="1" t="s">
        <v>20</v>
      </c>
      <c r="F717" s="1" t="s">
        <v>450</v>
      </c>
      <c r="H717" s="1" t="s">
        <v>1172</v>
      </c>
      <c r="I717" s="1" t="s">
        <v>1173</v>
      </c>
      <c r="J717" s="1" t="s">
        <v>20</v>
      </c>
      <c r="K717" s="1" t="s">
        <v>450</v>
      </c>
      <c r="M717" s="1" t="b">
        <v>1</v>
      </c>
      <c r="N717" s="1">
        <v>16.0</v>
      </c>
      <c r="O717" s="1">
        <v>16.0</v>
      </c>
      <c r="P717" s="1" t="b">
        <v>0</v>
      </c>
      <c r="Q717" s="3" t="b">
        <f t="shared" si="1"/>
        <v>0</v>
      </c>
    </row>
    <row r="718" ht="15.75" hidden="1" customHeight="1">
      <c r="A718" s="1" t="s">
        <v>2397</v>
      </c>
      <c r="B718" s="1">
        <v>17.0</v>
      </c>
      <c r="C718" s="1" t="s">
        <v>2650</v>
      </c>
      <c r="D718" s="1" t="s">
        <v>2651</v>
      </c>
      <c r="E718" s="1" t="s">
        <v>8</v>
      </c>
      <c r="H718" s="1" t="s">
        <v>2652</v>
      </c>
      <c r="I718" s="1" t="s">
        <v>2653</v>
      </c>
      <c r="J718" s="1" t="s">
        <v>8</v>
      </c>
      <c r="M718" s="1" t="b">
        <v>0</v>
      </c>
      <c r="N718" s="1">
        <v>18.0</v>
      </c>
      <c r="O718" s="1">
        <v>20.0</v>
      </c>
      <c r="P718" s="1" t="b">
        <v>0</v>
      </c>
      <c r="Q718" s="3" t="b">
        <f t="shared" si="1"/>
        <v>0</v>
      </c>
    </row>
    <row r="719" ht="15.75" hidden="1" customHeight="1">
      <c r="A719" s="1" t="s">
        <v>2397</v>
      </c>
      <c r="B719" s="1">
        <v>18.0</v>
      </c>
      <c r="C719" s="1" t="s">
        <v>2655</v>
      </c>
      <c r="D719" s="1" t="s">
        <v>2656</v>
      </c>
      <c r="E719" s="1" t="s">
        <v>8</v>
      </c>
      <c r="H719" s="1" t="s">
        <v>2650</v>
      </c>
      <c r="I719" s="1" t="s">
        <v>2651</v>
      </c>
      <c r="J719" s="1" t="s">
        <v>8</v>
      </c>
      <c r="M719" s="1" t="b">
        <v>0</v>
      </c>
      <c r="N719" s="1">
        <v>19.0</v>
      </c>
      <c r="O719" s="1">
        <v>17.0</v>
      </c>
      <c r="P719" s="1" t="b">
        <v>0</v>
      </c>
      <c r="Q719" s="3" t="b">
        <f t="shared" si="1"/>
        <v>0</v>
      </c>
    </row>
    <row r="720" ht="15.75" hidden="1" customHeight="1">
      <c r="A720" s="1" t="s">
        <v>2397</v>
      </c>
      <c r="B720" s="1">
        <v>19.0</v>
      </c>
      <c r="C720" s="1" t="s">
        <v>2440</v>
      </c>
      <c r="D720" s="1" t="s">
        <v>2441</v>
      </c>
      <c r="E720" s="1" t="s">
        <v>8</v>
      </c>
      <c r="H720" s="1" t="s">
        <v>2655</v>
      </c>
      <c r="I720" s="1" t="s">
        <v>2656</v>
      </c>
      <c r="J720" s="1" t="s">
        <v>8</v>
      </c>
      <c r="M720" s="1" t="b">
        <v>0</v>
      </c>
      <c r="N720" s="1">
        <v>20.0</v>
      </c>
      <c r="O720" s="1">
        <v>18.0</v>
      </c>
      <c r="P720" s="1" t="b">
        <v>0</v>
      </c>
      <c r="Q720" s="3" t="b">
        <f t="shared" si="1"/>
        <v>0</v>
      </c>
    </row>
    <row r="721" ht="15.75" hidden="1" customHeight="1">
      <c r="A721" s="1" t="s">
        <v>2397</v>
      </c>
      <c r="B721" s="1">
        <v>20.0</v>
      </c>
      <c r="C721" s="1" t="s">
        <v>2652</v>
      </c>
      <c r="D721" s="1" t="s">
        <v>2653</v>
      </c>
      <c r="E721" s="1" t="s">
        <v>8</v>
      </c>
      <c r="H721" s="1" t="s">
        <v>2440</v>
      </c>
      <c r="I721" s="1" t="s">
        <v>2441</v>
      </c>
      <c r="J721" s="1" t="s">
        <v>8</v>
      </c>
      <c r="M721" s="1" t="b">
        <v>0</v>
      </c>
      <c r="N721" s="1">
        <v>17.0</v>
      </c>
      <c r="O721" s="1">
        <v>19.0</v>
      </c>
      <c r="P721" s="1" t="b">
        <v>0</v>
      </c>
      <c r="Q721" s="3" t="b">
        <f t="shared" si="1"/>
        <v>0</v>
      </c>
    </row>
    <row r="722" ht="15.75" hidden="1" customHeight="1">
      <c r="A722" s="1" t="s">
        <v>2397</v>
      </c>
      <c r="B722" s="1">
        <v>21.0</v>
      </c>
      <c r="C722" s="1" t="s">
        <v>404</v>
      </c>
      <c r="D722" s="1" t="s">
        <v>405</v>
      </c>
      <c r="E722" s="1" t="s">
        <v>8</v>
      </c>
      <c r="H722" s="1" t="s">
        <v>404</v>
      </c>
      <c r="I722" s="1" t="s">
        <v>405</v>
      </c>
      <c r="J722" s="1" t="s">
        <v>8</v>
      </c>
      <c r="M722" s="1" t="b">
        <v>1</v>
      </c>
      <c r="N722" s="1">
        <v>21.0</v>
      </c>
      <c r="O722" s="1">
        <v>21.0</v>
      </c>
      <c r="P722" s="1" t="b">
        <v>0</v>
      </c>
      <c r="Q722" s="3" t="b">
        <f t="shared" si="1"/>
        <v>0</v>
      </c>
    </row>
    <row r="723" ht="15.75" hidden="1" customHeight="1">
      <c r="A723" s="1" t="s">
        <v>2397</v>
      </c>
      <c r="B723" s="1">
        <v>22.0</v>
      </c>
      <c r="C723" s="1" t="s">
        <v>2663</v>
      </c>
      <c r="D723" s="1" t="s">
        <v>2664</v>
      </c>
      <c r="E723" s="1" t="s">
        <v>8</v>
      </c>
      <c r="H723" s="1" t="s">
        <v>2665</v>
      </c>
      <c r="I723" s="1" t="s">
        <v>2666</v>
      </c>
      <c r="J723" s="1" t="s">
        <v>8</v>
      </c>
      <c r="M723" s="1" t="b">
        <v>0</v>
      </c>
      <c r="N723" s="1">
        <v>23.0</v>
      </c>
      <c r="O723" s="1">
        <v>25.0</v>
      </c>
      <c r="P723" s="1" t="b">
        <v>0</v>
      </c>
      <c r="Q723" s="3" t="b">
        <f t="shared" si="1"/>
        <v>0</v>
      </c>
    </row>
    <row r="724" ht="15.75" hidden="1" customHeight="1">
      <c r="A724" s="1" t="s">
        <v>2397</v>
      </c>
      <c r="B724" s="1">
        <v>23.0</v>
      </c>
      <c r="C724" s="1" t="s">
        <v>1468</v>
      </c>
      <c r="D724" s="1" t="s">
        <v>1469</v>
      </c>
      <c r="E724" s="1" t="s">
        <v>19</v>
      </c>
      <c r="F724" s="1" t="s">
        <v>223</v>
      </c>
      <c r="G724" s="1" t="s">
        <v>2670</v>
      </c>
      <c r="H724" s="1" t="s">
        <v>2663</v>
      </c>
      <c r="I724" s="1" t="s">
        <v>2664</v>
      </c>
      <c r="J724" s="1" t="s">
        <v>8</v>
      </c>
      <c r="M724" s="1" t="b">
        <v>0</v>
      </c>
      <c r="N724" s="1">
        <v>24.0</v>
      </c>
      <c r="O724" s="1">
        <v>22.0</v>
      </c>
      <c r="P724" s="1" t="b">
        <v>0</v>
      </c>
      <c r="Q724" s="3" t="b">
        <f t="shared" si="1"/>
        <v>0</v>
      </c>
    </row>
    <row r="725" ht="15.75" hidden="1" customHeight="1">
      <c r="A725" s="1" t="s">
        <v>2397</v>
      </c>
      <c r="B725" s="1">
        <v>24.0</v>
      </c>
      <c r="C725" s="1" t="s">
        <v>2672</v>
      </c>
      <c r="D725" s="1" t="s">
        <v>2673</v>
      </c>
      <c r="E725" s="1" t="s">
        <v>8</v>
      </c>
      <c r="H725" s="1" t="s">
        <v>1468</v>
      </c>
      <c r="I725" s="1" t="s">
        <v>1469</v>
      </c>
      <c r="J725" s="1" t="s">
        <v>19</v>
      </c>
      <c r="K725" s="1" t="s">
        <v>223</v>
      </c>
      <c r="L725" s="1" t="s">
        <v>2670</v>
      </c>
      <c r="M725" s="1" t="b">
        <v>0</v>
      </c>
      <c r="N725" s="1">
        <v>25.0</v>
      </c>
      <c r="O725" s="1">
        <v>23.0</v>
      </c>
      <c r="P725" s="1" t="b">
        <v>0</v>
      </c>
      <c r="Q725" s="3" t="b">
        <f t="shared" si="1"/>
        <v>0</v>
      </c>
    </row>
    <row r="726" ht="15.75" hidden="1" customHeight="1">
      <c r="A726" s="1" t="s">
        <v>2397</v>
      </c>
      <c r="B726" s="1">
        <v>25.0</v>
      </c>
      <c r="C726" s="1" t="s">
        <v>2665</v>
      </c>
      <c r="D726" s="1" t="s">
        <v>2666</v>
      </c>
      <c r="E726" s="1" t="s">
        <v>8</v>
      </c>
      <c r="H726" s="1" t="s">
        <v>2672</v>
      </c>
      <c r="I726" s="1" t="s">
        <v>2673</v>
      </c>
      <c r="J726" s="1" t="s">
        <v>8</v>
      </c>
      <c r="M726" s="1" t="b">
        <v>0</v>
      </c>
      <c r="N726" s="1">
        <v>22.0</v>
      </c>
      <c r="O726" s="1">
        <v>24.0</v>
      </c>
      <c r="P726" s="1" t="b">
        <v>0</v>
      </c>
      <c r="Q726" s="3" t="b">
        <f t="shared" si="1"/>
        <v>0</v>
      </c>
    </row>
    <row r="727" ht="15.75" hidden="1" customHeight="1">
      <c r="A727" s="1" t="s">
        <v>2462</v>
      </c>
      <c r="B727" s="1">
        <v>1.0</v>
      </c>
      <c r="C727" s="1" t="s">
        <v>2678</v>
      </c>
      <c r="D727" s="1" t="s">
        <v>2679</v>
      </c>
      <c r="E727" s="1" t="s">
        <v>8</v>
      </c>
      <c r="H727" s="1" t="s">
        <v>2678</v>
      </c>
      <c r="I727" s="1" t="s">
        <v>2679</v>
      </c>
      <c r="J727" s="1" t="s">
        <v>8</v>
      </c>
      <c r="M727" s="1" t="b">
        <v>1</v>
      </c>
      <c r="N727" s="1">
        <v>1.0</v>
      </c>
      <c r="O727" s="1">
        <v>1.0</v>
      </c>
      <c r="P727" s="1" t="b">
        <v>1</v>
      </c>
      <c r="Q727" s="3" t="b">
        <f t="shared" si="1"/>
        <v>0</v>
      </c>
    </row>
    <row r="728" ht="15.75" hidden="1" customHeight="1">
      <c r="A728" s="1" t="s">
        <v>2462</v>
      </c>
      <c r="B728" s="1">
        <v>2.0</v>
      </c>
      <c r="C728" s="1" t="s">
        <v>377</v>
      </c>
      <c r="D728" s="1" t="s">
        <v>378</v>
      </c>
      <c r="E728" s="1" t="s">
        <v>8</v>
      </c>
      <c r="F728" s="1" t="s">
        <v>258</v>
      </c>
      <c r="G728" s="1" t="s">
        <v>2681</v>
      </c>
      <c r="H728" s="1" t="s">
        <v>377</v>
      </c>
      <c r="I728" s="1" t="s">
        <v>378</v>
      </c>
      <c r="J728" s="1" t="s">
        <v>8</v>
      </c>
      <c r="K728" s="1" t="s">
        <v>258</v>
      </c>
      <c r="L728" s="1" t="s">
        <v>2681</v>
      </c>
      <c r="M728" s="1" t="b">
        <v>1</v>
      </c>
      <c r="N728" s="1">
        <v>2.0</v>
      </c>
      <c r="O728" s="1">
        <v>2.0</v>
      </c>
      <c r="P728" s="1" t="b">
        <v>1</v>
      </c>
      <c r="Q728" s="3" t="b">
        <f t="shared" si="1"/>
        <v>0</v>
      </c>
    </row>
    <row r="729" ht="15.75" hidden="1" customHeight="1">
      <c r="A729" s="1" t="s">
        <v>2462</v>
      </c>
      <c r="B729" s="1">
        <v>3.0</v>
      </c>
      <c r="C729" s="1" t="s">
        <v>592</v>
      </c>
      <c r="D729" s="1" t="s">
        <v>593</v>
      </c>
      <c r="E729" s="1" t="s">
        <v>20</v>
      </c>
      <c r="F729" s="1" t="s">
        <v>65</v>
      </c>
      <c r="G729" s="1" t="s">
        <v>2682</v>
      </c>
      <c r="H729" s="1" t="s">
        <v>592</v>
      </c>
      <c r="I729" s="1" t="s">
        <v>593</v>
      </c>
      <c r="J729" s="1" t="s">
        <v>20</v>
      </c>
      <c r="K729" s="1" t="s">
        <v>65</v>
      </c>
      <c r="L729" s="1" t="s">
        <v>2682</v>
      </c>
      <c r="M729" s="1" t="b">
        <v>1</v>
      </c>
      <c r="N729" s="1">
        <v>3.0</v>
      </c>
      <c r="O729" s="1">
        <v>3.0</v>
      </c>
      <c r="P729" s="1" t="b">
        <v>1</v>
      </c>
      <c r="Q729" s="3" t="b">
        <f t="shared" si="1"/>
        <v>0</v>
      </c>
    </row>
    <row r="730" ht="15.75" hidden="1" customHeight="1">
      <c r="A730" s="1" t="s">
        <v>2462</v>
      </c>
      <c r="B730" s="1">
        <v>4.0</v>
      </c>
      <c r="C730" s="1" t="s">
        <v>688</v>
      </c>
      <c r="D730" s="1" t="s">
        <v>689</v>
      </c>
      <c r="E730" s="1" t="s">
        <v>20</v>
      </c>
      <c r="F730" s="1" t="s">
        <v>223</v>
      </c>
      <c r="G730" s="1" t="s">
        <v>2684</v>
      </c>
      <c r="H730" s="1" t="s">
        <v>688</v>
      </c>
      <c r="I730" s="1" t="s">
        <v>689</v>
      </c>
      <c r="J730" s="1" t="s">
        <v>20</v>
      </c>
      <c r="K730" s="1" t="s">
        <v>223</v>
      </c>
      <c r="L730" s="1" t="s">
        <v>2684</v>
      </c>
      <c r="M730" s="1" t="b">
        <v>1</v>
      </c>
      <c r="N730" s="1">
        <v>4.0</v>
      </c>
      <c r="O730" s="1">
        <v>4.0</v>
      </c>
      <c r="P730" s="1" t="b">
        <v>1</v>
      </c>
      <c r="Q730" s="3" t="b">
        <f t="shared" si="1"/>
        <v>0</v>
      </c>
    </row>
    <row r="731" ht="15.75" hidden="1" customHeight="1">
      <c r="A731" s="1" t="s">
        <v>2462</v>
      </c>
      <c r="B731" s="1">
        <v>5.0</v>
      </c>
      <c r="C731" s="1" t="s">
        <v>2685</v>
      </c>
      <c r="D731" s="1" t="s">
        <v>2686</v>
      </c>
      <c r="E731" s="1" t="s">
        <v>20</v>
      </c>
      <c r="F731" s="1" t="s">
        <v>1142</v>
      </c>
      <c r="G731" s="1" t="s">
        <v>2687</v>
      </c>
      <c r="H731" s="1" t="s">
        <v>2685</v>
      </c>
      <c r="I731" s="1" t="s">
        <v>2686</v>
      </c>
      <c r="J731" s="1" t="s">
        <v>20</v>
      </c>
      <c r="K731" s="1" t="s">
        <v>1142</v>
      </c>
      <c r="L731" s="1" t="s">
        <v>2687</v>
      </c>
      <c r="M731" s="1" t="b">
        <v>1</v>
      </c>
      <c r="N731" s="1">
        <v>5.0</v>
      </c>
      <c r="O731" s="1">
        <v>5.0</v>
      </c>
      <c r="P731" s="1" t="b">
        <v>1</v>
      </c>
      <c r="Q731" s="3" t="b">
        <f t="shared" si="1"/>
        <v>0</v>
      </c>
    </row>
    <row r="732" ht="15.75" hidden="1" customHeight="1">
      <c r="A732" s="1" t="s">
        <v>2462</v>
      </c>
      <c r="B732" s="1">
        <v>6.0</v>
      </c>
      <c r="C732" s="1" t="s">
        <v>2689</v>
      </c>
      <c r="D732" s="1" t="s">
        <v>2691</v>
      </c>
      <c r="E732" s="1" t="s">
        <v>20</v>
      </c>
      <c r="F732" s="1" t="s">
        <v>223</v>
      </c>
      <c r="G732" s="1" t="s">
        <v>2693</v>
      </c>
      <c r="H732" s="1" t="s">
        <v>2689</v>
      </c>
      <c r="I732" s="1" t="s">
        <v>2691</v>
      </c>
      <c r="J732" s="1" t="s">
        <v>20</v>
      </c>
      <c r="K732" s="1" t="s">
        <v>223</v>
      </c>
      <c r="L732" s="1" t="s">
        <v>2693</v>
      </c>
      <c r="M732" s="1" t="b">
        <v>1</v>
      </c>
      <c r="N732" s="1">
        <v>6.0</v>
      </c>
      <c r="O732" s="1">
        <v>6.0</v>
      </c>
      <c r="P732" s="1" t="b">
        <v>1</v>
      </c>
      <c r="Q732" s="3" t="b">
        <f t="shared" si="1"/>
        <v>0</v>
      </c>
    </row>
    <row r="733" ht="15.75" hidden="1" customHeight="1">
      <c r="A733" s="1" t="s">
        <v>2462</v>
      </c>
      <c r="B733" s="1">
        <v>7.0</v>
      </c>
      <c r="C733" s="1" t="s">
        <v>2694</v>
      </c>
      <c r="D733" s="1" t="s">
        <v>2696</v>
      </c>
      <c r="E733" s="1" t="s">
        <v>19</v>
      </c>
      <c r="F733" s="1" t="s">
        <v>223</v>
      </c>
      <c r="G733" s="1" t="s">
        <v>2697</v>
      </c>
      <c r="H733" s="1" t="s">
        <v>2694</v>
      </c>
      <c r="I733" s="1" t="s">
        <v>2696</v>
      </c>
      <c r="J733" s="1" t="s">
        <v>19</v>
      </c>
      <c r="K733" s="1" t="s">
        <v>223</v>
      </c>
      <c r="L733" s="1" t="s">
        <v>2697</v>
      </c>
      <c r="M733" s="1" t="b">
        <v>1</v>
      </c>
      <c r="N733" s="1">
        <v>7.0</v>
      </c>
      <c r="O733" s="1">
        <v>7.0</v>
      </c>
      <c r="P733" s="1" t="b">
        <v>1</v>
      </c>
      <c r="Q733" s="3" t="b">
        <f t="shared" si="1"/>
        <v>0</v>
      </c>
    </row>
    <row r="734" ht="15.75" hidden="1" customHeight="1">
      <c r="A734" s="1" t="s">
        <v>2462</v>
      </c>
      <c r="B734" s="1">
        <v>8.0</v>
      </c>
      <c r="C734" s="1" t="s">
        <v>2698</v>
      </c>
      <c r="D734" s="1" t="s">
        <v>2700</v>
      </c>
      <c r="E734" s="1" t="s">
        <v>20</v>
      </c>
      <c r="F734" s="1" t="s">
        <v>223</v>
      </c>
      <c r="G734" s="1" t="s">
        <v>2701</v>
      </c>
      <c r="H734" s="1" t="s">
        <v>2698</v>
      </c>
      <c r="I734" s="1" t="s">
        <v>2700</v>
      </c>
      <c r="J734" s="1" t="s">
        <v>20</v>
      </c>
      <c r="K734" s="1" t="s">
        <v>223</v>
      </c>
      <c r="L734" s="1" t="s">
        <v>2701</v>
      </c>
      <c r="M734" s="1" t="b">
        <v>1</v>
      </c>
      <c r="N734" s="1">
        <v>8.0</v>
      </c>
      <c r="O734" s="1">
        <v>8.0</v>
      </c>
      <c r="P734" s="1" t="b">
        <v>1</v>
      </c>
      <c r="Q734" s="3" t="b">
        <f t="shared" si="1"/>
        <v>0</v>
      </c>
    </row>
    <row r="735" ht="15.75" hidden="1" customHeight="1">
      <c r="A735" s="1" t="s">
        <v>2462</v>
      </c>
      <c r="B735" s="1">
        <v>9.0</v>
      </c>
      <c r="C735" s="1" t="s">
        <v>631</v>
      </c>
      <c r="D735" s="1" t="s">
        <v>633</v>
      </c>
      <c r="E735" s="1" t="s">
        <v>20</v>
      </c>
      <c r="F735" s="1" t="s">
        <v>207</v>
      </c>
      <c r="H735" s="1" t="s">
        <v>631</v>
      </c>
      <c r="I735" s="1" t="s">
        <v>633</v>
      </c>
      <c r="J735" s="1" t="s">
        <v>20</v>
      </c>
      <c r="K735" s="1" t="s">
        <v>207</v>
      </c>
      <c r="M735" s="1" t="b">
        <v>1</v>
      </c>
      <c r="N735" s="1">
        <v>9.0</v>
      </c>
      <c r="O735" s="1">
        <v>9.0</v>
      </c>
      <c r="P735" s="1" t="b">
        <v>1</v>
      </c>
      <c r="Q735" s="3" t="b">
        <f t="shared" si="1"/>
        <v>0</v>
      </c>
    </row>
    <row r="736" ht="15.75" hidden="1" customHeight="1">
      <c r="A736" s="1" t="s">
        <v>2462</v>
      </c>
      <c r="B736" s="1">
        <v>10.0</v>
      </c>
      <c r="C736" s="1" t="s">
        <v>2707</v>
      </c>
      <c r="D736" s="1" t="s">
        <v>2708</v>
      </c>
      <c r="E736" s="1" t="s">
        <v>19</v>
      </c>
      <c r="F736" s="1" t="s">
        <v>223</v>
      </c>
      <c r="G736" s="1" t="s">
        <v>2712</v>
      </c>
      <c r="H736" s="1" t="s">
        <v>2707</v>
      </c>
      <c r="I736" s="1" t="s">
        <v>2708</v>
      </c>
      <c r="J736" s="1" t="s">
        <v>19</v>
      </c>
      <c r="K736" s="1" t="s">
        <v>223</v>
      </c>
      <c r="L736" s="1" t="s">
        <v>2712</v>
      </c>
      <c r="M736" s="1" t="b">
        <v>1</v>
      </c>
      <c r="N736" s="1">
        <v>10.0</v>
      </c>
      <c r="O736" s="1">
        <v>10.0</v>
      </c>
      <c r="P736" s="1" t="b">
        <v>1</v>
      </c>
      <c r="Q736" s="3" t="b">
        <f t="shared" si="1"/>
        <v>0</v>
      </c>
    </row>
    <row r="737" ht="15.75" hidden="1" customHeight="1">
      <c r="A737" s="1" t="s">
        <v>2462</v>
      </c>
      <c r="B737" s="1">
        <v>11.0</v>
      </c>
      <c r="C737" s="1" t="s">
        <v>2714</v>
      </c>
      <c r="D737" s="1" t="s">
        <v>2715</v>
      </c>
      <c r="E737" s="1" t="s">
        <v>20</v>
      </c>
      <c r="F737" s="1" t="s">
        <v>1142</v>
      </c>
      <c r="G737" s="1" t="s">
        <v>2716</v>
      </c>
      <c r="H737" s="1" t="s">
        <v>2714</v>
      </c>
      <c r="I737" s="1" t="s">
        <v>2715</v>
      </c>
      <c r="J737" s="1" t="s">
        <v>20</v>
      </c>
      <c r="K737" s="1" t="s">
        <v>1142</v>
      </c>
      <c r="L737" s="1" t="s">
        <v>2716</v>
      </c>
      <c r="M737" s="1" t="b">
        <v>1</v>
      </c>
      <c r="N737" s="1">
        <v>11.0</v>
      </c>
      <c r="O737" s="1">
        <v>11.0</v>
      </c>
      <c r="P737" s="1" t="b">
        <v>0</v>
      </c>
      <c r="Q737" s="3" t="b">
        <f t="shared" si="1"/>
        <v>0</v>
      </c>
    </row>
    <row r="738" ht="15.75" hidden="1" customHeight="1">
      <c r="A738" s="1" t="s">
        <v>2462</v>
      </c>
      <c r="B738" s="1">
        <v>12.0</v>
      </c>
      <c r="C738" s="1" t="s">
        <v>2717</v>
      </c>
      <c r="D738" s="1" t="s">
        <v>2718</v>
      </c>
      <c r="E738" s="1" t="s">
        <v>20</v>
      </c>
      <c r="F738" s="1" t="s">
        <v>155</v>
      </c>
      <c r="G738" s="1" t="s">
        <v>2722</v>
      </c>
      <c r="H738" s="1" t="s">
        <v>2717</v>
      </c>
      <c r="I738" s="1" t="s">
        <v>2718</v>
      </c>
      <c r="J738" s="1" t="s">
        <v>20</v>
      </c>
      <c r="K738" s="1" t="s">
        <v>155</v>
      </c>
      <c r="L738" s="1" t="s">
        <v>2722</v>
      </c>
      <c r="M738" s="1" t="b">
        <v>1</v>
      </c>
      <c r="N738" s="1">
        <v>12.0</v>
      </c>
      <c r="O738" s="1">
        <v>12.0</v>
      </c>
      <c r="P738" s="1" t="b">
        <v>0</v>
      </c>
      <c r="Q738" s="3" t="b">
        <f t="shared" si="1"/>
        <v>0</v>
      </c>
    </row>
    <row r="739" ht="15.75" hidden="1" customHeight="1">
      <c r="A739" s="1" t="s">
        <v>2462</v>
      </c>
      <c r="B739" s="1">
        <v>13.0</v>
      </c>
      <c r="C739" s="1" t="s">
        <v>2724</v>
      </c>
      <c r="D739" s="1" t="s">
        <v>2726</v>
      </c>
      <c r="E739" s="1" t="s">
        <v>20</v>
      </c>
      <c r="F739" s="1" t="s">
        <v>207</v>
      </c>
      <c r="G739" s="1" t="s">
        <v>2727</v>
      </c>
      <c r="H739" s="1" t="s">
        <v>2724</v>
      </c>
      <c r="I739" s="1" t="s">
        <v>2726</v>
      </c>
      <c r="J739" s="1" t="s">
        <v>20</v>
      </c>
      <c r="K739" s="1" t="s">
        <v>207</v>
      </c>
      <c r="L739" s="1" t="s">
        <v>2727</v>
      </c>
      <c r="M739" s="1" t="b">
        <v>1</v>
      </c>
      <c r="N739" s="1">
        <v>13.0</v>
      </c>
      <c r="O739" s="1">
        <v>13.0</v>
      </c>
      <c r="P739" s="1" t="b">
        <v>0</v>
      </c>
      <c r="Q739" s="3" t="b">
        <f t="shared" si="1"/>
        <v>0</v>
      </c>
    </row>
    <row r="740" ht="15.75" hidden="1" customHeight="1">
      <c r="A740" s="1" t="s">
        <v>2462</v>
      </c>
      <c r="B740" s="1">
        <v>14.0</v>
      </c>
      <c r="C740" s="1" t="s">
        <v>2731</v>
      </c>
      <c r="D740" s="1" t="s">
        <v>2732</v>
      </c>
      <c r="E740" s="1" t="s">
        <v>20</v>
      </c>
      <c r="F740" s="1" t="s">
        <v>1142</v>
      </c>
      <c r="G740" s="1" t="s">
        <v>2733</v>
      </c>
      <c r="H740" s="1" t="s">
        <v>2731</v>
      </c>
      <c r="I740" s="1" t="s">
        <v>2732</v>
      </c>
      <c r="J740" s="1" t="s">
        <v>20</v>
      </c>
      <c r="K740" s="1" t="s">
        <v>1142</v>
      </c>
      <c r="L740" s="1" t="s">
        <v>2733</v>
      </c>
      <c r="M740" s="1" t="b">
        <v>1</v>
      </c>
      <c r="N740" s="1">
        <v>14.0</v>
      </c>
      <c r="O740" s="1">
        <v>14.0</v>
      </c>
      <c r="P740" s="1" t="b">
        <v>0</v>
      </c>
      <c r="Q740" s="3" t="b">
        <f t="shared" si="1"/>
        <v>0</v>
      </c>
    </row>
    <row r="741" ht="15.75" hidden="1" customHeight="1">
      <c r="A741" s="1" t="s">
        <v>2462</v>
      </c>
      <c r="B741" s="1">
        <v>15.0</v>
      </c>
      <c r="C741" s="1" t="s">
        <v>2735</v>
      </c>
      <c r="D741" s="1" t="s">
        <v>2736</v>
      </c>
      <c r="E741" s="1" t="s">
        <v>19</v>
      </c>
      <c r="F741" s="1" t="s">
        <v>223</v>
      </c>
      <c r="G741" s="1" t="s">
        <v>2739</v>
      </c>
      <c r="H741" s="1" t="s">
        <v>2735</v>
      </c>
      <c r="I741" s="1" t="s">
        <v>2736</v>
      </c>
      <c r="J741" s="1" t="s">
        <v>19</v>
      </c>
      <c r="K741" s="1" t="s">
        <v>223</v>
      </c>
      <c r="L741" s="1" t="s">
        <v>2739</v>
      </c>
      <c r="M741" s="1" t="b">
        <v>1</v>
      </c>
      <c r="N741" s="1">
        <v>15.0</v>
      </c>
      <c r="O741" s="1">
        <v>15.0</v>
      </c>
      <c r="P741" s="1" t="b">
        <v>0</v>
      </c>
      <c r="Q741" s="3" t="b">
        <f t="shared" si="1"/>
        <v>0</v>
      </c>
    </row>
    <row r="742" ht="15.75" hidden="1" customHeight="1">
      <c r="A742" s="1" t="s">
        <v>2462</v>
      </c>
      <c r="B742" s="1">
        <v>16.0</v>
      </c>
      <c r="C742" s="1" t="s">
        <v>2742</v>
      </c>
      <c r="D742" s="1" t="s">
        <v>2743</v>
      </c>
      <c r="E742" s="1" t="s">
        <v>20</v>
      </c>
      <c r="F742" s="1" t="s">
        <v>223</v>
      </c>
      <c r="G742" s="1" t="s">
        <v>2744</v>
      </c>
      <c r="H742" s="1" t="s">
        <v>2742</v>
      </c>
      <c r="I742" s="1" t="s">
        <v>2743</v>
      </c>
      <c r="J742" s="1" t="s">
        <v>20</v>
      </c>
      <c r="K742" s="1" t="s">
        <v>223</v>
      </c>
      <c r="L742" s="1" t="s">
        <v>2744</v>
      </c>
      <c r="M742" s="1" t="b">
        <v>1</v>
      </c>
      <c r="N742" s="1">
        <v>16.0</v>
      </c>
      <c r="O742" s="1">
        <v>16.0</v>
      </c>
      <c r="P742" s="1" t="b">
        <v>0</v>
      </c>
      <c r="Q742" s="3" t="b">
        <f t="shared" si="1"/>
        <v>0</v>
      </c>
    </row>
    <row r="743" ht="15.75" hidden="1" customHeight="1">
      <c r="A743" s="1" t="s">
        <v>2462</v>
      </c>
      <c r="B743" s="1">
        <v>17.0</v>
      </c>
      <c r="C743" s="1" t="s">
        <v>2745</v>
      </c>
      <c r="D743" s="1" t="s">
        <v>2746</v>
      </c>
      <c r="E743" s="1" t="s">
        <v>19</v>
      </c>
      <c r="F743" s="1" t="s">
        <v>223</v>
      </c>
      <c r="G743" s="1" t="s">
        <v>2748</v>
      </c>
      <c r="H743" s="1" t="s">
        <v>2745</v>
      </c>
      <c r="I743" s="1" t="s">
        <v>2746</v>
      </c>
      <c r="J743" s="1" t="s">
        <v>19</v>
      </c>
      <c r="K743" s="1" t="s">
        <v>223</v>
      </c>
      <c r="L743" s="1" t="s">
        <v>2748</v>
      </c>
      <c r="M743" s="1" t="b">
        <v>1</v>
      </c>
      <c r="N743" s="1">
        <v>17.0</v>
      </c>
      <c r="O743" s="1">
        <v>17.0</v>
      </c>
      <c r="P743" s="1" t="b">
        <v>0</v>
      </c>
      <c r="Q743" s="3" t="b">
        <f t="shared" si="1"/>
        <v>0</v>
      </c>
    </row>
    <row r="744" ht="15.75" hidden="1" customHeight="1">
      <c r="A744" s="1" t="s">
        <v>2462</v>
      </c>
      <c r="B744" s="1">
        <v>18.0</v>
      </c>
      <c r="C744" s="1" t="s">
        <v>2752</v>
      </c>
      <c r="D744" s="1" t="s">
        <v>2753</v>
      </c>
      <c r="E744" s="1" t="s">
        <v>20</v>
      </c>
      <c r="F744" s="1" t="s">
        <v>155</v>
      </c>
      <c r="G744" s="1" t="s">
        <v>2754</v>
      </c>
      <c r="H744" s="1" t="s">
        <v>2752</v>
      </c>
      <c r="I744" s="1" t="s">
        <v>2753</v>
      </c>
      <c r="J744" s="1" t="s">
        <v>20</v>
      </c>
      <c r="K744" s="1" t="s">
        <v>155</v>
      </c>
      <c r="L744" s="1" t="s">
        <v>2754</v>
      </c>
      <c r="M744" s="1" t="b">
        <v>1</v>
      </c>
      <c r="N744" s="1">
        <v>18.0</v>
      </c>
      <c r="O744" s="1">
        <v>18.0</v>
      </c>
      <c r="P744" s="1" t="b">
        <v>0</v>
      </c>
      <c r="Q744" s="3" t="b">
        <f t="shared" si="1"/>
        <v>0</v>
      </c>
    </row>
    <row r="745" ht="15.75" hidden="1" customHeight="1">
      <c r="A745" s="1" t="s">
        <v>2462</v>
      </c>
      <c r="B745" s="1">
        <v>19.0</v>
      </c>
      <c r="C745" s="1" t="s">
        <v>2757</v>
      </c>
      <c r="D745" s="1" t="s">
        <v>2760</v>
      </c>
      <c r="E745" s="1" t="s">
        <v>20</v>
      </c>
      <c r="F745" s="1" t="s">
        <v>1142</v>
      </c>
      <c r="G745" s="1" t="s">
        <v>2761</v>
      </c>
      <c r="H745" s="1" t="s">
        <v>2757</v>
      </c>
      <c r="I745" s="1" t="s">
        <v>2760</v>
      </c>
      <c r="J745" s="1" t="s">
        <v>20</v>
      </c>
      <c r="K745" s="1" t="s">
        <v>1142</v>
      </c>
      <c r="L745" s="1" t="s">
        <v>2761</v>
      </c>
      <c r="M745" s="1" t="b">
        <v>1</v>
      </c>
      <c r="N745" s="1">
        <v>19.0</v>
      </c>
      <c r="O745" s="1">
        <v>19.0</v>
      </c>
      <c r="P745" s="1" t="b">
        <v>0</v>
      </c>
      <c r="Q745" s="3" t="b">
        <f t="shared" si="1"/>
        <v>0</v>
      </c>
    </row>
    <row r="746" ht="15.75" hidden="1" customHeight="1">
      <c r="A746" s="1" t="s">
        <v>2462</v>
      </c>
      <c r="B746" s="1">
        <v>20.0</v>
      </c>
      <c r="C746" s="1" t="s">
        <v>2763</v>
      </c>
      <c r="D746" s="1" t="s">
        <v>2764</v>
      </c>
      <c r="E746" s="1" t="s">
        <v>20</v>
      </c>
      <c r="F746" s="1" t="s">
        <v>223</v>
      </c>
      <c r="G746" s="1" t="s">
        <v>2765</v>
      </c>
      <c r="H746" s="1" t="s">
        <v>2763</v>
      </c>
      <c r="I746" s="1" t="s">
        <v>2764</v>
      </c>
      <c r="J746" s="1" t="s">
        <v>20</v>
      </c>
      <c r="K746" s="1" t="s">
        <v>223</v>
      </c>
      <c r="L746" s="1" t="s">
        <v>2765</v>
      </c>
      <c r="M746" s="1" t="b">
        <v>1</v>
      </c>
      <c r="N746" s="1">
        <v>20.0</v>
      </c>
      <c r="O746" s="1">
        <v>20.0</v>
      </c>
      <c r="P746" s="1" t="b">
        <v>0</v>
      </c>
      <c r="Q746" s="3" t="b">
        <f t="shared" si="1"/>
        <v>0</v>
      </c>
    </row>
    <row r="747" ht="15.75" hidden="1" customHeight="1">
      <c r="A747" s="1" t="s">
        <v>2462</v>
      </c>
      <c r="B747" s="1">
        <v>21.0</v>
      </c>
      <c r="C747" s="1" t="s">
        <v>420</v>
      </c>
      <c r="D747" s="1" t="s">
        <v>421</v>
      </c>
      <c r="E747" s="1" t="s">
        <v>20</v>
      </c>
      <c r="F747" s="1" t="s">
        <v>207</v>
      </c>
      <c r="H747" s="1" t="s">
        <v>420</v>
      </c>
      <c r="I747" s="1" t="s">
        <v>421</v>
      </c>
      <c r="J747" s="1" t="s">
        <v>20</v>
      </c>
      <c r="K747" s="1" t="s">
        <v>207</v>
      </c>
      <c r="M747" s="1" t="b">
        <v>1</v>
      </c>
      <c r="N747" s="1">
        <v>21.0</v>
      </c>
      <c r="O747" s="1">
        <v>21.0</v>
      </c>
      <c r="P747" s="1" t="b">
        <v>0</v>
      </c>
      <c r="Q747" s="3" t="b">
        <f t="shared" si="1"/>
        <v>0</v>
      </c>
    </row>
    <row r="748" ht="15.75" hidden="1" customHeight="1">
      <c r="A748" s="1" t="s">
        <v>2462</v>
      </c>
      <c r="B748" s="1">
        <v>22.0</v>
      </c>
      <c r="C748" s="1" t="s">
        <v>2766</v>
      </c>
      <c r="D748" s="1" t="s">
        <v>2767</v>
      </c>
      <c r="E748" s="1" t="s">
        <v>19</v>
      </c>
      <c r="F748" s="1" t="s">
        <v>155</v>
      </c>
      <c r="G748" s="1" t="s">
        <v>2768</v>
      </c>
      <c r="H748" s="1" t="s">
        <v>2766</v>
      </c>
      <c r="I748" s="1" t="s">
        <v>2767</v>
      </c>
      <c r="J748" s="1" t="s">
        <v>19</v>
      </c>
      <c r="K748" s="1" t="s">
        <v>155</v>
      </c>
      <c r="L748" s="1" t="s">
        <v>2768</v>
      </c>
      <c r="M748" s="1" t="b">
        <v>1</v>
      </c>
      <c r="N748" s="1">
        <v>22.0</v>
      </c>
      <c r="O748" s="1">
        <v>22.0</v>
      </c>
      <c r="P748" s="1" t="b">
        <v>0</v>
      </c>
      <c r="Q748" s="3" t="b">
        <f t="shared" si="1"/>
        <v>0</v>
      </c>
    </row>
    <row r="749" ht="15.75" hidden="1" customHeight="1">
      <c r="A749" s="1" t="s">
        <v>2462</v>
      </c>
      <c r="B749" s="1">
        <v>23.0</v>
      </c>
      <c r="C749" s="1" t="s">
        <v>2772</v>
      </c>
      <c r="D749" s="1" t="s">
        <v>2773</v>
      </c>
      <c r="E749" s="1" t="s">
        <v>20</v>
      </c>
      <c r="F749" s="1" t="s">
        <v>223</v>
      </c>
      <c r="G749" s="1" t="s">
        <v>2754</v>
      </c>
      <c r="H749" s="1" t="s">
        <v>2775</v>
      </c>
      <c r="I749" s="1" t="s">
        <v>2776</v>
      </c>
      <c r="J749" s="1" t="s">
        <v>20</v>
      </c>
      <c r="K749" s="1" t="s">
        <v>258</v>
      </c>
      <c r="L749" s="1" t="s">
        <v>2777</v>
      </c>
      <c r="M749" s="1" t="b">
        <v>0</v>
      </c>
      <c r="N749" s="1">
        <v>24.0</v>
      </c>
      <c r="O749" s="1" t="s">
        <v>119</v>
      </c>
      <c r="P749" s="1" t="b">
        <v>0</v>
      </c>
      <c r="Q749" s="3" t="b">
        <f t="shared" si="1"/>
        <v>0</v>
      </c>
    </row>
    <row r="750" ht="15.75" hidden="1" customHeight="1">
      <c r="A750" s="1" t="s">
        <v>2462</v>
      </c>
      <c r="B750" s="1">
        <v>24.0</v>
      </c>
      <c r="C750" s="1" t="s">
        <v>2779</v>
      </c>
      <c r="D750" s="1" t="s">
        <v>2780</v>
      </c>
      <c r="E750" s="1" t="s">
        <v>19</v>
      </c>
      <c r="F750" s="1" t="s">
        <v>223</v>
      </c>
      <c r="G750" s="1" t="s">
        <v>2781</v>
      </c>
      <c r="H750" s="1" t="s">
        <v>2772</v>
      </c>
      <c r="I750" s="1" t="s">
        <v>2773</v>
      </c>
      <c r="J750" s="1" t="s">
        <v>20</v>
      </c>
      <c r="K750" s="1" t="s">
        <v>223</v>
      </c>
      <c r="L750" s="1" t="s">
        <v>2754</v>
      </c>
      <c r="M750" s="1" t="b">
        <v>0</v>
      </c>
      <c r="N750" s="1" t="s">
        <v>119</v>
      </c>
      <c r="O750" s="1">
        <v>23.0</v>
      </c>
      <c r="P750" s="1" t="b">
        <v>0</v>
      </c>
      <c r="Q750" s="3" t="b">
        <f t="shared" si="1"/>
        <v>0</v>
      </c>
    </row>
    <row r="751" ht="15.75" hidden="1" customHeight="1">
      <c r="A751" s="1" t="s">
        <v>2462</v>
      </c>
      <c r="B751" s="1">
        <v>25.0</v>
      </c>
      <c r="C751" s="1" t="s">
        <v>2786</v>
      </c>
      <c r="D751" s="1" t="s">
        <v>2787</v>
      </c>
      <c r="E751" s="1" t="s">
        <v>20</v>
      </c>
      <c r="F751" s="1" t="s">
        <v>155</v>
      </c>
      <c r="G751" s="1" t="s">
        <v>2788</v>
      </c>
      <c r="H751" s="1" t="s">
        <v>2789</v>
      </c>
      <c r="I751" s="1" t="s">
        <v>2790</v>
      </c>
      <c r="J751" s="1" t="s">
        <v>19</v>
      </c>
      <c r="L751" s="1" t="s">
        <v>2791</v>
      </c>
      <c r="M751" s="1" t="b">
        <v>0</v>
      </c>
      <c r="N751" s="1" t="s">
        <v>119</v>
      </c>
      <c r="O751" s="1" t="s">
        <v>119</v>
      </c>
      <c r="P751" s="1" t="b">
        <v>0</v>
      </c>
      <c r="Q751" s="3" t="b">
        <f t="shared" si="1"/>
        <v>0</v>
      </c>
    </row>
    <row r="752" ht="15.75" hidden="1" customHeight="1">
      <c r="A752" s="1" t="s">
        <v>2496</v>
      </c>
      <c r="B752" s="1">
        <v>1.0</v>
      </c>
      <c r="C752" s="1" t="s">
        <v>2793</v>
      </c>
      <c r="D752" s="1" t="s">
        <v>2496</v>
      </c>
      <c r="E752" s="1" t="s">
        <v>8</v>
      </c>
      <c r="H752" s="1" t="s">
        <v>2793</v>
      </c>
      <c r="I752" s="1" t="s">
        <v>2496</v>
      </c>
      <c r="J752" s="1" t="s">
        <v>8</v>
      </c>
      <c r="M752" s="1" t="b">
        <v>1</v>
      </c>
      <c r="N752" s="1">
        <v>1.0</v>
      </c>
      <c r="O752" s="1">
        <v>1.0</v>
      </c>
      <c r="P752" s="1" t="b">
        <v>1</v>
      </c>
      <c r="Q752" s="3" t="b">
        <f t="shared" si="1"/>
        <v>0</v>
      </c>
    </row>
    <row r="753" ht="15.75" hidden="1" customHeight="1">
      <c r="A753" s="1" t="s">
        <v>2496</v>
      </c>
      <c r="B753" s="1">
        <v>2.0</v>
      </c>
      <c r="C753" s="1" t="s">
        <v>2798</v>
      </c>
      <c r="D753" s="1" t="s">
        <v>2799</v>
      </c>
      <c r="E753" s="1" t="s">
        <v>8</v>
      </c>
      <c r="H753" s="1" t="s">
        <v>2798</v>
      </c>
      <c r="I753" s="1" t="s">
        <v>2799</v>
      </c>
      <c r="J753" s="1" t="s">
        <v>8</v>
      </c>
      <c r="M753" s="1" t="b">
        <v>1</v>
      </c>
      <c r="N753" s="1">
        <v>2.0</v>
      </c>
      <c r="O753" s="1">
        <v>2.0</v>
      </c>
      <c r="P753" s="1" t="b">
        <v>1</v>
      </c>
      <c r="Q753" s="3" t="b">
        <f t="shared" si="1"/>
        <v>0</v>
      </c>
    </row>
    <row r="754" ht="15.75" hidden="1" customHeight="1">
      <c r="A754" s="1" t="s">
        <v>2496</v>
      </c>
      <c r="B754" s="1">
        <v>3.0</v>
      </c>
      <c r="C754" s="1" t="s">
        <v>2801</v>
      </c>
      <c r="D754" s="1" t="s">
        <v>2802</v>
      </c>
      <c r="E754" s="1" t="s">
        <v>8</v>
      </c>
      <c r="H754" s="1" t="s">
        <v>2801</v>
      </c>
      <c r="I754" s="1" t="s">
        <v>2802</v>
      </c>
      <c r="J754" s="1" t="s">
        <v>8</v>
      </c>
      <c r="M754" s="1" t="b">
        <v>1</v>
      </c>
      <c r="N754" s="1">
        <v>3.0</v>
      </c>
      <c r="O754" s="1">
        <v>3.0</v>
      </c>
      <c r="P754" s="1" t="b">
        <v>1</v>
      </c>
      <c r="Q754" s="3" t="b">
        <f t="shared" si="1"/>
        <v>0</v>
      </c>
    </row>
    <row r="755" ht="15.75" hidden="1" customHeight="1">
      <c r="A755" s="1" t="s">
        <v>2496</v>
      </c>
      <c r="B755" s="1">
        <v>4.0</v>
      </c>
      <c r="C755" s="1" t="s">
        <v>2805</v>
      </c>
      <c r="D755" s="1" t="s">
        <v>2806</v>
      </c>
      <c r="E755" s="1" t="s">
        <v>19</v>
      </c>
      <c r="F755" s="1" t="s">
        <v>223</v>
      </c>
      <c r="G755" s="1" t="s">
        <v>2807</v>
      </c>
      <c r="H755" s="1" t="s">
        <v>2805</v>
      </c>
      <c r="I755" s="1" t="s">
        <v>2806</v>
      </c>
      <c r="J755" s="1" t="s">
        <v>19</v>
      </c>
      <c r="K755" s="1" t="s">
        <v>223</v>
      </c>
      <c r="L755" s="1" t="s">
        <v>2807</v>
      </c>
      <c r="M755" s="1" t="b">
        <v>1</v>
      </c>
      <c r="N755" s="1">
        <v>4.0</v>
      </c>
      <c r="O755" s="1">
        <v>4.0</v>
      </c>
      <c r="P755" s="1" t="b">
        <v>1</v>
      </c>
      <c r="Q755" s="3" t="b">
        <f t="shared" si="1"/>
        <v>0</v>
      </c>
    </row>
    <row r="756" ht="15.75" hidden="1" customHeight="1">
      <c r="A756" s="1" t="s">
        <v>2496</v>
      </c>
      <c r="B756" s="1">
        <v>5.0</v>
      </c>
      <c r="C756" s="1" t="s">
        <v>2808</v>
      </c>
      <c r="D756" s="1" t="s">
        <v>2809</v>
      </c>
      <c r="E756" s="1" t="s">
        <v>8</v>
      </c>
      <c r="H756" s="1" t="s">
        <v>2808</v>
      </c>
      <c r="I756" s="1" t="s">
        <v>2809</v>
      </c>
      <c r="J756" s="1" t="s">
        <v>8</v>
      </c>
      <c r="M756" s="1" t="b">
        <v>1</v>
      </c>
      <c r="N756" s="1">
        <v>5.0</v>
      </c>
      <c r="O756" s="1">
        <v>5.0</v>
      </c>
      <c r="P756" s="1" t="b">
        <v>1</v>
      </c>
      <c r="Q756" s="3" t="b">
        <f t="shared" si="1"/>
        <v>0</v>
      </c>
    </row>
    <row r="757" ht="15.75" hidden="1" customHeight="1">
      <c r="A757" s="1" t="s">
        <v>2496</v>
      </c>
      <c r="B757" s="1">
        <v>6.0</v>
      </c>
      <c r="C757" s="1" t="s">
        <v>2811</v>
      </c>
      <c r="D757" s="1" t="s">
        <v>2812</v>
      </c>
      <c r="E757" s="1" t="s">
        <v>19</v>
      </c>
      <c r="F757" s="1" t="s">
        <v>223</v>
      </c>
      <c r="G757" s="1" t="s">
        <v>2807</v>
      </c>
      <c r="H757" s="1" t="s">
        <v>2811</v>
      </c>
      <c r="I757" s="1" t="s">
        <v>2812</v>
      </c>
      <c r="J757" s="1" t="s">
        <v>19</v>
      </c>
      <c r="K757" s="1" t="s">
        <v>223</v>
      </c>
      <c r="L757" s="1" t="s">
        <v>2807</v>
      </c>
      <c r="M757" s="1" t="b">
        <v>1</v>
      </c>
      <c r="N757" s="1">
        <v>6.0</v>
      </c>
      <c r="O757" s="1">
        <v>6.0</v>
      </c>
      <c r="P757" s="1" t="b">
        <v>1</v>
      </c>
      <c r="Q757" s="3" t="b">
        <f t="shared" si="1"/>
        <v>0</v>
      </c>
    </row>
    <row r="758" ht="15.75" hidden="1" customHeight="1">
      <c r="A758" s="1" t="s">
        <v>2496</v>
      </c>
      <c r="B758" s="1">
        <v>7.0</v>
      </c>
      <c r="C758" s="1" t="s">
        <v>2814</v>
      </c>
      <c r="D758" s="1" t="s">
        <v>2815</v>
      </c>
      <c r="E758" s="1" t="s">
        <v>19</v>
      </c>
      <c r="F758" s="1" t="s">
        <v>223</v>
      </c>
      <c r="G758" s="1" t="s">
        <v>2807</v>
      </c>
      <c r="H758" s="1" t="s">
        <v>2814</v>
      </c>
      <c r="I758" s="1" t="s">
        <v>2815</v>
      </c>
      <c r="J758" s="1" t="s">
        <v>19</v>
      </c>
      <c r="K758" s="1" t="s">
        <v>223</v>
      </c>
      <c r="L758" s="1" t="s">
        <v>2807</v>
      </c>
      <c r="M758" s="1" t="b">
        <v>1</v>
      </c>
      <c r="N758" s="1">
        <v>7.0</v>
      </c>
      <c r="O758" s="1">
        <v>7.0</v>
      </c>
      <c r="P758" s="1" t="b">
        <v>1</v>
      </c>
      <c r="Q758" s="3" t="b">
        <f t="shared" si="1"/>
        <v>0</v>
      </c>
    </row>
    <row r="759" ht="15.75" hidden="1" customHeight="1">
      <c r="A759" s="1" t="s">
        <v>2496</v>
      </c>
      <c r="B759" s="1">
        <v>8.0</v>
      </c>
      <c r="C759" s="1" t="s">
        <v>2816</v>
      </c>
      <c r="D759" s="1" t="s">
        <v>2817</v>
      </c>
      <c r="E759" s="1" t="s">
        <v>19</v>
      </c>
      <c r="F759" s="1" t="s">
        <v>223</v>
      </c>
      <c r="G759" s="1" t="s">
        <v>2807</v>
      </c>
      <c r="H759" s="1" t="s">
        <v>2818</v>
      </c>
      <c r="I759" s="1" t="s">
        <v>2819</v>
      </c>
      <c r="J759" s="1" t="s">
        <v>8</v>
      </c>
      <c r="M759" s="1" t="b">
        <v>0</v>
      </c>
      <c r="N759" s="1">
        <v>10.0</v>
      </c>
      <c r="O759" s="1">
        <v>9.0</v>
      </c>
      <c r="P759" s="1" t="b">
        <v>1</v>
      </c>
      <c r="Q759" s="3" t="b">
        <f t="shared" si="1"/>
        <v>0</v>
      </c>
    </row>
    <row r="760" ht="15.75" hidden="1" customHeight="1">
      <c r="A760" s="1" t="s">
        <v>2496</v>
      </c>
      <c r="B760" s="1">
        <v>9.0</v>
      </c>
      <c r="C760" s="1" t="s">
        <v>2818</v>
      </c>
      <c r="D760" s="1" t="s">
        <v>2819</v>
      </c>
      <c r="E760" s="1" t="s">
        <v>8</v>
      </c>
      <c r="H760" s="1" t="s">
        <v>2820</v>
      </c>
      <c r="I760" s="1" t="s">
        <v>2821</v>
      </c>
      <c r="J760" s="1" t="s">
        <v>8</v>
      </c>
      <c r="M760" s="1" t="b">
        <v>0</v>
      </c>
      <c r="N760" s="1">
        <v>8.0</v>
      </c>
      <c r="O760" s="1">
        <v>10.0</v>
      </c>
      <c r="P760" s="1" t="b">
        <v>1</v>
      </c>
      <c r="Q760" s="3" t="b">
        <f t="shared" si="1"/>
        <v>0</v>
      </c>
    </row>
    <row r="761" ht="15.75" hidden="1" customHeight="1">
      <c r="A761" s="1" t="s">
        <v>2496</v>
      </c>
      <c r="B761" s="1">
        <v>10.0</v>
      </c>
      <c r="C761" s="1" t="s">
        <v>2820</v>
      </c>
      <c r="D761" s="1" t="s">
        <v>2821</v>
      </c>
      <c r="E761" s="1" t="s">
        <v>8</v>
      </c>
      <c r="H761" s="1" t="s">
        <v>2816</v>
      </c>
      <c r="I761" s="1" t="s">
        <v>2817</v>
      </c>
      <c r="J761" s="1" t="s">
        <v>19</v>
      </c>
      <c r="K761" s="1" t="s">
        <v>223</v>
      </c>
      <c r="L761" s="1" t="s">
        <v>2807</v>
      </c>
      <c r="M761" s="1" t="b">
        <v>0</v>
      </c>
      <c r="N761" s="1">
        <v>9.0</v>
      </c>
      <c r="O761" s="1">
        <v>8.0</v>
      </c>
      <c r="P761" s="1" t="b">
        <v>1</v>
      </c>
      <c r="Q761" s="3" t="b">
        <f t="shared" si="1"/>
        <v>0</v>
      </c>
    </row>
    <row r="762" ht="15.75" hidden="1" customHeight="1">
      <c r="A762" s="1" t="s">
        <v>2496</v>
      </c>
      <c r="B762" s="1">
        <v>11.0</v>
      </c>
      <c r="C762" s="1" t="s">
        <v>2825</v>
      </c>
      <c r="D762" s="1" t="s">
        <v>2826</v>
      </c>
      <c r="E762" s="1" t="s">
        <v>8</v>
      </c>
      <c r="H762" s="1" t="s">
        <v>2825</v>
      </c>
      <c r="I762" s="1" t="s">
        <v>2826</v>
      </c>
      <c r="J762" s="1" t="s">
        <v>8</v>
      </c>
      <c r="M762" s="1" t="b">
        <v>1</v>
      </c>
      <c r="N762" s="1">
        <v>11.0</v>
      </c>
      <c r="O762" s="1">
        <v>11.0</v>
      </c>
      <c r="P762" s="1" t="b">
        <v>0</v>
      </c>
      <c r="Q762" s="3" t="b">
        <f t="shared" si="1"/>
        <v>0</v>
      </c>
    </row>
    <row r="763" ht="15.75" hidden="1" customHeight="1">
      <c r="A763" s="1" t="s">
        <v>2496</v>
      </c>
      <c r="B763" s="1">
        <v>12.0</v>
      </c>
      <c r="C763" s="1" t="s">
        <v>2828</v>
      </c>
      <c r="D763" s="1" t="s">
        <v>2829</v>
      </c>
      <c r="E763" s="1" t="s">
        <v>19</v>
      </c>
      <c r="F763" s="1" t="s">
        <v>223</v>
      </c>
      <c r="G763" s="1" t="s">
        <v>2807</v>
      </c>
      <c r="H763" s="1" t="s">
        <v>2828</v>
      </c>
      <c r="I763" s="1" t="s">
        <v>2829</v>
      </c>
      <c r="J763" s="1" t="s">
        <v>19</v>
      </c>
      <c r="K763" s="1" t="s">
        <v>223</v>
      </c>
      <c r="L763" s="1" t="s">
        <v>2807</v>
      </c>
      <c r="M763" s="1" t="b">
        <v>1</v>
      </c>
      <c r="N763" s="1">
        <v>12.0</v>
      </c>
      <c r="O763" s="1">
        <v>12.0</v>
      </c>
      <c r="P763" s="1" t="b">
        <v>0</v>
      </c>
      <c r="Q763" s="3" t="b">
        <f t="shared" si="1"/>
        <v>0</v>
      </c>
    </row>
    <row r="764" ht="15.75" hidden="1" customHeight="1">
      <c r="A764" s="1" t="s">
        <v>2496</v>
      </c>
      <c r="B764" s="1">
        <v>13.0</v>
      </c>
      <c r="C764" s="1" t="s">
        <v>2832</v>
      </c>
      <c r="D764" s="1" t="s">
        <v>2833</v>
      </c>
      <c r="E764" s="1" t="s">
        <v>8</v>
      </c>
      <c r="H764" s="1" t="s">
        <v>2832</v>
      </c>
      <c r="I764" s="1" t="s">
        <v>2833</v>
      </c>
      <c r="J764" s="1" t="s">
        <v>8</v>
      </c>
      <c r="M764" s="1" t="b">
        <v>1</v>
      </c>
      <c r="N764" s="1">
        <v>13.0</v>
      </c>
      <c r="O764" s="1">
        <v>13.0</v>
      </c>
      <c r="P764" s="1" t="b">
        <v>0</v>
      </c>
      <c r="Q764" s="3" t="b">
        <f t="shared" si="1"/>
        <v>0</v>
      </c>
    </row>
    <row r="765" ht="15.75" hidden="1" customHeight="1">
      <c r="A765" s="1" t="s">
        <v>2496</v>
      </c>
      <c r="B765" s="1">
        <v>14.0</v>
      </c>
      <c r="C765" s="1" t="s">
        <v>2835</v>
      </c>
      <c r="D765" s="1" t="s">
        <v>2836</v>
      </c>
      <c r="E765" s="1" t="s">
        <v>8</v>
      </c>
      <c r="H765" s="1" t="s">
        <v>2838</v>
      </c>
      <c r="I765" s="1" t="s">
        <v>2840</v>
      </c>
      <c r="J765" s="1" t="s">
        <v>8</v>
      </c>
      <c r="M765" s="1" t="b">
        <v>0</v>
      </c>
      <c r="N765" s="1">
        <v>15.0</v>
      </c>
      <c r="O765" s="1">
        <v>23.0</v>
      </c>
      <c r="P765" s="1" t="b">
        <v>0</v>
      </c>
      <c r="Q765" s="3" t="b">
        <f t="shared" si="1"/>
        <v>0</v>
      </c>
    </row>
    <row r="766" ht="15.75" hidden="1" customHeight="1">
      <c r="A766" s="1" t="s">
        <v>2496</v>
      </c>
      <c r="B766" s="1">
        <v>15.0</v>
      </c>
      <c r="C766" s="1" t="s">
        <v>2841</v>
      </c>
      <c r="D766" s="1" t="s">
        <v>2842</v>
      </c>
      <c r="E766" s="1" t="s">
        <v>8</v>
      </c>
      <c r="H766" s="1" t="s">
        <v>2835</v>
      </c>
      <c r="I766" s="1" t="s">
        <v>2836</v>
      </c>
      <c r="J766" s="1" t="s">
        <v>8</v>
      </c>
      <c r="M766" s="1" t="b">
        <v>0</v>
      </c>
      <c r="N766" s="1">
        <v>16.0</v>
      </c>
      <c r="O766" s="1">
        <v>14.0</v>
      </c>
      <c r="P766" s="1" t="b">
        <v>0</v>
      </c>
      <c r="Q766" s="3" t="b">
        <f t="shared" si="1"/>
        <v>0</v>
      </c>
    </row>
    <row r="767" ht="15.75" hidden="1" customHeight="1">
      <c r="A767" s="1" t="s">
        <v>2496</v>
      </c>
      <c r="B767" s="1">
        <v>16.0</v>
      </c>
      <c r="C767" s="1" t="s">
        <v>2844</v>
      </c>
      <c r="D767" s="1" t="s">
        <v>2845</v>
      </c>
      <c r="E767" s="1" t="s">
        <v>19</v>
      </c>
      <c r="F767" s="1" t="s">
        <v>223</v>
      </c>
      <c r="G767" s="1" t="s">
        <v>2807</v>
      </c>
      <c r="H767" s="1" t="s">
        <v>2841</v>
      </c>
      <c r="I767" s="1" t="s">
        <v>2842</v>
      </c>
      <c r="J767" s="1" t="s">
        <v>8</v>
      </c>
      <c r="M767" s="1" t="b">
        <v>0</v>
      </c>
      <c r="N767" s="1">
        <v>17.0</v>
      </c>
      <c r="O767" s="1">
        <v>15.0</v>
      </c>
      <c r="P767" s="1" t="b">
        <v>0</v>
      </c>
      <c r="Q767" s="3" t="b">
        <f t="shared" si="1"/>
        <v>0</v>
      </c>
    </row>
    <row r="768" ht="15.75" hidden="1" customHeight="1">
      <c r="A768" s="1" t="s">
        <v>2496</v>
      </c>
      <c r="B768" s="1">
        <v>17.0</v>
      </c>
      <c r="C768" s="1" t="s">
        <v>2846</v>
      </c>
      <c r="D768" s="1" t="s">
        <v>2847</v>
      </c>
      <c r="E768" s="1" t="s">
        <v>8</v>
      </c>
      <c r="H768" s="1" t="s">
        <v>2844</v>
      </c>
      <c r="I768" s="1" t="s">
        <v>2845</v>
      </c>
      <c r="J768" s="1" t="s">
        <v>19</v>
      </c>
      <c r="K768" s="1" t="s">
        <v>223</v>
      </c>
      <c r="L768" s="1" t="s">
        <v>2807</v>
      </c>
      <c r="M768" s="1" t="b">
        <v>0</v>
      </c>
      <c r="N768" s="1">
        <v>18.0</v>
      </c>
      <c r="O768" s="1">
        <v>16.0</v>
      </c>
      <c r="P768" s="1" t="b">
        <v>0</v>
      </c>
      <c r="Q768" s="3" t="b">
        <f t="shared" si="1"/>
        <v>0</v>
      </c>
    </row>
    <row r="769" ht="15.75" hidden="1" customHeight="1">
      <c r="A769" s="1" t="s">
        <v>2496</v>
      </c>
      <c r="B769" s="1">
        <v>18.0</v>
      </c>
      <c r="C769" s="1" t="s">
        <v>2848</v>
      </c>
      <c r="D769" s="1" t="s">
        <v>2849</v>
      </c>
      <c r="E769" s="1" t="s">
        <v>19</v>
      </c>
      <c r="F769" s="1" t="s">
        <v>223</v>
      </c>
      <c r="G769" s="1" t="s">
        <v>2850</v>
      </c>
      <c r="H769" s="1" t="s">
        <v>2846</v>
      </c>
      <c r="I769" s="1" t="s">
        <v>2847</v>
      </c>
      <c r="J769" s="1" t="s">
        <v>8</v>
      </c>
      <c r="M769" s="1" t="b">
        <v>0</v>
      </c>
      <c r="N769" s="1">
        <v>19.0</v>
      </c>
      <c r="O769" s="1">
        <v>17.0</v>
      </c>
      <c r="P769" s="1" t="b">
        <v>0</v>
      </c>
      <c r="Q769" s="3" t="b">
        <f t="shared" si="1"/>
        <v>0</v>
      </c>
    </row>
    <row r="770" ht="15.75" hidden="1" customHeight="1">
      <c r="A770" s="1" t="s">
        <v>2496</v>
      </c>
      <c r="B770" s="1">
        <v>19.0</v>
      </c>
      <c r="C770" s="1" t="s">
        <v>2853</v>
      </c>
      <c r="D770" s="1" t="s">
        <v>2854</v>
      </c>
      <c r="E770" s="1" t="s">
        <v>8</v>
      </c>
      <c r="H770" s="1" t="s">
        <v>2848</v>
      </c>
      <c r="I770" s="1" t="s">
        <v>2849</v>
      </c>
      <c r="J770" s="1" t="s">
        <v>19</v>
      </c>
      <c r="K770" s="1" t="s">
        <v>223</v>
      </c>
      <c r="L770" s="1" t="s">
        <v>2850</v>
      </c>
      <c r="M770" s="1" t="b">
        <v>0</v>
      </c>
      <c r="N770" s="1">
        <v>21.0</v>
      </c>
      <c r="O770" s="1">
        <v>18.0</v>
      </c>
      <c r="P770" s="1" t="b">
        <v>0</v>
      </c>
      <c r="Q770" s="3" t="b">
        <f t="shared" si="1"/>
        <v>0</v>
      </c>
    </row>
    <row r="771" ht="15.75" hidden="1" customHeight="1">
      <c r="A771" s="1" t="s">
        <v>2496</v>
      </c>
      <c r="B771" s="1">
        <v>20.0</v>
      </c>
      <c r="C771" s="1" t="s">
        <v>2856</v>
      </c>
      <c r="D771" s="1" t="s">
        <v>2857</v>
      </c>
      <c r="E771" s="1" t="s">
        <v>19</v>
      </c>
      <c r="F771" s="1" t="s">
        <v>223</v>
      </c>
      <c r="G771" s="1" t="s">
        <v>2807</v>
      </c>
      <c r="H771" s="1" t="s">
        <v>2858</v>
      </c>
      <c r="I771" s="1" t="s">
        <v>2859</v>
      </c>
      <c r="J771" s="1" t="s">
        <v>8</v>
      </c>
      <c r="M771" s="1" t="b">
        <v>0</v>
      </c>
      <c r="N771" s="1">
        <v>22.0</v>
      </c>
      <c r="O771" s="1">
        <v>25.0</v>
      </c>
      <c r="P771" s="1" t="b">
        <v>0</v>
      </c>
      <c r="Q771" s="3" t="b">
        <f t="shared" si="1"/>
        <v>0</v>
      </c>
    </row>
    <row r="772" ht="15.75" hidden="1" customHeight="1">
      <c r="A772" s="1" t="s">
        <v>2496</v>
      </c>
      <c r="B772" s="1">
        <v>21.0</v>
      </c>
      <c r="C772" s="1" t="s">
        <v>2861</v>
      </c>
      <c r="D772" s="1" t="s">
        <v>2862</v>
      </c>
      <c r="E772" s="1" t="s">
        <v>8</v>
      </c>
      <c r="H772" s="1" t="s">
        <v>2853</v>
      </c>
      <c r="I772" s="1" t="s">
        <v>2854</v>
      </c>
      <c r="J772" s="1" t="s">
        <v>8</v>
      </c>
      <c r="M772" s="1" t="b">
        <v>0</v>
      </c>
      <c r="N772" s="1">
        <v>23.0</v>
      </c>
      <c r="O772" s="1">
        <v>19.0</v>
      </c>
      <c r="P772" s="1" t="b">
        <v>0</v>
      </c>
      <c r="Q772" s="3" t="b">
        <f t="shared" si="1"/>
        <v>0</v>
      </c>
    </row>
    <row r="773" ht="15.75" hidden="1" customHeight="1">
      <c r="A773" s="1" t="s">
        <v>2496</v>
      </c>
      <c r="B773" s="1">
        <v>22.0</v>
      </c>
      <c r="C773" s="1" t="s">
        <v>2863</v>
      </c>
      <c r="D773" s="1" t="s">
        <v>2864</v>
      </c>
      <c r="E773" s="1" t="s">
        <v>8</v>
      </c>
      <c r="H773" s="1" t="s">
        <v>2856</v>
      </c>
      <c r="I773" s="1" t="s">
        <v>2857</v>
      </c>
      <c r="J773" s="1" t="s">
        <v>19</v>
      </c>
      <c r="K773" s="1" t="s">
        <v>223</v>
      </c>
      <c r="L773" s="1" t="s">
        <v>2807</v>
      </c>
      <c r="M773" s="1" t="b">
        <v>0</v>
      </c>
      <c r="N773" s="1">
        <v>24.0</v>
      </c>
      <c r="O773" s="1">
        <v>20.0</v>
      </c>
      <c r="P773" s="1" t="b">
        <v>0</v>
      </c>
      <c r="Q773" s="3" t="b">
        <f t="shared" si="1"/>
        <v>0</v>
      </c>
    </row>
    <row r="774" ht="15.75" hidden="1" customHeight="1">
      <c r="A774" s="1" t="s">
        <v>2496</v>
      </c>
      <c r="B774" s="1">
        <v>23.0</v>
      </c>
      <c r="C774" s="1" t="s">
        <v>2838</v>
      </c>
      <c r="D774" s="1" t="s">
        <v>2840</v>
      </c>
      <c r="E774" s="1" t="s">
        <v>8</v>
      </c>
      <c r="H774" s="1" t="s">
        <v>2861</v>
      </c>
      <c r="I774" s="1" t="s">
        <v>2862</v>
      </c>
      <c r="J774" s="1" t="s">
        <v>8</v>
      </c>
      <c r="M774" s="1" t="b">
        <v>0</v>
      </c>
      <c r="N774" s="1">
        <v>14.0</v>
      </c>
      <c r="O774" s="1">
        <v>21.0</v>
      </c>
      <c r="P774" s="1" t="b">
        <v>0</v>
      </c>
      <c r="Q774" s="3" t="b">
        <f t="shared" si="1"/>
        <v>0</v>
      </c>
    </row>
    <row r="775" ht="15.75" hidden="1" customHeight="1">
      <c r="A775" s="1" t="s">
        <v>2496</v>
      </c>
      <c r="B775" s="1">
        <v>24.0</v>
      </c>
      <c r="C775" s="1" t="s">
        <v>2865</v>
      </c>
      <c r="D775" s="1" t="s">
        <v>2866</v>
      </c>
      <c r="E775" s="1" t="s">
        <v>19</v>
      </c>
      <c r="F775" s="1" t="s">
        <v>223</v>
      </c>
      <c r="G775" s="1" t="s">
        <v>2807</v>
      </c>
      <c r="H775" s="1" t="s">
        <v>2863</v>
      </c>
      <c r="I775" s="1" t="s">
        <v>2864</v>
      </c>
      <c r="J775" s="1" t="s">
        <v>8</v>
      </c>
      <c r="M775" s="1" t="b">
        <v>0</v>
      </c>
      <c r="N775" s="1">
        <v>25.0</v>
      </c>
      <c r="O775" s="1">
        <v>22.0</v>
      </c>
      <c r="P775" s="1" t="b">
        <v>0</v>
      </c>
      <c r="Q775" s="3" t="b">
        <f t="shared" si="1"/>
        <v>0</v>
      </c>
    </row>
    <row r="776" ht="15.75" hidden="1" customHeight="1">
      <c r="A776" s="1" t="s">
        <v>2496</v>
      </c>
      <c r="B776" s="1">
        <v>25.0</v>
      </c>
      <c r="C776" s="1" t="s">
        <v>2858</v>
      </c>
      <c r="D776" s="1" t="s">
        <v>2859</v>
      </c>
      <c r="E776" s="1" t="s">
        <v>8</v>
      </c>
      <c r="H776" s="1" t="s">
        <v>2865</v>
      </c>
      <c r="I776" s="1" t="s">
        <v>2866</v>
      </c>
      <c r="J776" s="1" t="s">
        <v>19</v>
      </c>
      <c r="K776" s="1" t="s">
        <v>223</v>
      </c>
      <c r="L776" s="1" t="s">
        <v>2807</v>
      </c>
      <c r="M776" s="1" t="b">
        <v>0</v>
      </c>
      <c r="N776" s="1">
        <v>20.0</v>
      </c>
      <c r="O776" s="1">
        <v>24.0</v>
      </c>
      <c r="P776" s="1" t="b">
        <v>0</v>
      </c>
      <c r="Q776" s="3" t="b">
        <f t="shared" si="1"/>
        <v>0</v>
      </c>
    </row>
    <row r="777" ht="15.75" hidden="1" customHeight="1">
      <c r="A777" s="1" t="s">
        <v>2564</v>
      </c>
      <c r="B777" s="1">
        <v>1.0</v>
      </c>
      <c r="C777" s="1" t="s">
        <v>2867</v>
      </c>
      <c r="D777" s="1" t="s">
        <v>2868</v>
      </c>
      <c r="E777" s="1" t="s">
        <v>8</v>
      </c>
      <c r="H777" s="1" t="s">
        <v>2867</v>
      </c>
      <c r="I777" s="1" t="s">
        <v>2868</v>
      </c>
      <c r="J777" s="1" t="s">
        <v>8</v>
      </c>
      <c r="M777" s="1" t="b">
        <v>1</v>
      </c>
      <c r="N777" s="1">
        <v>1.0</v>
      </c>
      <c r="O777" s="1">
        <v>1.0</v>
      </c>
      <c r="P777" s="1" t="b">
        <v>1</v>
      </c>
      <c r="Q777" s="3" t="b">
        <f t="shared" si="1"/>
        <v>0</v>
      </c>
    </row>
    <row r="778" ht="15.75" hidden="1" customHeight="1">
      <c r="A778" s="1" t="s">
        <v>2564</v>
      </c>
      <c r="B778" s="1">
        <v>2.0</v>
      </c>
      <c r="C778" s="1" t="s">
        <v>545</v>
      </c>
      <c r="D778" s="1" t="s">
        <v>546</v>
      </c>
      <c r="E778" s="1" t="s">
        <v>19</v>
      </c>
      <c r="F778" s="1" t="s">
        <v>1447</v>
      </c>
      <c r="G778" s="1" t="s">
        <v>2869</v>
      </c>
      <c r="H778" s="1" t="s">
        <v>545</v>
      </c>
      <c r="I778" s="1" t="s">
        <v>546</v>
      </c>
      <c r="J778" s="1" t="s">
        <v>19</v>
      </c>
      <c r="K778" s="1" t="s">
        <v>1447</v>
      </c>
      <c r="L778" s="1" t="s">
        <v>2869</v>
      </c>
      <c r="M778" s="1" t="b">
        <v>1</v>
      </c>
      <c r="N778" s="1">
        <v>2.0</v>
      </c>
      <c r="O778" s="1">
        <v>2.0</v>
      </c>
      <c r="P778" s="1" t="b">
        <v>1</v>
      </c>
      <c r="Q778" s="3" t="b">
        <f t="shared" si="1"/>
        <v>0</v>
      </c>
    </row>
    <row r="779" ht="15.75" hidden="1" customHeight="1">
      <c r="A779" s="1" t="s">
        <v>2564</v>
      </c>
      <c r="B779" s="1">
        <v>3.0</v>
      </c>
      <c r="C779" s="1" t="s">
        <v>2870</v>
      </c>
      <c r="D779" s="1" t="s">
        <v>2871</v>
      </c>
      <c r="E779" s="1" t="s">
        <v>8</v>
      </c>
      <c r="H779" s="1" t="s">
        <v>2870</v>
      </c>
      <c r="I779" s="1" t="s">
        <v>2871</v>
      </c>
      <c r="J779" s="1" t="s">
        <v>8</v>
      </c>
      <c r="M779" s="1" t="b">
        <v>1</v>
      </c>
      <c r="N779" s="1">
        <v>3.0</v>
      </c>
      <c r="O779" s="1">
        <v>3.0</v>
      </c>
      <c r="P779" s="1" t="b">
        <v>1</v>
      </c>
      <c r="Q779" s="3" t="b">
        <f t="shared" si="1"/>
        <v>0</v>
      </c>
    </row>
    <row r="780" ht="15.75" hidden="1" customHeight="1">
      <c r="A780" s="1" t="s">
        <v>2564</v>
      </c>
      <c r="B780" s="1">
        <v>4.0</v>
      </c>
      <c r="C780" s="1" t="s">
        <v>1441</v>
      </c>
      <c r="D780" s="1" t="s">
        <v>1442</v>
      </c>
      <c r="E780" s="1" t="s">
        <v>8</v>
      </c>
      <c r="H780" s="1" t="s">
        <v>1441</v>
      </c>
      <c r="I780" s="1" t="s">
        <v>1442</v>
      </c>
      <c r="J780" s="1" t="s">
        <v>8</v>
      </c>
      <c r="M780" s="1" t="b">
        <v>1</v>
      </c>
      <c r="N780" s="1">
        <v>4.0</v>
      </c>
      <c r="O780" s="1">
        <v>4.0</v>
      </c>
      <c r="P780" s="1" t="b">
        <v>1</v>
      </c>
      <c r="Q780" s="3" t="b">
        <f t="shared" si="1"/>
        <v>0</v>
      </c>
    </row>
    <row r="781" ht="15.75" hidden="1" customHeight="1">
      <c r="A781" s="1" t="s">
        <v>2564</v>
      </c>
      <c r="B781" s="1">
        <v>5.0</v>
      </c>
      <c r="C781" s="1" t="s">
        <v>2620</v>
      </c>
      <c r="D781" s="1" t="s">
        <v>2621</v>
      </c>
      <c r="E781" s="1" t="s">
        <v>8</v>
      </c>
      <c r="H781" s="1" t="s">
        <v>2620</v>
      </c>
      <c r="I781" s="1" t="s">
        <v>2621</v>
      </c>
      <c r="J781" s="1" t="s">
        <v>8</v>
      </c>
      <c r="M781" s="1" t="b">
        <v>1</v>
      </c>
      <c r="N781" s="1">
        <v>5.0</v>
      </c>
      <c r="O781" s="1">
        <v>5.0</v>
      </c>
      <c r="P781" s="1" t="b">
        <v>1</v>
      </c>
      <c r="Q781" s="3" t="b">
        <f t="shared" si="1"/>
        <v>0</v>
      </c>
    </row>
    <row r="782" ht="15.75" hidden="1" customHeight="1">
      <c r="A782" s="1" t="s">
        <v>2564</v>
      </c>
      <c r="B782" s="1">
        <v>6.0</v>
      </c>
      <c r="C782" s="1" t="s">
        <v>2876</v>
      </c>
      <c r="D782" s="1" t="s">
        <v>2878</v>
      </c>
      <c r="E782" s="1" t="s">
        <v>8</v>
      </c>
      <c r="H782" s="1" t="s">
        <v>2876</v>
      </c>
      <c r="I782" s="1" t="s">
        <v>2878</v>
      </c>
      <c r="J782" s="1" t="s">
        <v>8</v>
      </c>
      <c r="M782" s="1" t="b">
        <v>1</v>
      </c>
      <c r="N782" s="1">
        <v>6.0</v>
      </c>
      <c r="O782" s="1">
        <v>6.0</v>
      </c>
      <c r="P782" s="1" t="b">
        <v>1</v>
      </c>
      <c r="Q782" s="3" t="b">
        <f t="shared" si="1"/>
        <v>0</v>
      </c>
    </row>
    <row r="783" ht="15.75" hidden="1" customHeight="1">
      <c r="A783" s="1" t="s">
        <v>2564</v>
      </c>
      <c r="B783" s="1">
        <v>7.0</v>
      </c>
      <c r="C783" s="1" t="s">
        <v>1528</v>
      </c>
      <c r="D783" s="1" t="s">
        <v>1529</v>
      </c>
      <c r="E783" s="1" t="s">
        <v>8</v>
      </c>
      <c r="H783" s="1" t="s">
        <v>1528</v>
      </c>
      <c r="I783" s="1" t="s">
        <v>1529</v>
      </c>
      <c r="J783" s="1" t="s">
        <v>8</v>
      </c>
      <c r="M783" s="1" t="b">
        <v>1</v>
      </c>
      <c r="N783" s="1">
        <v>7.0</v>
      </c>
      <c r="O783" s="1">
        <v>7.0</v>
      </c>
      <c r="P783" s="1" t="b">
        <v>1</v>
      </c>
      <c r="Q783" s="3" t="b">
        <f t="shared" si="1"/>
        <v>0</v>
      </c>
    </row>
    <row r="784" ht="15.75" hidden="1" customHeight="1">
      <c r="A784" s="1" t="s">
        <v>2564</v>
      </c>
      <c r="B784" s="1">
        <v>8.0</v>
      </c>
      <c r="C784" s="1" t="s">
        <v>2880</v>
      </c>
      <c r="D784" s="1" t="s">
        <v>2882</v>
      </c>
      <c r="E784" s="1" t="s">
        <v>8</v>
      </c>
      <c r="H784" s="1" t="s">
        <v>2880</v>
      </c>
      <c r="I784" s="1" t="s">
        <v>2882</v>
      </c>
      <c r="J784" s="1" t="s">
        <v>8</v>
      </c>
      <c r="M784" s="1" t="b">
        <v>1</v>
      </c>
      <c r="N784" s="1">
        <v>8.0</v>
      </c>
      <c r="O784" s="1">
        <v>8.0</v>
      </c>
      <c r="P784" s="1" t="b">
        <v>1</v>
      </c>
      <c r="Q784" s="3" t="b">
        <f t="shared" si="1"/>
        <v>0</v>
      </c>
    </row>
    <row r="785" ht="15.75" hidden="1" customHeight="1">
      <c r="A785" s="1" t="s">
        <v>2564</v>
      </c>
      <c r="B785" s="1">
        <v>9.0</v>
      </c>
      <c r="C785" s="1" t="s">
        <v>2885</v>
      </c>
      <c r="D785" s="1" t="s">
        <v>2887</v>
      </c>
      <c r="E785" s="1" t="s">
        <v>8</v>
      </c>
      <c r="H785" s="1" t="s">
        <v>2885</v>
      </c>
      <c r="I785" s="1" t="s">
        <v>2887</v>
      </c>
      <c r="J785" s="1" t="s">
        <v>8</v>
      </c>
      <c r="M785" s="1" t="b">
        <v>1</v>
      </c>
      <c r="N785" s="1">
        <v>9.0</v>
      </c>
      <c r="O785" s="1">
        <v>9.0</v>
      </c>
      <c r="P785" s="1" t="b">
        <v>1</v>
      </c>
      <c r="Q785" s="3" t="b">
        <f t="shared" si="1"/>
        <v>0</v>
      </c>
    </row>
    <row r="786" ht="15.75" hidden="1" customHeight="1">
      <c r="A786" s="1" t="s">
        <v>2564</v>
      </c>
      <c r="B786" s="1">
        <v>10.0</v>
      </c>
      <c r="C786" s="1" t="s">
        <v>2888</v>
      </c>
      <c r="D786" s="1" t="s">
        <v>2889</v>
      </c>
      <c r="E786" s="1" t="s">
        <v>8</v>
      </c>
      <c r="H786" s="1" t="s">
        <v>2888</v>
      </c>
      <c r="I786" s="1" t="s">
        <v>2889</v>
      </c>
      <c r="J786" s="1" t="s">
        <v>8</v>
      </c>
      <c r="M786" s="1" t="b">
        <v>1</v>
      </c>
      <c r="N786" s="1">
        <v>10.0</v>
      </c>
      <c r="O786" s="1">
        <v>10.0</v>
      </c>
      <c r="P786" s="1" t="b">
        <v>1</v>
      </c>
      <c r="Q786" s="3" t="b">
        <f t="shared" si="1"/>
        <v>0</v>
      </c>
    </row>
    <row r="787" ht="15.75" hidden="1" customHeight="1">
      <c r="A787" s="1" t="s">
        <v>2564</v>
      </c>
      <c r="B787" s="1">
        <v>11.0</v>
      </c>
      <c r="C787" s="1" t="s">
        <v>2891</v>
      </c>
      <c r="D787" s="1" t="s">
        <v>2892</v>
      </c>
      <c r="E787" s="1" t="s">
        <v>8</v>
      </c>
      <c r="H787" s="1" t="s">
        <v>2891</v>
      </c>
      <c r="I787" s="1" t="s">
        <v>2892</v>
      </c>
      <c r="J787" s="1" t="s">
        <v>8</v>
      </c>
      <c r="M787" s="1" t="b">
        <v>1</v>
      </c>
      <c r="N787" s="1">
        <v>11.0</v>
      </c>
      <c r="O787" s="1">
        <v>11.0</v>
      </c>
      <c r="P787" s="1" t="b">
        <v>0</v>
      </c>
      <c r="Q787" s="3" t="b">
        <f t="shared" si="1"/>
        <v>0</v>
      </c>
    </row>
    <row r="788" ht="15.75" hidden="1" customHeight="1">
      <c r="A788" s="1" t="s">
        <v>2564</v>
      </c>
      <c r="B788" s="1">
        <v>12.0</v>
      </c>
      <c r="C788" s="1" t="s">
        <v>2896</v>
      </c>
      <c r="D788" s="1" t="s">
        <v>2897</v>
      </c>
      <c r="E788" s="1" t="s">
        <v>8</v>
      </c>
      <c r="H788" s="1" t="s">
        <v>2896</v>
      </c>
      <c r="I788" s="1" t="s">
        <v>2897</v>
      </c>
      <c r="J788" s="1" t="s">
        <v>8</v>
      </c>
      <c r="M788" s="1" t="b">
        <v>1</v>
      </c>
      <c r="N788" s="1">
        <v>12.0</v>
      </c>
      <c r="O788" s="1">
        <v>12.0</v>
      </c>
      <c r="P788" s="1" t="b">
        <v>0</v>
      </c>
      <c r="Q788" s="3" t="b">
        <f t="shared" si="1"/>
        <v>0</v>
      </c>
    </row>
    <row r="789" ht="15.75" hidden="1" customHeight="1">
      <c r="A789" s="1" t="s">
        <v>2564</v>
      </c>
      <c r="B789" s="1">
        <v>13.0</v>
      </c>
      <c r="C789" s="1" t="s">
        <v>441</v>
      </c>
      <c r="D789" s="1" t="s">
        <v>442</v>
      </c>
      <c r="E789" s="1" t="s">
        <v>8</v>
      </c>
      <c r="H789" s="1" t="s">
        <v>441</v>
      </c>
      <c r="I789" s="1" t="s">
        <v>442</v>
      </c>
      <c r="J789" s="1" t="s">
        <v>8</v>
      </c>
      <c r="M789" s="1" t="b">
        <v>1</v>
      </c>
      <c r="N789" s="1">
        <v>13.0</v>
      </c>
      <c r="O789" s="1">
        <v>13.0</v>
      </c>
      <c r="P789" s="1" t="b">
        <v>0</v>
      </c>
      <c r="Q789" s="3" t="b">
        <f t="shared" si="1"/>
        <v>0</v>
      </c>
    </row>
    <row r="790" ht="15.75" hidden="1" customHeight="1">
      <c r="A790" s="1" t="s">
        <v>2564</v>
      </c>
      <c r="B790" s="1">
        <v>14.0</v>
      </c>
      <c r="C790" s="1" t="s">
        <v>1536</v>
      </c>
      <c r="D790" s="1" t="s">
        <v>1538</v>
      </c>
      <c r="E790" s="1" t="s">
        <v>8</v>
      </c>
      <c r="H790" s="1" t="s">
        <v>1536</v>
      </c>
      <c r="I790" s="1" t="s">
        <v>1538</v>
      </c>
      <c r="J790" s="1" t="s">
        <v>8</v>
      </c>
      <c r="M790" s="1" t="b">
        <v>1</v>
      </c>
      <c r="N790" s="1">
        <v>14.0</v>
      </c>
      <c r="O790" s="1">
        <v>14.0</v>
      </c>
      <c r="P790" s="1" t="b">
        <v>0</v>
      </c>
      <c r="Q790" s="3" t="b">
        <f t="shared" si="1"/>
        <v>0</v>
      </c>
    </row>
    <row r="791" ht="15.75" hidden="1" customHeight="1">
      <c r="A791" s="1" t="s">
        <v>2564</v>
      </c>
      <c r="B791" s="1">
        <v>15.0</v>
      </c>
      <c r="C791" s="1" t="s">
        <v>2900</v>
      </c>
      <c r="D791" s="1" t="s">
        <v>2901</v>
      </c>
      <c r="E791" s="1" t="s">
        <v>8</v>
      </c>
      <c r="H791" s="1" t="s">
        <v>2900</v>
      </c>
      <c r="I791" s="1" t="s">
        <v>2901</v>
      </c>
      <c r="J791" s="1" t="s">
        <v>8</v>
      </c>
      <c r="M791" s="1" t="b">
        <v>1</v>
      </c>
      <c r="N791" s="1">
        <v>15.0</v>
      </c>
      <c r="O791" s="1">
        <v>15.0</v>
      </c>
      <c r="P791" s="1" t="b">
        <v>0</v>
      </c>
      <c r="Q791" s="3" t="b">
        <f t="shared" si="1"/>
        <v>0</v>
      </c>
    </row>
    <row r="792" ht="15.75" hidden="1" customHeight="1">
      <c r="A792" s="1" t="s">
        <v>2564</v>
      </c>
      <c r="B792" s="1">
        <v>16.0</v>
      </c>
      <c r="C792" s="1" t="s">
        <v>2902</v>
      </c>
      <c r="D792" s="1" t="s">
        <v>2903</v>
      </c>
      <c r="E792" s="1" t="s">
        <v>8</v>
      </c>
      <c r="H792" s="1" t="s">
        <v>2902</v>
      </c>
      <c r="I792" s="1" t="s">
        <v>2903</v>
      </c>
      <c r="J792" s="1" t="s">
        <v>8</v>
      </c>
      <c r="M792" s="1" t="b">
        <v>1</v>
      </c>
      <c r="N792" s="1">
        <v>16.0</v>
      </c>
      <c r="O792" s="1">
        <v>16.0</v>
      </c>
      <c r="P792" s="1" t="b">
        <v>0</v>
      </c>
      <c r="Q792" s="3" t="b">
        <f t="shared" si="1"/>
        <v>0</v>
      </c>
    </row>
    <row r="793" ht="15.75" hidden="1" customHeight="1">
      <c r="A793" s="1" t="s">
        <v>2564</v>
      </c>
      <c r="B793" s="1">
        <v>17.0</v>
      </c>
      <c r="C793" s="1" t="s">
        <v>2450</v>
      </c>
      <c r="D793" s="1" t="s">
        <v>2451</v>
      </c>
      <c r="E793" s="1" t="s">
        <v>20</v>
      </c>
      <c r="F793" s="1" t="s">
        <v>450</v>
      </c>
      <c r="H793" s="1" t="s">
        <v>2450</v>
      </c>
      <c r="I793" s="1" t="s">
        <v>2451</v>
      </c>
      <c r="J793" s="1" t="s">
        <v>20</v>
      </c>
      <c r="K793" s="1" t="s">
        <v>450</v>
      </c>
      <c r="M793" s="1" t="b">
        <v>1</v>
      </c>
      <c r="N793" s="1">
        <v>17.0</v>
      </c>
      <c r="O793" s="1">
        <v>17.0</v>
      </c>
      <c r="P793" s="1" t="b">
        <v>0</v>
      </c>
      <c r="Q793" s="3" t="b">
        <f t="shared" si="1"/>
        <v>0</v>
      </c>
    </row>
    <row r="794" ht="15.75" hidden="1" customHeight="1">
      <c r="A794" s="1" t="s">
        <v>2564</v>
      </c>
      <c r="B794" s="1">
        <v>18.0</v>
      </c>
      <c r="C794" s="1" t="s">
        <v>2909</v>
      </c>
      <c r="D794" s="1" t="s">
        <v>2910</v>
      </c>
      <c r="E794" s="1" t="s">
        <v>8</v>
      </c>
      <c r="H794" s="1" t="s">
        <v>2909</v>
      </c>
      <c r="I794" s="1" t="s">
        <v>2910</v>
      </c>
      <c r="J794" s="1" t="s">
        <v>8</v>
      </c>
      <c r="M794" s="1" t="b">
        <v>1</v>
      </c>
      <c r="N794" s="1">
        <v>18.0</v>
      </c>
      <c r="O794" s="1">
        <v>18.0</v>
      </c>
      <c r="P794" s="1" t="b">
        <v>0</v>
      </c>
      <c r="Q794" s="3" t="b">
        <f t="shared" si="1"/>
        <v>0</v>
      </c>
    </row>
    <row r="795" ht="15.75" hidden="1" customHeight="1">
      <c r="A795" s="1" t="s">
        <v>2564</v>
      </c>
      <c r="B795" s="1">
        <v>19.0</v>
      </c>
      <c r="C795" s="1" t="s">
        <v>2915</v>
      </c>
      <c r="D795" s="1" t="s">
        <v>2916</v>
      </c>
      <c r="E795" s="1" t="s">
        <v>8</v>
      </c>
      <c r="H795" s="1" t="s">
        <v>2915</v>
      </c>
      <c r="I795" s="1" t="s">
        <v>2916</v>
      </c>
      <c r="J795" s="1" t="s">
        <v>8</v>
      </c>
      <c r="M795" s="1" t="b">
        <v>1</v>
      </c>
      <c r="N795" s="1">
        <v>19.0</v>
      </c>
      <c r="O795" s="1">
        <v>19.0</v>
      </c>
      <c r="P795" s="1" t="b">
        <v>0</v>
      </c>
      <c r="Q795" s="3" t="b">
        <f t="shared" si="1"/>
        <v>0</v>
      </c>
    </row>
    <row r="796" ht="15.75" hidden="1" customHeight="1">
      <c r="A796" s="1" t="s">
        <v>2564</v>
      </c>
      <c r="B796" s="1">
        <v>20.0</v>
      </c>
      <c r="C796" s="1" t="s">
        <v>139</v>
      </c>
      <c r="D796" s="1" t="s">
        <v>140</v>
      </c>
      <c r="E796" s="1" t="s">
        <v>8</v>
      </c>
      <c r="H796" s="1" t="s">
        <v>139</v>
      </c>
      <c r="I796" s="1" t="s">
        <v>140</v>
      </c>
      <c r="J796" s="1" t="s">
        <v>8</v>
      </c>
      <c r="M796" s="1" t="b">
        <v>1</v>
      </c>
      <c r="N796" s="1">
        <v>20.0</v>
      </c>
      <c r="O796" s="1">
        <v>20.0</v>
      </c>
      <c r="P796" s="1" t="b">
        <v>0</v>
      </c>
      <c r="Q796" s="3" t="b">
        <f t="shared" si="1"/>
        <v>0</v>
      </c>
    </row>
    <row r="797" ht="15.75" hidden="1" customHeight="1">
      <c r="A797" s="1" t="s">
        <v>2564</v>
      </c>
      <c r="B797" s="1">
        <v>21.0</v>
      </c>
      <c r="C797" s="1" t="s">
        <v>554</v>
      </c>
      <c r="D797" s="1" t="s">
        <v>556</v>
      </c>
      <c r="E797" s="1" t="s">
        <v>8</v>
      </c>
      <c r="H797" s="1" t="s">
        <v>554</v>
      </c>
      <c r="I797" s="1" t="s">
        <v>556</v>
      </c>
      <c r="J797" s="1" t="s">
        <v>8</v>
      </c>
      <c r="M797" s="1" t="b">
        <v>1</v>
      </c>
      <c r="N797" s="1">
        <v>21.0</v>
      </c>
      <c r="O797" s="1">
        <v>21.0</v>
      </c>
      <c r="P797" s="1" t="b">
        <v>0</v>
      </c>
      <c r="Q797" s="3" t="b">
        <f t="shared" si="1"/>
        <v>0</v>
      </c>
    </row>
    <row r="798" ht="15.75" hidden="1" customHeight="1">
      <c r="A798" s="1" t="s">
        <v>2564</v>
      </c>
      <c r="B798" s="1">
        <v>22.0</v>
      </c>
      <c r="C798" s="1" t="s">
        <v>2917</v>
      </c>
      <c r="D798" s="1" t="s">
        <v>2918</v>
      </c>
      <c r="E798" s="1" t="s">
        <v>8</v>
      </c>
      <c r="H798" s="1" t="s">
        <v>2917</v>
      </c>
      <c r="I798" s="1" t="s">
        <v>2918</v>
      </c>
      <c r="J798" s="1" t="s">
        <v>8</v>
      </c>
      <c r="M798" s="1" t="b">
        <v>1</v>
      </c>
      <c r="N798" s="1">
        <v>22.0</v>
      </c>
      <c r="O798" s="1">
        <v>22.0</v>
      </c>
      <c r="P798" s="1" t="b">
        <v>0</v>
      </c>
      <c r="Q798" s="3" t="b">
        <f t="shared" si="1"/>
        <v>0</v>
      </c>
    </row>
    <row r="799" ht="15.75" hidden="1" customHeight="1">
      <c r="A799" s="1" t="s">
        <v>2564</v>
      </c>
      <c r="B799" s="1">
        <v>23.0</v>
      </c>
      <c r="C799" s="1" t="s">
        <v>225</v>
      </c>
      <c r="D799" s="1" t="s">
        <v>226</v>
      </c>
      <c r="E799" s="1" t="s">
        <v>8</v>
      </c>
      <c r="H799" s="1" t="s">
        <v>225</v>
      </c>
      <c r="I799" s="1" t="s">
        <v>226</v>
      </c>
      <c r="J799" s="1" t="s">
        <v>8</v>
      </c>
      <c r="M799" s="1" t="b">
        <v>1</v>
      </c>
      <c r="N799" s="1">
        <v>23.0</v>
      </c>
      <c r="O799" s="1">
        <v>23.0</v>
      </c>
      <c r="P799" s="1" t="b">
        <v>0</v>
      </c>
      <c r="Q799" s="3" t="b">
        <f t="shared" si="1"/>
        <v>0</v>
      </c>
    </row>
    <row r="800" ht="15.75" hidden="1" customHeight="1">
      <c r="A800" s="1" t="s">
        <v>2564</v>
      </c>
      <c r="B800" s="1">
        <v>24.0</v>
      </c>
      <c r="C800" s="1" t="s">
        <v>2923</v>
      </c>
      <c r="D800" s="1" t="s">
        <v>2924</v>
      </c>
      <c r="E800" s="1" t="s">
        <v>8</v>
      </c>
      <c r="H800" s="1" t="s">
        <v>2923</v>
      </c>
      <c r="I800" s="1" t="s">
        <v>2924</v>
      </c>
      <c r="J800" s="1" t="s">
        <v>8</v>
      </c>
      <c r="M800" s="1" t="b">
        <v>1</v>
      </c>
      <c r="N800" s="1">
        <v>24.0</v>
      </c>
      <c r="O800" s="1">
        <v>24.0</v>
      </c>
      <c r="P800" s="1" t="b">
        <v>0</v>
      </c>
      <c r="Q800" s="3" t="b">
        <f t="shared" si="1"/>
        <v>0</v>
      </c>
    </row>
    <row r="801" ht="15.75" hidden="1" customHeight="1">
      <c r="A801" s="1" t="s">
        <v>2564</v>
      </c>
      <c r="B801" s="1">
        <v>25.0</v>
      </c>
      <c r="C801" s="1" t="s">
        <v>353</v>
      </c>
      <c r="D801" s="1" t="s">
        <v>354</v>
      </c>
      <c r="E801" s="1" t="s">
        <v>8</v>
      </c>
      <c r="H801" s="1" t="s">
        <v>353</v>
      </c>
      <c r="I801" s="1" t="s">
        <v>354</v>
      </c>
      <c r="J801" s="1" t="s">
        <v>8</v>
      </c>
      <c r="M801" s="1" t="b">
        <v>1</v>
      </c>
      <c r="N801" s="1">
        <v>25.0</v>
      </c>
      <c r="O801" s="1">
        <v>25.0</v>
      </c>
      <c r="P801" s="1" t="b">
        <v>0</v>
      </c>
      <c r="Q801" s="3" t="b">
        <f t="shared" si="1"/>
        <v>0</v>
      </c>
    </row>
    <row r="802" ht="15.75" hidden="1" customHeight="1">
      <c r="A802" s="1" t="s">
        <v>2619</v>
      </c>
      <c r="B802" s="1">
        <v>1.0</v>
      </c>
      <c r="C802" s="1" t="s">
        <v>265</v>
      </c>
      <c r="D802" s="1" t="s">
        <v>266</v>
      </c>
      <c r="E802" s="1" t="s">
        <v>20</v>
      </c>
      <c r="F802" s="1" t="s">
        <v>450</v>
      </c>
      <c r="H802" s="1" t="s">
        <v>265</v>
      </c>
      <c r="I802" s="1" t="s">
        <v>266</v>
      </c>
      <c r="J802" s="1" t="s">
        <v>20</v>
      </c>
      <c r="K802" s="1" t="s">
        <v>450</v>
      </c>
      <c r="M802" s="1" t="b">
        <v>1</v>
      </c>
      <c r="N802" s="1">
        <v>1.0</v>
      </c>
      <c r="O802" s="1">
        <v>1.0</v>
      </c>
      <c r="P802" s="1" t="b">
        <v>1</v>
      </c>
      <c r="Q802" s="3" t="b">
        <f t="shared" si="1"/>
        <v>0</v>
      </c>
    </row>
    <row r="803" ht="15.75" hidden="1" customHeight="1">
      <c r="A803" s="1" t="s">
        <v>2619</v>
      </c>
      <c r="B803" s="1">
        <v>2.0</v>
      </c>
      <c r="C803" s="1" t="s">
        <v>2276</v>
      </c>
      <c r="D803" s="1" t="s">
        <v>2277</v>
      </c>
      <c r="E803" s="1" t="s">
        <v>20</v>
      </c>
      <c r="F803" s="1" t="s">
        <v>450</v>
      </c>
      <c r="H803" s="1" t="s">
        <v>2276</v>
      </c>
      <c r="I803" s="1" t="s">
        <v>2277</v>
      </c>
      <c r="J803" s="1" t="s">
        <v>20</v>
      </c>
      <c r="K803" s="1" t="s">
        <v>450</v>
      </c>
      <c r="M803" s="1" t="b">
        <v>1</v>
      </c>
      <c r="N803" s="1">
        <v>2.0</v>
      </c>
      <c r="O803" s="1">
        <v>2.0</v>
      </c>
      <c r="P803" s="1" t="b">
        <v>1</v>
      </c>
      <c r="Q803" s="3" t="b">
        <f t="shared" si="1"/>
        <v>0</v>
      </c>
    </row>
    <row r="804" ht="15.75" hidden="1" customHeight="1">
      <c r="A804" s="1" t="s">
        <v>2619</v>
      </c>
      <c r="B804" s="1">
        <v>3.0</v>
      </c>
      <c r="C804" s="1" t="s">
        <v>1489</v>
      </c>
      <c r="D804" s="1" t="s">
        <v>1490</v>
      </c>
      <c r="E804" s="1" t="s">
        <v>20</v>
      </c>
      <c r="F804" s="1" t="s">
        <v>450</v>
      </c>
      <c r="H804" s="1" t="s">
        <v>1489</v>
      </c>
      <c r="I804" s="1" t="s">
        <v>1490</v>
      </c>
      <c r="J804" s="1" t="s">
        <v>20</v>
      </c>
      <c r="K804" s="1" t="s">
        <v>450</v>
      </c>
      <c r="M804" s="1" t="b">
        <v>1</v>
      </c>
      <c r="N804" s="1">
        <v>3.0</v>
      </c>
      <c r="O804" s="1">
        <v>3.0</v>
      </c>
      <c r="P804" s="1" t="b">
        <v>1</v>
      </c>
      <c r="Q804" s="3" t="b">
        <f t="shared" si="1"/>
        <v>0</v>
      </c>
    </row>
    <row r="805" ht="15.75" hidden="1" customHeight="1">
      <c r="A805" s="1" t="s">
        <v>2619</v>
      </c>
      <c r="B805" s="1">
        <v>4.0</v>
      </c>
      <c r="C805" s="1" t="s">
        <v>2089</v>
      </c>
      <c r="D805" s="1" t="s">
        <v>2090</v>
      </c>
      <c r="E805" s="1" t="s">
        <v>8</v>
      </c>
      <c r="H805" s="1" t="s">
        <v>2089</v>
      </c>
      <c r="I805" s="1" t="s">
        <v>2090</v>
      </c>
      <c r="J805" s="1" t="s">
        <v>8</v>
      </c>
      <c r="M805" s="1" t="b">
        <v>1</v>
      </c>
      <c r="N805" s="1">
        <v>4.0</v>
      </c>
      <c r="O805" s="1">
        <v>4.0</v>
      </c>
      <c r="P805" s="1" t="b">
        <v>1</v>
      </c>
      <c r="Q805" s="3" t="b">
        <f t="shared" si="1"/>
        <v>0</v>
      </c>
    </row>
    <row r="806" ht="15.75" hidden="1" customHeight="1">
      <c r="A806" s="1" t="s">
        <v>2619</v>
      </c>
      <c r="B806" s="1">
        <v>5.0</v>
      </c>
      <c r="C806" s="1" t="s">
        <v>2936</v>
      </c>
      <c r="D806" s="1" t="s">
        <v>2937</v>
      </c>
      <c r="E806" s="1" t="s">
        <v>20</v>
      </c>
      <c r="F806" s="1" t="s">
        <v>450</v>
      </c>
      <c r="H806" s="1" t="s">
        <v>2936</v>
      </c>
      <c r="I806" s="1" t="s">
        <v>2937</v>
      </c>
      <c r="J806" s="1" t="s">
        <v>20</v>
      </c>
      <c r="K806" s="1" t="s">
        <v>450</v>
      </c>
      <c r="M806" s="1" t="b">
        <v>1</v>
      </c>
      <c r="N806" s="1">
        <v>5.0</v>
      </c>
      <c r="O806" s="1">
        <v>5.0</v>
      </c>
      <c r="P806" s="1" t="b">
        <v>1</v>
      </c>
      <c r="Q806" s="3" t="b">
        <f t="shared" si="1"/>
        <v>0</v>
      </c>
    </row>
    <row r="807" ht="15.75" hidden="1" customHeight="1">
      <c r="A807" s="1" t="s">
        <v>2619</v>
      </c>
      <c r="B807" s="1">
        <v>6.0</v>
      </c>
      <c r="C807" s="1" t="s">
        <v>2941</v>
      </c>
      <c r="D807" s="1" t="s">
        <v>2943</v>
      </c>
      <c r="E807" s="1" t="s">
        <v>20</v>
      </c>
      <c r="F807" s="1" t="s">
        <v>450</v>
      </c>
      <c r="H807" s="1" t="s">
        <v>2941</v>
      </c>
      <c r="I807" s="1" t="s">
        <v>2943</v>
      </c>
      <c r="J807" s="1" t="s">
        <v>20</v>
      </c>
      <c r="K807" s="1" t="s">
        <v>450</v>
      </c>
      <c r="M807" s="1" t="b">
        <v>1</v>
      </c>
      <c r="N807" s="1">
        <v>6.0</v>
      </c>
      <c r="O807" s="1">
        <v>6.0</v>
      </c>
      <c r="P807" s="1" t="b">
        <v>1</v>
      </c>
      <c r="Q807" s="3" t="b">
        <f t="shared" si="1"/>
        <v>0</v>
      </c>
    </row>
    <row r="808" ht="15.75" hidden="1" customHeight="1">
      <c r="A808" s="1" t="s">
        <v>2619</v>
      </c>
      <c r="B808" s="1">
        <v>7.0</v>
      </c>
      <c r="C808" s="1" t="s">
        <v>2944</v>
      </c>
      <c r="D808" s="1" t="s">
        <v>2945</v>
      </c>
      <c r="E808" s="1" t="s">
        <v>8</v>
      </c>
      <c r="H808" s="1" t="s">
        <v>2944</v>
      </c>
      <c r="I808" s="1" t="s">
        <v>2945</v>
      </c>
      <c r="J808" s="1" t="s">
        <v>8</v>
      </c>
      <c r="M808" s="1" t="b">
        <v>1</v>
      </c>
      <c r="N808" s="1">
        <v>7.0</v>
      </c>
      <c r="O808" s="1">
        <v>7.0</v>
      </c>
      <c r="P808" s="1" t="b">
        <v>1</v>
      </c>
      <c r="Q808" s="3" t="b">
        <f t="shared" si="1"/>
        <v>0</v>
      </c>
    </row>
    <row r="809" ht="15.75" hidden="1" customHeight="1">
      <c r="A809" s="1" t="s">
        <v>2619</v>
      </c>
      <c r="B809" s="1">
        <v>8.0</v>
      </c>
      <c r="C809" s="1" t="s">
        <v>2946</v>
      </c>
      <c r="D809" s="1" t="s">
        <v>2948</v>
      </c>
      <c r="E809" s="1" t="s">
        <v>8</v>
      </c>
      <c r="H809" s="1" t="s">
        <v>2946</v>
      </c>
      <c r="I809" s="1" t="s">
        <v>2948</v>
      </c>
      <c r="J809" s="1" t="s">
        <v>8</v>
      </c>
      <c r="M809" s="1" t="b">
        <v>1</v>
      </c>
      <c r="N809" s="1">
        <v>8.0</v>
      </c>
      <c r="O809" s="1">
        <v>8.0</v>
      </c>
      <c r="P809" s="1" t="b">
        <v>1</v>
      </c>
      <c r="Q809" s="3" t="b">
        <f t="shared" si="1"/>
        <v>0</v>
      </c>
    </row>
    <row r="810" ht="15.75" hidden="1" customHeight="1">
      <c r="A810" s="1" t="s">
        <v>2619</v>
      </c>
      <c r="B810" s="1">
        <v>9.0</v>
      </c>
      <c r="C810" s="1" t="s">
        <v>2952</v>
      </c>
      <c r="D810" s="1" t="s">
        <v>2953</v>
      </c>
      <c r="E810" s="1" t="s">
        <v>8</v>
      </c>
      <c r="H810" s="1" t="s">
        <v>2952</v>
      </c>
      <c r="I810" s="1" t="s">
        <v>2953</v>
      </c>
      <c r="J810" s="1" t="s">
        <v>8</v>
      </c>
      <c r="M810" s="1" t="b">
        <v>1</v>
      </c>
      <c r="N810" s="1">
        <v>9.0</v>
      </c>
      <c r="O810" s="1">
        <v>9.0</v>
      </c>
      <c r="P810" s="1" t="b">
        <v>1</v>
      </c>
      <c r="Q810" s="3" t="b">
        <f t="shared" si="1"/>
        <v>0</v>
      </c>
    </row>
    <row r="811" ht="15.75" hidden="1" customHeight="1">
      <c r="A811" s="1" t="s">
        <v>2619</v>
      </c>
      <c r="B811" s="1">
        <v>10.0</v>
      </c>
      <c r="C811" s="1" t="s">
        <v>2958</v>
      </c>
      <c r="D811" s="1" t="s">
        <v>2959</v>
      </c>
      <c r="E811" s="1" t="s">
        <v>8</v>
      </c>
      <c r="H811" s="1" t="s">
        <v>2958</v>
      </c>
      <c r="I811" s="1" t="s">
        <v>2959</v>
      </c>
      <c r="J811" s="1" t="s">
        <v>8</v>
      </c>
      <c r="M811" s="1" t="b">
        <v>1</v>
      </c>
      <c r="N811" s="1">
        <v>10.0</v>
      </c>
      <c r="O811" s="1">
        <v>10.0</v>
      </c>
      <c r="P811" s="1" t="b">
        <v>1</v>
      </c>
      <c r="Q811" s="3" t="b">
        <f t="shared" si="1"/>
        <v>0</v>
      </c>
    </row>
    <row r="812" ht="15.75" hidden="1" customHeight="1">
      <c r="A812" s="1" t="s">
        <v>2619</v>
      </c>
      <c r="B812" s="1">
        <v>11.0</v>
      </c>
      <c r="C812" s="1" t="s">
        <v>2961</v>
      </c>
      <c r="D812" s="1" t="s">
        <v>2963</v>
      </c>
      <c r="E812" s="1" t="s">
        <v>20</v>
      </c>
      <c r="F812" s="1" t="s">
        <v>450</v>
      </c>
      <c r="H812" s="1" t="s">
        <v>2961</v>
      </c>
      <c r="I812" s="1" t="s">
        <v>2963</v>
      </c>
      <c r="J812" s="1" t="s">
        <v>20</v>
      </c>
      <c r="K812" s="1" t="s">
        <v>450</v>
      </c>
      <c r="M812" s="1" t="b">
        <v>1</v>
      </c>
      <c r="N812" s="1">
        <v>11.0</v>
      </c>
      <c r="O812" s="1">
        <v>11.0</v>
      </c>
      <c r="P812" s="1" t="b">
        <v>0</v>
      </c>
      <c r="Q812" s="3" t="b">
        <f t="shared" si="1"/>
        <v>0</v>
      </c>
    </row>
    <row r="813" ht="15.75" hidden="1" customHeight="1">
      <c r="A813" s="1" t="s">
        <v>2619</v>
      </c>
      <c r="B813" s="1">
        <v>12.0</v>
      </c>
      <c r="C813" s="1" t="s">
        <v>2967</v>
      </c>
      <c r="D813" s="1" t="s">
        <v>2968</v>
      </c>
      <c r="E813" s="1" t="s">
        <v>8</v>
      </c>
      <c r="H813" s="1" t="s">
        <v>2967</v>
      </c>
      <c r="I813" s="1" t="s">
        <v>2968</v>
      </c>
      <c r="J813" s="1" t="s">
        <v>8</v>
      </c>
      <c r="M813" s="1" t="b">
        <v>1</v>
      </c>
      <c r="N813" s="1">
        <v>12.0</v>
      </c>
      <c r="O813" s="1">
        <v>12.0</v>
      </c>
      <c r="P813" s="1" t="b">
        <v>0</v>
      </c>
      <c r="Q813" s="3" t="b">
        <f t="shared" si="1"/>
        <v>0</v>
      </c>
    </row>
    <row r="814" ht="15.75" hidden="1" customHeight="1">
      <c r="A814" s="1" t="s">
        <v>2619</v>
      </c>
      <c r="B814" s="1">
        <v>13.0</v>
      </c>
      <c r="C814" s="1" t="s">
        <v>2652</v>
      </c>
      <c r="D814" s="1" t="s">
        <v>2653</v>
      </c>
      <c r="E814" s="1" t="s">
        <v>20</v>
      </c>
      <c r="F814" s="1" t="s">
        <v>450</v>
      </c>
      <c r="H814" s="1" t="s">
        <v>2652</v>
      </c>
      <c r="I814" s="1" t="s">
        <v>2653</v>
      </c>
      <c r="J814" s="1" t="s">
        <v>20</v>
      </c>
      <c r="K814" s="1" t="s">
        <v>450</v>
      </c>
      <c r="M814" s="1" t="b">
        <v>1</v>
      </c>
      <c r="N814" s="1">
        <v>13.0</v>
      </c>
      <c r="O814" s="1">
        <v>13.0</v>
      </c>
      <c r="P814" s="1" t="b">
        <v>0</v>
      </c>
      <c r="Q814" s="3" t="b">
        <f t="shared" si="1"/>
        <v>0</v>
      </c>
    </row>
    <row r="815" ht="15.75" hidden="1" customHeight="1">
      <c r="A815" s="1" t="s">
        <v>2619</v>
      </c>
      <c r="B815" s="1">
        <v>14.0</v>
      </c>
      <c r="C815" s="1" t="s">
        <v>2978</v>
      </c>
      <c r="D815" s="1" t="s">
        <v>2979</v>
      </c>
      <c r="E815" s="1" t="s">
        <v>8</v>
      </c>
      <c r="H815" s="1" t="s">
        <v>2978</v>
      </c>
      <c r="I815" s="1" t="s">
        <v>2979</v>
      </c>
      <c r="J815" s="1" t="s">
        <v>8</v>
      </c>
      <c r="M815" s="1" t="b">
        <v>1</v>
      </c>
      <c r="N815" s="1">
        <v>14.0</v>
      </c>
      <c r="O815" s="1">
        <v>14.0</v>
      </c>
      <c r="P815" s="1" t="b">
        <v>0</v>
      </c>
      <c r="Q815" s="3" t="b">
        <f t="shared" si="1"/>
        <v>0</v>
      </c>
    </row>
    <row r="816" ht="15.75" hidden="1" customHeight="1">
      <c r="A816" s="1" t="s">
        <v>2619</v>
      </c>
      <c r="B816" s="1">
        <v>15.0</v>
      </c>
      <c r="C816" s="1" t="s">
        <v>2981</v>
      </c>
      <c r="D816" s="1" t="s">
        <v>2982</v>
      </c>
      <c r="E816" s="1" t="s">
        <v>8</v>
      </c>
      <c r="H816" s="1" t="s">
        <v>2981</v>
      </c>
      <c r="I816" s="1" t="s">
        <v>2982</v>
      </c>
      <c r="J816" s="1" t="s">
        <v>8</v>
      </c>
      <c r="M816" s="1" t="b">
        <v>1</v>
      </c>
      <c r="N816" s="1">
        <v>15.0</v>
      </c>
      <c r="O816" s="1">
        <v>15.0</v>
      </c>
      <c r="P816" s="1" t="b">
        <v>0</v>
      </c>
      <c r="Q816" s="3" t="b">
        <f t="shared" si="1"/>
        <v>0</v>
      </c>
    </row>
    <row r="817" ht="15.75" hidden="1" customHeight="1">
      <c r="A817" s="1" t="s">
        <v>2619</v>
      </c>
      <c r="B817" s="1">
        <v>16.0</v>
      </c>
      <c r="C817" s="1" t="s">
        <v>300</v>
      </c>
      <c r="D817" s="1" t="s">
        <v>301</v>
      </c>
      <c r="E817" s="1" t="s">
        <v>20</v>
      </c>
      <c r="F817" s="1" t="s">
        <v>155</v>
      </c>
      <c r="G817" s="1" t="s">
        <v>2986</v>
      </c>
      <c r="H817" s="1" t="s">
        <v>300</v>
      </c>
      <c r="I817" s="1" t="s">
        <v>301</v>
      </c>
      <c r="J817" s="1" t="s">
        <v>20</v>
      </c>
      <c r="K817" s="1" t="s">
        <v>155</v>
      </c>
      <c r="L817" s="1" t="s">
        <v>2986</v>
      </c>
      <c r="M817" s="1" t="b">
        <v>1</v>
      </c>
      <c r="N817" s="1">
        <v>16.0</v>
      </c>
      <c r="O817" s="1">
        <v>16.0</v>
      </c>
      <c r="P817" s="1" t="b">
        <v>0</v>
      </c>
      <c r="Q817" s="3" t="b">
        <f t="shared" si="1"/>
        <v>0</v>
      </c>
    </row>
    <row r="818" ht="15.75" hidden="1" customHeight="1">
      <c r="A818" s="1" t="s">
        <v>2619</v>
      </c>
      <c r="B818" s="1">
        <v>17.0</v>
      </c>
      <c r="C818" s="1" t="s">
        <v>2141</v>
      </c>
      <c r="D818" s="1" t="s">
        <v>2143</v>
      </c>
      <c r="E818" s="1" t="s">
        <v>8</v>
      </c>
      <c r="H818" s="1" t="s">
        <v>2141</v>
      </c>
      <c r="I818" s="1" t="s">
        <v>2143</v>
      </c>
      <c r="J818" s="1" t="s">
        <v>8</v>
      </c>
      <c r="M818" s="1" t="b">
        <v>1</v>
      </c>
      <c r="N818" s="1">
        <v>17.0</v>
      </c>
      <c r="O818" s="1">
        <v>17.0</v>
      </c>
      <c r="P818" s="1" t="b">
        <v>0</v>
      </c>
      <c r="Q818" s="3" t="b">
        <f t="shared" si="1"/>
        <v>0</v>
      </c>
    </row>
    <row r="819" ht="15.75" hidden="1" customHeight="1">
      <c r="A819" s="1" t="s">
        <v>2619</v>
      </c>
      <c r="B819" s="1">
        <v>18.0</v>
      </c>
      <c r="C819" s="1" t="s">
        <v>2989</v>
      </c>
      <c r="D819" s="1" t="s">
        <v>2991</v>
      </c>
      <c r="E819" s="1" t="s">
        <v>8</v>
      </c>
      <c r="H819" s="1" t="s">
        <v>2989</v>
      </c>
      <c r="I819" s="1" t="s">
        <v>2991</v>
      </c>
      <c r="J819" s="1" t="s">
        <v>8</v>
      </c>
      <c r="M819" s="1" t="b">
        <v>1</v>
      </c>
      <c r="N819" s="1">
        <v>18.0</v>
      </c>
      <c r="O819" s="1">
        <v>18.0</v>
      </c>
      <c r="P819" s="1" t="b">
        <v>0</v>
      </c>
      <c r="Q819" s="3" t="b">
        <f t="shared" si="1"/>
        <v>0</v>
      </c>
    </row>
    <row r="820" ht="15.75" hidden="1" customHeight="1">
      <c r="A820" s="1" t="s">
        <v>2619</v>
      </c>
      <c r="B820" s="1">
        <v>19.0</v>
      </c>
      <c r="C820" s="1" t="s">
        <v>2994</v>
      </c>
      <c r="D820" s="1" t="s">
        <v>2995</v>
      </c>
      <c r="E820" s="1" t="s">
        <v>8</v>
      </c>
      <c r="H820" s="1" t="s">
        <v>2994</v>
      </c>
      <c r="I820" s="1" t="s">
        <v>2995</v>
      </c>
      <c r="J820" s="1" t="s">
        <v>8</v>
      </c>
      <c r="M820" s="1" t="b">
        <v>1</v>
      </c>
      <c r="N820" s="1">
        <v>19.0</v>
      </c>
      <c r="O820" s="1">
        <v>19.0</v>
      </c>
      <c r="P820" s="1" t="b">
        <v>0</v>
      </c>
      <c r="Q820" s="3" t="b">
        <f t="shared" si="1"/>
        <v>0</v>
      </c>
    </row>
    <row r="821" ht="15.75" hidden="1" customHeight="1">
      <c r="A821" s="1" t="s">
        <v>2619</v>
      </c>
      <c r="B821" s="1">
        <v>20.0</v>
      </c>
      <c r="C821" s="1" t="s">
        <v>2996</v>
      </c>
      <c r="D821" s="1" t="s">
        <v>2997</v>
      </c>
      <c r="E821" s="1" t="s">
        <v>8</v>
      </c>
      <c r="H821" s="1" t="s">
        <v>2996</v>
      </c>
      <c r="I821" s="1" t="s">
        <v>2997</v>
      </c>
      <c r="J821" s="1" t="s">
        <v>8</v>
      </c>
      <c r="M821" s="1" t="b">
        <v>1</v>
      </c>
      <c r="N821" s="1">
        <v>20.0</v>
      </c>
      <c r="O821" s="1">
        <v>20.0</v>
      </c>
      <c r="P821" s="1" t="b">
        <v>0</v>
      </c>
      <c r="Q821" s="3" t="b">
        <f t="shared" si="1"/>
        <v>0</v>
      </c>
    </row>
    <row r="822" ht="15.75" hidden="1" customHeight="1">
      <c r="A822" s="1" t="s">
        <v>2619</v>
      </c>
      <c r="B822" s="1">
        <v>21.0</v>
      </c>
      <c r="C822" s="1" t="s">
        <v>2999</v>
      </c>
      <c r="D822" s="1" t="s">
        <v>3000</v>
      </c>
      <c r="E822" s="1" t="s">
        <v>20</v>
      </c>
      <c r="F822" s="1" t="s">
        <v>223</v>
      </c>
      <c r="G822" s="1" t="s">
        <v>3001</v>
      </c>
      <c r="H822" s="1" t="s">
        <v>2999</v>
      </c>
      <c r="I822" s="1" t="s">
        <v>3000</v>
      </c>
      <c r="J822" s="1" t="s">
        <v>20</v>
      </c>
      <c r="K822" s="1" t="s">
        <v>223</v>
      </c>
      <c r="L822" s="1" t="s">
        <v>3001</v>
      </c>
      <c r="M822" s="1" t="b">
        <v>1</v>
      </c>
      <c r="N822" s="1">
        <v>21.0</v>
      </c>
      <c r="O822" s="1">
        <v>21.0</v>
      </c>
      <c r="P822" s="1" t="b">
        <v>0</v>
      </c>
      <c r="Q822" s="3" t="b">
        <f t="shared" si="1"/>
        <v>0</v>
      </c>
    </row>
    <row r="823" ht="15.75" hidden="1" customHeight="1">
      <c r="A823" s="1" t="s">
        <v>2619</v>
      </c>
      <c r="B823" s="1">
        <v>22.0</v>
      </c>
      <c r="C823" s="1" t="s">
        <v>3005</v>
      </c>
      <c r="D823" s="1" t="s">
        <v>3007</v>
      </c>
      <c r="E823" s="1" t="s">
        <v>20</v>
      </c>
      <c r="F823" s="1" t="s">
        <v>450</v>
      </c>
      <c r="H823" s="1" t="s">
        <v>3005</v>
      </c>
      <c r="I823" s="1" t="s">
        <v>3007</v>
      </c>
      <c r="J823" s="1" t="s">
        <v>20</v>
      </c>
      <c r="K823" s="1" t="s">
        <v>450</v>
      </c>
      <c r="M823" s="1" t="b">
        <v>1</v>
      </c>
      <c r="N823" s="1">
        <v>22.0</v>
      </c>
      <c r="O823" s="1">
        <v>22.0</v>
      </c>
      <c r="P823" s="1" t="b">
        <v>0</v>
      </c>
      <c r="Q823" s="3" t="b">
        <f t="shared" si="1"/>
        <v>0</v>
      </c>
    </row>
    <row r="824" ht="15.75" hidden="1" customHeight="1">
      <c r="A824" s="1" t="s">
        <v>2619</v>
      </c>
      <c r="B824" s="1">
        <v>23.0</v>
      </c>
      <c r="C824" s="1" t="s">
        <v>3008</v>
      </c>
      <c r="D824" s="1" t="s">
        <v>3011</v>
      </c>
      <c r="E824" s="1" t="s">
        <v>8</v>
      </c>
      <c r="H824" s="1" t="s">
        <v>3008</v>
      </c>
      <c r="I824" s="1" t="s">
        <v>3011</v>
      </c>
      <c r="J824" s="1" t="s">
        <v>8</v>
      </c>
      <c r="M824" s="1" t="b">
        <v>1</v>
      </c>
      <c r="N824" s="1">
        <v>23.0</v>
      </c>
      <c r="O824" s="1">
        <v>23.0</v>
      </c>
      <c r="P824" s="1" t="b">
        <v>0</v>
      </c>
      <c r="Q824" s="3" t="b">
        <f t="shared" si="1"/>
        <v>0</v>
      </c>
    </row>
    <row r="825" ht="15.75" hidden="1" customHeight="1">
      <c r="A825" s="1" t="s">
        <v>2619</v>
      </c>
      <c r="B825" s="1">
        <v>24.0</v>
      </c>
      <c r="C825" s="1" t="s">
        <v>3014</v>
      </c>
      <c r="D825" s="1" t="s">
        <v>3016</v>
      </c>
      <c r="E825" s="1" t="s">
        <v>19</v>
      </c>
      <c r="F825" s="1" t="s">
        <v>155</v>
      </c>
      <c r="G825" s="1" t="s">
        <v>3017</v>
      </c>
      <c r="H825" s="1" t="s">
        <v>3014</v>
      </c>
      <c r="I825" s="1" t="s">
        <v>3016</v>
      </c>
      <c r="J825" s="1" t="s">
        <v>19</v>
      </c>
      <c r="K825" s="1" t="s">
        <v>155</v>
      </c>
      <c r="L825" s="1" t="s">
        <v>3017</v>
      </c>
      <c r="M825" s="1" t="b">
        <v>1</v>
      </c>
      <c r="N825" s="1">
        <v>24.0</v>
      </c>
      <c r="O825" s="1">
        <v>24.0</v>
      </c>
      <c r="P825" s="1" t="b">
        <v>0</v>
      </c>
      <c r="Q825" s="3" t="b">
        <f t="shared" si="1"/>
        <v>0</v>
      </c>
    </row>
    <row r="826" ht="15.75" hidden="1" customHeight="1">
      <c r="A826" s="1" t="s">
        <v>2619</v>
      </c>
      <c r="B826" s="1">
        <v>25.0</v>
      </c>
      <c r="C826" s="1" t="s">
        <v>3019</v>
      </c>
      <c r="D826" s="1" t="s">
        <v>3020</v>
      </c>
      <c r="E826" s="1" t="s">
        <v>19</v>
      </c>
      <c r="F826" s="1" t="s">
        <v>223</v>
      </c>
      <c r="G826" s="1" t="s">
        <v>3021</v>
      </c>
      <c r="H826" s="1" t="s">
        <v>3019</v>
      </c>
      <c r="I826" s="1" t="s">
        <v>3020</v>
      </c>
      <c r="J826" s="1" t="s">
        <v>19</v>
      </c>
      <c r="K826" s="1" t="s">
        <v>223</v>
      </c>
      <c r="L826" s="1" t="s">
        <v>3021</v>
      </c>
      <c r="M826" s="1" t="b">
        <v>1</v>
      </c>
      <c r="N826" s="1">
        <v>25.0</v>
      </c>
      <c r="O826" s="1">
        <v>25.0</v>
      </c>
      <c r="P826" s="1" t="b">
        <v>0</v>
      </c>
      <c r="Q826" s="3" t="b">
        <f t="shared" si="1"/>
        <v>0</v>
      </c>
    </row>
    <row r="827" ht="15.75" hidden="1" customHeight="1">
      <c r="A827" s="1" t="s">
        <v>2680</v>
      </c>
      <c r="B827" s="1">
        <v>1.0</v>
      </c>
      <c r="C827" s="1" t="s">
        <v>3025</v>
      </c>
      <c r="D827" s="1" t="s">
        <v>3026</v>
      </c>
      <c r="E827" s="1" t="s">
        <v>8</v>
      </c>
      <c r="H827" s="1" t="s">
        <v>3025</v>
      </c>
      <c r="I827" s="1" t="s">
        <v>3026</v>
      </c>
      <c r="J827" s="1" t="s">
        <v>8</v>
      </c>
      <c r="M827" s="1" t="b">
        <v>1</v>
      </c>
      <c r="N827" s="1">
        <v>1.0</v>
      </c>
      <c r="O827" s="1">
        <v>1.0</v>
      </c>
      <c r="P827" s="1" t="b">
        <v>1</v>
      </c>
      <c r="Q827" s="3" t="b">
        <f t="shared" si="1"/>
        <v>0</v>
      </c>
    </row>
    <row r="828" ht="15.75" hidden="1" customHeight="1">
      <c r="A828" s="1" t="s">
        <v>2680</v>
      </c>
      <c r="B828" s="1">
        <v>2.0</v>
      </c>
      <c r="C828" s="1" t="s">
        <v>262</v>
      </c>
      <c r="D828" s="1" t="s">
        <v>263</v>
      </c>
      <c r="E828" s="1" t="s">
        <v>8</v>
      </c>
      <c r="H828" s="1" t="s">
        <v>262</v>
      </c>
      <c r="I828" s="1" t="s">
        <v>263</v>
      </c>
      <c r="J828" s="1" t="s">
        <v>8</v>
      </c>
      <c r="M828" s="1" t="b">
        <v>1</v>
      </c>
      <c r="N828" s="1">
        <v>2.0</v>
      </c>
      <c r="O828" s="1">
        <v>2.0</v>
      </c>
      <c r="P828" s="1" t="b">
        <v>1</v>
      </c>
      <c r="Q828" s="3" t="b">
        <f t="shared" si="1"/>
        <v>0</v>
      </c>
    </row>
    <row r="829" ht="15.75" hidden="1" customHeight="1">
      <c r="A829" s="1" t="s">
        <v>2680</v>
      </c>
      <c r="B829" s="1">
        <v>3.0</v>
      </c>
      <c r="C829" s="1" t="s">
        <v>3029</v>
      </c>
      <c r="D829" s="1" t="s">
        <v>3030</v>
      </c>
      <c r="E829" s="1" t="s">
        <v>8</v>
      </c>
      <c r="H829" s="1" t="s">
        <v>3029</v>
      </c>
      <c r="I829" s="1" t="s">
        <v>3030</v>
      </c>
      <c r="J829" s="1" t="s">
        <v>8</v>
      </c>
      <c r="M829" s="1" t="b">
        <v>1</v>
      </c>
      <c r="N829" s="1">
        <v>3.0</v>
      </c>
      <c r="O829" s="1">
        <v>3.0</v>
      </c>
      <c r="P829" s="1" t="b">
        <v>1</v>
      </c>
      <c r="Q829" s="3" t="b">
        <f t="shared" si="1"/>
        <v>0</v>
      </c>
    </row>
    <row r="830" ht="15.75" hidden="1" customHeight="1">
      <c r="A830" s="1" t="s">
        <v>2680</v>
      </c>
      <c r="B830" s="1">
        <v>4.0</v>
      </c>
      <c r="C830" s="1" t="s">
        <v>3034</v>
      </c>
      <c r="D830" s="1" t="s">
        <v>3035</v>
      </c>
      <c r="E830" s="1" t="s">
        <v>8</v>
      </c>
      <c r="H830" s="1" t="s">
        <v>3034</v>
      </c>
      <c r="I830" s="1" t="s">
        <v>3035</v>
      </c>
      <c r="J830" s="1" t="s">
        <v>8</v>
      </c>
      <c r="M830" s="1" t="b">
        <v>1</v>
      </c>
      <c r="N830" s="1">
        <v>4.0</v>
      </c>
      <c r="O830" s="1">
        <v>4.0</v>
      </c>
      <c r="P830" s="1" t="b">
        <v>1</v>
      </c>
      <c r="Q830" s="3" t="b">
        <f t="shared" si="1"/>
        <v>0</v>
      </c>
    </row>
    <row r="831" ht="15.75" hidden="1" customHeight="1">
      <c r="A831" s="1" t="s">
        <v>2680</v>
      </c>
      <c r="B831" s="1">
        <v>5.0</v>
      </c>
      <c r="C831" s="1" t="s">
        <v>3037</v>
      </c>
      <c r="D831" s="1" t="s">
        <v>3038</v>
      </c>
      <c r="E831" s="1" t="s">
        <v>19</v>
      </c>
      <c r="F831" s="1" t="s">
        <v>223</v>
      </c>
      <c r="G831" s="1" t="s">
        <v>3039</v>
      </c>
      <c r="H831" s="1" t="s">
        <v>3037</v>
      </c>
      <c r="I831" s="1" t="s">
        <v>3038</v>
      </c>
      <c r="J831" s="1" t="s">
        <v>19</v>
      </c>
      <c r="K831" s="1" t="s">
        <v>223</v>
      </c>
      <c r="L831" s="1" t="s">
        <v>3039</v>
      </c>
      <c r="M831" s="1" t="b">
        <v>1</v>
      </c>
      <c r="N831" s="1">
        <v>5.0</v>
      </c>
      <c r="O831" s="1">
        <v>5.0</v>
      </c>
      <c r="P831" s="1" t="b">
        <v>1</v>
      </c>
      <c r="Q831" s="3" t="b">
        <f t="shared" si="1"/>
        <v>0</v>
      </c>
    </row>
    <row r="832" ht="15.75" hidden="1" customHeight="1">
      <c r="A832" s="1" t="s">
        <v>2680</v>
      </c>
      <c r="B832" s="1">
        <v>6.0</v>
      </c>
      <c r="C832" s="1" t="s">
        <v>3044</v>
      </c>
      <c r="D832" s="1" t="s">
        <v>3045</v>
      </c>
      <c r="E832" s="1" t="s">
        <v>20</v>
      </c>
      <c r="F832" s="1" t="s">
        <v>2289</v>
      </c>
      <c r="G832" s="1" t="s">
        <v>3046</v>
      </c>
      <c r="H832" s="1" t="s">
        <v>3044</v>
      </c>
      <c r="I832" s="1" t="s">
        <v>3045</v>
      </c>
      <c r="J832" s="1" t="s">
        <v>20</v>
      </c>
      <c r="K832" s="1" t="s">
        <v>2289</v>
      </c>
      <c r="L832" s="1" t="s">
        <v>3046</v>
      </c>
      <c r="M832" s="1" t="b">
        <v>1</v>
      </c>
      <c r="N832" s="1">
        <v>6.0</v>
      </c>
      <c r="O832" s="1">
        <v>6.0</v>
      </c>
      <c r="P832" s="1" t="b">
        <v>1</v>
      </c>
      <c r="Q832" s="3" t="b">
        <f t="shared" si="1"/>
        <v>0</v>
      </c>
    </row>
    <row r="833" ht="15.75" hidden="1" customHeight="1">
      <c r="A833" s="1" t="s">
        <v>2680</v>
      </c>
      <c r="B833" s="1">
        <v>7.0</v>
      </c>
      <c r="C833" s="1" t="s">
        <v>3048</v>
      </c>
      <c r="D833" s="1" t="s">
        <v>3049</v>
      </c>
      <c r="E833" s="1" t="s">
        <v>8</v>
      </c>
      <c r="H833" s="1" t="s">
        <v>3048</v>
      </c>
      <c r="I833" s="1" t="s">
        <v>3049</v>
      </c>
      <c r="J833" s="1" t="s">
        <v>8</v>
      </c>
      <c r="M833" s="1" t="b">
        <v>1</v>
      </c>
      <c r="N833" s="1">
        <v>7.0</v>
      </c>
      <c r="O833" s="1">
        <v>7.0</v>
      </c>
      <c r="P833" s="1" t="b">
        <v>1</v>
      </c>
      <c r="Q833" s="3" t="b">
        <f t="shared" si="1"/>
        <v>0</v>
      </c>
    </row>
    <row r="834" ht="15.75" hidden="1" customHeight="1">
      <c r="A834" s="1" t="s">
        <v>2680</v>
      </c>
      <c r="B834" s="1">
        <v>8.0</v>
      </c>
      <c r="C834" s="1" t="s">
        <v>3051</v>
      </c>
      <c r="D834" s="1" t="s">
        <v>3052</v>
      </c>
      <c r="E834" s="1" t="s">
        <v>21</v>
      </c>
      <c r="F834" s="1" t="s">
        <v>3053</v>
      </c>
      <c r="G834" s="1" t="s">
        <v>3054</v>
      </c>
      <c r="H834" s="1" t="s">
        <v>3051</v>
      </c>
      <c r="I834" s="1" t="s">
        <v>3052</v>
      </c>
      <c r="J834" s="1" t="s">
        <v>21</v>
      </c>
      <c r="K834" s="1" t="s">
        <v>3053</v>
      </c>
      <c r="L834" s="1" t="s">
        <v>3054</v>
      </c>
      <c r="M834" s="1" t="b">
        <v>1</v>
      </c>
      <c r="N834" s="1">
        <v>8.0</v>
      </c>
      <c r="O834" s="1">
        <v>8.0</v>
      </c>
      <c r="P834" s="1" t="b">
        <v>1</v>
      </c>
      <c r="Q834" s="3" t="b">
        <f t="shared" si="1"/>
        <v>0</v>
      </c>
    </row>
    <row r="835" ht="15.75" hidden="1" customHeight="1">
      <c r="A835" s="1" t="s">
        <v>2680</v>
      </c>
      <c r="B835" s="1">
        <v>9.0</v>
      </c>
      <c r="C835" s="1" t="s">
        <v>3058</v>
      </c>
      <c r="D835" s="1" t="s">
        <v>3059</v>
      </c>
      <c r="E835" s="1" t="s">
        <v>8</v>
      </c>
      <c r="H835" s="1" t="s">
        <v>3058</v>
      </c>
      <c r="I835" s="1" t="s">
        <v>3059</v>
      </c>
      <c r="J835" s="1" t="s">
        <v>8</v>
      </c>
      <c r="M835" s="1" t="b">
        <v>1</v>
      </c>
      <c r="N835" s="1">
        <v>9.0</v>
      </c>
      <c r="O835" s="1">
        <v>9.0</v>
      </c>
      <c r="P835" s="1" t="b">
        <v>1</v>
      </c>
      <c r="Q835" s="3" t="b">
        <f t="shared" si="1"/>
        <v>0</v>
      </c>
    </row>
    <row r="836" ht="15.75" hidden="1" customHeight="1">
      <c r="A836" s="1" t="s">
        <v>2680</v>
      </c>
      <c r="B836" s="1">
        <v>10.0</v>
      </c>
      <c r="C836" s="1" t="s">
        <v>3061</v>
      </c>
      <c r="D836" s="1" t="s">
        <v>3062</v>
      </c>
      <c r="E836" s="1" t="s">
        <v>8</v>
      </c>
      <c r="H836" s="1" t="s">
        <v>3061</v>
      </c>
      <c r="I836" s="1" t="s">
        <v>3062</v>
      </c>
      <c r="J836" s="1" t="s">
        <v>8</v>
      </c>
      <c r="M836" s="1" t="b">
        <v>1</v>
      </c>
      <c r="N836" s="1">
        <v>10.0</v>
      </c>
      <c r="O836" s="1">
        <v>10.0</v>
      </c>
      <c r="P836" s="1" t="b">
        <v>1</v>
      </c>
      <c r="Q836" s="3" t="b">
        <f t="shared" si="1"/>
        <v>0</v>
      </c>
    </row>
    <row r="837" ht="15.75" hidden="1" customHeight="1">
      <c r="A837" s="1" t="s">
        <v>2680</v>
      </c>
      <c r="B837" s="1">
        <v>11.0</v>
      </c>
      <c r="C837" s="1" t="s">
        <v>3063</v>
      </c>
      <c r="D837" s="1" t="s">
        <v>3064</v>
      </c>
      <c r="E837" s="1" t="s">
        <v>8</v>
      </c>
      <c r="H837" s="1" t="s">
        <v>3063</v>
      </c>
      <c r="I837" s="1" t="s">
        <v>3064</v>
      </c>
      <c r="J837" s="1" t="s">
        <v>8</v>
      </c>
      <c r="M837" s="1" t="b">
        <v>1</v>
      </c>
      <c r="N837" s="1">
        <v>11.0</v>
      </c>
      <c r="O837" s="1">
        <v>11.0</v>
      </c>
      <c r="P837" s="1" t="b">
        <v>0</v>
      </c>
      <c r="Q837" s="3" t="b">
        <f t="shared" si="1"/>
        <v>0</v>
      </c>
    </row>
    <row r="838" ht="15.75" hidden="1" customHeight="1">
      <c r="A838" s="1" t="s">
        <v>2680</v>
      </c>
      <c r="B838" s="1">
        <v>12.0</v>
      </c>
      <c r="C838" s="1" t="s">
        <v>3065</v>
      </c>
      <c r="D838" s="1" t="s">
        <v>3066</v>
      </c>
      <c r="E838" s="1" t="s">
        <v>8</v>
      </c>
      <c r="H838" s="1" t="s">
        <v>3065</v>
      </c>
      <c r="I838" s="1" t="s">
        <v>3066</v>
      </c>
      <c r="J838" s="1" t="s">
        <v>8</v>
      </c>
      <c r="M838" s="1" t="b">
        <v>1</v>
      </c>
      <c r="N838" s="1">
        <v>12.0</v>
      </c>
      <c r="O838" s="1">
        <v>12.0</v>
      </c>
      <c r="P838" s="1" t="b">
        <v>0</v>
      </c>
      <c r="Q838" s="3" t="b">
        <f t="shared" si="1"/>
        <v>0</v>
      </c>
    </row>
    <row r="839" ht="15.75" hidden="1" customHeight="1">
      <c r="A839" s="1" t="s">
        <v>2680</v>
      </c>
      <c r="B839" s="1">
        <v>13.0</v>
      </c>
      <c r="C839" s="1" t="s">
        <v>3067</v>
      </c>
      <c r="D839" s="1" t="s">
        <v>3068</v>
      </c>
      <c r="E839" s="1" t="s">
        <v>20</v>
      </c>
      <c r="F839" s="1" t="s">
        <v>97</v>
      </c>
      <c r="G839" s="1" t="s">
        <v>3069</v>
      </c>
      <c r="H839" s="1" t="s">
        <v>3067</v>
      </c>
      <c r="I839" s="1" t="s">
        <v>3068</v>
      </c>
      <c r="J839" s="1" t="s">
        <v>20</v>
      </c>
      <c r="K839" s="1" t="s">
        <v>97</v>
      </c>
      <c r="L839" s="1" t="s">
        <v>3069</v>
      </c>
      <c r="M839" s="1" t="b">
        <v>1</v>
      </c>
      <c r="N839" s="1">
        <v>13.0</v>
      </c>
      <c r="O839" s="1">
        <v>13.0</v>
      </c>
      <c r="P839" s="1" t="b">
        <v>0</v>
      </c>
      <c r="Q839" s="3" t="b">
        <f t="shared" si="1"/>
        <v>0</v>
      </c>
    </row>
    <row r="840" ht="15.75" hidden="1" customHeight="1">
      <c r="A840" s="1" t="s">
        <v>2680</v>
      </c>
      <c r="B840" s="1">
        <v>14.0</v>
      </c>
      <c r="C840" s="1" t="s">
        <v>3072</v>
      </c>
      <c r="D840" s="1" t="s">
        <v>3073</v>
      </c>
      <c r="E840" s="1" t="s">
        <v>8</v>
      </c>
      <c r="H840" s="1" t="s">
        <v>3072</v>
      </c>
      <c r="I840" s="1" t="s">
        <v>3073</v>
      </c>
      <c r="J840" s="1" t="s">
        <v>8</v>
      </c>
      <c r="M840" s="1" t="b">
        <v>1</v>
      </c>
      <c r="N840" s="1">
        <v>14.0</v>
      </c>
      <c r="O840" s="1">
        <v>14.0</v>
      </c>
      <c r="P840" s="1" t="b">
        <v>0</v>
      </c>
      <c r="Q840" s="3" t="b">
        <f t="shared" si="1"/>
        <v>0</v>
      </c>
    </row>
    <row r="841" ht="15.75" hidden="1" customHeight="1">
      <c r="A841" s="1" t="s">
        <v>2680</v>
      </c>
      <c r="B841" s="1">
        <v>15.0</v>
      </c>
      <c r="C841" s="1" t="s">
        <v>3077</v>
      </c>
      <c r="D841" s="1" t="s">
        <v>3078</v>
      </c>
      <c r="E841" s="1" t="s">
        <v>8</v>
      </c>
      <c r="H841" s="1" t="s">
        <v>3077</v>
      </c>
      <c r="I841" s="1" t="s">
        <v>3078</v>
      </c>
      <c r="J841" s="1" t="s">
        <v>8</v>
      </c>
      <c r="M841" s="1" t="b">
        <v>1</v>
      </c>
      <c r="N841" s="1">
        <v>15.0</v>
      </c>
      <c r="O841" s="1">
        <v>15.0</v>
      </c>
      <c r="P841" s="1" t="b">
        <v>0</v>
      </c>
      <c r="Q841" s="3" t="b">
        <f t="shared" si="1"/>
        <v>0</v>
      </c>
    </row>
    <row r="842" ht="15.75" hidden="1" customHeight="1">
      <c r="A842" s="1" t="s">
        <v>2680</v>
      </c>
      <c r="B842" s="1">
        <v>16.0</v>
      </c>
      <c r="C842" s="1" t="s">
        <v>3083</v>
      </c>
      <c r="D842" s="1" t="s">
        <v>3084</v>
      </c>
      <c r="E842" s="1" t="s">
        <v>8</v>
      </c>
      <c r="H842" s="1" t="s">
        <v>3083</v>
      </c>
      <c r="I842" s="1" t="s">
        <v>3084</v>
      </c>
      <c r="J842" s="1" t="s">
        <v>8</v>
      </c>
      <c r="M842" s="1" t="b">
        <v>1</v>
      </c>
      <c r="N842" s="1">
        <v>16.0</v>
      </c>
      <c r="O842" s="1">
        <v>16.0</v>
      </c>
      <c r="P842" s="1" t="b">
        <v>0</v>
      </c>
      <c r="Q842" s="3" t="b">
        <f t="shared" si="1"/>
        <v>0</v>
      </c>
    </row>
    <row r="843" ht="15.75" hidden="1" customHeight="1">
      <c r="A843" s="1" t="s">
        <v>2680</v>
      </c>
      <c r="B843" s="1">
        <v>17.0</v>
      </c>
      <c r="C843" s="1" t="s">
        <v>3086</v>
      </c>
      <c r="D843" s="1" t="s">
        <v>3087</v>
      </c>
      <c r="E843" s="1" t="s">
        <v>8</v>
      </c>
      <c r="H843" s="1" t="s">
        <v>3086</v>
      </c>
      <c r="I843" s="1" t="s">
        <v>3087</v>
      </c>
      <c r="J843" s="1" t="s">
        <v>8</v>
      </c>
      <c r="M843" s="1" t="b">
        <v>1</v>
      </c>
      <c r="N843" s="1">
        <v>17.0</v>
      </c>
      <c r="O843" s="1">
        <v>17.0</v>
      </c>
      <c r="P843" s="1" t="b">
        <v>0</v>
      </c>
      <c r="Q843" s="3" t="b">
        <f t="shared" si="1"/>
        <v>0</v>
      </c>
    </row>
    <row r="844" ht="15.75" hidden="1" customHeight="1">
      <c r="A844" s="1" t="s">
        <v>2680</v>
      </c>
      <c r="B844" s="1">
        <v>18.0</v>
      </c>
      <c r="C844" s="1" t="s">
        <v>3091</v>
      </c>
      <c r="D844" s="1" t="s">
        <v>3093</v>
      </c>
      <c r="E844" s="1" t="s">
        <v>8</v>
      </c>
      <c r="H844" s="1" t="s">
        <v>3091</v>
      </c>
      <c r="I844" s="1" t="s">
        <v>3093</v>
      </c>
      <c r="J844" s="1" t="s">
        <v>8</v>
      </c>
      <c r="M844" s="1" t="b">
        <v>1</v>
      </c>
      <c r="N844" s="1">
        <v>18.0</v>
      </c>
      <c r="O844" s="1">
        <v>18.0</v>
      </c>
      <c r="P844" s="1" t="b">
        <v>0</v>
      </c>
      <c r="Q844" s="3" t="b">
        <f t="shared" si="1"/>
        <v>0</v>
      </c>
    </row>
    <row r="845" ht="15.75" hidden="1" customHeight="1">
      <c r="A845" s="1" t="s">
        <v>2680</v>
      </c>
      <c r="B845" s="1">
        <v>19.0</v>
      </c>
      <c r="C845" s="1" t="s">
        <v>3095</v>
      </c>
      <c r="D845" s="1" t="s">
        <v>3096</v>
      </c>
      <c r="E845" s="1" t="s">
        <v>8</v>
      </c>
      <c r="H845" s="1" t="s">
        <v>3095</v>
      </c>
      <c r="I845" s="1" t="s">
        <v>3096</v>
      </c>
      <c r="J845" s="1" t="s">
        <v>8</v>
      </c>
      <c r="M845" s="1" t="b">
        <v>1</v>
      </c>
      <c r="N845" s="1">
        <v>19.0</v>
      </c>
      <c r="O845" s="1">
        <v>19.0</v>
      </c>
      <c r="P845" s="1" t="b">
        <v>0</v>
      </c>
      <c r="Q845" s="3" t="b">
        <f t="shared" si="1"/>
        <v>0</v>
      </c>
    </row>
    <row r="846" ht="15.75" hidden="1" customHeight="1">
      <c r="A846" s="1" t="s">
        <v>2680</v>
      </c>
      <c r="B846" s="1">
        <v>20.0</v>
      </c>
      <c r="C846" s="1" t="s">
        <v>3098</v>
      </c>
      <c r="D846" s="1" t="s">
        <v>3100</v>
      </c>
      <c r="E846" s="1" t="s">
        <v>8</v>
      </c>
      <c r="H846" s="1" t="s">
        <v>3098</v>
      </c>
      <c r="I846" s="1" t="s">
        <v>3100</v>
      </c>
      <c r="J846" s="1" t="s">
        <v>8</v>
      </c>
      <c r="M846" s="1" t="b">
        <v>1</v>
      </c>
      <c r="N846" s="1">
        <v>20.0</v>
      </c>
      <c r="O846" s="1">
        <v>20.0</v>
      </c>
      <c r="P846" s="1" t="b">
        <v>0</v>
      </c>
      <c r="Q846" s="3" t="b">
        <f t="shared" si="1"/>
        <v>0</v>
      </c>
    </row>
    <row r="847" ht="15.75" hidden="1" customHeight="1">
      <c r="A847" s="1" t="s">
        <v>2680</v>
      </c>
      <c r="B847" s="1">
        <v>21.0</v>
      </c>
      <c r="C847" s="1" t="s">
        <v>3103</v>
      </c>
      <c r="D847" s="1" t="s">
        <v>3104</v>
      </c>
      <c r="E847" s="1" t="s">
        <v>8</v>
      </c>
      <c r="H847" s="1" t="s">
        <v>3103</v>
      </c>
      <c r="I847" s="1" t="s">
        <v>3104</v>
      </c>
      <c r="J847" s="1" t="s">
        <v>8</v>
      </c>
      <c r="M847" s="1" t="b">
        <v>1</v>
      </c>
      <c r="N847" s="1">
        <v>21.0</v>
      </c>
      <c r="O847" s="1">
        <v>21.0</v>
      </c>
      <c r="P847" s="1" t="b">
        <v>0</v>
      </c>
      <c r="Q847" s="3" t="b">
        <f t="shared" si="1"/>
        <v>0</v>
      </c>
    </row>
    <row r="848" ht="15.75" hidden="1" customHeight="1">
      <c r="A848" s="1" t="s">
        <v>2680</v>
      </c>
      <c r="B848" s="1">
        <v>22.0</v>
      </c>
      <c r="C848" s="1" t="s">
        <v>3106</v>
      </c>
      <c r="D848" s="1" t="s">
        <v>3107</v>
      </c>
      <c r="E848" s="1" t="s">
        <v>19</v>
      </c>
      <c r="F848" s="1" t="s">
        <v>2289</v>
      </c>
      <c r="G848" s="1" t="s">
        <v>3108</v>
      </c>
      <c r="H848" s="1" t="s">
        <v>3106</v>
      </c>
      <c r="I848" s="1" t="s">
        <v>3107</v>
      </c>
      <c r="J848" s="1" t="s">
        <v>19</v>
      </c>
      <c r="K848" s="1" t="s">
        <v>2289</v>
      </c>
      <c r="L848" s="1" t="s">
        <v>3108</v>
      </c>
      <c r="M848" s="1" t="b">
        <v>1</v>
      </c>
      <c r="N848" s="1">
        <v>22.0</v>
      </c>
      <c r="O848" s="1">
        <v>22.0</v>
      </c>
      <c r="P848" s="1" t="b">
        <v>0</v>
      </c>
      <c r="Q848" s="3" t="b">
        <f t="shared" si="1"/>
        <v>0</v>
      </c>
    </row>
    <row r="849" ht="15.75" hidden="1" customHeight="1">
      <c r="A849" s="1" t="s">
        <v>2680</v>
      </c>
      <c r="B849" s="1">
        <v>23.0</v>
      </c>
      <c r="C849" s="1" t="s">
        <v>3113</v>
      </c>
      <c r="D849" s="1" t="s">
        <v>3114</v>
      </c>
      <c r="E849" s="1" t="s">
        <v>8</v>
      </c>
      <c r="H849" s="1" t="s">
        <v>3113</v>
      </c>
      <c r="I849" s="1" t="s">
        <v>3114</v>
      </c>
      <c r="J849" s="1" t="s">
        <v>8</v>
      </c>
      <c r="M849" s="1" t="b">
        <v>1</v>
      </c>
      <c r="N849" s="1">
        <v>23.0</v>
      </c>
      <c r="O849" s="1">
        <v>23.0</v>
      </c>
      <c r="P849" s="1" t="b">
        <v>0</v>
      </c>
      <c r="Q849" s="3" t="b">
        <f t="shared" si="1"/>
        <v>0</v>
      </c>
    </row>
    <row r="850" ht="15.75" hidden="1" customHeight="1">
      <c r="A850" s="1" t="s">
        <v>2680</v>
      </c>
      <c r="B850" s="1">
        <v>24.0</v>
      </c>
      <c r="C850" s="1" t="s">
        <v>3115</v>
      </c>
      <c r="D850" s="1" t="s">
        <v>3116</v>
      </c>
      <c r="E850" s="1" t="s">
        <v>8</v>
      </c>
      <c r="H850" s="1" t="s">
        <v>3115</v>
      </c>
      <c r="I850" s="1" t="s">
        <v>3116</v>
      </c>
      <c r="J850" s="1" t="s">
        <v>8</v>
      </c>
      <c r="M850" s="1" t="b">
        <v>1</v>
      </c>
      <c r="N850" s="1">
        <v>24.0</v>
      </c>
      <c r="O850" s="1">
        <v>24.0</v>
      </c>
      <c r="P850" s="1" t="b">
        <v>0</v>
      </c>
      <c r="Q850" s="3" t="b">
        <f t="shared" si="1"/>
        <v>0</v>
      </c>
    </row>
    <row r="851" ht="15.75" hidden="1" customHeight="1">
      <c r="A851" s="1" t="s">
        <v>2680</v>
      </c>
      <c r="B851" s="1">
        <v>25.0</v>
      </c>
      <c r="C851" s="1" t="s">
        <v>3118</v>
      </c>
      <c r="D851" s="1" t="s">
        <v>3119</v>
      </c>
      <c r="E851" s="1" t="s">
        <v>8</v>
      </c>
      <c r="H851" s="1" t="s">
        <v>3118</v>
      </c>
      <c r="I851" s="1" t="s">
        <v>3119</v>
      </c>
      <c r="J851" s="1" t="s">
        <v>8</v>
      </c>
      <c r="M851" s="1" t="b">
        <v>1</v>
      </c>
      <c r="N851" s="1">
        <v>25.0</v>
      </c>
      <c r="O851" s="1">
        <v>25.0</v>
      </c>
      <c r="P851" s="1" t="b">
        <v>0</v>
      </c>
      <c r="Q851" s="3" t="b">
        <f t="shared" si="1"/>
        <v>0</v>
      </c>
    </row>
    <row r="852" ht="15.75" hidden="1" customHeight="1">
      <c r="A852" s="1" t="s">
        <v>2758</v>
      </c>
      <c r="B852" s="1">
        <v>1.0</v>
      </c>
      <c r="C852" s="1" t="s">
        <v>2891</v>
      </c>
      <c r="D852" s="1" t="s">
        <v>2892</v>
      </c>
      <c r="E852" s="1" t="s">
        <v>8</v>
      </c>
      <c r="H852" s="1" t="s">
        <v>2891</v>
      </c>
      <c r="I852" s="1" t="s">
        <v>2892</v>
      </c>
      <c r="J852" s="1" t="s">
        <v>8</v>
      </c>
      <c r="M852" s="1" t="b">
        <v>1</v>
      </c>
      <c r="N852" s="1">
        <v>1.0</v>
      </c>
      <c r="O852" s="1">
        <v>1.0</v>
      </c>
      <c r="P852" s="1" t="b">
        <v>1</v>
      </c>
      <c r="Q852" s="3" t="b">
        <f t="shared" si="1"/>
        <v>0</v>
      </c>
    </row>
    <row r="853" ht="15.75" hidden="1" customHeight="1">
      <c r="A853" s="1" t="s">
        <v>2758</v>
      </c>
      <c r="B853" s="1">
        <v>2.0</v>
      </c>
      <c r="C853" s="1" t="s">
        <v>3124</v>
      </c>
      <c r="D853" s="1" t="s">
        <v>3125</v>
      </c>
      <c r="E853" s="1" t="s">
        <v>8</v>
      </c>
      <c r="H853" s="1" t="s">
        <v>3124</v>
      </c>
      <c r="I853" s="1" t="s">
        <v>3125</v>
      </c>
      <c r="J853" s="1" t="s">
        <v>8</v>
      </c>
      <c r="M853" s="1" t="b">
        <v>1</v>
      </c>
      <c r="N853" s="1">
        <v>2.0</v>
      </c>
      <c r="O853" s="1">
        <v>2.0</v>
      </c>
      <c r="P853" s="1" t="b">
        <v>1</v>
      </c>
      <c r="Q853" s="3" t="b">
        <f t="shared" si="1"/>
        <v>0</v>
      </c>
    </row>
    <row r="854" ht="15.75" hidden="1" customHeight="1">
      <c r="A854" s="1" t="s">
        <v>2758</v>
      </c>
      <c r="B854" s="1">
        <v>3.0</v>
      </c>
      <c r="C854" s="1" t="s">
        <v>205</v>
      </c>
      <c r="D854" s="1" t="s">
        <v>206</v>
      </c>
      <c r="E854" s="1" t="s">
        <v>20</v>
      </c>
      <c r="F854" s="1" t="s">
        <v>207</v>
      </c>
      <c r="H854" s="1" t="s">
        <v>205</v>
      </c>
      <c r="I854" s="1" t="s">
        <v>206</v>
      </c>
      <c r="J854" s="1" t="s">
        <v>20</v>
      </c>
      <c r="K854" s="1" t="s">
        <v>207</v>
      </c>
      <c r="M854" s="1" t="b">
        <v>1</v>
      </c>
      <c r="N854" s="1">
        <v>3.0</v>
      </c>
      <c r="O854" s="1">
        <v>3.0</v>
      </c>
      <c r="P854" s="1" t="b">
        <v>1</v>
      </c>
      <c r="Q854" s="3" t="b">
        <f t="shared" si="1"/>
        <v>0</v>
      </c>
    </row>
    <row r="855" ht="15.75" hidden="1" customHeight="1">
      <c r="A855" s="1" t="s">
        <v>2758</v>
      </c>
      <c r="B855" s="1">
        <v>4.0</v>
      </c>
      <c r="C855" s="1" t="s">
        <v>1606</v>
      </c>
      <c r="D855" s="1" t="s">
        <v>1607</v>
      </c>
      <c r="E855" s="1" t="s">
        <v>20</v>
      </c>
      <c r="F855" s="1" t="s">
        <v>207</v>
      </c>
      <c r="H855" s="1" t="s">
        <v>2909</v>
      </c>
      <c r="I855" s="1" t="s">
        <v>2910</v>
      </c>
      <c r="J855" s="1" t="s">
        <v>8</v>
      </c>
      <c r="M855" s="1" t="b">
        <v>0</v>
      </c>
      <c r="N855" s="1">
        <v>5.0</v>
      </c>
      <c r="O855" s="1">
        <v>7.0</v>
      </c>
      <c r="P855" s="1" t="b">
        <v>1</v>
      </c>
      <c r="Q855" s="3" t="b">
        <f t="shared" si="1"/>
        <v>0</v>
      </c>
    </row>
    <row r="856" ht="15.75" hidden="1" customHeight="1">
      <c r="A856" s="1" t="s">
        <v>2758</v>
      </c>
      <c r="B856" s="1">
        <v>5.0</v>
      </c>
      <c r="C856" s="1" t="s">
        <v>409</v>
      </c>
      <c r="D856" s="1" t="s">
        <v>410</v>
      </c>
      <c r="E856" s="1" t="s">
        <v>20</v>
      </c>
      <c r="F856" s="1" t="s">
        <v>155</v>
      </c>
      <c r="G856" s="1" t="s">
        <v>3130</v>
      </c>
      <c r="H856" s="1" t="s">
        <v>1606</v>
      </c>
      <c r="I856" s="1" t="s">
        <v>1607</v>
      </c>
      <c r="J856" s="1" t="s">
        <v>20</v>
      </c>
      <c r="K856" s="1" t="s">
        <v>207</v>
      </c>
      <c r="M856" s="1" t="b">
        <v>0</v>
      </c>
      <c r="N856" s="1">
        <v>6.0</v>
      </c>
      <c r="O856" s="1">
        <v>4.0</v>
      </c>
      <c r="P856" s="1" t="b">
        <v>1</v>
      </c>
      <c r="Q856" s="3" t="b">
        <f t="shared" si="1"/>
        <v>0</v>
      </c>
    </row>
    <row r="857" ht="15.75" hidden="1" customHeight="1">
      <c r="A857" s="1" t="s">
        <v>2758</v>
      </c>
      <c r="B857" s="1">
        <v>6.0</v>
      </c>
      <c r="C857" s="1" t="s">
        <v>3132</v>
      </c>
      <c r="D857" s="1" t="s">
        <v>3133</v>
      </c>
      <c r="E857" s="1" t="s">
        <v>8</v>
      </c>
      <c r="H857" s="1" t="s">
        <v>409</v>
      </c>
      <c r="I857" s="1" t="s">
        <v>410</v>
      </c>
      <c r="J857" s="1" t="s">
        <v>20</v>
      </c>
      <c r="K857" s="1" t="s">
        <v>155</v>
      </c>
      <c r="L857" s="1" t="s">
        <v>3130</v>
      </c>
      <c r="M857" s="1" t="b">
        <v>0</v>
      </c>
      <c r="N857" s="1">
        <v>7.0</v>
      </c>
      <c r="O857" s="1">
        <v>5.0</v>
      </c>
      <c r="P857" s="1" t="b">
        <v>1</v>
      </c>
      <c r="Q857" s="3" t="b">
        <f t="shared" si="1"/>
        <v>0</v>
      </c>
    </row>
    <row r="858" ht="15.75" hidden="1" customHeight="1">
      <c r="A858" s="1" t="s">
        <v>2758</v>
      </c>
      <c r="B858" s="1">
        <v>7.0</v>
      </c>
      <c r="C858" s="1" t="s">
        <v>2909</v>
      </c>
      <c r="D858" s="1" t="s">
        <v>2910</v>
      </c>
      <c r="E858" s="1" t="s">
        <v>8</v>
      </c>
      <c r="H858" s="1" t="s">
        <v>3132</v>
      </c>
      <c r="I858" s="1" t="s">
        <v>3133</v>
      </c>
      <c r="J858" s="1" t="s">
        <v>8</v>
      </c>
      <c r="M858" s="1" t="b">
        <v>0</v>
      </c>
      <c r="N858" s="1">
        <v>4.0</v>
      </c>
      <c r="O858" s="1">
        <v>6.0</v>
      </c>
      <c r="P858" s="1" t="b">
        <v>1</v>
      </c>
      <c r="Q858" s="3" t="b">
        <f t="shared" si="1"/>
        <v>0</v>
      </c>
    </row>
    <row r="859" ht="15.75" hidden="1" customHeight="1">
      <c r="A859" s="1" t="s">
        <v>2758</v>
      </c>
      <c r="B859" s="1">
        <v>8.0</v>
      </c>
      <c r="C859" s="1" t="s">
        <v>3138</v>
      </c>
      <c r="D859" s="1" t="s">
        <v>3139</v>
      </c>
      <c r="E859" s="1" t="s">
        <v>20</v>
      </c>
      <c r="F859" s="1" t="s">
        <v>155</v>
      </c>
      <c r="G859" s="1" t="s">
        <v>3140</v>
      </c>
      <c r="H859" s="1" t="s">
        <v>3138</v>
      </c>
      <c r="I859" s="1" t="s">
        <v>3139</v>
      </c>
      <c r="J859" s="1" t="s">
        <v>20</v>
      </c>
      <c r="K859" s="1" t="s">
        <v>155</v>
      </c>
      <c r="L859" s="1" t="s">
        <v>3140</v>
      </c>
      <c r="M859" s="1" t="b">
        <v>1</v>
      </c>
      <c r="N859" s="1">
        <v>8.0</v>
      </c>
      <c r="O859" s="1">
        <v>8.0</v>
      </c>
      <c r="P859" s="1" t="b">
        <v>1</v>
      </c>
      <c r="Q859" s="3" t="b">
        <f t="shared" si="1"/>
        <v>0</v>
      </c>
    </row>
    <row r="860" ht="15.75" hidden="1" customHeight="1">
      <c r="A860" s="1" t="s">
        <v>2758</v>
      </c>
      <c r="B860" s="1">
        <v>9.0</v>
      </c>
      <c r="C860" s="1" t="s">
        <v>3142</v>
      </c>
      <c r="D860" s="1" t="s">
        <v>3143</v>
      </c>
      <c r="E860" s="1" t="s">
        <v>20</v>
      </c>
      <c r="F860" s="1" t="s">
        <v>155</v>
      </c>
      <c r="G860" s="1" t="s">
        <v>3144</v>
      </c>
      <c r="H860" s="1" t="s">
        <v>3142</v>
      </c>
      <c r="I860" s="1" t="s">
        <v>3143</v>
      </c>
      <c r="J860" s="1" t="s">
        <v>20</v>
      </c>
      <c r="K860" s="1" t="s">
        <v>155</v>
      </c>
      <c r="L860" s="1" t="s">
        <v>3144</v>
      </c>
      <c r="M860" s="1" t="b">
        <v>1</v>
      </c>
      <c r="N860" s="1">
        <v>9.0</v>
      </c>
      <c r="O860" s="1">
        <v>9.0</v>
      </c>
      <c r="P860" s="1" t="b">
        <v>1</v>
      </c>
      <c r="Q860" s="3" t="b">
        <f t="shared" si="1"/>
        <v>0</v>
      </c>
    </row>
    <row r="861" ht="15.75" hidden="1" customHeight="1">
      <c r="A861" s="1" t="s">
        <v>2758</v>
      </c>
      <c r="B861" s="1">
        <v>10.0</v>
      </c>
      <c r="C861" s="1" t="s">
        <v>3150</v>
      </c>
      <c r="D861" s="1" t="s">
        <v>3151</v>
      </c>
      <c r="E861" s="1" t="s">
        <v>19</v>
      </c>
      <c r="F861" s="1" t="s">
        <v>223</v>
      </c>
      <c r="G861" s="1" t="s">
        <v>3152</v>
      </c>
      <c r="H861" s="1" t="s">
        <v>3153</v>
      </c>
      <c r="I861" s="1" t="s">
        <v>3154</v>
      </c>
      <c r="J861" s="1" t="s">
        <v>8</v>
      </c>
      <c r="M861" s="1" t="b">
        <v>0</v>
      </c>
      <c r="N861" s="1">
        <v>11.0</v>
      </c>
      <c r="O861" s="1">
        <v>22.0</v>
      </c>
      <c r="P861" s="1" t="b">
        <v>1</v>
      </c>
      <c r="Q861" s="3" t="b">
        <f t="shared" si="1"/>
        <v>0</v>
      </c>
    </row>
    <row r="862" ht="15.75" hidden="1" customHeight="1">
      <c r="A862" s="1" t="s">
        <v>2758</v>
      </c>
      <c r="B862" s="1">
        <v>11.0</v>
      </c>
      <c r="C862" s="1" t="s">
        <v>3155</v>
      </c>
      <c r="D862" s="1" t="s">
        <v>3157</v>
      </c>
      <c r="E862" s="1" t="s">
        <v>20</v>
      </c>
      <c r="F862" s="1" t="s">
        <v>155</v>
      </c>
      <c r="G862" s="1" t="s">
        <v>3144</v>
      </c>
      <c r="H862" s="1" t="s">
        <v>3150</v>
      </c>
      <c r="I862" s="1" t="s">
        <v>3151</v>
      </c>
      <c r="J862" s="1" t="s">
        <v>19</v>
      </c>
      <c r="K862" s="1" t="s">
        <v>223</v>
      </c>
      <c r="L862" s="1" t="s">
        <v>3152</v>
      </c>
      <c r="M862" s="1" t="b">
        <v>0</v>
      </c>
      <c r="N862" s="1">
        <v>13.0</v>
      </c>
      <c r="O862" s="1">
        <v>10.0</v>
      </c>
      <c r="P862" s="1" t="b">
        <v>0</v>
      </c>
      <c r="Q862" s="3" t="b">
        <f t="shared" si="1"/>
        <v>0</v>
      </c>
    </row>
    <row r="863" ht="15.75" hidden="1" customHeight="1">
      <c r="A863" s="1" t="s">
        <v>2758</v>
      </c>
      <c r="B863" s="1">
        <v>12.0</v>
      </c>
      <c r="C863" s="1" t="s">
        <v>3160</v>
      </c>
      <c r="D863" s="1" t="s">
        <v>3161</v>
      </c>
      <c r="E863" s="1" t="s">
        <v>20</v>
      </c>
      <c r="F863" s="1" t="s">
        <v>155</v>
      </c>
      <c r="G863" s="1" t="s">
        <v>3144</v>
      </c>
      <c r="H863" s="1" t="s">
        <v>901</v>
      </c>
      <c r="I863" s="1" t="s">
        <v>902</v>
      </c>
      <c r="J863" s="1" t="s">
        <v>8</v>
      </c>
      <c r="M863" s="1" t="b">
        <v>0</v>
      </c>
      <c r="N863" s="1">
        <v>14.0</v>
      </c>
      <c r="O863" s="1" t="s">
        <v>119</v>
      </c>
      <c r="P863" s="1" t="b">
        <v>0</v>
      </c>
      <c r="Q863" s="3" t="b">
        <f t="shared" si="1"/>
        <v>0</v>
      </c>
    </row>
    <row r="864" ht="15.75" hidden="1" customHeight="1">
      <c r="A864" s="1" t="s">
        <v>2758</v>
      </c>
      <c r="B864" s="1">
        <v>13.0</v>
      </c>
      <c r="C864" s="1" t="s">
        <v>959</v>
      </c>
      <c r="D864" s="1" t="s">
        <v>960</v>
      </c>
      <c r="E864" s="1" t="s">
        <v>20</v>
      </c>
      <c r="F864" s="1" t="s">
        <v>155</v>
      </c>
      <c r="G864" s="1" t="s">
        <v>3144</v>
      </c>
      <c r="H864" s="1" t="s">
        <v>3155</v>
      </c>
      <c r="I864" s="1" t="s">
        <v>3157</v>
      </c>
      <c r="J864" s="1" t="s">
        <v>20</v>
      </c>
      <c r="K864" s="1" t="s">
        <v>155</v>
      </c>
      <c r="L864" s="1" t="s">
        <v>3144</v>
      </c>
      <c r="M864" s="1" t="b">
        <v>0</v>
      </c>
      <c r="N864" s="1">
        <v>15.0</v>
      </c>
      <c r="O864" s="1">
        <v>11.0</v>
      </c>
      <c r="P864" s="1" t="b">
        <v>0</v>
      </c>
      <c r="Q864" s="3" t="b">
        <f t="shared" si="1"/>
        <v>0</v>
      </c>
    </row>
    <row r="865" ht="15.75" hidden="1" customHeight="1">
      <c r="A865" s="1" t="s">
        <v>2758</v>
      </c>
      <c r="B865" s="1">
        <v>14.0</v>
      </c>
      <c r="C865" s="1" t="s">
        <v>3162</v>
      </c>
      <c r="D865" s="1" t="s">
        <v>3163</v>
      </c>
      <c r="E865" s="1" t="s">
        <v>19</v>
      </c>
      <c r="F865" s="1" t="s">
        <v>223</v>
      </c>
      <c r="G865" s="1" t="s">
        <v>3152</v>
      </c>
      <c r="H865" s="1" t="s">
        <v>3160</v>
      </c>
      <c r="I865" s="1" t="s">
        <v>3161</v>
      </c>
      <c r="J865" s="1" t="s">
        <v>20</v>
      </c>
      <c r="K865" s="1" t="s">
        <v>155</v>
      </c>
      <c r="L865" s="1" t="s">
        <v>3144</v>
      </c>
      <c r="M865" s="1" t="b">
        <v>0</v>
      </c>
      <c r="N865" s="1">
        <v>16.0</v>
      </c>
      <c r="O865" s="1">
        <v>12.0</v>
      </c>
      <c r="P865" s="1" t="b">
        <v>0</v>
      </c>
      <c r="Q865" s="3" t="b">
        <f t="shared" si="1"/>
        <v>0</v>
      </c>
    </row>
    <row r="866" ht="15.75" hidden="1" customHeight="1">
      <c r="A866" s="1" t="s">
        <v>2758</v>
      </c>
      <c r="B866" s="1">
        <v>15.0</v>
      </c>
      <c r="C866" s="1" t="s">
        <v>3164</v>
      </c>
      <c r="D866" s="1" t="s">
        <v>3165</v>
      </c>
      <c r="E866" s="1" t="s">
        <v>19</v>
      </c>
      <c r="F866" s="1" t="s">
        <v>223</v>
      </c>
      <c r="G866" s="1" t="s">
        <v>3152</v>
      </c>
      <c r="H866" s="1" t="s">
        <v>959</v>
      </c>
      <c r="I866" s="1" t="s">
        <v>960</v>
      </c>
      <c r="J866" s="1" t="s">
        <v>20</v>
      </c>
      <c r="K866" s="1" t="s">
        <v>155</v>
      </c>
      <c r="L866" s="1" t="s">
        <v>3144</v>
      </c>
      <c r="M866" s="1" t="b">
        <v>0</v>
      </c>
      <c r="N866" s="1">
        <v>17.0</v>
      </c>
      <c r="O866" s="1">
        <v>13.0</v>
      </c>
      <c r="P866" s="1" t="b">
        <v>0</v>
      </c>
      <c r="Q866" s="3" t="b">
        <f t="shared" si="1"/>
        <v>0</v>
      </c>
    </row>
    <row r="867" ht="15.75" hidden="1" customHeight="1">
      <c r="A867" s="1" t="s">
        <v>2758</v>
      </c>
      <c r="B867" s="1">
        <v>16.0</v>
      </c>
      <c r="C867" s="1" t="s">
        <v>3170</v>
      </c>
      <c r="D867" s="1" t="s">
        <v>3171</v>
      </c>
      <c r="E867" s="1" t="s">
        <v>8</v>
      </c>
      <c r="H867" s="1" t="s">
        <v>3162</v>
      </c>
      <c r="I867" s="1" t="s">
        <v>3163</v>
      </c>
      <c r="J867" s="1" t="s">
        <v>19</v>
      </c>
      <c r="K867" s="1" t="s">
        <v>223</v>
      </c>
      <c r="L867" s="1" t="s">
        <v>3152</v>
      </c>
      <c r="M867" s="1" t="b">
        <v>0</v>
      </c>
      <c r="N867" s="1">
        <v>18.0</v>
      </c>
      <c r="O867" s="1">
        <v>14.0</v>
      </c>
      <c r="P867" s="1" t="b">
        <v>0</v>
      </c>
      <c r="Q867" s="3" t="b">
        <f t="shared" si="1"/>
        <v>0</v>
      </c>
    </row>
    <row r="868" ht="15.75" hidden="1" customHeight="1">
      <c r="A868" s="1" t="s">
        <v>2758</v>
      </c>
      <c r="B868" s="1">
        <v>17.0</v>
      </c>
      <c r="C868" s="1" t="s">
        <v>3175</v>
      </c>
      <c r="D868" s="1" t="s">
        <v>3176</v>
      </c>
      <c r="E868" s="1" t="s">
        <v>20</v>
      </c>
      <c r="F868" s="1" t="s">
        <v>155</v>
      </c>
      <c r="G868" s="1" t="s">
        <v>3144</v>
      </c>
      <c r="H868" s="1" t="s">
        <v>3164</v>
      </c>
      <c r="I868" s="1" t="s">
        <v>3165</v>
      </c>
      <c r="J868" s="1" t="s">
        <v>19</v>
      </c>
      <c r="K868" s="1" t="s">
        <v>223</v>
      </c>
      <c r="L868" s="1" t="s">
        <v>3152</v>
      </c>
      <c r="M868" s="1" t="b">
        <v>0</v>
      </c>
      <c r="N868" s="1">
        <v>20.0</v>
      </c>
      <c r="O868" s="1">
        <v>15.0</v>
      </c>
      <c r="P868" s="1" t="b">
        <v>0</v>
      </c>
      <c r="Q868" s="3" t="b">
        <f t="shared" si="1"/>
        <v>0</v>
      </c>
    </row>
    <row r="869" ht="15.75" hidden="1" customHeight="1">
      <c r="A869" s="1" t="s">
        <v>2758</v>
      </c>
      <c r="B869" s="1">
        <v>18.0</v>
      </c>
      <c r="C869" s="1" t="s">
        <v>3178</v>
      </c>
      <c r="D869" s="1" t="s">
        <v>3179</v>
      </c>
      <c r="E869" s="1" t="s">
        <v>19</v>
      </c>
      <c r="F869" s="1" t="s">
        <v>223</v>
      </c>
      <c r="G869" s="1" t="s">
        <v>3152</v>
      </c>
      <c r="H869" s="1" t="s">
        <v>3170</v>
      </c>
      <c r="I869" s="1" t="s">
        <v>3171</v>
      </c>
      <c r="J869" s="1" t="s">
        <v>8</v>
      </c>
      <c r="M869" s="1" t="b">
        <v>0</v>
      </c>
      <c r="N869" s="1">
        <v>21.0</v>
      </c>
      <c r="O869" s="1">
        <v>16.0</v>
      </c>
      <c r="P869" s="1" t="b">
        <v>0</v>
      </c>
      <c r="Q869" s="3" t="b">
        <f t="shared" si="1"/>
        <v>0</v>
      </c>
    </row>
    <row r="870" ht="15.75" hidden="1" customHeight="1">
      <c r="A870" s="1" t="s">
        <v>2758</v>
      </c>
      <c r="B870" s="1">
        <v>19.0</v>
      </c>
      <c r="C870" s="1" t="s">
        <v>429</v>
      </c>
      <c r="D870" s="1" t="s">
        <v>430</v>
      </c>
      <c r="E870" s="1" t="s">
        <v>20</v>
      </c>
      <c r="F870" s="1" t="s">
        <v>155</v>
      </c>
      <c r="G870" s="1" t="s">
        <v>3144</v>
      </c>
      <c r="H870" s="1" t="s">
        <v>3184</v>
      </c>
      <c r="I870" s="1" t="s">
        <v>3185</v>
      </c>
      <c r="J870" s="1" t="s">
        <v>8</v>
      </c>
      <c r="M870" s="1" t="b">
        <v>0</v>
      </c>
      <c r="N870" s="1">
        <v>22.0</v>
      </c>
      <c r="O870" s="1" t="s">
        <v>119</v>
      </c>
      <c r="P870" s="1" t="b">
        <v>0</v>
      </c>
      <c r="Q870" s="3" t="b">
        <f t="shared" si="1"/>
        <v>0</v>
      </c>
    </row>
    <row r="871" ht="15.75" hidden="1" customHeight="1">
      <c r="A871" s="1" t="s">
        <v>2758</v>
      </c>
      <c r="B871" s="1">
        <v>20.0</v>
      </c>
      <c r="C871" s="1" t="s">
        <v>3187</v>
      </c>
      <c r="D871" s="1" t="s">
        <v>3188</v>
      </c>
      <c r="E871" s="1" t="s">
        <v>20</v>
      </c>
      <c r="F871" s="1" t="s">
        <v>155</v>
      </c>
      <c r="G871" s="1" t="s">
        <v>3144</v>
      </c>
      <c r="H871" s="1" t="s">
        <v>3175</v>
      </c>
      <c r="I871" s="1" t="s">
        <v>3176</v>
      </c>
      <c r="J871" s="1" t="s">
        <v>20</v>
      </c>
      <c r="K871" s="1" t="s">
        <v>155</v>
      </c>
      <c r="L871" s="1" t="s">
        <v>3144</v>
      </c>
      <c r="M871" s="1" t="b">
        <v>0</v>
      </c>
      <c r="N871" s="1">
        <v>23.0</v>
      </c>
      <c r="O871" s="1">
        <v>17.0</v>
      </c>
      <c r="P871" s="1" t="b">
        <v>0</v>
      </c>
      <c r="Q871" s="3" t="b">
        <f t="shared" si="1"/>
        <v>0</v>
      </c>
    </row>
    <row r="872" ht="15.75" hidden="1" customHeight="1">
      <c r="A872" s="1" t="s">
        <v>2758</v>
      </c>
      <c r="B872" s="1">
        <v>21.0</v>
      </c>
      <c r="C872" s="1" t="s">
        <v>3190</v>
      </c>
      <c r="D872" s="1" t="s">
        <v>3191</v>
      </c>
      <c r="E872" s="1" t="s">
        <v>8</v>
      </c>
      <c r="H872" s="1" t="s">
        <v>3178</v>
      </c>
      <c r="I872" s="1" t="s">
        <v>3179</v>
      </c>
      <c r="J872" s="1" t="s">
        <v>19</v>
      </c>
      <c r="K872" s="1" t="s">
        <v>223</v>
      </c>
      <c r="L872" s="1" t="s">
        <v>3152</v>
      </c>
      <c r="M872" s="1" t="b">
        <v>0</v>
      </c>
      <c r="N872" s="1">
        <v>24.0</v>
      </c>
      <c r="O872" s="1">
        <v>18.0</v>
      </c>
      <c r="P872" s="1" t="b">
        <v>0</v>
      </c>
      <c r="Q872" s="3" t="b">
        <f t="shared" si="1"/>
        <v>0</v>
      </c>
    </row>
    <row r="873" ht="15.75" hidden="1" customHeight="1">
      <c r="A873" s="1" t="s">
        <v>2758</v>
      </c>
      <c r="B873" s="1">
        <v>22.0</v>
      </c>
      <c r="C873" s="1" t="s">
        <v>3153</v>
      </c>
      <c r="D873" s="1" t="s">
        <v>3154</v>
      </c>
      <c r="E873" s="1" t="s">
        <v>8</v>
      </c>
      <c r="H873" s="1" t="s">
        <v>429</v>
      </c>
      <c r="I873" s="1" t="s">
        <v>430</v>
      </c>
      <c r="J873" s="1" t="s">
        <v>20</v>
      </c>
      <c r="K873" s="1" t="s">
        <v>155</v>
      </c>
      <c r="L873" s="1" t="s">
        <v>3144</v>
      </c>
      <c r="M873" s="1" t="b">
        <v>0</v>
      </c>
      <c r="N873" s="1">
        <v>10.0</v>
      </c>
      <c r="O873" s="1">
        <v>19.0</v>
      </c>
      <c r="P873" s="1" t="b">
        <v>0</v>
      </c>
      <c r="Q873" s="3" t="b">
        <f t="shared" si="1"/>
        <v>0</v>
      </c>
    </row>
    <row r="874" ht="15.75" hidden="1" customHeight="1">
      <c r="A874" s="1" t="s">
        <v>2758</v>
      </c>
      <c r="B874" s="1">
        <v>23.0</v>
      </c>
      <c r="C874" s="1" t="s">
        <v>3197</v>
      </c>
      <c r="D874" s="1" t="s">
        <v>3198</v>
      </c>
      <c r="E874" s="1" t="s">
        <v>8</v>
      </c>
      <c r="H874" s="1" t="s">
        <v>3187</v>
      </c>
      <c r="I874" s="1" t="s">
        <v>3188</v>
      </c>
      <c r="J874" s="1" t="s">
        <v>20</v>
      </c>
      <c r="K874" s="1" t="s">
        <v>155</v>
      </c>
      <c r="L874" s="1" t="s">
        <v>3144</v>
      </c>
      <c r="M874" s="1" t="b">
        <v>0</v>
      </c>
      <c r="N874" s="1" t="s">
        <v>119</v>
      </c>
      <c r="O874" s="1">
        <v>20.0</v>
      </c>
      <c r="P874" s="1" t="b">
        <v>0</v>
      </c>
      <c r="Q874" s="3" t="b">
        <f t="shared" si="1"/>
        <v>0</v>
      </c>
    </row>
    <row r="875" ht="15.75" hidden="1" customHeight="1">
      <c r="A875" s="1" t="s">
        <v>2758</v>
      </c>
      <c r="B875" s="1">
        <v>24.0</v>
      </c>
      <c r="C875" s="1" t="s">
        <v>2066</v>
      </c>
      <c r="D875" s="1" t="s">
        <v>2067</v>
      </c>
      <c r="E875" s="1" t="s">
        <v>21</v>
      </c>
      <c r="F875" s="1" t="s">
        <v>155</v>
      </c>
      <c r="G875" s="1" t="s">
        <v>3203</v>
      </c>
      <c r="H875" s="1" t="s">
        <v>3190</v>
      </c>
      <c r="I875" s="1" t="s">
        <v>3191</v>
      </c>
      <c r="J875" s="1" t="s">
        <v>8</v>
      </c>
      <c r="M875" s="1" t="b">
        <v>0</v>
      </c>
      <c r="N875" s="1" t="s">
        <v>119</v>
      </c>
      <c r="O875" s="1">
        <v>21.0</v>
      </c>
      <c r="P875" s="1" t="b">
        <v>0</v>
      </c>
      <c r="Q875" s="3" t="b">
        <f t="shared" si="1"/>
        <v>0</v>
      </c>
    </row>
    <row r="876" ht="15.75" hidden="1" customHeight="1">
      <c r="A876" s="1" t="s">
        <v>2758</v>
      </c>
      <c r="B876" s="1">
        <v>25.0</v>
      </c>
      <c r="C876" s="1" t="s">
        <v>3204</v>
      </c>
      <c r="D876" s="1" t="s">
        <v>3205</v>
      </c>
      <c r="E876" s="1" t="s">
        <v>19</v>
      </c>
      <c r="F876" s="1" t="s">
        <v>155</v>
      </c>
      <c r="G876" s="1" t="s">
        <v>3152</v>
      </c>
      <c r="H876" s="1" t="s">
        <v>3206</v>
      </c>
      <c r="I876" s="1" t="s">
        <v>3207</v>
      </c>
      <c r="J876" s="1" t="s">
        <v>8</v>
      </c>
      <c r="K876" s="1" t="s">
        <v>3208</v>
      </c>
      <c r="M876" s="1" t="b">
        <v>0</v>
      </c>
      <c r="N876" s="1" t="s">
        <v>119</v>
      </c>
      <c r="O876" s="1" t="s">
        <v>119</v>
      </c>
      <c r="P876" s="1" t="b">
        <v>0</v>
      </c>
      <c r="Q876" s="3" t="b">
        <f t="shared" si="1"/>
        <v>0</v>
      </c>
    </row>
    <row r="877" ht="15.75" hidden="1" customHeight="1">
      <c r="A877" s="1" t="s">
        <v>2830</v>
      </c>
      <c r="B877" s="1">
        <v>1.0</v>
      </c>
      <c r="C877" s="1" t="s">
        <v>3210</v>
      </c>
      <c r="D877" s="1" t="s">
        <v>3212</v>
      </c>
      <c r="E877" s="1" t="s">
        <v>19</v>
      </c>
      <c r="G877" s="1" t="s">
        <v>3214</v>
      </c>
      <c r="H877" s="1" t="s">
        <v>3210</v>
      </c>
      <c r="I877" s="1" t="s">
        <v>3212</v>
      </c>
      <c r="J877" s="1" t="s">
        <v>19</v>
      </c>
      <c r="L877" s="1" t="s">
        <v>3214</v>
      </c>
      <c r="M877" s="1" t="b">
        <v>1</v>
      </c>
      <c r="N877" s="1">
        <v>1.0</v>
      </c>
      <c r="O877" s="1">
        <v>1.0</v>
      </c>
      <c r="P877" s="1" t="b">
        <v>1</v>
      </c>
      <c r="Q877" s="3" t="b">
        <f t="shared" si="1"/>
        <v>0</v>
      </c>
    </row>
    <row r="878" ht="15.75" hidden="1" customHeight="1">
      <c r="A878" s="1" t="s">
        <v>2830</v>
      </c>
      <c r="B878" s="1">
        <v>2.0</v>
      </c>
      <c r="C878" s="1" t="s">
        <v>545</v>
      </c>
      <c r="D878" s="1" t="s">
        <v>546</v>
      </c>
      <c r="E878" s="1" t="s">
        <v>20</v>
      </c>
      <c r="F878" s="1" t="s">
        <v>1142</v>
      </c>
      <c r="G878" s="1" t="s">
        <v>3215</v>
      </c>
      <c r="H878" s="1" t="s">
        <v>545</v>
      </c>
      <c r="I878" s="1" t="s">
        <v>546</v>
      </c>
      <c r="J878" s="1" t="s">
        <v>20</v>
      </c>
      <c r="K878" s="1" t="s">
        <v>1142</v>
      </c>
      <c r="L878" s="1" t="s">
        <v>3215</v>
      </c>
      <c r="M878" s="1" t="b">
        <v>1</v>
      </c>
      <c r="N878" s="1">
        <v>2.0</v>
      </c>
      <c r="O878" s="1">
        <v>2.0</v>
      </c>
      <c r="P878" s="1" t="b">
        <v>1</v>
      </c>
      <c r="Q878" s="3" t="b">
        <f t="shared" si="1"/>
        <v>0</v>
      </c>
    </row>
    <row r="879" ht="15.75" hidden="1" customHeight="1">
      <c r="A879" s="1" t="s">
        <v>2830</v>
      </c>
      <c r="B879" s="1">
        <v>3.0</v>
      </c>
      <c r="C879" s="1" t="s">
        <v>230</v>
      </c>
      <c r="D879" s="1" t="s">
        <v>231</v>
      </c>
      <c r="E879" s="1" t="s">
        <v>8</v>
      </c>
      <c r="H879" s="1" t="s">
        <v>230</v>
      </c>
      <c r="I879" s="1" t="s">
        <v>231</v>
      </c>
      <c r="J879" s="1" t="s">
        <v>8</v>
      </c>
      <c r="M879" s="1" t="b">
        <v>1</v>
      </c>
      <c r="N879" s="1">
        <v>3.0</v>
      </c>
      <c r="O879" s="1">
        <v>3.0</v>
      </c>
      <c r="P879" s="1" t="b">
        <v>1</v>
      </c>
      <c r="Q879" s="3" t="b">
        <f t="shared" si="1"/>
        <v>0</v>
      </c>
    </row>
    <row r="880" ht="15.75" hidden="1" customHeight="1">
      <c r="A880" s="1" t="s">
        <v>2830</v>
      </c>
      <c r="B880" s="1">
        <v>4.0</v>
      </c>
      <c r="C880" s="1" t="s">
        <v>2028</v>
      </c>
      <c r="D880" s="1" t="s">
        <v>2029</v>
      </c>
      <c r="E880" s="1" t="s">
        <v>19</v>
      </c>
      <c r="F880" s="1" t="s">
        <v>3221</v>
      </c>
      <c r="H880" s="1" t="s">
        <v>2028</v>
      </c>
      <c r="I880" s="1" t="s">
        <v>2029</v>
      </c>
      <c r="J880" s="1" t="s">
        <v>19</v>
      </c>
      <c r="K880" s="1" t="s">
        <v>3221</v>
      </c>
      <c r="M880" s="1" t="b">
        <v>1</v>
      </c>
      <c r="N880" s="1">
        <v>4.0</v>
      </c>
      <c r="O880" s="1">
        <v>4.0</v>
      </c>
      <c r="P880" s="1" t="b">
        <v>1</v>
      </c>
      <c r="Q880" s="3" t="b">
        <f t="shared" si="1"/>
        <v>0</v>
      </c>
    </row>
    <row r="881" ht="15.75" hidden="1" customHeight="1">
      <c r="A881" s="1" t="s">
        <v>2830</v>
      </c>
      <c r="B881" s="1">
        <v>5.0</v>
      </c>
      <c r="C881" s="1" t="s">
        <v>3223</v>
      </c>
      <c r="D881" s="1" t="s">
        <v>3224</v>
      </c>
      <c r="E881" s="1" t="s">
        <v>8</v>
      </c>
      <c r="H881" s="1" t="s">
        <v>3223</v>
      </c>
      <c r="I881" s="1" t="s">
        <v>3224</v>
      </c>
      <c r="J881" s="1" t="s">
        <v>8</v>
      </c>
      <c r="M881" s="1" t="b">
        <v>1</v>
      </c>
      <c r="N881" s="1">
        <v>5.0</v>
      </c>
      <c r="O881" s="1">
        <v>5.0</v>
      </c>
      <c r="P881" s="1" t="b">
        <v>1</v>
      </c>
      <c r="Q881" s="3" t="b">
        <f t="shared" si="1"/>
        <v>0</v>
      </c>
    </row>
    <row r="882" ht="15.75" hidden="1" customHeight="1">
      <c r="A882" s="1" t="s">
        <v>2830</v>
      </c>
      <c r="B882" s="1">
        <v>6.0</v>
      </c>
      <c r="C882" s="1" t="s">
        <v>407</v>
      </c>
      <c r="D882" s="1" t="s">
        <v>408</v>
      </c>
      <c r="E882" s="1" t="s">
        <v>8</v>
      </c>
      <c r="H882" s="1" t="s">
        <v>407</v>
      </c>
      <c r="I882" s="1" t="s">
        <v>408</v>
      </c>
      <c r="J882" s="1" t="s">
        <v>8</v>
      </c>
      <c r="M882" s="1" t="b">
        <v>1</v>
      </c>
      <c r="N882" s="1">
        <v>6.0</v>
      </c>
      <c r="O882" s="1">
        <v>6.0</v>
      </c>
      <c r="P882" s="1" t="b">
        <v>1</v>
      </c>
      <c r="Q882" s="3" t="b">
        <f t="shared" si="1"/>
        <v>0</v>
      </c>
    </row>
    <row r="883" ht="15.75" hidden="1" customHeight="1">
      <c r="A883" s="1" t="s">
        <v>2830</v>
      </c>
      <c r="B883" s="1">
        <v>7.0</v>
      </c>
      <c r="C883" s="1" t="s">
        <v>2443</v>
      </c>
      <c r="D883" s="1" t="s">
        <v>2444</v>
      </c>
      <c r="E883" s="1" t="s">
        <v>8</v>
      </c>
      <c r="H883" s="1" t="s">
        <v>3228</v>
      </c>
      <c r="I883" s="1" t="s">
        <v>3229</v>
      </c>
      <c r="J883" s="1" t="s">
        <v>8</v>
      </c>
      <c r="M883" s="1" t="b">
        <v>0</v>
      </c>
      <c r="N883" s="1">
        <v>8.0</v>
      </c>
      <c r="O883" s="1">
        <v>8.0</v>
      </c>
      <c r="P883" s="1" t="b">
        <v>1</v>
      </c>
      <c r="Q883" s="3" t="b">
        <f t="shared" si="1"/>
        <v>0</v>
      </c>
    </row>
    <row r="884" ht="15.75" hidden="1" customHeight="1">
      <c r="A884" s="1" t="s">
        <v>2830</v>
      </c>
      <c r="B884" s="1">
        <v>8.0</v>
      </c>
      <c r="C884" s="1" t="s">
        <v>3228</v>
      </c>
      <c r="D884" s="1" t="s">
        <v>3229</v>
      </c>
      <c r="E884" s="1" t="s">
        <v>8</v>
      </c>
      <c r="H884" s="1" t="s">
        <v>2443</v>
      </c>
      <c r="I884" s="1" t="s">
        <v>2444</v>
      </c>
      <c r="J884" s="1" t="s">
        <v>8</v>
      </c>
      <c r="M884" s="1" t="b">
        <v>0</v>
      </c>
      <c r="N884" s="1">
        <v>7.0</v>
      </c>
      <c r="O884" s="1">
        <v>7.0</v>
      </c>
      <c r="P884" s="1" t="b">
        <v>1</v>
      </c>
      <c r="Q884" s="3" t="b">
        <f t="shared" si="1"/>
        <v>0</v>
      </c>
    </row>
    <row r="885" ht="15.75" hidden="1" customHeight="1">
      <c r="A885" s="1" t="s">
        <v>2830</v>
      </c>
      <c r="B885" s="1">
        <v>9.0</v>
      </c>
      <c r="C885" s="1" t="s">
        <v>3235</v>
      </c>
      <c r="D885" s="1" t="s">
        <v>3236</v>
      </c>
      <c r="E885" s="1" t="s">
        <v>8</v>
      </c>
      <c r="H885" s="1" t="s">
        <v>3235</v>
      </c>
      <c r="I885" s="1" t="s">
        <v>3236</v>
      </c>
      <c r="J885" s="1" t="s">
        <v>8</v>
      </c>
      <c r="M885" s="1" t="b">
        <v>1</v>
      </c>
      <c r="N885" s="1">
        <v>9.0</v>
      </c>
      <c r="O885" s="1">
        <v>9.0</v>
      </c>
      <c r="P885" s="1" t="b">
        <v>1</v>
      </c>
      <c r="Q885" s="3" t="b">
        <f t="shared" si="1"/>
        <v>0</v>
      </c>
    </row>
    <row r="886" ht="15.75" hidden="1" customHeight="1">
      <c r="A886" s="1" t="s">
        <v>2830</v>
      </c>
      <c r="B886" s="1">
        <v>10.0</v>
      </c>
      <c r="C886" s="1" t="s">
        <v>3239</v>
      </c>
      <c r="D886" s="1" t="s">
        <v>3240</v>
      </c>
      <c r="E886" s="1" t="s">
        <v>8</v>
      </c>
      <c r="H886" s="1" t="s">
        <v>3239</v>
      </c>
      <c r="I886" s="1" t="s">
        <v>3240</v>
      </c>
      <c r="J886" s="1" t="s">
        <v>8</v>
      </c>
      <c r="M886" s="1" t="b">
        <v>1</v>
      </c>
      <c r="N886" s="1">
        <v>10.0</v>
      </c>
      <c r="O886" s="1">
        <v>10.0</v>
      </c>
      <c r="P886" s="1" t="b">
        <v>1</v>
      </c>
      <c r="Q886" s="3" t="b">
        <f t="shared" si="1"/>
        <v>0</v>
      </c>
    </row>
    <row r="887" ht="15.75" hidden="1" customHeight="1">
      <c r="A887" s="1" t="s">
        <v>2830</v>
      </c>
      <c r="B887" s="1">
        <v>11.0</v>
      </c>
      <c r="C887" s="1" t="s">
        <v>3244</v>
      </c>
      <c r="D887" s="1" t="s">
        <v>3245</v>
      </c>
      <c r="E887" s="1" t="s">
        <v>21</v>
      </c>
      <c r="F887" s="1" t="s">
        <v>3246</v>
      </c>
      <c r="H887" s="1" t="s">
        <v>3247</v>
      </c>
      <c r="I887" s="1" t="s">
        <v>3248</v>
      </c>
      <c r="J887" s="1" t="s">
        <v>8</v>
      </c>
      <c r="M887" s="1" t="b">
        <v>0</v>
      </c>
      <c r="N887" s="1">
        <v>12.0</v>
      </c>
      <c r="O887" s="1">
        <v>12.0</v>
      </c>
      <c r="P887" s="1" t="b">
        <v>0</v>
      </c>
      <c r="Q887" s="3" t="b">
        <f t="shared" si="1"/>
        <v>0</v>
      </c>
    </row>
    <row r="888" ht="15.75" hidden="1" customHeight="1">
      <c r="A888" s="1" t="s">
        <v>2830</v>
      </c>
      <c r="B888" s="1">
        <v>12.0</v>
      </c>
      <c r="C888" s="1" t="s">
        <v>3247</v>
      </c>
      <c r="D888" s="1" t="s">
        <v>3248</v>
      </c>
      <c r="E888" s="1" t="s">
        <v>8</v>
      </c>
      <c r="H888" s="1" t="s">
        <v>3244</v>
      </c>
      <c r="I888" s="1" t="s">
        <v>3245</v>
      </c>
      <c r="J888" s="1" t="s">
        <v>21</v>
      </c>
      <c r="K888" s="1" t="s">
        <v>3246</v>
      </c>
      <c r="M888" s="1" t="b">
        <v>0</v>
      </c>
      <c r="N888" s="1">
        <v>11.0</v>
      </c>
      <c r="O888" s="1">
        <v>11.0</v>
      </c>
      <c r="P888" s="1" t="b">
        <v>0</v>
      </c>
      <c r="Q888" s="3" t="b">
        <f t="shared" si="1"/>
        <v>0</v>
      </c>
    </row>
    <row r="889" ht="15.75" hidden="1" customHeight="1">
      <c r="A889" s="1" t="s">
        <v>2830</v>
      </c>
      <c r="B889" s="1">
        <v>13.0</v>
      </c>
      <c r="C889" s="1" t="s">
        <v>3250</v>
      </c>
      <c r="D889" s="1" t="s">
        <v>3252</v>
      </c>
      <c r="E889" s="1" t="s">
        <v>8</v>
      </c>
      <c r="H889" s="1" t="s">
        <v>3254</v>
      </c>
      <c r="I889" s="1" t="s">
        <v>3255</v>
      </c>
      <c r="J889" s="1" t="s">
        <v>8</v>
      </c>
      <c r="M889" s="1" t="b">
        <v>0</v>
      </c>
      <c r="N889" s="1">
        <v>14.0</v>
      </c>
      <c r="O889" s="1">
        <v>14.0</v>
      </c>
      <c r="P889" s="1" t="b">
        <v>0</v>
      </c>
      <c r="Q889" s="3" t="b">
        <f t="shared" si="1"/>
        <v>0</v>
      </c>
    </row>
    <row r="890" ht="15.75" hidden="1" customHeight="1">
      <c r="A890" s="1" t="s">
        <v>2830</v>
      </c>
      <c r="B890" s="1">
        <v>14.0</v>
      </c>
      <c r="C890" s="1" t="s">
        <v>3254</v>
      </c>
      <c r="D890" s="1" t="s">
        <v>3255</v>
      </c>
      <c r="E890" s="1" t="s">
        <v>8</v>
      </c>
      <c r="H890" s="1" t="s">
        <v>3250</v>
      </c>
      <c r="I890" s="1" t="s">
        <v>3252</v>
      </c>
      <c r="J890" s="1" t="s">
        <v>8</v>
      </c>
      <c r="M890" s="1" t="b">
        <v>0</v>
      </c>
      <c r="N890" s="1">
        <v>13.0</v>
      </c>
      <c r="O890" s="1">
        <v>13.0</v>
      </c>
      <c r="P890" s="1" t="b">
        <v>0</v>
      </c>
      <c r="Q890" s="3" t="b">
        <f t="shared" si="1"/>
        <v>0</v>
      </c>
    </row>
    <row r="891" ht="15.75" hidden="1" customHeight="1">
      <c r="A891" s="1" t="s">
        <v>2830</v>
      </c>
      <c r="B891" s="1">
        <v>15.0</v>
      </c>
      <c r="C891" s="1" t="s">
        <v>3258</v>
      </c>
      <c r="D891" s="1" t="s">
        <v>3259</v>
      </c>
      <c r="E891" s="1" t="s">
        <v>8</v>
      </c>
      <c r="H891" s="1" t="s">
        <v>3258</v>
      </c>
      <c r="I891" s="1" t="s">
        <v>3259</v>
      </c>
      <c r="J891" s="1" t="s">
        <v>8</v>
      </c>
      <c r="M891" s="1" t="b">
        <v>1</v>
      </c>
      <c r="N891" s="1">
        <v>15.0</v>
      </c>
      <c r="O891" s="1">
        <v>15.0</v>
      </c>
      <c r="P891" s="1" t="b">
        <v>0</v>
      </c>
      <c r="Q891" s="3" t="b">
        <f t="shared" si="1"/>
        <v>0</v>
      </c>
    </row>
    <row r="892" ht="15.75" hidden="1" customHeight="1">
      <c r="A892" s="1" t="s">
        <v>2830</v>
      </c>
      <c r="B892" s="1">
        <v>16.0</v>
      </c>
      <c r="C892" s="1" t="s">
        <v>3263</v>
      </c>
      <c r="D892" s="1" t="s">
        <v>3264</v>
      </c>
      <c r="E892" s="1" t="s">
        <v>8</v>
      </c>
      <c r="H892" s="1" t="s">
        <v>3265</v>
      </c>
      <c r="I892" s="1" t="s">
        <v>3266</v>
      </c>
      <c r="J892" s="1" t="s">
        <v>8</v>
      </c>
      <c r="M892" s="1" t="b">
        <v>0</v>
      </c>
      <c r="N892" s="1">
        <v>17.0</v>
      </c>
      <c r="O892" s="1">
        <v>20.0</v>
      </c>
      <c r="P892" s="1" t="b">
        <v>0</v>
      </c>
      <c r="Q892" s="3" t="b">
        <f t="shared" si="1"/>
        <v>0</v>
      </c>
    </row>
    <row r="893" ht="15.75" hidden="1" customHeight="1">
      <c r="A893" s="1" t="s">
        <v>2830</v>
      </c>
      <c r="B893" s="1">
        <v>17.0</v>
      </c>
      <c r="C893" s="1" t="s">
        <v>3268</v>
      </c>
      <c r="D893" s="1" t="s">
        <v>3269</v>
      </c>
      <c r="E893" s="1" t="s">
        <v>20</v>
      </c>
      <c r="F893" s="1" t="s">
        <v>3270</v>
      </c>
      <c r="G893" s="1" t="s">
        <v>3271</v>
      </c>
      <c r="H893" s="1" t="s">
        <v>3263</v>
      </c>
      <c r="I893" s="1" t="s">
        <v>3264</v>
      </c>
      <c r="J893" s="1" t="s">
        <v>8</v>
      </c>
      <c r="M893" s="1" t="b">
        <v>0</v>
      </c>
      <c r="N893" s="1">
        <v>18.0</v>
      </c>
      <c r="O893" s="1">
        <v>16.0</v>
      </c>
      <c r="P893" s="1" t="b">
        <v>0</v>
      </c>
      <c r="Q893" s="3" t="b">
        <f t="shared" si="1"/>
        <v>0</v>
      </c>
    </row>
    <row r="894" ht="15.75" hidden="1" customHeight="1">
      <c r="A894" s="1" t="s">
        <v>2830</v>
      </c>
      <c r="B894" s="1">
        <v>18.0</v>
      </c>
      <c r="C894" s="1" t="s">
        <v>271</v>
      </c>
      <c r="D894" s="1" t="s">
        <v>272</v>
      </c>
      <c r="E894" s="1" t="s">
        <v>8</v>
      </c>
      <c r="H894" s="1" t="s">
        <v>3268</v>
      </c>
      <c r="I894" s="1" t="s">
        <v>3269</v>
      </c>
      <c r="J894" s="1" t="s">
        <v>20</v>
      </c>
      <c r="K894" s="1" t="s">
        <v>3270</v>
      </c>
      <c r="L894" s="1" t="s">
        <v>3271</v>
      </c>
      <c r="M894" s="1" t="b">
        <v>0</v>
      </c>
      <c r="N894" s="1">
        <v>19.0</v>
      </c>
      <c r="O894" s="1">
        <v>17.0</v>
      </c>
      <c r="P894" s="1" t="b">
        <v>0</v>
      </c>
      <c r="Q894" s="3" t="b">
        <f t="shared" si="1"/>
        <v>0</v>
      </c>
    </row>
    <row r="895" ht="15.75" hidden="1" customHeight="1">
      <c r="A895" s="1" t="s">
        <v>2830</v>
      </c>
      <c r="B895" s="1">
        <v>19.0</v>
      </c>
      <c r="C895" s="1" t="s">
        <v>3277</v>
      </c>
      <c r="D895" s="1" t="s">
        <v>3278</v>
      </c>
      <c r="E895" s="1" t="s">
        <v>19</v>
      </c>
      <c r="F895" s="1" t="s">
        <v>3280</v>
      </c>
      <c r="H895" s="1" t="s">
        <v>271</v>
      </c>
      <c r="I895" s="1" t="s">
        <v>272</v>
      </c>
      <c r="J895" s="1" t="s">
        <v>8</v>
      </c>
      <c r="M895" s="1" t="b">
        <v>0</v>
      </c>
      <c r="N895" s="1">
        <v>20.0</v>
      </c>
      <c r="O895" s="1">
        <v>18.0</v>
      </c>
      <c r="P895" s="1" t="b">
        <v>0</v>
      </c>
      <c r="Q895" s="3" t="b">
        <f t="shared" si="1"/>
        <v>0</v>
      </c>
    </row>
    <row r="896" ht="15.75" hidden="1" customHeight="1">
      <c r="A896" s="1" t="s">
        <v>2830</v>
      </c>
      <c r="B896" s="1">
        <v>20.0</v>
      </c>
      <c r="C896" s="1" t="s">
        <v>3265</v>
      </c>
      <c r="D896" s="1" t="s">
        <v>3266</v>
      </c>
      <c r="E896" s="1" t="s">
        <v>8</v>
      </c>
      <c r="H896" s="1" t="s">
        <v>3277</v>
      </c>
      <c r="I896" s="1" t="s">
        <v>3278</v>
      </c>
      <c r="J896" s="1" t="s">
        <v>19</v>
      </c>
      <c r="K896" s="1" t="s">
        <v>3280</v>
      </c>
      <c r="M896" s="1" t="b">
        <v>0</v>
      </c>
      <c r="N896" s="1">
        <v>16.0</v>
      </c>
      <c r="O896" s="1">
        <v>19.0</v>
      </c>
      <c r="P896" s="1" t="b">
        <v>0</v>
      </c>
      <c r="Q896" s="3" t="b">
        <f t="shared" si="1"/>
        <v>0</v>
      </c>
    </row>
    <row r="897" ht="15.75" hidden="1" customHeight="1">
      <c r="A897" s="1" t="s">
        <v>2830</v>
      </c>
      <c r="B897" s="1">
        <v>21.0</v>
      </c>
      <c r="C897" s="1" t="s">
        <v>3285</v>
      </c>
      <c r="D897" s="1" t="s">
        <v>3286</v>
      </c>
      <c r="E897" s="1" t="s">
        <v>20</v>
      </c>
      <c r="F897" s="1" t="s">
        <v>3280</v>
      </c>
      <c r="H897" s="1" t="s">
        <v>3287</v>
      </c>
      <c r="I897" s="1" t="s">
        <v>3288</v>
      </c>
      <c r="J897" s="1" t="s">
        <v>8</v>
      </c>
      <c r="M897" s="1" t="b">
        <v>0</v>
      </c>
      <c r="N897" s="1">
        <v>22.0</v>
      </c>
      <c r="O897" s="1">
        <v>24.0</v>
      </c>
      <c r="P897" s="1" t="b">
        <v>0</v>
      </c>
      <c r="Q897" s="3" t="b">
        <f t="shared" si="1"/>
        <v>0</v>
      </c>
    </row>
    <row r="898" ht="15.75" hidden="1" customHeight="1">
      <c r="A898" s="1" t="s">
        <v>2830</v>
      </c>
      <c r="B898" s="1">
        <v>22.0</v>
      </c>
      <c r="C898" s="1" t="s">
        <v>3291</v>
      </c>
      <c r="D898" s="1" t="s">
        <v>3292</v>
      </c>
      <c r="E898" s="1" t="s">
        <v>8</v>
      </c>
      <c r="H898" s="1" t="s">
        <v>3285</v>
      </c>
      <c r="I898" s="1" t="s">
        <v>3286</v>
      </c>
      <c r="J898" s="1" t="s">
        <v>20</v>
      </c>
      <c r="K898" s="1" t="s">
        <v>3280</v>
      </c>
      <c r="M898" s="1" t="b">
        <v>0</v>
      </c>
      <c r="N898" s="1">
        <v>23.0</v>
      </c>
      <c r="O898" s="1">
        <v>21.0</v>
      </c>
      <c r="P898" s="1" t="b">
        <v>0</v>
      </c>
      <c r="Q898" s="3" t="b">
        <f t="shared" si="1"/>
        <v>0</v>
      </c>
    </row>
    <row r="899" ht="15.75" hidden="1" customHeight="1">
      <c r="A899" s="1" t="s">
        <v>2830</v>
      </c>
      <c r="B899" s="1">
        <v>23.0</v>
      </c>
      <c r="C899" s="1" t="s">
        <v>3293</v>
      </c>
      <c r="D899" s="1" t="s">
        <v>3294</v>
      </c>
      <c r="E899" s="1" t="s">
        <v>8</v>
      </c>
      <c r="H899" s="1" t="s">
        <v>3291</v>
      </c>
      <c r="I899" s="1" t="s">
        <v>3292</v>
      </c>
      <c r="J899" s="1" t="s">
        <v>8</v>
      </c>
      <c r="M899" s="1" t="b">
        <v>0</v>
      </c>
      <c r="N899" s="1">
        <v>24.0</v>
      </c>
      <c r="O899" s="1">
        <v>22.0</v>
      </c>
      <c r="P899" s="1" t="b">
        <v>0</v>
      </c>
      <c r="Q899" s="3" t="b">
        <f t="shared" si="1"/>
        <v>0</v>
      </c>
    </row>
    <row r="900" ht="15.75" hidden="1" customHeight="1">
      <c r="A900" s="1" t="s">
        <v>2830</v>
      </c>
      <c r="B900" s="1">
        <v>24.0</v>
      </c>
      <c r="C900" s="1" t="s">
        <v>3287</v>
      </c>
      <c r="D900" s="1" t="s">
        <v>3288</v>
      </c>
      <c r="E900" s="1" t="s">
        <v>8</v>
      </c>
      <c r="H900" s="1" t="s">
        <v>3293</v>
      </c>
      <c r="I900" s="1" t="s">
        <v>3294</v>
      </c>
      <c r="J900" s="1" t="s">
        <v>8</v>
      </c>
      <c r="M900" s="1" t="b">
        <v>0</v>
      </c>
      <c r="N900" s="1">
        <v>21.0</v>
      </c>
      <c r="O900" s="1">
        <v>23.0</v>
      </c>
      <c r="P900" s="1" t="b">
        <v>0</v>
      </c>
      <c r="Q900" s="3" t="b">
        <f t="shared" si="1"/>
        <v>0</v>
      </c>
    </row>
    <row r="901" ht="15.75" hidden="1" customHeight="1">
      <c r="A901" s="1" t="s">
        <v>2830</v>
      </c>
      <c r="B901" s="1">
        <v>25.0</v>
      </c>
      <c r="C901" s="1" t="s">
        <v>3299</v>
      </c>
      <c r="D901" s="1" t="s">
        <v>3300</v>
      </c>
      <c r="E901" s="1" t="s">
        <v>21</v>
      </c>
      <c r="F901" s="1" t="s">
        <v>1142</v>
      </c>
      <c r="H901" s="1" t="s">
        <v>392</v>
      </c>
      <c r="I901" s="1" t="s">
        <v>393</v>
      </c>
      <c r="J901" s="1" t="s">
        <v>19</v>
      </c>
      <c r="M901" s="1" t="b">
        <v>0</v>
      </c>
      <c r="N901" s="1" t="s">
        <v>119</v>
      </c>
      <c r="O901" s="1" t="s">
        <v>119</v>
      </c>
      <c r="P901" s="1" t="b">
        <v>0</v>
      </c>
      <c r="Q901" s="3" t="b">
        <f t="shared" si="1"/>
        <v>0</v>
      </c>
    </row>
    <row r="902" ht="15.75" hidden="1" customHeight="1">
      <c r="A902" s="1" t="s">
        <v>2877</v>
      </c>
      <c r="B902" s="1">
        <v>1.0</v>
      </c>
      <c r="C902" s="1" t="s">
        <v>2613</v>
      </c>
      <c r="D902" s="1" t="s">
        <v>2614</v>
      </c>
      <c r="E902" s="1" t="s">
        <v>8</v>
      </c>
      <c r="H902" s="1" t="s">
        <v>2613</v>
      </c>
      <c r="I902" s="1" t="s">
        <v>2614</v>
      </c>
      <c r="J902" s="1" t="s">
        <v>8</v>
      </c>
      <c r="M902" s="1" t="b">
        <v>1</v>
      </c>
      <c r="N902" s="1">
        <v>1.0</v>
      </c>
      <c r="O902" s="1">
        <v>1.0</v>
      </c>
      <c r="P902" s="1" t="b">
        <v>1</v>
      </c>
      <c r="Q902" s="3" t="b">
        <f t="shared" si="1"/>
        <v>0</v>
      </c>
    </row>
    <row r="903" ht="15.75" hidden="1" customHeight="1">
      <c r="A903" s="1" t="s">
        <v>2877</v>
      </c>
      <c r="B903" s="1">
        <v>2.0</v>
      </c>
      <c r="C903" s="1" t="s">
        <v>166</v>
      </c>
      <c r="D903" s="1" t="s">
        <v>167</v>
      </c>
      <c r="E903" s="1" t="s">
        <v>19</v>
      </c>
      <c r="F903" s="1" t="s">
        <v>223</v>
      </c>
      <c r="G903" s="1" t="s">
        <v>3306</v>
      </c>
      <c r="H903" s="1" t="s">
        <v>166</v>
      </c>
      <c r="I903" s="1" t="s">
        <v>167</v>
      </c>
      <c r="J903" s="1" t="s">
        <v>19</v>
      </c>
      <c r="K903" s="1" t="s">
        <v>223</v>
      </c>
      <c r="L903" s="1" t="s">
        <v>3306</v>
      </c>
      <c r="M903" s="1" t="b">
        <v>1</v>
      </c>
      <c r="N903" s="1">
        <v>2.0</v>
      </c>
      <c r="O903" s="1">
        <v>2.0</v>
      </c>
      <c r="P903" s="1" t="b">
        <v>1</v>
      </c>
      <c r="Q903" s="3" t="b">
        <f t="shared" si="1"/>
        <v>0</v>
      </c>
    </row>
    <row r="904" ht="15.75" hidden="1" customHeight="1">
      <c r="A904" s="1" t="s">
        <v>2877</v>
      </c>
      <c r="B904" s="1">
        <v>3.0</v>
      </c>
      <c r="C904" s="1" t="s">
        <v>2630</v>
      </c>
      <c r="D904" s="1" t="s">
        <v>2631</v>
      </c>
      <c r="E904" s="1" t="s">
        <v>8</v>
      </c>
      <c r="H904" s="1" t="s">
        <v>2630</v>
      </c>
      <c r="I904" s="1" t="s">
        <v>2631</v>
      </c>
      <c r="J904" s="1" t="s">
        <v>8</v>
      </c>
      <c r="M904" s="1" t="b">
        <v>1</v>
      </c>
      <c r="N904" s="1">
        <v>3.0</v>
      </c>
      <c r="O904" s="1">
        <v>3.0</v>
      </c>
      <c r="P904" s="1" t="b">
        <v>1</v>
      </c>
      <c r="Q904" s="3" t="b">
        <f t="shared" si="1"/>
        <v>0</v>
      </c>
    </row>
    <row r="905" ht="15.75" hidden="1" customHeight="1">
      <c r="A905" s="1" t="s">
        <v>2877</v>
      </c>
      <c r="B905" s="1">
        <v>4.0</v>
      </c>
      <c r="C905" s="1" t="s">
        <v>286</v>
      </c>
      <c r="D905" s="1" t="s">
        <v>287</v>
      </c>
      <c r="E905" s="1" t="s">
        <v>20</v>
      </c>
      <c r="F905" s="1" t="s">
        <v>450</v>
      </c>
      <c r="H905" s="1" t="s">
        <v>286</v>
      </c>
      <c r="I905" s="1" t="s">
        <v>287</v>
      </c>
      <c r="J905" s="1" t="s">
        <v>20</v>
      </c>
      <c r="K905" s="1" t="s">
        <v>450</v>
      </c>
      <c r="M905" s="1" t="b">
        <v>1</v>
      </c>
      <c r="N905" s="1">
        <v>4.0</v>
      </c>
      <c r="O905" s="1">
        <v>4.0</v>
      </c>
      <c r="P905" s="1" t="b">
        <v>1</v>
      </c>
      <c r="Q905" s="3" t="b">
        <f t="shared" si="1"/>
        <v>0</v>
      </c>
    </row>
    <row r="906" ht="15.75" hidden="1" customHeight="1">
      <c r="A906" s="1" t="s">
        <v>2877</v>
      </c>
      <c r="B906" s="1">
        <v>5.0</v>
      </c>
      <c r="C906" s="1" t="s">
        <v>1866</v>
      </c>
      <c r="D906" s="1" t="s">
        <v>1867</v>
      </c>
      <c r="E906" s="1" t="s">
        <v>8</v>
      </c>
      <c r="H906" s="1" t="s">
        <v>1866</v>
      </c>
      <c r="I906" s="1" t="s">
        <v>1867</v>
      </c>
      <c r="J906" s="1" t="s">
        <v>8</v>
      </c>
      <c r="M906" s="1" t="b">
        <v>1</v>
      </c>
      <c r="N906" s="1">
        <v>5.0</v>
      </c>
      <c r="O906" s="1">
        <v>5.0</v>
      </c>
      <c r="P906" s="1" t="b">
        <v>1</v>
      </c>
      <c r="Q906" s="3" t="b">
        <f t="shared" si="1"/>
        <v>0</v>
      </c>
    </row>
    <row r="907" ht="15.75" hidden="1" customHeight="1">
      <c r="A907" s="1" t="s">
        <v>2877</v>
      </c>
      <c r="B907" s="1">
        <v>6.0</v>
      </c>
      <c r="C907" s="1" t="s">
        <v>3313</v>
      </c>
      <c r="D907" s="1" t="s">
        <v>3314</v>
      </c>
      <c r="E907" s="1" t="s">
        <v>8</v>
      </c>
      <c r="H907" s="1" t="s">
        <v>3313</v>
      </c>
      <c r="I907" s="1" t="s">
        <v>3314</v>
      </c>
      <c r="J907" s="1" t="s">
        <v>8</v>
      </c>
      <c r="M907" s="1" t="b">
        <v>1</v>
      </c>
      <c r="N907" s="1">
        <v>6.0</v>
      </c>
      <c r="O907" s="1">
        <v>6.0</v>
      </c>
      <c r="P907" s="1" t="b">
        <v>1</v>
      </c>
      <c r="Q907" s="3" t="b">
        <f t="shared" si="1"/>
        <v>0</v>
      </c>
    </row>
    <row r="908" ht="15.75" hidden="1" customHeight="1">
      <c r="A908" s="1" t="s">
        <v>2877</v>
      </c>
      <c r="B908" s="1">
        <v>7.0</v>
      </c>
      <c r="C908" s="1" t="s">
        <v>3318</v>
      </c>
      <c r="D908" s="1" t="s">
        <v>3319</v>
      </c>
      <c r="E908" s="1" t="s">
        <v>8</v>
      </c>
      <c r="H908" s="1" t="s">
        <v>3318</v>
      </c>
      <c r="I908" s="1" t="s">
        <v>3319</v>
      </c>
      <c r="J908" s="1" t="s">
        <v>8</v>
      </c>
      <c r="M908" s="1" t="b">
        <v>1</v>
      </c>
      <c r="N908" s="1">
        <v>7.0</v>
      </c>
      <c r="O908" s="1">
        <v>7.0</v>
      </c>
      <c r="P908" s="1" t="b">
        <v>1</v>
      </c>
      <c r="Q908" s="3" t="b">
        <f t="shared" si="1"/>
        <v>0</v>
      </c>
    </row>
    <row r="909" ht="15.75" hidden="1" customHeight="1">
      <c r="A909" s="1" t="s">
        <v>2877</v>
      </c>
      <c r="B909" s="1">
        <v>8.0</v>
      </c>
      <c r="C909" s="1" t="s">
        <v>3321</v>
      </c>
      <c r="D909" s="1" t="s">
        <v>3322</v>
      </c>
      <c r="E909" s="1" t="s">
        <v>19</v>
      </c>
      <c r="F909" s="1" t="s">
        <v>223</v>
      </c>
      <c r="G909" s="1" t="s">
        <v>3323</v>
      </c>
      <c r="H909" s="1" t="s">
        <v>3321</v>
      </c>
      <c r="I909" s="1" t="s">
        <v>3322</v>
      </c>
      <c r="J909" s="1" t="s">
        <v>19</v>
      </c>
      <c r="K909" s="1" t="s">
        <v>223</v>
      </c>
      <c r="L909" s="1" t="s">
        <v>3323</v>
      </c>
      <c r="M909" s="1" t="b">
        <v>1</v>
      </c>
      <c r="N909" s="1">
        <v>8.0</v>
      </c>
      <c r="O909" s="1">
        <v>8.0</v>
      </c>
      <c r="P909" s="1" t="b">
        <v>1</v>
      </c>
      <c r="Q909" s="3" t="b">
        <f t="shared" si="1"/>
        <v>0</v>
      </c>
    </row>
    <row r="910" ht="15.75" hidden="1" customHeight="1">
      <c r="A910" s="1" t="s">
        <v>2877</v>
      </c>
      <c r="B910" s="1">
        <v>9.0</v>
      </c>
      <c r="C910" s="1" t="s">
        <v>3325</v>
      </c>
      <c r="D910" s="1" t="s">
        <v>3326</v>
      </c>
      <c r="E910" s="1" t="s">
        <v>19</v>
      </c>
      <c r="F910" s="1" t="s">
        <v>223</v>
      </c>
      <c r="G910" s="1" t="s">
        <v>3327</v>
      </c>
      <c r="H910" s="1" t="s">
        <v>3325</v>
      </c>
      <c r="I910" s="1" t="s">
        <v>3326</v>
      </c>
      <c r="J910" s="1" t="s">
        <v>19</v>
      </c>
      <c r="K910" s="1" t="s">
        <v>223</v>
      </c>
      <c r="L910" s="1" t="s">
        <v>3327</v>
      </c>
      <c r="M910" s="1" t="b">
        <v>1</v>
      </c>
      <c r="N910" s="1">
        <v>9.0</v>
      </c>
      <c r="O910" s="1">
        <v>9.0</v>
      </c>
      <c r="P910" s="1" t="b">
        <v>1</v>
      </c>
      <c r="Q910" s="3" t="b">
        <f t="shared" si="1"/>
        <v>0</v>
      </c>
    </row>
    <row r="911" ht="15.75" hidden="1" customHeight="1">
      <c r="A911" s="1" t="s">
        <v>2877</v>
      </c>
      <c r="B911" s="1">
        <v>10.0</v>
      </c>
      <c r="C911" s="1" t="s">
        <v>1156</v>
      </c>
      <c r="D911" s="1" t="s">
        <v>1158</v>
      </c>
      <c r="E911" s="1" t="s">
        <v>8</v>
      </c>
      <c r="H911" s="1" t="s">
        <v>1156</v>
      </c>
      <c r="I911" s="1" t="s">
        <v>1158</v>
      </c>
      <c r="J911" s="1" t="s">
        <v>8</v>
      </c>
      <c r="M911" s="1" t="b">
        <v>1</v>
      </c>
      <c r="N911" s="1">
        <v>10.0</v>
      </c>
      <c r="O911" s="1">
        <v>10.0</v>
      </c>
      <c r="P911" s="1" t="b">
        <v>1</v>
      </c>
      <c r="Q911" s="3" t="b">
        <f t="shared" si="1"/>
        <v>0</v>
      </c>
    </row>
    <row r="912" ht="15.75" hidden="1" customHeight="1">
      <c r="A912" s="1" t="s">
        <v>2877</v>
      </c>
      <c r="B912" s="1">
        <v>11.0</v>
      </c>
      <c r="C912" s="1" t="s">
        <v>3332</v>
      </c>
      <c r="D912" s="1" t="s">
        <v>3333</v>
      </c>
      <c r="E912" s="1" t="s">
        <v>8</v>
      </c>
      <c r="H912" s="1" t="s">
        <v>3332</v>
      </c>
      <c r="I912" s="1" t="s">
        <v>3333</v>
      </c>
      <c r="J912" s="1" t="s">
        <v>8</v>
      </c>
      <c r="M912" s="1" t="b">
        <v>1</v>
      </c>
      <c r="N912" s="1">
        <v>11.0</v>
      </c>
      <c r="O912" s="1">
        <v>11.0</v>
      </c>
      <c r="P912" s="1" t="b">
        <v>0</v>
      </c>
      <c r="Q912" s="3" t="b">
        <f t="shared" si="1"/>
        <v>0</v>
      </c>
    </row>
    <row r="913" ht="15.75" hidden="1" customHeight="1">
      <c r="A913" s="1" t="s">
        <v>2877</v>
      </c>
      <c r="B913" s="1">
        <v>12.0</v>
      </c>
      <c r="C913" s="1" t="s">
        <v>2936</v>
      </c>
      <c r="D913" s="1" t="s">
        <v>2937</v>
      </c>
      <c r="E913" s="1" t="s">
        <v>19</v>
      </c>
      <c r="F913" s="1" t="s">
        <v>2267</v>
      </c>
      <c r="H913" s="1" t="s">
        <v>2936</v>
      </c>
      <c r="I913" s="1" t="s">
        <v>2937</v>
      </c>
      <c r="J913" s="1" t="s">
        <v>19</v>
      </c>
      <c r="K913" s="1" t="s">
        <v>2267</v>
      </c>
      <c r="M913" s="1" t="b">
        <v>1</v>
      </c>
      <c r="N913" s="1">
        <v>12.0</v>
      </c>
      <c r="O913" s="1">
        <v>12.0</v>
      </c>
      <c r="P913" s="1" t="b">
        <v>0</v>
      </c>
      <c r="Q913" s="3" t="b">
        <f t="shared" si="1"/>
        <v>0</v>
      </c>
    </row>
    <row r="914" ht="15.75" hidden="1" customHeight="1">
      <c r="A914" s="1" t="s">
        <v>2877</v>
      </c>
      <c r="B914" s="1">
        <v>13.0</v>
      </c>
      <c r="C914" s="1" t="s">
        <v>1541</v>
      </c>
      <c r="D914" s="1" t="s">
        <v>1542</v>
      </c>
      <c r="E914" s="1" t="s">
        <v>19</v>
      </c>
      <c r="F914" s="1" t="s">
        <v>155</v>
      </c>
      <c r="G914" s="1" t="s">
        <v>3338</v>
      </c>
      <c r="H914" s="1" t="s">
        <v>1541</v>
      </c>
      <c r="I914" s="1" t="s">
        <v>1542</v>
      </c>
      <c r="J914" s="1" t="s">
        <v>19</v>
      </c>
      <c r="K914" s="1" t="s">
        <v>155</v>
      </c>
      <c r="L914" s="1" t="s">
        <v>3338</v>
      </c>
      <c r="M914" s="1" t="b">
        <v>1</v>
      </c>
      <c r="N914" s="1">
        <v>13.0</v>
      </c>
      <c r="O914" s="1">
        <v>13.0</v>
      </c>
      <c r="P914" s="1" t="b">
        <v>0</v>
      </c>
      <c r="Q914" s="3" t="b">
        <f t="shared" si="1"/>
        <v>0</v>
      </c>
    </row>
    <row r="915" ht="15.75" hidden="1" customHeight="1">
      <c r="A915" s="1" t="s">
        <v>2877</v>
      </c>
      <c r="B915" s="1">
        <v>14.0</v>
      </c>
      <c r="C915" s="1" t="s">
        <v>3340</v>
      </c>
      <c r="D915" s="1" t="s">
        <v>3341</v>
      </c>
      <c r="E915" s="1" t="s">
        <v>8</v>
      </c>
      <c r="H915" s="1" t="s">
        <v>3340</v>
      </c>
      <c r="I915" s="1" t="s">
        <v>3341</v>
      </c>
      <c r="J915" s="1" t="s">
        <v>8</v>
      </c>
      <c r="M915" s="1" t="b">
        <v>1</v>
      </c>
      <c r="N915" s="1">
        <v>14.0</v>
      </c>
      <c r="O915" s="1">
        <v>14.0</v>
      </c>
      <c r="P915" s="1" t="b">
        <v>0</v>
      </c>
      <c r="Q915" s="3" t="b">
        <f t="shared" si="1"/>
        <v>0</v>
      </c>
    </row>
    <row r="916" ht="15.75" hidden="1" customHeight="1">
      <c r="A916" s="1" t="s">
        <v>2877</v>
      </c>
      <c r="B916" s="1">
        <v>15.0</v>
      </c>
      <c r="C916" s="1" t="s">
        <v>2404</v>
      </c>
      <c r="D916" s="1" t="s">
        <v>2405</v>
      </c>
      <c r="E916" s="1" t="s">
        <v>8</v>
      </c>
      <c r="H916" s="1" t="s">
        <v>2404</v>
      </c>
      <c r="I916" s="1" t="s">
        <v>2405</v>
      </c>
      <c r="J916" s="1" t="s">
        <v>8</v>
      </c>
      <c r="M916" s="1" t="b">
        <v>1</v>
      </c>
      <c r="N916" s="1">
        <v>15.0</v>
      </c>
      <c r="O916" s="1">
        <v>15.0</v>
      </c>
      <c r="P916" s="1" t="b">
        <v>0</v>
      </c>
      <c r="Q916" s="3" t="b">
        <f t="shared" si="1"/>
        <v>0</v>
      </c>
    </row>
    <row r="917" ht="15.75" hidden="1" customHeight="1">
      <c r="A917" s="1" t="s">
        <v>2877</v>
      </c>
      <c r="B917" s="1">
        <v>16.0</v>
      </c>
      <c r="C917" s="1" t="s">
        <v>3347</v>
      </c>
      <c r="D917" s="1" t="s">
        <v>3348</v>
      </c>
      <c r="E917" s="1" t="s">
        <v>8</v>
      </c>
      <c r="H917" s="1" t="s">
        <v>3347</v>
      </c>
      <c r="I917" s="1" t="s">
        <v>3348</v>
      </c>
      <c r="J917" s="1" t="s">
        <v>8</v>
      </c>
      <c r="M917" s="1" t="b">
        <v>1</v>
      </c>
      <c r="N917" s="1">
        <v>16.0</v>
      </c>
      <c r="O917" s="1">
        <v>16.0</v>
      </c>
      <c r="P917" s="1" t="b">
        <v>0</v>
      </c>
      <c r="Q917" s="3" t="b">
        <f t="shared" si="1"/>
        <v>0</v>
      </c>
    </row>
    <row r="918" ht="15.75" hidden="1" customHeight="1">
      <c r="A918" s="1" t="s">
        <v>2877</v>
      </c>
      <c r="B918" s="1">
        <v>17.0</v>
      </c>
      <c r="C918" s="1" t="s">
        <v>404</v>
      </c>
      <c r="D918" s="1" t="s">
        <v>405</v>
      </c>
      <c r="E918" s="1" t="s">
        <v>8</v>
      </c>
      <c r="H918" s="1" t="s">
        <v>404</v>
      </c>
      <c r="I918" s="1" t="s">
        <v>405</v>
      </c>
      <c r="J918" s="1" t="s">
        <v>8</v>
      </c>
      <c r="M918" s="1" t="b">
        <v>1</v>
      </c>
      <c r="N918" s="1">
        <v>17.0</v>
      </c>
      <c r="O918" s="1">
        <v>17.0</v>
      </c>
      <c r="P918" s="1" t="b">
        <v>0</v>
      </c>
      <c r="Q918" s="3" t="b">
        <f t="shared" si="1"/>
        <v>0</v>
      </c>
    </row>
    <row r="919" ht="15.75" hidden="1" customHeight="1">
      <c r="A919" s="1" t="s">
        <v>2877</v>
      </c>
      <c r="B919" s="1">
        <v>18.0</v>
      </c>
      <c r="C919" s="1" t="s">
        <v>3008</v>
      </c>
      <c r="D919" s="1" t="s">
        <v>3011</v>
      </c>
      <c r="E919" s="1" t="s">
        <v>19</v>
      </c>
      <c r="F919" s="1" t="s">
        <v>223</v>
      </c>
      <c r="G919" s="1" t="s">
        <v>3352</v>
      </c>
      <c r="H919" s="1" t="s">
        <v>3008</v>
      </c>
      <c r="I919" s="1" t="s">
        <v>3011</v>
      </c>
      <c r="J919" s="1" t="s">
        <v>19</v>
      </c>
      <c r="K919" s="1" t="s">
        <v>223</v>
      </c>
      <c r="L919" s="1" t="s">
        <v>3352</v>
      </c>
      <c r="M919" s="1" t="b">
        <v>1</v>
      </c>
      <c r="N919" s="1">
        <v>18.0</v>
      </c>
      <c r="O919" s="1">
        <v>18.0</v>
      </c>
      <c r="P919" s="1" t="b">
        <v>0</v>
      </c>
      <c r="Q919" s="3" t="b">
        <f t="shared" si="1"/>
        <v>0</v>
      </c>
    </row>
    <row r="920" ht="15.75" hidden="1" customHeight="1">
      <c r="A920" s="1" t="s">
        <v>2877</v>
      </c>
      <c r="B920" s="1">
        <v>19.0</v>
      </c>
      <c r="C920" s="1" t="s">
        <v>3355</v>
      </c>
      <c r="D920" s="1" t="s">
        <v>3356</v>
      </c>
      <c r="E920" s="1" t="s">
        <v>8</v>
      </c>
      <c r="H920" s="1" t="s">
        <v>3355</v>
      </c>
      <c r="I920" s="1" t="s">
        <v>3356</v>
      </c>
      <c r="J920" s="1" t="s">
        <v>8</v>
      </c>
      <c r="M920" s="1" t="b">
        <v>1</v>
      </c>
      <c r="N920" s="1">
        <v>19.0</v>
      </c>
      <c r="O920" s="1">
        <v>19.0</v>
      </c>
      <c r="P920" s="1" t="b">
        <v>0</v>
      </c>
      <c r="Q920" s="3" t="b">
        <f t="shared" si="1"/>
        <v>0</v>
      </c>
    </row>
    <row r="921" ht="15.75" hidden="1" customHeight="1">
      <c r="A921" s="1" t="s">
        <v>2877</v>
      </c>
      <c r="B921" s="1">
        <v>20.0</v>
      </c>
      <c r="C921" s="1" t="s">
        <v>3357</v>
      </c>
      <c r="D921" s="1" t="s">
        <v>3358</v>
      </c>
      <c r="E921" s="1" t="s">
        <v>8</v>
      </c>
      <c r="H921" s="1" t="s">
        <v>3357</v>
      </c>
      <c r="I921" s="1" t="s">
        <v>3358</v>
      </c>
      <c r="J921" s="1" t="s">
        <v>8</v>
      </c>
      <c r="M921" s="1" t="b">
        <v>1</v>
      </c>
      <c r="N921" s="1">
        <v>20.0</v>
      </c>
      <c r="O921" s="1">
        <v>20.0</v>
      </c>
      <c r="P921" s="1" t="b">
        <v>0</v>
      </c>
      <c r="Q921" s="3" t="b">
        <f t="shared" si="1"/>
        <v>0</v>
      </c>
    </row>
    <row r="922" ht="15.75" hidden="1" customHeight="1">
      <c r="A922" s="1" t="s">
        <v>2877</v>
      </c>
      <c r="B922" s="1">
        <v>21.0</v>
      </c>
      <c r="C922" s="1" t="s">
        <v>256</v>
      </c>
      <c r="D922" s="1" t="s">
        <v>257</v>
      </c>
      <c r="E922" s="1" t="s">
        <v>8</v>
      </c>
      <c r="H922" s="1" t="s">
        <v>256</v>
      </c>
      <c r="I922" s="1" t="s">
        <v>257</v>
      </c>
      <c r="J922" s="1" t="s">
        <v>8</v>
      </c>
      <c r="M922" s="1" t="b">
        <v>1</v>
      </c>
      <c r="N922" s="1">
        <v>21.0</v>
      </c>
      <c r="O922" s="1">
        <v>21.0</v>
      </c>
      <c r="P922" s="1" t="b">
        <v>0</v>
      </c>
      <c r="Q922" s="3" t="b">
        <f t="shared" si="1"/>
        <v>0</v>
      </c>
    </row>
    <row r="923" ht="15.75" hidden="1" customHeight="1">
      <c r="A923" s="1" t="s">
        <v>2877</v>
      </c>
      <c r="B923" s="1">
        <v>22.0</v>
      </c>
      <c r="C923" s="1" t="s">
        <v>3364</v>
      </c>
      <c r="D923" s="1" t="s">
        <v>3368</v>
      </c>
      <c r="E923" s="1" t="s">
        <v>19</v>
      </c>
      <c r="F923" s="1" t="s">
        <v>118</v>
      </c>
      <c r="H923" s="1" t="s">
        <v>3364</v>
      </c>
      <c r="I923" s="1" t="s">
        <v>3368</v>
      </c>
      <c r="J923" s="1" t="s">
        <v>19</v>
      </c>
      <c r="K923" s="1" t="s">
        <v>118</v>
      </c>
      <c r="M923" s="1" t="b">
        <v>1</v>
      </c>
      <c r="N923" s="1">
        <v>22.0</v>
      </c>
      <c r="O923" s="1">
        <v>22.0</v>
      </c>
      <c r="P923" s="1" t="b">
        <v>0</v>
      </c>
      <c r="Q923" s="3" t="b">
        <f t="shared" si="1"/>
        <v>0</v>
      </c>
    </row>
    <row r="924" ht="15.75" hidden="1" customHeight="1">
      <c r="A924" s="1" t="s">
        <v>2877</v>
      </c>
      <c r="B924" s="1">
        <v>23.0</v>
      </c>
      <c r="C924" s="1" t="s">
        <v>2454</v>
      </c>
      <c r="D924" s="1" t="s">
        <v>2455</v>
      </c>
      <c r="E924" s="1" t="s">
        <v>8</v>
      </c>
      <c r="H924" s="1" t="s">
        <v>2454</v>
      </c>
      <c r="I924" s="1" t="s">
        <v>2455</v>
      </c>
      <c r="J924" s="1" t="s">
        <v>8</v>
      </c>
      <c r="M924" s="1" t="b">
        <v>1</v>
      </c>
      <c r="N924" s="1">
        <v>23.0</v>
      </c>
      <c r="O924" s="1">
        <v>23.0</v>
      </c>
      <c r="P924" s="1" t="b">
        <v>0</v>
      </c>
      <c r="Q924" s="3" t="b">
        <f t="shared" si="1"/>
        <v>0</v>
      </c>
    </row>
    <row r="925" ht="15.75" hidden="1" customHeight="1">
      <c r="A925" s="1" t="s">
        <v>2877</v>
      </c>
      <c r="B925" s="1">
        <v>24.0</v>
      </c>
      <c r="C925" s="1" t="s">
        <v>3370</v>
      </c>
      <c r="D925" s="1" t="s">
        <v>3371</v>
      </c>
      <c r="E925" s="1" t="s">
        <v>20</v>
      </c>
      <c r="F925" s="1" t="s">
        <v>450</v>
      </c>
      <c r="H925" s="1" t="s">
        <v>3370</v>
      </c>
      <c r="I925" s="1" t="s">
        <v>3371</v>
      </c>
      <c r="J925" s="1" t="s">
        <v>20</v>
      </c>
      <c r="K925" s="1" t="s">
        <v>450</v>
      </c>
      <c r="M925" s="1" t="b">
        <v>1</v>
      </c>
      <c r="N925" s="1">
        <v>24.0</v>
      </c>
      <c r="O925" s="1">
        <v>24.0</v>
      </c>
      <c r="P925" s="1" t="b">
        <v>0</v>
      </c>
      <c r="Q925" s="3" t="b">
        <f t="shared" si="1"/>
        <v>0</v>
      </c>
    </row>
    <row r="926" ht="15.75" hidden="1" customHeight="1">
      <c r="A926" s="1" t="s">
        <v>2877</v>
      </c>
      <c r="B926" s="1">
        <v>25.0</v>
      </c>
      <c r="C926" s="1" t="s">
        <v>1204</v>
      </c>
      <c r="D926" s="1" t="s">
        <v>1206</v>
      </c>
      <c r="E926" s="1" t="s">
        <v>20</v>
      </c>
      <c r="F926" s="1" t="s">
        <v>450</v>
      </c>
      <c r="H926" s="1" t="s">
        <v>1204</v>
      </c>
      <c r="I926" s="1" t="s">
        <v>1206</v>
      </c>
      <c r="J926" s="1" t="s">
        <v>20</v>
      </c>
      <c r="K926" s="1" t="s">
        <v>450</v>
      </c>
      <c r="M926" s="1" t="b">
        <v>1</v>
      </c>
      <c r="N926" s="1">
        <v>25.0</v>
      </c>
      <c r="O926" s="1">
        <v>25.0</v>
      </c>
      <c r="P926" s="1" t="b">
        <v>0</v>
      </c>
      <c r="Q926" s="3" t="b">
        <f t="shared" si="1"/>
        <v>0</v>
      </c>
    </row>
    <row r="927" ht="15.75" hidden="1" customHeight="1">
      <c r="A927" s="1" t="s">
        <v>2929</v>
      </c>
      <c r="B927" s="1">
        <v>1.0</v>
      </c>
      <c r="C927" s="1" t="s">
        <v>3376</v>
      </c>
      <c r="D927" s="1" t="s">
        <v>3377</v>
      </c>
      <c r="E927" s="1" t="s">
        <v>8</v>
      </c>
      <c r="H927" s="1" t="s">
        <v>3376</v>
      </c>
      <c r="I927" s="1" t="s">
        <v>3377</v>
      </c>
      <c r="J927" s="1" t="s">
        <v>8</v>
      </c>
      <c r="M927" s="1" t="b">
        <v>1</v>
      </c>
      <c r="N927" s="1">
        <v>1.0</v>
      </c>
      <c r="O927" s="1">
        <v>1.0</v>
      </c>
      <c r="P927" s="1" t="b">
        <v>1</v>
      </c>
      <c r="Q927" s="3" t="b">
        <f t="shared" si="1"/>
        <v>0</v>
      </c>
    </row>
    <row r="928" ht="15.75" hidden="1" customHeight="1">
      <c r="A928" s="1" t="s">
        <v>2929</v>
      </c>
      <c r="B928" s="1">
        <v>2.0</v>
      </c>
      <c r="C928" s="1" t="s">
        <v>3382</v>
      </c>
      <c r="D928" s="1" t="s">
        <v>3377</v>
      </c>
      <c r="E928" s="1" t="s">
        <v>8</v>
      </c>
      <c r="H928" s="1" t="s">
        <v>3382</v>
      </c>
      <c r="I928" s="1" t="s">
        <v>3377</v>
      </c>
      <c r="J928" s="1" t="s">
        <v>8</v>
      </c>
      <c r="M928" s="1" t="b">
        <v>1</v>
      </c>
      <c r="N928" s="1">
        <v>2.0</v>
      </c>
      <c r="O928" s="1">
        <v>2.0</v>
      </c>
      <c r="P928" s="1" t="b">
        <v>1</v>
      </c>
      <c r="Q928" s="3" t="b">
        <f t="shared" si="1"/>
        <v>0</v>
      </c>
    </row>
    <row r="929" ht="15.75" hidden="1" customHeight="1">
      <c r="A929" s="1" t="s">
        <v>2929</v>
      </c>
      <c r="B929" s="1">
        <v>3.0</v>
      </c>
      <c r="C929" s="1" t="s">
        <v>3385</v>
      </c>
      <c r="D929" s="1" t="s">
        <v>3388</v>
      </c>
      <c r="E929" s="1" t="s">
        <v>8</v>
      </c>
      <c r="H929" s="1" t="s">
        <v>3385</v>
      </c>
      <c r="I929" s="1" t="s">
        <v>3388</v>
      </c>
      <c r="J929" s="1" t="s">
        <v>8</v>
      </c>
      <c r="M929" s="1" t="b">
        <v>1</v>
      </c>
      <c r="N929" s="1">
        <v>3.0</v>
      </c>
      <c r="O929" s="1">
        <v>3.0</v>
      </c>
      <c r="P929" s="1" t="b">
        <v>1</v>
      </c>
      <c r="Q929" s="3" t="b">
        <f t="shared" si="1"/>
        <v>0</v>
      </c>
    </row>
    <row r="930" ht="15.75" hidden="1" customHeight="1">
      <c r="A930" s="1" t="s">
        <v>2929</v>
      </c>
      <c r="B930" s="1">
        <v>4.0</v>
      </c>
      <c r="C930" s="1" t="s">
        <v>3391</v>
      </c>
      <c r="D930" s="1" t="s">
        <v>3392</v>
      </c>
      <c r="E930" s="1" t="s">
        <v>8</v>
      </c>
      <c r="H930" s="1" t="s">
        <v>3391</v>
      </c>
      <c r="I930" s="1" t="s">
        <v>3392</v>
      </c>
      <c r="J930" s="1" t="s">
        <v>8</v>
      </c>
      <c r="M930" s="1" t="b">
        <v>1</v>
      </c>
      <c r="N930" s="1">
        <v>4.0</v>
      </c>
      <c r="O930" s="1">
        <v>4.0</v>
      </c>
      <c r="P930" s="1" t="b">
        <v>1</v>
      </c>
      <c r="Q930" s="3" t="b">
        <f t="shared" si="1"/>
        <v>0</v>
      </c>
    </row>
    <row r="931" ht="15.75" hidden="1" customHeight="1">
      <c r="A931" s="1" t="s">
        <v>2929</v>
      </c>
      <c r="B931" s="1">
        <v>5.0</v>
      </c>
      <c r="C931" s="1" t="s">
        <v>3394</v>
      </c>
      <c r="D931" s="1" t="s">
        <v>3395</v>
      </c>
      <c r="E931" s="1" t="s">
        <v>8</v>
      </c>
      <c r="H931" s="1" t="s">
        <v>3394</v>
      </c>
      <c r="I931" s="1" t="s">
        <v>3395</v>
      </c>
      <c r="J931" s="1" t="s">
        <v>8</v>
      </c>
      <c r="M931" s="1" t="b">
        <v>1</v>
      </c>
      <c r="N931" s="1">
        <v>5.0</v>
      </c>
      <c r="O931" s="1">
        <v>5.0</v>
      </c>
      <c r="P931" s="1" t="b">
        <v>1</v>
      </c>
      <c r="Q931" s="3" t="b">
        <f t="shared" si="1"/>
        <v>0</v>
      </c>
    </row>
    <row r="932" ht="15.75" hidden="1" customHeight="1">
      <c r="A932" s="1" t="s">
        <v>2929</v>
      </c>
      <c r="B932" s="1">
        <v>6.0</v>
      </c>
      <c r="C932" s="1" t="s">
        <v>3399</v>
      </c>
      <c r="D932" s="1" t="s">
        <v>3400</v>
      </c>
      <c r="E932" s="1" t="s">
        <v>8</v>
      </c>
      <c r="H932" s="1" t="s">
        <v>3399</v>
      </c>
      <c r="I932" s="1" t="s">
        <v>3400</v>
      </c>
      <c r="J932" s="1" t="s">
        <v>8</v>
      </c>
      <c r="M932" s="1" t="b">
        <v>1</v>
      </c>
      <c r="N932" s="1">
        <v>6.0</v>
      </c>
      <c r="O932" s="1">
        <v>6.0</v>
      </c>
      <c r="P932" s="1" t="b">
        <v>1</v>
      </c>
      <c r="Q932" s="3" t="b">
        <f t="shared" si="1"/>
        <v>0</v>
      </c>
    </row>
    <row r="933" ht="15.75" hidden="1" customHeight="1">
      <c r="A933" s="1" t="s">
        <v>2929</v>
      </c>
      <c r="B933" s="1">
        <v>7.0</v>
      </c>
      <c r="C933" s="1" t="s">
        <v>3402</v>
      </c>
      <c r="D933" s="1" t="s">
        <v>3403</v>
      </c>
      <c r="E933" s="1" t="s">
        <v>8</v>
      </c>
      <c r="H933" s="1" t="s">
        <v>3402</v>
      </c>
      <c r="I933" s="1" t="s">
        <v>3403</v>
      </c>
      <c r="J933" s="1" t="s">
        <v>8</v>
      </c>
      <c r="M933" s="1" t="b">
        <v>1</v>
      </c>
      <c r="N933" s="1">
        <v>7.0</v>
      </c>
      <c r="O933" s="1">
        <v>7.0</v>
      </c>
      <c r="P933" s="1" t="b">
        <v>1</v>
      </c>
      <c r="Q933" s="3" t="b">
        <f t="shared" si="1"/>
        <v>0</v>
      </c>
    </row>
    <row r="934" ht="15.75" hidden="1" customHeight="1">
      <c r="A934" s="1" t="s">
        <v>2929</v>
      </c>
      <c r="B934" s="1">
        <v>8.0</v>
      </c>
      <c r="C934" s="1" t="s">
        <v>3405</v>
      </c>
      <c r="D934" s="1" t="s">
        <v>3406</v>
      </c>
      <c r="E934" s="1" t="s">
        <v>8</v>
      </c>
      <c r="H934" s="1" t="s">
        <v>3405</v>
      </c>
      <c r="I934" s="1" t="s">
        <v>3406</v>
      </c>
      <c r="J934" s="1" t="s">
        <v>8</v>
      </c>
      <c r="M934" s="1" t="b">
        <v>1</v>
      </c>
      <c r="N934" s="1">
        <v>8.0</v>
      </c>
      <c r="O934" s="1">
        <v>8.0</v>
      </c>
      <c r="P934" s="1" t="b">
        <v>1</v>
      </c>
      <c r="Q934" s="3" t="b">
        <f t="shared" si="1"/>
        <v>0</v>
      </c>
    </row>
    <row r="935" ht="15.75" hidden="1" customHeight="1">
      <c r="A935" s="1" t="s">
        <v>2929</v>
      </c>
      <c r="B935" s="1">
        <v>9.0</v>
      </c>
      <c r="C935" s="1" t="s">
        <v>3410</v>
      </c>
      <c r="D935" s="1" t="s">
        <v>3412</v>
      </c>
      <c r="E935" s="1" t="s">
        <v>8</v>
      </c>
      <c r="H935" s="1" t="s">
        <v>3410</v>
      </c>
      <c r="I935" s="1" t="s">
        <v>3412</v>
      </c>
      <c r="J935" s="1" t="s">
        <v>8</v>
      </c>
      <c r="M935" s="1" t="b">
        <v>1</v>
      </c>
      <c r="N935" s="1">
        <v>9.0</v>
      </c>
      <c r="O935" s="1">
        <v>9.0</v>
      </c>
      <c r="P935" s="1" t="b">
        <v>1</v>
      </c>
      <c r="Q935" s="3" t="b">
        <f t="shared" si="1"/>
        <v>0</v>
      </c>
    </row>
    <row r="936" ht="15.75" hidden="1" customHeight="1">
      <c r="A936" s="1" t="s">
        <v>2929</v>
      </c>
      <c r="B936" s="1">
        <v>10.0</v>
      </c>
      <c r="C936" s="1" t="s">
        <v>3413</v>
      </c>
      <c r="D936" s="1" t="s">
        <v>3414</v>
      </c>
      <c r="E936" s="1" t="s">
        <v>8</v>
      </c>
      <c r="H936" s="1" t="s">
        <v>3413</v>
      </c>
      <c r="I936" s="1" t="s">
        <v>3414</v>
      </c>
      <c r="J936" s="1" t="s">
        <v>8</v>
      </c>
      <c r="M936" s="1" t="b">
        <v>1</v>
      </c>
      <c r="N936" s="1">
        <v>10.0</v>
      </c>
      <c r="O936" s="1">
        <v>10.0</v>
      </c>
      <c r="P936" s="1" t="b">
        <v>1</v>
      </c>
      <c r="Q936" s="3" t="b">
        <f t="shared" si="1"/>
        <v>0</v>
      </c>
    </row>
    <row r="937" ht="15.75" hidden="1" customHeight="1">
      <c r="A937" s="1" t="s">
        <v>2929</v>
      </c>
      <c r="B937" s="1">
        <v>11.0</v>
      </c>
      <c r="C937" s="1" t="s">
        <v>3416</v>
      </c>
      <c r="D937" s="1" t="s">
        <v>3418</v>
      </c>
      <c r="E937" s="1" t="s">
        <v>8</v>
      </c>
      <c r="H937" s="1" t="s">
        <v>3416</v>
      </c>
      <c r="I937" s="1" t="s">
        <v>3418</v>
      </c>
      <c r="J937" s="1" t="s">
        <v>8</v>
      </c>
      <c r="M937" s="1" t="b">
        <v>1</v>
      </c>
      <c r="N937" s="1">
        <v>11.0</v>
      </c>
      <c r="O937" s="1">
        <v>11.0</v>
      </c>
      <c r="P937" s="1" t="b">
        <v>0</v>
      </c>
      <c r="Q937" s="3" t="b">
        <f t="shared" si="1"/>
        <v>0</v>
      </c>
    </row>
    <row r="938" ht="15.75" hidden="1" customHeight="1">
      <c r="A938" s="1" t="s">
        <v>2929</v>
      </c>
      <c r="B938" s="1">
        <v>12.0</v>
      </c>
      <c r="C938" s="1" t="s">
        <v>3421</v>
      </c>
      <c r="D938" s="1" t="s">
        <v>3422</v>
      </c>
      <c r="E938" s="1" t="s">
        <v>8</v>
      </c>
      <c r="H938" s="1" t="s">
        <v>3421</v>
      </c>
      <c r="I938" s="1" t="s">
        <v>3422</v>
      </c>
      <c r="J938" s="1" t="s">
        <v>8</v>
      </c>
      <c r="M938" s="1" t="b">
        <v>1</v>
      </c>
      <c r="N938" s="1">
        <v>12.0</v>
      </c>
      <c r="O938" s="1">
        <v>12.0</v>
      </c>
      <c r="P938" s="1" t="b">
        <v>0</v>
      </c>
      <c r="Q938" s="3" t="b">
        <f t="shared" si="1"/>
        <v>0</v>
      </c>
    </row>
    <row r="939" ht="15.75" hidden="1" customHeight="1">
      <c r="A939" s="1" t="s">
        <v>2929</v>
      </c>
      <c r="B939" s="1">
        <v>13.0</v>
      </c>
      <c r="C939" s="1" t="s">
        <v>3423</v>
      </c>
      <c r="D939" s="1" t="s">
        <v>3424</v>
      </c>
      <c r="E939" s="1" t="s">
        <v>8</v>
      </c>
      <c r="H939" s="1" t="s">
        <v>3423</v>
      </c>
      <c r="I939" s="1" t="s">
        <v>3424</v>
      </c>
      <c r="J939" s="1" t="s">
        <v>8</v>
      </c>
      <c r="M939" s="1" t="b">
        <v>1</v>
      </c>
      <c r="N939" s="1">
        <v>13.0</v>
      </c>
      <c r="O939" s="1">
        <v>13.0</v>
      </c>
      <c r="P939" s="1" t="b">
        <v>0</v>
      </c>
      <c r="Q939" s="3" t="b">
        <f t="shared" si="1"/>
        <v>0</v>
      </c>
    </row>
    <row r="940" ht="15.75" hidden="1" customHeight="1">
      <c r="A940" s="1" t="s">
        <v>2929</v>
      </c>
      <c r="B940" s="1">
        <v>14.0</v>
      </c>
      <c r="C940" s="1" t="s">
        <v>3428</v>
      </c>
      <c r="D940" s="1" t="s">
        <v>3429</v>
      </c>
      <c r="E940" s="1" t="s">
        <v>8</v>
      </c>
      <c r="H940" s="1" t="s">
        <v>3428</v>
      </c>
      <c r="I940" s="1" t="s">
        <v>3429</v>
      </c>
      <c r="J940" s="1" t="s">
        <v>8</v>
      </c>
      <c r="M940" s="1" t="b">
        <v>1</v>
      </c>
      <c r="N940" s="1">
        <v>14.0</v>
      </c>
      <c r="O940" s="1">
        <v>14.0</v>
      </c>
      <c r="P940" s="1" t="b">
        <v>0</v>
      </c>
      <c r="Q940" s="3" t="b">
        <f t="shared" si="1"/>
        <v>0</v>
      </c>
    </row>
    <row r="941" ht="15.75" hidden="1" customHeight="1">
      <c r="A941" s="1" t="s">
        <v>2929</v>
      </c>
      <c r="B941" s="1">
        <v>15.0</v>
      </c>
      <c r="C941" s="1" t="s">
        <v>3431</v>
      </c>
      <c r="D941" s="1" t="s">
        <v>3432</v>
      </c>
      <c r="E941" s="1" t="s">
        <v>8</v>
      </c>
      <c r="H941" s="1" t="s">
        <v>3431</v>
      </c>
      <c r="I941" s="1" t="s">
        <v>3432</v>
      </c>
      <c r="J941" s="1" t="s">
        <v>8</v>
      </c>
      <c r="M941" s="1" t="b">
        <v>1</v>
      </c>
      <c r="N941" s="1">
        <v>15.0</v>
      </c>
      <c r="O941" s="1">
        <v>15.0</v>
      </c>
      <c r="P941" s="1" t="b">
        <v>0</v>
      </c>
      <c r="Q941" s="3" t="b">
        <f t="shared" si="1"/>
        <v>0</v>
      </c>
    </row>
    <row r="942" ht="15.75" hidden="1" customHeight="1">
      <c r="A942" s="1" t="s">
        <v>2929</v>
      </c>
      <c r="B942" s="1">
        <v>16.0</v>
      </c>
      <c r="C942" s="1" t="s">
        <v>3433</v>
      </c>
      <c r="D942" s="1" t="s">
        <v>3434</v>
      </c>
      <c r="E942" s="1" t="s">
        <v>8</v>
      </c>
      <c r="H942" s="1" t="s">
        <v>3433</v>
      </c>
      <c r="I942" s="1" t="s">
        <v>3434</v>
      </c>
      <c r="J942" s="1" t="s">
        <v>8</v>
      </c>
      <c r="M942" s="1" t="b">
        <v>1</v>
      </c>
      <c r="N942" s="1">
        <v>16.0</v>
      </c>
      <c r="O942" s="1">
        <v>16.0</v>
      </c>
      <c r="P942" s="1" t="b">
        <v>0</v>
      </c>
      <c r="Q942" s="3" t="b">
        <f t="shared" si="1"/>
        <v>0</v>
      </c>
    </row>
    <row r="943" ht="15.75" hidden="1" customHeight="1">
      <c r="A943" s="1" t="s">
        <v>2929</v>
      </c>
      <c r="B943" s="1">
        <v>17.0</v>
      </c>
      <c r="C943" s="1" t="s">
        <v>3435</v>
      </c>
      <c r="D943" s="1" t="s">
        <v>3436</v>
      </c>
      <c r="E943" s="1" t="s">
        <v>8</v>
      </c>
      <c r="H943" s="1" t="s">
        <v>3435</v>
      </c>
      <c r="I943" s="1" t="s">
        <v>3436</v>
      </c>
      <c r="J943" s="1" t="s">
        <v>8</v>
      </c>
      <c r="M943" s="1" t="b">
        <v>1</v>
      </c>
      <c r="N943" s="1">
        <v>17.0</v>
      </c>
      <c r="O943" s="1">
        <v>17.0</v>
      </c>
      <c r="P943" s="1" t="b">
        <v>0</v>
      </c>
      <c r="Q943" s="3" t="b">
        <f t="shared" si="1"/>
        <v>0</v>
      </c>
    </row>
    <row r="944" ht="15.75" hidden="1" customHeight="1">
      <c r="A944" s="1" t="s">
        <v>2929</v>
      </c>
      <c r="B944" s="1">
        <v>18.0</v>
      </c>
      <c r="C944" s="1" t="s">
        <v>3437</v>
      </c>
      <c r="D944" s="1" t="s">
        <v>3438</v>
      </c>
      <c r="E944" s="1" t="s">
        <v>8</v>
      </c>
      <c r="H944" s="1" t="s">
        <v>3437</v>
      </c>
      <c r="I944" s="1" t="s">
        <v>3438</v>
      </c>
      <c r="J944" s="1" t="s">
        <v>8</v>
      </c>
      <c r="M944" s="1" t="b">
        <v>1</v>
      </c>
      <c r="N944" s="1">
        <v>18.0</v>
      </c>
      <c r="O944" s="1">
        <v>18.0</v>
      </c>
      <c r="P944" s="1" t="b">
        <v>0</v>
      </c>
      <c r="Q944" s="3" t="b">
        <f t="shared" si="1"/>
        <v>0</v>
      </c>
    </row>
    <row r="945" ht="15.75" hidden="1" customHeight="1">
      <c r="A945" s="1" t="s">
        <v>2929</v>
      </c>
      <c r="B945" s="1">
        <v>19.0</v>
      </c>
      <c r="C945" s="1" t="s">
        <v>3439</v>
      </c>
      <c r="D945" s="1" t="s">
        <v>3440</v>
      </c>
      <c r="E945" s="1" t="s">
        <v>8</v>
      </c>
      <c r="H945" s="1" t="s">
        <v>3439</v>
      </c>
      <c r="I945" s="1" t="s">
        <v>3440</v>
      </c>
      <c r="J945" s="1" t="s">
        <v>8</v>
      </c>
      <c r="M945" s="1" t="b">
        <v>1</v>
      </c>
      <c r="N945" s="1">
        <v>19.0</v>
      </c>
      <c r="O945" s="1">
        <v>19.0</v>
      </c>
      <c r="P945" s="1" t="b">
        <v>0</v>
      </c>
      <c r="Q945" s="3" t="b">
        <f t="shared" si="1"/>
        <v>0</v>
      </c>
    </row>
    <row r="946" ht="15.75" hidden="1" customHeight="1">
      <c r="A946" s="1" t="s">
        <v>2929</v>
      </c>
      <c r="B946" s="1">
        <v>20.0</v>
      </c>
      <c r="C946" s="1" t="s">
        <v>3444</v>
      </c>
      <c r="D946" s="1" t="s">
        <v>3445</v>
      </c>
      <c r="E946" s="1" t="s">
        <v>8</v>
      </c>
      <c r="H946" s="1" t="s">
        <v>3444</v>
      </c>
      <c r="I946" s="1" t="s">
        <v>3445</v>
      </c>
      <c r="J946" s="1" t="s">
        <v>8</v>
      </c>
      <c r="M946" s="1" t="b">
        <v>1</v>
      </c>
      <c r="N946" s="1">
        <v>20.0</v>
      </c>
      <c r="O946" s="1">
        <v>20.0</v>
      </c>
      <c r="P946" s="1" t="b">
        <v>0</v>
      </c>
      <c r="Q946" s="3" t="b">
        <f t="shared" si="1"/>
        <v>0</v>
      </c>
    </row>
    <row r="947" ht="15.75" hidden="1" customHeight="1">
      <c r="A947" s="1" t="s">
        <v>2929</v>
      </c>
      <c r="B947" s="1">
        <v>21.0</v>
      </c>
      <c r="C947" s="1" t="s">
        <v>3446</v>
      </c>
      <c r="D947" s="1" t="s">
        <v>3447</v>
      </c>
      <c r="E947" s="1" t="s">
        <v>19</v>
      </c>
      <c r="F947" s="1" t="s">
        <v>3280</v>
      </c>
      <c r="G947" s="1" t="s">
        <v>3448</v>
      </c>
      <c r="H947" s="1" t="s">
        <v>3446</v>
      </c>
      <c r="I947" s="1" t="s">
        <v>3447</v>
      </c>
      <c r="J947" s="1" t="s">
        <v>19</v>
      </c>
      <c r="K947" s="1" t="s">
        <v>3280</v>
      </c>
      <c r="L947" s="1" t="s">
        <v>3448</v>
      </c>
      <c r="M947" s="1" t="b">
        <v>1</v>
      </c>
      <c r="N947" s="1">
        <v>21.0</v>
      </c>
      <c r="O947" s="1">
        <v>21.0</v>
      </c>
      <c r="P947" s="1" t="b">
        <v>0</v>
      </c>
      <c r="Q947" s="3" t="b">
        <f t="shared" si="1"/>
        <v>0</v>
      </c>
    </row>
    <row r="948" ht="15.75" hidden="1" customHeight="1">
      <c r="A948" s="1" t="s">
        <v>2929</v>
      </c>
      <c r="B948" s="1">
        <v>22.0</v>
      </c>
      <c r="C948" s="1" t="s">
        <v>3450</v>
      </c>
      <c r="D948" s="1" t="s">
        <v>3451</v>
      </c>
      <c r="E948" s="1" t="s">
        <v>8</v>
      </c>
      <c r="H948" s="1" t="s">
        <v>3450</v>
      </c>
      <c r="I948" s="1" t="s">
        <v>3451</v>
      </c>
      <c r="J948" s="1" t="s">
        <v>8</v>
      </c>
      <c r="M948" s="1" t="b">
        <v>1</v>
      </c>
      <c r="N948" s="1">
        <v>22.0</v>
      </c>
      <c r="O948" s="1">
        <v>22.0</v>
      </c>
      <c r="P948" s="1" t="b">
        <v>0</v>
      </c>
      <c r="Q948" s="3" t="b">
        <f t="shared" si="1"/>
        <v>0</v>
      </c>
    </row>
    <row r="949" ht="15.75" hidden="1" customHeight="1">
      <c r="A949" s="1" t="s">
        <v>2929</v>
      </c>
      <c r="B949" s="1">
        <v>23.0</v>
      </c>
      <c r="C949" s="1" t="s">
        <v>3455</v>
      </c>
      <c r="D949" s="1" t="s">
        <v>3457</v>
      </c>
      <c r="E949" s="1" t="s">
        <v>8</v>
      </c>
      <c r="H949" s="1" t="s">
        <v>3455</v>
      </c>
      <c r="I949" s="1" t="s">
        <v>3457</v>
      </c>
      <c r="J949" s="1" t="s">
        <v>8</v>
      </c>
      <c r="M949" s="1" t="b">
        <v>1</v>
      </c>
      <c r="N949" s="1">
        <v>23.0</v>
      </c>
      <c r="O949" s="1">
        <v>23.0</v>
      </c>
      <c r="P949" s="1" t="b">
        <v>0</v>
      </c>
      <c r="Q949" s="3" t="b">
        <f t="shared" si="1"/>
        <v>0</v>
      </c>
    </row>
    <row r="950" ht="15.75" hidden="1" customHeight="1">
      <c r="A950" s="1" t="s">
        <v>2929</v>
      </c>
      <c r="B950" s="1">
        <v>24.0</v>
      </c>
      <c r="C950" s="1" t="s">
        <v>3458</v>
      </c>
      <c r="D950" s="1" t="s">
        <v>3459</v>
      </c>
      <c r="E950" s="1" t="s">
        <v>8</v>
      </c>
      <c r="H950" s="1" t="s">
        <v>3458</v>
      </c>
      <c r="I950" s="1" t="s">
        <v>3459</v>
      </c>
      <c r="J950" s="1" t="s">
        <v>8</v>
      </c>
      <c r="M950" s="1" t="b">
        <v>1</v>
      </c>
      <c r="N950" s="1">
        <v>24.0</v>
      </c>
      <c r="O950" s="1">
        <v>24.0</v>
      </c>
      <c r="P950" s="1" t="b">
        <v>0</v>
      </c>
      <c r="Q950" s="3" t="b">
        <f t="shared" si="1"/>
        <v>0</v>
      </c>
    </row>
    <row r="951" ht="15.75" hidden="1" customHeight="1">
      <c r="A951" s="1" t="s">
        <v>2929</v>
      </c>
      <c r="B951" s="1">
        <v>25.0</v>
      </c>
      <c r="C951" s="1" t="s">
        <v>3464</v>
      </c>
      <c r="D951" s="1" t="s">
        <v>3465</v>
      </c>
      <c r="E951" s="1" t="s">
        <v>20</v>
      </c>
      <c r="F951" s="1" t="s">
        <v>223</v>
      </c>
      <c r="G951" s="1" t="s">
        <v>3466</v>
      </c>
      <c r="H951" s="1" t="s">
        <v>3464</v>
      </c>
      <c r="I951" s="1" t="s">
        <v>3465</v>
      </c>
      <c r="J951" s="1" t="s">
        <v>20</v>
      </c>
      <c r="K951" s="1" t="s">
        <v>223</v>
      </c>
      <c r="L951" s="1" t="s">
        <v>3466</v>
      </c>
      <c r="M951" s="1" t="b">
        <v>1</v>
      </c>
      <c r="N951" s="1">
        <v>25.0</v>
      </c>
      <c r="O951" s="1">
        <v>25.0</v>
      </c>
      <c r="P951" s="1" t="b">
        <v>0</v>
      </c>
      <c r="Q951" s="3" t="b">
        <f t="shared" si="1"/>
        <v>0</v>
      </c>
    </row>
    <row r="952" ht="15.75" hidden="1" customHeight="1">
      <c r="A952" s="1" t="s">
        <v>3009</v>
      </c>
      <c r="B952" s="1">
        <v>1.0</v>
      </c>
      <c r="C952" s="1" t="s">
        <v>3468</v>
      </c>
      <c r="D952" s="1" t="s">
        <v>3469</v>
      </c>
      <c r="E952" s="1" t="s">
        <v>8</v>
      </c>
      <c r="H952" s="1" t="s">
        <v>3468</v>
      </c>
      <c r="I952" s="1" t="s">
        <v>3469</v>
      </c>
      <c r="J952" s="1" t="s">
        <v>8</v>
      </c>
      <c r="M952" s="1" t="b">
        <v>1</v>
      </c>
      <c r="N952" s="1">
        <v>1.0</v>
      </c>
      <c r="O952" s="1">
        <v>1.0</v>
      </c>
      <c r="P952" s="1" t="b">
        <v>1</v>
      </c>
      <c r="Q952" s="3" t="b">
        <f t="shared" si="1"/>
        <v>0</v>
      </c>
    </row>
    <row r="953" ht="15.75" hidden="1" customHeight="1">
      <c r="A953" s="1" t="s">
        <v>3009</v>
      </c>
      <c r="B953" s="1">
        <v>2.0</v>
      </c>
      <c r="C953" s="1" t="s">
        <v>3471</v>
      </c>
      <c r="D953" s="1" t="s">
        <v>3473</v>
      </c>
      <c r="E953" s="1" t="s">
        <v>8</v>
      </c>
      <c r="H953" s="1" t="s">
        <v>3471</v>
      </c>
      <c r="I953" s="1" t="s">
        <v>3473</v>
      </c>
      <c r="J953" s="1" t="s">
        <v>8</v>
      </c>
      <c r="M953" s="1" t="b">
        <v>1</v>
      </c>
      <c r="N953" s="1">
        <v>2.0</v>
      </c>
      <c r="O953" s="1">
        <v>2.0</v>
      </c>
      <c r="P953" s="1" t="b">
        <v>1</v>
      </c>
      <c r="Q953" s="3" t="b">
        <f t="shared" si="1"/>
        <v>0</v>
      </c>
    </row>
    <row r="954" ht="15.75" hidden="1" customHeight="1">
      <c r="A954" s="1" t="s">
        <v>3009</v>
      </c>
      <c r="B954" s="1">
        <v>3.0</v>
      </c>
      <c r="C954" s="1" t="s">
        <v>3476</v>
      </c>
      <c r="D954" s="1" t="s">
        <v>3477</v>
      </c>
      <c r="E954" s="1" t="s">
        <v>8</v>
      </c>
      <c r="H954" s="1" t="s">
        <v>3476</v>
      </c>
      <c r="I954" s="1" t="s">
        <v>3477</v>
      </c>
      <c r="J954" s="1" t="s">
        <v>8</v>
      </c>
      <c r="M954" s="1" t="b">
        <v>1</v>
      </c>
      <c r="N954" s="1">
        <v>3.0</v>
      </c>
      <c r="O954" s="1">
        <v>3.0</v>
      </c>
      <c r="P954" s="1" t="b">
        <v>1</v>
      </c>
      <c r="Q954" s="3" t="b">
        <f t="shared" si="1"/>
        <v>0</v>
      </c>
    </row>
    <row r="955" ht="15.75" hidden="1" customHeight="1">
      <c r="A955" s="1" t="s">
        <v>3009</v>
      </c>
      <c r="B955" s="1">
        <v>4.0</v>
      </c>
      <c r="C955" s="1" t="s">
        <v>959</v>
      </c>
      <c r="D955" s="1" t="s">
        <v>960</v>
      </c>
      <c r="E955" s="1" t="s">
        <v>19</v>
      </c>
      <c r="F955" s="1" t="s">
        <v>450</v>
      </c>
      <c r="H955" s="1" t="s">
        <v>959</v>
      </c>
      <c r="I955" s="1" t="s">
        <v>960</v>
      </c>
      <c r="J955" s="1" t="s">
        <v>19</v>
      </c>
      <c r="K955" s="1" t="s">
        <v>450</v>
      </c>
      <c r="M955" s="1" t="b">
        <v>1</v>
      </c>
      <c r="N955" s="1">
        <v>4.0</v>
      </c>
      <c r="O955" s="1">
        <v>4.0</v>
      </c>
      <c r="P955" s="1" t="b">
        <v>1</v>
      </c>
      <c r="Q955" s="3" t="b">
        <f t="shared" si="1"/>
        <v>0</v>
      </c>
    </row>
    <row r="956" ht="15.75" hidden="1" customHeight="1">
      <c r="A956" s="1" t="s">
        <v>3009</v>
      </c>
      <c r="B956" s="1">
        <v>5.0</v>
      </c>
      <c r="C956" s="1" t="s">
        <v>3483</v>
      </c>
      <c r="D956" s="1" t="s">
        <v>3484</v>
      </c>
      <c r="E956" s="1" t="s">
        <v>8</v>
      </c>
      <c r="H956" s="1" t="s">
        <v>3483</v>
      </c>
      <c r="I956" s="1" t="s">
        <v>3484</v>
      </c>
      <c r="J956" s="1" t="s">
        <v>8</v>
      </c>
      <c r="M956" s="1" t="b">
        <v>1</v>
      </c>
      <c r="N956" s="1">
        <v>5.0</v>
      </c>
      <c r="O956" s="1">
        <v>5.0</v>
      </c>
      <c r="P956" s="1" t="b">
        <v>1</v>
      </c>
      <c r="Q956" s="3" t="b">
        <f t="shared" si="1"/>
        <v>0</v>
      </c>
    </row>
    <row r="957" ht="15.75" hidden="1" customHeight="1">
      <c r="A957" s="1" t="s">
        <v>3009</v>
      </c>
      <c r="B957" s="1">
        <v>6.0</v>
      </c>
      <c r="C957" s="1" t="s">
        <v>3486</v>
      </c>
      <c r="D957" s="1" t="s">
        <v>3487</v>
      </c>
      <c r="E957" s="1" t="s">
        <v>19</v>
      </c>
      <c r="F957" s="1" t="s">
        <v>450</v>
      </c>
      <c r="G957" s="1" t="s">
        <v>3488</v>
      </c>
      <c r="H957" s="1" t="s">
        <v>3486</v>
      </c>
      <c r="I957" s="1" t="s">
        <v>3487</v>
      </c>
      <c r="J957" s="1" t="s">
        <v>19</v>
      </c>
      <c r="K957" s="1" t="s">
        <v>450</v>
      </c>
      <c r="L957" s="1" t="s">
        <v>3488</v>
      </c>
      <c r="M957" s="1" t="b">
        <v>1</v>
      </c>
      <c r="N957" s="1">
        <v>6.0</v>
      </c>
      <c r="O957" s="1">
        <v>6.0</v>
      </c>
      <c r="P957" s="1" t="b">
        <v>1</v>
      </c>
      <c r="Q957" s="3" t="b">
        <f t="shared" si="1"/>
        <v>0</v>
      </c>
    </row>
    <row r="958" ht="15.75" hidden="1" customHeight="1">
      <c r="A958" s="1" t="s">
        <v>3009</v>
      </c>
      <c r="B958" s="1">
        <v>7.0</v>
      </c>
      <c r="C958" s="1" t="s">
        <v>3492</v>
      </c>
      <c r="D958" s="1" t="s">
        <v>3494</v>
      </c>
      <c r="E958" s="1" t="s">
        <v>8</v>
      </c>
      <c r="H958" s="1" t="s">
        <v>3492</v>
      </c>
      <c r="I958" s="1" t="s">
        <v>3494</v>
      </c>
      <c r="J958" s="1" t="s">
        <v>8</v>
      </c>
      <c r="M958" s="1" t="b">
        <v>1</v>
      </c>
      <c r="N958" s="1">
        <v>7.0</v>
      </c>
      <c r="O958" s="1">
        <v>7.0</v>
      </c>
      <c r="P958" s="1" t="b">
        <v>1</v>
      </c>
      <c r="Q958" s="3" t="b">
        <f t="shared" si="1"/>
        <v>0</v>
      </c>
    </row>
    <row r="959" ht="15.75" hidden="1" customHeight="1">
      <c r="A959" s="1" t="s">
        <v>3009</v>
      </c>
      <c r="B959" s="1">
        <v>8.0</v>
      </c>
      <c r="C959" s="1" t="s">
        <v>3496</v>
      </c>
      <c r="D959" s="1" t="s">
        <v>3497</v>
      </c>
      <c r="E959" s="1" t="s">
        <v>8</v>
      </c>
      <c r="H959" s="1" t="s">
        <v>3496</v>
      </c>
      <c r="I959" s="1" t="s">
        <v>3497</v>
      </c>
      <c r="J959" s="1" t="s">
        <v>8</v>
      </c>
      <c r="M959" s="1" t="b">
        <v>1</v>
      </c>
      <c r="N959" s="1">
        <v>8.0</v>
      </c>
      <c r="O959" s="1">
        <v>8.0</v>
      </c>
      <c r="P959" s="1" t="b">
        <v>1</v>
      </c>
      <c r="Q959" s="3" t="b">
        <f t="shared" si="1"/>
        <v>0</v>
      </c>
    </row>
    <row r="960" ht="15.75" hidden="1" customHeight="1">
      <c r="A960" s="1" t="s">
        <v>3009</v>
      </c>
      <c r="B960" s="1">
        <v>9.0</v>
      </c>
      <c r="C960" s="1" t="s">
        <v>3029</v>
      </c>
      <c r="D960" s="1" t="s">
        <v>3030</v>
      </c>
      <c r="E960" s="1" t="s">
        <v>19</v>
      </c>
      <c r="F960" s="1" t="s">
        <v>450</v>
      </c>
      <c r="G960" s="1" t="s">
        <v>3499</v>
      </c>
      <c r="H960" s="1" t="s">
        <v>3029</v>
      </c>
      <c r="I960" s="1" t="s">
        <v>3030</v>
      </c>
      <c r="J960" s="1" t="s">
        <v>19</v>
      </c>
      <c r="K960" s="1" t="s">
        <v>450</v>
      </c>
      <c r="L960" s="1" t="s">
        <v>3499</v>
      </c>
      <c r="M960" s="1" t="b">
        <v>1</v>
      </c>
      <c r="N960" s="1">
        <v>9.0</v>
      </c>
      <c r="O960" s="1">
        <v>9.0</v>
      </c>
      <c r="P960" s="1" t="b">
        <v>1</v>
      </c>
      <c r="Q960" s="3" t="b">
        <f t="shared" si="1"/>
        <v>0</v>
      </c>
    </row>
    <row r="961" ht="15.75" hidden="1" customHeight="1">
      <c r="A961" s="1" t="s">
        <v>3009</v>
      </c>
      <c r="B961" s="1">
        <v>10.0</v>
      </c>
      <c r="C961" s="1" t="s">
        <v>3503</v>
      </c>
      <c r="D961" s="1" t="s">
        <v>3504</v>
      </c>
      <c r="E961" s="1" t="s">
        <v>8</v>
      </c>
      <c r="H961" s="1" t="s">
        <v>3503</v>
      </c>
      <c r="I961" s="1" t="s">
        <v>3504</v>
      </c>
      <c r="J961" s="1" t="s">
        <v>8</v>
      </c>
      <c r="M961" s="1" t="b">
        <v>1</v>
      </c>
      <c r="N961" s="1">
        <v>10.0</v>
      </c>
      <c r="O961" s="1">
        <v>10.0</v>
      </c>
      <c r="P961" s="1" t="b">
        <v>1</v>
      </c>
      <c r="Q961" s="3" t="b">
        <f t="shared" si="1"/>
        <v>0</v>
      </c>
    </row>
    <row r="962" ht="15.75" hidden="1" customHeight="1">
      <c r="A962" s="1" t="s">
        <v>3009</v>
      </c>
      <c r="B962" s="1">
        <v>11.0</v>
      </c>
      <c r="C962" s="1" t="s">
        <v>3091</v>
      </c>
      <c r="D962" s="1" t="s">
        <v>3093</v>
      </c>
      <c r="E962" s="1" t="s">
        <v>19</v>
      </c>
      <c r="F962" s="1" t="s">
        <v>450</v>
      </c>
      <c r="G962" s="1" t="s">
        <v>3507</v>
      </c>
      <c r="H962" s="1" t="s">
        <v>3091</v>
      </c>
      <c r="I962" s="1" t="s">
        <v>3093</v>
      </c>
      <c r="J962" s="1" t="s">
        <v>19</v>
      </c>
      <c r="K962" s="1" t="s">
        <v>450</v>
      </c>
      <c r="L962" s="1" t="s">
        <v>3507</v>
      </c>
      <c r="M962" s="1" t="b">
        <v>1</v>
      </c>
      <c r="N962" s="1">
        <v>11.0</v>
      </c>
      <c r="O962" s="1">
        <v>11.0</v>
      </c>
      <c r="P962" s="1" t="b">
        <v>0</v>
      </c>
      <c r="Q962" s="3" t="b">
        <f t="shared" si="1"/>
        <v>0</v>
      </c>
    </row>
    <row r="963" ht="15.75" hidden="1" customHeight="1">
      <c r="A963" s="1" t="s">
        <v>3009</v>
      </c>
      <c r="B963" s="1">
        <v>12.0</v>
      </c>
      <c r="C963" s="1" t="s">
        <v>3512</v>
      </c>
      <c r="D963" s="1" t="s">
        <v>3514</v>
      </c>
      <c r="E963" s="1" t="s">
        <v>8</v>
      </c>
      <c r="H963" s="1" t="s">
        <v>3512</v>
      </c>
      <c r="I963" s="1" t="s">
        <v>3514</v>
      </c>
      <c r="J963" s="1" t="s">
        <v>8</v>
      </c>
      <c r="M963" s="1" t="b">
        <v>1</v>
      </c>
      <c r="N963" s="1">
        <v>12.0</v>
      </c>
      <c r="O963" s="1">
        <v>12.0</v>
      </c>
      <c r="P963" s="1" t="b">
        <v>0</v>
      </c>
      <c r="Q963" s="3" t="b">
        <f t="shared" si="1"/>
        <v>0</v>
      </c>
    </row>
    <row r="964" ht="15.75" hidden="1" customHeight="1">
      <c r="A964" s="1" t="s">
        <v>3009</v>
      </c>
      <c r="B964" s="1">
        <v>13.0</v>
      </c>
      <c r="C964" s="1" t="s">
        <v>3515</v>
      </c>
      <c r="D964" s="1" t="s">
        <v>3516</v>
      </c>
      <c r="E964" s="1" t="s">
        <v>8</v>
      </c>
      <c r="H964" s="1" t="s">
        <v>3515</v>
      </c>
      <c r="I964" s="1" t="s">
        <v>3516</v>
      </c>
      <c r="J964" s="1" t="s">
        <v>8</v>
      </c>
      <c r="M964" s="1" t="b">
        <v>1</v>
      </c>
      <c r="N964" s="1">
        <v>13.0</v>
      </c>
      <c r="O964" s="1">
        <v>13.0</v>
      </c>
      <c r="P964" s="1" t="b">
        <v>0</v>
      </c>
      <c r="Q964" s="3" t="b">
        <f t="shared" si="1"/>
        <v>0</v>
      </c>
    </row>
    <row r="965" ht="15.75" hidden="1" customHeight="1">
      <c r="A965" s="1" t="s">
        <v>3009</v>
      </c>
      <c r="B965" s="1">
        <v>14.0</v>
      </c>
      <c r="C965" s="1" t="s">
        <v>3072</v>
      </c>
      <c r="D965" s="1" t="s">
        <v>3073</v>
      </c>
      <c r="E965" s="1" t="s">
        <v>8</v>
      </c>
      <c r="H965" s="1" t="s">
        <v>3072</v>
      </c>
      <c r="I965" s="1" t="s">
        <v>3073</v>
      </c>
      <c r="J965" s="1" t="s">
        <v>8</v>
      </c>
      <c r="M965" s="1" t="b">
        <v>1</v>
      </c>
      <c r="N965" s="1">
        <v>14.0</v>
      </c>
      <c r="O965" s="1">
        <v>14.0</v>
      </c>
      <c r="P965" s="1" t="b">
        <v>0</v>
      </c>
      <c r="Q965" s="3" t="b">
        <f t="shared" si="1"/>
        <v>0</v>
      </c>
    </row>
    <row r="966" ht="15.75" hidden="1" customHeight="1">
      <c r="A966" s="1" t="s">
        <v>3009</v>
      </c>
      <c r="B966" s="1">
        <v>15.0</v>
      </c>
      <c r="C966" s="1" t="s">
        <v>3522</v>
      </c>
      <c r="D966" s="1" t="s">
        <v>3523</v>
      </c>
      <c r="E966" s="1" t="s">
        <v>8</v>
      </c>
      <c r="H966" s="1" t="s">
        <v>3522</v>
      </c>
      <c r="I966" s="1" t="s">
        <v>3523</v>
      </c>
      <c r="J966" s="1" t="s">
        <v>8</v>
      </c>
      <c r="M966" s="1" t="b">
        <v>1</v>
      </c>
      <c r="N966" s="1">
        <v>15.0</v>
      </c>
      <c r="O966" s="1">
        <v>15.0</v>
      </c>
      <c r="P966" s="1" t="b">
        <v>0</v>
      </c>
      <c r="Q966" s="3" t="b">
        <f t="shared" si="1"/>
        <v>0</v>
      </c>
    </row>
    <row r="967" ht="15.75" hidden="1" customHeight="1">
      <c r="A967" s="1" t="s">
        <v>3009</v>
      </c>
      <c r="B967" s="1">
        <v>16.0</v>
      </c>
      <c r="C967" s="1" t="s">
        <v>3528</v>
      </c>
      <c r="D967" s="1" t="s">
        <v>3529</v>
      </c>
      <c r="E967" s="1" t="s">
        <v>8</v>
      </c>
      <c r="H967" s="1" t="s">
        <v>3528</v>
      </c>
      <c r="I967" s="1" t="s">
        <v>3529</v>
      </c>
      <c r="J967" s="1" t="s">
        <v>8</v>
      </c>
      <c r="M967" s="1" t="b">
        <v>1</v>
      </c>
      <c r="N967" s="1">
        <v>16.0</v>
      </c>
      <c r="O967" s="1">
        <v>16.0</v>
      </c>
      <c r="P967" s="1" t="b">
        <v>0</v>
      </c>
      <c r="Q967" s="3" t="b">
        <f t="shared" si="1"/>
        <v>0</v>
      </c>
    </row>
    <row r="968" ht="15.75" hidden="1" customHeight="1">
      <c r="A968" s="1" t="s">
        <v>3009</v>
      </c>
      <c r="B968" s="1">
        <v>17.0</v>
      </c>
      <c r="C968" s="1" t="s">
        <v>3531</v>
      </c>
      <c r="D968" s="1" t="s">
        <v>3532</v>
      </c>
      <c r="E968" s="1" t="s">
        <v>8</v>
      </c>
      <c r="H968" s="1" t="s">
        <v>3531</v>
      </c>
      <c r="I968" s="1" t="s">
        <v>3532</v>
      </c>
      <c r="J968" s="1" t="s">
        <v>8</v>
      </c>
      <c r="M968" s="1" t="b">
        <v>1</v>
      </c>
      <c r="N968" s="1">
        <v>17.0</v>
      </c>
      <c r="O968" s="1">
        <v>17.0</v>
      </c>
      <c r="P968" s="1" t="b">
        <v>0</v>
      </c>
      <c r="Q968" s="3" t="b">
        <f t="shared" si="1"/>
        <v>0</v>
      </c>
    </row>
    <row r="969" ht="15.75" hidden="1" customHeight="1">
      <c r="A969" s="1" t="s">
        <v>3009</v>
      </c>
      <c r="B969" s="1">
        <v>18.0</v>
      </c>
      <c r="C969" s="1" t="s">
        <v>3536</v>
      </c>
      <c r="D969" s="1" t="s">
        <v>3537</v>
      </c>
      <c r="E969" s="1" t="s">
        <v>8</v>
      </c>
      <c r="H969" s="1" t="s">
        <v>3536</v>
      </c>
      <c r="I969" s="1" t="s">
        <v>3537</v>
      </c>
      <c r="J969" s="1" t="s">
        <v>8</v>
      </c>
      <c r="M969" s="1" t="b">
        <v>1</v>
      </c>
      <c r="N969" s="1">
        <v>18.0</v>
      </c>
      <c r="O969" s="1">
        <v>18.0</v>
      </c>
      <c r="P969" s="1" t="b">
        <v>0</v>
      </c>
      <c r="Q969" s="3" t="b">
        <f t="shared" si="1"/>
        <v>0</v>
      </c>
    </row>
    <row r="970" ht="15.75" hidden="1" customHeight="1">
      <c r="A970" s="1" t="s">
        <v>3009</v>
      </c>
      <c r="B970" s="1">
        <v>19.0</v>
      </c>
      <c r="C970" s="1" t="s">
        <v>3098</v>
      </c>
      <c r="D970" s="1" t="s">
        <v>3100</v>
      </c>
      <c r="E970" s="1" t="s">
        <v>19</v>
      </c>
      <c r="F970" s="1" t="s">
        <v>450</v>
      </c>
      <c r="G970" s="1" t="s">
        <v>3539</v>
      </c>
      <c r="H970" s="1" t="s">
        <v>3098</v>
      </c>
      <c r="I970" s="1" t="s">
        <v>3100</v>
      </c>
      <c r="J970" s="1" t="s">
        <v>19</v>
      </c>
      <c r="K970" s="1" t="s">
        <v>450</v>
      </c>
      <c r="L970" s="1" t="s">
        <v>3539</v>
      </c>
      <c r="M970" s="1" t="b">
        <v>1</v>
      </c>
      <c r="N970" s="1">
        <v>19.0</v>
      </c>
      <c r="O970" s="1">
        <v>19.0</v>
      </c>
      <c r="P970" s="1" t="b">
        <v>0</v>
      </c>
      <c r="Q970" s="3" t="b">
        <f t="shared" si="1"/>
        <v>0</v>
      </c>
    </row>
    <row r="971" ht="15.75" hidden="1" customHeight="1">
      <c r="A971" s="1" t="s">
        <v>3009</v>
      </c>
      <c r="B971" s="1">
        <v>20.0</v>
      </c>
      <c r="C971" s="1" t="s">
        <v>3542</v>
      </c>
      <c r="D971" s="1" t="s">
        <v>3544</v>
      </c>
      <c r="E971" s="1" t="s">
        <v>19</v>
      </c>
      <c r="F971" s="1" t="s">
        <v>450</v>
      </c>
      <c r="G971" s="1" t="s">
        <v>3545</v>
      </c>
      <c r="H971" s="1" t="s">
        <v>3542</v>
      </c>
      <c r="I971" s="1" t="s">
        <v>3544</v>
      </c>
      <c r="J971" s="1" t="s">
        <v>19</v>
      </c>
      <c r="K971" s="1" t="s">
        <v>450</v>
      </c>
      <c r="L971" s="1" t="s">
        <v>3545</v>
      </c>
      <c r="M971" s="1" t="b">
        <v>1</v>
      </c>
      <c r="N971" s="1">
        <v>20.0</v>
      </c>
      <c r="O971" s="1">
        <v>20.0</v>
      </c>
      <c r="P971" s="1" t="b">
        <v>0</v>
      </c>
      <c r="Q971" s="3" t="b">
        <f t="shared" si="1"/>
        <v>0</v>
      </c>
    </row>
    <row r="972" ht="15.75" hidden="1" customHeight="1">
      <c r="A972" s="1" t="s">
        <v>3009</v>
      </c>
      <c r="B972" s="1">
        <v>21.0</v>
      </c>
      <c r="C972" s="1" t="s">
        <v>3063</v>
      </c>
      <c r="D972" s="1" t="s">
        <v>3064</v>
      </c>
      <c r="E972" s="1" t="s">
        <v>8</v>
      </c>
      <c r="H972" s="1" t="s">
        <v>3063</v>
      </c>
      <c r="I972" s="1" t="s">
        <v>3064</v>
      </c>
      <c r="J972" s="1" t="s">
        <v>8</v>
      </c>
      <c r="M972" s="1" t="b">
        <v>1</v>
      </c>
      <c r="N972" s="1">
        <v>21.0</v>
      </c>
      <c r="O972" s="1">
        <v>21.0</v>
      </c>
      <c r="P972" s="1" t="b">
        <v>0</v>
      </c>
      <c r="Q972" s="3" t="b">
        <f t="shared" si="1"/>
        <v>0</v>
      </c>
    </row>
    <row r="973" ht="15.75" hidden="1" customHeight="1">
      <c r="A973" s="1" t="s">
        <v>3009</v>
      </c>
      <c r="B973" s="1">
        <v>22.0</v>
      </c>
      <c r="C973" s="1" t="s">
        <v>3548</v>
      </c>
      <c r="D973" s="1" t="s">
        <v>3549</v>
      </c>
      <c r="E973" s="1" t="s">
        <v>8</v>
      </c>
      <c r="H973" s="1" t="s">
        <v>3548</v>
      </c>
      <c r="I973" s="1" t="s">
        <v>3549</v>
      </c>
      <c r="J973" s="1" t="s">
        <v>8</v>
      </c>
      <c r="M973" s="1" t="b">
        <v>1</v>
      </c>
      <c r="N973" s="1">
        <v>22.0</v>
      </c>
      <c r="O973" s="1">
        <v>22.0</v>
      </c>
      <c r="P973" s="1" t="b">
        <v>0</v>
      </c>
      <c r="Q973" s="3" t="b">
        <f t="shared" si="1"/>
        <v>0</v>
      </c>
    </row>
    <row r="974" ht="15.75" hidden="1" customHeight="1">
      <c r="A974" s="1" t="s">
        <v>3009</v>
      </c>
      <c r="B974" s="1">
        <v>23.0</v>
      </c>
      <c r="C974" s="1" t="s">
        <v>3083</v>
      </c>
      <c r="D974" s="1" t="s">
        <v>3084</v>
      </c>
      <c r="E974" s="1" t="s">
        <v>8</v>
      </c>
      <c r="H974" s="1" t="s">
        <v>3083</v>
      </c>
      <c r="I974" s="1" t="s">
        <v>3084</v>
      </c>
      <c r="J974" s="1" t="s">
        <v>8</v>
      </c>
      <c r="M974" s="1" t="b">
        <v>1</v>
      </c>
      <c r="N974" s="1">
        <v>23.0</v>
      </c>
      <c r="O974" s="1">
        <v>23.0</v>
      </c>
      <c r="P974" s="1" t="b">
        <v>0</v>
      </c>
      <c r="Q974" s="3" t="b">
        <f t="shared" si="1"/>
        <v>0</v>
      </c>
    </row>
    <row r="975" ht="15.75" hidden="1" customHeight="1">
      <c r="A975" s="1" t="s">
        <v>3009</v>
      </c>
      <c r="B975" s="1">
        <v>24.0</v>
      </c>
      <c r="C975" s="1" t="s">
        <v>3554</v>
      </c>
      <c r="D975" s="1" t="s">
        <v>3555</v>
      </c>
      <c r="E975" s="1" t="s">
        <v>8</v>
      </c>
      <c r="H975" s="1" t="s">
        <v>3554</v>
      </c>
      <c r="I975" s="1" t="s">
        <v>3555</v>
      </c>
      <c r="J975" s="1" t="s">
        <v>8</v>
      </c>
      <c r="M975" s="1" t="b">
        <v>1</v>
      </c>
      <c r="N975" s="1">
        <v>24.0</v>
      </c>
      <c r="O975" s="1">
        <v>24.0</v>
      </c>
      <c r="P975" s="1" t="b">
        <v>0</v>
      </c>
      <c r="Q975" s="3" t="b">
        <f t="shared" si="1"/>
        <v>0</v>
      </c>
    </row>
    <row r="976" ht="15.75" hidden="1" customHeight="1">
      <c r="A976" s="1" t="s">
        <v>3009</v>
      </c>
      <c r="B976" s="1">
        <v>25.0</v>
      </c>
      <c r="C976" s="1" t="s">
        <v>262</v>
      </c>
      <c r="D976" s="1" t="s">
        <v>263</v>
      </c>
      <c r="E976" s="1" t="s">
        <v>20</v>
      </c>
      <c r="F976" s="1" t="s">
        <v>118</v>
      </c>
      <c r="G976" s="1" t="s">
        <v>3557</v>
      </c>
      <c r="H976" s="1" t="s">
        <v>262</v>
      </c>
      <c r="I976" s="1" t="s">
        <v>263</v>
      </c>
      <c r="J976" s="1" t="s">
        <v>20</v>
      </c>
      <c r="K976" s="1" t="s">
        <v>118</v>
      </c>
      <c r="L976" s="1" t="s">
        <v>3557</v>
      </c>
      <c r="M976" s="1" t="b">
        <v>1</v>
      </c>
      <c r="N976" s="1">
        <v>25.0</v>
      </c>
      <c r="O976" s="1">
        <v>25.0</v>
      </c>
      <c r="P976" s="1" t="b">
        <v>0</v>
      </c>
      <c r="Q976" s="3" t="b">
        <f t="shared" si="1"/>
        <v>0</v>
      </c>
    </row>
    <row r="977" ht="15.75" hidden="1" customHeight="1">
      <c r="A977" s="1" t="s">
        <v>3074</v>
      </c>
      <c r="B977" s="1">
        <v>1.0</v>
      </c>
      <c r="C977" s="1" t="s">
        <v>3561</v>
      </c>
      <c r="D977" s="1" t="s">
        <v>3562</v>
      </c>
      <c r="E977" s="1" t="s">
        <v>8</v>
      </c>
      <c r="H977" s="1" t="s">
        <v>3561</v>
      </c>
      <c r="I977" s="1" t="s">
        <v>3562</v>
      </c>
      <c r="J977" s="1" t="s">
        <v>8</v>
      </c>
      <c r="M977" s="1" t="b">
        <v>1</v>
      </c>
      <c r="N977" s="1">
        <v>1.0</v>
      </c>
      <c r="O977" s="1">
        <v>1.0</v>
      </c>
      <c r="P977" s="1" t="b">
        <v>1</v>
      </c>
      <c r="Q977" s="3" t="b">
        <f t="shared" si="1"/>
        <v>0</v>
      </c>
    </row>
    <row r="978" ht="15.75" hidden="1" customHeight="1">
      <c r="A978" s="1" t="s">
        <v>3074</v>
      </c>
      <c r="B978" s="1">
        <v>2.0</v>
      </c>
      <c r="C978" s="1" t="s">
        <v>2891</v>
      </c>
      <c r="D978" s="1" t="s">
        <v>2892</v>
      </c>
      <c r="E978" s="1" t="s">
        <v>8</v>
      </c>
      <c r="H978" s="1" t="s">
        <v>2891</v>
      </c>
      <c r="I978" s="1" t="s">
        <v>2892</v>
      </c>
      <c r="J978" s="1" t="s">
        <v>8</v>
      </c>
      <c r="M978" s="1" t="b">
        <v>1</v>
      </c>
      <c r="N978" s="1">
        <v>2.0</v>
      </c>
      <c r="O978" s="1">
        <v>2.0</v>
      </c>
      <c r="P978" s="1" t="b">
        <v>1</v>
      </c>
      <c r="Q978" s="3" t="b">
        <f t="shared" si="1"/>
        <v>0</v>
      </c>
    </row>
    <row r="979" ht="15.75" hidden="1" customHeight="1">
      <c r="A979" s="1" t="s">
        <v>3074</v>
      </c>
      <c r="B979" s="1">
        <v>3.0</v>
      </c>
      <c r="C979" s="1" t="s">
        <v>3566</v>
      </c>
      <c r="D979" s="1" t="s">
        <v>3567</v>
      </c>
      <c r="E979" s="1" t="s">
        <v>8</v>
      </c>
      <c r="H979" s="1" t="s">
        <v>3566</v>
      </c>
      <c r="I979" s="1" t="s">
        <v>3567</v>
      </c>
      <c r="J979" s="1" t="s">
        <v>8</v>
      </c>
      <c r="M979" s="1" t="b">
        <v>1</v>
      </c>
      <c r="N979" s="1">
        <v>3.0</v>
      </c>
      <c r="O979" s="1">
        <v>3.0</v>
      </c>
      <c r="P979" s="1" t="b">
        <v>1</v>
      </c>
      <c r="Q979" s="3" t="b">
        <f t="shared" si="1"/>
        <v>0</v>
      </c>
    </row>
    <row r="980" ht="15.75" hidden="1" customHeight="1">
      <c r="A980" s="1" t="s">
        <v>3074</v>
      </c>
      <c r="B980" s="1">
        <v>4.0</v>
      </c>
      <c r="C980" s="1" t="s">
        <v>2004</v>
      </c>
      <c r="D980" s="1" t="s">
        <v>2005</v>
      </c>
      <c r="E980" s="1" t="s">
        <v>8</v>
      </c>
      <c r="H980" s="1" t="s">
        <v>2004</v>
      </c>
      <c r="I980" s="1" t="s">
        <v>2005</v>
      </c>
      <c r="J980" s="1" t="s">
        <v>8</v>
      </c>
      <c r="M980" s="1" t="b">
        <v>1</v>
      </c>
      <c r="N980" s="1">
        <v>4.0</v>
      </c>
      <c r="O980" s="1">
        <v>4.0</v>
      </c>
      <c r="P980" s="1" t="b">
        <v>1</v>
      </c>
      <c r="Q980" s="3" t="b">
        <f t="shared" si="1"/>
        <v>0</v>
      </c>
    </row>
    <row r="981" ht="15.75" hidden="1" customHeight="1">
      <c r="A981" s="1" t="s">
        <v>3074</v>
      </c>
      <c r="B981" s="1">
        <v>5.0</v>
      </c>
      <c r="C981" s="1" t="s">
        <v>377</v>
      </c>
      <c r="D981" s="1" t="s">
        <v>378</v>
      </c>
      <c r="E981" s="1" t="s">
        <v>19</v>
      </c>
      <c r="F981" s="1" t="s">
        <v>3571</v>
      </c>
      <c r="G981" s="1" t="s">
        <v>3573</v>
      </c>
      <c r="H981" s="1" t="s">
        <v>377</v>
      </c>
      <c r="I981" s="1" t="s">
        <v>378</v>
      </c>
      <c r="J981" s="1" t="s">
        <v>19</v>
      </c>
      <c r="K981" s="1" t="s">
        <v>3571</v>
      </c>
      <c r="L981" s="1" t="s">
        <v>3573</v>
      </c>
      <c r="M981" s="1" t="b">
        <v>1</v>
      </c>
      <c r="N981" s="1">
        <v>5.0</v>
      </c>
      <c r="O981" s="1">
        <v>5.0</v>
      </c>
      <c r="P981" s="1" t="b">
        <v>1</v>
      </c>
      <c r="Q981" s="3" t="b">
        <f t="shared" si="1"/>
        <v>0</v>
      </c>
    </row>
    <row r="982" ht="15.75" hidden="1" customHeight="1">
      <c r="A982" s="1" t="s">
        <v>3074</v>
      </c>
      <c r="B982" s="1">
        <v>6.0</v>
      </c>
      <c r="C982" s="1" t="s">
        <v>3575</v>
      </c>
      <c r="D982" s="1" t="s">
        <v>3576</v>
      </c>
      <c r="E982" s="1" t="s">
        <v>8</v>
      </c>
      <c r="H982" s="1" t="s">
        <v>3575</v>
      </c>
      <c r="I982" s="1" t="s">
        <v>3576</v>
      </c>
      <c r="J982" s="1" t="s">
        <v>8</v>
      </c>
      <c r="M982" s="1" t="b">
        <v>1</v>
      </c>
      <c r="N982" s="1">
        <v>6.0</v>
      </c>
      <c r="O982" s="1">
        <v>6.0</v>
      </c>
      <c r="P982" s="1" t="b">
        <v>1</v>
      </c>
      <c r="Q982" s="3" t="b">
        <f t="shared" si="1"/>
        <v>0</v>
      </c>
    </row>
    <row r="983" ht="15.75" hidden="1" customHeight="1">
      <c r="A983" s="1" t="s">
        <v>3074</v>
      </c>
      <c r="B983" s="1">
        <v>7.0</v>
      </c>
      <c r="C983" s="1" t="s">
        <v>3579</v>
      </c>
      <c r="D983" s="1" t="s">
        <v>3580</v>
      </c>
      <c r="E983" s="1" t="s">
        <v>8</v>
      </c>
      <c r="H983" s="1" t="s">
        <v>3579</v>
      </c>
      <c r="I983" s="1" t="s">
        <v>3580</v>
      </c>
      <c r="J983" s="1" t="s">
        <v>8</v>
      </c>
      <c r="M983" s="1" t="b">
        <v>1</v>
      </c>
      <c r="N983" s="1">
        <v>7.0</v>
      </c>
      <c r="O983" s="1">
        <v>7.0</v>
      </c>
      <c r="P983" s="1" t="b">
        <v>1</v>
      </c>
      <c r="Q983" s="3" t="b">
        <f t="shared" si="1"/>
        <v>0</v>
      </c>
    </row>
    <row r="984" ht="15.75" hidden="1" customHeight="1">
      <c r="A984" s="1" t="s">
        <v>3074</v>
      </c>
      <c r="B984" s="1">
        <v>8.0</v>
      </c>
      <c r="C984" s="1" t="s">
        <v>379</v>
      </c>
      <c r="D984" s="1" t="s">
        <v>380</v>
      </c>
      <c r="E984" s="1" t="s">
        <v>8</v>
      </c>
      <c r="H984" s="1" t="s">
        <v>379</v>
      </c>
      <c r="I984" s="1" t="s">
        <v>380</v>
      </c>
      <c r="J984" s="1" t="s">
        <v>8</v>
      </c>
      <c r="M984" s="1" t="b">
        <v>1</v>
      </c>
      <c r="N984" s="1">
        <v>8.0</v>
      </c>
      <c r="O984" s="1">
        <v>8.0</v>
      </c>
      <c r="P984" s="1" t="b">
        <v>1</v>
      </c>
      <c r="Q984" s="3" t="b">
        <f t="shared" si="1"/>
        <v>0</v>
      </c>
    </row>
    <row r="985" ht="15.75" hidden="1" customHeight="1">
      <c r="A985" s="1" t="s">
        <v>3074</v>
      </c>
      <c r="B985" s="1">
        <v>9.0</v>
      </c>
      <c r="C985" s="1" t="s">
        <v>3584</v>
      </c>
      <c r="D985" s="1" t="s">
        <v>3585</v>
      </c>
      <c r="E985" s="1" t="s">
        <v>8</v>
      </c>
      <c r="H985" s="1" t="s">
        <v>3584</v>
      </c>
      <c r="I985" s="1" t="s">
        <v>3585</v>
      </c>
      <c r="J985" s="1" t="s">
        <v>8</v>
      </c>
      <c r="M985" s="1" t="b">
        <v>1</v>
      </c>
      <c r="N985" s="1">
        <v>9.0</v>
      </c>
      <c r="O985" s="1">
        <v>9.0</v>
      </c>
      <c r="P985" s="1" t="b">
        <v>1</v>
      </c>
      <c r="Q985" s="3" t="b">
        <f t="shared" si="1"/>
        <v>0</v>
      </c>
    </row>
    <row r="986" ht="15.75" hidden="1" customHeight="1">
      <c r="A986" s="1" t="s">
        <v>3074</v>
      </c>
      <c r="B986" s="1">
        <v>10.0</v>
      </c>
      <c r="C986" s="1" t="s">
        <v>3587</v>
      </c>
      <c r="D986" s="1" t="s">
        <v>3588</v>
      </c>
      <c r="E986" s="1" t="s">
        <v>8</v>
      </c>
      <c r="H986" s="1" t="s">
        <v>3587</v>
      </c>
      <c r="I986" s="1" t="s">
        <v>3588</v>
      </c>
      <c r="J986" s="1" t="s">
        <v>8</v>
      </c>
      <c r="M986" s="1" t="b">
        <v>1</v>
      </c>
      <c r="N986" s="1">
        <v>10.0</v>
      </c>
      <c r="O986" s="1">
        <v>10.0</v>
      </c>
      <c r="P986" s="1" t="b">
        <v>1</v>
      </c>
      <c r="Q986" s="3" t="b">
        <f t="shared" si="1"/>
        <v>0</v>
      </c>
    </row>
    <row r="987" ht="15.75" hidden="1" customHeight="1">
      <c r="A987" s="1" t="s">
        <v>3074</v>
      </c>
      <c r="B987" s="1">
        <v>11.0</v>
      </c>
      <c r="C987" s="1" t="s">
        <v>3592</v>
      </c>
      <c r="D987" s="1" t="s">
        <v>3593</v>
      </c>
      <c r="E987" s="1" t="s">
        <v>8</v>
      </c>
      <c r="H987" s="1" t="s">
        <v>3592</v>
      </c>
      <c r="I987" s="1" t="s">
        <v>3593</v>
      </c>
      <c r="J987" s="1" t="s">
        <v>8</v>
      </c>
      <c r="M987" s="1" t="b">
        <v>1</v>
      </c>
      <c r="N987" s="1">
        <v>11.0</v>
      </c>
      <c r="O987" s="1">
        <v>11.0</v>
      </c>
      <c r="P987" s="1" t="b">
        <v>0</v>
      </c>
      <c r="Q987" s="3" t="b">
        <f t="shared" si="1"/>
        <v>0</v>
      </c>
    </row>
    <row r="988" ht="15.75" hidden="1" customHeight="1">
      <c r="A988" s="1" t="s">
        <v>3074</v>
      </c>
      <c r="B988" s="1">
        <v>12.0</v>
      </c>
      <c r="C988" s="1" t="s">
        <v>329</v>
      </c>
      <c r="D988" s="1" t="s">
        <v>330</v>
      </c>
      <c r="E988" s="1" t="s">
        <v>19</v>
      </c>
      <c r="F988" s="1" t="s">
        <v>223</v>
      </c>
      <c r="G988" s="1" t="s">
        <v>3595</v>
      </c>
      <c r="H988" s="1" t="s">
        <v>329</v>
      </c>
      <c r="I988" s="1" t="s">
        <v>330</v>
      </c>
      <c r="J988" s="1" t="s">
        <v>19</v>
      </c>
      <c r="K988" s="1" t="s">
        <v>223</v>
      </c>
      <c r="L988" s="1" t="s">
        <v>3595</v>
      </c>
      <c r="M988" s="1" t="b">
        <v>1</v>
      </c>
      <c r="N988" s="1">
        <v>12.0</v>
      </c>
      <c r="O988" s="1">
        <v>12.0</v>
      </c>
      <c r="P988" s="1" t="b">
        <v>0</v>
      </c>
      <c r="Q988" s="3" t="b">
        <f t="shared" si="1"/>
        <v>0</v>
      </c>
    </row>
    <row r="989" ht="15.75" hidden="1" customHeight="1">
      <c r="A989" s="1" t="s">
        <v>3074</v>
      </c>
      <c r="B989" s="1">
        <v>13.0</v>
      </c>
      <c r="C989" s="1" t="s">
        <v>385</v>
      </c>
      <c r="D989" s="1" t="s">
        <v>386</v>
      </c>
      <c r="E989" s="1" t="s">
        <v>19</v>
      </c>
      <c r="F989" s="1" t="s">
        <v>3599</v>
      </c>
      <c r="G989" s="1" t="s">
        <v>3600</v>
      </c>
      <c r="H989" s="1" t="s">
        <v>385</v>
      </c>
      <c r="I989" s="1" t="s">
        <v>386</v>
      </c>
      <c r="J989" s="1" t="s">
        <v>19</v>
      </c>
      <c r="K989" s="1" t="s">
        <v>3599</v>
      </c>
      <c r="L989" s="1" t="s">
        <v>3600</v>
      </c>
      <c r="M989" s="1" t="b">
        <v>1</v>
      </c>
      <c r="N989" s="1">
        <v>13.0</v>
      </c>
      <c r="O989" s="1">
        <v>13.0</v>
      </c>
      <c r="P989" s="1" t="b">
        <v>0</v>
      </c>
      <c r="Q989" s="3" t="b">
        <f t="shared" si="1"/>
        <v>0</v>
      </c>
    </row>
    <row r="990" ht="15.75" hidden="1" customHeight="1">
      <c r="A990" s="1" t="s">
        <v>3074</v>
      </c>
      <c r="B990" s="1">
        <v>14.0</v>
      </c>
      <c r="C990" s="1" t="s">
        <v>3601</v>
      </c>
      <c r="D990" s="1" t="s">
        <v>3602</v>
      </c>
      <c r="E990" s="1" t="s">
        <v>8</v>
      </c>
      <c r="H990" s="1" t="s">
        <v>3601</v>
      </c>
      <c r="I990" s="1" t="s">
        <v>3602</v>
      </c>
      <c r="J990" s="1" t="s">
        <v>8</v>
      </c>
      <c r="M990" s="1" t="b">
        <v>1</v>
      </c>
      <c r="N990" s="1">
        <v>14.0</v>
      </c>
      <c r="O990" s="1">
        <v>14.0</v>
      </c>
      <c r="P990" s="1" t="b">
        <v>0</v>
      </c>
      <c r="Q990" s="3" t="b">
        <f t="shared" si="1"/>
        <v>0</v>
      </c>
    </row>
    <row r="991" ht="15.75" hidden="1" customHeight="1">
      <c r="A991" s="1" t="s">
        <v>3074</v>
      </c>
      <c r="B991" s="1">
        <v>15.0</v>
      </c>
      <c r="C991" s="1" t="s">
        <v>3204</v>
      </c>
      <c r="D991" s="1" t="s">
        <v>3205</v>
      </c>
      <c r="E991" s="1" t="s">
        <v>8</v>
      </c>
      <c r="H991" s="1" t="s">
        <v>3204</v>
      </c>
      <c r="I991" s="1" t="s">
        <v>3205</v>
      </c>
      <c r="J991" s="1" t="s">
        <v>8</v>
      </c>
      <c r="M991" s="1" t="b">
        <v>1</v>
      </c>
      <c r="N991" s="1">
        <v>15.0</v>
      </c>
      <c r="O991" s="1">
        <v>15.0</v>
      </c>
      <c r="P991" s="1" t="b">
        <v>0</v>
      </c>
      <c r="Q991" s="3" t="b">
        <f t="shared" si="1"/>
        <v>0</v>
      </c>
    </row>
    <row r="992" ht="15.75" hidden="1" customHeight="1">
      <c r="A992" s="1" t="s">
        <v>3074</v>
      </c>
      <c r="B992" s="1">
        <v>16.0</v>
      </c>
      <c r="C992" s="1" t="s">
        <v>2909</v>
      </c>
      <c r="D992" s="1" t="s">
        <v>2910</v>
      </c>
      <c r="E992" s="1" t="s">
        <v>8</v>
      </c>
      <c r="H992" s="1" t="s">
        <v>2909</v>
      </c>
      <c r="I992" s="1" t="s">
        <v>2910</v>
      </c>
      <c r="J992" s="1" t="s">
        <v>8</v>
      </c>
      <c r="M992" s="1" t="b">
        <v>1</v>
      </c>
      <c r="N992" s="1">
        <v>16.0</v>
      </c>
      <c r="O992" s="1">
        <v>16.0</v>
      </c>
      <c r="P992" s="1" t="b">
        <v>0</v>
      </c>
      <c r="Q992" s="3" t="b">
        <f t="shared" si="1"/>
        <v>0</v>
      </c>
    </row>
    <row r="993" ht="15.75" hidden="1" customHeight="1">
      <c r="A993" s="1" t="s">
        <v>3074</v>
      </c>
      <c r="B993" s="1">
        <v>17.0</v>
      </c>
      <c r="C993" s="1" t="s">
        <v>3608</v>
      </c>
      <c r="D993" s="1" t="s">
        <v>3609</v>
      </c>
      <c r="E993" s="1" t="s">
        <v>19</v>
      </c>
      <c r="F993" s="1" t="s">
        <v>223</v>
      </c>
      <c r="G993" s="1" t="s">
        <v>3610</v>
      </c>
      <c r="H993" s="1" t="s">
        <v>3608</v>
      </c>
      <c r="I993" s="1" t="s">
        <v>3609</v>
      </c>
      <c r="J993" s="1" t="s">
        <v>19</v>
      </c>
      <c r="K993" s="1" t="s">
        <v>223</v>
      </c>
      <c r="L993" s="1" t="s">
        <v>3610</v>
      </c>
      <c r="M993" s="1" t="b">
        <v>1</v>
      </c>
      <c r="N993" s="1">
        <v>17.0</v>
      </c>
      <c r="O993" s="1">
        <v>17.0</v>
      </c>
      <c r="P993" s="1" t="b">
        <v>0</v>
      </c>
      <c r="Q993" s="3" t="b">
        <f t="shared" si="1"/>
        <v>0</v>
      </c>
    </row>
    <row r="994" ht="15.75" hidden="1" customHeight="1">
      <c r="A994" s="1" t="s">
        <v>3074</v>
      </c>
      <c r="B994" s="1">
        <v>18.0</v>
      </c>
      <c r="C994" s="1" t="s">
        <v>901</v>
      </c>
      <c r="D994" s="1" t="s">
        <v>902</v>
      </c>
      <c r="E994" s="1" t="s">
        <v>8</v>
      </c>
      <c r="H994" s="1" t="s">
        <v>901</v>
      </c>
      <c r="I994" s="1" t="s">
        <v>902</v>
      </c>
      <c r="J994" s="1" t="s">
        <v>8</v>
      </c>
      <c r="M994" s="1" t="b">
        <v>1</v>
      </c>
      <c r="N994" s="1">
        <v>18.0</v>
      </c>
      <c r="O994" s="1">
        <v>18.0</v>
      </c>
      <c r="P994" s="1" t="b">
        <v>0</v>
      </c>
      <c r="Q994" s="3" t="b">
        <f t="shared" si="1"/>
        <v>0</v>
      </c>
    </row>
    <row r="995" ht="15.75" hidden="1" customHeight="1">
      <c r="A995" s="1" t="s">
        <v>3074</v>
      </c>
      <c r="B995" s="1">
        <v>19.0</v>
      </c>
      <c r="C995" s="1" t="s">
        <v>3615</v>
      </c>
      <c r="D995" s="1" t="s">
        <v>3616</v>
      </c>
      <c r="E995" s="1" t="s">
        <v>19</v>
      </c>
      <c r="F995" s="1" t="s">
        <v>3599</v>
      </c>
      <c r="G995" s="1" t="s">
        <v>3617</v>
      </c>
      <c r="H995" s="1" t="s">
        <v>3615</v>
      </c>
      <c r="I995" s="1" t="s">
        <v>3616</v>
      </c>
      <c r="J995" s="1" t="s">
        <v>19</v>
      </c>
      <c r="K995" s="1" t="s">
        <v>3599</v>
      </c>
      <c r="L995" s="1" t="s">
        <v>3617</v>
      </c>
      <c r="M995" s="1" t="b">
        <v>1</v>
      </c>
      <c r="N995" s="1">
        <v>19.0</v>
      </c>
      <c r="O995" s="1">
        <v>19.0</v>
      </c>
      <c r="P995" s="1" t="b">
        <v>0</v>
      </c>
      <c r="Q995" s="3" t="b">
        <f t="shared" si="1"/>
        <v>0</v>
      </c>
    </row>
    <row r="996" ht="15.75" hidden="1" customHeight="1">
      <c r="A996" s="1" t="s">
        <v>3074</v>
      </c>
      <c r="B996" s="1">
        <v>20.0</v>
      </c>
      <c r="C996" s="1" t="s">
        <v>3619</v>
      </c>
      <c r="D996" s="1" t="s">
        <v>3621</v>
      </c>
      <c r="E996" s="1" t="s">
        <v>8</v>
      </c>
      <c r="H996" s="1" t="s">
        <v>3623</v>
      </c>
      <c r="I996" s="1" t="s">
        <v>3624</v>
      </c>
      <c r="J996" s="1" t="s">
        <v>8</v>
      </c>
      <c r="M996" s="1" t="b">
        <v>0</v>
      </c>
      <c r="N996" s="1">
        <v>21.0</v>
      </c>
      <c r="O996" s="1">
        <v>23.0</v>
      </c>
      <c r="P996" s="1" t="b">
        <v>0</v>
      </c>
      <c r="Q996" s="3" t="b">
        <f t="shared" si="1"/>
        <v>0</v>
      </c>
    </row>
    <row r="997" ht="15.75" hidden="1" customHeight="1">
      <c r="A997" s="1" t="s">
        <v>3074</v>
      </c>
      <c r="B997" s="1">
        <v>21.0</v>
      </c>
      <c r="C997" s="1" t="s">
        <v>3626</v>
      </c>
      <c r="D997" s="1" t="s">
        <v>3627</v>
      </c>
      <c r="E997" s="1" t="s">
        <v>8</v>
      </c>
      <c r="H997" s="1" t="s">
        <v>3619</v>
      </c>
      <c r="I997" s="1" t="s">
        <v>3621</v>
      </c>
      <c r="J997" s="1" t="s">
        <v>8</v>
      </c>
      <c r="M997" s="1" t="b">
        <v>0</v>
      </c>
      <c r="N997" s="1">
        <v>22.0</v>
      </c>
      <c r="O997" s="1">
        <v>20.0</v>
      </c>
      <c r="P997" s="1" t="b">
        <v>0</v>
      </c>
      <c r="Q997" s="3" t="b">
        <f t="shared" si="1"/>
        <v>0</v>
      </c>
    </row>
    <row r="998" ht="15.75" hidden="1" customHeight="1">
      <c r="A998" s="1" t="s">
        <v>3074</v>
      </c>
      <c r="B998" s="1">
        <v>22.0</v>
      </c>
      <c r="C998" s="1" t="s">
        <v>3628</v>
      </c>
      <c r="D998" s="1" t="s">
        <v>3629</v>
      </c>
      <c r="E998" s="1" t="s">
        <v>19</v>
      </c>
      <c r="F998" s="1" t="s">
        <v>223</v>
      </c>
      <c r="G998" s="1" t="s">
        <v>3633</v>
      </c>
      <c r="H998" s="1" t="s">
        <v>3626</v>
      </c>
      <c r="I998" s="1" t="s">
        <v>3627</v>
      </c>
      <c r="J998" s="1" t="s">
        <v>8</v>
      </c>
      <c r="M998" s="1" t="b">
        <v>0</v>
      </c>
      <c r="N998" s="1">
        <v>23.0</v>
      </c>
      <c r="O998" s="1">
        <v>21.0</v>
      </c>
      <c r="P998" s="1" t="b">
        <v>0</v>
      </c>
      <c r="Q998" s="3" t="b">
        <f t="shared" si="1"/>
        <v>0</v>
      </c>
    </row>
    <row r="999" ht="15.75" hidden="1" customHeight="1">
      <c r="A999" s="1" t="s">
        <v>3074</v>
      </c>
      <c r="B999" s="1">
        <v>23.0</v>
      </c>
      <c r="C999" s="1" t="s">
        <v>3623</v>
      </c>
      <c r="D999" s="1" t="s">
        <v>3624</v>
      </c>
      <c r="E999" s="1" t="s">
        <v>8</v>
      </c>
      <c r="H999" s="1" t="s">
        <v>3628</v>
      </c>
      <c r="I999" s="1" t="s">
        <v>3629</v>
      </c>
      <c r="J999" s="1" t="s">
        <v>19</v>
      </c>
      <c r="K999" s="1" t="s">
        <v>223</v>
      </c>
      <c r="L999" s="1" t="s">
        <v>3633</v>
      </c>
      <c r="M999" s="1" t="b">
        <v>0</v>
      </c>
      <c r="N999" s="1">
        <v>20.0</v>
      </c>
      <c r="O999" s="1">
        <v>22.0</v>
      </c>
      <c r="P999" s="1" t="b">
        <v>0</v>
      </c>
      <c r="Q999" s="3" t="b">
        <f t="shared" si="1"/>
        <v>0</v>
      </c>
    </row>
    <row r="1000" ht="15.75" hidden="1" customHeight="1">
      <c r="A1000" s="1" t="s">
        <v>3074</v>
      </c>
      <c r="B1000" s="1">
        <v>24.0</v>
      </c>
      <c r="C1000" s="1" t="s">
        <v>3634</v>
      </c>
      <c r="D1000" s="1" t="s">
        <v>3635</v>
      </c>
      <c r="E1000" s="1" t="s">
        <v>8</v>
      </c>
      <c r="H1000" s="1" t="s">
        <v>3634</v>
      </c>
      <c r="I1000" s="1" t="s">
        <v>3635</v>
      </c>
      <c r="J1000" s="1" t="s">
        <v>8</v>
      </c>
      <c r="M1000" s="1" t="b">
        <v>1</v>
      </c>
      <c r="N1000" s="1">
        <v>24.0</v>
      </c>
      <c r="O1000" s="1">
        <v>24.0</v>
      </c>
      <c r="P1000" s="1" t="b">
        <v>0</v>
      </c>
      <c r="Q1000" s="3" t="b">
        <f t="shared" si="1"/>
        <v>0</v>
      </c>
    </row>
    <row r="1001" ht="15.75" hidden="1" customHeight="1">
      <c r="A1001" s="1" t="s">
        <v>3074</v>
      </c>
      <c r="B1001" s="1">
        <v>25.0</v>
      </c>
      <c r="C1001" s="1" t="s">
        <v>122</v>
      </c>
      <c r="D1001" s="1" t="s">
        <v>123</v>
      </c>
      <c r="E1001" s="1" t="s">
        <v>20</v>
      </c>
      <c r="F1001" s="1" t="s">
        <v>450</v>
      </c>
      <c r="H1001" s="1" t="s">
        <v>122</v>
      </c>
      <c r="I1001" s="1" t="s">
        <v>123</v>
      </c>
      <c r="J1001" s="1" t="s">
        <v>20</v>
      </c>
      <c r="K1001" s="1" t="s">
        <v>450</v>
      </c>
      <c r="M1001" s="1" t="b">
        <v>1</v>
      </c>
      <c r="N1001" s="1">
        <v>25.0</v>
      </c>
      <c r="O1001" s="1">
        <v>25.0</v>
      </c>
      <c r="P1001" s="1" t="b">
        <v>0</v>
      </c>
      <c r="Q1001" s="3" t="b">
        <f t="shared" si="1"/>
        <v>0</v>
      </c>
    </row>
    <row r="1002" ht="15.75" hidden="1" customHeight="1">
      <c r="A1002" s="1" t="s">
        <v>3148</v>
      </c>
      <c r="B1002" s="1">
        <v>1.0</v>
      </c>
      <c r="C1002" s="1" t="s">
        <v>3642</v>
      </c>
      <c r="D1002" s="1" t="s">
        <v>3644</v>
      </c>
      <c r="E1002" s="1" t="s">
        <v>8</v>
      </c>
      <c r="H1002" s="1" t="s">
        <v>3642</v>
      </c>
      <c r="I1002" s="1" t="s">
        <v>3644</v>
      </c>
      <c r="J1002" s="1" t="s">
        <v>8</v>
      </c>
      <c r="M1002" s="1" t="b">
        <v>1</v>
      </c>
      <c r="N1002" s="1">
        <v>1.0</v>
      </c>
      <c r="O1002" s="1">
        <v>1.0</v>
      </c>
      <c r="P1002" s="1" t="b">
        <v>1</v>
      </c>
      <c r="Q1002" s="3" t="b">
        <f t="shared" si="1"/>
        <v>0</v>
      </c>
    </row>
    <row r="1003" ht="15.75" hidden="1" customHeight="1">
      <c r="A1003" s="1" t="s">
        <v>3148</v>
      </c>
      <c r="B1003" s="1">
        <v>2.0</v>
      </c>
      <c r="C1003" s="1" t="s">
        <v>3648</v>
      </c>
      <c r="D1003" s="1" t="s">
        <v>3644</v>
      </c>
      <c r="E1003" s="1" t="s">
        <v>8</v>
      </c>
      <c r="H1003" s="1" t="s">
        <v>3648</v>
      </c>
      <c r="I1003" s="1" t="s">
        <v>3644</v>
      </c>
      <c r="J1003" s="1" t="s">
        <v>8</v>
      </c>
      <c r="M1003" s="1" t="b">
        <v>1</v>
      </c>
      <c r="N1003" s="1">
        <v>2.0</v>
      </c>
      <c r="O1003" s="1">
        <v>2.0</v>
      </c>
      <c r="P1003" s="1" t="b">
        <v>1</v>
      </c>
      <c r="Q1003" s="3" t="b">
        <f t="shared" si="1"/>
        <v>0</v>
      </c>
    </row>
    <row r="1004" ht="15.75" hidden="1" customHeight="1">
      <c r="A1004" s="1" t="s">
        <v>3148</v>
      </c>
      <c r="B1004" s="1">
        <v>3.0</v>
      </c>
      <c r="C1004" s="1" t="s">
        <v>3650</v>
      </c>
      <c r="D1004" s="1" t="s">
        <v>3651</v>
      </c>
      <c r="E1004" s="1" t="s">
        <v>8</v>
      </c>
      <c r="H1004" s="1" t="s">
        <v>3650</v>
      </c>
      <c r="I1004" s="1" t="s">
        <v>3651</v>
      </c>
      <c r="J1004" s="1" t="s">
        <v>8</v>
      </c>
      <c r="M1004" s="1" t="b">
        <v>1</v>
      </c>
      <c r="N1004" s="1">
        <v>3.0</v>
      </c>
      <c r="O1004" s="1">
        <v>3.0</v>
      </c>
      <c r="P1004" s="1" t="b">
        <v>1</v>
      </c>
      <c r="Q1004" s="3" t="b">
        <f t="shared" si="1"/>
        <v>0</v>
      </c>
    </row>
    <row r="1005" ht="15.75" hidden="1" customHeight="1">
      <c r="A1005" s="1" t="s">
        <v>3148</v>
      </c>
      <c r="B1005" s="1">
        <v>4.0</v>
      </c>
      <c r="C1005" s="1" t="s">
        <v>3655</v>
      </c>
      <c r="D1005" s="1" t="s">
        <v>3656</v>
      </c>
      <c r="E1005" s="1" t="s">
        <v>8</v>
      </c>
      <c r="H1005" s="1" t="s">
        <v>3655</v>
      </c>
      <c r="I1005" s="1" t="s">
        <v>3656</v>
      </c>
      <c r="J1005" s="1" t="s">
        <v>8</v>
      </c>
      <c r="M1005" s="1" t="b">
        <v>1</v>
      </c>
      <c r="N1005" s="1">
        <v>4.0</v>
      </c>
      <c r="O1005" s="1">
        <v>4.0</v>
      </c>
      <c r="P1005" s="1" t="b">
        <v>1</v>
      </c>
      <c r="Q1005" s="3" t="b">
        <f t="shared" si="1"/>
        <v>0</v>
      </c>
    </row>
    <row r="1006" ht="15.75" hidden="1" customHeight="1">
      <c r="A1006" s="1" t="s">
        <v>3148</v>
      </c>
      <c r="B1006" s="1">
        <v>5.0</v>
      </c>
      <c r="C1006" s="1" t="s">
        <v>3658</v>
      </c>
      <c r="D1006" s="1" t="s">
        <v>3659</v>
      </c>
      <c r="E1006" s="1" t="s">
        <v>8</v>
      </c>
      <c r="H1006" s="1" t="s">
        <v>3658</v>
      </c>
      <c r="I1006" s="1" t="s">
        <v>3659</v>
      </c>
      <c r="J1006" s="1" t="s">
        <v>8</v>
      </c>
      <c r="M1006" s="1" t="b">
        <v>1</v>
      </c>
      <c r="N1006" s="1">
        <v>5.0</v>
      </c>
      <c r="O1006" s="1">
        <v>5.0</v>
      </c>
      <c r="P1006" s="1" t="b">
        <v>1</v>
      </c>
      <c r="Q1006" s="3" t="b">
        <f t="shared" si="1"/>
        <v>0</v>
      </c>
    </row>
    <row r="1007" ht="15.75" hidden="1" customHeight="1">
      <c r="A1007" s="1" t="s">
        <v>3148</v>
      </c>
      <c r="B1007" s="1">
        <v>6.0</v>
      </c>
      <c r="C1007" s="1" t="s">
        <v>2286</v>
      </c>
      <c r="D1007" s="1" t="s">
        <v>2287</v>
      </c>
      <c r="E1007" s="1" t="s">
        <v>8</v>
      </c>
      <c r="H1007" s="1" t="s">
        <v>3664</v>
      </c>
      <c r="I1007" s="1" t="s">
        <v>3665</v>
      </c>
      <c r="J1007" s="1" t="s">
        <v>8</v>
      </c>
      <c r="M1007" s="1" t="b">
        <v>0</v>
      </c>
      <c r="N1007" s="1">
        <v>7.0</v>
      </c>
      <c r="O1007" s="1">
        <v>7.0</v>
      </c>
      <c r="P1007" s="1" t="b">
        <v>1</v>
      </c>
      <c r="Q1007" s="3" t="b">
        <f t="shared" si="1"/>
        <v>0</v>
      </c>
    </row>
    <row r="1008" ht="15.75" hidden="1" customHeight="1">
      <c r="A1008" s="1" t="s">
        <v>3148</v>
      </c>
      <c r="B1008" s="1">
        <v>7.0</v>
      </c>
      <c r="C1008" s="1" t="s">
        <v>3664</v>
      </c>
      <c r="D1008" s="1" t="s">
        <v>3665</v>
      </c>
      <c r="E1008" s="1" t="s">
        <v>8</v>
      </c>
      <c r="H1008" s="1" t="s">
        <v>2286</v>
      </c>
      <c r="I1008" s="1" t="s">
        <v>2287</v>
      </c>
      <c r="J1008" s="1" t="s">
        <v>8</v>
      </c>
      <c r="M1008" s="1" t="b">
        <v>0</v>
      </c>
      <c r="N1008" s="1">
        <v>6.0</v>
      </c>
      <c r="O1008" s="1">
        <v>6.0</v>
      </c>
      <c r="P1008" s="1" t="b">
        <v>1</v>
      </c>
      <c r="Q1008" s="3" t="b">
        <f t="shared" si="1"/>
        <v>0</v>
      </c>
    </row>
    <row r="1009" ht="15.75" hidden="1" customHeight="1">
      <c r="A1009" s="1" t="s">
        <v>3148</v>
      </c>
      <c r="B1009" s="1">
        <v>8.0</v>
      </c>
      <c r="C1009" s="1" t="s">
        <v>3667</v>
      </c>
      <c r="D1009" s="1" t="s">
        <v>3669</v>
      </c>
      <c r="E1009" s="1" t="s">
        <v>8</v>
      </c>
      <c r="H1009" s="1" t="s">
        <v>3670</v>
      </c>
      <c r="I1009" s="1" t="s">
        <v>3672</v>
      </c>
      <c r="J1009" s="1" t="s">
        <v>8</v>
      </c>
      <c r="M1009" s="1" t="b">
        <v>0</v>
      </c>
      <c r="N1009" s="1">
        <v>9.0</v>
      </c>
      <c r="O1009" s="1">
        <v>9.0</v>
      </c>
      <c r="P1009" s="1" t="b">
        <v>1</v>
      </c>
      <c r="Q1009" s="3" t="b">
        <f t="shared" si="1"/>
        <v>0</v>
      </c>
    </row>
    <row r="1010" ht="15.75" hidden="1" customHeight="1">
      <c r="A1010" s="1" t="s">
        <v>3148</v>
      </c>
      <c r="B1010" s="1">
        <v>9.0</v>
      </c>
      <c r="C1010" s="1" t="s">
        <v>3670</v>
      </c>
      <c r="D1010" s="1" t="s">
        <v>3672</v>
      </c>
      <c r="E1010" s="1" t="s">
        <v>8</v>
      </c>
      <c r="H1010" s="1" t="s">
        <v>3667</v>
      </c>
      <c r="I1010" s="1" t="s">
        <v>3669</v>
      </c>
      <c r="J1010" s="1" t="s">
        <v>8</v>
      </c>
      <c r="M1010" s="1" t="b">
        <v>0</v>
      </c>
      <c r="N1010" s="1">
        <v>8.0</v>
      </c>
      <c r="O1010" s="1">
        <v>8.0</v>
      </c>
      <c r="P1010" s="1" t="b">
        <v>1</v>
      </c>
      <c r="Q1010" s="3" t="b">
        <f t="shared" si="1"/>
        <v>0</v>
      </c>
    </row>
    <row r="1011" ht="15.75" hidden="1" customHeight="1">
      <c r="A1011" s="1" t="s">
        <v>3148</v>
      </c>
      <c r="B1011" s="1">
        <v>10.0</v>
      </c>
      <c r="C1011" s="1" t="s">
        <v>3673</v>
      </c>
      <c r="D1011" s="1" t="s">
        <v>3674</v>
      </c>
      <c r="E1011" s="1" t="s">
        <v>19</v>
      </c>
      <c r="F1011" s="1" t="s">
        <v>223</v>
      </c>
      <c r="G1011" s="1" t="s">
        <v>3675</v>
      </c>
      <c r="H1011" s="1" t="s">
        <v>3676</v>
      </c>
      <c r="I1011" s="1" t="s">
        <v>3677</v>
      </c>
      <c r="J1011" s="1" t="s">
        <v>8</v>
      </c>
      <c r="M1011" s="1" t="b">
        <v>0</v>
      </c>
      <c r="N1011" s="1">
        <v>11.0</v>
      </c>
      <c r="O1011" s="1">
        <v>11.0</v>
      </c>
      <c r="P1011" s="1" t="b">
        <v>1</v>
      </c>
      <c r="Q1011" s="3" t="b">
        <f t="shared" si="1"/>
        <v>0</v>
      </c>
    </row>
    <row r="1012" ht="15.75" hidden="1" customHeight="1">
      <c r="A1012" s="1" t="s">
        <v>3148</v>
      </c>
      <c r="B1012" s="1">
        <v>11.0</v>
      </c>
      <c r="C1012" s="1" t="s">
        <v>3676</v>
      </c>
      <c r="D1012" s="1" t="s">
        <v>3677</v>
      </c>
      <c r="E1012" s="1" t="s">
        <v>8</v>
      </c>
      <c r="H1012" s="1" t="s">
        <v>3673</v>
      </c>
      <c r="I1012" s="1" t="s">
        <v>3674</v>
      </c>
      <c r="J1012" s="1" t="s">
        <v>19</v>
      </c>
      <c r="K1012" s="1" t="s">
        <v>223</v>
      </c>
      <c r="L1012" s="1" t="s">
        <v>3675</v>
      </c>
      <c r="M1012" s="1" t="b">
        <v>0</v>
      </c>
      <c r="N1012" s="1">
        <v>10.0</v>
      </c>
      <c r="O1012" s="1">
        <v>10.0</v>
      </c>
      <c r="P1012" s="1" t="b">
        <v>0</v>
      </c>
      <c r="Q1012" s="3" t="b">
        <f t="shared" si="1"/>
        <v>0</v>
      </c>
    </row>
    <row r="1013" ht="15.75" hidden="1" customHeight="1">
      <c r="A1013" s="1" t="s">
        <v>3148</v>
      </c>
      <c r="B1013" s="1">
        <v>12.0</v>
      </c>
      <c r="C1013" s="1" t="s">
        <v>3681</v>
      </c>
      <c r="D1013" s="1" t="s">
        <v>3682</v>
      </c>
      <c r="E1013" s="1" t="s">
        <v>8</v>
      </c>
      <c r="H1013" s="1" t="s">
        <v>3683</v>
      </c>
      <c r="I1013" s="1" t="s">
        <v>3684</v>
      </c>
      <c r="J1013" s="1" t="s">
        <v>8</v>
      </c>
      <c r="M1013" s="1" t="b">
        <v>0</v>
      </c>
      <c r="N1013" s="1">
        <v>13.0</v>
      </c>
      <c r="O1013" s="1">
        <v>13.0</v>
      </c>
      <c r="P1013" s="1" t="b">
        <v>0</v>
      </c>
      <c r="Q1013" s="3" t="b">
        <f t="shared" si="1"/>
        <v>0</v>
      </c>
    </row>
    <row r="1014" ht="15.75" hidden="1" customHeight="1">
      <c r="A1014" s="1" t="s">
        <v>3148</v>
      </c>
      <c r="B1014" s="1">
        <v>13.0</v>
      </c>
      <c r="C1014" s="1" t="s">
        <v>3683</v>
      </c>
      <c r="D1014" s="1" t="s">
        <v>3684</v>
      </c>
      <c r="E1014" s="1" t="s">
        <v>8</v>
      </c>
      <c r="H1014" s="1" t="s">
        <v>3681</v>
      </c>
      <c r="I1014" s="1" t="s">
        <v>3682</v>
      </c>
      <c r="J1014" s="1" t="s">
        <v>8</v>
      </c>
      <c r="M1014" s="1" t="b">
        <v>0</v>
      </c>
      <c r="N1014" s="1">
        <v>12.0</v>
      </c>
      <c r="O1014" s="1">
        <v>12.0</v>
      </c>
      <c r="P1014" s="1" t="b">
        <v>0</v>
      </c>
      <c r="Q1014" s="3" t="b">
        <f t="shared" si="1"/>
        <v>0</v>
      </c>
    </row>
    <row r="1015" ht="15.75" hidden="1" customHeight="1">
      <c r="A1015" s="1" t="s">
        <v>3148</v>
      </c>
      <c r="B1015" s="1">
        <v>14.0</v>
      </c>
      <c r="C1015" s="1" t="s">
        <v>3689</v>
      </c>
      <c r="D1015" s="1" t="s">
        <v>3690</v>
      </c>
      <c r="E1015" s="1" t="s">
        <v>8</v>
      </c>
      <c r="H1015" s="1" t="s">
        <v>3691</v>
      </c>
      <c r="I1015" s="1" t="s">
        <v>3692</v>
      </c>
      <c r="J1015" s="1" t="s">
        <v>8</v>
      </c>
      <c r="M1015" s="1" t="b">
        <v>0</v>
      </c>
      <c r="N1015" s="1">
        <v>18.0</v>
      </c>
      <c r="O1015" s="1">
        <v>15.0</v>
      </c>
      <c r="P1015" s="1" t="b">
        <v>0</v>
      </c>
      <c r="Q1015" s="3" t="b">
        <f t="shared" si="1"/>
        <v>0</v>
      </c>
    </row>
    <row r="1016" ht="15.75" hidden="1" customHeight="1">
      <c r="A1016" s="1" t="s">
        <v>3148</v>
      </c>
      <c r="B1016" s="1">
        <v>15.0</v>
      </c>
      <c r="C1016" s="1" t="s">
        <v>3691</v>
      </c>
      <c r="D1016" s="1" t="s">
        <v>3692</v>
      </c>
      <c r="E1016" s="1" t="s">
        <v>8</v>
      </c>
      <c r="H1016" s="1" t="s">
        <v>3694</v>
      </c>
      <c r="I1016" s="1" t="s">
        <v>3695</v>
      </c>
      <c r="J1016" s="1" t="s">
        <v>8</v>
      </c>
      <c r="M1016" s="1" t="b">
        <v>0</v>
      </c>
      <c r="N1016" s="1">
        <v>14.0</v>
      </c>
      <c r="O1016" s="1">
        <v>20.0</v>
      </c>
      <c r="P1016" s="1" t="b">
        <v>0</v>
      </c>
      <c r="Q1016" s="3" t="b">
        <f t="shared" si="1"/>
        <v>0</v>
      </c>
    </row>
    <row r="1017" ht="15.75" hidden="1" customHeight="1">
      <c r="A1017" s="1" t="s">
        <v>3148</v>
      </c>
      <c r="B1017" s="1">
        <v>16.0</v>
      </c>
      <c r="C1017" s="1" t="s">
        <v>3697</v>
      </c>
      <c r="D1017" s="1" t="s">
        <v>3698</v>
      </c>
      <c r="E1017" s="1" t="s">
        <v>8</v>
      </c>
      <c r="H1017" s="1" t="s">
        <v>3699</v>
      </c>
      <c r="I1017" s="1" t="s">
        <v>3700</v>
      </c>
      <c r="J1017" s="1" t="s">
        <v>8</v>
      </c>
      <c r="M1017" s="1" t="b">
        <v>0</v>
      </c>
      <c r="N1017" s="1">
        <v>25.0</v>
      </c>
      <c r="O1017" s="1">
        <v>19.0</v>
      </c>
      <c r="P1017" s="1" t="b">
        <v>0</v>
      </c>
      <c r="Q1017" s="3" t="b">
        <f t="shared" si="1"/>
        <v>0</v>
      </c>
    </row>
    <row r="1018" ht="15.75" hidden="1" customHeight="1">
      <c r="A1018" s="1" t="s">
        <v>3148</v>
      </c>
      <c r="B1018" s="1">
        <v>17.0</v>
      </c>
      <c r="C1018" s="1" t="s">
        <v>3701</v>
      </c>
      <c r="D1018" s="1" t="s">
        <v>3702</v>
      </c>
      <c r="E1018" s="1" t="s">
        <v>8</v>
      </c>
      <c r="H1018" s="1" t="s">
        <v>3703</v>
      </c>
      <c r="I1018" s="1" t="s">
        <v>3704</v>
      </c>
      <c r="J1018" s="1" t="s">
        <v>8</v>
      </c>
      <c r="M1018" s="1" t="b">
        <v>0</v>
      </c>
      <c r="N1018" s="1">
        <v>24.0</v>
      </c>
      <c r="O1018" s="1">
        <v>24.0</v>
      </c>
      <c r="P1018" s="1" t="b">
        <v>0</v>
      </c>
      <c r="Q1018" s="3" t="b">
        <f t="shared" si="1"/>
        <v>0</v>
      </c>
    </row>
    <row r="1019" ht="15.75" hidden="1" customHeight="1">
      <c r="A1019" s="1" t="s">
        <v>3148</v>
      </c>
      <c r="B1019" s="1">
        <v>18.0</v>
      </c>
      <c r="C1019" s="1" t="s">
        <v>3705</v>
      </c>
      <c r="D1019" s="1" t="s">
        <v>3706</v>
      </c>
      <c r="E1019" s="1" t="s">
        <v>8</v>
      </c>
      <c r="H1019" s="1" t="s">
        <v>3689</v>
      </c>
      <c r="I1019" s="1" t="s">
        <v>3690</v>
      </c>
      <c r="J1019" s="1" t="s">
        <v>8</v>
      </c>
      <c r="M1019" s="1" t="b">
        <v>0</v>
      </c>
      <c r="N1019" s="1" t="s">
        <v>119</v>
      </c>
      <c r="O1019" s="1">
        <v>14.0</v>
      </c>
      <c r="P1019" s="1" t="b">
        <v>0</v>
      </c>
      <c r="Q1019" s="3" t="b">
        <f t="shared" si="1"/>
        <v>0</v>
      </c>
    </row>
    <row r="1020" ht="15.75" hidden="1" customHeight="1">
      <c r="A1020" s="1" t="s">
        <v>3148</v>
      </c>
      <c r="B1020" s="1">
        <v>19.0</v>
      </c>
      <c r="C1020" s="1" t="s">
        <v>3699</v>
      </c>
      <c r="D1020" s="1" t="s">
        <v>3700</v>
      </c>
      <c r="E1020" s="1" t="s">
        <v>8</v>
      </c>
      <c r="H1020" s="1" t="s">
        <v>3710</v>
      </c>
      <c r="I1020" s="1" t="s">
        <v>3711</v>
      </c>
      <c r="J1020" s="1" t="s">
        <v>8</v>
      </c>
      <c r="M1020" s="1" t="b">
        <v>0</v>
      </c>
      <c r="N1020" s="1">
        <v>16.0</v>
      </c>
      <c r="O1020" s="1" t="s">
        <v>119</v>
      </c>
      <c r="P1020" s="1" t="b">
        <v>0</v>
      </c>
      <c r="Q1020" s="3" t="b">
        <f t="shared" si="1"/>
        <v>0</v>
      </c>
    </row>
    <row r="1021" ht="15.75" hidden="1" customHeight="1">
      <c r="A1021" s="1" t="s">
        <v>3148</v>
      </c>
      <c r="B1021" s="1">
        <v>20.0</v>
      </c>
      <c r="C1021" s="1" t="s">
        <v>3694</v>
      </c>
      <c r="D1021" s="1" t="s">
        <v>3695</v>
      </c>
      <c r="E1021" s="1" t="s">
        <v>8</v>
      </c>
      <c r="H1021" s="1" t="s">
        <v>3714</v>
      </c>
      <c r="I1021" s="1" t="s">
        <v>3715</v>
      </c>
      <c r="J1021" s="1" t="s">
        <v>8</v>
      </c>
      <c r="M1021" s="1" t="b">
        <v>0</v>
      </c>
      <c r="N1021" s="1">
        <v>15.0</v>
      </c>
      <c r="O1021" s="1">
        <v>22.0</v>
      </c>
      <c r="P1021" s="1" t="b">
        <v>0</v>
      </c>
      <c r="Q1021" s="3" t="b">
        <f t="shared" si="1"/>
        <v>0</v>
      </c>
    </row>
    <row r="1022" ht="15.75" hidden="1" customHeight="1">
      <c r="A1022" s="1" t="s">
        <v>3148</v>
      </c>
      <c r="B1022" s="1">
        <v>21.0</v>
      </c>
      <c r="C1022" s="1" t="s">
        <v>3717</v>
      </c>
      <c r="D1022" s="1" t="s">
        <v>3718</v>
      </c>
      <c r="E1022" s="1" t="s">
        <v>8</v>
      </c>
      <c r="H1022" s="1" t="s">
        <v>3717</v>
      </c>
      <c r="I1022" s="1" t="s">
        <v>3718</v>
      </c>
      <c r="J1022" s="1" t="s">
        <v>8</v>
      </c>
      <c r="M1022" s="1" t="b">
        <v>1</v>
      </c>
      <c r="N1022" s="1">
        <v>21.0</v>
      </c>
      <c r="O1022" s="1">
        <v>21.0</v>
      </c>
      <c r="P1022" s="1" t="b">
        <v>0</v>
      </c>
      <c r="Q1022" s="3" t="b">
        <f t="shared" si="1"/>
        <v>0</v>
      </c>
    </row>
    <row r="1023" ht="15.75" hidden="1" customHeight="1">
      <c r="A1023" s="1" t="s">
        <v>3148</v>
      </c>
      <c r="B1023" s="1">
        <v>22.0</v>
      </c>
      <c r="C1023" s="1" t="s">
        <v>3714</v>
      </c>
      <c r="D1023" s="1" t="s">
        <v>3715</v>
      </c>
      <c r="E1023" s="1" t="s">
        <v>8</v>
      </c>
      <c r="H1023" s="1" t="s">
        <v>3723</v>
      </c>
      <c r="I1023" s="1" t="s">
        <v>3724</v>
      </c>
      <c r="J1023" s="1" t="s">
        <v>8</v>
      </c>
      <c r="M1023" s="1" t="b">
        <v>0</v>
      </c>
      <c r="N1023" s="1">
        <v>20.0</v>
      </c>
      <c r="O1023" s="1" t="s">
        <v>119</v>
      </c>
      <c r="P1023" s="1" t="b">
        <v>0</v>
      </c>
      <c r="Q1023" s="3" t="b">
        <f t="shared" si="1"/>
        <v>0</v>
      </c>
    </row>
    <row r="1024" ht="15.75" hidden="1" customHeight="1">
      <c r="A1024" s="1" t="s">
        <v>3148</v>
      </c>
      <c r="B1024" s="1">
        <v>23.0</v>
      </c>
      <c r="C1024" s="1" t="s">
        <v>3725</v>
      </c>
      <c r="D1024" s="1" t="s">
        <v>3726</v>
      </c>
      <c r="E1024" s="1" t="s">
        <v>8</v>
      </c>
      <c r="H1024" s="1" t="s">
        <v>3725</v>
      </c>
      <c r="I1024" s="1" t="s">
        <v>3726</v>
      </c>
      <c r="J1024" s="1" t="s">
        <v>8</v>
      </c>
      <c r="M1024" s="1" t="b">
        <v>1</v>
      </c>
      <c r="N1024" s="1">
        <v>23.0</v>
      </c>
      <c r="O1024" s="1">
        <v>23.0</v>
      </c>
      <c r="P1024" s="1" t="b">
        <v>0</v>
      </c>
      <c r="Q1024" s="3" t="b">
        <f t="shared" si="1"/>
        <v>0</v>
      </c>
    </row>
    <row r="1025" ht="15.75" hidden="1" customHeight="1">
      <c r="A1025" s="1" t="s">
        <v>3148</v>
      </c>
      <c r="B1025" s="1">
        <v>24.0</v>
      </c>
      <c r="C1025" s="1" t="s">
        <v>3703</v>
      </c>
      <c r="D1025" s="1" t="s">
        <v>3704</v>
      </c>
      <c r="E1025" s="1" t="s">
        <v>8</v>
      </c>
      <c r="H1025" s="1" t="s">
        <v>3701</v>
      </c>
      <c r="I1025" s="1" t="s">
        <v>3702</v>
      </c>
      <c r="J1025" s="1" t="s">
        <v>8</v>
      </c>
      <c r="M1025" s="1" t="b">
        <v>0</v>
      </c>
      <c r="N1025" s="1">
        <v>17.0</v>
      </c>
      <c r="O1025" s="1">
        <v>17.0</v>
      </c>
      <c r="P1025" s="1" t="b">
        <v>0</v>
      </c>
      <c r="Q1025" s="3" t="b">
        <f t="shared" si="1"/>
        <v>0</v>
      </c>
    </row>
    <row r="1026" ht="15.75" hidden="1" customHeight="1">
      <c r="A1026" s="1" t="s">
        <v>3148</v>
      </c>
      <c r="B1026" s="1">
        <v>25.0</v>
      </c>
      <c r="C1026" s="1" t="s">
        <v>2332</v>
      </c>
      <c r="D1026" s="1" t="s">
        <v>2333</v>
      </c>
      <c r="E1026" s="1" t="s">
        <v>8</v>
      </c>
      <c r="H1026" s="1" t="s">
        <v>3697</v>
      </c>
      <c r="I1026" s="1" t="s">
        <v>3698</v>
      </c>
      <c r="J1026" s="1" t="s">
        <v>8</v>
      </c>
      <c r="M1026" s="1" t="b">
        <v>0</v>
      </c>
      <c r="N1026" s="1" t="s">
        <v>119</v>
      </c>
      <c r="O1026" s="1">
        <v>16.0</v>
      </c>
      <c r="P1026" s="1" t="b">
        <v>0</v>
      </c>
      <c r="Q1026" s="3" t="b">
        <f t="shared" si="1"/>
        <v>0</v>
      </c>
    </row>
    <row r="1027" ht="15.75" hidden="1" customHeight="1">
      <c r="A1027" s="1" t="s">
        <v>3217</v>
      </c>
      <c r="B1027" s="1">
        <v>1.0</v>
      </c>
      <c r="C1027" s="1" t="s">
        <v>3732</v>
      </c>
      <c r="D1027" s="1" t="s">
        <v>3733</v>
      </c>
      <c r="E1027" s="1" t="s">
        <v>8</v>
      </c>
      <c r="H1027" s="1" t="s">
        <v>3732</v>
      </c>
      <c r="I1027" s="1" t="s">
        <v>3733</v>
      </c>
      <c r="J1027" s="1" t="s">
        <v>8</v>
      </c>
      <c r="M1027" s="1" t="b">
        <v>1</v>
      </c>
      <c r="N1027" s="1">
        <v>1.0</v>
      </c>
      <c r="O1027" s="1">
        <v>1.0</v>
      </c>
      <c r="P1027" s="1" t="b">
        <v>1</v>
      </c>
      <c r="Q1027" s="3" t="b">
        <f t="shared" si="1"/>
        <v>0</v>
      </c>
    </row>
    <row r="1028" ht="15.75" hidden="1" customHeight="1">
      <c r="A1028" s="1" t="s">
        <v>3217</v>
      </c>
      <c r="B1028" s="1">
        <v>2.0</v>
      </c>
      <c r="C1028" s="1" t="s">
        <v>3734</v>
      </c>
      <c r="D1028" s="1" t="s">
        <v>3733</v>
      </c>
      <c r="E1028" s="1" t="s">
        <v>8</v>
      </c>
      <c r="H1028" s="1" t="s">
        <v>3734</v>
      </c>
      <c r="I1028" s="1" t="s">
        <v>3733</v>
      </c>
      <c r="J1028" s="1" t="s">
        <v>8</v>
      </c>
      <c r="M1028" s="1" t="b">
        <v>1</v>
      </c>
      <c r="N1028" s="1">
        <v>2.0</v>
      </c>
      <c r="O1028" s="1">
        <v>2.0</v>
      </c>
      <c r="P1028" s="1" t="b">
        <v>1</v>
      </c>
      <c r="Q1028" s="3" t="b">
        <f t="shared" si="1"/>
        <v>0</v>
      </c>
    </row>
    <row r="1029" ht="15.75" hidden="1" customHeight="1">
      <c r="A1029" s="1" t="s">
        <v>3217</v>
      </c>
      <c r="B1029" s="1">
        <v>3.0</v>
      </c>
      <c r="C1029" s="1" t="s">
        <v>2481</v>
      </c>
      <c r="D1029" s="1" t="s">
        <v>2482</v>
      </c>
      <c r="E1029" s="1" t="s">
        <v>8</v>
      </c>
      <c r="H1029" s="1" t="s">
        <v>2481</v>
      </c>
      <c r="I1029" s="1" t="s">
        <v>2482</v>
      </c>
      <c r="J1029" s="1" t="s">
        <v>8</v>
      </c>
      <c r="M1029" s="1" t="b">
        <v>1</v>
      </c>
      <c r="N1029" s="1">
        <v>3.0</v>
      </c>
      <c r="O1029" s="1">
        <v>3.0</v>
      </c>
      <c r="P1029" s="1" t="b">
        <v>1</v>
      </c>
      <c r="Q1029" s="3" t="b">
        <f t="shared" si="1"/>
        <v>0</v>
      </c>
    </row>
    <row r="1030" ht="15.75" hidden="1" customHeight="1">
      <c r="A1030" s="1" t="s">
        <v>3217</v>
      </c>
      <c r="B1030" s="1">
        <v>4.0</v>
      </c>
      <c r="C1030" s="1" t="s">
        <v>1330</v>
      </c>
      <c r="D1030" s="1" t="s">
        <v>1331</v>
      </c>
      <c r="E1030" s="1" t="s">
        <v>8</v>
      </c>
      <c r="H1030" s="1" t="s">
        <v>1330</v>
      </c>
      <c r="I1030" s="1" t="s">
        <v>1331</v>
      </c>
      <c r="J1030" s="1" t="s">
        <v>8</v>
      </c>
      <c r="M1030" s="1" t="b">
        <v>1</v>
      </c>
      <c r="N1030" s="1">
        <v>4.0</v>
      </c>
      <c r="O1030" s="1">
        <v>4.0</v>
      </c>
      <c r="P1030" s="1" t="b">
        <v>1</v>
      </c>
      <c r="Q1030" s="3" t="b">
        <f t="shared" si="1"/>
        <v>0</v>
      </c>
    </row>
    <row r="1031" ht="15.75" hidden="1" customHeight="1">
      <c r="A1031" s="1" t="s">
        <v>3217</v>
      </c>
      <c r="B1031" s="1">
        <v>5.0</v>
      </c>
      <c r="C1031" s="1" t="s">
        <v>3735</v>
      </c>
      <c r="D1031" s="1" t="s">
        <v>3736</v>
      </c>
      <c r="E1031" s="1" t="s">
        <v>8</v>
      </c>
      <c r="H1031" s="1" t="s">
        <v>3735</v>
      </c>
      <c r="I1031" s="1" t="s">
        <v>3736</v>
      </c>
      <c r="J1031" s="1" t="s">
        <v>8</v>
      </c>
      <c r="M1031" s="1" t="b">
        <v>1</v>
      </c>
      <c r="N1031" s="1">
        <v>5.0</v>
      </c>
      <c r="O1031" s="1">
        <v>5.0</v>
      </c>
      <c r="P1031" s="1" t="b">
        <v>1</v>
      </c>
      <c r="Q1031" s="3" t="b">
        <f t="shared" si="1"/>
        <v>0</v>
      </c>
    </row>
    <row r="1032" ht="15.75" hidden="1" customHeight="1">
      <c r="A1032" s="1" t="s">
        <v>3217</v>
      </c>
      <c r="B1032" s="1">
        <v>6.0</v>
      </c>
      <c r="C1032" s="1" t="s">
        <v>3741</v>
      </c>
      <c r="D1032" s="1" t="s">
        <v>3742</v>
      </c>
      <c r="E1032" s="1" t="s">
        <v>8</v>
      </c>
      <c r="H1032" s="1" t="s">
        <v>3741</v>
      </c>
      <c r="I1032" s="1" t="s">
        <v>3742</v>
      </c>
      <c r="J1032" s="1" t="s">
        <v>8</v>
      </c>
      <c r="M1032" s="1" t="b">
        <v>1</v>
      </c>
      <c r="N1032" s="1">
        <v>6.0</v>
      </c>
      <c r="O1032" s="1">
        <v>6.0</v>
      </c>
      <c r="P1032" s="1" t="b">
        <v>1</v>
      </c>
      <c r="Q1032" s="3" t="b">
        <f t="shared" si="1"/>
        <v>0</v>
      </c>
    </row>
    <row r="1033" ht="15.75" hidden="1" customHeight="1">
      <c r="A1033" s="1" t="s">
        <v>3217</v>
      </c>
      <c r="B1033" s="1">
        <v>7.0</v>
      </c>
      <c r="C1033" s="1" t="s">
        <v>3743</v>
      </c>
      <c r="D1033" s="1" t="s">
        <v>3744</v>
      </c>
      <c r="E1033" s="1" t="s">
        <v>8</v>
      </c>
      <c r="H1033" s="1" t="s">
        <v>3743</v>
      </c>
      <c r="I1033" s="1" t="s">
        <v>3744</v>
      </c>
      <c r="J1033" s="1" t="s">
        <v>8</v>
      </c>
      <c r="M1033" s="1" t="b">
        <v>1</v>
      </c>
      <c r="N1033" s="1">
        <v>7.0</v>
      </c>
      <c r="O1033" s="1">
        <v>7.0</v>
      </c>
      <c r="P1033" s="1" t="b">
        <v>1</v>
      </c>
      <c r="Q1033" s="3" t="b">
        <f t="shared" si="1"/>
        <v>0</v>
      </c>
    </row>
    <row r="1034" ht="15.75" hidden="1" customHeight="1">
      <c r="A1034" s="1" t="s">
        <v>3217</v>
      </c>
      <c r="B1034" s="1">
        <v>8.0</v>
      </c>
      <c r="C1034" s="1" t="s">
        <v>2816</v>
      </c>
      <c r="D1034" s="1" t="s">
        <v>2817</v>
      </c>
      <c r="E1034" s="1" t="s">
        <v>8</v>
      </c>
      <c r="H1034" s="1" t="s">
        <v>2816</v>
      </c>
      <c r="I1034" s="1" t="s">
        <v>2817</v>
      </c>
      <c r="J1034" s="1" t="s">
        <v>8</v>
      </c>
      <c r="M1034" s="1" t="b">
        <v>1</v>
      </c>
      <c r="N1034" s="1">
        <v>8.0</v>
      </c>
      <c r="O1034" s="1">
        <v>8.0</v>
      </c>
      <c r="P1034" s="1" t="b">
        <v>1</v>
      </c>
      <c r="Q1034" s="3" t="b">
        <f t="shared" si="1"/>
        <v>0</v>
      </c>
    </row>
    <row r="1035" ht="15.75" hidden="1" customHeight="1">
      <c r="A1035" s="1" t="s">
        <v>3217</v>
      </c>
      <c r="B1035" s="1">
        <v>9.0</v>
      </c>
      <c r="C1035" s="1" t="s">
        <v>248</v>
      </c>
      <c r="D1035" s="1" t="s">
        <v>249</v>
      </c>
      <c r="E1035" s="1" t="s">
        <v>8</v>
      </c>
      <c r="H1035" s="1" t="s">
        <v>248</v>
      </c>
      <c r="I1035" s="1" t="s">
        <v>249</v>
      </c>
      <c r="J1035" s="1" t="s">
        <v>8</v>
      </c>
      <c r="M1035" s="1" t="b">
        <v>1</v>
      </c>
      <c r="N1035" s="1">
        <v>9.0</v>
      </c>
      <c r="O1035" s="1">
        <v>9.0</v>
      </c>
      <c r="P1035" s="1" t="b">
        <v>1</v>
      </c>
      <c r="Q1035" s="3" t="b">
        <f t="shared" si="1"/>
        <v>0</v>
      </c>
    </row>
    <row r="1036" ht="15.75" hidden="1" customHeight="1">
      <c r="A1036" s="1" t="s">
        <v>3217</v>
      </c>
      <c r="B1036" s="1">
        <v>10.0</v>
      </c>
      <c r="C1036" s="1" t="s">
        <v>3745</v>
      </c>
      <c r="D1036" s="1" t="s">
        <v>3746</v>
      </c>
      <c r="E1036" s="1" t="s">
        <v>8</v>
      </c>
      <c r="H1036" s="1" t="s">
        <v>3745</v>
      </c>
      <c r="I1036" s="1" t="s">
        <v>3746</v>
      </c>
      <c r="J1036" s="1" t="s">
        <v>8</v>
      </c>
      <c r="M1036" s="1" t="b">
        <v>1</v>
      </c>
      <c r="N1036" s="1">
        <v>10.0</v>
      </c>
      <c r="O1036" s="1">
        <v>10.0</v>
      </c>
      <c r="P1036" s="1" t="b">
        <v>1</v>
      </c>
      <c r="Q1036" s="3" t="b">
        <f t="shared" si="1"/>
        <v>0</v>
      </c>
    </row>
    <row r="1037" ht="15.75" hidden="1" customHeight="1">
      <c r="A1037" s="1" t="s">
        <v>3217</v>
      </c>
      <c r="B1037" s="1">
        <v>11.0</v>
      </c>
      <c r="C1037" s="1" t="s">
        <v>3749</v>
      </c>
      <c r="D1037" s="1" t="s">
        <v>3750</v>
      </c>
      <c r="E1037" s="1" t="s">
        <v>8</v>
      </c>
      <c r="H1037" s="1" t="s">
        <v>3749</v>
      </c>
      <c r="I1037" s="1" t="s">
        <v>3750</v>
      </c>
      <c r="J1037" s="1" t="s">
        <v>8</v>
      </c>
      <c r="M1037" s="1" t="b">
        <v>1</v>
      </c>
      <c r="N1037" s="1">
        <v>11.0</v>
      </c>
      <c r="O1037" s="1">
        <v>11.0</v>
      </c>
      <c r="P1037" s="1" t="b">
        <v>0</v>
      </c>
      <c r="Q1037" s="3" t="b">
        <f t="shared" si="1"/>
        <v>0</v>
      </c>
    </row>
    <row r="1038" ht="15.75" hidden="1" customHeight="1">
      <c r="A1038" s="1" t="s">
        <v>3217</v>
      </c>
      <c r="B1038" s="1">
        <v>12.0</v>
      </c>
      <c r="C1038" s="1" t="s">
        <v>3751</v>
      </c>
      <c r="D1038" s="1" t="s">
        <v>3752</v>
      </c>
      <c r="E1038" s="1" t="s">
        <v>19</v>
      </c>
      <c r="F1038" s="1" t="s">
        <v>223</v>
      </c>
      <c r="G1038" s="1" t="s">
        <v>3754</v>
      </c>
      <c r="H1038" s="1" t="s">
        <v>3751</v>
      </c>
      <c r="I1038" s="1" t="s">
        <v>3752</v>
      </c>
      <c r="J1038" s="1" t="s">
        <v>19</v>
      </c>
      <c r="K1038" s="1" t="s">
        <v>223</v>
      </c>
      <c r="L1038" s="1" t="s">
        <v>3754</v>
      </c>
      <c r="M1038" s="1" t="b">
        <v>1</v>
      </c>
      <c r="N1038" s="1">
        <v>12.0</v>
      </c>
      <c r="O1038" s="1">
        <v>12.0</v>
      </c>
      <c r="P1038" s="1" t="b">
        <v>0</v>
      </c>
      <c r="Q1038" s="3" t="b">
        <f t="shared" si="1"/>
        <v>0</v>
      </c>
    </row>
    <row r="1039" ht="15.75" hidden="1" customHeight="1">
      <c r="A1039" s="1" t="s">
        <v>3217</v>
      </c>
      <c r="B1039" s="1">
        <v>13.0</v>
      </c>
      <c r="C1039" s="1" t="s">
        <v>3758</v>
      </c>
      <c r="D1039" s="1" t="s">
        <v>3759</v>
      </c>
      <c r="E1039" s="1" t="s">
        <v>8</v>
      </c>
      <c r="H1039" s="1" t="s">
        <v>3758</v>
      </c>
      <c r="I1039" s="1" t="s">
        <v>3759</v>
      </c>
      <c r="J1039" s="1" t="s">
        <v>8</v>
      </c>
      <c r="M1039" s="1" t="b">
        <v>1</v>
      </c>
      <c r="N1039" s="1">
        <v>13.0</v>
      </c>
      <c r="O1039" s="1">
        <v>13.0</v>
      </c>
      <c r="P1039" s="1" t="b">
        <v>0</v>
      </c>
      <c r="Q1039" s="3" t="b">
        <f t="shared" si="1"/>
        <v>0</v>
      </c>
    </row>
    <row r="1040" ht="15.75" hidden="1" customHeight="1">
      <c r="A1040" s="1" t="s">
        <v>3217</v>
      </c>
      <c r="B1040" s="1">
        <v>14.0</v>
      </c>
      <c r="C1040" s="1" t="s">
        <v>2811</v>
      </c>
      <c r="D1040" s="1" t="s">
        <v>2812</v>
      </c>
      <c r="E1040" s="1" t="s">
        <v>8</v>
      </c>
      <c r="H1040" s="1" t="s">
        <v>2811</v>
      </c>
      <c r="I1040" s="1" t="s">
        <v>2812</v>
      </c>
      <c r="J1040" s="1" t="s">
        <v>8</v>
      </c>
      <c r="M1040" s="1" t="b">
        <v>1</v>
      </c>
      <c r="N1040" s="1">
        <v>14.0</v>
      </c>
      <c r="O1040" s="1">
        <v>14.0</v>
      </c>
      <c r="P1040" s="1" t="b">
        <v>0</v>
      </c>
      <c r="Q1040" s="3" t="b">
        <f t="shared" si="1"/>
        <v>0</v>
      </c>
    </row>
    <row r="1041" ht="15.75" hidden="1" customHeight="1">
      <c r="A1041" s="1" t="s">
        <v>3217</v>
      </c>
      <c r="B1041" s="1">
        <v>15.0</v>
      </c>
      <c r="C1041" s="1" t="s">
        <v>3763</v>
      </c>
      <c r="D1041" s="1" t="s">
        <v>3764</v>
      </c>
      <c r="E1041" s="1" t="s">
        <v>8</v>
      </c>
      <c r="H1041" s="1" t="s">
        <v>3763</v>
      </c>
      <c r="I1041" s="1" t="s">
        <v>3764</v>
      </c>
      <c r="J1041" s="1" t="s">
        <v>8</v>
      </c>
      <c r="M1041" s="1" t="b">
        <v>1</v>
      </c>
      <c r="N1041" s="1">
        <v>15.0</v>
      </c>
      <c r="O1041" s="1">
        <v>15.0</v>
      </c>
      <c r="P1041" s="1" t="b">
        <v>0</v>
      </c>
      <c r="Q1041" s="3" t="b">
        <f t="shared" si="1"/>
        <v>0</v>
      </c>
    </row>
    <row r="1042" ht="15.75" hidden="1" customHeight="1">
      <c r="A1042" s="1" t="s">
        <v>3217</v>
      </c>
      <c r="B1042" s="1">
        <v>16.0</v>
      </c>
      <c r="C1042" s="1" t="s">
        <v>451</v>
      </c>
      <c r="D1042" s="1" t="s">
        <v>452</v>
      </c>
      <c r="E1042" s="1" t="s">
        <v>8</v>
      </c>
      <c r="H1042" s="1" t="s">
        <v>451</v>
      </c>
      <c r="I1042" s="1" t="s">
        <v>452</v>
      </c>
      <c r="J1042" s="1" t="s">
        <v>8</v>
      </c>
      <c r="M1042" s="1" t="b">
        <v>1</v>
      </c>
      <c r="N1042" s="1">
        <v>16.0</v>
      </c>
      <c r="O1042" s="1">
        <v>16.0</v>
      </c>
      <c r="P1042" s="1" t="b">
        <v>0</v>
      </c>
      <c r="Q1042" s="3" t="b">
        <f t="shared" si="1"/>
        <v>0</v>
      </c>
    </row>
    <row r="1043" ht="15.75" hidden="1" customHeight="1">
      <c r="A1043" s="1" t="s">
        <v>3217</v>
      </c>
      <c r="B1043" s="1">
        <v>17.0</v>
      </c>
      <c r="C1043" s="1" t="s">
        <v>3769</v>
      </c>
      <c r="D1043" s="1" t="s">
        <v>3770</v>
      </c>
      <c r="E1043" s="1" t="s">
        <v>8</v>
      </c>
      <c r="H1043" s="1" t="s">
        <v>3769</v>
      </c>
      <c r="I1043" s="1" t="s">
        <v>3770</v>
      </c>
      <c r="J1043" s="1" t="s">
        <v>8</v>
      </c>
      <c r="M1043" s="1" t="b">
        <v>1</v>
      </c>
      <c r="N1043" s="1">
        <v>17.0</v>
      </c>
      <c r="O1043" s="1">
        <v>17.0</v>
      </c>
      <c r="P1043" s="1" t="b">
        <v>0</v>
      </c>
      <c r="Q1043" s="3" t="b">
        <f t="shared" si="1"/>
        <v>0</v>
      </c>
    </row>
    <row r="1044" ht="15.75" hidden="1" customHeight="1">
      <c r="A1044" s="1" t="s">
        <v>3217</v>
      </c>
      <c r="B1044" s="1">
        <v>18.0</v>
      </c>
      <c r="C1044" s="1" t="s">
        <v>3774</v>
      </c>
      <c r="D1044" s="1" t="s">
        <v>3776</v>
      </c>
      <c r="E1044" s="1" t="s">
        <v>8</v>
      </c>
      <c r="H1044" s="1" t="s">
        <v>3777</v>
      </c>
      <c r="I1044" s="1" t="s">
        <v>3778</v>
      </c>
      <c r="J1044" s="1" t="s">
        <v>8</v>
      </c>
      <c r="M1044" s="1" t="b">
        <v>0</v>
      </c>
      <c r="N1044" s="1">
        <v>20.0</v>
      </c>
      <c r="O1044" s="1">
        <v>21.0</v>
      </c>
      <c r="P1044" s="1" t="b">
        <v>0</v>
      </c>
      <c r="Q1044" s="3" t="b">
        <f t="shared" si="1"/>
        <v>0</v>
      </c>
    </row>
    <row r="1045" ht="15.75" hidden="1" customHeight="1">
      <c r="A1045" s="1" t="s">
        <v>3217</v>
      </c>
      <c r="B1045" s="1">
        <v>19.0</v>
      </c>
      <c r="C1045" s="1" t="s">
        <v>3780</v>
      </c>
      <c r="D1045" s="1" t="s">
        <v>3781</v>
      </c>
      <c r="E1045" s="1" t="s">
        <v>8</v>
      </c>
      <c r="H1045" s="1" t="s">
        <v>81</v>
      </c>
      <c r="I1045" s="1" t="s">
        <v>82</v>
      </c>
      <c r="J1045" s="1" t="s">
        <v>8</v>
      </c>
      <c r="M1045" s="1" t="b">
        <v>0</v>
      </c>
      <c r="N1045" s="1">
        <v>21.0</v>
      </c>
      <c r="O1045" s="1">
        <v>20.0</v>
      </c>
      <c r="P1045" s="1" t="b">
        <v>0</v>
      </c>
      <c r="Q1045" s="3" t="b">
        <f t="shared" si="1"/>
        <v>0</v>
      </c>
    </row>
    <row r="1046" ht="15.75" hidden="1" customHeight="1">
      <c r="A1046" s="1" t="s">
        <v>3217</v>
      </c>
      <c r="B1046" s="1">
        <v>20.0</v>
      </c>
      <c r="C1046" s="1" t="s">
        <v>81</v>
      </c>
      <c r="D1046" s="1" t="s">
        <v>82</v>
      </c>
      <c r="E1046" s="1" t="s">
        <v>8</v>
      </c>
      <c r="H1046" s="1" t="s">
        <v>3774</v>
      </c>
      <c r="I1046" s="1" t="s">
        <v>3776</v>
      </c>
      <c r="J1046" s="1" t="s">
        <v>8</v>
      </c>
      <c r="M1046" s="1" t="b">
        <v>0</v>
      </c>
      <c r="N1046" s="1">
        <v>19.0</v>
      </c>
      <c r="O1046" s="1">
        <v>18.0</v>
      </c>
      <c r="P1046" s="1" t="b">
        <v>0</v>
      </c>
      <c r="Q1046" s="3" t="b">
        <f t="shared" si="1"/>
        <v>0</v>
      </c>
    </row>
    <row r="1047" ht="15.75" hidden="1" customHeight="1">
      <c r="A1047" s="1" t="s">
        <v>3217</v>
      </c>
      <c r="B1047" s="1">
        <v>21.0</v>
      </c>
      <c r="C1047" s="1" t="s">
        <v>3777</v>
      </c>
      <c r="D1047" s="1" t="s">
        <v>3778</v>
      </c>
      <c r="E1047" s="1" t="s">
        <v>8</v>
      </c>
      <c r="H1047" s="1" t="s">
        <v>3780</v>
      </c>
      <c r="I1047" s="1" t="s">
        <v>3781</v>
      </c>
      <c r="J1047" s="1" t="s">
        <v>8</v>
      </c>
      <c r="M1047" s="1" t="b">
        <v>0</v>
      </c>
      <c r="N1047" s="1">
        <v>18.0</v>
      </c>
      <c r="O1047" s="1">
        <v>19.0</v>
      </c>
      <c r="P1047" s="1" t="b">
        <v>0</v>
      </c>
      <c r="Q1047" s="3" t="b">
        <f t="shared" si="1"/>
        <v>0</v>
      </c>
    </row>
    <row r="1048" ht="15.75" hidden="1" customHeight="1">
      <c r="A1048" s="1" t="s">
        <v>3217</v>
      </c>
      <c r="B1048" s="1">
        <v>22.0</v>
      </c>
      <c r="C1048" s="1" t="s">
        <v>3787</v>
      </c>
      <c r="D1048" s="1" t="s">
        <v>3788</v>
      </c>
      <c r="E1048" s="1" t="s">
        <v>8</v>
      </c>
      <c r="H1048" s="1" t="s">
        <v>2525</v>
      </c>
      <c r="I1048" s="1" t="s">
        <v>2526</v>
      </c>
      <c r="J1048" s="1" t="s">
        <v>8</v>
      </c>
      <c r="M1048" s="1" t="b">
        <v>0</v>
      </c>
      <c r="N1048" s="1">
        <v>23.0</v>
      </c>
      <c r="O1048" s="1">
        <v>24.0</v>
      </c>
      <c r="P1048" s="1" t="b">
        <v>0</v>
      </c>
      <c r="Q1048" s="3" t="b">
        <f t="shared" si="1"/>
        <v>0</v>
      </c>
    </row>
    <row r="1049" ht="15.75" hidden="1" customHeight="1">
      <c r="A1049" s="1" t="s">
        <v>3217</v>
      </c>
      <c r="B1049" s="1">
        <v>23.0</v>
      </c>
      <c r="C1049" s="1" t="s">
        <v>3789</v>
      </c>
      <c r="D1049" s="1" t="s">
        <v>3790</v>
      </c>
      <c r="E1049" s="1" t="s">
        <v>8</v>
      </c>
      <c r="H1049" s="1" t="s">
        <v>3787</v>
      </c>
      <c r="I1049" s="1" t="s">
        <v>3788</v>
      </c>
      <c r="J1049" s="1" t="s">
        <v>8</v>
      </c>
      <c r="M1049" s="1" t="b">
        <v>0</v>
      </c>
      <c r="N1049" s="1">
        <v>24.0</v>
      </c>
      <c r="O1049" s="1">
        <v>22.0</v>
      </c>
      <c r="P1049" s="1" t="b">
        <v>0</v>
      </c>
      <c r="Q1049" s="3" t="b">
        <f t="shared" si="1"/>
        <v>0</v>
      </c>
    </row>
    <row r="1050" ht="15.75" hidden="1" customHeight="1">
      <c r="A1050" s="1" t="s">
        <v>3217</v>
      </c>
      <c r="B1050" s="1">
        <v>24.0</v>
      </c>
      <c r="C1050" s="1" t="s">
        <v>2525</v>
      </c>
      <c r="D1050" s="1" t="s">
        <v>2526</v>
      </c>
      <c r="E1050" s="1" t="s">
        <v>8</v>
      </c>
      <c r="H1050" s="1" t="s">
        <v>3789</v>
      </c>
      <c r="I1050" s="1" t="s">
        <v>3790</v>
      </c>
      <c r="J1050" s="1" t="s">
        <v>8</v>
      </c>
      <c r="M1050" s="1" t="b">
        <v>0</v>
      </c>
      <c r="N1050" s="1">
        <v>22.0</v>
      </c>
      <c r="O1050" s="1">
        <v>23.0</v>
      </c>
      <c r="P1050" s="1" t="b">
        <v>0</v>
      </c>
      <c r="Q1050" s="3" t="b">
        <f t="shared" si="1"/>
        <v>0</v>
      </c>
    </row>
    <row r="1051" ht="15.75" hidden="1" customHeight="1">
      <c r="A1051" s="1" t="s">
        <v>3217</v>
      </c>
      <c r="B1051" s="1">
        <v>25.0</v>
      </c>
      <c r="C1051" s="1" t="s">
        <v>3791</v>
      </c>
      <c r="D1051" s="1" t="s">
        <v>3792</v>
      </c>
      <c r="E1051" s="1" t="s">
        <v>8</v>
      </c>
      <c r="H1051" s="1" t="s">
        <v>3791</v>
      </c>
      <c r="I1051" s="1" t="s">
        <v>3792</v>
      </c>
      <c r="J1051" s="1" t="s">
        <v>8</v>
      </c>
      <c r="M1051" s="1" t="b">
        <v>1</v>
      </c>
      <c r="N1051" s="1">
        <v>25.0</v>
      </c>
      <c r="O1051" s="1">
        <v>25.0</v>
      </c>
      <c r="P1051" s="1" t="b">
        <v>0</v>
      </c>
      <c r="Q1051" s="3" t="b">
        <f t="shared" si="1"/>
        <v>0</v>
      </c>
    </row>
    <row r="1052" ht="15.75" hidden="1" customHeight="1">
      <c r="A1052" s="1" t="s">
        <v>3290</v>
      </c>
      <c r="B1052" s="1">
        <v>1.0</v>
      </c>
      <c r="C1052" s="1" t="s">
        <v>2276</v>
      </c>
      <c r="D1052" s="1" t="s">
        <v>2277</v>
      </c>
      <c r="E1052" s="1" t="s">
        <v>8</v>
      </c>
      <c r="H1052" s="1" t="s">
        <v>3796</v>
      </c>
      <c r="I1052" s="1" t="s">
        <v>3797</v>
      </c>
      <c r="J1052" s="1" t="s">
        <v>8</v>
      </c>
      <c r="M1052" s="1" t="b">
        <v>0</v>
      </c>
      <c r="N1052" s="1">
        <v>2.0</v>
      </c>
      <c r="O1052" s="1">
        <v>2.0</v>
      </c>
      <c r="P1052" s="1" t="b">
        <v>1</v>
      </c>
      <c r="Q1052" s="3" t="b">
        <f t="shared" si="1"/>
        <v>0</v>
      </c>
    </row>
    <row r="1053" ht="15.75" hidden="1" customHeight="1">
      <c r="A1053" s="1" t="s">
        <v>3290</v>
      </c>
      <c r="B1053" s="1">
        <v>2.0</v>
      </c>
      <c r="C1053" s="1" t="s">
        <v>3796</v>
      </c>
      <c r="D1053" s="1" t="s">
        <v>3797</v>
      </c>
      <c r="E1053" s="1" t="s">
        <v>8</v>
      </c>
      <c r="H1053" s="1" t="s">
        <v>2276</v>
      </c>
      <c r="I1053" s="1" t="s">
        <v>2277</v>
      </c>
      <c r="J1053" s="1" t="s">
        <v>8</v>
      </c>
      <c r="M1053" s="1" t="b">
        <v>0</v>
      </c>
      <c r="N1053" s="1">
        <v>1.0</v>
      </c>
      <c r="O1053" s="1">
        <v>1.0</v>
      </c>
      <c r="P1053" s="1" t="b">
        <v>1</v>
      </c>
      <c r="Q1053" s="3" t="b">
        <f t="shared" si="1"/>
        <v>0</v>
      </c>
    </row>
    <row r="1054" ht="15.75" hidden="1" customHeight="1">
      <c r="A1054" s="1" t="s">
        <v>3290</v>
      </c>
      <c r="B1054" s="1">
        <v>3.0</v>
      </c>
      <c r="C1054" s="1" t="s">
        <v>3014</v>
      </c>
      <c r="D1054" s="1" t="s">
        <v>3016</v>
      </c>
      <c r="E1054" s="1" t="s">
        <v>8</v>
      </c>
      <c r="H1054" s="1" t="s">
        <v>3014</v>
      </c>
      <c r="I1054" s="1" t="s">
        <v>3016</v>
      </c>
      <c r="J1054" s="1" t="s">
        <v>8</v>
      </c>
      <c r="M1054" s="1" t="b">
        <v>1</v>
      </c>
      <c r="N1054" s="1">
        <v>3.0</v>
      </c>
      <c r="O1054" s="1">
        <v>3.0</v>
      </c>
      <c r="P1054" s="1" t="b">
        <v>1</v>
      </c>
      <c r="Q1054" s="3" t="b">
        <f t="shared" si="1"/>
        <v>0</v>
      </c>
    </row>
    <row r="1055" ht="15.75" hidden="1" customHeight="1">
      <c r="A1055" s="1" t="s">
        <v>3290</v>
      </c>
      <c r="B1055" s="1">
        <v>4.0</v>
      </c>
      <c r="C1055" s="1" t="s">
        <v>2941</v>
      </c>
      <c r="D1055" s="1" t="s">
        <v>2943</v>
      </c>
      <c r="E1055" s="1" t="s">
        <v>8</v>
      </c>
      <c r="H1055" s="1" t="s">
        <v>2941</v>
      </c>
      <c r="I1055" s="1" t="s">
        <v>2943</v>
      </c>
      <c r="J1055" s="1" t="s">
        <v>8</v>
      </c>
      <c r="M1055" s="1" t="b">
        <v>1</v>
      </c>
      <c r="N1055" s="1">
        <v>4.0</v>
      </c>
      <c r="O1055" s="1">
        <v>4.0</v>
      </c>
      <c r="P1055" s="1" t="b">
        <v>1</v>
      </c>
      <c r="Q1055" s="3" t="b">
        <f t="shared" si="1"/>
        <v>0</v>
      </c>
    </row>
    <row r="1056" ht="15.75" hidden="1" customHeight="1">
      <c r="A1056" s="1" t="s">
        <v>3290</v>
      </c>
      <c r="B1056" s="1">
        <v>5.0</v>
      </c>
      <c r="C1056" s="1" t="s">
        <v>3803</v>
      </c>
      <c r="D1056" s="1" t="s">
        <v>3804</v>
      </c>
      <c r="E1056" s="1" t="s">
        <v>8</v>
      </c>
      <c r="H1056" s="1" t="s">
        <v>3803</v>
      </c>
      <c r="I1056" s="1" t="s">
        <v>3804</v>
      </c>
      <c r="J1056" s="1" t="s">
        <v>8</v>
      </c>
      <c r="M1056" s="1" t="b">
        <v>1</v>
      </c>
      <c r="N1056" s="1">
        <v>5.0</v>
      </c>
      <c r="O1056" s="1">
        <v>5.0</v>
      </c>
      <c r="P1056" s="1" t="b">
        <v>1</v>
      </c>
      <c r="Q1056" s="3" t="b">
        <f t="shared" si="1"/>
        <v>0</v>
      </c>
    </row>
    <row r="1057" ht="15.75" hidden="1" customHeight="1">
      <c r="A1057" s="1" t="s">
        <v>3290</v>
      </c>
      <c r="B1057" s="1">
        <v>6.0</v>
      </c>
      <c r="C1057" s="1" t="s">
        <v>3806</v>
      </c>
      <c r="D1057" s="1" t="s">
        <v>3807</v>
      </c>
      <c r="E1057" s="1" t="s">
        <v>8</v>
      </c>
      <c r="H1057" s="1" t="s">
        <v>3806</v>
      </c>
      <c r="I1057" s="1" t="s">
        <v>3807</v>
      </c>
      <c r="J1057" s="1" t="s">
        <v>8</v>
      </c>
      <c r="M1057" s="1" t="b">
        <v>1</v>
      </c>
      <c r="N1057" s="1">
        <v>6.0</v>
      </c>
      <c r="O1057" s="1">
        <v>6.0</v>
      </c>
      <c r="P1057" s="1" t="b">
        <v>1</v>
      </c>
      <c r="Q1057" s="3" t="b">
        <f t="shared" si="1"/>
        <v>0</v>
      </c>
    </row>
    <row r="1058" ht="15.75" hidden="1" customHeight="1">
      <c r="A1058" s="1" t="s">
        <v>3290</v>
      </c>
      <c r="B1058" s="1">
        <v>7.0</v>
      </c>
      <c r="C1058" s="1" t="s">
        <v>3808</v>
      </c>
      <c r="D1058" s="1" t="s">
        <v>3809</v>
      </c>
      <c r="E1058" s="1" t="s">
        <v>8</v>
      </c>
      <c r="H1058" s="1" t="s">
        <v>3808</v>
      </c>
      <c r="I1058" s="1" t="s">
        <v>3809</v>
      </c>
      <c r="J1058" s="1" t="s">
        <v>8</v>
      </c>
      <c r="M1058" s="1" t="b">
        <v>1</v>
      </c>
      <c r="N1058" s="1">
        <v>7.0</v>
      </c>
      <c r="O1058" s="1">
        <v>7.0</v>
      </c>
      <c r="P1058" s="1" t="b">
        <v>1</v>
      </c>
      <c r="Q1058" s="3" t="b">
        <f t="shared" si="1"/>
        <v>0</v>
      </c>
    </row>
    <row r="1059" ht="15.75" hidden="1" customHeight="1">
      <c r="A1059" s="1" t="s">
        <v>3290</v>
      </c>
      <c r="B1059" s="1">
        <v>8.0</v>
      </c>
      <c r="C1059" s="1" t="s">
        <v>3810</v>
      </c>
      <c r="D1059" s="1" t="s">
        <v>3811</v>
      </c>
      <c r="E1059" s="1" t="s">
        <v>8</v>
      </c>
      <c r="H1059" s="1" t="s">
        <v>3810</v>
      </c>
      <c r="I1059" s="1" t="s">
        <v>3811</v>
      </c>
      <c r="J1059" s="1" t="s">
        <v>8</v>
      </c>
      <c r="M1059" s="1" t="b">
        <v>1</v>
      </c>
      <c r="N1059" s="1">
        <v>8.0</v>
      </c>
      <c r="O1059" s="1">
        <v>8.0</v>
      </c>
      <c r="P1059" s="1" t="b">
        <v>1</v>
      </c>
      <c r="Q1059" s="3" t="b">
        <f t="shared" si="1"/>
        <v>0</v>
      </c>
    </row>
    <row r="1060" ht="15.75" hidden="1" customHeight="1">
      <c r="A1060" s="1" t="s">
        <v>3290</v>
      </c>
      <c r="B1060" s="1">
        <v>9.0</v>
      </c>
      <c r="C1060" s="1" t="s">
        <v>3815</v>
      </c>
      <c r="D1060" s="1" t="s">
        <v>3816</v>
      </c>
      <c r="E1060" s="1" t="s">
        <v>8</v>
      </c>
      <c r="H1060" s="1" t="s">
        <v>3815</v>
      </c>
      <c r="I1060" s="1" t="s">
        <v>3816</v>
      </c>
      <c r="J1060" s="1" t="s">
        <v>8</v>
      </c>
      <c r="M1060" s="1" t="b">
        <v>1</v>
      </c>
      <c r="N1060" s="1">
        <v>9.0</v>
      </c>
      <c r="O1060" s="1">
        <v>9.0</v>
      </c>
      <c r="P1060" s="1" t="b">
        <v>1</v>
      </c>
      <c r="Q1060" s="3" t="b">
        <f t="shared" si="1"/>
        <v>0</v>
      </c>
    </row>
    <row r="1061" ht="15.75" hidden="1" customHeight="1">
      <c r="A1061" s="1" t="s">
        <v>3290</v>
      </c>
      <c r="B1061" s="1">
        <v>10.0</v>
      </c>
      <c r="C1061" s="1" t="s">
        <v>3819</v>
      </c>
      <c r="D1061" s="1" t="s">
        <v>3820</v>
      </c>
      <c r="E1061" s="1" t="s">
        <v>19</v>
      </c>
      <c r="F1061" s="1" t="s">
        <v>2289</v>
      </c>
      <c r="G1061" s="1" t="s">
        <v>3821</v>
      </c>
      <c r="H1061" s="1" t="s">
        <v>3819</v>
      </c>
      <c r="I1061" s="1" t="s">
        <v>3820</v>
      </c>
      <c r="J1061" s="1" t="s">
        <v>19</v>
      </c>
      <c r="K1061" s="1" t="s">
        <v>2289</v>
      </c>
      <c r="L1061" s="1" t="s">
        <v>3821</v>
      </c>
      <c r="M1061" s="1" t="b">
        <v>1</v>
      </c>
      <c r="N1061" s="1">
        <v>10.0</v>
      </c>
      <c r="O1061" s="1">
        <v>10.0</v>
      </c>
      <c r="P1061" s="1" t="b">
        <v>1</v>
      </c>
      <c r="Q1061" s="3" t="b">
        <f t="shared" si="1"/>
        <v>0</v>
      </c>
    </row>
    <row r="1062" ht="15.75" hidden="1" customHeight="1">
      <c r="A1062" s="1" t="s">
        <v>3290</v>
      </c>
      <c r="B1062" s="1">
        <v>11.0</v>
      </c>
      <c r="C1062" s="1" t="s">
        <v>970</v>
      </c>
      <c r="D1062" s="1" t="s">
        <v>972</v>
      </c>
      <c r="E1062" s="1" t="s">
        <v>19</v>
      </c>
      <c r="F1062" s="1" t="s">
        <v>2289</v>
      </c>
      <c r="G1062" s="1" t="s">
        <v>3825</v>
      </c>
      <c r="H1062" s="1" t="s">
        <v>970</v>
      </c>
      <c r="I1062" s="1" t="s">
        <v>972</v>
      </c>
      <c r="J1062" s="1" t="s">
        <v>19</v>
      </c>
      <c r="K1062" s="1" t="s">
        <v>2289</v>
      </c>
      <c r="L1062" s="1" t="s">
        <v>3825</v>
      </c>
      <c r="M1062" s="1" t="b">
        <v>1</v>
      </c>
      <c r="N1062" s="1">
        <v>11.0</v>
      </c>
      <c r="O1062" s="1">
        <v>11.0</v>
      </c>
      <c r="P1062" s="1" t="b">
        <v>0</v>
      </c>
      <c r="Q1062" s="3" t="b">
        <f t="shared" si="1"/>
        <v>0</v>
      </c>
    </row>
    <row r="1063" ht="15.75" hidden="1" customHeight="1">
      <c r="A1063" s="1" t="s">
        <v>3290</v>
      </c>
      <c r="B1063" s="1">
        <v>12.0</v>
      </c>
      <c r="C1063" s="1" t="s">
        <v>2370</v>
      </c>
      <c r="D1063" s="1" t="s">
        <v>2371</v>
      </c>
      <c r="E1063" s="1" t="s">
        <v>8</v>
      </c>
      <c r="H1063" s="1" t="s">
        <v>2370</v>
      </c>
      <c r="I1063" s="1" t="s">
        <v>2371</v>
      </c>
      <c r="J1063" s="1" t="s">
        <v>8</v>
      </c>
      <c r="M1063" s="1" t="b">
        <v>1</v>
      </c>
      <c r="N1063" s="1">
        <v>12.0</v>
      </c>
      <c r="O1063" s="1">
        <v>12.0</v>
      </c>
      <c r="P1063" s="1" t="b">
        <v>0</v>
      </c>
      <c r="Q1063" s="3" t="b">
        <f t="shared" si="1"/>
        <v>0</v>
      </c>
    </row>
    <row r="1064" ht="15.75" hidden="1" customHeight="1">
      <c r="A1064" s="1" t="s">
        <v>3290</v>
      </c>
      <c r="B1064" s="1">
        <v>13.0</v>
      </c>
      <c r="C1064" s="1" t="s">
        <v>3831</v>
      </c>
      <c r="D1064" s="1" t="s">
        <v>3832</v>
      </c>
      <c r="E1064" s="1" t="s">
        <v>8</v>
      </c>
      <c r="H1064" s="1" t="s">
        <v>3831</v>
      </c>
      <c r="I1064" s="1" t="s">
        <v>3832</v>
      </c>
      <c r="J1064" s="1" t="s">
        <v>8</v>
      </c>
      <c r="M1064" s="1" t="b">
        <v>1</v>
      </c>
      <c r="N1064" s="1">
        <v>13.0</v>
      </c>
      <c r="O1064" s="1">
        <v>13.0</v>
      </c>
      <c r="P1064" s="1" t="b">
        <v>0</v>
      </c>
      <c r="Q1064" s="3" t="b">
        <f t="shared" si="1"/>
        <v>0</v>
      </c>
    </row>
    <row r="1065" ht="15.75" hidden="1" customHeight="1">
      <c r="A1065" s="1" t="s">
        <v>3290</v>
      </c>
      <c r="B1065" s="1">
        <v>14.0</v>
      </c>
      <c r="C1065" s="1" t="s">
        <v>3834</v>
      </c>
      <c r="D1065" s="1" t="s">
        <v>3835</v>
      </c>
      <c r="E1065" s="1" t="s">
        <v>19</v>
      </c>
      <c r="F1065" s="1" t="s">
        <v>97</v>
      </c>
      <c r="G1065" s="1" t="s">
        <v>3836</v>
      </c>
      <c r="H1065" s="1" t="s">
        <v>3834</v>
      </c>
      <c r="I1065" s="1" t="s">
        <v>3835</v>
      </c>
      <c r="J1065" s="1" t="s">
        <v>19</v>
      </c>
      <c r="K1065" s="1" t="s">
        <v>97</v>
      </c>
      <c r="L1065" s="1" t="s">
        <v>3836</v>
      </c>
      <c r="M1065" s="1" t="b">
        <v>1</v>
      </c>
      <c r="N1065" s="1">
        <v>14.0</v>
      </c>
      <c r="O1065" s="1">
        <v>14.0</v>
      </c>
      <c r="P1065" s="1" t="b">
        <v>0</v>
      </c>
      <c r="Q1065" s="3" t="b">
        <f t="shared" si="1"/>
        <v>0</v>
      </c>
    </row>
    <row r="1066" ht="15.75" hidden="1" customHeight="1">
      <c r="A1066" s="1" t="s">
        <v>3290</v>
      </c>
      <c r="B1066" s="1">
        <v>15.0</v>
      </c>
      <c r="C1066" s="1" t="s">
        <v>3838</v>
      </c>
      <c r="D1066" s="1" t="s">
        <v>3840</v>
      </c>
      <c r="E1066" s="1" t="s">
        <v>8</v>
      </c>
      <c r="H1066" s="1" t="s">
        <v>3838</v>
      </c>
      <c r="I1066" s="1" t="s">
        <v>3840</v>
      </c>
      <c r="J1066" s="1" t="s">
        <v>8</v>
      </c>
      <c r="M1066" s="1" t="b">
        <v>1</v>
      </c>
      <c r="N1066" s="1">
        <v>15.0</v>
      </c>
      <c r="O1066" s="1">
        <v>15.0</v>
      </c>
      <c r="P1066" s="1" t="b">
        <v>0</v>
      </c>
      <c r="Q1066" s="3" t="b">
        <f t="shared" si="1"/>
        <v>0</v>
      </c>
    </row>
    <row r="1067" ht="15.75" hidden="1" customHeight="1">
      <c r="A1067" s="1" t="s">
        <v>3290</v>
      </c>
      <c r="B1067" s="1">
        <v>16.0</v>
      </c>
      <c r="C1067" s="1" t="s">
        <v>1071</v>
      </c>
      <c r="D1067" s="1" t="s">
        <v>1072</v>
      </c>
      <c r="E1067" s="1" t="s">
        <v>19</v>
      </c>
      <c r="F1067" s="1" t="s">
        <v>2289</v>
      </c>
      <c r="G1067" s="1" t="s">
        <v>3843</v>
      </c>
      <c r="H1067" s="1" t="s">
        <v>1071</v>
      </c>
      <c r="I1067" s="1" t="s">
        <v>1072</v>
      </c>
      <c r="J1067" s="1" t="s">
        <v>19</v>
      </c>
      <c r="K1067" s="1" t="s">
        <v>2289</v>
      </c>
      <c r="L1067" s="1" t="s">
        <v>3843</v>
      </c>
      <c r="M1067" s="1" t="b">
        <v>1</v>
      </c>
      <c r="N1067" s="1">
        <v>16.0</v>
      </c>
      <c r="O1067" s="1">
        <v>16.0</v>
      </c>
      <c r="P1067" s="1" t="b">
        <v>0</v>
      </c>
      <c r="Q1067" s="3" t="b">
        <f t="shared" si="1"/>
        <v>0</v>
      </c>
    </row>
    <row r="1068" ht="15.75" hidden="1" customHeight="1">
      <c r="A1068" s="1" t="s">
        <v>3290</v>
      </c>
      <c r="B1068" s="1">
        <v>17.0</v>
      </c>
      <c r="C1068" s="1" t="s">
        <v>3845</v>
      </c>
      <c r="D1068" s="1" t="s">
        <v>3846</v>
      </c>
      <c r="E1068" s="1" t="s">
        <v>8</v>
      </c>
      <c r="H1068" s="1" t="s">
        <v>3277</v>
      </c>
      <c r="I1068" s="1" t="s">
        <v>3278</v>
      </c>
      <c r="J1068" s="1" t="s">
        <v>19</v>
      </c>
      <c r="K1068" s="1" t="s">
        <v>2289</v>
      </c>
      <c r="L1068" s="1" t="s">
        <v>3850</v>
      </c>
      <c r="M1068" s="1" t="b">
        <v>0</v>
      </c>
      <c r="N1068" s="1">
        <v>19.0</v>
      </c>
      <c r="O1068" s="1">
        <v>18.0</v>
      </c>
      <c r="P1068" s="1" t="b">
        <v>0</v>
      </c>
      <c r="Q1068" s="3" t="b">
        <f t="shared" si="1"/>
        <v>0</v>
      </c>
    </row>
    <row r="1069" ht="15.75" hidden="1" customHeight="1">
      <c r="A1069" s="1" t="s">
        <v>3290</v>
      </c>
      <c r="B1069" s="1">
        <v>18.0</v>
      </c>
      <c r="C1069" s="1" t="s">
        <v>3277</v>
      </c>
      <c r="D1069" s="1" t="s">
        <v>3278</v>
      </c>
      <c r="E1069" s="1" t="s">
        <v>19</v>
      </c>
      <c r="F1069" s="1" t="s">
        <v>2289</v>
      </c>
      <c r="G1069" s="1" t="s">
        <v>3850</v>
      </c>
      <c r="H1069" s="1" t="s">
        <v>3852</v>
      </c>
      <c r="I1069" s="1" t="s">
        <v>3853</v>
      </c>
      <c r="J1069" s="1" t="s">
        <v>8</v>
      </c>
      <c r="M1069" s="1" t="b">
        <v>0</v>
      </c>
      <c r="N1069" s="1">
        <v>17.0</v>
      </c>
      <c r="O1069" s="1">
        <v>20.0</v>
      </c>
      <c r="P1069" s="1" t="b">
        <v>0</v>
      </c>
      <c r="Q1069" s="3" t="b">
        <f t="shared" si="1"/>
        <v>0</v>
      </c>
    </row>
    <row r="1070" ht="15.75" hidden="1" customHeight="1">
      <c r="A1070" s="1" t="s">
        <v>3290</v>
      </c>
      <c r="B1070" s="1">
        <v>19.0</v>
      </c>
      <c r="C1070" s="1" t="s">
        <v>3855</v>
      </c>
      <c r="D1070" s="1" t="s">
        <v>3856</v>
      </c>
      <c r="E1070" s="1" t="s">
        <v>8</v>
      </c>
      <c r="H1070" s="1" t="s">
        <v>3845</v>
      </c>
      <c r="I1070" s="1" t="s">
        <v>3846</v>
      </c>
      <c r="J1070" s="1" t="s">
        <v>8</v>
      </c>
      <c r="M1070" s="1" t="b">
        <v>0</v>
      </c>
      <c r="N1070" s="1">
        <v>20.0</v>
      </c>
      <c r="O1070" s="1">
        <v>17.0</v>
      </c>
      <c r="P1070" s="1" t="b">
        <v>0</v>
      </c>
      <c r="Q1070" s="3" t="b">
        <f t="shared" si="1"/>
        <v>0</v>
      </c>
    </row>
    <row r="1071" ht="15.75" hidden="1" customHeight="1">
      <c r="A1071" s="1" t="s">
        <v>3290</v>
      </c>
      <c r="B1071" s="1">
        <v>20.0</v>
      </c>
      <c r="C1071" s="1" t="s">
        <v>3852</v>
      </c>
      <c r="D1071" s="1" t="s">
        <v>3853</v>
      </c>
      <c r="E1071" s="1" t="s">
        <v>8</v>
      </c>
      <c r="H1071" s="1" t="s">
        <v>3855</v>
      </c>
      <c r="I1071" s="1" t="s">
        <v>3856</v>
      </c>
      <c r="J1071" s="1" t="s">
        <v>8</v>
      </c>
      <c r="M1071" s="1" t="b">
        <v>0</v>
      </c>
      <c r="N1071" s="1">
        <v>18.0</v>
      </c>
      <c r="O1071" s="1">
        <v>19.0</v>
      </c>
      <c r="P1071" s="1" t="b">
        <v>0</v>
      </c>
      <c r="Q1071" s="3" t="b">
        <f t="shared" si="1"/>
        <v>0</v>
      </c>
    </row>
    <row r="1072" ht="15.75" hidden="1" customHeight="1">
      <c r="A1072" s="1" t="s">
        <v>3290</v>
      </c>
      <c r="B1072" s="1">
        <v>21.0</v>
      </c>
      <c r="C1072" s="1" t="s">
        <v>3861</v>
      </c>
      <c r="D1072" s="1" t="s">
        <v>3862</v>
      </c>
      <c r="E1072" s="1" t="s">
        <v>8</v>
      </c>
      <c r="H1072" s="1" t="s">
        <v>3861</v>
      </c>
      <c r="I1072" s="1" t="s">
        <v>3862</v>
      </c>
      <c r="J1072" s="1" t="s">
        <v>8</v>
      </c>
      <c r="M1072" s="1" t="b">
        <v>1</v>
      </c>
      <c r="N1072" s="1">
        <v>21.0</v>
      </c>
      <c r="O1072" s="1">
        <v>21.0</v>
      </c>
      <c r="P1072" s="1" t="b">
        <v>0</v>
      </c>
      <c r="Q1072" s="3" t="b">
        <f t="shared" si="1"/>
        <v>0</v>
      </c>
    </row>
    <row r="1073" ht="15.75" hidden="1" customHeight="1">
      <c r="A1073" s="1" t="s">
        <v>3290</v>
      </c>
      <c r="B1073" s="1">
        <v>22.0</v>
      </c>
      <c r="C1073" s="1" t="s">
        <v>3865</v>
      </c>
      <c r="D1073" s="1" t="s">
        <v>3867</v>
      </c>
      <c r="E1073" s="1" t="s">
        <v>8</v>
      </c>
      <c r="H1073" s="1" t="s">
        <v>3865</v>
      </c>
      <c r="I1073" s="1" t="s">
        <v>3867</v>
      </c>
      <c r="J1073" s="1" t="s">
        <v>8</v>
      </c>
      <c r="M1073" s="1" t="b">
        <v>1</v>
      </c>
      <c r="N1073" s="1">
        <v>22.0</v>
      </c>
      <c r="O1073" s="1">
        <v>22.0</v>
      </c>
      <c r="P1073" s="1" t="b">
        <v>0</v>
      </c>
      <c r="Q1073" s="3" t="b">
        <f t="shared" si="1"/>
        <v>0</v>
      </c>
    </row>
    <row r="1074" ht="15.75" hidden="1" customHeight="1">
      <c r="A1074" s="1" t="s">
        <v>3290</v>
      </c>
      <c r="B1074" s="1">
        <v>23.0</v>
      </c>
      <c r="C1074" s="1" t="s">
        <v>3868</v>
      </c>
      <c r="D1074" s="1" t="s">
        <v>3869</v>
      </c>
      <c r="E1074" s="1" t="s">
        <v>8</v>
      </c>
      <c r="H1074" s="1" t="s">
        <v>3868</v>
      </c>
      <c r="I1074" s="1" t="s">
        <v>3869</v>
      </c>
      <c r="J1074" s="1" t="s">
        <v>8</v>
      </c>
      <c r="M1074" s="1" t="b">
        <v>1</v>
      </c>
      <c r="N1074" s="1">
        <v>23.0</v>
      </c>
      <c r="O1074" s="1">
        <v>23.0</v>
      </c>
      <c r="P1074" s="1" t="b">
        <v>0</v>
      </c>
      <c r="Q1074" s="3" t="b">
        <f t="shared" si="1"/>
        <v>0</v>
      </c>
    </row>
    <row r="1075" ht="15.75" hidden="1" customHeight="1">
      <c r="A1075" s="1" t="s">
        <v>3290</v>
      </c>
      <c r="B1075" s="1">
        <v>24.0</v>
      </c>
      <c r="C1075" s="1" t="s">
        <v>3871</v>
      </c>
      <c r="D1075" s="1" t="s">
        <v>3873</v>
      </c>
      <c r="E1075" s="1" t="s">
        <v>8</v>
      </c>
      <c r="H1075" s="1" t="s">
        <v>3875</v>
      </c>
      <c r="I1075" s="1" t="s">
        <v>3877</v>
      </c>
      <c r="J1075" s="1" t="s">
        <v>8</v>
      </c>
      <c r="M1075" s="1" t="b">
        <v>0</v>
      </c>
      <c r="N1075" s="1" t="s">
        <v>119</v>
      </c>
      <c r="O1075" s="1">
        <v>25.0</v>
      </c>
      <c r="P1075" s="1" t="b">
        <v>0</v>
      </c>
      <c r="Q1075" s="3" t="b">
        <f t="shared" si="1"/>
        <v>0</v>
      </c>
    </row>
    <row r="1076" ht="15.75" hidden="1" customHeight="1">
      <c r="A1076" s="1" t="s">
        <v>3290</v>
      </c>
      <c r="B1076" s="1">
        <v>25.0</v>
      </c>
      <c r="C1076" s="1" t="s">
        <v>3875</v>
      </c>
      <c r="D1076" s="1" t="s">
        <v>3877</v>
      </c>
      <c r="E1076" s="1" t="s">
        <v>8</v>
      </c>
      <c r="H1076" s="1" t="s">
        <v>3879</v>
      </c>
      <c r="I1076" s="1" t="s">
        <v>3880</v>
      </c>
      <c r="J1076" s="1" t="s">
        <v>8</v>
      </c>
      <c r="M1076" s="1" t="b">
        <v>0</v>
      </c>
      <c r="N1076" s="1">
        <v>24.0</v>
      </c>
      <c r="O1076" s="1" t="s">
        <v>119</v>
      </c>
      <c r="P1076" s="1" t="b">
        <v>0</v>
      </c>
      <c r="Q1076" s="3" t="b">
        <f t="shared" si="1"/>
        <v>0</v>
      </c>
    </row>
    <row r="1077" ht="15.75" hidden="1" customHeight="1">
      <c r="A1077" s="1" t="s">
        <v>3354</v>
      </c>
      <c r="B1077" s="1">
        <v>1.0</v>
      </c>
      <c r="C1077" s="1" t="s">
        <v>365</v>
      </c>
      <c r="D1077" s="1" t="s">
        <v>366</v>
      </c>
      <c r="E1077" s="1" t="s">
        <v>20</v>
      </c>
      <c r="F1077" s="1" t="s">
        <v>223</v>
      </c>
      <c r="G1077" s="1" t="s">
        <v>1722</v>
      </c>
      <c r="H1077" s="1" t="s">
        <v>365</v>
      </c>
      <c r="I1077" s="1" t="s">
        <v>366</v>
      </c>
      <c r="J1077" s="1" t="s">
        <v>20</v>
      </c>
      <c r="K1077" s="1" t="s">
        <v>223</v>
      </c>
      <c r="L1077" s="1" t="s">
        <v>1722</v>
      </c>
      <c r="M1077" s="1" t="b">
        <v>1</v>
      </c>
      <c r="N1077" s="1">
        <v>1.0</v>
      </c>
      <c r="O1077" s="1">
        <v>1.0</v>
      </c>
      <c r="P1077" s="1" t="b">
        <v>1</v>
      </c>
      <c r="Q1077" s="3" t="b">
        <f t="shared" si="1"/>
        <v>0</v>
      </c>
    </row>
    <row r="1078" ht="15.75" hidden="1" customHeight="1">
      <c r="A1078" s="1" t="s">
        <v>3354</v>
      </c>
      <c r="B1078" s="1">
        <v>2.0</v>
      </c>
      <c r="C1078" s="1" t="s">
        <v>1030</v>
      </c>
      <c r="D1078" s="1" t="s">
        <v>1031</v>
      </c>
      <c r="E1078" s="1" t="s">
        <v>8</v>
      </c>
      <c r="H1078" s="1" t="s">
        <v>1030</v>
      </c>
      <c r="I1078" s="1" t="s">
        <v>1031</v>
      </c>
      <c r="J1078" s="1" t="s">
        <v>8</v>
      </c>
      <c r="M1078" s="1" t="b">
        <v>1</v>
      </c>
      <c r="N1078" s="1">
        <v>2.0</v>
      </c>
      <c r="O1078" s="1">
        <v>2.0</v>
      </c>
      <c r="P1078" s="1" t="b">
        <v>1</v>
      </c>
      <c r="Q1078" s="3" t="b">
        <f t="shared" si="1"/>
        <v>0</v>
      </c>
    </row>
    <row r="1079" ht="15.75" hidden="1" customHeight="1">
      <c r="A1079" s="1" t="s">
        <v>3354</v>
      </c>
      <c r="B1079" s="1">
        <v>3.0</v>
      </c>
      <c r="C1079" s="1" t="s">
        <v>3885</v>
      </c>
      <c r="D1079" s="1" t="s">
        <v>3886</v>
      </c>
      <c r="E1079" s="1" t="s">
        <v>8</v>
      </c>
      <c r="H1079" s="1" t="s">
        <v>3885</v>
      </c>
      <c r="I1079" s="1" t="s">
        <v>3886</v>
      </c>
      <c r="J1079" s="1" t="s">
        <v>8</v>
      </c>
      <c r="M1079" s="1" t="b">
        <v>1</v>
      </c>
      <c r="N1079" s="1">
        <v>3.0</v>
      </c>
      <c r="O1079" s="1">
        <v>3.0</v>
      </c>
      <c r="P1079" s="1" t="b">
        <v>1</v>
      </c>
      <c r="Q1079" s="3" t="b">
        <f t="shared" si="1"/>
        <v>0</v>
      </c>
    </row>
    <row r="1080" ht="15.75" hidden="1" customHeight="1">
      <c r="A1080" s="1" t="s">
        <v>3354</v>
      </c>
      <c r="B1080" s="1">
        <v>4.0</v>
      </c>
      <c r="C1080" s="1" t="s">
        <v>91</v>
      </c>
      <c r="D1080" s="1" t="s">
        <v>92</v>
      </c>
      <c r="E1080" s="1" t="s">
        <v>8</v>
      </c>
      <c r="H1080" s="1" t="s">
        <v>91</v>
      </c>
      <c r="I1080" s="1" t="s">
        <v>92</v>
      </c>
      <c r="J1080" s="1" t="s">
        <v>8</v>
      </c>
      <c r="M1080" s="1" t="b">
        <v>1</v>
      </c>
      <c r="N1080" s="1">
        <v>4.0</v>
      </c>
      <c r="O1080" s="1">
        <v>4.0</v>
      </c>
      <c r="P1080" s="1" t="b">
        <v>1</v>
      </c>
      <c r="Q1080" s="3" t="b">
        <f t="shared" si="1"/>
        <v>0</v>
      </c>
    </row>
    <row r="1081" ht="15.75" hidden="1" customHeight="1">
      <c r="A1081" s="1" t="s">
        <v>3354</v>
      </c>
      <c r="B1081" s="1">
        <v>5.0</v>
      </c>
      <c r="C1081" s="1" t="s">
        <v>1071</v>
      </c>
      <c r="D1081" s="1" t="s">
        <v>1072</v>
      </c>
      <c r="E1081" s="1" t="s">
        <v>19</v>
      </c>
      <c r="F1081" s="1" t="s">
        <v>450</v>
      </c>
      <c r="G1081" s="1" t="s">
        <v>3887</v>
      </c>
      <c r="H1081" s="1" t="s">
        <v>1071</v>
      </c>
      <c r="I1081" s="1" t="s">
        <v>1072</v>
      </c>
      <c r="J1081" s="1" t="s">
        <v>19</v>
      </c>
      <c r="K1081" s="1" t="s">
        <v>450</v>
      </c>
      <c r="L1081" s="1" t="s">
        <v>3887</v>
      </c>
      <c r="M1081" s="1" t="b">
        <v>1</v>
      </c>
      <c r="N1081" s="1">
        <v>5.0</v>
      </c>
      <c r="O1081" s="1">
        <v>5.0</v>
      </c>
      <c r="P1081" s="1" t="b">
        <v>1</v>
      </c>
      <c r="Q1081" s="3" t="b">
        <f t="shared" si="1"/>
        <v>0</v>
      </c>
    </row>
    <row r="1082" ht="15.75" hidden="1" customHeight="1">
      <c r="A1082" s="1" t="s">
        <v>3354</v>
      </c>
      <c r="B1082" s="1">
        <v>6.0</v>
      </c>
      <c r="C1082" s="1" t="s">
        <v>3888</v>
      </c>
      <c r="D1082" s="1" t="s">
        <v>3889</v>
      </c>
      <c r="E1082" s="1" t="s">
        <v>8</v>
      </c>
      <c r="H1082" s="1" t="s">
        <v>3888</v>
      </c>
      <c r="I1082" s="1" t="s">
        <v>3889</v>
      </c>
      <c r="J1082" s="1" t="s">
        <v>8</v>
      </c>
      <c r="M1082" s="1" t="b">
        <v>1</v>
      </c>
      <c r="N1082" s="1">
        <v>6.0</v>
      </c>
      <c r="O1082" s="1">
        <v>6.0</v>
      </c>
      <c r="P1082" s="1" t="b">
        <v>1</v>
      </c>
      <c r="Q1082" s="3" t="b">
        <f t="shared" si="1"/>
        <v>0</v>
      </c>
    </row>
    <row r="1083" ht="15.75" hidden="1" customHeight="1">
      <c r="A1083" s="1" t="s">
        <v>3354</v>
      </c>
      <c r="B1083" s="1">
        <v>7.0</v>
      </c>
      <c r="C1083" s="1" t="s">
        <v>3819</v>
      </c>
      <c r="D1083" s="1" t="s">
        <v>3820</v>
      </c>
      <c r="E1083" s="1" t="s">
        <v>19</v>
      </c>
      <c r="F1083" s="1" t="s">
        <v>450</v>
      </c>
      <c r="G1083" s="1" t="s">
        <v>3890</v>
      </c>
      <c r="H1083" s="1" t="s">
        <v>588</v>
      </c>
      <c r="I1083" s="1" t="s">
        <v>589</v>
      </c>
      <c r="J1083" s="1" t="s">
        <v>8</v>
      </c>
      <c r="M1083" s="1" t="b">
        <v>0</v>
      </c>
      <c r="N1083" s="1">
        <v>8.0</v>
      </c>
      <c r="O1083" s="1">
        <v>15.0</v>
      </c>
      <c r="P1083" s="1" t="b">
        <v>1</v>
      </c>
      <c r="Q1083" s="3" t="b">
        <f t="shared" si="1"/>
        <v>0</v>
      </c>
    </row>
    <row r="1084" ht="15.75" hidden="1" customHeight="1">
      <c r="A1084" s="1" t="s">
        <v>3354</v>
      </c>
      <c r="B1084" s="1">
        <v>8.0</v>
      </c>
      <c r="C1084" s="1" t="s">
        <v>3891</v>
      </c>
      <c r="D1084" s="1" t="s">
        <v>3892</v>
      </c>
      <c r="E1084" s="1" t="s">
        <v>19</v>
      </c>
      <c r="F1084" s="1" t="s">
        <v>450</v>
      </c>
      <c r="G1084" s="1" t="s">
        <v>3893</v>
      </c>
      <c r="H1084" s="1" t="s">
        <v>3819</v>
      </c>
      <c r="I1084" s="1" t="s">
        <v>3820</v>
      </c>
      <c r="J1084" s="1" t="s">
        <v>19</v>
      </c>
      <c r="K1084" s="1" t="s">
        <v>450</v>
      </c>
      <c r="L1084" s="1" t="s">
        <v>3890</v>
      </c>
      <c r="M1084" s="1" t="b">
        <v>0</v>
      </c>
      <c r="N1084" s="1">
        <v>9.0</v>
      </c>
      <c r="O1084" s="1">
        <v>7.0</v>
      </c>
      <c r="P1084" s="1" t="b">
        <v>1</v>
      </c>
      <c r="Q1084" s="3" t="b">
        <f t="shared" si="1"/>
        <v>0</v>
      </c>
    </row>
    <row r="1085" ht="15.75" hidden="1" customHeight="1">
      <c r="A1085" s="1" t="s">
        <v>3354</v>
      </c>
      <c r="B1085" s="1">
        <v>9.0</v>
      </c>
      <c r="C1085" s="1" t="s">
        <v>3894</v>
      </c>
      <c r="D1085" s="1" t="s">
        <v>3895</v>
      </c>
      <c r="E1085" s="1" t="s">
        <v>19</v>
      </c>
      <c r="F1085" s="1" t="s">
        <v>450</v>
      </c>
      <c r="G1085" s="1" t="s">
        <v>3896</v>
      </c>
      <c r="H1085" s="1" t="s">
        <v>3891</v>
      </c>
      <c r="I1085" s="1" t="s">
        <v>3892</v>
      </c>
      <c r="J1085" s="1" t="s">
        <v>19</v>
      </c>
      <c r="K1085" s="1" t="s">
        <v>450</v>
      </c>
      <c r="L1085" s="1" t="s">
        <v>3893</v>
      </c>
      <c r="M1085" s="1" t="b">
        <v>0</v>
      </c>
      <c r="N1085" s="1">
        <v>10.0</v>
      </c>
      <c r="O1085" s="1">
        <v>8.0</v>
      </c>
      <c r="P1085" s="1" t="b">
        <v>1</v>
      </c>
      <c r="Q1085" s="3" t="b">
        <f t="shared" si="1"/>
        <v>0</v>
      </c>
    </row>
    <row r="1086" ht="15.75" hidden="1" customHeight="1">
      <c r="A1086" s="1" t="s">
        <v>3354</v>
      </c>
      <c r="B1086" s="1">
        <v>10.0</v>
      </c>
      <c r="C1086" s="1" t="s">
        <v>3898</v>
      </c>
      <c r="D1086" s="1" t="s">
        <v>3900</v>
      </c>
      <c r="E1086" s="1" t="s">
        <v>8</v>
      </c>
      <c r="H1086" s="1" t="s">
        <v>3894</v>
      </c>
      <c r="I1086" s="1" t="s">
        <v>3895</v>
      </c>
      <c r="J1086" s="1" t="s">
        <v>19</v>
      </c>
      <c r="K1086" s="1" t="s">
        <v>450</v>
      </c>
      <c r="L1086" s="1" t="s">
        <v>3896</v>
      </c>
      <c r="M1086" s="1" t="b">
        <v>0</v>
      </c>
      <c r="N1086" s="1">
        <v>11.0</v>
      </c>
      <c r="O1086" s="1">
        <v>9.0</v>
      </c>
      <c r="P1086" s="1" t="b">
        <v>1</v>
      </c>
      <c r="Q1086" s="3" t="b">
        <f t="shared" si="1"/>
        <v>0</v>
      </c>
    </row>
    <row r="1087" ht="15.75" hidden="1" customHeight="1">
      <c r="A1087" s="1" t="s">
        <v>3354</v>
      </c>
      <c r="B1087" s="1">
        <v>11.0</v>
      </c>
      <c r="C1087" s="1" t="s">
        <v>3903</v>
      </c>
      <c r="D1087" s="1" t="s">
        <v>3904</v>
      </c>
      <c r="E1087" s="1" t="s">
        <v>8</v>
      </c>
      <c r="H1087" s="1" t="s">
        <v>3898</v>
      </c>
      <c r="I1087" s="1" t="s">
        <v>3900</v>
      </c>
      <c r="J1087" s="1" t="s">
        <v>8</v>
      </c>
      <c r="M1087" s="1" t="b">
        <v>0</v>
      </c>
      <c r="N1087" s="1">
        <v>13.0</v>
      </c>
      <c r="O1087" s="1">
        <v>10.0</v>
      </c>
      <c r="P1087" s="1" t="b">
        <v>0</v>
      </c>
      <c r="Q1087" s="3" t="b">
        <f t="shared" si="1"/>
        <v>0</v>
      </c>
    </row>
    <row r="1088" ht="15.75" hidden="1" customHeight="1">
      <c r="A1088" s="1" t="s">
        <v>3354</v>
      </c>
      <c r="B1088" s="1">
        <v>12.0</v>
      </c>
      <c r="C1088" s="1" t="s">
        <v>715</v>
      </c>
      <c r="D1088" s="1" t="s">
        <v>716</v>
      </c>
      <c r="E1088" s="1" t="s">
        <v>8</v>
      </c>
      <c r="H1088" s="1" t="s">
        <v>715</v>
      </c>
      <c r="I1088" s="1" t="s">
        <v>716</v>
      </c>
      <c r="J1088" s="1" t="s">
        <v>8</v>
      </c>
      <c r="M1088" s="1" t="b">
        <v>1</v>
      </c>
      <c r="N1088" s="1">
        <v>12.0</v>
      </c>
      <c r="O1088" s="1">
        <v>12.0</v>
      </c>
      <c r="P1088" s="1" t="b">
        <v>0</v>
      </c>
      <c r="Q1088" s="3" t="b">
        <f t="shared" si="1"/>
        <v>0</v>
      </c>
    </row>
    <row r="1089" ht="15.75" hidden="1" customHeight="1">
      <c r="A1089" s="1" t="s">
        <v>3354</v>
      </c>
      <c r="B1089" s="1">
        <v>13.0</v>
      </c>
      <c r="C1089" s="1" t="s">
        <v>3905</v>
      </c>
      <c r="D1089" s="1" t="s">
        <v>3906</v>
      </c>
      <c r="E1089" s="1" t="s">
        <v>8</v>
      </c>
      <c r="H1089" s="1" t="s">
        <v>3903</v>
      </c>
      <c r="I1089" s="1" t="s">
        <v>3904</v>
      </c>
      <c r="J1089" s="1" t="s">
        <v>8</v>
      </c>
      <c r="M1089" s="1" t="b">
        <v>0</v>
      </c>
      <c r="N1089" s="1">
        <v>14.0</v>
      </c>
      <c r="O1089" s="1">
        <v>11.0</v>
      </c>
      <c r="P1089" s="1" t="b">
        <v>0</v>
      </c>
      <c r="Q1089" s="3" t="b">
        <f t="shared" si="1"/>
        <v>0</v>
      </c>
    </row>
    <row r="1090" ht="15.75" hidden="1" customHeight="1">
      <c r="A1090" s="1" t="s">
        <v>3354</v>
      </c>
      <c r="B1090" s="1">
        <v>14.0</v>
      </c>
      <c r="C1090" s="1" t="s">
        <v>3907</v>
      </c>
      <c r="D1090" s="1" t="s">
        <v>3908</v>
      </c>
      <c r="E1090" s="1" t="s">
        <v>19</v>
      </c>
      <c r="F1090" s="1" t="s">
        <v>450</v>
      </c>
      <c r="G1090" s="1" t="s">
        <v>3909</v>
      </c>
      <c r="H1090" s="1" t="s">
        <v>3905</v>
      </c>
      <c r="I1090" s="1" t="s">
        <v>3906</v>
      </c>
      <c r="J1090" s="1" t="s">
        <v>8</v>
      </c>
      <c r="M1090" s="1" t="b">
        <v>0</v>
      </c>
      <c r="N1090" s="1">
        <v>15.0</v>
      </c>
      <c r="O1090" s="1">
        <v>13.0</v>
      </c>
      <c r="P1090" s="1" t="b">
        <v>0</v>
      </c>
      <c r="Q1090" s="3" t="b">
        <f t="shared" si="1"/>
        <v>0</v>
      </c>
    </row>
    <row r="1091" ht="15.75" hidden="1" customHeight="1">
      <c r="A1091" s="1" t="s">
        <v>3354</v>
      </c>
      <c r="B1091" s="1">
        <v>15.0</v>
      </c>
      <c r="C1091" s="1" t="s">
        <v>588</v>
      </c>
      <c r="D1091" s="1" t="s">
        <v>589</v>
      </c>
      <c r="E1091" s="1" t="s">
        <v>8</v>
      </c>
      <c r="H1091" s="1" t="s">
        <v>3907</v>
      </c>
      <c r="I1091" s="1" t="s">
        <v>3908</v>
      </c>
      <c r="J1091" s="1" t="s">
        <v>19</v>
      </c>
      <c r="K1091" s="1" t="s">
        <v>450</v>
      </c>
      <c r="L1091" s="1" t="s">
        <v>3909</v>
      </c>
      <c r="M1091" s="1" t="b">
        <v>0</v>
      </c>
      <c r="N1091" s="1">
        <v>7.0</v>
      </c>
      <c r="O1091" s="1">
        <v>14.0</v>
      </c>
      <c r="P1091" s="1" t="b">
        <v>0</v>
      </c>
      <c r="Q1091" s="3" t="b">
        <f t="shared" si="1"/>
        <v>0</v>
      </c>
    </row>
    <row r="1092" ht="15.75" hidden="1" customHeight="1">
      <c r="A1092" s="1" t="s">
        <v>3354</v>
      </c>
      <c r="B1092" s="1">
        <v>16.0</v>
      </c>
      <c r="C1092" s="1" t="s">
        <v>3914</v>
      </c>
      <c r="D1092" s="1" t="s">
        <v>3915</v>
      </c>
      <c r="E1092" s="1" t="s">
        <v>19</v>
      </c>
      <c r="F1092" s="1" t="s">
        <v>450</v>
      </c>
      <c r="G1092" s="1" t="s">
        <v>3916</v>
      </c>
      <c r="H1092" s="1" t="s">
        <v>3914</v>
      </c>
      <c r="I1092" s="1" t="s">
        <v>3915</v>
      </c>
      <c r="J1092" s="1" t="s">
        <v>19</v>
      </c>
      <c r="K1092" s="1" t="s">
        <v>450</v>
      </c>
      <c r="L1092" s="1" t="s">
        <v>3916</v>
      </c>
      <c r="M1092" s="1" t="b">
        <v>1</v>
      </c>
      <c r="N1092" s="1">
        <v>16.0</v>
      </c>
      <c r="O1092" s="1">
        <v>16.0</v>
      </c>
      <c r="P1092" s="1" t="b">
        <v>0</v>
      </c>
      <c r="Q1092" s="3" t="b">
        <f t="shared" si="1"/>
        <v>0</v>
      </c>
    </row>
    <row r="1093" ht="15.75" hidden="1" customHeight="1">
      <c r="A1093" s="1" t="s">
        <v>3354</v>
      </c>
      <c r="B1093" s="1">
        <v>17.0</v>
      </c>
      <c r="C1093" s="1" t="s">
        <v>3917</v>
      </c>
      <c r="D1093" s="1" t="s">
        <v>3918</v>
      </c>
      <c r="E1093" s="1" t="s">
        <v>8</v>
      </c>
      <c r="H1093" s="1" t="s">
        <v>3917</v>
      </c>
      <c r="I1093" s="1" t="s">
        <v>3918</v>
      </c>
      <c r="J1093" s="1" t="s">
        <v>8</v>
      </c>
      <c r="M1093" s="1" t="b">
        <v>1</v>
      </c>
      <c r="N1093" s="1">
        <v>17.0</v>
      </c>
      <c r="O1093" s="1">
        <v>17.0</v>
      </c>
      <c r="P1093" s="1" t="b">
        <v>0</v>
      </c>
      <c r="Q1093" s="3" t="b">
        <f t="shared" si="1"/>
        <v>0</v>
      </c>
    </row>
    <row r="1094" ht="15.75" hidden="1" customHeight="1">
      <c r="A1094" s="1" t="s">
        <v>3354</v>
      </c>
      <c r="B1094" s="1">
        <v>18.0</v>
      </c>
      <c r="C1094" s="1" t="s">
        <v>3919</v>
      </c>
      <c r="D1094" s="1" t="s">
        <v>3920</v>
      </c>
      <c r="E1094" s="1" t="s">
        <v>20</v>
      </c>
      <c r="F1094" s="1" t="s">
        <v>450</v>
      </c>
      <c r="G1094" s="1" t="s">
        <v>3921</v>
      </c>
      <c r="H1094" s="1" t="s">
        <v>3919</v>
      </c>
      <c r="I1094" s="1" t="s">
        <v>3920</v>
      </c>
      <c r="J1094" s="1" t="s">
        <v>20</v>
      </c>
      <c r="K1094" s="1" t="s">
        <v>450</v>
      </c>
      <c r="L1094" s="1" t="s">
        <v>3921</v>
      </c>
      <c r="M1094" s="1" t="b">
        <v>1</v>
      </c>
      <c r="N1094" s="1">
        <v>18.0</v>
      </c>
      <c r="O1094" s="1">
        <v>18.0</v>
      </c>
      <c r="P1094" s="1" t="b">
        <v>0</v>
      </c>
      <c r="Q1094" s="3" t="b">
        <f t="shared" si="1"/>
        <v>0</v>
      </c>
    </row>
    <row r="1095" ht="15.75" hidden="1" customHeight="1">
      <c r="A1095" s="1" t="s">
        <v>3354</v>
      </c>
      <c r="B1095" s="1">
        <v>19.0</v>
      </c>
      <c r="C1095" s="1" t="s">
        <v>3922</v>
      </c>
      <c r="D1095" s="1" t="s">
        <v>3923</v>
      </c>
      <c r="E1095" s="1" t="s">
        <v>20</v>
      </c>
      <c r="F1095" s="1" t="s">
        <v>223</v>
      </c>
      <c r="G1095" s="1" t="s">
        <v>3924</v>
      </c>
      <c r="H1095" s="1" t="s">
        <v>3922</v>
      </c>
      <c r="I1095" s="1" t="s">
        <v>3923</v>
      </c>
      <c r="J1095" s="1" t="s">
        <v>20</v>
      </c>
      <c r="K1095" s="1" t="s">
        <v>223</v>
      </c>
      <c r="L1095" s="1" t="s">
        <v>3924</v>
      </c>
      <c r="M1095" s="1" t="b">
        <v>1</v>
      </c>
      <c r="N1095" s="1">
        <v>19.0</v>
      </c>
      <c r="O1095" s="1">
        <v>19.0</v>
      </c>
      <c r="P1095" s="1" t="b">
        <v>0</v>
      </c>
      <c r="Q1095" s="3" t="b">
        <f t="shared" si="1"/>
        <v>0</v>
      </c>
    </row>
    <row r="1096" ht="15.75" hidden="1" customHeight="1">
      <c r="A1096" s="1" t="s">
        <v>3354</v>
      </c>
      <c r="B1096" s="1">
        <v>20.0</v>
      </c>
      <c r="C1096" s="1" t="s">
        <v>3925</v>
      </c>
      <c r="D1096" s="1" t="s">
        <v>3926</v>
      </c>
      <c r="E1096" s="1" t="s">
        <v>8</v>
      </c>
      <c r="H1096" s="1" t="s">
        <v>3925</v>
      </c>
      <c r="I1096" s="1" t="s">
        <v>3926</v>
      </c>
      <c r="J1096" s="1" t="s">
        <v>8</v>
      </c>
      <c r="M1096" s="1" t="b">
        <v>1</v>
      </c>
      <c r="N1096" s="1">
        <v>20.0</v>
      </c>
      <c r="O1096" s="1">
        <v>20.0</v>
      </c>
      <c r="P1096" s="1" t="b">
        <v>0</v>
      </c>
      <c r="Q1096" s="3" t="b">
        <f t="shared" si="1"/>
        <v>0</v>
      </c>
    </row>
    <row r="1097" ht="15.75" hidden="1" customHeight="1">
      <c r="A1097" s="1" t="s">
        <v>3354</v>
      </c>
      <c r="B1097" s="1">
        <v>21.0</v>
      </c>
      <c r="C1097" s="1" t="s">
        <v>3930</v>
      </c>
      <c r="D1097" s="1" t="s">
        <v>3932</v>
      </c>
      <c r="E1097" s="1" t="s">
        <v>8</v>
      </c>
      <c r="H1097" s="1" t="s">
        <v>3930</v>
      </c>
      <c r="I1097" s="1" t="s">
        <v>3932</v>
      </c>
      <c r="J1097" s="1" t="s">
        <v>8</v>
      </c>
      <c r="M1097" s="1" t="b">
        <v>1</v>
      </c>
      <c r="N1097" s="1">
        <v>21.0</v>
      </c>
      <c r="O1097" s="1">
        <v>21.0</v>
      </c>
      <c r="P1097" s="1" t="b">
        <v>0</v>
      </c>
      <c r="Q1097" s="3" t="b">
        <f t="shared" si="1"/>
        <v>0</v>
      </c>
    </row>
    <row r="1098" ht="15.75" hidden="1" customHeight="1">
      <c r="A1098" s="1" t="s">
        <v>3354</v>
      </c>
      <c r="B1098" s="1">
        <v>22.0</v>
      </c>
      <c r="C1098" s="1" t="s">
        <v>3933</v>
      </c>
      <c r="D1098" s="1" t="s">
        <v>3934</v>
      </c>
      <c r="E1098" s="1" t="s">
        <v>8</v>
      </c>
      <c r="H1098" s="1" t="s">
        <v>3933</v>
      </c>
      <c r="I1098" s="1" t="s">
        <v>3934</v>
      </c>
      <c r="J1098" s="1" t="s">
        <v>8</v>
      </c>
      <c r="M1098" s="1" t="b">
        <v>1</v>
      </c>
      <c r="N1098" s="1">
        <v>22.0</v>
      </c>
      <c r="O1098" s="1">
        <v>22.0</v>
      </c>
      <c r="P1098" s="1" t="b">
        <v>0</v>
      </c>
      <c r="Q1098" s="3" t="b">
        <f t="shared" si="1"/>
        <v>0</v>
      </c>
    </row>
    <row r="1099" ht="15.75" hidden="1" customHeight="1">
      <c r="A1099" s="1" t="s">
        <v>3354</v>
      </c>
      <c r="B1099" s="1">
        <v>23.0</v>
      </c>
      <c r="C1099" s="1" t="s">
        <v>998</v>
      </c>
      <c r="D1099" s="1" t="s">
        <v>999</v>
      </c>
      <c r="E1099" s="1" t="s">
        <v>8</v>
      </c>
      <c r="H1099" s="1" t="s">
        <v>998</v>
      </c>
      <c r="I1099" s="1" t="s">
        <v>999</v>
      </c>
      <c r="J1099" s="1" t="s">
        <v>8</v>
      </c>
      <c r="M1099" s="1" t="b">
        <v>1</v>
      </c>
      <c r="N1099" s="1">
        <v>23.0</v>
      </c>
      <c r="O1099" s="1">
        <v>23.0</v>
      </c>
      <c r="P1099" s="1" t="b">
        <v>0</v>
      </c>
      <c r="Q1099" s="3" t="b">
        <f t="shared" si="1"/>
        <v>0</v>
      </c>
    </row>
    <row r="1100" ht="15.75" hidden="1" customHeight="1">
      <c r="A1100" s="1" t="s">
        <v>3354</v>
      </c>
      <c r="B1100" s="1">
        <v>24.0</v>
      </c>
      <c r="C1100" s="1" t="s">
        <v>3941</v>
      </c>
      <c r="D1100" s="1" t="s">
        <v>3942</v>
      </c>
      <c r="E1100" s="1" t="s">
        <v>8</v>
      </c>
      <c r="H1100" s="1" t="s">
        <v>3941</v>
      </c>
      <c r="I1100" s="1" t="s">
        <v>3942</v>
      </c>
      <c r="J1100" s="1" t="s">
        <v>8</v>
      </c>
      <c r="M1100" s="1" t="b">
        <v>1</v>
      </c>
      <c r="N1100" s="1">
        <v>24.0</v>
      </c>
      <c r="O1100" s="1">
        <v>24.0</v>
      </c>
      <c r="P1100" s="1" t="b">
        <v>0</v>
      </c>
      <c r="Q1100" s="3" t="b">
        <f t="shared" si="1"/>
        <v>0</v>
      </c>
    </row>
    <row r="1101" ht="15.75" hidden="1" customHeight="1">
      <c r="A1101" s="1" t="s">
        <v>3354</v>
      </c>
      <c r="B1101" s="1">
        <v>25.0</v>
      </c>
      <c r="C1101" s="1" t="s">
        <v>3943</v>
      </c>
      <c r="D1101" s="1" t="s">
        <v>3944</v>
      </c>
      <c r="E1101" s="1" t="s">
        <v>8</v>
      </c>
      <c r="H1101" s="1" t="s">
        <v>3943</v>
      </c>
      <c r="I1101" s="1" t="s">
        <v>3944</v>
      </c>
      <c r="J1101" s="1" t="s">
        <v>8</v>
      </c>
      <c r="M1101" s="1" t="b">
        <v>1</v>
      </c>
      <c r="N1101" s="1">
        <v>25.0</v>
      </c>
      <c r="O1101" s="1">
        <v>25.0</v>
      </c>
      <c r="P1101" s="1" t="b">
        <v>0</v>
      </c>
      <c r="Q1101" s="3" t="b">
        <f t="shared" si="1"/>
        <v>0</v>
      </c>
    </row>
    <row r="1102" ht="15.75" hidden="1" customHeight="1">
      <c r="A1102" s="1" t="s">
        <v>3430</v>
      </c>
      <c r="B1102" s="1">
        <v>1.0</v>
      </c>
      <c r="C1102" s="1" t="s">
        <v>293</v>
      </c>
      <c r="D1102" s="1" t="s">
        <v>294</v>
      </c>
      <c r="E1102" s="1" t="s">
        <v>8</v>
      </c>
      <c r="H1102" s="1" t="s">
        <v>293</v>
      </c>
      <c r="I1102" s="1" t="s">
        <v>294</v>
      </c>
      <c r="J1102" s="1" t="s">
        <v>8</v>
      </c>
      <c r="M1102" s="1" t="b">
        <v>1</v>
      </c>
      <c r="N1102" s="1">
        <v>1.0</v>
      </c>
      <c r="O1102" s="1">
        <v>1.0</v>
      </c>
      <c r="P1102" s="1" t="b">
        <v>1</v>
      </c>
      <c r="Q1102" s="3" t="b">
        <f t="shared" si="1"/>
        <v>0</v>
      </c>
    </row>
    <row r="1103" ht="15.75" hidden="1" customHeight="1">
      <c r="A1103" s="1" t="s">
        <v>3430</v>
      </c>
      <c r="B1103" s="1">
        <v>2.0</v>
      </c>
      <c r="C1103" s="1" t="s">
        <v>377</v>
      </c>
      <c r="D1103" s="1" t="s">
        <v>378</v>
      </c>
      <c r="E1103" s="1" t="s">
        <v>8</v>
      </c>
      <c r="H1103" s="1" t="s">
        <v>377</v>
      </c>
      <c r="I1103" s="1" t="s">
        <v>378</v>
      </c>
      <c r="J1103" s="1" t="s">
        <v>8</v>
      </c>
      <c r="M1103" s="1" t="b">
        <v>1</v>
      </c>
      <c r="N1103" s="1">
        <v>2.0</v>
      </c>
      <c r="O1103" s="1">
        <v>2.0</v>
      </c>
      <c r="P1103" s="1" t="b">
        <v>1</v>
      </c>
      <c r="Q1103" s="3" t="b">
        <f t="shared" si="1"/>
        <v>0</v>
      </c>
    </row>
    <row r="1104" ht="15.75" hidden="1" customHeight="1">
      <c r="A1104" s="1" t="s">
        <v>3430</v>
      </c>
      <c r="B1104" s="1">
        <v>3.0</v>
      </c>
      <c r="C1104" s="1" t="s">
        <v>3615</v>
      </c>
      <c r="D1104" s="1" t="s">
        <v>3616</v>
      </c>
      <c r="E1104" s="1" t="s">
        <v>8</v>
      </c>
      <c r="H1104" s="1" t="s">
        <v>3615</v>
      </c>
      <c r="I1104" s="1" t="s">
        <v>3616</v>
      </c>
      <c r="J1104" s="1" t="s">
        <v>8</v>
      </c>
      <c r="M1104" s="1" t="b">
        <v>1</v>
      </c>
      <c r="N1104" s="1">
        <v>3.0</v>
      </c>
      <c r="O1104" s="1">
        <v>3.0</v>
      </c>
      <c r="P1104" s="1" t="b">
        <v>1</v>
      </c>
      <c r="Q1104" s="3" t="b">
        <f t="shared" si="1"/>
        <v>0</v>
      </c>
    </row>
    <row r="1105" ht="15.75" hidden="1" customHeight="1">
      <c r="A1105" s="1" t="s">
        <v>3430</v>
      </c>
      <c r="B1105" s="1">
        <v>4.0</v>
      </c>
      <c r="C1105" s="1" t="s">
        <v>451</v>
      </c>
      <c r="D1105" s="1" t="s">
        <v>452</v>
      </c>
      <c r="E1105" s="1" t="s">
        <v>8</v>
      </c>
      <c r="H1105" s="1" t="s">
        <v>2867</v>
      </c>
      <c r="I1105" s="1" t="s">
        <v>2868</v>
      </c>
      <c r="J1105" s="1" t="s">
        <v>8</v>
      </c>
      <c r="M1105" s="1" t="b">
        <v>0</v>
      </c>
      <c r="N1105" s="1">
        <v>7.0</v>
      </c>
      <c r="O1105" s="1">
        <v>5.0</v>
      </c>
      <c r="P1105" s="1" t="b">
        <v>1</v>
      </c>
      <c r="Q1105" s="3" t="b">
        <f t="shared" si="1"/>
        <v>0</v>
      </c>
    </row>
    <row r="1106" ht="15.75" hidden="1" customHeight="1">
      <c r="A1106" s="1" t="s">
        <v>3430</v>
      </c>
      <c r="B1106" s="1">
        <v>5.0</v>
      </c>
      <c r="C1106" s="1" t="s">
        <v>2867</v>
      </c>
      <c r="D1106" s="1" t="s">
        <v>2868</v>
      </c>
      <c r="E1106" s="1" t="s">
        <v>8</v>
      </c>
      <c r="H1106" s="1" t="s">
        <v>1848</v>
      </c>
      <c r="I1106" s="1" t="s">
        <v>1849</v>
      </c>
      <c r="J1106" s="1" t="s">
        <v>8</v>
      </c>
      <c r="M1106" s="1" t="b">
        <v>0</v>
      </c>
      <c r="N1106" s="1">
        <v>4.0</v>
      </c>
      <c r="O1106" s="1">
        <v>6.0</v>
      </c>
      <c r="P1106" s="1" t="b">
        <v>1</v>
      </c>
      <c r="Q1106" s="3" t="b">
        <f t="shared" si="1"/>
        <v>0</v>
      </c>
    </row>
    <row r="1107" ht="15.75" hidden="1" customHeight="1">
      <c r="A1107" s="1" t="s">
        <v>3430</v>
      </c>
      <c r="B1107" s="1">
        <v>6.0</v>
      </c>
      <c r="C1107" s="1" t="s">
        <v>1848</v>
      </c>
      <c r="D1107" s="1" t="s">
        <v>1849</v>
      </c>
      <c r="E1107" s="1" t="s">
        <v>8</v>
      </c>
      <c r="H1107" s="1" t="s">
        <v>53</v>
      </c>
      <c r="I1107" s="1" t="s">
        <v>54</v>
      </c>
      <c r="J1107" s="1" t="s">
        <v>8</v>
      </c>
      <c r="M1107" s="1" t="b">
        <v>0</v>
      </c>
      <c r="N1107" s="1">
        <v>5.0</v>
      </c>
      <c r="O1107" s="1">
        <v>8.0</v>
      </c>
      <c r="P1107" s="1" t="b">
        <v>1</v>
      </c>
      <c r="Q1107" s="3" t="b">
        <f t="shared" si="1"/>
        <v>0</v>
      </c>
    </row>
    <row r="1108" ht="15.75" hidden="1" customHeight="1">
      <c r="A1108" s="1" t="s">
        <v>3430</v>
      </c>
      <c r="B1108" s="1">
        <v>7.0</v>
      </c>
      <c r="C1108" s="1" t="s">
        <v>63</v>
      </c>
      <c r="D1108" s="1" t="s">
        <v>64</v>
      </c>
      <c r="E1108" s="1" t="s">
        <v>8</v>
      </c>
      <c r="H1108" s="1" t="s">
        <v>451</v>
      </c>
      <c r="I1108" s="1" t="s">
        <v>452</v>
      </c>
      <c r="J1108" s="1" t="s">
        <v>8</v>
      </c>
      <c r="M1108" s="1" t="b">
        <v>0</v>
      </c>
      <c r="N1108" s="1">
        <v>8.0</v>
      </c>
      <c r="O1108" s="1">
        <v>4.0</v>
      </c>
      <c r="P1108" s="1" t="b">
        <v>1</v>
      </c>
      <c r="Q1108" s="3" t="b">
        <f t="shared" si="1"/>
        <v>0</v>
      </c>
    </row>
    <row r="1109" ht="15.75" hidden="1" customHeight="1">
      <c r="A1109" s="1" t="s">
        <v>3430</v>
      </c>
      <c r="B1109" s="1">
        <v>8.0</v>
      </c>
      <c r="C1109" s="1" t="s">
        <v>53</v>
      </c>
      <c r="D1109" s="1" t="s">
        <v>54</v>
      </c>
      <c r="E1109" s="1" t="s">
        <v>8</v>
      </c>
      <c r="H1109" s="1" t="s">
        <v>63</v>
      </c>
      <c r="I1109" s="1" t="s">
        <v>64</v>
      </c>
      <c r="J1109" s="1" t="s">
        <v>8</v>
      </c>
      <c r="M1109" s="1" t="b">
        <v>0</v>
      </c>
      <c r="N1109" s="1">
        <v>6.0</v>
      </c>
      <c r="O1109" s="1">
        <v>7.0</v>
      </c>
      <c r="P1109" s="1" t="b">
        <v>1</v>
      </c>
      <c r="Q1109" s="3" t="b">
        <f t="shared" si="1"/>
        <v>0</v>
      </c>
    </row>
    <row r="1110" ht="15.75" hidden="1" customHeight="1">
      <c r="A1110" s="1" t="s">
        <v>3430</v>
      </c>
      <c r="B1110" s="1">
        <v>9.0</v>
      </c>
      <c r="C1110" s="1" t="s">
        <v>197</v>
      </c>
      <c r="D1110" s="1" t="s">
        <v>198</v>
      </c>
      <c r="E1110" s="1" t="s">
        <v>8</v>
      </c>
      <c r="H1110" s="1" t="s">
        <v>197</v>
      </c>
      <c r="I1110" s="1" t="s">
        <v>198</v>
      </c>
      <c r="J1110" s="1" t="s">
        <v>8</v>
      </c>
      <c r="M1110" s="1" t="b">
        <v>1</v>
      </c>
      <c r="N1110" s="1">
        <v>9.0</v>
      </c>
      <c r="O1110" s="1">
        <v>9.0</v>
      </c>
      <c r="P1110" s="1" t="b">
        <v>1</v>
      </c>
      <c r="Q1110" s="3" t="b">
        <f t="shared" si="1"/>
        <v>0</v>
      </c>
    </row>
    <row r="1111" ht="15.75" hidden="1" customHeight="1">
      <c r="A1111" s="1" t="s">
        <v>3430</v>
      </c>
      <c r="B1111" s="1">
        <v>10.0</v>
      </c>
      <c r="C1111" s="1" t="s">
        <v>3958</v>
      </c>
      <c r="D1111" s="1" t="s">
        <v>3959</v>
      </c>
      <c r="E1111" s="1" t="s">
        <v>8</v>
      </c>
      <c r="H1111" s="1" t="s">
        <v>281</v>
      </c>
      <c r="I1111" s="1" t="s">
        <v>282</v>
      </c>
      <c r="J1111" s="1" t="s">
        <v>8</v>
      </c>
      <c r="M1111" s="1" t="b">
        <v>0</v>
      </c>
      <c r="N1111" s="1">
        <v>11.0</v>
      </c>
      <c r="O1111" s="1">
        <v>11.0</v>
      </c>
      <c r="P1111" s="1" t="b">
        <v>1</v>
      </c>
      <c r="Q1111" s="3" t="b">
        <f t="shared" si="1"/>
        <v>0</v>
      </c>
    </row>
    <row r="1112" ht="15.75" hidden="1" customHeight="1">
      <c r="A1112" s="1" t="s">
        <v>3430</v>
      </c>
      <c r="B1112" s="1">
        <v>11.0</v>
      </c>
      <c r="C1112" s="1" t="s">
        <v>281</v>
      </c>
      <c r="D1112" s="1" t="s">
        <v>282</v>
      </c>
      <c r="E1112" s="1" t="s">
        <v>8</v>
      </c>
      <c r="H1112" s="1" t="s">
        <v>3958</v>
      </c>
      <c r="I1112" s="1" t="s">
        <v>3959</v>
      </c>
      <c r="J1112" s="1" t="s">
        <v>8</v>
      </c>
      <c r="M1112" s="1" t="b">
        <v>0</v>
      </c>
      <c r="N1112" s="1">
        <v>10.0</v>
      </c>
      <c r="O1112" s="1">
        <v>10.0</v>
      </c>
      <c r="P1112" s="1" t="b">
        <v>0</v>
      </c>
      <c r="Q1112" s="3" t="b">
        <f t="shared" si="1"/>
        <v>0</v>
      </c>
    </row>
    <row r="1113" ht="15.75" hidden="1" customHeight="1">
      <c r="A1113" s="1" t="s">
        <v>3430</v>
      </c>
      <c r="B1113" s="1">
        <v>12.0</v>
      </c>
      <c r="C1113" s="1" t="s">
        <v>2936</v>
      </c>
      <c r="D1113" s="1" t="s">
        <v>2937</v>
      </c>
      <c r="E1113" s="1" t="s">
        <v>8</v>
      </c>
      <c r="H1113" s="1" t="s">
        <v>1870</v>
      </c>
      <c r="I1113" s="1" t="s">
        <v>1871</v>
      </c>
      <c r="J1113" s="1" t="s">
        <v>8</v>
      </c>
      <c r="M1113" s="1" t="b">
        <v>0</v>
      </c>
      <c r="N1113" s="1">
        <v>13.0</v>
      </c>
      <c r="O1113" s="1">
        <v>13.0</v>
      </c>
      <c r="P1113" s="1" t="b">
        <v>0</v>
      </c>
      <c r="Q1113" s="3" t="b">
        <f t="shared" si="1"/>
        <v>0</v>
      </c>
    </row>
    <row r="1114" ht="15.75" hidden="1" customHeight="1">
      <c r="A1114" s="1" t="s">
        <v>3430</v>
      </c>
      <c r="B1114" s="1">
        <v>13.0</v>
      </c>
      <c r="C1114" s="1" t="s">
        <v>1870</v>
      </c>
      <c r="D1114" s="1" t="s">
        <v>1871</v>
      </c>
      <c r="E1114" s="1" t="s">
        <v>8</v>
      </c>
      <c r="H1114" s="1" t="s">
        <v>2936</v>
      </c>
      <c r="I1114" s="1" t="s">
        <v>2937</v>
      </c>
      <c r="J1114" s="1" t="s">
        <v>8</v>
      </c>
      <c r="M1114" s="1" t="b">
        <v>0</v>
      </c>
      <c r="N1114" s="1">
        <v>12.0</v>
      </c>
      <c r="O1114" s="1">
        <v>12.0</v>
      </c>
      <c r="P1114" s="1" t="b">
        <v>0</v>
      </c>
      <c r="Q1114" s="3" t="b">
        <f t="shared" si="1"/>
        <v>0</v>
      </c>
    </row>
    <row r="1115" ht="15.75" hidden="1" customHeight="1">
      <c r="A1115" s="1" t="s">
        <v>3430</v>
      </c>
      <c r="B1115" s="1">
        <v>14.0</v>
      </c>
      <c r="C1115" s="1" t="s">
        <v>901</v>
      </c>
      <c r="D1115" s="1" t="s">
        <v>902</v>
      </c>
      <c r="E1115" s="1" t="s">
        <v>8</v>
      </c>
      <c r="H1115" s="1" t="s">
        <v>901</v>
      </c>
      <c r="I1115" s="1" t="s">
        <v>902</v>
      </c>
      <c r="J1115" s="1" t="s">
        <v>8</v>
      </c>
      <c r="M1115" s="1" t="b">
        <v>1</v>
      </c>
      <c r="N1115" s="1">
        <v>14.0</v>
      </c>
      <c r="O1115" s="1">
        <v>14.0</v>
      </c>
      <c r="P1115" s="1" t="b">
        <v>0</v>
      </c>
      <c r="Q1115" s="3" t="b">
        <f t="shared" si="1"/>
        <v>0</v>
      </c>
    </row>
    <row r="1116" ht="15.75" hidden="1" customHeight="1">
      <c r="A1116" s="1" t="s">
        <v>3430</v>
      </c>
      <c r="B1116" s="1">
        <v>15.0</v>
      </c>
      <c r="C1116" s="1" t="s">
        <v>3965</v>
      </c>
      <c r="D1116" s="1" t="s">
        <v>3966</v>
      </c>
      <c r="E1116" s="1" t="s">
        <v>8</v>
      </c>
      <c r="H1116" s="1" t="s">
        <v>3968</v>
      </c>
      <c r="I1116" s="1" t="s">
        <v>3970</v>
      </c>
      <c r="J1116" s="1" t="s">
        <v>8</v>
      </c>
      <c r="M1116" s="1" t="b">
        <v>0</v>
      </c>
      <c r="N1116" s="1">
        <v>18.0</v>
      </c>
      <c r="O1116" s="1">
        <v>20.0</v>
      </c>
      <c r="P1116" s="1" t="b">
        <v>0</v>
      </c>
      <c r="Q1116" s="3" t="b">
        <f t="shared" si="1"/>
        <v>0</v>
      </c>
    </row>
    <row r="1117" ht="15.75" hidden="1" customHeight="1">
      <c r="A1117" s="1" t="s">
        <v>3430</v>
      </c>
      <c r="B1117" s="1">
        <v>16.0</v>
      </c>
      <c r="C1117" s="1" t="s">
        <v>2663</v>
      </c>
      <c r="D1117" s="1" t="s">
        <v>2664</v>
      </c>
      <c r="E1117" s="1" t="s">
        <v>8</v>
      </c>
      <c r="H1117" s="1" t="s">
        <v>2049</v>
      </c>
      <c r="I1117" s="1" t="s">
        <v>2050</v>
      </c>
      <c r="J1117" s="1" t="s">
        <v>8</v>
      </c>
      <c r="M1117" s="1" t="b">
        <v>0</v>
      </c>
      <c r="N1117" s="1">
        <v>17.0</v>
      </c>
      <c r="O1117" s="1">
        <v>19.0</v>
      </c>
      <c r="P1117" s="1" t="b">
        <v>0</v>
      </c>
      <c r="Q1117" s="3" t="b">
        <f t="shared" si="1"/>
        <v>0</v>
      </c>
    </row>
    <row r="1118" ht="15.75" hidden="1" customHeight="1">
      <c r="A1118" s="1" t="s">
        <v>3430</v>
      </c>
      <c r="B1118" s="1">
        <v>17.0</v>
      </c>
      <c r="C1118" s="1" t="s">
        <v>3973</v>
      </c>
      <c r="D1118" s="1" t="s">
        <v>3974</v>
      </c>
      <c r="E1118" s="1" t="s">
        <v>8</v>
      </c>
      <c r="H1118" s="1" t="s">
        <v>2663</v>
      </c>
      <c r="I1118" s="1" t="s">
        <v>2664</v>
      </c>
      <c r="J1118" s="1" t="s">
        <v>8</v>
      </c>
      <c r="M1118" s="1" t="b">
        <v>0</v>
      </c>
      <c r="N1118" s="1">
        <v>21.0</v>
      </c>
      <c r="O1118" s="1">
        <v>16.0</v>
      </c>
      <c r="P1118" s="1" t="b">
        <v>0</v>
      </c>
      <c r="Q1118" s="3" t="b">
        <f t="shared" si="1"/>
        <v>0</v>
      </c>
    </row>
    <row r="1119" ht="15.75" hidden="1" customHeight="1">
      <c r="A1119" s="1" t="s">
        <v>3430</v>
      </c>
      <c r="B1119" s="1">
        <v>18.0</v>
      </c>
      <c r="C1119" s="1" t="s">
        <v>964</v>
      </c>
      <c r="D1119" s="1" t="s">
        <v>965</v>
      </c>
      <c r="E1119" s="1" t="s">
        <v>8</v>
      </c>
      <c r="H1119" s="1" t="s">
        <v>3965</v>
      </c>
      <c r="I1119" s="1" t="s">
        <v>3966</v>
      </c>
      <c r="J1119" s="1" t="s">
        <v>8</v>
      </c>
      <c r="M1119" s="1" t="b">
        <v>0</v>
      </c>
      <c r="N1119" s="1">
        <v>19.0</v>
      </c>
      <c r="O1119" s="1">
        <v>15.0</v>
      </c>
      <c r="P1119" s="1" t="b">
        <v>0</v>
      </c>
      <c r="Q1119" s="3" t="b">
        <f t="shared" si="1"/>
        <v>0</v>
      </c>
    </row>
    <row r="1120" ht="15.75" hidden="1" customHeight="1">
      <c r="A1120" s="1" t="s">
        <v>3430</v>
      </c>
      <c r="B1120" s="1">
        <v>19.0</v>
      </c>
      <c r="C1120" s="1" t="s">
        <v>2049</v>
      </c>
      <c r="D1120" s="1" t="s">
        <v>2050</v>
      </c>
      <c r="E1120" s="1" t="s">
        <v>8</v>
      </c>
      <c r="H1120" s="1" t="s">
        <v>964</v>
      </c>
      <c r="I1120" s="1" t="s">
        <v>965</v>
      </c>
      <c r="J1120" s="1" t="s">
        <v>8</v>
      </c>
      <c r="M1120" s="1" t="b">
        <v>0</v>
      </c>
      <c r="N1120" s="1">
        <v>16.0</v>
      </c>
      <c r="O1120" s="1">
        <v>18.0</v>
      </c>
      <c r="P1120" s="1" t="b">
        <v>0</v>
      </c>
      <c r="Q1120" s="3" t="b">
        <f t="shared" si="1"/>
        <v>0</v>
      </c>
    </row>
    <row r="1121" ht="15.75" hidden="1" customHeight="1">
      <c r="A1121" s="1" t="s">
        <v>3430</v>
      </c>
      <c r="B1121" s="1">
        <v>20.0</v>
      </c>
      <c r="C1121" s="1" t="s">
        <v>3968</v>
      </c>
      <c r="D1121" s="1" t="s">
        <v>3970</v>
      </c>
      <c r="E1121" s="1" t="s">
        <v>8</v>
      </c>
      <c r="H1121" s="1" t="s">
        <v>3977</v>
      </c>
      <c r="I1121" s="1" t="s">
        <v>3978</v>
      </c>
      <c r="J1121" s="1" t="s">
        <v>8</v>
      </c>
      <c r="M1121" s="1" t="b">
        <v>0</v>
      </c>
      <c r="N1121" s="1">
        <v>15.0</v>
      </c>
      <c r="O1121" s="1">
        <v>22.0</v>
      </c>
      <c r="P1121" s="1" t="b">
        <v>0</v>
      </c>
      <c r="Q1121" s="3" t="b">
        <f t="shared" si="1"/>
        <v>0</v>
      </c>
    </row>
    <row r="1122" ht="15.75" hidden="1" customHeight="1">
      <c r="A1122" s="1" t="s">
        <v>3430</v>
      </c>
      <c r="B1122" s="1">
        <v>21.0</v>
      </c>
      <c r="C1122" s="1" t="s">
        <v>3184</v>
      </c>
      <c r="D1122" s="1" t="s">
        <v>3185</v>
      </c>
      <c r="E1122" s="1" t="s">
        <v>8</v>
      </c>
      <c r="H1122" s="1" t="s">
        <v>3973</v>
      </c>
      <c r="I1122" s="1" t="s">
        <v>3974</v>
      </c>
      <c r="J1122" s="1" t="s">
        <v>8</v>
      </c>
      <c r="M1122" s="1" t="b">
        <v>0</v>
      </c>
      <c r="N1122" s="1">
        <v>23.0</v>
      </c>
      <c r="O1122" s="1">
        <v>17.0</v>
      </c>
      <c r="P1122" s="1" t="b">
        <v>0</v>
      </c>
      <c r="Q1122" s="3" t="b">
        <f t="shared" si="1"/>
        <v>0</v>
      </c>
    </row>
    <row r="1123" ht="15.75" hidden="1" customHeight="1">
      <c r="A1123" s="1" t="s">
        <v>3430</v>
      </c>
      <c r="B1123" s="1">
        <v>22.0</v>
      </c>
      <c r="C1123" s="1" t="s">
        <v>3977</v>
      </c>
      <c r="D1123" s="1" t="s">
        <v>3978</v>
      </c>
      <c r="E1123" s="1" t="s">
        <v>8</v>
      </c>
      <c r="H1123" s="1" t="s">
        <v>158</v>
      </c>
      <c r="I1123" s="1" t="s">
        <v>159</v>
      </c>
      <c r="J1123" s="1" t="s">
        <v>8</v>
      </c>
      <c r="M1123" s="1" t="b">
        <v>0</v>
      </c>
      <c r="N1123" s="1">
        <v>20.0</v>
      </c>
      <c r="O1123" s="1">
        <v>23.0</v>
      </c>
      <c r="P1123" s="1" t="b">
        <v>0</v>
      </c>
      <c r="Q1123" s="3" t="b">
        <f t="shared" si="1"/>
        <v>0</v>
      </c>
    </row>
    <row r="1124" ht="15.75" hidden="1" customHeight="1">
      <c r="A1124" s="1" t="s">
        <v>3430</v>
      </c>
      <c r="B1124" s="1">
        <v>23.0</v>
      </c>
      <c r="C1124" s="1" t="s">
        <v>158</v>
      </c>
      <c r="D1124" s="1" t="s">
        <v>159</v>
      </c>
      <c r="E1124" s="1" t="s">
        <v>8</v>
      </c>
      <c r="H1124" s="1" t="s">
        <v>3184</v>
      </c>
      <c r="I1124" s="1" t="s">
        <v>3185</v>
      </c>
      <c r="J1124" s="1" t="s">
        <v>8</v>
      </c>
      <c r="M1124" s="1" t="b">
        <v>0</v>
      </c>
      <c r="N1124" s="1">
        <v>22.0</v>
      </c>
      <c r="O1124" s="1">
        <v>21.0</v>
      </c>
      <c r="P1124" s="1" t="b">
        <v>0</v>
      </c>
      <c r="Q1124" s="3" t="b">
        <f t="shared" si="1"/>
        <v>0</v>
      </c>
    </row>
    <row r="1125" ht="15.75" hidden="1" customHeight="1">
      <c r="A1125" s="1" t="s">
        <v>3430</v>
      </c>
      <c r="B1125" s="1">
        <v>24.0</v>
      </c>
      <c r="C1125" s="1" t="s">
        <v>3981</v>
      </c>
      <c r="D1125" s="1" t="s">
        <v>3983</v>
      </c>
      <c r="E1125" s="1" t="s">
        <v>8</v>
      </c>
      <c r="H1125" s="1" t="s">
        <v>3984</v>
      </c>
      <c r="I1125" s="1" t="s">
        <v>3985</v>
      </c>
      <c r="J1125" s="1" t="s">
        <v>8</v>
      </c>
      <c r="M1125" s="1" t="b">
        <v>0</v>
      </c>
      <c r="N1125" s="1">
        <v>25.0</v>
      </c>
      <c r="O1125" s="1" t="s">
        <v>119</v>
      </c>
      <c r="P1125" s="1" t="b">
        <v>0</v>
      </c>
      <c r="Q1125" s="3" t="b">
        <f t="shared" si="1"/>
        <v>0</v>
      </c>
    </row>
    <row r="1126" ht="15.75" hidden="1" customHeight="1">
      <c r="A1126" s="1" t="s">
        <v>3430</v>
      </c>
      <c r="B1126" s="1">
        <v>25.0</v>
      </c>
      <c r="C1126" s="1" t="s">
        <v>2814</v>
      </c>
      <c r="D1126" s="1" t="s">
        <v>2815</v>
      </c>
      <c r="E1126" s="1" t="s">
        <v>8</v>
      </c>
      <c r="H1126" s="1" t="s">
        <v>3981</v>
      </c>
      <c r="I1126" s="1" t="s">
        <v>3983</v>
      </c>
      <c r="J1126" s="1" t="s">
        <v>8</v>
      </c>
      <c r="M1126" s="1" t="b">
        <v>0</v>
      </c>
      <c r="N1126" s="1" t="s">
        <v>119</v>
      </c>
      <c r="O1126" s="1">
        <v>24.0</v>
      </c>
      <c r="P1126" s="1" t="b">
        <v>0</v>
      </c>
      <c r="Q1126" s="3" t="b">
        <f t="shared" si="1"/>
        <v>0</v>
      </c>
    </row>
    <row r="1127" ht="15.75" hidden="1" customHeight="1">
      <c r="A1127" s="1" t="s">
        <v>3508</v>
      </c>
      <c r="B1127" s="1">
        <v>1.0</v>
      </c>
      <c r="C1127" s="1" t="s">
        <v>3987</v>
      </c>
      <c r="D1127" s="1" t="s">
        <v>3988</v>
      </c>
      <c r="E1127" s="1" t="s">
        <v>8</v>
      </c>
      <c r="H1127" s="1" t="s">
        <v>3987</v>
      </c>
      <c r="I1127" s="1" t="s">
        <v>3988</v>
      </c>
      <c r="J1127" s="1" t="s">
        <v>8</v>
      </c>
      <c r="M1127" s="1" t="b">
        <v>1</v>
      </c>
      <c r="N1127" s="1">
        <v>1.0</v>
      </c>
      <c r="O1127" s="1">
        <v>1.0</v>
      </c>
      <c r="P1127" s="1" t="b">
        <v>1</v>
      </c>
      <c r="Q1127" s="3" t="b">
        <f t="shared" si="1"/>
        <v>0</v>
      </c>
    </row>
    <row r="1128" ht="15.75" hidden="1" customHeight="1">
      <c r="A1128" s="1" t="s">
        <v>3508</v>
      </c>
      <c r="B1128" s="1">
        <v>2.0</v>
      </c>
      <c r="C1128" s="1" t="s">
        <v>3993</v>
      </c>
      <c r="D1128" s="1" t="s">
        <v>3994</v>
      </c>
      <c r="E1128" s="1" t="s">
        <v>8</v>
      </c>
      <c r="H1128" s="1" t="s">
        <v>3993</v>
      </c>
      <c r="I1128" s="1" t="s">
        <v>3994</v>
      </c>
      <c r="J1128" s="1" t="s">
        <v>8</v>
      </c>
      <c r="M1128" s="1" t="b">
        <v>1</v>
      </c>
      <c r="N1128" s="1">
        <v>2.0</v>
      </c>
      <c r="O1128" s="1">
        <v>2.0</v>
      </c>
      <c r="P1128" s="1" t="b">
        <v>1</v>
      </c>
      <c r="Q1128" s="3" t="b">
        <f t="shared" si="1"/>
        <v>0</v>
      </c>
    </row>
    <row r="1129" ht="15.75" hidden="1" customHeight="1">
      <c r="A1129" s="1" t="s">
        <v>3508</v>
      </c>
      <c r="B1129" s="1">
        <v>3.0</v>
      </c>
      <c r="C1129" s="1" t="s">
        <v>3995</v>
      </c>
      <c r="D1129" s="1" t="s">
        <v>3996</v>
      </c>
      <c r="E1129" s="1" t="s">
        <v>8</v>
      </c>
      <c r="H1129" s="1" t="s">
        <v>3995</v>
      </c>
      <c r="I1129" s="1" t="s">
        <v>3996</v>
      </c>
      <c r="J1129" s="1" t="s">
        <v>8</v>
      </c>
      <c r="M1129" s="1" t="b">
        <v>1</v>
      </c>
      <c r="N1129" s="1">
        <v>3.0</v>
      </c>
      <c r="O1129" s="1">
        <v>3.0</v>
      </c>
      <c r="P1129" s="1" t="b">
        <v>1</v>
      </c>
      <c r="Q1129" s="3" t="b">
        <f t="shared" si="1"/>
        <v>0</v>
      </c>
    </row>
    <row r="1130" ht="15.75" hidden="1" customHeight="1">
      <c r="A1130" s="1" t="s">
        <v>3508</v>
      </c>
      <c r="B1130" s="1">
        <v>4.0</v>
      </c>
      <c r="C1130" s="1" t="s">
        <v>4001</v>
      </c>
      <c r="D1130" s="1" t="s">
        <v>4002</v>
      </c>
      <c r="E1130" s="1" t="s">
        <v>19</v>
      </c>
      <c r="F1130" s="1" t="s">
        <v>97</v>
      </c>
      <c r="G1130" s="1" t="s">
        <v>4003</v>
      </c>
      <c r="H1130" s="1" t="s">
        <v>4001</v>
      </c>
      <c r="I1130" s="1" t="s">
        <v>4002</v>
      </c>
      <c r="J1130" s="1" t="s">
        <v>19</v>
      </c>
      <c r="K1130" s="1" t="s">
        <v>97</v>
      </c>
      <c r="L1130" s="1" t="s">
        <v>4003</v>
      </c>
      <c r="M1130" s="1" t="b">
        <v>1</v>
      </c>
      <c r="N1130" s="1">
        <v>4.0</v>
      </c>
      <c r="O1130" s="1">
        <v>4.0</v>
      </c>
      <c r="P1130" s="1" t="b">
        <v>1</v>
      </c>
      <c r="Q1130" s="3" t="b">
        <f t="shared" si="1"/>
        <v>0</v>
      </c>
    </row>
    <row r="1131" ht="15.75" hidden="1" customHeight="1">
      <c r="A1131" s="1" t="s">
        <v>3508</v>
      </c>
      <c r="B1131" s="1">
        <v>5.0</v>
      </c>
      <c r="C1131" s="1" t="s">
        <v>4005</v>
      </c>
      <c r="D1131" s="1" t="s">
        <v>4006</v>
      </c>
      <c r="E1131" s="1" t="s">
        <v>8</v>
      </c>
      <c r="H1131" s="1" t="s">
        <v>4005</v>
      </c>
      <c r="I1131" s="1" t="s">
        <v>4006</v>
      </c>
      <c r="J1131" s="1" t="s">
        <v>8</v>
      </c>
      <c r="M1131" s="1" t="b">
        <v>1</v>
      </c>
      <c r="N1131" s="1">
        <v>5.0</v>
      </c>
      <c r="O1131" s="1">
        <v>5.0</v>
      </c>
      <c r="P1131" s="1" t="b">
        <v>1</v>
      </c>
      <c r="Q1131" s="3" t="b">
        <f t="shared" si="1"/>
        <v>0</v>
      </c>
    </row>
    <row r="1132" ht="15.75" hidden="1" customHeight="1">
      <c r="A1132" s="1" t="s">
        <v>3508</v>
      </c>
      <c r="B1132" s="1">
        <v>6.0</v>
      </c>
      <c r="C1132" s="1" t="s">
        <v>4009</v>
      </c>
      <c r="D1132" s="1" t="s">
        <v>4011</v>
      </c>
      <c r="E1132" s="1" t="s">
        <v>19</v>
      </c>
      <c r="F1132" s="1" t="s">
        <v>97</v>
      </c>
      <c r="G1132" s="1" t="s">
        <v>4012</v>
      </c>
      <c r="H1132" s="1" t="s">
        <v>4009</v>
      </c>
      <c r="I1132" s="1" t="s">
        <v>4011</v>
      </c>
      <c r="J1132" s="1" t="s">
        <v>19</v>
      </c>
      <c r="K1132" s="1" t="s">
        <v>97</v>
      </c>
      <c r="L1132" s="1" t="s">
        <v>4012</v>
      </c>
      <c r="M1132" s="1" t="b">
        <v>1</v>
      </c>
      <c r="N1132" s="1">
        <v>6.0</v>
      </c>
      <c r="O1132" s="1">
        <v>6.0</v>
      </c>
      <c r="P1132" s="1" t="b">
        <v>1</v>
      </c>
      <c r="Q1132" s="3" t="b">
        <f t="shared" si="1"/>
        <v>0</v>
      </c>
    </row>
    <row r="1133" ht="15.75" hidden="1" customHeight="1">
      <c r="A1133" s="1" t="s">
        <v>3508</v>
      </c>
      <c r="B1133" s="1">
        <v>7.0</v>
      </c>
      <c r="C1133" s="1" t="s">
        <v>4014</v>
      </c>
      <c r="D1133" s="1" t="s">
        <v>4015</v>
      </c>
      <c r="E1133" s="1" t="s">
        <v>8</v>
      </c>
      <c r="H1133" s="1" t="s">
        <v>4014</v>
      </c>
      <c r="I1133" s="1" t="s">
        <v>4015</v>
      </c>
      <c r="J1133" s="1" t="s">
        <v>8</v>
      </c>
      <c r="M1133" s="1" t="b">
        <v>1</v>
      </c>
      <c r="N1133" s="1">
        <v>7.0</v>
      </c>
      <c r="O1133" s="1">
        <v>7.0</v>
      </c>
      <c r="P1133" s="1" t="b">
        <v>1</v>
      </c>
      <c r="Q1133" s="3" t="b">
        <f t="shared" si="1"/>
        <v>0</v>
      </c>
    </row>
    <row r="1134" ht="15.75" hidden="1" customHeight="1">
      <c r="A1134" s="1" t="s">
        <v>3508</v>
      </c>
      <c r="B1134" s="1">
        <v>8.0</v>
      </c>
      <c r="C1134" s="1" t="s">
        <v>4017</v>
      </c>
      <c r="D1134" s="1" t="s">
        <v>4018</v>
      </c>
      <c r="E1134" s="1" t="s">
        <v>8</v>
      </c>
      <c r="H1134" s="1" t="s">
        <v>4017</v>
      </c>
      <c r="I1134" s="1" t="s">
        <v>4018</v>
      </c>
      <c r="J1134" s="1" t="s">
        <v>8</v>
      </c>
      <c r="M1134" s="1" t="b">
        <v>1</v>
      </c>
      <c r="N1134" s="1">
        <v>8.0</v>
      </c>
      <c r="O1134" s="1">
        <v>8.0</v>
      </c>
      <c r="P1134" s="1" t="b">
        <v>1</v>
      </c>
      <c r="Q1134" s="3" t="b">
        <f t="shared" si="1"/>
        <v>0</v>
      </c>
    </row>
    <row r="1135" ht="15.75" hidden="1" customHeight="1">
      <c r="A1135" s="1" t="s">
        <v>3508</v>
      </c>
      <c r="B1135" s="1">
        <v>9.0</v>
      </c>
      <c r="C1135" s="1" t="s">
        <v>4022</v>
      </c>
      <c r="D1135" s="1" t="s">
        <v>4023</v>
      </c>
      <c r="E1135" s="1" t="s">
        <v>8</v>
      </c>
      <c r="H1135" s="1" t="s">
        <v>4022</v>
      </c>
      <c r="I1135" s="1" t="s">
        <v>4023</v>
      </c>
      <c r="J1135" s="1" t="s">
        <v>8</v>
      </c>
      <c r="M1135" s="1" t="b">
        <v>1</v>
      </c>
      <c r="N1135" s="1">
        <v>9.0</v>
      </c>
      <c r="O1135" s="1">
        <v>9.0</v>
      </c>
      <c r="P1135" s="1" t="b">
        <v>1</v>
      </c>
      <c r="Q1135" s="3" t="b">
        <f t="shared" si="1"/>
        <v>0</v>
      </c>
    </row>
    <row r="1136" ht="15.75" hidden="1" customHeight="1">
      <c r="A1136" s="1" t="s">
        <v>3508</v>
      </c>
      <c r="B1136" s="1">
        <v>10.0</v>
      </c>
      <c r="C1136" s="1" t="s">
        <v>4025</v>
      </c>
      <c r="D1136" s="1" t="s">
        <v>4026</v>
      </c>
      <c r="E1136" s="1" t="s">
        <v>19</v>
      </c>
      <c r="F1136" s="1" t="s">
        <v>97</v>
      </c>
      <c r="G1136" s="1" t="s">
        <v>4027</v>
      </c>
      <c r="H1136" s="1" t="s">
        <v>4025</v>
      </c>
      <c r="I1136" s="1" t="s">
        <v>4026</v>
      </c>
      <c r="J1136" s="1" t="s">
        <v>19</v>
      </c>
      <c r="K1136" s="1" t="s">
        <v>97</v>
      </c>
      <c r="L1136" s="1" t="s">
        <v>4027</v>
      </c>
      <c r="M1136" s="1" t="b">
        <v>1</v>
      </c>
      <c r="N1136" s="1">
        <v>10.0</v>
      </c>
      <c r="O1136" s="1">
        <v>10.0</v>
      </c>
      <c r="P1136" s="1" t="b">
        <v>1</v>
      </c>
      <c r="Q1136" s="3" t="b">
        <f t="shared" si="1"/>
        <v>0</v>
      </c>
    </row>
    <row r="1137" ht="15.75" hidden="1" customHeight="1">
      <c r="A1137" s="1" t="s">
        <v>3508</v>
      </c>
      <c r="B1137" s="1">
        <v>11.0</v>
      </c>
      <c r="C1137" s="1" t="s">
        <v>4031</v>
      </c>
      <c r="D1137" s="1" t="s">
        <v>4032</v>
      </c>
      <c r="E1137" s="1" t="s">
        <v>8</v>
      </c>
      <c r="H1137" s="1" t="s">
        <v>4031</v>
      </c>
      <c r="I1137" s="1" t="s">
        <v>4032</v>
      </c>
      <c r="J1137" s="1" t="s">
        <v>8</v>
      </c>
      <c r="M1137" s="1" t="b">
        <v>1</v>
      </c>
      <c r="N1137" s="1">
        <v>11.0</v>
      </c>
      <c r="O1137" s="1">
        <v>11.0</v>
      </c>
      <c r="P1137" s="1" t="b">
        <v>0</v>
      </c>
      <c r="Q1137" s="3" t="b">
        <f t="shared" si="1"/>
        <v>0</v>
      </c>
    </row>
    <row r="1138" ht="15.75" hidden="1" customHeight="1">
      <c r="A1138" s="1" t="s">
        <v>3508</v>
      </c>
      <c r="B1138" s="1">
        <v>12.0</v>
      </c>
      <c r="C1138" s="1" t="s">
        <v>4034</v>
      </c>
      <c r="D1138" s="1" t="s">
        <v>4035</v>
      </c>
      <c r="E1138" s="1" t="s">
        <v>8</v>
      </c>
      <c r="H1138" s="1" t="s">
        <v>4034</v>
      </c>
      <c r="I1138" s="1" t="s">
        <v>4035</v>
      </c>
      <c r="J1138" s="1" t="s">
        <v>8</v>
      </c>
      <c r="M1138" s="1" t="b">
        <v>1</v>
      </c>
      <c r="N1138" s="1">
        <v>12.0</v>
      </c>
      <c r="O1138" s="1">
        <v>12.0</v>
      </c>
      <c r="P1138" s="1" t="b">
        <v>0</v>
      </c>
      <c r="Q1138" s="3" t="b">
        <f t="shared" si="1"/>
        <v>0</v>
      </c>
    </row>
    <row r="1139" ht="15.75" hidden="1" customHeight="1">
      <c r="A1139" s="1" t="s">
        <v>3508</v>
      </c>
      <c r="B1139" s="1">
        <v>13.0</v>
      </c>
      <c r="C1139" s="1" t="s">
        <v>4036</v>
      </c>
      <c r="D1139" s="1" t="s">
        <v>4037</v>
      </c>
      <c r="E1139" s="1" t="s">
        <v>8</v>
      </c>
      <c r="H1139" s="1" t="s">
        <v>4036</v>
      </c>
      <c r="I1139" s="1" t="s">
        <v>4037</v>
      </c>
      <c r="J1139" s="1" t="s">
        <v>8</v>
      </c>
      <c r="M1139" s="1" t="b">
        <v>1</v>
      </c>
      <c r="N1139" s="1">
        <v>13.0</v>
      </c>
      <c r="O1139" s="1">
        <v>13.0</v>
      </c>
      <c r="P1139" s="1" t="b">
        <v>0</v>
      </c>
      <c r="Q1139" s="3" t="b">
        <f t="shared" si="1"/>
        <v>0</v>
      </c>
    </row>
    <row r="1140" ht="15.75" hidden="1" customHeight="1">
      <c r="A1140" s="1" t="s">
        <v>3508</v>
      </c>
      <c r="B1140" s="1">
        <v>14.0</v>
      </c>
      <c r="C1140" s="1" t="s">
        <v>4041</v>
      </c>
      <c r="D1140" s="1" t="s">
        <v>4042</v>
      </c>
      <c r="E1140" s="1" t="s">
        <v>8</v>
      </c>
      <c r="H1140" s="1" t="s">
        <v>4041</v>
      </c>
      <c r="I1140" s="1" t="s">
        <v>4042</v>
      </c>
      <c r="J1140" s="1" t="s">
        <v>8</v>
      </c>
      <c r="M1140" s="1" t="b">
        <v>1</v>
      </c>
      <c r="N1140" s="1">
        <v>14.0</v>
      </c>
      <c r="O1140" s="1">
        <v>14.0</v>
      </c>
      <c r="P1140" s="1" t="b">
        <v>0</v>
      </c>
      <c r="Q1140" s="3" t="b">
        <f t="shared" si="1"/>
        <v>0</v>
      </c>
    </row>
    <row r="1141" ht="15.75" hidden="1" customHeight="1">
      <c r="A1141" s="1" t="s">
        <v>3508</v>
      </c>
      <c r="B1141" s="1">
        <v>15.0</v>
      </c>
      <c r="C1141" s="1" t="s">
        <v>4045</v>
      </c>
      <c r="D1141" s="1" t="s">
        <v>4046</v>
      </c>
      <c r="E1141" s="1" t="s">
        <v>8</v>
      </c>
      <c r="H1141" s="1" t="s">
        <v>4045</v>
      </c>
      <c r="I1141" s="1" t="s">
        <v>4046</v>
      </c>
      <c r="J1141" s="1" t="s">
        <v>8</v>
      </c>
      <c r="M1141" s="1" t="b">
        <v>1</v>
      </c>
      <c r="N1141" s="1">
        <v>15.0</v>
      </c>
      <c r="O1141" s="1">
        <v>15.0</v>
      </c>
      <c r="P1141" s="1" t="b">
        <v>0</v>
      </c>
      <c r="Q1141" s="3" t="b">
        <f t="shared" si="1"/>
        <v>0</v>
      </c>
    </row>
    <row r="1142" ht="15.75" hidden="1" customHeight="1">
      <c r="A1142" s="1" t="s">
        <v>3508</v>
      </c>
      <c r="B1142" s="1">
        <v>16.0</v>
      </c>
      <c r="C1142" s="1" t="s">
        <v>4047</v>
      </c>
      <c r="D1142" s="1" t="s">
        <v>4048</v>
      </c>
      <c r="E1142" s="1" t="s">
        <v>8</v>
      </c>
      <c r="H1142" s="1" t="s">
        <v>4047</v>
      </c>
      <c r="I1142" s="1" t="s">
        <v>4048</v>
      </c>
      <c r="J1142" s="1" t="s">
        <v>8</v>
      </c>
      <c r="M1142" s="1" t="b">
        <v>1</v>
      </c>
      <c r="N1142" s="1">
        <v>16.0</v>
      </c>
      <c r="O1142" s="1">
        <v>16.0</v>
      </c>
      <c r="P1142" s="1" t="b">
        <v>0</v>
      </c>
      <c r="Q1142" s="3" t="b">
        <f t="shared" si="1"/>
        <v>0</v>
      </c>
    </row>
    <row r="1143" ht="15.75" hidden="1" customHeight="1">
      <c r="A1143" s="1" t="s">
        <v>3508</v>
      </c>
      <c r="B1143" s="1">
        <v>17.0</v>
      </c>
      <c r="C1143" s="1" t="s">
        <v>4049</v>
      </c>
      <c r="D1143" s="1" t="s">
        <v>4050</v>
      </c>
      <c r="E1143" s="1" t="s">
        <v>8</v>
      </c>
      <c r="H1143" s="1" t="s">
        <v>4049</v>
      </c>
      <c r="I1143" s="1" t="s">
        <v>4050</v>
      </c>
      <c r="J1143" s="1" t="s">
        <v>8</v>
      </c>
      <c r="M1143" s="1" t="b">
        <v>1</v>
      </c>
      <c r="N1143" s="1">
        <v>17.0</v>
      </c>
      <c r="O1143" s="1">
        <v>17.0</v>
      </c>
      <c r="P1143" s="1" t="b">
        <v>0</v>
      </c>
      <c r="Q1143" s="3" t="b">
        <f t="shared" si="1"/>
        <v>0</v>
      </c>
    </row>
    <row r="1144" ht="15.75" hidden="1" customHeight="1">
      <c r="A1144" s="1" t="s">
        <v>3508</v>
      </c>
      <c r="B1144" s="1">
        <v>18.0</v>
      </c>
      <c r="C1144" s="1" t="s">
        <v>4051</v>
      </c>
      <c r="D1144" s="1" t="s">
        <v>4052</v>
      </c>
      <c r="E1144" s="1" t="s">
        <v>19</v>
      </c>
      <c r="F1144" s="1" t="s">
        <v>97</v>
      </c>
      <c r="G1144" s="1" t="s">
        <v>4053</v>
      </c>
      <c r="H1144" s="1" t="s">
        <v>4051</v>
      </c>
      <c r="I1144" s="1" t="s">
        <v>4052</v>
      </c>
      <c r="J1144" s="1" t="s">
        <v>19</v>
      </c>
      <c r="K1144" s="1" t="s">
        <v>97</v>
      </c>
      <c r="L1144" s="1" t="s">
        <v>4053</v>
      </c>
      <c r="M1144" s="1" t="b">
        <v>1</v>
      </c>
      <c r="N1144" s="1">
        <v>18.0</v>
      </c>
      <c r="O1144" s="1">
        <v>18.0</v>
      </c>
      <c r="P1144" s="1" t="b">
        <v>0</v>
      </c>
      <c r="Q1144" s="3" t="b">
        <f t="shared" si="1"/>
        <v>0</v>
      </c>
    </row>
    <row r="1145" ht="15.75" hidden="1" customHeight="1">
      <c r="A1145" s="1" t="s">
        <v>3508</v>
      </c>
      <c r="B1145" s="1">
        <v>19.0</v>
      </c>
      <c r="C1145" s="1" t="s">
        <v>4057</v>
      </c>
      <c r="D1145" s="1" t="s">
        <v>4058</v>
      </c>
      <c r="E1145" s="1" t="s">
        <v>19</v>
      </c>
      <c r="F1145" s="1" t="s">
        <v>97</v>
      </c>
      <c r="G1145" s="1" t="s">
        <v>4059</v>
      </c>
      <c r="H1145" s="1" t="s">
        <v>4057</v>
      </c>
      <c r="I1145" s="1" t="s">
        <v>4058</v>
      </c>
      <c r="J1145" s="1" t="s">
        <v>19</v>
      </c>
      <c r="K1145" s="1" t="s">
        <v>97</v>
      </c>
      <c r="L1145" s="1" t="s">
        <v>4059</v>
      </c>
      <c r="M1145" s="1" t="b">
        <v>1</v>
      </c>
      <c r="N1145" s="1">
        <v>19.0</v>
      </c>
      <c r="O1145" s="1">
        <v>19.0</v>
      </c>
      <c r="P1145" s="1" t="b">
        <v>0</v>
      </c>
      <c r="Q1145" s="3" t="b">
        <f t="shared" si="1"/>
        <v>0</v>
      </c>
    </row>
    <row r="1146" ht="15.75" hidden="1" customHeight="1">
      <c r="A1146" s="1" t="s">
        <v>3508</v>
      </c>
      <c r="B1146" s="1">
        <v>20.0</v>
      </c>
      <c r="C1146" s="1" t="s">
        <v>4061</v>
      </c>
      <c r="D1146" s="1" t="s">
        <v>4062</v>
      </c>
      <c r="E1146" s="1" t="s">
        <v>8</v>
      </c>
      <c r="H1146" s="1" t="s">
        <v>4061</v>
      </c>
      <c r="I1146" s="1" t="s">
        <v>4062</v>
      </c>
      <c r="J1146" s="1" t="s">
        <v>8</v>
      </c>
      <c r="M1146" s="1" t="b">
        <v>1</v>
      </c>
      <c r="N1146" s="1">
        <v>20.0</v>
      </c>
      <c r="O1146" s="1">
        <v>20.0</v>
      </c>
      <c r="P1146" s="1" t="b">
        <v>0</v>
      </c>
      <c r="Q1146" s="3" t="b">
        <f t="shared" si="1"/>
        <v>0</v>
      </c>
    </row>
    <row r="1147" ht="15.75" hidden="1" customHeight="1">
      <c r="A1147" s="1" t="s">
        <v>3508</v>
      </c>
      <c r="B1147" s="1">
        <v>21.0</v>
      </c>
      <c r="C1147" s="1" t="s">
        <v>4066</v>
      </c>
      <c r="D1147" s="1" t="s">
        <v>4067</v>
      </c>
      <c r="E1147" s="1" t="s">
        <v>19</v>
      </c>
      <c r="F1147" s="1" t="s">
        <v>97</v>
      </c>
      <c r="G1147" s="1" t="s">
        <v>4068</v>
      </c>
      <c r="H1147" s="1" t="s">
        <v>4066</v>
      </c>
      <c r="I1147" s="1" t="s">
        <v>4067</v>
      </c>
      <c r="J1147" s="1" t="s">
        <v>19</v>
      </c>
      <c r="K1147" s="1" t="s">
        <v>97</v>
      </c>
      <c r="L1147" s="1" t="s">
        <v>4068</v>
      </c>
      <c r="M1147" s="1" t="b">
        <v>1</v>
      </c>
      <c r="N1147" s="1">
        <v>21.0</v>
      </c>
      <c r="O1147" s="1">
        <v>21.0</v>
      </c>
      <c r="P1147" s="1" t="b">
        <v>0</v>
      </c>
      <c r="Q1147" s="3" t="b">
        <f t="shared" si="1"/>
        <v>0</v>
      </c>
    </row>
    <row r="1148" ht="15.75" hidden="1" customHeight="1">
      <c r="A1148" s="1" t="s">
        <v>3508</v>
      </c>
      <c r="B1148" s="1">
        <v>22.0</v>
      </c>
      <c r="C1148" s="1" t="s">
        <v>4070</v>
      </c>
      <c r="D1148" s="1" t="s">
        <v>4071</v>
      </c>
      <c r="E1148" s="1" t="s">
        <v>8</v>
      </c>
      <c r="H1148" s="1" t="s">
        <v>4070</v>
      </c>
      <c r="I1148" s="1" t="s">
        <v>4071</v>
      </c>
      <c r="J1148" s="1" t="s">
        <v>8</v>
      </c>
      <c r="M1148" s="1" t="b">
        <v>1</v>
      </c>
      <c r="N1148" s="1">
        <v>22.0</v>
      </c>
      <c r="O1148" s="1">
        <v>22.0</v>
      </c>
      <c r="P1148" s="1" t="b">
        <v>0</v>
      </c>
      <c r="Q1148" s="3" t="b">
        <f t="shared" si="1"/>
        <v>0</v>
      </c>
    </row>
    <row r="1149" ht="15.75" hidden="1" customHeight="1">
      <c r="A1149" s="1" t="s">
        <v>3508</v>
      </c>
      <c r="B1149" s="1">
        <v>23.0</v>
      </c>
      <c r="C1149" s="1" t="s">
        <v>4073</v>
      </c>
      <c r="D1149" s="1" t="s">
        <v>4074</v>
      </c>
      <c r="E1149" s="1" t="s">
        <v>8</v>
      </c>
      <c r="H1149" s="1" t="s">
        <v>4073</v>
      </c>
      <c r="I1149" s="1" t="s">
        <v>4074</v>
      </c>
      <c r="J1149" s="1" t="s">
        <v>8</v>
      </c>
      <c r="M1149" s="1" t="b">
        <v>1</v>
      </c>
      <c r="N1149" s="1">
        <v>23.0</v>
      </c>
      <c r="O1149" s="1">
        <v>23.0</v>
      </c>
      <c r="P1149" s="1" t="b">
        <v>0</v>
      </c>
      <c r="Q1149" s="3" t="b">
        <f t="shared" si="1"/>
        <v>0</v>
      </c>
    </row>
    <row r="1150" ht="15.75" hidden="1" customHeight="1">
      <c r="A1150" s="1" t="s">
        <v>3508</v>
      </c>
      <c r="B1150" s="1">
        <v>24.0</v>
      </c>
      <c r="C1150" s="1" t="s">
        <v>4079</v>
      </c>
      <c r="D1150" s="1" t="s">
        <v>4080</v>
      </c>
      <c r="E1150" s="1" t="s">
        <v>8</v>
      </c>
      <c r="H1150" s="1" t="s">
        <v>4079</v>
      </c>
      <c r="I1150" s="1" t="s">
        <v>4080</v>
      </c>
      <c r="J1150" s="1" t="s">
        <v>8</v>
      </c>
      <c r="M1150" s="1" t="b">
        <v>1</v>
      </c>
      <c r="N1150" s="1">
        <v>24.0</v>
      </c>
      <c r="O1150" s="1">
        <v>24.0</v>
      </c>
      <c r="P1150" s="1" t="b">
        <v>0</v>
      </c>
      <c r="Q1150" s="3" t="b">
        <f t="shared" si="1"/>
        <v>0</v>
      </c>
    </row>
    <row r="1151" ht="15.75" hidden="1" customHeight="1">
      <c r="A1151" s="1" t="s">
        <v>3508</v>
      </c>
      <c r="B1151" s="1">
        <v>25.0</v>
      </c>
      <c r="C1151" s="1" t="s">
        <v>4081</v>
      </c>
      <c r="D1151" s="1" t="s">
        <v>4082</v>
      </c>
      <c r="E1151" s="1" t="s">
        <v>8</v>
      </c>
      <c r="H1151" s="1" t="s">
        <v>4081</v>
      </c>
      <c r="I1151" s="1" t="s">
        <v>4082</v>
      </c>
      <c r="J1151" s="1" t="s">
        <v>8</v>
      </c>
      <c r="M1151" s="1" t="b">
        <v>1</v>
      </c>
      <c r="N1151" s="1">
        <v>25.0</v>
      </c>
      <c r="O1151" s="1">
        <v>25.0</v>
      </c>
      <c r="P1151" s="1" t="b">
        <v>0</v>
      </c>
      <c r="Q1151" s="3" t="b">
        <f t="shared" si="1"/>
        <v>0</v>
      </c>
    </row>
    <row r="1152" ht="15.75" hidden="1" customHeight="1">
      <c r="A1152" s="1" t="s">
        <v>3577</v>
      </c>
      <c r="B1152" s="1">
        <v>1.0</v>
      </c>
      <c r="C1152" s="1" t="s">
        <v>379</v>
      </c>
      <c r="D1152" s="1" t="s">
        <v>380</v>
      </c>
      <c r="E1152" s="1" t="s">
        <v>8</v>
      </c>
      <c r="H1152" s="1" t="s">
        <v>379</v>
      </c>
      <c r="I1152" s="1" t="s">
        <v>380</v>
      </c>
      <c r="J1152" s="1" t="s">
        <v>8</v>
      </c>
      <c r="M1152" s="1" t="b">
        <v>1</v>
      </c>
      <c r="N1152" s="1">
        <v>1.0</v>
      </c>
      <c r="O1152" s="1">
        <v>1.0</v>
      </c>
      <c r="P1152" s="1" t="b">
        <v>1</v>
      </c>
      <c r="Q1152" s="3" t="b">
        <f t="shared" si="1"/>
        <v>0</v>
      </c>
    </row>
    <row r="1153" ht="15.75" hidden="1" customHeight="1">
      <c r="A1153" s="1" t="s">
        <v>3577</v>
      </c>
      <c r="B1153" s="1">
        <v>2.0</v>
      </c>
      <c r="C1153" s="1" t="s">
        <v>2909</v>
      </c>
      <c r="D1153" s="1" t="s">
        <v>2910</v>
      </c>
      <c r="E1153" s="1" t="s">
        <v>8</v>
      </c>
      <c r="H1153" s="1" t="s">
        <v>2870</v>
      </c>
      <c r="I1153" s="1" t="s">
        <v>2871</v>
      </c>
      <c r="J1153" s="1" t="s">
        <v>8</v>
      </c>
      <c r="M1153" s="1" t="b">
        <v>0</v>
      </c>
      <c r="N1153" s="1">
        <v>3.0</v>
      </c>
      <c r="O1153" s="1">
        <v>3.0</v>
      </c>
      <c r="P1153" s="1" t="b">
        <v>1</v>
      </c>
      <c r="Q1153" s="3" t="b">
        <f t="shared" si="1"/>
        <v>0</v>
      </c>
    </row>
    <row r="1154" ht="15.75" hidden="1" customHeight="1">
      <c r="A1154" s="1" t="s">
        <v>3577</v>
      </c>
      <c r="B1154" s="1">
        <v>3.0</v>
      </c>
      <c r="C1154" s="1" t="s">
        <v>2870</v>
      </c>
      <c r="D1154" s="1" t="s">
        <v>2871</v>
      </c>
      <c r="E1154" s="1" t="s">
        <v>8</v>
      </c>
      <c r="H1154" s="1" t="s">
        <v>2909</v>
      </c>
      <c r="I1154" s="1" t="s">
        <v>2910</v>
      </c>
      <c r="J1154" s="1" t="s">
        <v>8</v>
      </c>
      <c r="M1154" s="1" t="b">
        <v>0</v>
      </c>
      <c r="N1154" s="1">
        <v>2.0</v>
      </c>
      <c r="O1154" s="1">
        <v>2.0</v>
      </c>
      <c r="P1154" s="1" t="b">
        <v>1</v>
      </c>
      <c r="Q1154" s="3" t="b">
        <f t="shared" si="1"/>
        <v>0</v>
      </c>
    </row>
    <row r="1155" ht="15.75" hidden="1" customHeight="1">
      <c r="A1155" s="1" t="s">
        <v>3577</v>
      </c>
      <c r="B1155" s="1">
        <v>4.0</v>
      </c>
      <c r="C1155" s="1" t="s">
        <v>2507</v>
      </c>
      <c r="D1155" s="1" t="s">
        <v>2508</v>
      </c>
      <c r="E1155" s="1" t="s">
        <v>8</v>
      </c>
      <c r="H1155" s="1" t="s">
        <v>2507</v>
      </c>
      <c r="I1155" s="1" t="s">
        <v>2508</v>
      </c>
      <c r="J1155" s="1" t="s">
        <v>8</v>
      </c>
      <c r="M1155" s="1" t="b">
        <v>1</v>
      </c>
      <c r="N1155" s="1">
        <v>4.0</v>
      </c>
      <c r="O1155" s="1">
        <v>4.0</v>
      </c>
      <c r="P1155" s="1" t="b">
        <v>1</v>
      </c>
      <c r="Q1155" s="3" t="b">
        <f t="shared" si="1"/>
        <v>0</v>
      </c>
    </row>
    <row r="1156" ht="15.75" hidden="1" customHeight="1">
      <c r="A1156" s="1" t="s">
        <v>3577</v>
      </c>
      <c r="B1156" s="1">
        <v>5.0</v>
      </c>
      <c r="C1156" s="1" t="s">
        <v>861</v>
      </c>
      <c r="D1156" s="1" t="s">
        <v>862</v>
      </c>
      <c r="E1156" s="1" t="s">
        <v>8</v>
      </c>
      <c r="H1156" s="1" t="s">
        <v>861</v>
      </c>
      <c r="I1156" s="1" t="s">
        <v>862</v>
      </c>
      <c r="J1156" s="1" t="s">
        <v>8</v>
      </c>
      <c r="M1156" s="1" t="b">
        <v>1</v>
      </c>
      <c r="N1156" s="1">
        <v>5.0</v>
      </c>
      <c r="O1156" s="1">
        <v>5.0</v>
      </c>
      <c r="P1156" s="1" t="b">
        <v>1</v>
      </c>
      <c r="Q1156" s="3" t="b">
        <f t="shared" si="1"/>
        <v>0</v>
      </c>
    </row>
    <row r="1157" ht="15.75" hidden="1" customHeight="1">
      <c r="A1157" s="1" t="s">
        <v>3577</v>
      </c>
      <c r="B1157" s="1">
        <v>6.0</v>
      </c>
      <c r="C1157" s="1" t="s">
        <v>385</v>
      </c>
      <c r="D1157" s="1" t="s">
        <v>386</v>
      </c>
      <c r="E1157" s="1" t="s">
        <v>8</v>
      </c>
      <c r="H1157" s="1" t="s">
        <v>385</v>
      </c>
      <c r="I1157" s="1" t="s">
        <v>386</v>
      </c>
      <c r="J1157" s="1" t="s">
        <v>8</v>
      </c>
      <c r="M1157" s="1" t="b">
        <v>1</v>
      </c>
      <c r="N1157" s="1">
        <v>6.0</v>
      </c>
      <c r="O1157" s="1">
        <v>6.0</v>
      </c>
      <c r="P1157" s="1" t="b">
        <v>1</v>
      </c>
      <c r="Q1157" s="3" t="b">
        <f t="shared" si="1"/>
        <v>0</v>
      </c>
    </row>
    <row r="1158" ht="15.75" hidden="1" customHeight="1">
      <c r="A1158" s="1" t="s">
        <v>3577</v>
      </c>
      <c r="B1158" s="1">
        <v>7.0</v>
      </c>
      <c r="C1158" s="1" t="s">
        <v>2630</v>
      </c>
      <c r="D1158" s="1" t="s">
        <v>2631</v>
      </c>
      <c r="E1158" s="1" t="s">
        <v>8</v>
      </c>
      <c r="H1158" s="1" t="s">
        <v>377</v>
      </c>
      <c r="I1158" s="1" t="s">
        <v>378</v>
      </c>
      <c r="J1158" s="1" t="s">
        <v>8</v>
      </c>
      <c r="M1158" s="1" t="b">
        <v>0</v>
      </c>
      <c r="N1158" s="1">
        <v>8.0</v>
      </c>
      <c r="O1158" s="1">
        <v>9.0</v>
      </c>
      <c r="P1158" s="1" t="b">
        <v>1</v>
      </c>
      <c r="Q1158" s="3" t="b">
        <f t="shared" si="1"/>
        <v>0</v>
      </c>
    </row>
    <row r="1159" ht="15.75" hidden="1" customHeight="1">
      <c r="A1159" s="1" t="s">
        <v>3577</v>
      </c>
      <c r="B1159" s="1">
        <v>8.0</v>
      </c>
      <c r="C1159" s="1" t="s">
        <v>1866</v>
      </c>
      <c r="D1159" s="1" t="s">
        <v>1867</v>
      </c>
      <c r="E1159" s="1" t="s">
        <v>8</v>
      </c>
      <c r="H1159" s="1" t="s">
        <v>2630</v>
      </c>
      <c r="I1159" s="1" t="s">
        <v>2631</v>
      </c>
      <c r="J1159" s="1" t="s">
        <v>8</v>
      </c>
      <c r="M1159" s="1" t="b">
        <v>0</v>
      </c>
      <c r="N1159" s="1">
        <v>9.0</v>
      </c>
      <c r="O1159" s="1">
        <v>7.0</v>
      </c>
      <c r="P1159" s="1" t="b">
        <v>1</v>
      </c>
      <c r="Q1159" s="3" t="b">
        <f t="shared" si="1"/>
        <v>0</v>
      </c>
    </row>
    <row r="1160" ht="15.75" hidden="1" customHeight="1">
      <c r="A1160" s="1" t="s">
        <v>3577</v>
      </c>
      <c r="B1160" s="1">
        <v>9.0</v>
      </c>
      <c r="C1160" s="1" t="s">
        <v>377</v>
      </c>
      <c r="D1160" s="1" t="s">
        <v>378</v>
      </c>
      <c r="E1160" s="1" t="s">
        <v>8</v>
      </c>
      <c r="H1160" s="1" t="s">
        <v>1866</v>
      </c>
      <c r="I1160" s="1" t="s">
        <v>1867</v>
      </c>
      <c r="J1160" s="1" t="s">
        <v>8</v>
      </c>
      <c r="M1160" s="1" t="b">
        <v>0</v>
      </c>
      <c r="N1160" s="1">
        <v>7.0</v>
      </c>
      <c r="O1160" s="1">
        <v>8.0</v>
      </c>
      <c r="P1160" s="1" t="b">
        <v>1</v>
      </c>
      <c r="Q1160" s="3" t="b">
        <f t="shared" si="1"/>
        <v>0</v>
      </c>
    </row>
    <row r="1161" ht="15.75" hidden="1" customHeight="1">
      <c r="A1161" s="1" t="s">
        <v>3577</v>
      </c>
      <c r="B1161" s="1">
        <v>10.0</v>
      </c>
      <c r="C1161" s="1" t="s">
        <v>2049</v>
      </c>
      <c r="D1161" s="1" t="s">
        <v>2050</v>
      </c>
      <c r="E1161" s="1" t="s">
        <v>8</v>
      </c>
      <c r="H1161" s="1" t="s">
        <v>2049</v>
      </c>
      <c r="I1161" s="1" t="s">
        <v>2050</v>
      </c>
      <c r="J1161" s="1" t="s">
        <v>8</v>
      </c>
      <c r="M1161" s="1" t="b">
        <v>1</v>
      </c>
      <c r="N1161" s="1">
        <v>10.0</v>
      </c>
      <c r="O1161" s="1">
        <v>10.0</v>
      </c>
      <c r="P1161" s="1" t="b">
        <v>1</v>
      </c>
      <c r="Q1161" s="3" t="b">
        <f t="shared" si="1"/>
        <v>0</v>
      </c>
    </row>
    <row r="1162" ht="15.75" hidden="1" customHeight="1">
      <c r="A1162" s="1" t="s">
        <v>3577</v>
      </c>
      <c r="B1162" s="1">
        <v>11.0</v>
      </c>
      <c r="C1162" s="1" t="s">
        <v>3977</v>
      </c>
      <c r="D1162" s="1" t="s">
        <v>3978</v>
      </c>
      <c r="E1162" s="1" t="s">
        <v>8</v>
      </c>
      <c r="H1162" s="1" t="s">
        <v>3977</v>
      </c>
      <c r="I1162" s="1" t="s">
        <v>3978</v>
      </c>
      <c r="J1162" s="1" t="s">
        <v>8</v>
      </c>
      <c r="M1162" s="1" t="b">
        <v>1</v>
      </c>
      <c r="N1162" s="1">
        <v>11.0</v>
      </c>
      <c r="O1162" s="1">
        <v>11.0</v>
      </c>
      <c r="P1162" s="1" t="b">
        <v>0</v>
      </c>
      <c r="Q1162" s="3" t="b">
        <f t="shared" si="1"/>
        <v>0</v>
      </c>
    </row>
    <row r="1163" ht="15.75" hidden="1" customHeight="1">
      <c r="A1163" s="1" t="s">
        <v>3577</v>
      </c>
      <c r="B1163" s="1">
        <v>12.0</v>
      </c>
      <c r="C1163" s="1" t="s">
        <v>395</v>
      </c>
      <c r="D1163" s="1" t="s">
        <v>396</v>
      </c>
      <c r="E1163" s="1" t="s">
        <v>8</v>
      </c>
      <c r="H1163" s="1" t="s">
        <v>395</v>
      </c>
      <c r="I1163" s="1" t="s">
        <v>396</v>
      </c>
      <c r="J1163" s="1" t="s">
        <v>8</v>
      </c>
      <c r="M1163" s="1" t="b">
        <v>1</v>
      </c>
      <c r="N1163" s="1">
        <v>12.0</v>
      </c>
      <c r="O1163" s="1">
        <v>12.0</v>
      </c>
      <c r="P1163" s="1" t="b">
        <v>0</v>
      </c>
      <c r="Q1163" s="3" t="b">
        <f t="shared" si="1"/>
        <v>0</v>
      </c>
    </row>
    <row r="1164" ht="15.75" hidden="1" customHeight="1">
      <c r="A1164" s="1" t="s">
        <v>3577</v>
      </c>
      <c r="B1164" s="1">
        <v>13.0</v>
      </c>
      <c r="C1164" s="1" t="s">
        <v>265</v>
      </c>
      <c r="D1164" s="1" t="s">
        <v>266</v>
      </c>
      <c r="E1164" s="1" t="s">
        <v>8</v>
      </c>
      <c r="H1164" s="1" t="s">
        <v>554</v>
      </c>
      <c r="I1164" s="1" t="s">
        <v>556</v>
      </c>
      <c r="J1164" s="1" t="s">
        <v>8</v>
      </c>
      <c r="M1164" s="1" t="b">
        <v>0</v>
      </c>
      <c r="N1164" s="1">
        <v>14.0</v>
      </c>
      <c r="O1164" s="1">
        <v>14.0</v>
      </c>
      <c r="P1164" s="1" t="b">
        <v>0</v>
      </c>
      <c r="Q1164" s="3" t="b">
        <f t="shared" si="1"/>
        <v>0</v>
      </c>
    </row>
    <row r="1165" ht="15.75" hidden="1" customHeight="1">
      <c r="A1165" s="1" t="s">
        <v>3577</v>
      </c>
      <c r="B1165" s="1">
        <v>14.0</v>
      </c>
      <c r="C1165" s="1" t="s">
        <v>554</v>
      </c>
      <c r="D1165" s="1" t="s">
        <v>556</v>
      </c>
      <c r="E1165" s="1" t="s">
        <v>8</v>
      </c>
      <c r="H1165" s="1" t="s">
        <v>265</v>
      </c>
      <c r="I1165" s="1" t="s">
        <v>266</v>
      </c>
      <c r="J1165" s="1" t="s">
        <v>8</v>
      </c>
      <c r="M1165" s="1" t="b">
        <v>0</v>
      </c>
      <c r="N1165" s="1">
        <v>13.0</v>
      </c>
      <c r="O1165" s="1">
        <v>13.0</v>
      </c>
      <c r="P1165" s="1" t="b">
        <v>0</v>
      </c>
      <c r="Q1165" s="3" t="b">
        <f t="shared" si="1"/>
        <v>0</v>
      </c>
    </row>
    <row r="1166" ht="15.75" hidden="1" customHeight="1">
      <c r="A1166" s="1" t="s">
        <v>3577</v>
      </c>
      <c r="B1166" s="1">
        <v>15.0</v>
      </c>
      <c r="C1166" s="1" t="s">
        <v>1848</v>
      </c>
      <c r="D1166" s="1" t="s">
        <v>1849</v>
      </c>
      <c r="E1166" s="1" t="s">
        <v>8</v>
      </c>
      <c r="H1166" s="1" t="s">
        <v>545</v>
      </c>
      <c r="I1166" s="1" t="s">
        <v>546</v>
      </c>
      <c r="J1166" s="1" t="s">
        <v>8</v>
      </c>
      <c r="M1166" s="1" t="b">
        <v>0</v>
      </c>
      <c r="N1166" s="1">
        <v>16.0</v>
      </c>
      <c r="O1166" s="1">
        <v>19.0</v>
      </c>
      <c r="P1166" s="1" t="b">
        <v>0</v>
      </c>
      <c r="Q1166" s="3" t="b">
        <f t="shared" si="1"/>
        <v>0</v>
      </c>
    </row>
    <row r="1167" ht="15.75" hidden="1" customHeight="1">
      <c r="A1167" s="1" t="s">
        <v>3577</v>
      </c>
      <c r="B1167" s="1">
        <v>16.0</v>
      </c>
      <c r="C1167" s="1" t="s">
        <v>246</v>
      </c>
      <c r="D1167" s="1" t="s">
        <v>247</v>
      </c>
      <c r="E1167" s="1" t="s">
        <v>8</v>
      </c>
      <c r="H1167" s="1" t="s">
        <v>1848</v>
      </c>
      <c r="I1167" s="1" t="s">
        <v>1849</v>
      </c>
      <c r="J1167" s="1" t="s">
        <v>8</v>
      </c>
      <c r="M1167" s="1" t="b">
        <v>0</v>
      </c>
      <c r="N1167" s="1">
        <v>17.0</v>
      </c>
      <c r="O1167" s="1">
        <v>15.0</v>
      </c>
      <c r="P1167" s="1" t="b">
        <v>0</v>
      </c>
      <c r="Q1167" s="3" t="b">
        <f t="shared" si="1"/>
        <v>0</v>
      </c>
    </row>
    <row r="1168" ht="15.75" hidden="1" customHeight="1">
      <c r="A1168" s="1" t="s">
        <v>3577</v>
      </c>
      <c r="B1168" s="1">
        <v>17.0</v>
      </c>
      <c r="C1168" s="1" t="s">
        <v>1468</v>
      </c>
      <c r="D1168" s="1" t="s">
        <v>1469</v>
      </c>
      <c r="E1168" s="1" t="s">
        <v>8</v>
      </c>
      <c r="H1168" s="1" t="s">
        <v>246</v>
      </c>
      <c r="I1168" s="1" t="s">
        <v>247</v>
      </c>
      <c r="J1168" s="1" t="s">
        <v>8</v>
      </c>
      <c r="M1168" s="1" t="b">
        <v>0</v>
      </c>
      <c r="N1168" s="1">
        <v>18.0</v>
      </c>
      <c r="O1168" s="1">
        <v>16.0</v>
      </c>
      <c r="P1168" s="1" t="b">
        <v>0</v>
      </c>
      <c r="Q1168" s="3" t="b">
        <f t="shared" si="1"/>
        <v>0</v>
      </c>
    </row>
    <row r="1169" ht="15.75" hidden="1" customHeight="1">
      <c r="A1169" s="1" t="s">
        <v>3577</v>
      </c>
      <c r="B1169" s="1">
        <v>18.0</v>
      </c>
      <c r="C1169" s="1" t="s">
        <v>401</v>
      </c>
      <c r="D1169" s="1" t="s">
        <v>402</v>
      </c>
      <c r="E1169" s="1" t="s">
        <v>8</v>
      </c>
      <c r="H1169" s="1" t="s">
        <v>1468</v>
      </c>
      <c r="I1169" s="1" t="s">
        <v>1469</v>
      </c>
      <c r="J1169" s="1" t="s">
        <v>8</v>
      </c>
      <c r="M1169" s="1" t="b">
        <v>0</v>
      </c>
      <c r="N1169" s="1">
        <v>19.0</v>
      </c>
      <c r="O1169" s="1">
        <v>17.0</v>
      </c>
      <c r="P1169" s="1" t="b">
        <v>0</v>
      </c>
      <c r="Q1169" s="3" t="b">
        <f t="shared" si="1"/>
        <v>0</v>
      </c>
    </row>
    <row r="1170" ht="15.75" hidden="1" customHeight="1">
      <c r="A1170" s="1" t="s">
        <v>3577</v>
      </c>
      <c r="B1170" s="1">
        <v>19.0</v>
      </c>
      <c r="C1170" s="1" t="s">
        <v>545</v>
      </c>
      <c r="D1170" s="1" t="s">
        <v>546</v>
      </c>
      <c r="E1170" s="1" t="s">
        <v>8</v>
      </c>
      <c r="H1170" s="1" t="s">
        <v>401</v>
      </c>
      <c r="I1170" s="1" t="s">
        <v>402</v>
      </c>
      <c r="J1170" s="1" t="s">
        <v>8</v>
      </c>
      <c r="M1170" s="1" t="b">
        <v>0</v>
      </c>
      <c r="N1170" s="1">
        <v>15.0</v>
      </c>
      <c r="O1170" s="1">
        <v>18.0</v>
      </c>
      <c r="P1170" s="1" t="b">
        <v>0</v>
      </c>
      <c r="Q1170" s="3" t="b">
        <f t="shared" si="1"/>
        <v>0</v>
      </c>
    </row>
    <row r="1171" ht="15.75" hidden="1" customHeight="1">
      <c r="A1171" s="1" t="s">
        <v>3577</v>
      </c>
      <c r="B1171" s="1">
        <v>20.0</v>
      </c>
      <c r="C1171" s="1" t="s">
        <v>835</v>
      </c>
      <c r="D1171" s="1" t="s">
        <v>836</v>
      </c>
      <c r="E1171" s="1" t="s">
        <v>8</v>
      </c>
      <c r="H1171" s="1" t="s">
        <v>835</v>
      </c>
      <c r="I1171" s="1" t="s">
        <v>836</v>
      </c>
      <c r="J1171" s="1" t="s">
        <v>8</v>
      </c>
      <c r="M1171" s="1" t="b">
        <v>1</v>
      </c>
      <c r="N1171" s="1">
        <v>20.0</v>
      </c>
      <c r="O1171" s="1">
        <v>20.0</v>
      </c>
      <c r="P1171" s="1" t="b">
        <v>0</v>
      </c>
      <c r="Q1171" s="3" t="b">
        <f t="shared" si="1"/>
        <v>0</v>
      </c>
    </row>
    <row r="1172" ht="15.75" hidden="1" customHeight="1">
      <c r="A1172" s="1" t="s">
        <v>3577</v>
      </c>
      <c r="B1172" s="1">
        <v>21.0</v>
      </c>
      <c r="C1172" s="1" t="s">
        <v>4104</v>
      </c>
      <c r="D1172" s="1" t="s">
        <v>4105</v>
      </c>
      <c r="E1172" s="1" t="s">
        <v>8</v>
      </c>
      <c r="H1172" s="1" t="s">
        <v>4104</v>
      </c>
      <c r="I1172" s="1" t="s">
        <v>4105</v>
      </c>
      <c r="J1172" s="1" t="s">
        <v>8</v>
      </c>
      <c r="M1172" s="1" t="b">
        <v>1</v>
      </c>
      <c r="N1172" s="1">
        <v>21.0</v>
      </c>
      <c r="O1172" s="1">
        <v>21.0</v>
      </c>
      <c r="P1172" s="1" t="b">
        <v>0</v>
      </c>
      <c r="Q1172" s="3" t="b">
        <f t="shared" si="1"/>
        <v>0</v>
      </c>
    </row>
    <row r="1173" ht="15.75" hidden="1" customHeight="1">
      <c r="A1173" s="1" t="s">
        <v>3577</v>
      </c>
      <c r="B1173" s="1">
        <v>22.0</v>
      </c>
      <c r="C1173" s="1" t="s">
        <v>4106</v>
      </c>
      <c r="D1173" s="1" t="s">
        <v>4107</v>
      </c>
      <c r="E1173" s="1" t="s">
        <v>8</v>
      </c>
      <c r="H1173" s="1" t="s">
        <v>4106</v>
      </c>
      <c r="I1173" s="1" t="s">
        <v>4107</v>
      </c>
      <c r="J1173" s="1" t="s">
        <v>8</v>
      </c>
      <c r="M1173" s="1" t="b">
        <v>1</v>
      </c>
      <c r="N1173" s="1">
        <v>22.0</v>
      </c>
      <c r="O1173" s="1">
        <v>22.0</v>
      </c>
      <c r="P1173" s="1" t="b">
        <v>0</v>
      </c>
      <c r="Q1173" s="3" t="b">
        <f t="shared" si="1"/>
        <v>0</v>
      </c>
    </row>
    <row r="1174" ht="15.75" hidden="1" customHeight="1">
      <c r="A1174" s="1" t="s">
        <v>3577</v>
      </c>
      <c r="B1174" s="1">
        <v>23.0</v>
      </c>
      <c r="C1174" s="1" t="s">
        <v>3244</v>
      </c>
      <c r="D1174" s="1" t="s">
        <v>3245</v>
      </c>
      <c r="E1174" s="1" t="s">
        <v>8</v>
      </c>
      <c r="H1174" s="1" t="s">
        <v>3244</v>
      </c>
      <c r="I1174" s="1" t="s">
        <v>3245</v>
      </c>
      <c r="J1174" s="1" t="s">
        <v>8</v>
      </c>
      <c r="M1174" s="1" t="b">
        <v>1</v>
      </c>
      <c r="N1174" s="1">
        <v>23.0</v>
      </c>
      <c r="O1174" s="1">
        <v>23.0</v>
      </c>
      <c r="P1174" s="1" t="b">
        <v>0</v>
      </c>
      <c r="Q1174" s="3" t="b">
        <f t="shared" si="1"/>
        <v>0</v>
      </c>
    </row>
    <row r="1175" ht="15.75" hidden="1" customHeight="1">
      <c r="A1175" s="1" t="s">
        <v>3577</v>
      </c>
      <c r="B1175" s="1">
        <v>24.0</v>
      </c>
      <c r="C1175" s="1" t="s">
        <v>1854</v>
      </c>
      <c r="D1175" s="1" t="s">
        <v>1855</v>
      </c>
      <c r="E1175" s="1" t="s">
        <v>8</v>
      </c>
      <c r="H1175" s="1" t="s">
        <v>618</v>
      </c>
      <c r="I1175" s="1" t="s">
        <v>619</v>
      </c>
      <c r="J1175" s="1" t="s">
        <v>8</v>
      </c>
      <c r="M1175" s="1" t="b">
        <v>0</v>
      </c>
      <c r="N1175" s="1">
        <v>25.0</v>
      </c>
      <c r="O1175" s="1">
        <v>25.0</v>
      </c>
      <c r="P1175" s="1" t="b">
        <v>0</v>
      </c>
      <c r="Q1175" s="3" t="b">
        <f t="shared" si="1"/>
        <v>0</v>
      </c>
    </row>
    <row r="1176" ht="15.75" hidden="1" customHeight="1">
      <c r="A1176" s="1" t="s">
        <v>3577</v>
      </c>
      <c r="B1176" s="1">
        <v>25.0</v>
      </c>
      <c r="C1176" s="1" t="s">
        <v>618</v>
      </c>
      <c r="D1176" s="1" t="s">
        <v>619</v>
      </c>
      <c r="E1176" s="1" t="s">
        <v>8</v>
      </c>
      <c r="H1176" s="1" t="s">
        <v>1854</v>
      </c>
      <c r="I1176" s="1" t="s">
        <v>1855</v>
      </c>
      <c r="J1176" s="1" t="s">
        <v>8</v>
      </c>
      <c r="M1176" s="1" t="b">
        <v>0</v>
      </c>
      <c r="N1176" s="1">
        <v>24.0</v>
      </c>
      <c r="O1176" s="1">
        <v>24.0</v>
      </c>
      <c r="P1176" s="1" t="b">
        <v>0</v>
      </c>
      <c r="Q1176" s="3" t="b">
        <f t="shared" si="1"/>
        <v>0</v>
      </c>
    </row>
    <row r="1177" ht="15.75" hidden="1" customHeight="1">
      <c r="A1177" s="1" t="s">
        <v>3640</v>
      </c>
      <c r="B1177" s="1">
        <v>1.0</v>
      </c>
      <c r="C1177" s="1" t="s">
        <v>81</v>
      </c>
      <c r="D1177" s="1" t="s">
        <v>82</v>
      </c>
      <c r="E1177" s="1" t="s">
        <v>8</v>
      </c>
      <c r="H1177" s="1" t="s">
        <v>81</v>
      </c>
      <c r="I1177" s="1" t="s">
        <v>82</v>
      </c>
      <c r="J1177" s="1" t="s">
        <v>8</v>
      </c>
      <c r="M1177" s="1" t="b">
        <v>1</v>
      </c>
      <c r="N1177" s="1">
        <v>1.0</v>
      </c>
      <c r="O1177" s="1">
        <v>1.0</v>
      </c>
      <c r="P1177" s="1" t="b">
        <v>1</v>
      </c>
      <c r="Q1177" s="3" t="b">
        <f t="shared" si="1"/>
        <v>0</v>
      </c>
    </row>
    <row r="1178" ht="15.75" hidden="1" customHeight="1">
      <c r="A1178" s="1" t="s">
        <v>3640</v>
      </c>
      <c r="B1178" s="1">
        <v>2.0</v>
      </c>
      <c r="C1178" s="1" t="s">
        <v>4116</v>
      </c>
      <c r="D1178" s="1" t="s">
        <v>4118</v>
      </c>
      <c r="E1178" s="1" t="s">
        <v>8</v>
      </c>
      <c r="H1178" s="1" t="s">
        <v>4116</v>
      </c>
      <c r="I1178" s="1" t="s">
        <v>4118</v>
      </c>
      <c r="J1178" s="1" t="s">
        <v>8</v>
      </c>
      <c r="M1178" s="1" t="b">
        <v>1</v>
      </c>
      <c r="N1178" s="1">
        <v>2.0</v>
      </c>
      <c r="O1178" s="1">
        <v>2.0</v>
      </c>
      <c r="P1178" s="1" t="b">
        <v>1</v>
      </c>
      <c r="Q1178" s="3" t="b">
        <f t="shared" si="1"/>
        <v>0</v>
      </c>
    </row>
    <row r="1179" ht="15.75" hidden="1" customHeight="1">
      <c r="A1179" s="1" t="s">
        <v>3640</v>
      </c>
      <c r="B1179" s="1">
        <v>3.0</v>
      </c>
      <c r="C1179" s="1" t="s">
        <v>4119</v>
      </c>
      <c r="D1179" s="1" t="s">
        <v>4120</v>
      </c>
      <c r="E1179" s="1" t="s">
        <v>8</v>
      </c>
      <c r="H1179" s="1" t="s">
        <v>4119</v>
      </c>
      <c r="I1179" s="1" t="s">
        <v>4120</v>
      </c>
      <c r="J1179" s="1" t="s">
        <v>8</v>
      </c>
      <c r="M1179" s="1" t="b">
        <v>1</v>
      </c>
      <c r="N1179" s="1">
        <v>3.0</v>
      </c>
      <c r="O1179" s="1">
        <v>3.0</v>
      </c>
      <c r="P1179" s="1" t="b">
        <v>1</v>
      </c>
      <c r="Q1179" s="3" t="b">
        <f t="shared" si="1"/>
        <v>0</v>
      </c>
    </row>
    <row r="1180" ht="15.75" hidden="1" customHeight="1">
      <c r="A1180" s="1" t="s">
        <v>3640</v>
      </c>
      <c r="B1180" s="1">
        <v>4.0</v>
      </c>
      <c r="C1180" s="1" t="s">
        <v>4121</v>
      </c>
      <c r="D1180" s="1" t="s">
        <v>4122</v>
      </c>
      <c r="E1180" s="1" t="s">
        <v>8</v>
      </c>
      <c r="H1180" s="1" t="s">
        <v>4121</v>
      </c>
      <c r="I1180" s="1" t="s">
        <v>4122</v>
      </c>
      <c r="J1180" s="1" t="s">
        <v>8</v>
      </c>
      <c r="M1180" s="1" t="b">
        <v>1</v>
      </c>
      <c r="N1180" s="1">
        <v>4.0</v>
      </c>
      <c r="O1180" s="1">
        <v>4.0</v>
      </c>
      <c r="P1180" s="1" t="b">
        <v>1</v>
      </c>
      <c r="Q1180" s="3" t="b">
        <f t="shared" si="1"/>
        <v>0</v>
      </c>
    </row>
    <row r="1181" ht="15.75" hidden="1" customHeight="1">
      <c r="A1181" s="1" t="s">
        <v>3640</v>
      </c>
      <c r="B1181" s="1">
        <v>5.0</v>
      </c>
      <c r="C1181" s="1" t="s">
        <v>4127</v>
      </c>
      <c r="D1181" s="1" t="s">
        <v>4128</v>
      </c>
      <c r="E1181" s="1" t="s">
        <v>8</v>
      </c>
      <c r="H1181" s="1" t="s">
        <v>4127</v>
      </c>
      <c r="I1181" s="1" t="s">
        <v>4128</v>
      </c>
      <c r="J1181" s="1" t="s">
        <v>8</v>
      </c>
      <c r="M1181" s="1" t="b">
        <v>1</v>
      </c>
      <c r="N1181" s="1">
        <v>5.0</v>
      </c>
      <c r="O1181" s="1">
        <v>5.0</v>
      </c>
      <c r="P1181" s="1" t="b">
        <v>1</v>
      </c>
      <c r="Q1181" s="3" t="b">
        <f t="shared" si="1"/>
        <v>0</v>
      </c>
    </row>
    <row r="1182" ht="15.75" hidden="1" customHeight="1">
      <c r="A1182" s="1" t="s">
        <v>3640</v>
      </c>
      <c r="B1182" s="1">
        <v>6.0</v>
      </c>
      <c r="C1182" s="1" t="s">
        <v>4130</v>
      </c>
      <c r="D1182" s="1" t="s">
        <v>4131</v>
      </c>
      <c r="E1182" s="1" t="s">
        <v>8</v>
      </c>
      <c r="H1182" s="1" t="s">
        <v>4130</v>
      </c>
      <c r="I1182" s="1" t="s">
        <v>4131</v>
      </c>
      <c r="J1182" s="1" t="s">
        <v>8</v>
      </c>
      <c r="M1182" s="1" t="b">
        <v>1</v>
      </c>
      <c r="N1182" s="1">
        <v>6.0</v>
      </c>
      <c r="O1182" s="1">
        <v>6.0</v>
      </c>
      <c r="P1182" s="1" t="b">
        <v>1</v>
      </c>
      <c r="Q1182" s="3" t="b">
        <f t="shared" si="1"/>
        <v>0</v>
      </c>
    </row>
    <row r="1183" ht="15.75" hidden="1" customHeight="1">
      <c r="A1183" s="1" t="s">
        <v>3640</v>
      </c>
      <c r="B1183" s="1">
        <v>7.0</v>
      </c>
      <c r="C1183" s="1" t="s">
        <v>4136</v>
      </c>
      <c r="D1183" s="1" t="s">
        <v>4137</v>
      </c>
      <c r="E1183" s="1" t="s">
        <v>8</v>
      </c>
      <c r="H1183" s="1" t="s">
        <v>4136</v>
      </c>
      <c r="I1183" s="1" t="s">
        <v>4137</v>
      </c>
      <c r="J1183" s="1" t="s">
        <v>8</v>
      </c>
      <c r="M1183" s="1" t="b">
        <v>1</v>
      </c>
      <c r="N1183" s="1">
        <v>7.0</v>
      </c>
      <c r="O1183" s="1">
        <v>7.0</v>
      </c>
      <c r="P1183" s="1" t="b">
        <v>1</v>
      </c>
      <c r="Q1183" s="3" t="b">
        <f t="shared" si="1"/>
        <v>0</v>
      </c>
    </row>
    <row r="1184" ht="15.75" hidden="1" customHeight="1">
      <c r="A1184" s="1" t="s">
        <v>3640</v>
      </c>
      <c r="B1184" s="1">
        <v>8.0</v>
      </c>
      <c r="C1184" s="1" t="s">
        <v>4138</v>
      </c>
      <c r="D1184" s="1" t="s">
        <v>4139</v>
      </c>
      <c r="E1184" s="1" t="s">
        <v>8</v>
      </c>
      <c r="H1184" s="1" t="s">
        <v>4138</v>
      </c>
      <c r="I1184" s="1" t="s">
        <v>4139</v>
      </c>
      <c r="J1184" s="1" t="s">
        <v>8</v>
      </c>
      <c r="M1184" s="1" t="b">
        <v>1</v>
      </c>
      <c r="N1184" s="1">
        <v>8.0</v>
      </c>
      <c r="O1184" s="1">
        <v>8.0</v>
      </c>
      <c r="P1184" s="1" t="b">
        <v>1</v>
      </c>
      <c r="Q1184" s="3" t="b">
        <f t="shared" si="1"/>
        <v>0</v>
      </c>
    </row>
    <row r="1185" ht="15.75" hidden="1" customHeight="1">
      <c r="A1185" s="1" t="s">
        <v>3640</v>
      </c>
      <c r="B1185" s="1">
        <v>9.0</v>
      </c>
      <c r="C1185" s="1" t="s">
        <v>4140</v>
      </c>
      <c r="D1185" s="1" t="s">
        <v>4141</v>
      </c>
      <c r="E1185" s="1" t="s">
        <v>8</v>
      </c>
      <c r="H1185" s="1" t="s">
        <v>4140</v>
      </c>
      <c r="I1185" s="1" t="s">
        <v>4141</v>
      </c>
      <c r="J1185" s="1" t="s">
        <v>8</v>
      </c>
      <c r="M1185" s="1" t="b">
        <v>1</v>
      </c>
      <c r="N1185" s="1">
        <v>9.0</v>
      </c>
      <c r="O1185" s="1">
        <v>9.0</v>
      </c>
      <c r="P1185" s="1" t="b">
        <v>1</v>
      </c>
      <c r="Q1185" s="3" t="b">
        <f t="shared" si="1"/>
        <v>0</v>
      </c>
    </row>
    <row r="1186" ht="15.75" hidden="1" customHeight="1">
      <c r="A1186" s="1" t="s">
        <v>3640</v>
      </c>
      <c r="B1186" s="1">
        <v>10.0</v>
      </c>
      <c r="C1186" s="1" t="s">
        <v>2685</v>
      </c>
      <c r="D1186" s="1" t="s">
        <v>2686</v>
      </c>
      <c r="E1186" s="1" t="s">
        <v>19</v>
      </c>
      <c r="F1186" s="1" t="s">
        <v>4145</v>
      </c>
      <c r="G1186" s="1" t="s">
        <v>4146</v>
      </c>
      <c r="H1186" s="1" t="s">
        <v>2685</v>
      </c>
      <c r="I1186" s="1" t="s">
        <v>2686</v>
      </c>
      <c r="J1186" s="1" t="s">
        <v>19</v>
      </c>
      <c r="K1186" s="1" t="s">
        <v>4145</v>
      </c>
      <c r="L1186" s="1" t="s">
        <v>4146</v>
      </c>
      <c r="M1186" s="1" t="b">
        <v>1</v>
      </c>
      <c r="N1186" s="1">
        <v>10.0</v>
      </c>
      <c r="O1186" s="1">
        <v>10.0</v>
      </c>
      <c r="P1186" s="1" t="b">
        <v>1</v>
      </c>
      <c r="Q1186" s="3" t="b">
        <f t="shared" si="1"/>
        <v>0</v>
      </c>
    </row>
    <row r="1187" ht="15.75" hidden="1" customHeight="1">
      <c r="A1187" s="1" t="s">
        <v>3640</v>
      </c>
      <c r="B1187" s="1">
        <v>11.0</v>
      </c>
      <c r="C1187" s="1" t="s">
        <v>4148</v>
      </c>
      <c r="D1187" s="1" t="s">
        <v>4149</v>
      </c>
      <c r="E1187" s="1" t="s">
        <v>8</v>
      </c>
      <c r="H1187" s="1" t="s">
        <v>4148</v>
      </c>
      <c r="I1187" s="1" t="s">
        <v>4149</v>
      </c>
      <c r="J1187" s="1" t="s">
        <v>8</v>
      </c>
      <c r="M1187" s="1" t="b">
        <v>1</v>
      </c>
      <c r="N1187" s="1">
        <v>11.0</v>
      </c>
      <c r="O1187" s="1">
        <v>11.0</v>
      </c>
      <c r="P1187" s="1" t="b">
        <v>0</v>
      </c>
      <c r="Q1187" s="3" t="b">
        <f t="shared" si="1"/>
        <v>0</v>
      </c>
    </row>
    <row r="1188" ht="15.75" hidden="1" customHeight="1">
      <c r="A1188" s="1" t="s">
        <v>3640</v>
      </c>
      <c r="B1188" s="1">
        <v>12.0</v>
      </c>
      <c r="C1188" s="1" t="s">
        <v>4151</v>
      </c>
      <c r="D1188" s="1" t="s">
        <v>4153</v>
      </c>
      <c r="E1188" s="1" t="s">
        <v>19</v>
      </c>
      <c r="F1188" s="1" t="s">
        <v>4145</v>
      </c>
      <c r="G1188" s="1" t="s">
        <v>4146</v>
      </c>
      <c r="H1188" s="1" t="s">
        <v>4151</v>
      </c>
      <c r="I1188" s="1" t="s">
        <v>4153</v>
      </c>
      <c r="J1188" s="1" t="s">
        <v>19</v>
      </c>
      <c r="K1188" s="1" t="s">
        <v>4145</v>
      </c>
      <c r="L1188" s="1" t="s">
        <v>4146</v>
      </c>
      <c r="M1188" s="1" t="b">
        <v>1</v>
      </c>
      <c r="N1188" s="1">
        <v>12.0</v>
      </c>
      <c r="O1188" s="1">
        <v>12.0</v>
      </c>
      <c r="P1188" s="1" t="b">
        <v>0</v>
      </c>
      <c r="Q1188" s="3" t="b">
        <f t="shared" si="1"/>
        <v>0</v>
      </c>
    </row>
    <row r="1189" ht="15.75" hidden="1" customHeight="1">
      <c r="A1189" s="1" t="s">
        <v>3640</v>
      </c>
      <c r="B1189" s="1">
        <v>13.0</v>
      </c>
      <c r="C1189" s="1" t="s">
        <v>4154</v>
      </c>
      <c r="D1189" s="1" t="s">
        <v>4155</v>
      </c>
      <c r="E1189" s="1" t="s">
        <v>8</v>
      </c>
      <c r="H1189" s="1" t="s">
        <v>4154</v>
      </c>
      <c r="I1189" s="1" t="s">
        <v>4155</v>
      </c>
      <c r="J1189" s="1" t="s">
        <v>8</v>
      </c>
      <c r="M1189" s="1" t="b">
        <v>1</v>
      </c>
      <c r="N1189" s="1">
        <v>13.0</v>
      </c>
      <c r="O1189" s="1">
        <v>13.0</v>
      </c>
      <c r="P1189" s="1" t="b">
        <v>0</v>
      </c>
      <c r="Q1189" s="3" t="b">
        <f t="shared" si="1"/>
        <v>0</v>
      </c>
    </row>
    <row r="1190" ht="15.75" hidden="1" customHeight="1">
      <c r="A1190" s="1" t="s">
        <v>3640</v>
      </c>
      <c r="B1190" s="1">
        <v>14.0</v>
      </c>
      <c r="C1190" s="1" t="s">
        <v>187</v>
      </c>
      <c r="D1190" s="1" t="s">
        <v>188</v>
      </c>
      <c r="E1190" s="1" t="s">
        <v>20</v>
      </c>
      <c r="F1190" s="1" t="s">
        <v>155</v>
      </c>
      <c r="H1190" s="1" t="s">
        <v>187</v>
      </c>
      <c r="I1190" s="1" t="s">
        <v>188</v>
      </c>
      <c r="J1190" s="1" t="s">
        <v>20</v>
      </c>
      <c r="K1190" s="1" t="s">
        <v>155</v>
      </c>
      <c r="M1190" s="1" t="b">
        <v>1</v>
      </c>
      <c r="N1190" s="1">
        <v>14.0</v>
      </c>
      <c r="O1190" s="1">
        <v>14.0</v>
      </c>
      <c r="P1190" s="1" t="b">
        <v>0</v>
      </c>
      <c r="Q1190" s="3" t="b">
        <f t="shared" si="1"/>
        <v>0</v>
      </c>
    </row>
    <row r="1191" ht="15.75" hidden="1" customHeight="1">
      <c r="A1191" s="1" t="s">
        <v>3640</v>
      </c>
      <c r="B1191" s="1">
        <v>15.0</v>
      </c>
      <c r="C1191" s="1" t="s">
        <v>4156</v>
      </c>
      <c r="D1191" s="1" t="s">
        <v>4157</v>
      </c>
      <c r="E1191" s="1" t="s">
        <v>8</v>
      </c>
      <c r="H1191" s="1" t="s">
        <v>4156</v>
      </c>
      <c r="I1191" s="1" t="s">
        <v>4157</v>
      </c>
      <c r="J1191" s="1" t="s">
        <v>8</v>
      </c>
      <c r="M1191" s="1" t="b">
        <v>1</v>
      </c>
      <c r="N1191" s="1">
        <v>15.0</v>
      </c>
      <c r="O1191" s="1">
        <v>15.0</v>
      </c>
      <c r="P1191" s="1" t="b">
        <v>0</v>
      </c>
      <c r="Q1191" s="3" t="b">
        <f t="shared" si="1"/>
        <v>0</v>
      </c>
    </row>
    <row r="1192" ht="15.75" hidden="1" customHeight="1">
      <c r="A1192" s="1" t="s">
        <v>3640</v>
      </c>
      <c r="B1192" s="1">
        <v>16.0</v>
      </c>
      <c r="C1192" s="1" t="s">
        <v>4158</v>
      </c>
      <c r="D1192" s="1" t="s">
        <v>4159</v>
      </c>
      <c r="E1192" s="1" t="s">
        <v>8</v>
      </c>
      <c r="H1192" s="1" t="s">
        <v>4158</v>
      </c>
      <c r="I1192" s="1" t="s">
        <v>4159</v>
      </c>
      <c r="J1192" s="1" t="s">
        <v>8</v>
      </c>
      <c r="M1192" s="1" t="b">
        <v>1</v>
      </c>
      <c r="N1192" s="1">
        <v>16.0</v>
      </c>
      <c r="O1192" s="1">
        <v>16.0</v>
      </c>
      <c r="P1192" s="1" t="b">
        <v>0</v>
      </c>
      <c r="Q1192" s="3" t="b">
        <f t="shared" si="1"/>
        <v>0</v>
      </c>
    </row>
    <row r="1193" ht="15.75" hidden="1" customHeight="1">
      <c r="A1193" s="1" t="s">
        <v>3640</v>
      </c>
      <c r="B1193" s="1">
        <v>17.0</v>
      </c>
      <c r="C1193" s="1" t="s">
        <v>4160</v>
      </c>
      <c r="D1193" s="1" t="s">
        <v>4161</v>
      </c>
      <c r="E1193" s="1" t="s">
        <v>8</v>
      </c>
      <c r="H1193" s="1" t="s">
        <v>4160</v>
      </c>
      <c r="I1193" s="1" t="s">
        <v>4161</v>
      </c>
      <c r="J1193" s="1" t="s">
        <v>8</v>
      </c>
      <c r="M1193" s="1" t="b">
        <v>1</v>
      </c>
      <c r="N1193" s="1">
        <v>17.0</v>
      </c>
      <c r="O1193" s="1">
        <v>17.0</v>
      </c>
      <c r="P1193" s="1" t="b">
        <v>0</v>
      </c>
      <c r="Q1193" s="3" t="b">
        <f t="shared" si="1"/>
        <v>0</v>
      </c>
    </row>
    <row r="1194" ht="15.75" hidden="1" customHeight="1">
      <c r="A1194" s="1" t="s">
        <v>3640</v>
      </c>
      <c r="B1194" s="1">
        <v>18.0</v>
      </c>
      <c r="C1194" s="1" t="s">
        <v>4165</v>
      </c>
      <c r="D1194" s="1" t="s">
        <v>4166</v>
      </c>
      <c r="E1194" s="1" t="s">
        <v>8</v>
      </c>
      <c r="H1194" s="1" t="s">
        <v>4165</v>
      </c>
      <c r="I1194" s="1" t="s">
        <v>4166</v>
      </c>
      <c r="J1194" s="1" t="s">
        <v>8</v>
      </c>
      <c r="M1194" s="1" t="b">
        <v>1</v>
      </c>
      <c r="N1194" s="1">
        <v>18.0</v>
      </c>
      <c r="O1194" s="1">
        <v>18.0</v>
      </c>
      <c r="P1194" s="1" t="b">
        <v>0</v>
      </c>
      <c r="Q1194" s="3" t="b">
        <f t="shared" si="1"/>
        <v>0</v>
      </c>
    </row>
    <row r="1195" ht="15.75" hidden="1" customHeight="1">
      <c r="A1195" s="1" t="s">
        <v>3640</v>
      </c>
      <c r="B1195" s="1">
        <v>19.0</v>
      </c>
      <c r="C1195" s="1" t="s">
        <v>4168</v>
      </c>
      <c r="D1195" s="1" t="s">
        <v>4170</v>
      </c>
      <c r="E1195" s="1" t="s">
        <v>20</v>
      </c>
      <c r="F1195" s="1" t="s">
        <v>155</v>
      </c>
      <c r="H1195" s="1" t="s">
        <v>4168</v>
      </c>
      <c r="I1195" s="1" t="s">
        <v>4170</v>
      </c>
      <c r="J1195" s="1" t="s">
        <v>20</v>
      </c>
      <c r="K1195" s="1" t="s">
        <v>155</v>
      </c>
      <c r="M1195" s="1" t="b">
        <v>1</v>
      </c>
      <c r="N1195" s="1">
        <v>19.0</v>
      </c>
      <c r="O1195" s="1">
        <v>19.0</v>
      </c>
      <c r="P1195" s="1" t="b">
        <v>0</v>
      </c>
      <c r="Q1195" s="3" t="b">
        <f t="shared" si="1"/>
        <v>0</v>
      </c>
    </row>
    <row r="1196" ht="15.75" hidden="1" customHeight="1">
      <c r="A1196" s="1" t="s">
        <v>3640</v>
      </c>
      <c r="B1196" s="1">
        <v>20.0</v>
      </c>
      <c r="C1196" s="1" t="s">
        <v>779</v>
      </c>
      <c r="D1196" s="1" t="s">
        <v>780</v>
      </c>
      <c r="E1196" s="1" t="s">
        <v>19</v>
      </c>
      <c r="F1196" s="1" t="s">
        <v>155</v>
      </c>
      <c r="G1196" s="1" t="s">
        <v>4146</v>
      </c>
      <c r="H1196" s="1" t="s">
        <v>779</v>
      </c>
      <c r="I1196" s="1" t="s">
        <v>780</v>
      </c>
      <c r="J1196" s="1" t="s">
        <v>19</v>
      </c>
      <c r="K1196" s="1" t="s">
        <v>155</v>
      </c>
      <c r="L1196" s="1" t="s">
        <v>4146</v>
      </c>
      <c r="M1196" s="1" t="b">
        <v>1</v>
      </c>
      <c r="N1196" s="1">
        <v>20.0</v>
      </c>
      <c r="O1196" s="1">
        <v>20.0</v>
      </c>
      <c r="P1196" s="1" t="b">
        <v>0</v>
      </c>
      <c r="Q1196" s="3" t="b">
        <f t="shared" si="1"/>
        <v>0</v>
      </c>
    </row>
    <row r="1197" ht="15.75" hidden="1" customHeight="1">
      <c r="A1197" s="1" t="s">
        <v>3640</v>
      </c>
      <c r="B1197" s="1">
        <v>21.0</v>
      </c>
      <c r="C1197" s="1" t="s">
        <v>4178</v>
      </c>
      <c r="D1197" s="1" t="s">
        <v>4179</v>
      </c>
      <c r="E1197" s="1" t="s">
        <v>8</v>
      </c>
      <c r="H1197" s="1" t="s">
        <v>4178</v>
      </c>
      <c r="I1197" s="1" t="s">
        <v>4179</v>
      </c>
      <c r="J1197" s="1" t="s">
        <v>8</v>
      </c>
      <c r="M1197" s="1" t="b">
        <v>1</v>
      </c>
      <c r="N1197" s="1">
        <v>21.0</v>
      </c>
      <c r="O1197" s="1">
        <v>21.0</v>
      </c>
      <c r="P1197" s="1" t="b">
        <v>0</v>
      </c>
      <c r="Q1197" s="3" t="b">
        <f t="shared" si="1"/>
        <v>0</v>
      </c>
    </row>
    <row r="1198" ht="15.75" hidden="1" customHeight="1">
      <c r="A1198" s="1" t="s">
        <v>3640</v>
      </c>
      <c r="B1198" s="1">
        <v>22.0</v>
      </c>
      <c r="C1198" s="1" t="s">
        <v>4180</v>
      </c>
      <c r="D1198" s="1" t="s">
        <v>4181</v>
      </c>
      <c r="E1198" s="1" t="s">
        <v>8</v>
      </c>
      <c r="H1198" s="1" t="s">
        <v>4180</v>
      </c>
      <c r="I1198" s="1" t="s">
        <v>4181</v>
      </c>
      <c r="J1198" s="1" t="s">
        <v>8</v>
      </c>
      <c r="M1198" s="1" t="b">
        <v>1</v>
      </c>
      <c r="N1198" s="1">
        <v>22.0</v>
      </c>
      <c r="O1198" s="1">
        <v>22.0</v>
      </c>
      <c r="P1198" s="1" t="b">
        <v>0</v>
      </c>
      <c r="Q1198" s="3" t="b">
        <f t="shared" si="1"/>
        <v>0</v>
      </c>
    </row>
    <row r="1199" ht="15.75" hidden="1" customHeight="1">
      <c r="A1199" s="1" t="s">
        <v>3640</v>
      </c>
      <c r="B1199" s="1">
        <v>23.0</v>
      </c>
      <c r="C1199" s="1" t="s">
        <v>4185</v>
      </c>
      <c r="D1199" s="1" t="s">
        <v>4186</v>
      </c>
      <c r="E1199" s="1" t="s">
        <v>19</v>
      </c>
      <c r="F1199" s="1" t="s">
        <v>155</v>
      </c>
      <c r="G1199" s="1" t="s">
        <v>4146</v>
      </c>
      <c r="H1199" s="1" t="s">
        <v>4185</v>
      </c>
      <c r="I1199" s="1" t="s">
        <v>4186</v>
      </c>
      <c r="J1199" s="1" t="s">
        <v>19</v>
      </c>
      <c r="K1199" s="1" t="s">
        <v>155</v>
      </c>
      <c r="L1199" s="1" t="s">
        <v>4146</v>
      </c>
      <c r="M1199" s="1" t="b">
        <v>1</v>
      </c>
      <c r="N1199" s="1">
        <v>23.0</v>
      </c>
      <c r="O1199" s="1">
        <v>23.0</v>
      </c>
      <c r="P1199" s="1" t="b">
        <v>0</v>
      </c>
      <c r="Q1199" s="3" t="b">
        <f t="shared" si="1"/>
        <v>0</v>
      </c>
    </row>
    <row r="1200" ht="15.75" hidden="1" customHeight="1">
      <c r="A1200" s="1" t="s">
        <v>3640</v>
      </c>
      <c r="B1200" s="1">
        <v>24.0</v>
      </c>
      <c r="C1200" s="1" t="s">
        <v>4188</v>
      </c>
      <c r="D1200" s="1" t="s">
        <v>4190</v>
      </c>
      <c r="E1200" s="1" t="s">
        <v>8</v>
      </c>
      <c r="H1200" s="1" t="s">
        <v>4188</v>
      </c>
      <c r="I1200" s="1" t="s">
        <v>4190</v>
      </c>
      <c r="J1200" s="1" t="s">
        <v>8</v>
      </c>
      <c r="M1200" s="1" t="b">
        <v>1</v>
      </c>
      <c r="N1200" s="1">
        <v>24.0</v>
      </c>
      <c r="O1200" s="1">
        <v>24.0</v>
      </c>
      <c r="P1200" s="1" t="b">
        <v>0</v>
      </c>
      <c r="Q1200" s="3" t="b">
        <f t="shared" si="1"/>
        <v>0</v>
      </c>
    </row>
    <row r="1201" ht="15.75" hidden="1" customHeight="1">
      <c r="A1201" s="1" t="s">
        <v>3640</v>
      </c>
      <c r="B1201" s="1">
        <v>25.0</v>
      </c>
      <c r="C1201" s="1" t="s">
        <v>4194</v>
      </c>
      <c r="D1201" s="1" t="s">
        <v>4195</v>
      </c>
      <c r="E1201" s="1" t="s">
        <v>8</v>
      </c>
      <c r="H1201" s="1" t="s">
        <v>4194</v>
      </c>
      <c r="I1201" s="1" t="s">
        <v>4195</v>
      </c>
      <c r="J1201" s="1" t="s">
        <v>8</v>
      </c>
      <c r="M1201" s="1" t="b">
        <v>1</v>
      </c>
      <c r="N1201" s="1">
        <v>25.0</v>
      </c>
      <c r="O1201" s="1">
        <v>25.0</v>
      </c>
      <c r="P1201" s="1" t="b">
        <v>0</v>
      </c>
      <c r="Q1201" s="3" t="b">
        <f t="shared" si="1"/>
        <v>0</v>
      </c>
    </row>
    <row r="1202" ht="15.75" hidden="1" customHeight="1">
      <c r="A1202" s="1" t="s">
        <v>3712</v>
      </c>
      <c r="B1202" s="1">
        <v>1.0</v>
      </c>
      <c r="C1202" s="1" t="s">
        <v>571</v>
      </c>
      <c r="D1202" s="1" t="s">
        <v>573</v>
      </c>
      <c r="E1202" s="1" t="s">
        <v>8</v>
      </c>
      <c r="H1202" s="1" t="s">
        <v>571</v>
      </c>
      <c r="I1202" s="1" t="s">
        <v>573</v>
      </c>
      <c r="J1202" s="1" t="s">
        <v>8</v>
      </c>
      <c r="M1202" s="1" t="b">
        <v>1</v>
      </c>
      <c r="N1202" s="1">
        <v>1.0</v>
      </c>
      <c r="O1202" s="1">
        <v>1.0</v>
      </c>
      <c r="P1202" s="1" t="b">
        <v>1</v>
      </c>
      <c r="Q1202" s="3" t="b">
        <f t="shared" si="1"/>
        <v>0</v>
      </c>
    </row>
    <row r="1203" ht="15.75" hidden="1" customHeight="1">
      <c r="A1203" s="1" t="s">
        <v>3712</v>
      </c>
      <c r="B1203" s="1">
        <v>2.0</v>
      </c>
      <c r="C1203" s="1" t="s">
        <v>4201</v>
      </c>
      <c r="D1203" s="1" t="s">
        <v>4202</v>
      </c>
      <c r="E1203" s="1" t="s">
        <v>8</v>
      </c>
      <c r="H1203" s="1" t="s">
        <v>4201</v>
      </c>
      <c r="I1203" s="1" t="s">
        <v>4202</v>
      </c>
      <c r="J1203" s="1" t="s">
        <v>8</v>
      </c>
      <c r="M1203" s="1" t="b">
        <v>1</v>
      </c>
      <c r="N1203" s="1">
        <v>2.0</v>
      </c>
      <c r="O1203" s="1">
        <v>2.0</v>
      </c>
      <c r="P1203" s="1" t="b">
        <v>1</v>
      </c>
      <c r="Q1203" s="3" t="b">
        <f t="shared" si="1"/>
        <v>0</v>
      </c>
    </row>
    <row r="1204" ht="15.75" hidden="1" customHeight="1">
      <c r="A1204" s="1" t="s">
        <v>3712</v>
      </c>
      <c r="B1204" s="1">
        <v>3.0</v>
      </c>
      <c r="C1204" s="1" t="s">
        <v>4203</v>
      </c>
      <c r="D1204" s="1" t="s">
        <v>4204</v>
      </c>
      <c r="E1204" s="1" t="s">
        <v>8</v>
      </c>
      <c r="H1204" s="1" t="s">
        <v>4203</v>
      </c>
      <c r="I1204" s="1" t="s">
        <v>4204</v>
      </c>
      <c r="J1204" s="1" t="s">
        <v>8</v>
      </c>
      <c r="M1204" s="1" t="b">
        <v>1</v>
      </c>
      <c r="N1204" s="1">
        <v>3.0</v>
      </c>
      <c r="O1204" s="1">
        <v>3.0</v>
      </c>
      <c r="P1204" s="1" t="b">
        <v>1</v>
      </c>
      <c r="Q1204" s="3" t="b">
        <f t="shared" si="1"/>
        <v>0</v>
      </c>
    </row>
    <row r="1205" ht="15.75" hidden="1" customHeight="1">
      <c r="A1205" s="1" t="s">
        <v>3712</v>
      </c>
      <c r="B1205" s="1">
        <v>4.0</v>
      </c>
      <c r="C1205" s="1" t="s">
        <v>4209</v>
      </c>
      <c r="D1205" s="1" t="s">
        <v>4210</v>
      </c>
      <c r="E1205" s="1" t="s">
        <v>8</v>
      </c>
      <c r="H1205" s="1" t="s">
        <v>4209</v>
      </c>
      <c r="I1205" s="1" t="s">
        <v>4210</v>
      </c>
      <c r="J1205" s="1" t="s">
        <v>8</v>
      </c>
      <c r="M1205" s="1" t="b">
        <v>1</v>
      </c>
      <c r="N1205" s="1">
        <v>4.0</v>
      </c>
      <c r="O1205" s="1">
        <v>4.0</v>
      </c>
      <c r="P1205" s="1" t="b">
        <v>1</v>
      </c>
      <c r="Q1205" s="3" t="b">
        <f t="shared" si="1"/>
        <v>0</v>
      </c>
    </row>
    <row r="1206" ht="15.75" hidden="1" customHeight="1">
      <c r="A1206" s="1" t="s">
        <v>3712</v>
      </c>
      <c r="B1206" s="1">
        <v>5.0</v>
      </c>
      <c r="C1206" s="1" t="s">
        <v>4211</v>
      </c>
      <c r="D1206" s="1" t="s">
        <v>4212</v>
      </c>
      <c r="E1206" s="1" t="s">
        <v>8</v>
      </c>
      <c r="H1206" s="1" t="s">
        <v>4211</v>
      </c>
      <c r="I1206" s="1" t="s">
        <v>4212</v>
      </c>
      <c r="J1206" s="1" t="s">
        <v>8</v>
      </c>
      <c r="M1206" s="1" t="b">
        <v>1</v>
      </c>
      <c r="N1206" s="1">
        <v>5.0</v>
      </c>
      <c r="O1206" s="1">
        <v>5.0</v>
      </c>
      <c r="P1206" s="1" t="b">
        <v>1</v>
      </c>
      <c r="Q1206" s="3" t="b">
        <f t="shared" si="1"/>
        <v>0</v>
      </c>
    </row>
    <row r="1207" ht="15.75" hidden="1" customHeight="1">
      <c r="A1207" s="1" t="s">
        <v>3712</v>
      </c>
      <c r="B1207" s="1">
        <v>6.0</v>
      </c>
      <c r="C1207" s="1" t="s">
        <v>4216</v>
      </c>
      <c r="D1207" s="1" t="s">
        <v>4217</v>
      </c>
      <c r="E1207" s="1" t="s">
        <v>8</v>
      </c>
      <c r="H1207" s="1" t="s">
        <v>4216</v>
      </c>
      <c r="I1207" s="1" t="s">
        <v>4217</v>
      </c>
      <c r="J1207" s="1" t="s">
        <v>8</v>
      </c>
      <c r="M1207" s="1" t="b">
        <v>1</v>
      </c>
      <c r="N1207" s="1">
        <v>6.0</v>
      </c>
      <c r="O1207" s="1">
        <v>6.0</v>
      </c>
      <c r="P1207" s="1" t="b">
        <v>1</v>
      </c>
      <c r="Q1207" s="3" t="b">
        <f t="shared" si="1"/>
        <v>0</v>
      </c>
    </row>
    <row r="1208" ht="15.75" hidden="1" customHeight="1">
      <c r="A1208" s="1" t="s">
        <v>3712</v>
      </c>
      <c r="B1208" s="1">
        <v>7.0</v>
      </c>
      <c r="C1208" s="1" t="s">
        <v>4219</v>
      </c>
      <c r="D1208" s="1" t="s">
        <v>4220</v>
      </c>
      <c r="E1208" s="1" t="s">
        <v>8</v>
      </c>
      <c r="H1208" s="1" t="s">
        <v>4219</v>
      </c>
      <c r="I1208" s="1" t="s">
        <v>4220</v>
      </c>
      <c r="J1208" s="1" t="s">
        <v>8</v>
      </c>
      <c r="M1208" s="1" t="b">
        <v>1</v>
      </c>
      <c r="N1208" s="1">
        <v>7.0</v>
      </c>
      <c r="O1208" s="1">
        <v>7.0</v>
      </c>
      <c r="P1208" s="1" t="b">
        <v>1</v>
      </c>
      <c r="Q1208" s="3" t="b">
        <f t="shared" si="1"/>
        <v>0</v>
      </c>
    </row>
    <row r="1209" ht="15.75" hidden="1" customHeight="1">
      <c r="A1209" s="1" t="s">
        <v>3712</v>
      </c>
      <c r="B1209" s="1">
        <v>8.0</v>
      </c>
      <c r="C1209" s="1" t="s">
        <v>4225</v>
      </c>
      <c r="D1209" s="1" t="s">
        <v>4226</v>
      </c>
      <c r="E1209" s="1" t="s">
        <v>8</v>
      </c>
      <c r="H1209" s="1" t="s">
        <v>4225</v>
      </c>
      <c r="I1209" s="1" t="s">
        <v>4226</v>
      </c>
      <c r="J1209" s="1" t="s">
        <v>8</v>
      </c>
      <c r="M1209" s="1" t="b">
        <v>1</v>
      </c>
      <c r="N1209" s="1">
        <v>8.0</v>
      </c>
      <c r="O1209" s="1">
        <v>8.0</v>
      </c>
      <c r="P1209" s="1" t="b">
        <v>1</v>
      </c>
      <c r="Q1209" s="3" t="b">
        <f t="shared" si="1"/>
        <v>0</v>
      </c>
    </row>
    <row r="1210" ht="15.75" hidden="1" customHeight="1">
      <c r="A1210" s="1" t="s">
        <v>3712</v>
      </c>
      <c r="B1210" s="1">
        <v>9.0</v>
      </c>
      <c r="C1210" s="1" t="s">
        <v>1167</v>
      </c>
      <c r="D1210" s="1" t="s">
        <v>1168</v>
      </c>
      <c r="E1210" s="1" t="s">
        <v>8</v>
      </c>
      <c r="H1210" s="1" t="s">
        <v>1167</v>
      </c>
      <c r="I1210" s="1" t="s">
        <v>1168</v>
      </c>
      <c r="J1210" s="1" t="s">
        <v>8</v>
      </c>
      <c r="M1210" s="1" t="b">
        <v>1</v>
      </c>
      <c r="N1210" s="1">
        <v>9.0</v>
      </c>
      <c r="O1210" s="1">
        <v>9.0</v>
      </c>
      <c r="P1210" s="1" t="b">
        <v>1</v>
      </c>
      <c r="Q1210" s="3" t="b">
        <f t="shared" si="1"/>
        <v>0</v>
      </c>
    </row>
    <row r="1211" ht="15.75" hidden="1" customHeight="1">
      <c r="A1211" s="1" t="s">
        <v>3712</v>
      </c>
      <c r="B1211" s="1">
        <v>10.0</v>
      </c>
      <c r="C1211" s="1" t="s">
        <v>4227</v>
      </c>
      <c r="D1211" s="1" t="s">
        <v>4228</v>
      </c>
      <c r="E1211" s="1" t="s">
        <v>8</v>
      </c>
      <c r="H1211" s="1" t="s">
        <v>4227</v>
      </c>
      <c r="I1211" s="1" t="s">
        <v>4228</v>
      </c>
      <c r="J1211" s="1" t="s">
        <v>8</v>
      </c>
      <c r="M1211" s="1" t="b">
        <v>1</v>
      </c>
      <c r="N1211" s="1">
        <v>10.0</v>
      </c>
      <c r="O1211" s="1">
        <v>10.0</v>
      </c>
      <c r="P1211" s="1" t="b">
        <v>1</v>
      </c>
      <c r="Q1211" s="3" t="b">
        <f t="shared" si="1"/>
        <v>0</v>
      </c>
    </row>
    <row r="1212" ht="15.75" hidden="1" customHeight="1">
      <c r="A1212" s="1" t="s">
        <v>3712</v>
      </c>
      <c r="B1212" s="1">
        <v>11.0</v>
      </c>
      <c r="C1212" s="1" t="s">
        <v>4233</v>
      </c>
      <c r="D1212" s="1" t="s">
        <v>4234</v>
      </c>
      <c r="E1212" s="1" t="s">
        <v>19</v>
      </c>
      <c r="H1212" s="1" t="s">
        <v>4233</v>
      </c>
      <c r="I1212" s="1" t="s">
        <v>4234</v>
      </c>
      <c r="J1212" s="1" t="s">
        <v>19</v>
      </c>
      <c r="M1212" s="1" t="b">
        <v>1</v>
      </c>
      <c r="N1212" s="1">
        <v>11.0</v>
      </c>
      <c r="O1212" s="1">
        <v>11.0</v>
      </c>
      <c r="P1212" s="1" t="b">
        <v>0</v>
      </c>
      <c r="Q1212" s="3" t="b">
        <f t="shared" si="1"/>
        <v>0</v>
      </c>
    </row>
    <row r="1213" ht="15.75" hidden="1" customHeight="1">
      <c r="A1213" s="1" t="s">
        <v>3712</v>
      </c>
      <c r="B1213" s="1">
        <v>12.0</v>
      </c>
      <c r="C1213" s="1" t="s">
        <v>4236</v>
      </c>
      <c r="D1213" s="1" t="s">
        <v>4237</v>
      </c>
      <c r="E1213" s="1" t="s">
        <v>8</v>
      </c>
      <c r="H1213" s="1" t="s">
        <v>4236</v>
      </c>
      <c r="I1213" s="1" t="s">
        <v>4237</v>
      </c>
      <c r="J1213" s="1" t="s">
        <v>8</v>
      </c>
      <c r="M1213" s="1" t="b">
        <v>1</v>
      </c>
      <c r="N1213" s="1">
        <v>12.0</v>
      </c>
      <c r="O1213" s="1">
        <v>12.0</v>
      </c>
      <c r="P1213" s="1" t="b">
        <v>0</v>
      </c>
      <c r="Q1213" s="3" t="b">
        <f t="shared" si="1"/>
        <v>0</v>
      </c>
    </row>
    <row r="1214" ht="15.75" hidden="1" customHeight="1">
      <c r="A1214" s="1" t="s">
        <v>3712</v>
      </c>
      <c r="B1214" s="1">
        <v>13.0</v>
      </c>
      <c r="C1214" s="1" t="s">
        <v>4242</v>
      </c>
      <c r="D1214" s="1" t="s">
        <v>4243</v>
      </c>
      <c r="E1214" s="1" t="s">
        <v>8</v>
      </c>
      <c r="H1214" s="1" t="s">
        <v>4242</v>
      </c>
      <c r="I1214" s="1" t="s">
        <v>4243</v>
      </c>
      <c r="J1214" s="1" t="s">
        <v>8</v>
      </c>
      <c r="M1214" s="1" t="b">
        <v>1</v>
      </c>
      <c r="N1214" s="1">
        <v>13.0</v>
      </c>
      <c r="O1214" s="1">
        <v>13.0</v>
      </c>
      <c r="P1214" s="1" t="b">
        <v>0</v>
      </c>
      <c r="Q1214" s="3" t="b">
        <f t="shared" si="1"/>
        <v>0</v>
      </c>
    </row>
    <row r="1215" ht="15.75" hidden="1" customHeight="1">
      <c r="A1215" s="1" t="s">
        <v>3712</v>
      </c>
      <c r="B1215" s="1">
        <v>14.0</v>
      </c>
      <c r="C1215" s="1" t="s">
        <v>4245</v>
      </c>
      <c r="D1215" s="1" t="s">
        <v>4246</v>
      </c>
      <c r="E1215" s="1" t="s">
        <v>8</v>
      </c>
      <c r="H1215" s="1" t="s">
        <v>4245</v>
      </c>
      <c r="I1215" s="1" t="s">
        <v>4246</v>
      </c>
      <c r="J1215" s="1" t="s">
        <v>8</v>
      </c>
      <c r="M1215" s="1" t="b">
        <v>1</v>
      </c>
      <c r="N1215" s="1">
        <v>14.0</v>
      </c>
      <c r="O1215" s="1">
        <v>14.0</v>
      </c>
      <c r="P1215" s="1" t="b">
        <v>0</v>
      </c>
      <c r="Q1215" s="3" t="b">
        <f t="shared" si="1"/>
        <v>0</v>
      </c>
    </row>
    <row r="1216" ht="15.75" hidden="1" customHeight="1">
      <c r="A1216" s="1" t="s">
        <v>3712</v>
      </c>
      <c r="B1216" s="1">
        <v>15.0</v>
      </c>
      <c r="C1216" s="1" t="s">
        <v>4250</v>
      </c>
      <c r="D1216" s="1" t="s">
        <v>4251</v>
      </c>
      <c r="E1216" s="1" t="s">
        <v>8</v>
      </c>
      <c r="H1216" s="1" t="s">
        <v>4250</v>
      </c>
      <c r="I1216" s="1" t="s">
        <v>4251</v>
      </c>
      <c r="J1216" s="1" t="s">
        <v>8</v>
      </c>
      <c r="M1216" s="1" t="b">
        <v>1</v>
      </c>
      <c r="N1216" s="1">
        <v>15.0</v>
      </c>
      <c r="O1216" s="1">
        <v>15.0</v>
      </c>
      <c r="P1216" s="1" t="b">
        <v>0</v>
      </c>
      <c r="Q1216" s="3" t="b">
        <f t="shared" si="1"/>
        <v>0</v>
      </c>
    </row>
    <row r="1217" ht="15.75" hidden="1" customHeight="1">
      <c r="A1217" s="1" t="s">
        <v>3712</v>
      </c>
      <c r="B1217" s="1">
        <v>16.0</v>
      </c>
      <c r="C1217" s="1" t="s">
        <v>4253</v>
      </c>
      <c r="D1217" s="1" t="s">
        <v>4254</v>
      </c>
      <c r="E1217" s="1" t="s">
        <v>8</v>
      </c>
      <c r="H1217" s="1" t="s">
        <v>4253</v>
      </c>
      <c r="I1217" s="1" t="s">
        <v>4254</v>
      </c>
      <c r="J1217" s="1" t="s">
        <v>8</v>
      </c>
      <c r="M1217" s="1" t="b">
        <v>1</v>
      </c>
      <c r="N1217" s="1">
        <v>16.0</v>
      </c>
      <c r="O1217" s="1">
        <v>16.0</v>
      </c>
      <c r="P1217" s="1" t="b">
        <v>0</v>
      </c>
      <c r="Q1217" s="3" t="b">
        <f t="shared" si="1"/>
        <v>0</v>
      </c>
    </row>
    <row r="1218" ht="15.75" hidden="1" customHeight="1">
      <c r="A1218" s="1" t="s">
        <v>3712</v>
      </c>
      <c r="B1218" s="1">
        <v>17.0</v>
      </c>
      <c r="C1218" s="1" t="s">
        <v>4258</v>
      </c>
      <c r="D1218" s="1" t="s">
        <v>4259</v>
      </c>
      <c r="E1218" s="1" t="s">
        <v>8</v>
      </c>
      <c r="H1218" s="1" t="s">
        <v>4260</v>
      </c>
      <c r="I1218" s="1" t="s">
        <v>4262</v>
      </c>
      <c r="J1218" s="1" t="s">
        <v>8</v>
      </c>
      <c r="M1218" s="1" t="b">
        <v>0</v>
      </c>
      <c r="N1218" s="1">
        <v>18.0</v>
      </c>
      <c r="O1218" s="1">
        <v>18.0</v>
      </c>
      <c r="P1218" s="1" t="b">
        <v>0</v>
      </c>
      <c r="Q1218" s="3" t="b">
        <f t="shared" si="1"/>
        <v>0</v>
      </c>
    </row>
    <row r="1219" ht="15.75" hidden="1" customHeight="1">
      <c r="A1219" s="1" t="s">
        <v>3712</v>
      </c>
      <c r="B1219" s="1">
        <v>18.0</v>
      </c>
      <c r="C1219" s="1" t="s">
        <v>4260</v>
      </c>
      <c r="D1219" s="1" t="s">
        <v>4262</v>
      </c>
      <c r="E1219" s="1" t="s">
        <v>8</v>
      </c>
      <c r="H1219" s="1" t="s">
        <v>4258</v>
      </c>
      <c r="I1219" s="1" t="s">
        <v>4259</v>
      </c>
      <c r="J1219" s="1" t="s">
        <v>8</v>
      </c>
      <c r="M1219" s="1" t="b">
        <v>0</v>
      </c>
      <c r="N1219" s="1">
        <v>17.0</v>
      </c>
      <c r="O1219" s="1">
        <v>17.0</v>
      </c>
      <c r="P1219" s="1" t="b">
        <v>0</v>
      </c>
      <c r="Q1219" s="3" t="b">
        <f t="shared" si="1"/>
        <v>0</v>
      </c>
    </row>
    <row r="1220" ht="15.75" hidden="1" customHeight="1">
      <c r="A1220" s="1" t="s">
        <v>3712</v>
      </c>
      <c r="B1220" s="1">
        <v>19.0</v>
      </c>
      <c r="C1220" s="1" t="s">
        <v>4264</v>
      </c>
      <c r="D1220" s="1" t="s">
        <v>4265</v>
      </c>
      <c r="E1220" s="1" t="s">
        <v>8</v>
      </c>
      <c r="H1220" s="1" t="s">
        <v>4264</v>
      </c>
      <c r="I1220" s="1" t="s">
        <v>4265</v>
      </c>
      <c r="J1220" s="1" t="s">
        <v>8</v>
      </c>
      <c r="M1220" s="1" t="b">
        <v>1</v>
      </c>
      <c r="N1220" s="1">
        <v>19.0</v>
      </c>
      <c r="O1220" s="1">
        <v>19.0</v>
      </c>
      <c r="P1220" s="1" t="b">
        <v>0</v>
      </c>
      <c r="Q1220" s="3" t="b">
        <f t="shared" si="1"/>
        <v>0</v>
      </c>
    </row>
    <row r="1221" ht="15.75" hidden="1" customHeight="1">
      <c r="A1221" s="1" t="s">
        <v>3712</v>
      </c>
      <c r="B1221" s="1">
        <v>20.0</v>
      </c>
      <c r="C1221" s="1" t="s">
        <v>4269</v>
      </c>
      <c r="D1221" s="1" t="s">
        <v>4270</v>
      </c>
      <c r="E1221" s="1" t="s">
        <v>8</v>
      </c>
      <c r="H1221" s="1" t="s">
        <v>4269</v>
      </c>
      <c r="I1221" s="1" t="s">
        <v>4270</v>
      </c>
      <c r="J1221" s="1" t="s">
        <v>8</v>
      </c>
      <c r="M1221" s="1" t="b">
        <v>1</v>
      </c>
      <c r="N1221" s="1">
        <v>20.0</v>
      </c>
      <c r="O1221" s="1">
        <v>20.0</v>
      </c>
      <c r="P1221" s="1" t="b">
        <v>0</v>
      </c>
      <c r="Q1221" s="3" t="b">
        <f t="shared" si="1"/>
        <v>0</v>
      </c>
    </row>
    <row r="1222" ht="15.75" hidden="1" customHeight="1">
      <c r="A1222" s="1" t="s">
        <v>3712</v>
      </c>
      <c r="B1222" s="1">
        <v>21.0</v>
      </c>
      <c r="C1222" s="1" t="s">
        <v>4272</v>
      </c>
      <c r="D1222" s="1" t="s">
        <v>4273</v>
      </c>
      <c r="E1222" s="1" t="s">
        <v>8</v>
      </c>
      <c r="H1222" s="1" t="s">
        <v>4272</v>
      </c>
      <c r="I1222" s="1" t="s">
        <v>4273</v>
      </c>
      <c r="J1222" s="1" t="s">
        <v>8</v>
      </c>
      <c r="M1222" s="1" t="b">
        <v>1</v>
      </c>
      <c r="N1222" s="1">
        <v>21.0</v>
      </c>
      <c r="O1222" s="1">
        <v>21.0</v>
      </c>
      <c r="P1222" s="1" t="b">
        <v>0</v>
      </c>
      <c r="Q1222" s="3" t="b">
        <f t="shared" si="1"/>
        <v>0</v>
      </c>
    </row>
    <row r="1223" ht="15.75" hidden="1" customHeight="1">
      <c r="A1223" s="1" t="s">
        <v>3712</v>
      </c>
      <c r="B1223" s="1">
        <v>22.0</v>
      </c>
      <c r="C1223" s="1" t="s">
        <v>4275</v>
      </c>
      <c r="D1223" s="1" t="s">
        <v>4276</v>
      </c>
      <c r="E1223" s="1" t="s">
        <v>19</v>
      </c>
      <c r="F1223" s="1" t="s">
        <v>155</v>
      </c>
      <c r="H1223" s="1" t="s">
        <v>4275</v>
      </c>
      <c r="I1223" s="1" t="s">
        <v>4276</v>
      </c>
      <c r="J1223" s="1" t="s">
        <v>19</v>
      </c>
      <c r="K1223" s="1" t="s">
        <v>155</v>
      </c>
      <c r="M1223" s="1" t="b">
        <v>1</v>
      </c>
      <c r="N1223" s="1">
        <v>22.0</v>
      </c>
      <c r="O1223" s="1">
        <v>22.0</v>
      </c>
      <c r="P1223" s="1" t="b">
        <v>0</v>
      </c>
      <c r="Q1223" s="3" t="b">
        <f t="shared" si="1"/>
        <v>0</v>
      </c>
    </row>
    <row r="1224" ht="15.75" hidden="1" customHeight="1">
      <c r="A1224" s="1" t="s">
        <v>3712</v>
      </c>
      <c r="B1224" s="1">
        <v>23.0</v>
      </c>
      <c r="C1224" s="1" t="s">
        <v>4280</v>
      </c>
      <c r="D1224" s="1" t="s">
        <v>4281</v>
      </c>
      <c r="E1224" s="1" t="s">
        <v>8</v>
      </c>
      <c r="H1224" s="1" t="s">
        <v>4282</v>
      </c>
      <c r="I1224" s="1" t="s">
        <v>4283</v>
      </c>
      <c r="J1224" s="1" t="s">
        <v>8</v>
      </c>
      <c r="M1224" s="1" t="b">
        <v>0</v>
      </c>
      <c r="N1224" s="1">
        <v>24.0</v>
      </c>
      <c r="O1224" s="1" t="s">
        <v>119</v>
      </c>
      <c r="P1224" s="1" t="b">
        <v>0</v>
      </c>
      <c r="Q1224" s="3" t="b">
        <f t="shared" si="1"/>
        <v>0</v>
      </c>
    </row>
    <row r="1225" ht="15.75" hidden="1" customHeight="1">
      <c r="A1225" s="1" t="s">
        <v>3712</v>
      </c>
      <c r="B1225" s="1">
        <v>24.0</v>
      </c>
      <c r="C1225" s="1" t="s">
        <v>4284</v>
      </c>
      <c r="D1225" s="1" t="s">
        <v>4285</v>
      </c>
      <c r="E1225" s="1" t="s">
        <v>8</v>
      </c>
      <c r="H1225" s="1" t="s">
        <v>4280</v>
      </c>
      <c r="I1225" s="1" t="s">
        <v>4281</v>
      </c>
      <c r="J1225" s="1" t="s">
        <v>8</v>
      </c>
      <c r="M1225" s="1" t="b">
        <v>0</v>
      </c>
      <c r="N1225" s="1">
        <v>25.0</v>
      </c>
      <c r="O1225" s="1">
        <v>23.0</v>
      </c>
      <c r="P1225" s="1" t="b">
        <v>0</v>
      </c>
      <c r="Q1225" s="3" t="b">
        <f t="shared" si="1"/>
        <v>0</v>
      </c>
    </row>
    <row r="1226" ht="15.75" customHeight="1">
      <c r="A1226" s="1" t="s">
        <v>3712</v>
      </c>
      <c r="B1226" s="1">
        <v>25.0</v>
      </c>
      <c r="C1226" s="1" t="s">
        <v>4290</v>
      </c>
      <c r="D1226" s="1" t="s">
        <v>4291</v>
      </c>
      <c r="E1226" s="2" t="s">
        <v>8</v>
      </c>
      <c r="H1226" s="1" t="s">
        <v>4284</v>
      </c>
      <c r="I1226" s="1" t="s">
        <v>4285</v>
      </c>
      <c r="J1226" s="1" t="s">
        <v>8</v>
      </c>
      <c r="M1226" s="1" t="b">
        <v>0</v>
      </c>
      <c r="N1226" s="1" t="s">
        <v>119</v>
      </c>
      <c r="O1226" s="1">
        <v>24.0</v>
      </c>
      <c r="P1226" s="1" t="b">
        <v>0</v>
      </c>
      <c r="Q1226" s="3" t="b">
        <f t="shared" si="1"/>
        <v>0</v>
      </c>
    </row>
    <row r="1227" ht="15.75" hidden="1" customHeight="1">
      <c r="A1227" s="1" t="s">
        <v>3761</v>
      </c>
      <c r="B1227" s="1">
        <v>1.0</v>
      </c>
      <c r="C1227" s="1" t="s">
        <v>4294</v>
      </c>
      <c r="D1227" s="1" t="s">
        <v>4296</v>
      </c>
      <c r="E1227" s="1" t="s">
        <v>8</v>
      </c>
      <c r="H1227" s="1" t="s">
        <v>4294</v>
      </c>
      <c r="I1227" s="1" t="s">
        <v>4296</v>
      </c>
      <c r="J1227" s="1" t="s">
        <v>8</v>
      </c>
      <c r="M1227" s="1" t="b">
        <v>1</v>
      </c>
      <c r="N1227" s="1">
        <v>1.0</v>
      </c>
      <c r="O1227" s="1">
        <v>1.0</v>
      </c>
      <c r="P1227" s="1" t="b">
        <v>1</v>
      </c>
      <c r="Q1227" s="3" t="b">
        <f t="shared" si="1"/>
        <v>0</v>
      </c>
    </row>
    <row r="1228" ht="15.75" hidden="1" customHeight="1">
      <c r="A1228" s="1" t="s">
        <v>3761</v>
      </c>
      <c r="B1228" s="1">
        <v>2.0</v>
      </c>
      <c r="C1228" s="1" t="s">
        <v>4297</v>
      </c>
      <c r="D1228" s="1" t="s">
        <v>4298</v>
      </c>
      <c r="E1228" s="1" t="s">
        <v>8</v>
      </c>
      <c r="H1228" s="1" t="s">
        <v>4297</v>
      </c>
      <c r="I1228" s="1" t="s">
        <v>4298</v>
      </c>
      <c r="J1228" s="1" t="s">
        <v>8</v>
      </c>
      <c r="M1228" s="1" t="b">
        <v>1</v>
      </c>
      <c r="N1228" s="1">
        <v>2.0</v>
      </c>
      <c r="O1228" s="1">
        <v>2.0</v>
      </c>
      <c r="P1228" s="1" t="b">
        <v>1</v>
      </c>
      <c r="Q1228" s="3" t="b">
        <f t="shared" si="1"/>
        <v>0</v>
      </c>
    </row>
    <row r="1229" ht="15.75" hidden="1" customHeight="1">
      <c r="A1229" s="1" t="s">
        <v>3761</v>
      </c>
      <c r="B1229" s="1">
        <v>3.0</v>
      </c>
      <c r="C1229" s="1" t="s">
        <v>53</v>
      </c>
      <c r="D1229" s="1" t="s">
        <v>54</v>
      </c>
      <c r="E1229" s="1" t="s">
        <v>20</v>
      </c>
      <c r="F1229" s="1" t="s">
        <v>450</v>
      </c>
      <c r="H1229" s="1" t="s">
        <v>53</v>
      </c>
      <c r="I1229" s="1" t="s">
        <v>54</v>
      </c>
      <c r="J1229" s="1" t="s">
        <v>20</v>
      </c>
      <c r="K1229" s="1" t="s">
        <v>450</v>
      </c>
      <c r="M1229" s="1" t="b">
        <v>1</v>
      </c>
      <c r="N1229" s="1">
        <v>3.0</v>
      </c>
      <c r="O1229" s="1">
        <v>3.0</v>
      </c>
      <c r="P1229" s="1" t="b">
        <v>1</v>
      </c>
      <c r="Q1229" s="3" t="b">
        <f t="shared" si="1"/>
        <v>0</v>
      </c>
    </row>
    <row r="1230" ht="15.75" hidden="1" customHeight="1">
      <c r="A1230" s="1" t="s">
        <v>3761</v>
      </c>
      <c r="B1230" s="1">
        <v>4.0</v>
      </c>
      <c r="C1230" s="1" t="s">
        <v>2219</v>
      </c>
      <c r="D1230" s="1" t="s">
        <v>2220</v>
      </c>
      <c r="E1230" s="1" t="s">
        <v>8</v>
      </c>
      <c r="H1230" s="1" t="s">
        <v>2219</v>
      </c>
      <c r="I1230" s="1" t="s">
        <v>2220</v>
      </c>
      <c r="J1230" s="1" t="s">
        <v>8</v>
      </c>
      <c r="M1230" s="1" t="b">
        <v>1</v>
      </c>
      <c r="N1230" s="1">
        <v>4.0</v>
      </c>
      <c r="O1230" s="1">
        <v>4.0</v>
      </c>
      <c r="P1230" s="1" t="b">
        <v>1</v>
      </c>
      <c r="Q1230" s="3" t="b">
        <f t="shared" si="1"/>
        <v>0</v>
      </c>
    </row>
    <row r="1231" ht="15.75" hidden="1" customHeight="1">
      <c r="A1231" s="1" t="s">
        <v>3761</v>
      </c>
      <c r="B1231" s="1">
        <v>5.0</v>
      </c>
      <c r="C1231" s="1" t="s">
        <v>4304</v>
      </c>
      <c r="D1231" s="1" t="s">
        <v>4306</v>
      </c>
      <c r="E1231" s="1" t="s">
        <v>8</v>
      </c>
      <c r="H1231" s="1" t="s">
        <v>4304</v>
      </c>
      <c r="I1231" s="1" t="s">
        <v>4306</v>
      </c>
      <c r="J1231" s="1" t="s">
        <v>8</v>
      </c>
      <c r="M1231" s="1" t="b">
        <v>1</v>
      </c>
      <c r="N1231" s="1">
        <v>5.0</v>
      </c>
      <c r="O1231" s="1">
        <v>5.0</v>
      </c>
      <c r="P1231" s="1" t="b">
        <v>1</v>
      </c>
      <c r="Q1231" s="3" t="b">
        <f t="shared" si="1"/>
        <v>0</v>
      </c>
    </row>
    <row r="1232" ht="15.75" hidden="1" customHeight="1">
      <c r="A1232" s="1" t="s">
        <v>3761</v>
      </c>
      <c r="B1232" s="1">
        <v>6.0</v>
      </c>
      <c r="C1232" s="1" t="s">
        <v>284</v>
      </c>
      <c r="D1232" s="1" t="s">
        <v>285</v>
      </c>
      <c r="E1232" s="1" t="s">
        <v>20</v>
      </c>
      <c r="F1232" s="1" t="s">
        <v>450</v>
      </c>
      <c r="H1232" s="1" t="s">
        <v>4310</v>
      </c>
      <c r="I1232" s="1" t="s">
        <v>4311</v>
      </c>
      <c r="J1232" s="1" t="s">
        <v>8</v>
      </c>
      <c r="M1232" s="1" t="b">
        <v>0</v>
      </c>
      <c r="N1232" s="1">
        <v>7.0</v>
      </c>
      <c r="O1232" s="1">
        <v>10.0</v>
      </c>
      <c r="P1232" s="1" t="b">
        <v>1</v>
      </c>
      <c r="Q1232" s="3" t="b">
        <f t="shared" si="1"/>
        <v>0</v>
      </c>
    </row>
    <row r="1233" ht="15.75" hidden="1" customHeight="1">
      <c r="A1233" s="1" t="s">
        <v>3761</v>
      </c>
      <c r="B1233" s="1">
        <v>7.0</v>
      </c>
      <c r="C1233" s="1" t="s">
        <v>601</v>
      </c>
      <c r="D1233" s="1" t="s">
        <v>606</v>
      </c>
      <c r="E1233" s="1" t="s">
        <v>8</v>
      </c>
      <c r="H1233" s="1" t="s">
        <v>284</v>
      </c>
      <c r="I1233" s="1" t="s">
        <v>285</v>
      </c>
      <c r="J1233" s="1" t="s">
        <v>20</v>
      </c>
      <c r="K1233" s="1" t="s">
        <v>450</v>
      </c>
      <c r="M1233" s="1" t="b">
        <v>0</v>
      </c>
      <c r="N1233" s="1">
        <v>9.0</v>
      </c>
      <c r="O1233" s="1">
        <v>6.0</v>
      </c>
      <c r="P1233" s="1" t="b">
        <v>1</v>
      </c>
      <c r="Q1233" s="3" t="b">
        <f t="shared" si="1"/>
        <v>0</v>
      </c>
    </row>
    <row r="1234" ht="15.75" hidden="1" customHeight="1">
      <c r="A1234" s="1" t="s">
        <v>3761</v>
      </c>
      <c r="B1234" s="1">
        <v>8.0</v>
      </c>
      <c r="C1234" s="1" t="s">
        <v>4316</v>
      </c>
      <c r="D1234" s="1" t="s">
        <v>4317</v>
      </c>
      <c r="E1234" s="1" t="s">
        <v>8</v>
      </c>
      <c r="H1234" s="1" t="s">
        <v>4319</v>
      </c>
      <c r="I1234" s="1" t="s">
        <v>4320</v>
      </c>
      <c r="J1234" s="1" t="s">
        <v>8</v>
      </c>
      <c r="M1234" s="1" t="b">
        <v>0</v>
      </c>
      <c r="N1234" s="1">
        <v>10.0</v>
      </c>
      <c r="O1234" s="1">
        <v>11.0</v>
      </c>
      <c r="P1234" s="1" t="b">
        <v>1</v>
      </c>
      <c r="Q1234" s="3" t="b">
        <f t="shared" si="1"/>
        <v>0</v>
      </c>
    </row>
    <row r="1235" ht="15.75" hidden="1" customHeight="1">
      <c r="A1235" s="1" t="s">
        <v>3761</v>
      </c>
      <c r="B1235" s="1">
        <v>9.0</v>
      </c>
      <c r="C1235" s="1" t="s">
        <v>2174</v>
      </c>
      <c r="D1235" s="1" t="s">
        <v>2175</v>
      </c>
      <c r="E1235" s="1" t="s">
        <v>8</v>
      </c>
      <c r="H1235" s="1" t="s">
        <v>601</v>
      </c>
      <c r="I1235" s="1" t="s">
        <v>606</v>
      </c>
      <c r="J1235" s="1" t="s">
        <v>8</v>
      </c>
      <c r="M1235" s="1" t="b">
        <v>0</v>
      </c>
      <c r="N1235" s="1">
        <v>11.0</v>
      </c>
      <c r="O1235" s="1">
        <v>7.0</v>
      </c>
      <c r="P1235" s="1" t="b">
        <v>1</v>
      </c>
      <c r="Q1235" s="3" t="b">
        <f t="shared" si="1"/>
        <v>0</v>
      </c>
    </row>
    <row r="1236" ht="15.75" hidden="1" customHeight="1">
      <c r="A1236" s="1" t="s">
        <v>3761</v>
      </c>
      <c r="B1236" s="1">
        <v>10.0</v>
      </c>
      <c r="C1236" s="1" t="s">
        <v>4310</v>
      </c>
      <c r="D1236" s="1" t="s">
        <v>4311</v>
      </c>
      <c r="E1236" s="1" t="s">
        <v>8</v>
      </c>
      <c r="H1236" s="1" t="s">
        <v>4316</v>
      </c>
      <c r="I1236" s="1" t="s">
        <v>4317</v>
      </c>
      <c r="J1236" s="1" t="s">
        <v>8</v>
      </c>
      <c r="M1236" s="1" t="b">
        <v>0</v>
      </c>
      <c r="N1236" s="1">
        <v>6.0</v>
      </c>
      <c r="O1236" s="1">
        <v>8.0</v>
      </c>
      <c r="P1236" s="1" t="b">
        <v>1</v>
      </c>
      <c r="Q1236" s="3" t="b">
        <f t="shared" si="1"/>
        <v>0</v>
      </c>
    </row>
    <row r="1237" ht="15.75" hidden="1" customHeight="1">
      <c r="A1237" s="1" t="s">
        <v>3761</v>
      </c>
      <c r="B1237" s="1">
        <v>11.0</v>
      </c>
      <c r="C1237" s="1" t="s">
        <v>4319</v>
      </c>
      <c r="D1237" s="1" t="s">
        <v>4320</v>
      </c>
      <c r="E1237" s="1" t="s">
        <v>8</v>
      </c>
      <c r="H1237" s="1" t="s">
        <v>2174</v>
      </c>
      <c r="I1237" s="1" t="s">
        <v>2175</v>
      </c>
      <c r="J1237" s="1" t="s">
        <v>8</v>
      </c>
      <c r="M1237" s="1" t="b">
        <v>0</v>
      </c>
      <c r="N1237" s="1">
        <v>8.0</v>
      </c>
      <c r="O1237" s="1">
        <v>9.0</v>
      </c>
      <c r="P1237" s="1" t="b">
        <v>0</v>
      </c>
      <c r="Q1237" s="3" t="b">
        <f t="shared" si="1"/>
        <v>0</v>
      </c>
    </row>
    <row r="1238" ht="15.75" hidden="1" customHeight="1">
      <c r="A1238" s="1" t="s">
        <v>3761</v>
      </c>
      <c r="B1238" s="1">
        <v>12.0</v>
      </c>
      <c r="C1238" s="1" t="s">
        <v>4332</v>
      </c>
      <c r="D1238" s="1" t="s">
        <v>4334</v>
      </c>
      <c r="E1238" s="1" t="s">
        <v>8</v>
      </c>
      <c r="H1238" s="1" t="s">
        <v>4332</v>
      </c>
      <c r="I1238" s="1" t="s">
        <v>4334</v>
      </c>
      <c r="J1238" s="1" t="s">
        <v>8</v>
      </c>
      <c r="M1238" s="1" t="b">
        <v>1</v>
      </c>
      <c r="N1238" s="1">
        <v>12.0</v>
      </c>
      <c r="O1238" s="1">
        <v>12.0</v>
      </c>
      <c r="P1238" s="1" t="b">
        <v>0</v>
      </c>
      <c r="Q1238" s="3" t="b">
        <f t="shared" si="1"/>
        <v>0</v>
      </c>
    </row>
    <row r="1239" ht="15.75" hidden="1" customHeight="1">
      <c r="A1239" s="1" t="s">
        <v>3761</v>
      </c>
      <c r="B1239" s="1">
        <v>13.0</v>
      </c>
      <c r="C1239" s="1" t="s">
        <v>4338</v>
      </c>
      <c r="D1239" s="1" t="s">
        <v>4339</v>
      </c>
      <c r="E1239" s="1" t="s">
        <v>8</v>
      </c>
      <c r="H1239" s="1" t="s">
        <v>4340</v>
      </c>
      <c r="I1239" s="1" t="s">
        <v>4341</v>
      </c>
      <c r="J1239" s="1" t="s">
        <v>8</v>
      </c>
      <c r="M1239" s="1" t="b">
        <v>0</v>
      </c>
      <c r="N1239" s="1">
        <v>14.0</v>
      </c>
      <c r="O1239" s="1">
        <v>15.0</v>
      </c>
      <c r="P1239" s="1" t="b">
        <v>0</v>
      </c>
      <c r="Q1239" s="3" t="b">
        <f t="shared" si="1"/>
        <v>0</v>
      </c>
    </row>
    <row r="1240" ht="15.75" hidden="1" customHeight="1">
      <c r="A1240" s="1" t="s">
        <v>3761</v>
      </c>
      <c r="B1240" s="1">
        <v>14.0</v>
      </c>
      <c r="C1240" s="1" t="s">
        <v>4346</v>
      </c>
      <c r="D1240" s="1" t="s">
        <v>4347</v>
      </c>
      <c r="E1240" s="1" t="s">
        <v>8</v>
      </c>
      <c r="H1240" s="1" t="s">
        <v>4338</v>
      </c>
      <c r="I1240" s="1" t="s">
        <v>4339</v>
      </c>
      <c r="J1240" s="1" t="s">
        <v>8</v>
      </c>
      <c r="M1240" s="1" t="b">
        <v>0</v>
      </c>
      <c r="N1240" s="1">
        <v>16.0</v>
      </c>
      <c r="O1240" s="1">
        <v>13.0</v>
      </c>
      <c r="P1240" s="1" t="b">
        <v>0</v>
      </c>
      <c r="Q1240" s="3" t="b">
        <f t="shared" si="1"/>
        <v>0</v>
      </c>
    </row>
    <row r="1241" ht="15.75" hidden="1" customHeight="1">
      <c r="A1241" s="1" t="s">
        <v>3761</v>
      </c>
      <c r="B1241" s="1">
        <v>15.0</v>
      </c>
      <c r="C1241" s="1" t="s">
        <v>4340</v>
      </c>
      <c r="D1241" s="1" t="s">
        <v>4341</v>
      </c>
      <c r="E1241" s="1" t="s">
        <v>8</v>
      </c>
      <c r="H1241" s="1" t="s">
        <v>4351</v>
      </c>
      <c r="I1241" s="1" t="s">
        <v>4352</v>
      </c>
      <c r="J1241" s="1" t="s">
        <v>8</v>
      </c>
      <c r="M1241" s="1" t="b">
        <v>0</v>
      </c>
      <c r="N1241" s="1">
        <v>13.0</v>
      </c>
      <c r="O1241" s="1">
        <v>23.0</v>
      </c>
      <c r="P1241" s="1" t="b">
        <v>0</v>
      </c>
      <c r="Q1241" s="3" t="b">
        <f t="shared" si="1"/>
        <v>0</v>
      </c>
    </row>
    <row r="1242" ht="15.75" hidden="1" customHeight="1">
      <c r="A1242" s="1" t="s">
        <v>3761</v>
      </c>
      <c r="B1242" s="1">
        <v>16.0</v>
      </c>
      <c r="C1242" s="1" t="s">
        <v>4354</v>
      </c>
      <c r="D1242" s="1" t="s">
        <v>4355</v>
      </c>
      <c r="E1242" s="1" t="s">
        <v>19</v>
      </c>
      <c r="F1242" s="1" t="s">
        <v>223</v>
      </c>
      <c r="G1242" s="1" t="s">
        <v>4356</v>
      </c>
      <c r="H1242" s="1" t="s">
        <v>4346</v>
      </c>
      <c r="I1242" s="1" t="s">
        <v>4347</v>
      </c>
      <c r="J1242" s="1" t="s">
        <v>8</v>
      </c>
      <c r="M1242" s="1" t="b">
        <v>0</v>
      </c>
      <c r="N1242" s="1">
        <v>17.0</v>
      </c>
      <c r="O1242" s="1">
        <v>14.0</v>
      </c>
      <c r="P1242" s="1" t="b">
        <v>0</v>
      </c>
      <c r="Q1242" s="3" t="b">
        <f t="shared" si="1"/>
        <v>0</v>
      </c>
    </row>
    <row r="1243" ht="15.75" hidden="1" customHeight="1">
      <c r="A1243" s="1" t="s">
        <v>3761</v>
      </c>
      <c r="B1243" s="1">
        <v>17.0</v>
      </c>
      <c r="C1243" s="1" t="s">
        <v>4360</v>
      </c>
      <c r="D1243" s="1" t="s">
        <v>4361</v>
      </c>
      <c r="E1243" s="1" t="s">
        <v>8</v>
      </c>
      <c r="H1243" s="1" t="s">
        <v>4354</v>
      </c>
      <c r="I1243" s="1" t="s">
        <v>4355</v>
      </c>
      <c r="J1243" s="1" t="s">
        <v>19</v>
      </c>
      <c r="K1243" s="1" t="s">
        <v>223</v>
      </c>
      <c r="L1243" s="1" t="s">
        <v>4356</v>
      </c>
      <c r="M1243" s="1" t="b">
        <v>0</v>
      </c>
      <c r="N1243" s="1">
        <v>18.0</v>
      </c>
      <c r="O1243" s="1">
        <v>16.0</v>
      </c>
      <c r="P1243" s="1" t="b">
        <v>0</v>
      </c>
      <c r="Q1243" s="3" t="b">
        <f t="shared" si="1"/>
        <v>0</v>
      </c>
    </row>
    <row r="1244" ht="15.75" hidden="1" customHeight="1">
      <c r="A1244" s="1" t="s">
        <v>3761</v>
      </c>
      <c r="B1244" s="1">
        <v>18.0</v>
      </c>
      <c r="C1244" s="1" t="s">
        <v>4365</v>
      </c>
      <c r="D1244" s="1" t="s">
        <v>4366</v>
      </c>
      <c r="E1244" s="1" t="s">
        <v>20</v>
      </c>
      <c r="F1244" s="1" t="s">
        <v>450</v>
      </c>
      <c r="H1244" s="1" t="s">
        <v>4360</v>
      </c>
      <c r="I1244" s="1" t="s">
        <v>4361</v>
      </c>
      <c r="J1244" s="1" t="s">
        <v>8</v>
      </c>
      <c r="M1244" s="1" t="b">
        <v>0</v>
      </c>
      <c r="N1244" s="1">
        <v>19.0</v>
      </c>
      <c r="O1244" s="1">
        <v>17.0</v>
      </c>
      <c r="P1244" s="1" t="b">
        <v>0</v>
      </c>
      <c r="Q1244" s="3" t="b">
        <f t="shared" si="1"/>
        <v>0</v>
      </c>
    </row>
    <row r="1245" ht="15.75" hidden="1" customHeight="1">
      <c r="A1245" s="1" t="s">
        <v>3761</v>
      </c>
      <c r="B1245" s="1">
        <v>19.0</v>
      </c>
      <c r="C1245" s="1" t="s">
        <v>4368</v>
      </c>
      <c r="D1245" s="1" t="s">
        <v>4369</v>
      </c>
      <c r="E1245" s="1" t="s">
        <v>8</v>
      </c>
      <c r="H1245" s="1" t="s">
        <v>4365</v>
      </c>
      <c r="I1245" s="1" t="s">
        <v>4366</v>
      </c>
      <c r="J1245" s="1" t="s">
        <v>20</v>
      </c>
      <c r="K1245" s="1" t="s">
        <v>450</v>
      </c>
      <c r="M1245" s="1" t="b">
        <v>0</v>
      </c>
      <c r="N1245" s="1">
        <v>20.0</v>
      </c>
      <c r="O1245" s="1">
        <v>18.0</v>
      </c>
      <c r="P1245" s="1" t="b">
        <v>0</v>
      </c>
      <c r="Q1245" s="3" t="b">
        <f t="shared" si="1"/>
        <v>0</v>
      </c>
    </row>
    <row r="1246" ht="15.75" hidden="1" customHeight="1">
      <c r="A1246" s="1" t="s">
        <v>3761</v>
      </c>
      <c r="B1246" s="1">
        <v>20.0</v>
      </c>
      <c r="C1246" s="1" t="s">
        <v>4373</v>
      </c>
      <c r="D1246" s="1" t="s">
        <v>4374</v>
      </c>
      <c r="E1246" s="1" t="s">
        <v>8</v>
      </c>
      <c r="H1246" s="1" t="s">
        <v>4368</v>
      </c>
      <c r="I1246" s="1" t="s">
        <v>4369</v>
      </c>
      <c r="J1246" s="1" t="s">
        <v>8</v>
      </c>
      <c r="M1246" s="1" t="b">
        <v>0</v>
      </c>
      <c r="N1246" s="1">
        <v>21.0</v>
      </c>
      <c r="O1246" s="1">
        <v>19.0</v>
      </c>
      <c r="P1246" s="1" t="b">
        <v>0</v>
      </c>
      <c r="Q1246" s="3" t="b">
        <f t="shared" si="1"/>
        <v>0</v>
      </c>
    </row>
    <row r="1247" ht="15.75" hidden="1" customHeight="1">
      <c r="A1247" s="1" t="s">
        <v>3761</v>
      </c>
      <c r="B1247" s="1">
        <v>21.0</v>
      </c>
      <c r="C1247" s="1" t="s">
        <v>4380</v>
      </c>
      <c r="D1247" s="1" t="s">
        <v>4381</v>
      </c>
      <c r="E1247" s="1" t="s">
        <v>8</v>
      </c>
      <c r="H1247" s="1" t="s">
        <v>4373</v>
      </c>
      <c r="I1247" s="1" t="s">
        <v>4374</v>
      </c>
      <c r="J1247" s="1" t="s">
        <v>8</v>
      </c>
      <c r="M1247" s="1" t="b">
        <v>0</v>
      </c>
      <c r="N1247" s="1">
        <v>22.0</v>
      </c>
      <c r="O1247" s="1">
        <v>20.0</v>
      </c>
      <c r="P1247" s="1" t="b">
        <v>0</v>
      </c>
      <c r="Q1247" s="3" t="b">
        <f t="shared" si="1"/>
        <v>0</v>
      </c>
    </row>
    <row r="1248" ht="15.75" hidden="1" customHeight="1">
      <c r="A1248" s="1" t="s">
        <v>3761</v>
      </c>
      <c r="B1248" s="1">
        <v>22.0</v>
      </c>
      <c r="C1248" s="1" t="s">
        <v>4382</v>
      </c>
      <c r="D1248" s="1" t="s">
        <v>4383</v>
      </c>
      <c r="E1248" s="1" t="s">
        <v>8</v>
      </c>
      <c r="H1248" s="1" t="s">
        <v>4380</v>
      </c>
      <c r="I1248" s="1" t="s">
        <v>4381</v>
      </c>
      <c r="J1248" s="1" t="s">
        <v>8</v>
      </c>
      <c r="M1248" s="1" t="b">
        <v>0</v>
      </c>
      <c r="N1248" s="1">
        <v>25.0</v>
      </c>
      <c r="O1248" s="1">
        <v>21.0</v>
      </c>
      <c r="P1248" s="1" t="b">
        <v>0</v>
      </c>
      <c r="Q1248" s="3" t="b">
        <f t="shared" si="1"/>
        <v>0</v>
      </c>
    </row>
    <row r="1249" ht="15.75" hidden="1" customHeight="1">
      <c r="A1249" s="1" t="s">
        <v>3761</v>
      </c>
      <c r="B1249" s="1">
        <v>23.0</v>
      </c>
      <c r="C1249" s="1" t="s">
        <v>4351</v>
      </c>
      <c r="D1249" s="1" t="s">
        <v>4352</v>
      </c>
      <c r="E1249" s="1" t="s">
        <v>8</v>
      </c>
      <c r="H1249" s="1" t="s">
        <v>4387</v>
      </c>
      <c r="I1249" s="1" t="s">
        <v>4388</v>
      </c>
      <c r="J1249" s="1" t="s">
        <v>8</v>
      </c>
      <c r="M1249" s="1" t="b">
        <v>0</v>
      </c>
      <c r="N1249" s="1">
        <v>15.0</v>
      </c>
      <c r="O1249" s="1">
        <v>25.0</v>
      </c>
      <c r="P1249" s="1" t="b">
        <v>0</v>
      </c>
      <c r="Q1249" s="3" t="b">
        <f t="shared" si="1"/>
        <v>0</v>
      </c>
    </row>
    <row r="1250" ht="15.75" hidden="1" customHeight="1">
      <c r="A1250" s="1" t="s">
        <v>3761</v>
      </c>
      <c r="B1250" s="1">
        <v>24.0</v>
      </c>
      <c r="C1250" s="1" t="s">
        <v>4389</v>
      </c>
      <c r="D1250" s="1" t="s">
        <v>4390</v>
      </c>
      <c r="E1250" s="1" t="s">
        <v>8</v>
      </c>
      <c r="H1250" s="1" t="s">
        <v>4391</v>
      </c>
      <c r="I1250" s="1" t="s">
        <v>4392</v>
      </c>
      <c r="J1250" s="1" t="s">
        <v>8</v>
      </c>
      <c r="M1250" s="1" t="b">
        <v>0</v>
      </c>
      <c r="N1250" s="1" t="s">
        <v>119</v>
      </c>
      <c r="O1250" s="1" t="s">
        <v>119</v>
      </c>
      <c r="P1250" s="1" t="b">
        <v>0</v>
      </c>
      <c r="Q1250" s="3" t="b">
        <f t="shared" si="1"/>
        <v>0</v>
      </c>
    </row>
    <row r="1251" ht="15.75" hidden="1" customHeight="1">
      <c r="A1251" s="1" t="s">
        <v>3761</v>
      </c>
      <c r="B1251" s="1">
        <v>25.0</v>
      </c>
      <c r="C1251" s="1" t="s">
        <v>4387</v>
      </c>
      <c r="D1251" s="1" t="s">
        <v>4388</v>
      </c>
      <c r="E1251" s="1" t="s">
        <v>8</v>
      </c>
      <c r="H1251" s="1" t="s">
        <v>4382</v>
      </c>
      <c r="I1251" s="1" t="s">
        <v>4383</v>
      </c>
      <c r="J1251" s="1" t="s">
        <v>8</v>
      </c>
      <c r="M1251" s="1" t="b">
        <v>0</v>
      </c>
      <c r="N1251" s="1">
        <v>23.0</v>
      </c>
      <c r="O1251" s="1">
        <v>22.0</v>
      </c>
      <c r="P1251" s="1" t="b">
        <v>0</v>
      </c>
      <c r="Q1251" s="3" t="b">
        <f t="shared" si="1"/>
        <v>0</v>
      </c>
    </row>
    <row r="1252" ht="15.75" hidden="1" customHeight="1">
      <c r="A1252" s="1" t="s">
        <v>3818</v>
      </c>
      <c r="B1252" s="1">
        <v>1.0</v>
      </c>
      <c r="C1252" s="1" t="s">
        <v>4398</v>
      </c>
      <c r="D1252" s="1" t="s">
        <v>4399</v>
      </c>
      <c r="E1252" s="1" t="s">
        <v>8</v>
      </c>
      <c r="F1252" s="1" t="s">
        <v>4401</v>
      </c>
      <c r="H1252" s="1" t="s">
        <v>4398</v>
      </c>
      <c r="I1252" s="1" t="s">
        <v>4399</v>
      </c>
      <c r="J1252" s="1" t="s">
        <v>8</v>
      </c>
      <c r="K1252" s="1" t="s">
        <v>4401</v>
      </c>
      <c r="M1252" s="1" t="b">
        <v>1</v>
      </c>
      <c r="N1252" s="1">
        <v>1.0</v>
      </c>
      <c r="O1252" s="1">
        <v>1.0</v>
      </c>
      <c r="P1252" s="1" t="b">
        <v>1</v>
      </c>
      <c r="Q1252" s="3" t="b">
        <f t="shared" si="1"/>
        <v>0</v>
      </c>
    </row>
    <row r="1253" ht="15.75" hidden="1" customHeight="1">
      <c r="A1253" s="1" t="s">
        <v>3818</v>
      </c>
      <c r="B1253" s="1">
        <v>2.0</v>
      </c>
      <c r="C1253" s="1" t="s">
        <v>4406</v>
      </c>
      <c r="D1253" s="1" t="s">
        <v>4407</v>
      </c>
      <c r="E1253" s="1" t="s">
        <v>20</v>
      </c>
      <c r="F1253" s="1" t="s">
        <v>4408</v>
      </c>
      <c r="G1253" s="1" t="s">
        <v>4409</v>
      </c>
      <c r="H1253" s="1" t="s">
        <v>4406</v>
      </c>
      <c r="I1253" s="1" t="s">
        <v>4407</v>
      </c>
      <c r="J1253" s="1" t="s">
        <v>20</v>
      </c>
      <c r="K1253" s="1" t="s">
        <v>4408</v>
      </c>
      <c r="L1253" s="1" t="s">
        <v>4409</v>
      </c>
      <c r="M1253" s="1" t="b">
        <v>1</v>
      </c>
      <c r="N1253" s="1">
        <v>2.0</v>
      </c>
      <c r="O1253" s="1">
        <v>2.0</v>
      </c>
      <c r="P1253" s="1" t="b">
        <v>1</v>
      </c>
      <c r="Q1253" s="3" t="b">
        <f t="shared" si="1"/>
        <v>0</v>
      </c>
    </row>
    <row r="1254" ht="15.75" hidden="1" customHeight="1">
      <c r="A1254" s="1" t="s">
        <v>3818</v>
      </c>
      <c r="B1254" s="1">
        <v>3.0</v>
      </c>
      <c r="C1254" s="1" t="s">
        <v>4410</v>
      </c>
      <c r="D1254" s="1" t="s">
        <v>4411</v>
      </c>
      <c r="E1254" s="1" t="s">
        <v>8</v>
      </c>
      <c r="F1254" s="1" t="s">
        <v>223</v>
      </c>
      <c r="H1254" s="1" t="s">
        <v>4410</v>
      </c>
      <c r="I1254" s="1" t="s">
        <v>4411</v>
      </c>
      <c r="J1254" s="1" t="s">
        <v>8</v>
      </c>
      <c r="K1254" s="1" t="s">
        <v>223</v>
      </c>
      <c r="M1254" s="1" t="b">
        <v>1</v>
      </c>
      <c r="N1254" s="1">
        <v>3.0</v>
      </c>
      <c r="O1254" s="1">
        <v>3.0</v>
      </c>
      <c r="P1254" s="1" t="b">
        <v>1</v>
      </c>
      <c r="Q1254" s="3" t="b">
        <f t="shared" si="1"/>
        <v>0</v>
      </c>
    </row>
    <row r="1255" ht="15.75" hidden="1" customHeight="1">
      <c r="A1255" s="1" t="s">
        <v>3818</v>
      </c>
      <c r="B1255" s="1">
        <v>4.0</v>
      </c>
      <c r="C1255" s="1" t="s">
        <v>4412</v>
      </c>
      <c r="D1255" s="1" t="s">
        <v>4413</v>
      </c>
      <c r="E1255" s="1" t="s">
        <v>19</v>
      </c>
      <c r="F1255" s="1" t="s">
        <v>223</v>
      </c>
      <c r="G1255" s="1" t="s">
        <v>4414</v>
      </c>
      <c r="H1255" s="1" t="s">
        <v>4412</v>
      </c>
      <c r="I1255" s="1" t="s">
        <v>4413</v>
      </c>
      <c r="J1255" s="1" t="s">
        <v>19</v>
      </c>
      <c r="K1255" s="1" t="s">
        <v>223</v>
      </c>
      <c r="L1255" s="1" t="s">
        <v>4414</v>
      </c>
      <c r="M1255" s="1" t="b">
        <v>1</v>
      </c>
      <c r="N1255" s="1">
        <v>4.0</v>
      </c>
      <c r="O1255" s="1">
        <v>4.0</v>
      </c>
      <c r="P1255" s="1" t="b">
        <v>1</v>
      </c>
      <c r="Q1255" s="3" t="b">
        <f t="shared" si="1"/>
        <v>0</v>
      </c>
    </row>
    <row r="1256" ht="15.75" hidden="1" customHeight="1">
      <c r="A1256" s="1" t="s">
        <v>3818</v>
      </c>
      <c r="B1256" s="1">
        <v>5.0</v>
      </c>
      <c r="C1256" s="1" t="s">
        <v>4415</v>
      </c>
      <c r="D1256" s="1" t="s">
        <v>4416</v>
      </c>
      <c r="E1256" s="1" t="s">
        <v>8</v>
      </c>
      <c r="F1256" s="1" t="s">
        <v>223</v>
      </c>
      <c r="H1256" s="1" t="s">
        <v>4415</v>
      </c>
      <c r="I1256" s="1" t="s">
        <v>4416</v>
      </c>
      <c r="J1256" s="1" t="s">
        <v>8</v>
      </c>
      <c r="K1256" s="1" t="s">
        <v>223</v>
      </c>
      <c r="M1256" s="1" t="b">
        <v>1</v>
      </c>
      <c r="N1256" s="1">
        <v>5.0</v>
      </c>
      <c r="O1256" s="1">
        <v>5.0</v>
      </c>
      <c r="P1256" s="1" t="b">
        <v>1</v>
      </c>
      <c r="Q1256" s="3" t="b">
        <f t="shared" si="1"/>
        <v>0</v>
      </c>
    </row>
    <row r="1257" ht="15.75" hidden="1" customHeight="1">
      <c r="A1257" s="1" t="s">
        <v>3818</v>
      </c>
      <c r="B1257" s="1">
        <v>6.0</v>
      </c>
      <c r="C1257" s="1" t="s">
        <v>966</v>
      </c>
      <c r="D1257" s="1" t="s">
        <v>967</v>
      </c>
      <c r="E1257" s="1" t="s">
        <v>8</v>
      </c>
      <c r="F1257" s="1" t="s">
        <v>223</v>
      </c>
      <c r="H1257" s="1" t="s">
        <v>966</v>
      </c>
      <c r="I1257" s="1" t="s">
        <v>967</v>
      </c>
      <c r="J1257" s="1" t="s">
        <v>8</v>
      </c>
      <c r="K1257" s="1" t="s">
        <v>223</v>
      </c>
      <c r="M1257" s="1" t="b">
        <v>1</v>
      </c>
      <c r="N1257" s="1">
        <v>6.0</v>
      </c>
      <c r="O1257" s="1">
        <v>6.0</v>
      </c>
      <c r="P1257" s="1" t="b">
        <v>1</v>
      </c>
      <c r="Q1257" s="3" t="b">
        <f t="shared" si="1"/>
        <v>0</v>
      </c>
    </row>
    <row r="1258" ht="15.75" hidden="1" customHeight="1">
      <c r="A1258" s="1" t="s">
        <v>3818</v>
      </c>
      <c r="B1258" s="1">
        <v>7.0</v>
      </c>
      <c r="C1258" s="1" t="s">
        <v>4417</v>
      </c>
      <c r="D1258" s="1" t="s">
        <v>4418</v>
      </c>
      <c r="E1258" s="1" t="s">
        <v>8</v>
      </c>
      <c r="F1258" s="1" t="s">
        <v>223</v>
      </c>
      <c r="H1258" s="1" t="s">
        <v>4417</v>
      </c>
      <c r="I1258" s="1" t="s">
        <v>4418</v>
      </c>
      <c r="J1258" s="1" t="s">
        <v>8</v>
      </c>
      <c r="K1258" s="1" t="s">
        <v>223</v>
      </c>
      <c r="M1258" s="1" t="b">
        <v>1</v>
      </c>
      <c r="N1258" s="1">
        <v>7.0</v>
      </c>
      <c r="O1258" s="1">
        <v>7.0</v>
      </c>
      <c r="P1258" s="1" t="b">
        <v>1</v>
      </c>
      <c r="Q1258" s="3" t="b">
        <f t="shared" si="1"/>
        <v>0</v>
      </c>
    </row>
    <row r="1259" ht="15.75" hidden="1" customHeight="1">
      <c r="A1259" s="1" t="s">
        <v>3818</v>
      </c>
      <c r="B1259" s="1">
        <v>8.0</v>
      </c>
      <c r="C1259" s="1" t="s">
        <v>4422</v>
      </c>
      <c r="D1259" s="1" t="s">
        <v>4424</v>
      </c>
      <c r="E1259" s="1" t="s">
        <v>8</v>
      </c>
      <c r="F1259" s="1" t="s">
        <v>223</v>
      </c>
      <c r="H1259" s="1" t="s">
        <v>4422</v>
      </c>
      <c r="I1259" s="1" t="s">
        <v>4424</v>
      </c>
      <c r="J1259" s="1" t="s">
        <v>8</v>
      </c>
      <c r="K1259" s="1" t="s">
        <v>223</v>
      </c>
      <c r="M1259" s="1" t="b">
        <v>1</v>
      </c>
      <c r="N1259" s="1">
        <v>8.0</v>
      </c>
      <c r="O1259" s="1">
        <v>8.0</v>
      </c>
      <c r="P1259" s="1" t="b">
        <v>1</v>
      </c>
      <c r="Q1259" s="3" t="b">
        <f t="shared" si="1"/>
        <v>0</v>
      </c>
    </row>
    <row r="1260" ht="15.75" hidden="1" customHeight="1">
      <c r="A1260" s="1" t="s">
        <v>3818</v>
      </c>
      <c r="B1260" s="1">
        <v>9.0</v>
      </c>
      <c r="C1260" s="1" t="s">
        <v>4426</v>
      </c>
      <c r="D1260" s="1" t="s">
        <v>4427</v>
      </c>
      <c r="E1260" s="1" t="s">
        <v>8</v>
      </c>
      <c r="F1260" s="1" t="s">
        <v>223</v>
      </c>
      <c r="H1260" s="1" t="s">
        <v>4426</v>
      </c>
      <c r="I1260" s="1" t="s">
        <v>4427</v>
      </c>
      <c r="J1260" s="1" t="s">
        <v>8</v>
      </c>
      <c r="K1260" s="1" t="s">
        <v>223</v>
      </c>
      <c r="M1260" s="1" t="b">
        <v>1</v>
      </c>
      <c r="N1260" s="1">
        <v>9.0</v>
      </c>
      <c r="O1260" s="1">
        <v>9.0</v>
      </c>
      <c r="P1260" s="1" t="b">
        <v>1</v>
      </c>
      <c r="Q1260" s="3" t="b">
        <f t="shared" si="1"/>
        <v>0</v>
      </c>
    </row>
    <row r="1261" ht="15.75" hidden="1" customHeight="1">
      <c r="A1261" s="1" t="s">
        <v>3818</v>
      </c>
      <c r="B1261" s="1">
        <v>10.0</v>
      </c>
      <c r="C1261" s="1" t="s">
        <v>4431</v>
      </c>
      <c r="D1261" s="1" t="s">
        <v>4432</v>
      </c>
      <c r="E1261" s="1" t="s">
        <v>8</v>
      </c>
      <c r="F1261" s="1" t="s">
        <v>4433</v>
      </c>
      <c r="H1261" s="1" t="s">
        <v>4434</v>
      </c>
      <c r="I1261" s="1" t="s">
        <v>4435</v>
      </c>
      <c r="J1261" s="1" t="s">
        <v>8</v>
      </c>
      <c r="K1261" s="1" t="s">
        <v>223</v>
      </c>
      <c r="M1261" s="1" t="b">
        <v>0</v>
      </c>
      <c r="N1261" s="1">
        <v>11.0</v>
      </c>
      <c r="O1261" s="1">
        <v>11.0</v>
      </c>
      <c r="P1261" s="1" t="b">
        <v>1</v>
      </c>
      <c r="Q1261" s="3" t="b">
        <f t="shared" si="1"/>
        <v>0</v>
      </c>
    </row>
    <row r="1262" ht="15.75" hidden="1" customHeight="1">
      <c r="A1262" s="1" t="s">
        <v>3818</v>
      </c>
      <c r="B1262" s="1">
        <v>11.0</v>
      </c>
      <c r="C1262" s="1" t="s">
        <v>4434</v>
      </c>
      <c r="D1262" s="1" t="s">
        <v>4435</v>
      </c>
      <c r="E1262" s="1" t="s">
        <v>8</v>
      </c>
      <c r="F1262" s="1" t="s">
        <v>223</v>
      </c>
      <c r="H1262" s="1" t="s">
        <v>4431</v>
      </c>
      <c r="I1262" s="1" t="s">
        <v>4432</v>
      </c>
      <c r="J1262" s="1" t="s">
        <v>8</v>
      </c>
      <c r="K1262" s="1" t="s">
        <v>4433</v>
      </c>
      <c r="M1262" s="1" t="b">
        <v>0</v>
      </c>
      <c r="N1262" s="1">
        <v>10.0</v>
      </c>
      <c r="O1262" s="1">
        <v>10.0</v>
      </c>
      <c r="P1262" s="1" t="b">
        <v>0</v>
      </c>
      <c r="Q1262" s="3" t="b">
        <f t="shared" si="1"/>
        <v>0</v>
      </c>
    </row>
    <row r="1263" ht="15.75" hidden="1" customHeight="1">
      <c r="A1263" s="1" t="s">
        <v>3818</v>
      </c>
      <c r="B1263" s="1">
        <v>12.0</v>
      </c>
      <c r="C1263" s="1" t="s">
        <v>927</v>
      </c>
      <c r="D1263" s="1" t="s">
        <v>928</v>
      </c>
      <c r="E1263" s="1" t="s">
        <v>19</v>
      </c>
      <c r="F1263" s="1" t="s">
        <v>223</v>
      </c>
      <c r="G1263" s="1" t="s">
        <v>4439</v>
      </c>
      <c r="H1263" s="1" t="s">
        <v>927</v>
      </c>
      <c r="I1263" s="1" t="s">
        <v>928</v>
      </c>
      <c r="J1263" s="1" t="s">
        <v>19</v>
      </c>
      <c r="K1263" s="1" t="s">
        <v>223</v>
      </c>
      <c r="L1263" s="1" t="s">
        <v>4439</v>
      </c>
      <c r="M1263" s="1" t="b">
        <v>1</v>
      </c>
      <c r="N1263" s="1">
        <v>12.0</v>
      </c>
      <c r="O1263" s="1">
        <v>12.0</v>
      </c>
      <c r="P1263" s="1" t="b">
        <v>0</v>
      </c>
      <c r="Q1263" s="3" t="b">
        <f t="shared" si="1"/>
        <v>0</v>
      </c>
    </row>
    <row r="1264" ht="15.75" hidden="1" customHeight="1">
      <c r="A1264" s="1" t="s">
        <v>3818</v>
      </c>
      <c r="B1264" s="1">
        <v>13.0</v>
      </c>
      <c r="C1264" s="1" t="s">
        <v>4441</v>
      </c>
      <c r="D1264" s="1" t="s">
        <v>4442</v>
      </c>
      <c r="E1264" s="1" t="s">
        <v>8</v>
      </c>
      <c r="F1264" s="1" t="s">
        <v>223</v>
      </c>
      <c r="H1264" s="1" t="s">
        <v>4441</v>
      </c>
      <c r="I1264" s="1" t="s">
        <v>4442</v>
      </c>
      <c r="J1264" s="1" t="s">
        <v>8</v>
      </c>
      <c r="K1264" s="1" t="s">
        <v>223</v>
      </c>
      <c r="M1264" s="1" t="b">
        <v>1</v>
      </c>
      <c r="N1264" s="1">
        <v>13.0</v>
      </c>
      <c r="O1264" s="1">
        <v>13.0</v>
      </c>
      <c r="P1264" s="1" t="b">
        <v>0</v>
      </c>
      <c r="Q1264" s="3" t="b">
        <f t="shared" si="1"/>
        <v>0</v>
      </c>
    </row>
    <row r="1265" ht="15.75" hidden="1" customHeight="1">
      <c r="A1265" s="1" t="s">
        <v>3818</v>
      </c>
      <c r="B1265" s="1">
        <v>14.0</v>
      </c>
      <c r="C1265" s="1" t="s">
        <v>4443</v>
      </c>
      <c r="D1265" s="1" t="s">
        <v>4444</v>
      </c>
      <c r="E1265" s="1" t="s">
        <v>8</v>
      </c>
      <c r="F1265" s="1" t="s">
        <v>223</v>
      </c>
      <c r="H1265" s="1" t="s">
        <v>4443</v>
      </c>
      <c r="I1265" s="1" t="s">
        <v>4444</v>
      </c>
      <c r="J1265" s="1" t="s">
        <v>8</v>
      </c>
      <c r="K1265" s="1" t="s">
        <v>223</v>
      </c>
      <c r="M1265" s="1" t="b">
        <v>1</v>
      </c>
      <c r="N1265" s="1">
        <v>14.0</v>
      </c>
      <c r="O1265" s="1">
        <v>14.0</v>
      </c>
      <c r="P1265" s="1" t="b">
        <v>0</v>
      </c>
      <c r="Q1265" s="3" t="b">
        <f t="shared" si="1"/>
        <v>0</v>
      </c>
    </row>
    <row r="1266" ht="15.75" hidden="1" customHeight="1">
      <c r="A1266" s="1" t="s">
        <v>3818</v>
      </c>
      <c r="B1266" s="1">
        <v>15.0</v>
      </c>
      <c r="C1266" s="1" t="s">
        <v>4448</v>
      </c>
      <c r="D1266" s="1" t="s">
        <v>4449</v>
      </c>
      <c r="E1266" s="1" t="s">
        <v>8</v>
      </c>
      <c r="F1266" s="1" t="s">
        <v>223</v>
      </c>
      <c r="H1266" s="1" t="s">
        <v>4448</v>
      </c>
      <c r="I1266" s="1" t="s">
        <v>4449</v>
      </c>
      <c r="J1266" s="1" t="s">
        <v>8</v>
      </c>
      <c r="K1266" s="1" t="s">
        <v>223</v>
      </c>
      <c r="M1266" s="1" t="b">
        <v>1</v>
      </c>
      <c r="N1266" s="1">
        <v>15.0</v>
      </c>
      <c r="O1266" s="1">
        <v>15.0</v>
      </c>
      <c r="P1266" s="1" t="b">
        <v>0</v>
      </c>
      <c r="Q1266" s="3" t="b">
        <f t="shared" si="1"/>
        <v>0</v>
      </c>
    </row>
    <row r="1267" ht="15.75" hidden="1" customHeight="1">
      <c r="A1267" s="1" t="s">
        <v>3818</v>
      </c>
      <c r="B1267" s="1">
        <v>16.0</v>
      </c>
      <c r="C1267" s="1" t="s">
        <v>4451</v>
      </c>
      <c r="D1267" s="1" t="s">
        <v>4452</v>
      </c>
      <c r="E1267" s="1" t="s">
        <v>8</v>
      </c>
      <c r="F1267" s="1" t="s">
        <v>223</v>
      </c>
      <c r="H1267" s="1" t="s">
        <v>4451</v>
      </c>
      <c r="I1267" s="1" t="s">
        <v>4452</v>
      </c>
      <c r="J1267" s="1" t="s">
        <v>8</v>
      </c>
      <c r="K1267" s="1" t="s">
        <v>223</v>
      </c>
      <c r="M1267" s="1" t="b">
        <v>1</v>
      </c>
      <c r="N1267" s="1">
        <v>16.0</v>
      </c>
      <c r="O1267" s="1">
        <v>16.0</v>
      </c>
      <c r="P1267" s="1" t="b">
        <v>0</v>
      </c>
      <c r="Q1267" s="3" t="b">
        <f t="shared" si="1"/>
        <v>0</v>
      </c>
    </row>
    <row r="1268" ht="15.75" hidden="1" customHeight="1">
      <c r="A1268" s="1" t="s">
        <v>3818</v>
      </c>
      <c r="B1268" s="1">
        <v>17.0</v>
      </c>
      <c r="C1268" s="1" t="s">
        <v>4456</v>
      </c>
      <c r="D1268" s="1" t="s">
        <v>4457</v>
      </c>
      <c r="E1268" s="1" t="s">
        <v>8</v>
      </c>
      <c r="F1268" s="1" t="s">
        <v>223</v>
      </c>
      <c r="H1268" s="1" t="s">
        <v>4456</v>
      </c>
      <c r="I1268" s="1" t="s">
        <v>4457</v>
      </c>
      <c r="J1268" s="1" t="s">
        <v>8</v>
      </c>
      <c r="K1268" s="1" t="s">
        <v>223</v>
      </c>
      <c r="M1268" s="1" t="b">
        <v>1</v>
      </c>
      <c r="N1268" s="1">
        <v>17.0</v>
      </c>
      <c r="O1268" s="1">
        <v>17.0</v>
      </c>
      <c r="P1268" s="1" t="b">
        <v>0</v>
      </c>
      <c r="Q1268" s="3" t="b">
        <f t="shared" si="1"/>
        <v>0</v>
      </c>
    </row>
    <row r="1269" ht="15.75" hidden="1" customHeight="1">
      <c r="A1269" s="1" t="s">
        <v>3818</v>
      </c>
      <c r="B1269" s="1">
        <v>18.0</v>
      </c>
      <c r="C1269" s="1" t="s">
        <v>4458</v>
      </c>
      <c r="D1269" s="1" t="s">
        <v>4461</v>
      </c>
      <c r="E1269" s="1" t="s">
        <v>20</v>
      </c>
      <c r="F1269" s="1" t="s">
        <v>223</v>
      </c>
      <c r="G1269" s="1" t="s">
        <v>4463</v>
      </c>
      <c r="H1269" s="1" t="s">
        <v>4458</v>
      </c>
      <c r="I1269" s="1" t="s">
        <v>4461</v>
      </c>
      <c r="J1269" s="1" t="s">
        <v>20</v>
      </c>
      <c r="K1269" s="1" t="s">
        <v>223</v>
      </c>
      <c r="L1269" s="1" t="s">
        <v>4463</v>
      </c>
      <c r="M1269" s="1" t="b">
        <v>1</v>
      </c>
      <c r="N1269" s="1">
        <v>18.0</v>
      </c>
      <c r="O1269" s="1">
        <v>18.0</v>
      </c>
      <c r="P1269" s="1" t="b">
        <v>0</v>
      </c>
      <c r="Q1269" s="3" t="b">
        <f t="shared" si="1"/>
        <v>0</v>
      </c>
    </row>
    <row r="1270" ht="15.75" hidden="1" customHeight="1">
      <c r="A1270" s="1" t="s">
        <v>3818</v>
      </c>
      <c r="B1270" s="1">
        <v>19.0</v>
      </c>
      <c r="C1270" s="1" t="s">
        <v>4465</v>
      </c>
      <c r="D1270" s="1" t="s">
        <v>4467</v>
      </c>
      <c r="E1270" s="1" t="s">
        <v>19</v>
      </c>
      <c r="F1270" s="1" t="s">
        <v>389</v>
      </c>
      <c r="G1270" s="1" t="s">
        <v>4468</v>
      </c>
      <c r="H1270" s="1" t="s">
        <v>4465</v>
      </c>
      <c r="I1270" s="1" t="s">
        <v>4467</v>
      </c>
      <c r="J1270" s="1" t="s">
        <v>19</v>
      </c>
      <c r="K1270" s="1" t="s">
        <v>389</v>
      </c>
      <c r="L1270" s="1" t="s">
        <v>4468</v>
      </c>
      <c r="M1270" s="1" t="b">
        <v>1</v>
      </c>
      <c r="N1270" s="1">
        <v>19.0</v>
      </c>
      <c r="O1270" s="1">
        <v>19.0</v>
      </c>
      <c r="P1270" s="1" t="b">
        <v>0</v>
      </c>
      <c r="Q1270" s="3" t="b">
        <f t="shared" si="1"/>
        <v>0</v>
      </c>
    </row>
    <row r="1271" ht="15.75" hidden="1" customHeight="1">
      <c r="A1271" s="1" t="s">
        <v>3818</v>
      </c>
      <c r="B1271" s="1">
        <v>20.0</v>
      </c>
      <c r="C1271" s="1" t="s">
        <v>4469</v>
      </c>
      <c r="D1271" s="1" t="s">
        <v>4470</v>
      </c>
      <c r="E1271" s="1" t="s">
        <v>20</v>
      </c>
      <c r="F1271" s="1" t="s">
        <v>4471</v>
      </c>
      <c r="G1271" s="1" t="s">
        <v>4472</v>
      </c>
      <c r="H1271" s="1" t="s">
        <v>4469</v>
      </c>
      <c r="I1271" s="1" t="s">
        <v>4470</v>
      </c>
      <c r="J1271" s="1" t="s">
        <v>20</v>
      </c>
      <c r="K1271" s="1" t="s">
        <v>4471</v>
      </c>
      <c r="L1271" s="1" t="s">
        <v>4472</v>
      </c>
      <c r="M1271" s="1" t="b">
        <v>1</v>
      </c>
      <c r="N1271" s="1">
        <v>20.0</v>
      </c>
      <c r="O1271" s="1">
        <v>20.0</v>
      </c>
      <c r="P1271" s="1" t="b">
        <v>0</v>
      </c>
      <c r="Q1271" s="3" t="b">
        <f t="shared" si="1"/>
        <v>0</v>
      </c>
    </row>
    <row r="1272" ht="15.75" hidden="1" customHeight="1">
      <c r="A1272" s="1" t="s">
        <v>3818</v>
      </c>
      <c r="B1272" s="1">
        <v>21.0</v>
      </c>
      <c r="C1272" s="1" t="s">
        <v>4476</v>
      </c>
      <c r="D1272" s="1" t="s">
        <v>4478</v>
      </c>
      <c r="E1272" s="1" t="s">
        <v>8</v>
      </c>
      <c r="F1272" s="1" t="s">
        <v>223</v>
      </c>
      <c r="H1272" s="1" t="s">
        <v>4479</v>
      </c>
      <c r="I1272" s="1" t="s">
        <v>4480</v>
      </c>
      <c r="J1272" s="1" t="s">
        <v>8</v>
      </c>
      <c r="K1272" s="1" t="s">
        <v>223</v>
      </c>
      <c r="M1272" s="1" t="b">
        <v>0</v>
      </c>
      <c r="N1272" s="1">
        <v>22.0</v>
      </c>
      <c r="O1272" s="1">
        <v>22.0</v>
      </c>
      <c r="P1272" s="1" t="b">
        <v>0</v>
      </c>
      <c r="Q1272" s="3" t="b">
        <f t="shared" si="1"/>
        <v>0</v>
      </c>
    </row>
    <row r="1273" ht="15.75" hidden="1" customHeight="1">
      <c r="A1273" s="1" t="s">
        <v>3818</v>
      </c>
      <c r="B1273" s="1">
        <v>22.0</v>
      </c>
      <c r="C1273" s="1" t="s">
        <v>4479</v>
      </c>
      <c r="D1273" s="1" t="s">
        <v>4480</v>
      </c>
      <c r="E1273" s="1" t="s">
        <v>8</v>
      </c>
      <c r="F1273" s="1" t="s">
        <v>223</v>
      </c>
      <c r="H1273" s="1" t="s">
        <v>4476</v>
      </c>
      <c r="I1273" s="1" t="s">
        <v>4478</v>
      </c>
      <c r="J1273" s="1" t="s">
        <v>8</v>
      </c>
      <c r="K1273" s="1" t="s">
        <v>223</v>
      </c>
      <c r="M1273" s="1" t="b">
        <v>0</v>
      </c>
      <c r="N1273" s="1">
        <v>21.0</v>
      </c>
      <c r="O1273" s="1">
        <v>21.0</v>
      </c>
      <c r="P1273" s="1" t="b">
        <v>0</v>
      </c>
      <c r="Q1273" s="3" t="b">
        <f t="shared" si="1"/>
        <v>0</v>
      </c>
    </row>
    <row r="1274" ht="15.75" hidden="1" customHeight="1">
      <c r="A1274" s="1" t="s">
        <v>3818</v>
      </c>
      <c r="B1274" s="1">
        <v>23.0</v>
      </c>
      <c r="C1274" s="1" t="s">
        <v>4209</v>
      </c>
      <c r="D1274" s="1" t="s">
        <v>4210</v>
      </c>
      <c r="E1274" s="1" t="s">
        <v>19</v>
      </c>
      <c r="F1274" s="1" t="s">
        <v>389</v>
      </c>
      <c r="H1274" s="1" t="s">
        <v>4209</v>
      </c>
      <c r="I1274" s="1" t="s">
        <v>4210</v>
      </c>
      <c r="J1274" s="1" t="s">
        <v>19</v>
      </c>
      <c r="K1274" s="1" t="s">
        <v>389</v>
      </c>
      <c r="M1274" s="1" t="b">
        <v>1</v>
      </c>
      <c r="N1274" s="1">
        <v>23.0</v>
      </c>
      <c r="O1274" s="1">
        <v>23.0</v>
      </c>
      <c r="P1274" s="1" t="b">
        <v>0</v>
      </c>
      <c r="Q1274" s="3" t="b">
        <f t="shared" si="1"/>
        <v>0</v>
      </c>
    </row>
    <row r="1275" ht="15.75" hidden="1" customHeight="1">
      <c r="A1275" s="1" t="s">
        <v>3818</v>
      </c>
      <c r="B1275" s="1">
        <v>24.0</v>
      </c>
      <c r="C1275" s="1" t="s">
        <v>4485</v>
      </c>
      <c r="D1275" s="1" t="s">
        <v>4486</v>
      </c>
      <c r="E1275" s="1" t="s">
        <v>8</v>
      </c>
      <c r="H1275" s="1" t="s">
        <v>4485</v>
      </c>
      <c r="I1275" s="1" t="s">
        <v>4486</v>
      </c>
      <c r="J1275" s="1" t="s">
        <v>8</v>
      </c>
      <c r="M1275" s="1" t="b">
        <v>1</v>
      </c>
      <c r="N1275" s="1">
        <v>24.0</v>
      </c>
      <c r="O1275" s="1">
        <v>24.0</v>
      </c>
      <c r="P1275" s="1" t="b">
        <v>0</v>
      </c>
      <c r="Q1275" s="3" t="b">
        <f t="shared" si="1"/>
        <v>0</v>
      </c>
    </row>
    <row r="1276" ht="15.75" hidden="1" customHeight="1">
      <c r="A1276" s="1" t="s">
        <v>3818</v>
      </c>
      <c r="B1276" s="1">
        <v>25.0</v>
      </c>
      <c r="C1276" s="1" t="s">
        <v>4487</v>
      </c>
      <c r="D1276" s="1" t="s">
        <v>4488</v>
      </c>
      <c r="E1276" s="1" t="s">
        <v>19</v>
      </c>
      <c r="F1276" s="1" t="s">
        <v>389</v>
      </c>
      <c r="H1276" s="1" t="s">
        <v>4487</v>
      </c>
      <c r="I1276" s="1" t="s">
        <v>4488</v>
      </c>
      <c r="J1276" s="1" t="s">
        <v>19</v>
      </c>
      <c r="K1276" s="1" t="s">
        <v>389</v>
      </c>
      <c r="M1276" s="1" t="b">
        <v>1</v>
      </c>
      <c r="N1276" s="1">
        <v>25.0</v>
      </c>
      <c r="O1276" s="1">
        <v>25.0</v>
      </c>
      <c r="P1276" s="1" t="b">
        <v>0</v>
      </c>
      <c r="Q1276" s="3" t="b">
        <f t="shared" si="1"/>
        <v>0</v>
      </c>
    </row>
    <row r="1277" ht="15.75" hidden="1" customHeight="1">
      <c r="A1277" s="1" t="s">
        <v>3884</v>
      </c>
      <c r="B1277" s="1">
        <v>1.0</v>
      </c>
      <c r="C1277" s="1" t="s">
        <v>4493</v>
      </c>
      <c r="D1277" s="1" t="s">
        <v>4495</v>
      </c>
      <c r="E1277" s="1" t="s">
        <v>8</v>
      </c>
      <c r="H1277" s="1" t="s">
        <v>4493</v>
      </c>
      <c r="I1277" s="1" t="s">
        <v>4495</v>
      </c>
      <c r="J1277" s="1" t="s">
        <v>8</v>
      </c>
      <c r="M1277" s="1" t="b">
        <v>1</v>
      </c>
      <c r="N1277" s="1">
        <v>1.0</v>
      </c>
      <c r="O1277" s="1">
        <v>1.0</v>
      </c>
      <c r="P1277" s="1" t="b">
        <v>1</v>
      </c>
      <c r="Q1277" s="3" t="b">
        <f t="shared" si="1"/>
        <v>0</v>
      </c>
    </row>
    <row r="1278" ht="15.75" hidden="1" customHeight="1">
      <c r="A1278" s="1" t="s">
        <v>3884</v>
      </c>
      <c r="B1278" s="1">
        <v>2.0</v>
      </c>
      <c r="C1278" s="1" t="s">
        <v>4500</v>
      </c>
      <c r="D1278" s="1" t="s">
        <v>4501</v>
      </c>
      <c r="E1278" s="1" t="s">
        <v>20</v>
      </c>
      <c r="F1278" s="1" t="s">
        <v>223</v>
      </c>
      <c r="G1278" s="1" t="s">
        <v>4502</v>
      </c>
      <c r="H1278" s="1" t="s">
        <v>4500</v>
      </c>
      <c r="I1278" s="1" t="s">
        <v>4501</v>
      </c>
      <c r="J1278" s="1" t="s">
        <v>20</v>
      </c>
      <c r="K1278" s="1" t="s">
        <v>223</v>
      </c>
      <c r="L1278" s="1" t="s">
        <v>4502</v>
      </c>
      <c r="M1278" s="1" t="b">
        <v>1</v>
      </c>
      <c r="N1278" s="1">
        <v>2.0</v>
      </c>
      <c r="O1278" s="1">
        <v>2.0</v>
      </c>
      <c r="P1278" s="1" t="b">
        <v>1</v>
      </c>
      <c r="Q1278" s="3" t="b">
        <f t="shared" si="1"/>
        <v>0</v>
      </c>
    </row>
    <row r="1279" ht="15.75" hidden="1" customHeight="1">
      <c r="A1279" s="1" t="s">
        <v>3884</v>
      </c>
      <c r="B1279" s="1">
        <v>3.0</v>
      </c>
      <c r="C1279" s="1" t="s">
        <v>4506</v>
      </c>
      <c r="D1279" s="1" t="s">
        <v>4507</v>
      </c>
      <c r="E1279" s="1" t="s">
        <v>20</v>
      </c>
      <c r="F1279" s="1" t="s">
        <v>223</v>
      </c>
      <c r="G1279" s="1" t="s">
        <v>4509</v>
      </c>
      <c r="H1279" s="1" t="s">
        <v>4506</v>
      </c>
      <c r="I1279" s="1" t="s">
        <v>4507</v>
      </c>
      <c r="J1279" s="1" t="s">
        <v>20</v>
      </c>
      <c r="K1279" s="1" t="s">
        <v>223</v>
      </c>
      <c r="L1279" s="1" t="s">
        <v>4509</v>
      </c>
      <c r="M1279" s="1" t="b">
        <v>1</v>
      </c>
      <c r="N1279" s="1">
        <v>3.0</v>
      </c>
      <c r="O1279" s="1">
        <v>3.0</v>
      </c>
      <c r="P1279" s="1" t="b">
        <v>1</v>
      </c>
      <c r="Q1279" s="3" t="b">
        <f t="shared" si="1"/>
        <v>0</v>
      </c>
    </row>
    <row r="1280" ht="15.75" hidden="1" customHeight="1">
      <c r="A1280" s="1" t="s">
        <v>3884</v>
      </c>
      <c r="B1280" s="1">
        <v>4.0</v>
      </c>
      <c r="C1280" s="1" t="s">
        <v>4514</v>
      </c>
      <c r="D1280" s="1" t="s">
        <v>4515</v>
      </c>
      <c r="E1280" s="1" t="s">
        <v>19</v>
      </c>
      <c r="F1280" s="1" t="s">
        <v>4516</v>
      </c>
      <c r="H1280" s="1" t="s">
        <v>4514</v>
      </c>
      <c r="I1280" s="1" t="s">
        <v>4515</v>
      </c>
      <c r="J1280" s="1" t="s">
        <v>19</v>
      </c>
      <c r="K1280" s="1" t="s">
        <v>4516</v>
      </c>
      <c r="M1280" s="1" t="b">
        <v>1</v>
      </c>
      <c r="N1280" s="1">
        <v>4.0</v>
      </c>
      <c r="O1280" s="1">
        <v>4.0</v>
      </c>
      <c r="P1280" s="1" t="b">
        <v>1</v>
      </c>
      <c r="Q1280" s="3" t="b">
        <f t="shared" si="1"/>
        <v>0</v>
      </c>
    </row>
    <row r="1281" ht="15.75" hidden="1" customHeight="1">
      <c r="A1281" s="1" t="s">
        <v>3884</v>
      </c>
      <c r="B1281" s="1">
        <v>5.0</v>
      </c>
      <c r="C1281" s="1" t="s">
        <v>211</v>
      </c>
      <c r="D1281" s="1" t="s">
        <v>212</v>
      </c>
      <c r="E1281" s="1" t="s">
        <v>20</v>
      </c>
      <c r="F1281" s="1" t="s">
        <v>207</v>
      </c>
      <c r="G1281" s="1" t="s">
        <v>4521</v>
      </c>
      <c r="H1281" s="1" t="s">
        <v>211</v>
      </c>
      <c r="I1281" s="1" t="s">
        <v>212</v>
      </c>
      <c r="J1281" s="1" t="s">
        <v>20</v>
      </c>
      <c r="K1281" s="1" t="s">
        <v>207</v>
      </c>
      <c r="L1281" s="1" t="s">
        <v>4521</v>
      </c>
      <c r="M1281" s="1" t="b">
        <v>1</v>
      </c>
      <c r="N1281" s="1">
        <v>5.0</v>
      </c>
      <c r="O1281" s="1">
        <v>5.0</v>
      </c>
      <c r="P1281" s="1" t="b">
        <v>1</v>
      </c>
      <c r="Q1281" s="3" t="b">
        <f t="shared" si="1"/>
        <v>0</v>
      </c>
    </row>
    <row r="1282" ht="15.75" hidden="1" customHeight="1">
      <c r="A1282" s="1" t="s">
        <v>3884</v>
      </c>
      <c r="B1282" s="1">
        <v>6.0</v>
      </c>
      <c r="C1282" s="1" t="s">
        <v>259</v>
      </c>
      <c r="D1282" s="1" t="s">
        <v>260</v>
      </c>
      <c r="E1282" s="1" t="s">
        <v>20</v>
      </c>
      <c r="F1282" s="1" t="s">
        <v>207</v>
      </c>
      <c r="G1282" s="1" t="s">
        <v>4525</v>
      </c>
      <c r="H1282" s="1" t="s">
        <v>259</v>
      </c>
      <c r="I1282" s="1" t="s">
        <v>260</v>
      </c>
      <c r="J1282" s="1" t="s">
        <v>20</v>
      </c>
      <c r="K1282" s="1" t="s">
        <v>207</v>
      </c>
      <c r="L1282" s="1" t="s">
        <v>4525</v>
      </c>
      <c r="M1282" s="1" t="b">
        <v>1</v>
      </c>
      <c r="N1282" s="1">
        <v>6.0</v>
      </c>
      <c r="O1282" s="1">
        <v>6.0</v>
      </c>
      <c r="P1282" s="1" t="b">
        <v>1</v>
      </c>
      <c r="Q1282" s="3" t="b">
        <f t="shared" si="1"/>
        <v>0</v>
      </c>
    </row>
    <row r="1283" ht="15.75" hidden="1" customHeight="1">
      <c r="A1283" s="1" t="s">
        <v>3884</v>
      </c>
      <c r="B1283" s="1">
        <v>7.0</v>
      </c>
      <c r="C1283" s="1" t="s">
        <v>4529</v>
      </c>
      <c r="D1283" s="1" t="s">
        <v>4530</v>
      </c>
      <c r="E1283" s="1" t="s">
        <v>19</v>
      </c>
      <c r="F1283" s="1" t="s">
        <v>223</v>
      </c>
      <c r="H1283" s="1" t="s">
        <v>4529</v>
      </c>
      <c r="I1283" s="1" t="s">
        <v>4530</v>
      </c>
      <c r="J1283" s="1" t="s">
        <v>19</v>
      </c>
      <c r="K1283" s="1" t="s">
        <v>223</v>
      </c>
      <c r="M1283" s="1" t="b">
        <v>1</v>
      </c>
      <c r="N1283" s="1">
        <v>7.0</v>
      </c>
      <c r="O1283" s="1">
        <v>7.0</v>
      </c>
      <c r="P1283" s="1" t="b">
        <v>1</v>
      </c>
      <c r="Q1283" s="3" t="b">
        <f t="shared" si="1"/>
        <v>0</v>
      </c>
    </row>
    <row r="1284" ht="15.75" hidden="1" customHeight="1">
      <c r="A1284" s="1" t="s">
        <v>3884</v>
      </c>
      <c r="B1284" s="1">
        <v>8.0</v>
      </c>
      <c r="C1284" s="1" t="s">
        <v>4535</v>
      </c>
      <c r="D1284" s="1" t="s">
        <v>4536</v>
      </c>
      <c r="E1284" s="1" t="s">
        <v>20</v>
      </c>
      <c r="F1284" s="1" t="s">
        <v>4537</v>
      </c>
      <c r="G1284" s="1" t="s">
        <v>4538</v>
      </c>
      <c r="H1284" s="1" t="s">
        <v>4535</v>
      </c>
      <c r="I1284" s="1" t="s">
        <v>4536</v>
      </c>
      <c r="J1284" s="1" t="s">
        <v>20</v>
      </c>
      <c r="K1284" s="1" t="s">
        <v>4537</v>
      </c>
      <c r="L1284" s="1" t="s">
        <v>4538</v>
      </c>
      <c r="M1284" s="1" t="b">
        <v>1</v>
      </c>
      <c r="N1284" s="1">
        <v>8.0</v>
      </c>
      <c r="O1284" s="1">
        <v>8.0</v>
      </c>
      <c r="P1284" s="1" t="b">
        <v>1</v>
      </c>
      <c r="Q1284" s="3" t="b">
        <f t="shared" si="1"/>
        <v>0</v>
      </c>
    </row>
    <row r="1285" ht="15.75" hidden="1" customHeight="1">
      <c r="A1285" s="1" t="s">
        <v>3884</v>
      </c>
      <c r="B1285" s="1">
        <v>9.0</v>
      </c>
      <c r="C1285" s="1" t="s">
        <v>276</v>
      </c>
      <c r="D1285" s="1" t="s">
        <v>277</v>
      </c>
      <c r="E1285" s="1" t="s">
        <v>20</v>
      </c>
      <c r="F1285" s="1" t="s">
        <v>207</v>
      </c>
      <c r="G1285" s="1" t="s">
        <v>4543</v>
      </c>
      <c r="H1285" s="1" t="s">
        <v>276</v>
      </c>
      <c r="I1285" s="1" t="s">
        <v>277</v>
      </c>
      <c r="J1285" s="1" t="s">
        <v>20</v>
      </c>
      <c r="K1285" s="1" t="s">
        <v>207</v>
      </c>
      <c r="L1285" s="1" t="s">
        <v>4543</v>
      </c>
      <c r="M1285" s="1" t="b">
        <v>1</v>
      </c>
      <c r="N1285" s="1">
        <v>9.0</v>
      </c>
      <c r="O1285" s="1">
        <v>9.0</v>
      </c>
      <c r="P1285" s="1" t="b">
        <v>1</v>
      </c>
      <c r="Q1285" s="3" t="b">
        <f t="shared" si="1"/>
        <v>0</v>
      </c>
    </row>
    <row r="1286" ht="15.75" hidden="1" customHeight="1">
      <c r="A1286" s="1" t="s">
        <v>3884</v>
      </c>
      <c r="B1286" s="1">
        <v>10.0</v>
      </c>
      <c r="C1286" s="1" t="s">
        <v>4546</v>
      </c>
      <c r="D1286" s="1" t="s">
        <v>4547</v>
      </c>
      <c r="E1286" s="1" t="s">
        <v>20</v>
      </c>
      <c r="F1286" s="1" t="s">
        <v>207</v>
      </c>
      <c r="G1286" s="1" t="s">
        <v>4548</v>
      </c>
      <c r="H1286" s="1" t="s">
        <v>4546</v>
      </c>
      <c r="I1286" s="1" t="s">
        <v>4547</v>
      </c>
      <c r="J1286" s="1" t="s">
        <v>20</v>
      </c>
      <c r="K1286" s="1" t="s">
        <v>207</v>
      </c>
      <c r="L1286" s="1" t="s">
        <v>4548</v>
      </c>
      <c r="M1286" s="1" t="b">
        <v>1</v>
      </c>
      <c r="N1286" s="1">
        <v>10.0</v>
      </c>
      <c r="O1286" s="1">
        <v>10.0</v>
      </c>
      <c r="P1286" s="1" t="b">
        <v>1</v>
      </c>
      <c r="Q1286" s="3" t="b">
        <f t="shared" si="1"/>
        <v>0</v>
      </c>
    </row>
    <row r="1287" ht="15.75" hidden="1" customHeight="1">
      <c r="A1287" s="1" t="s">
        <v>3884</v>
      </c>
      <c r="B1287" s="1">
        <v>11.0</v>
      </c>
      <c r="C1287" s="1" t="s">
        <v>3268</v>
      </c>
      <c r="D1287" s="1" t="s">
        <v>3269</v>
      </c>
      <c r="E1287" s="1" t="s">
        <v>20</v>
      </c>
      <c r="F1287" s="1" t="s">
        <v>155</v>
      </c>
      <c r="G1287" s="1" t="s">
        <v>4553</v>
      </c>
      <c r="H1287" s="1" t="s">
        <v>3268</v>
      </c>
      <c r="I1287" s="1" t="s">
        <v>3269</v>
      </c>
      <c r="J1287" s="1" t="s">
        <v>20</v>
      </c>
      <c r="K1287" s="1" t="s">
        <v>155</v>
      </c>
      <c r="L1287" s="1" t="s">
        <v>4553</v>
      </c>
      <c r="M1287" s="1" t="b">
        <v>1</v>
      </c>
      <c r="N1287" s="1">
        <v>11.0</v>
      </c>
      <c r="O1287" s="1">
        <v>11.0</v>
      </c>
      <c r="P1287" s="1" t="b">
        <v>0</v>
      </c>
      <c r="Q1287" s="3" t="b">
        <f t="shared" si="1"/>
        <v>0</v>
      </c>
    </row>
    <row r="1288" ht="15.75" hidden="1" customHeight="1">
      <c r="A1288" s="1" t="s">
        <v>3884</v>
      </c>
      <c r="B1288" s="1">
        <v>12.0</v>
      </c>
      <c r="C1288" s="1" t="s">
        <v>4557</v>
      </c>
      <c r="D1288" s="1" t="s">
        <v>4558</v>
      </c>
      <c r="E1288" s="1" t="s">
        <v>20</v>
      </c>
      <c r="F1288" s="1" t="s">
        <v>223</v>
      </c>
      <c r="G1288" s="1" t="s">
        <v>4559</v>
      </c>
      <c r="H1288" s="1" t="s">
        <v>4557</v>
      </c>
      <c r="I1288" s="1" t="s">
        <v>4558</v>
      </c>
      <c r="J1288" s="1" t="s">
        <v>20</v>
      </c>
      <c r="K1288" s="1" t="s">
        <v>223</v>
      </c>
      <c r="L1288" s="1" t="s">
        <v>4559</v>
      </c>
      <c r="M1288" s="1" t="b">
        <v>1</v>
      </c>
      <c r="N1288" s="1">
        <v>12.0</v>
      </c>
      <c r="O1288" s="1">
        <v>12.0</v>
      </c>
      <c r="P1288" s="1" t="b">
        <v>0</v>
      </c>
      <c r="Q1288" s="3" t="b">
        <f t="shared" si="1"/>
        <v>0</v>
      </c>
    </row>
    <row r="1289" ht="15.75" hidden="1" customHeight="1">
      <c r="A1289" s="1" t="s">
        <v>3884</v>
      </c>
      <c r="B1289" s="1">
        <v>13.0</v>
      </c>
      <c r="C1289" s="1" t="s">
        <v>4560</v>
      </c>
      <c r="D1289" s="1" t="s">
        <v>4561</v>
      </c>
      <c r="E1289" s="1" t="s">
        <v>19</v>
      </c>
      <c r="F1289" s="1" t="s">
        <v>223</v>
      </c>
      <c r="G1289" s="1" t="s">
        <v>4562</v>
      </c>
      <c r="H1289" s="1" t="s">
        <v>4560</v>
      </c>
      <c r="I1289" s="1" t="s">
        <v>4561</v>
      </c>
      <c r="J1289" s="1" t="s">
        <v>19</v>
      </c>
      <c r="K1289" s="1" t="s">
        <v>223</v>
      </c>
      <c r="L1289" s="1" t="s">
        <v>4562</v>
      </c>
      <c r="M1289" s="1" t="b">
        <v>1</v>
      </c>
      <c r="N1289" s="1">
        <v>13.0</v>
      </c>
      <c r="O1289" s="1">
        <v>13.0</v>
      </c>
      <c r="P1289" s="1" t="b">
        <v>0</v>
      </c>
      <c r="Q1289" s="3" t="b">
        <f t="shared" si="1"/>
        <v>0</v>
      </c>
    </row>
    <row r="1290" ht="15.75" hidden="1" customHeight="1">
      <c r="A1290" s="1" t="s">
        <v>3884</v>
      </c>
      <c r="B1290" s="1">
        <v>14.0</v>
      </c>
      <c r="C1290" s="1" t="s">
        <v>4563</v>
      </c>
      <c r="D1290" s="1" t="s">
        <v>4564</v>
      </c>
      <c r="E1290" s="1" t="s">
        <v>19</v>
      </c>
      <c r="F1290" s="1" t="s">
        <v>961</v>
      </c>
      <c r="G1290" s="1" t="s">
        <v>4565</v>
      </c>
      <c r="H1290" s="1" t="s">
        <v>4563</v>
      </c>
      <c r="I1290" s="1" t="s">
        <v>4564</v>
      </c>
      <c r="J1290" s="1" t="s">
        <v>19</v>
      </c>
      <c r="K1290" s="1" t="s">
        <v>961</v>
      </c>
      <c r="L1290" s="1" t="s">
        <v>4565</v>
      </c>
      <c r="M1290" s="1" t="b">
        <v>1</v>
      </c>
      <c r="N1290" s="1">
        <v>14.0</v>
      </c>
      <c r="O1290" s="1">
        <v>14.0</v>
      </c>
      <c r="P1290" s="1" t="b">
        <v>0</v>
      </c>
      <c r="Q1290" s="3" t="b">
        <f t="shared" si="1"/>
        <v>0</v>
      </c>
    </row>
    <row r="1291" ht="15.75" hidden="1" customHeight="1">
      <c r="A1291" s="1" t="s">
        <v>3884</v>
      </c>
      <c r="B1291" s="1">
        <v>15.0</v>
      </c>
      <c r="C1291" s="1" t="s">
        <v>3325</v>
      </c>
      <c r="D1291" s="1" t="s">
        <v>3326</v>
      </c>
      <c r="E1291" s="1" t="s">
        <v>21</v>
      </c>
      <c r="F1291" s="1" t="s">
        <v>155</v>
      </c>
      <c r="G1291" s="1" t="s">
        <v>4566</v>
      </c>
      <c r="H1291" s="1" t="s">
        <v>3325</v>
      </c>
      <c r="I1291" s="1" t="s">
        <v>3326</v>
      </c>
      <c r="J1291" s="1" t="s">
        <v>21</v>
      </c>
      <c r="K1291" s="1" t="s">
        <v>155</v>
      </c>
      <c r="L1291" s="1" t="s">
        <v>4566</v>
      </c>
      <c r="M1291" s="1" t="b">
        <v>1</v>
      </c>
      <c r="N1291" s="1">
        <v>15.0</v>
      </c>
      <c r="O1291" s="1">
        <v>15.0</v>
      </c>
      <c r="P1291" s="1" t="b">
        <v>0</v>
      </c>
      <c r="Q1291" s="3" t="b">
        <f t="shared" si="1"/>
        <v>0</v>
      </c>
    </row>
    <row r="1292" ht="15.75" hidden="1" customHeight="1">
      <c r="A1292" s="1" t="s">
        <v>3884</v>
      </c>
      <c r="B1292" s="1">
        <v>16.0</v>
      </c>
      <c r="C1292" s="1" t="s">
        <v>4571</v>
      </c>
      <c r="D1292" s="1" t="s">
        <v>4572</v>
      </c>
      <c r="E1292" s="1" t="s">
        <v>8</v>
      </c>
      <c r="H1292" s="1" t="s">
        <v>4571</v>
      </c>
      <c r="I1292" s="1" t="s">
        <v>4572</v>
      </c>
      <c r="J1292" s="1" t="s">
        <v>8</v>
      </c>
      <c r="M1292" s="1" t="b">
        <v>1</v>
      </c>
      <c r="N1292" s="1">
        <v>16.0</v>
      </c>
      <c r="O1292" s="1">
        <v>16.0</v>
      </c>
      <c r="P1292" s="1" t="b">
        <v>0</v>
      </c>
      <c r="Q1292" s="3" t="b">
        <f t="shared" si="1"/>
        <v>0</v>
      </c>
    </row>
    <row r="1293" ht="15.75" hidden="1" customHeight="1">
      <c r="A1293" s="1" t="s">
        <v>3884</v>
      </c>
      <c r="B1293" s="1">
        <v>17.0</v>
      </c>
      <c r="C1293" s="1" t="s">
        <v>153</v>
      </c>
      <c r="D1293" s="1" t="s">
        <v>154</v>
      </c>
      <c r="E1293" s="1" t="s">
        <v>20</v>
      </c>
      <c r="F1293" s="1" t="s">
        <v>155</v>
      </c>
      <c r="G1293" s="1" t="s">
        <v>4578</v>
      </c>
      <c r="H1293" s="1" t="s">
        <v>153</v>
      </c>
      <c r="I1293" s="1" t="s">
        <v>154</v>
      </c>
      <c r="J1293" s="1" t="s">
        <v>20</v>
      </c>
      <c r="K1293" s="1" t="s">
        <v>155</v>
      </c>
      <c r="L1293" s="1" t="s">
        <v>4578</v>
      </c>
      <c r="M1293" s="1" t="b">
        <v>1</v>
      </c>
      <c r="N1293" s="1">
        <v>17.0</v>
      </c>
      <c r="O1293" s="1">
        <v>17.0</v>
      </c>
      <c r="P1293" s="1" t="b">
        <v>0</v>
      </c>
      <c r="Q1293" s="3" t="b">
        <f t="shared" si="1"/>
        <v>0</v>
      </c>
    </row>
    <row r="1294" ht="15.75" hidden="1" customHeight="1">
      <c r="A1294" s="1" t="s">
        <v>3884</v>
      </c>
      <c r="B1294" s="1">
        <v>18.0</v>
      </c>
      <c r="C1294" s="1" t="s">
        <v>4580</v>
      </c>
      <c r="D1294" s="1" t="s">
        <v>4581</v>
      </c>
      <c r="E1294" s="1" t="s">
        <v>19</v>
      </c>
      <c r="F1294" s="1" t="s">
        <v>223</v>
      </c>
      <c r="G1294" s="1" t="s">
        <v>4585</v>
      </c>
      <c r="H1294" s="1" t="s">
        <v>4580</v>
      </c>
      <c r="I1294" s="1" t="s">
        <v>4581</v>
      </c>
      <c r="J1294" s="1" t="s">
        <v>19</v>
      </c>
      <c r="K1294" s="1" t="s">
        <v>223</v>
      </c>
      <c r="L1294" s="1" t="s">
        <v>4585</v>
      </c>
      <c r="M1294" s="1" t="b">
        <v>1</v>
      </c>
      <c r="N1294" s="1">
        <v>18.0</v>
      </c>
      <c r="O1294" s="1">
        <v>18.0</v>
      </c>
      <c r="P1294" s="1" t="b">
        <v>0</v>
      </c>
      <c r="Q1294" s="3" t="b">
        <f t="shared" si="1"/>
        <v>0</v>
      </c>
    </row>
    <row r="1295" ht="15.75" hidden="1" customHeight="1">
      <c r="A1295" s="1" t="s">
        <v>3884</v>
      </c>
      <c r="B1295" s="1">
        <v>19.0</v>
      </c>
      <c r="C1295" s="1" t="s">
        <v>4587</v>
      </c>
      <c r="D1295" s="1" t="s">
        <v>4588</v>
      </c>
      <c r="E1295" s="1" t="s">
        <v>21</v>
      </c>
      <c r="F1295" s="1" t="s">
        <v>155</v>
      </c>
      <c r="G1295" s="1" t="s">
        <v>4589</v>
      </c>
      <c r="H1295" s="1" t="s">
        <v>4587</v>
      </c>
      <c r="I1295" s="1" t="s">
        <v>4588</v>
      </c>
      <c r="J1295" s="1" t="s">
        <v>21</v>
      </c>
      <c r="K1295" s="1" t="s">
        <v>155</v>
      </c>
      <c r="L1295" s="1" t="s">
        <v>4589</v>
      </c>
      <c r="M1295" s="1" t="b">
        <v>1</v>
      </c>
      <c r="N1295" s="1">
        <v>19.0</v>
      </c>
      <c r="O1295" s="1">
        <v>19.0</v>
      </c>
      <c r="P1295" s="1" t="b">
        <v>0</v>
      </c>
      <c r="Q1295" s="3" t="b">
        <f t="shared" si="1"/>
        <v>0</v>
      </c>
    </row>
    <row r="1296" ht="15.75" hidden="1" customHeight="1">
      <c r="A1296" s="1" t="s">
        <v>3884</v>
      </c>
      <c r="B1296" s="1">
        <v>20.0</v>
      </c>
      <c r="C1296" s="1" t="s">
        <v>4590</v>
      </c>
      <c r="D1296" s="1" t="s">
        <v>4591</v>
      </c>
      <c r="E1296" s="1" t="s">
        <v>21</v>
      </c>
      <c r="F1296" s="1" t="s">
        <v>155</v>
      </c>
      <c r="G1296" s="1" t="s">
        <v>4589</v>
      </c>
      <c r="H1296" s="1" t="s">
        <v>4590</v>
      </c>
      <c r="I1296" s="1" t="s">
        <v>4591</v>
      </c>
      <c r="J1296" s="1" t="s">
        <v>21</v>
      </c>
      <c r="K1296" s="1" t="s">
        <v>155</v>
      </c>
      <c r="L1296" s="1" t="s">
        <v>4589</v>
      </c>
      <c r="M1296" s="1" t="b">
        <v>1</v>
      </c>
      <c r="N1296" s="1">
        <v>20.0</v>
      </c>
      <c r="O1296" s="1">
        <v>20.0</v>
      </c>
      <c r="P1296" s="1" t="b">
        <v>0</v>
      </c>
      <c r="Q1296" s="3" t="b">
        <f t="shared" si="1"/>
        <v>0</v>
      </c>
    </row>
    <row r="1297" ht="15.75" hidden="1" customHeight="1">
      <c r="A1297" s="1" t="s">
        <v>3884</v>
      </c>
      <c r="B1297" s="1">
        <v>21.0</v>
      </c>
      <c r="C1297" s="1" t="s">
        <v>4592</v>
      </c>
      <c r="D1297" s="1" t="s">
        <v>4593</v>
      </c>
      <c r="E1297" s="1" t="s">
        <v>8</v>
      </c>
      <c r="F1297" s="1" t="s">
        <v>223</v>
      </c>
      <c r="H1297" s="1" t="s">
        <v>4592</v>
      </c>
      <c r="I1297" s="1" t="s">
        <v>4593</v>
      </c>
      <c r="J1297" s="1" t="s">
        <v>8</v>
      </c>
      <c r="K1297" s="1" t="s">
        <v>223</v>
      </c>
      <c r="M1297" s="1" t="b">
        <v>1</v>
      </c>
      <c r="N1297" s="1">
        <v>21.0</v>
      </c>
      <c r="O1297" s="1">
        <v>21.0</v>
      </c>
      <c r="P1297" s="1" t="b">
        <v>0</v>
      </c>
      <c r="Q1297" s="3" t="b">
        <f t="shared" si="1"/>
        <v>0</v>
      </c>
    </row>
    <row r="1298" ht="15.75" hidden="1" customHeight="1">
      <c r="A1298" s="1" t="s">
        <v>3884</v>
      </c>
      <c r="B1298" s="1">
        <v>22.0</v>
      </c>
      <c r="C1298" s="1" t="s">
        <v>4127</v>
      </c>
      <c r="D1298" s="1" t="s">
        <v>4128</v>
      </c>
      <c r="E1298" s="1" t="s">
        <v>19</v>
      </c>
      <c r="H1298" s="1" t="s">
        <v>4127</v>
      </c>
      <c r="I1298" s="1" t="s">
        <v>4128</v>
      </c>
      <c r="J1298" s="1" t="s">
        <v>19</v>
      </c>
      <c r="M1298" s="1" t="b">
        <v>1</v>
      </c>
      <c r="N1298" s="1">
        <v>22.0</v>
      </c>
      <c r="O1298" s="1">
        <v>22.0</v>
      </c>
      <c r="P1298" s="1" t="b">
        <v>0</v>
      </c>
      <c r="Q1298" s="3" t="b">
        <f t="shared" si="1"/>
        <v>0</v>
      </c>
    </row>
    <row r="1299" ht="15.75" hidden="1" customHeight="1">
      <c r="A1299" s="1" t="s">
        <v>3884</v>
      </c>
      <c r="B1299" s="1">
        <v>23.0</v>
      </c>
      <c r="C1299" s="1" t="s">
        <v>459</v>
      </c>
      <c r="D1299" s="1" t="s">
        <v>460</v>
      </c>
      <c r="E1299" s="1" t="s">
        <v>21</v>
      </c>
      <c r="F1299" s="1" t="s">
        <v>155</v>
      </c>
      <c r="G1299" s="1" t="s">
        <v>4602</v>
      </c>
      <c r="H1299" s="1" t="s">
        <v>459</v>
      </c>
      <c r="I1299" s="1" t="s">
        <v>460</v>
      </c>
      <c r="J1299" s="1" t="s">
        <v>21</v>
      </c>
      <c r="K1299" s="1" t="s">
        <v>155</v>
      </c>
      <c r="L1299" s="1" t="s">
        <v>4602</v>
      </c>
      <c r="M1299" s="1" t="b">
        <v>1</v>
      </c>
      <c r="N1299" s="1">
        <v>23.0</v>
      </c>
      <c r="O1299" s="1">
        <v>23.0</v>
      </c>
      <c r="P1299" s="1" t="b">
        <v>0</v>
      </c>
      <c r="Q1299" s="3" t="b">
        <f t="shared" si="1"/>
        <v>0</v>
      </c>
    </row>
    <row r="1300" ht="15.75" hidden="1" customHeight="1">
      <c r="A1300" s="1" t="s">
        <v>3884</v>
      </c>
      <c r="B1300" s="1">
        <v>24.0</v>
      </c>
      <c r="C1300" s="1" t="s">
        <v>3608</v>
      </c>
      <c r="D1300" s="1" t="s">
        <v>3609</v>
      </c>
      <c r="E1300" s="1" t="s">
        <v>19</v>
      </c>
      <c r="F1300" s="1" t="s">
        <v>155</v>
      </c>
      <c r="G1300" s="1" t="s">
        <v>4605</v>
      </c>
      <c r="H1300" s="1" t="s">
        <v>3608</v>
      </c>
      <c r="I1300" s="1" t="s">
        <v>3609</v>
      </c>
      <c r="J1300" s="1" t="s">
        <v>19</v>
      </c>
      <c r="K1300" s="1" t="s">
        <v>155</v>
      </c>
      <c r="L1300" s="1" t="s">
        <v>4605</v>
      </c>
      <c r="M1300" s="1" t="b">
        <v>1</v>
      </c>
      <c r="N1300" s="1">
        <v>24.0</v>
      </c>
      <c r="O1300" s="1">
        <v>24.0</v>
      </c>
      <c r="P1300" s="1" t="b">
        <v>0</v>
      </c>
      <c r="Q1300" s="3" t="b">
        <f t="shared" si="1"/>
        <v>0</v>
      </c>
    </row>
    <row r="1301" ht="15.75" hidden="1" customHeight="1">
      <c r="A1301" s="1" t="s">
        <v>3884</v>
      </c>
      <c r="B1301" s="1">
        <v>25.0</v>
      </c>
      <c r="C1301" s="1" t="s">
        <v>4611</v>
      </c>
      <c r="D1301" s="1" t="s">
        <v>4612</v>
      </c>
      <c r="E1301" s="1" t="s">
        <v>20</v>
      </c>
      <c r="F1301" s="1" t="s">
        <v>223</v>
      </c>
      <c r="G1301" s="1" t="s">
        <v>4615</v>
      </c>
      <c r="H1301" s="1" t="s">
        <v>4611</v>
      </c>
      <c r="I1301" s="1" t="s">
        <v>4612</v>
      </c>
      <c r="J1301" s="1" t="s">
        <v>20</v>
      </c>
      <c r="K1301" s="1" t="s">
        <v>223</v>
      </c>
      <c r="L1301" s="1" t="s">
        <v>4615</v>
      </c>
      <c r="M1301" s="1" t="b">
        <v>1</v>
      </c>
      <c r="N1301" s="1">
        <v>25.0</v>
      </c>
      <c r="O1301" s="1">
        <v>25.0</v>
      </c>
      <c r="P1301" s="1" t="b">
        <v>0</v>
      </c>
      <c r="Q1301" s="3" t="b">
        <f t="shared" si="1"/>
        <v>0</v>
      </c>
    </row>
    <row r="1302" ht="15.75" hidden="1" customHeight="1">
      <c r="A1302" s="1" t="s">
        <v>3940</v>
      </c>
      <c r="B1302" s="1">
        <v>1.0</v>
      </c>
      <c r="C1302" s="1" t="s">
        <v>4619</v>
      </c>
      <c r="D1302" s="1" t="s">
        <v>4620</v>
      </c>
      <c r="E1302" s="1" t="s">
        <v>8</v>
      </c>
      <c r="H1302" s="1" t="s">
        <v>4619</v>
      </c>
      <c r="I1302" s="1" t="s">
        <v>4620</v>
      </c>
      <c r="J1302" s="1" t="s">
        <v>8</v>
      </c>
      <c r="M1302" s="1" t="b">
        <v>1</v>
      </c>
      <c r="N1302" s="1">
        <v>1.0</v>
      </c>
      <c r="O1302" s="1">
        <v>1.0</v>
      </c>
      <c r="P1302" s="1" t="b">
        <v>1</v>
      </c>
      <c r="Q1302" s="3" t="b">
        <f t="shared" si="1"/>
        <v>0</v>
      </c>
    </row>
    <row r="1303" ht="15.75" hidden="1" customHeight="1">
      <c r="A1303" s="1" t="s">
        <v>3940</v>
      </c>
      <c r="B1303" s="1">
        <v>2.0</v>
      </c>
      <c r="C1303" s="1" t="s">
        <v>53</v>
      </c>
      <c r="D1303" s="1" t="s">
        <v>54</v>
      </c>
      <c r="E1303" s="1" t="s">
        <v>19</v>
      </c>
      <c r="F1303" s="1" t="s">
        <v>4624</v>
      </c>
      <c r="G1303" s="1" t="s">
        <v>4625</v>
      </c>
      <c r="H1303" s="1" t="s">
        <v>53</v>
      </c>
      <c r="I1303" s="1" t="s">
        <v>54</v>
      </c>
      <c r="J1303" s="1" t="s">
        <v>19</v>
      </c>
      <c r="K1303" s="1" t="s">
        <v>4624</v>
      </c>
      <c r="L1303" s="1" t="s">
        <v>4625</v>
      </c>
      <c r="M1303" s="1" t="b">
        <v>1</v>
      </c>
      <c r="N1303" s="1">
        <v>2.0</v>
      </c>
      <c r="O1303" s="1">
        <v>2.0</v>
      </c>
      <c r="P1303" s="1" t="b">
        <v>1</v>
      </c>
      <c r="Q1303" s="3" t="b">
        <f t="shared" si="1"/>
        <v>0</v>
      </c>
    </row>
    <row r="1304" ht="15.75" hidden="1" customHeight="1">
      <c r="A1304" s="1" t="s">
        <v>3940</v>
      </c>
      <c r="B1304" s="1">
        <v>3.0</v>
      </c>
      <c r="C1304" s="1" t="s">
        <v>4627</v>
      </c>
      <c r="D1304" s="1" t="s">
        <v>4628</v>
      </c>
      <c r="E1304" s="1" t="s">
        <v>8</v>
      </c>
      <c r="H1304" s="1" t="s">
        <v>4627</v>
      </c>
      <c r="I1304" s="1" t="s">
        <v>4628</v>
      </c>
      <c r="J1304" s="1" t="s">
        <v>8</v>
      </c>
      <c r="M1304" s="1" t="b">
        <v>1</v>
      </c>
      <c r="N1304" s="1">
        <v>3.0</v>
      </c>
      <c r="O1304" s="1">
        <v>3.0</v>
      </c>
      <c r="P1304" s="1" t="b">
        <v>1</v>
      </c>
      <c r="Q1304" s="3" t="b">
        <f t="shared" si="1"/>
        <v>0</v>
      </c>
    </row>
    <row r="1305" ht="15.75" hidden="1" customHeight="1">
      <c r="A1305" s="1" t="s">
        <v>3940</v>
      </c>
      <c r="B1305" s="1">
        <v>4.0</v>
      </c>
      <c r="C1305" s="1" t="s">
        <v>835</v>
      </c>
      <c r="D1305" s="1" t="s">
        <v>836</v>
      </c>
      <c r="E1305" s="1" t="s">
        <v>19</v>
      </c>
      <c r="F1305" s="1" t="s">
        <v>2625</v>
      </c>
      <c r="G1305" s="1" t="s">
        <v>4632</v>
      </c>
      <c r="H1305" s="1" t="s">
        <v>835</v>
      </c>
      <c r="I1305" s="1" t="s">
        <v>836</v>
      </c>
      <c r="J1305" s="1" t="s">
        <v>19</v>
      </c>
      <c r="K1305" s="1" t="s">
        <v>2625</v>
      </c>
      <c r="L1305" s="1" t="s">
        <v>4632</v>
      </c>
      <c r="M1305" s="1" t="b">
        <v>1</v>
      </c>
      <c r="N1305" s="1">
        <v>4.0</v>
      </c>
      <c r="O1305" s="1">
        <v>4.0</v>
      </c>
      <c r="P1305" s="1" t="b">
        <v>1</v>
      </c>
      <c r="Q1305" s="3" t="b">
        <f t="shared" si="1"/>
        <v>0</v>
      </c>
    </row>
    <row r="1306" ht="15.75" hidden="1" customHeight="1">
      <c r="A1306" s="1" t="s">
        <v>3940</v>
      </c>
      <c r="B1306" s="1">
        <v>5.0</v>
      </c>
      <c r="C1306" s="1" t="s">
        <v>4634</v>
      </c>
      <c r="D1306" s="1" t="s">
        <v>4635</v>
      </c>
      <c r="E1306" s="1" t="s">
        <v>8</v>
      </c>
      <c r="H1306" s="1" t="s">
        <v>4634</v>
      </c>
      <c r="I1306" s="1" t="s">
        <v>4635</v>
      </c>
      <c r="J1306" s="1" t="s">
        <v>8</v>
      </c>
      <c r="M1306" s="1" t="b">
        <v>1</v>
      </c>
      <c r="N1306" s="1">
        <v>5.0</v>
      </c>
      <c r="O1306" s="1">
        <v>5.0</v>
      </c>
      <c r="P1306" s="1" t="b">
        <v>1</v>
      </c>
      <c r="Q1306" s="3" t="b">
        <f t="shared" si="1"/>
        <v>0</v>
      </c>
    </row>
    <row r="1307" ht="15.75" hidden="1" customHeight="1">
      <c r="A1307" s="1" t="s">
        <v>3940</v>
      </c>
      <c r="B1307" s="1">
        <v>6.0</v>
      </c>
      <c r="C1307" s="1" t="s">
        <v>4639</v>
      </c>
      <c r="D1307" s="1" t="s">
        <v>4640</v>
      </c>
      <c r="E1307" s="1" t="s">
        <v>8</v>
      </c>
      <c r="H1307" s="1" t="s">
        <v>3981</v>
      </c>
      <c r="I1307" s="1" t="s">
        <v>3983</v>
      </c>
      <c r="J1307" s="1" t="s">
        <v>8</v>
      </c>
      <c r="M1307" s="1" t="b">
        <v>0</v>
      </c>
      <c r="N1307" s="1">
        <v>7.0</v>
      </c>
      <c r="O1307" s="1">
        <v>7.0</v>
      </c>
      <c r="P1307" s="1" t="b">
        <v>1</v>
      </c>
      <c r="Q1307" s="3" t="b">
        <f t="shared" si="1"/>
        <v>0</v>
      </c>
    </row>
    <row r="1308" ht="15.75" hidden="1" customHeight="1">
      <c r="A1308" s="1" t="s">
        <v>3940</v>
      </c>
      <c r="B1308" s="1">
        <v>7.0</v>
      </c>
      <c r="C1308" s="1" t="s">
        <v>3981</v>
      </c>
      <c r="D1308" s="1" t="s">
        <v>3983</v>
      </c>
      <c r="E1308" s="1" t="s">
        <v>8</v>
      </c>
      <c r="H1308" s="1" t="s">
        <v>4639</v>
      </c>
      <c r="I1308" s="1" t="s">
        <v>4640</v>
      </c>
      <c r="J1308" s="1" t="s">
        <v>8</v>
      </c>
      <c r="M1308" s="1" t="b">
        <v>0</v>
      </c>
      <c r="N1308" s="1">
        <v>6.0</v>
      </c>
      <c r="O1308" s="1">
        <v>6.0</v>
      </c>
      <c r="P1308" s="1" t="b">
        <v>1</v>
      </c>
      <c r="Q1308" s="3" t="b">
        <f t="shared" si="1"/>
        <v>0</v>
      </c>
    </row>
    <row r="1309" ht="15.75" hidden="1" customHeight="1">
      <c r="A1309" s="1" t="s">
        <v>3940</v>
      </c>
      <c r="B1309" s="1">
        <v>8.0</v>
      </c>
      <c r="C1309" s="1" t="s">
        <v>2888</v>
      </c>
      <c r="D1309" s="1" t="s">
        <v>2889</v>
      </c>
      <c r="E1309" s="1" t="s">
        <v>8</v>
      </c>
      <c r="H1309" s="1" t="s">
        <v>2888</v>
      </c>
      <c r="I1309" s="1" t="s">
        <v>2889</v>
      </c>
      <c r="J1309" s="1" t="s">
        <v>8</v>
      </c>
      <c r="M1309" s="1" t="b">
        <v>1</v>
      </c>
      <c r="N1309" s="1">
        <v>8.0</v>
      </c>
      <c r="O1309" s="1">
        <v>8.0</v>
      </c>
      <c r="P1309" s="1" t="b">
        <v>1</v>
      </c>
      <c r="Q1309" s="3" t="b">
        <f t="shared" si="1"/>
        <v>0</v>
      </c>
    </row>
    <row r="1310" ht="15.75" hidden="1" customHeight="1">
      <c r="A1310" s="1" t="s">
        <v>3940</v>
      </c>
      <c r="B1310" s="1">
        <v>9.0</v>
      </c>
      <c r="C1310" s="1" t="s">
        <v>4647</v>
      </c>
      <c r="D1310" s="1" t="s">
        <v>4648</v>
      </c>
      <c r="E1310" s="1" t="s">
        <v>8</v>
      </c>
      <c r="H1310" s="1" t="s">
        <v>4647</v>
      </c>
      <c r="I1310" s="1" t="s">
        <v>4648</v>
      </c>
      <c r="J1310" s="1" t="s">
        <v>8</v>
      </c>
      <c r="M1310" s="1" t="b">
        <v>1</v>
      </c>
      <c r="N1310" s="1">
        <v>9.0</v>
      </c>
      <c r="O1310" s="1">
        <v>9.0</v>
      </c>
      <c r="P1310" s="1" t="b">
        <v>1</v>
      </c>
      <c r="Q1310" s="3" t="b">
        <f t="shared" si="1"/>
        <v>0</v>
      </c>
    </row>
    <row r="1311" ht="15.75" hidden="1" customHeight="1">
      <c r="A1311" s="1" t="s">
        <v>3940</v>
      </c>
      <c r="B1311" s="1">
        <v>10.0</v>
      </c>
      <c r="C1311" s="1" t="s">
        <v>4649</v>
      </c>
      <c r="D1311" s="1" t="s">
        <v>4651</v>
      </c>
      <c r="E1311" s="1" t="s">
        <v>19</v>
      </c>
      <c r="F1311" s="1" t="s">
        <v>4624</v>
      </c>
      <c r="H1311" s="1" t="s">
        <v>4649</v>
      </c>
      <c r="I1311" s="1" t="s">
        <v>4651</v>
      </c>
      <c r="J1311" s="1" t="s">
        <v>19</v>
      </c>
      <c r="K1311" s="1" t="s">
        <v>4624</v>
      </c>
      <c r="M1311" s="1" t="b">
        <v>1</v>
      </c>
      <c r="N1311" s="1">
        <v>10.0</v>
      </c>
      <c r="O1311" s="1">
        <v>10.0</v>
      </c>
      <c r="P1311" s="1" t="b">
        <v>1</v>
      </c>
      <c r="Q1311" s="3" t="b">
        <f t="shared" si="1"/>
        <v>0</v>
      </c>
    </row>
    <row r="1312" ht="15.75" hidden="1" customHeight="1">
      <c r="A1312" s="1" t="s">
        <v>3940</v>
      </c>
      <c r="B1312" s="1">
        <v>11.0</v>
      </c>
      <c r="C1312" s="1" t="s">
        <v>3650</v>
      </c>
      <c r="D1312" s="1" t="s">
        <v>3651</v>
      </c>
      <c r="E1312" s="1" t="s">
        <v>19</v>
      </c>
      <c r="F1312" s="1" t="s">
        <v>2289</v>
      </c>
      <c r="H1312" s="1" t="s">
        <v>3650</v>
      </c>
      <c r="I1312" s="1" t="s">
        <v>3651</v>
      </c>
      <c r="J1312" s="1" t="s">
        <v>19</v>
      </c>
      <c r="K1312" s="1" t="s">
        <v>2289</v>
      </c>
      <c r="M1312" s="1" t="b">
        <v>1</v>
      </c>
      <c r="N1312" s="1">
        <v>11.0</v>
      </c>
      <c r="O1312" s="1">
        <v>11.0</v>
      </c>
      <c r="P1312" s="1" t="b">
        <v>0</v>
      </c>
      <c r="Q1312" s="3" t="b">
        <f t="shared" si="1"/>
        <v>0</v>
      </c>
    </row>
    <row r="1313" ht="15.75" hidden="1" customHeight="1">
      <c r="A1313" s="1" t="s">
        <v>3940</v>
      </c>
      <c r="B1313" s="1">
        <v>12.0</v>
      </c>
      <c r="C1313" s="1" t="s">
        <v>4659</v>
      </c>
      <c r="D1313" s="1" t="s">
        <v>4660</v>
      </c>
      <c r="E1313" s="1" t="s">
        <v>19</v>
      </c>
      <c r="F1313" s="1" t="s">
        <v>295</v>
      </c>
      <c r="H1313" s="1" t="s">
        <v>4661</v>
      </c>
      <c r="I1313" s="1" t="s">
        <v>4662</v>
      </c>
      <c r="J1313" s="1" t="s">
        <v>8</v>
      </c>
      <c r="M1313" s="1" t="b">
        <v>0</v>
      </c>
      <c r="N1313" s="1">
        <v>13.0</v>
      </c>
      <c r="O1313" s="1">
        <v>15.0</v>
      </c>
      <c r="P1313" s="1" t="b">
        <v>0</v>
      </c>
      <c r="Q1313" s="3" t="b">
        <f t="shared" si="1"/>
        <v>0</v>
      </c>
    </row>
    <row r="1314" ht="15.75" hidden="1" customHeight="1">
      <c r="A1314" s="1" t="s">
        <v>3940</v>
      </c>
      <c r="B1314" s="1">
        <v>13.0</v>
      </c>
      <c r="C1314" s="1" t="s">
        <v>238</v>
      </c>
      <c r="D1314" s="1" t="s">
        <v>239</v>
      </c>
      <c r="E1314" s="1" t="s">
        <v>8</v>
      </c>
      <c r="H1314" s="1" t="s">
        <v>4659</v>
      </c>
      <c r="I1314" s="1" t="s">
        <v>4660</v>
      </c>
      <c r="J1314" s="1" t="s">
        <v>19</v>
      </c>
      <c r="K1314" s="1" t="s">
        <v>295</v>
      </c>
      <c r="M1314" s="1" t="b">
        <v>0</v>
      </c>
      <c r="N1314" s="1">
        <v>14.0</v>
      </c>
      <c r="O1314" s="1">
        <v>12.0</v>
      </c>
      <c r="P1314" s="1" t="b">
        <v>0</v>
      </c>
      <c r="Q1314" s="3" t="b">
        <f t="shared" si="1"/>
        <v>0</v>
      </c>
    </row>
    <row r="1315" ht="15.75" hidden="1" customHeight="1">
      <c r="A1315" s="1" t="s">
        <v>3940</v>
      </c>
      <c r="B1315" s="1">
        <v>14.0</v>
      </c>
      <c r="C1315" s="1" t="s">
        <v>3965</v>
      </c>
      <c r="D1315" s="1" t="s">
        <v>3966</v>
      </c>
      <c r="E1315" s="1" t="s">
        <v>8</v>
      </c>
      <c r="H1315" s="1" t="s">
        <v>238</v>
      </c>
      <c r="I1315" s="1" t="s">
        <v>239</v>
      </c>
      <c r="J1315" s="1" t="s">
        <v>8</v>
      </c>
      <c r="M1315" s="1" t="b">
        <v>0</v>
      </c>
      <c r="N1315" s="1">
        <v>15.0</v>
      </c>
      <c r="O1315" s="1">
        <v>13.0</v>
      </c>
      <c r="P1315" s="1" t="b">
        <v>0</v>
      </c>
      <c r="Q1315" s="3" t="b">
        <f t="shared" si="1"/>
        <v>0</v>
      </c>
    </row>
    <row r="1316" ht="15.75" hidden="1" customHeight="1">
      <c r="A1316" s="1" t="s">
        <v>3940</v>
      </c>
      <c r="B1316" s="1">
        <v>15.0</v>
      </c>
      <c r="C1316" s="1" t="s">
        <v>4661</v>
      </c>
      <c r="D1316" s="1" t="s">
        <v>4662</v>
      </c>
      <c r="E1316" s="1" t="s">
        <v>8</v>
      </c>
      <c r="H1316" s="1" t="s">
        <v>3965</v>
      </c>
      <c r="I1316" s="1" t="s">
        <v>3966</v>
      </c>
      <c r="J1316" s="1" t="s">
        <v>8</v>
      </c>
      <c r="M1316" s="1" t="b">
        <v>0</v>
      </c>
      <c r="N1316" s="1">
        <v>12.0</v>
      </c>
      <c r="O1316" s="1">
        <v>14.0</v>
      </c>
      <c r="P1316" s="1" t="b">
        <v>0</v>
      </c>
      <c r="Q1316" s="3" t="b">
        <f t="shared" si="1"/>
        <v>0</v>
      </c>
    </row>
    <row r="1317" ht="15.75" hidden="1" customHeight="1">
      <c r="A1317" s="1" t="s">
        <v>3940</v>
      </c>
      <c r="B1317" s="1">
        <v>16.0</v>
      </c>
      <c r="C1317" s="1" t="s">
        <v>4671</v>
      </c>
      <c r="D1317" s="1" t="s">
        <v>4672</v>
      </c>
      <c r="E1317" s="1" t="s">
        <v>8</v>
      </c>
      <c r="H1317" s="1" t="s">
        <v>4671</v>
      </c>
      <c r="I1317" s="1" t="s">
        <v>4672</v>
      </c>
      <c r="J1317" s="1" t="s">
        <v>8</v>
      </c>
      <c r="M1317" s="1" t="b">
        <v>1</v>
      </c>
      <c r="N1317" s="1">
        <v>16.0</v>
      </c>
      <c r="O1317" s="1">
        <v>16.0</v>
      </c>
      <c r="P1317" s="1" t="b">
        <v>0</v>
      </c>
      <c r="Q1317" s="3" t="b">
        <f t="shared" si="1"/>
        <v>0</v>
      </c>
    </row>
    <row r="1318" ht="15.75" hidden="1" customHeight="1">
      <c r="A1318" s="1" t="s">
        <v>3940</v>
      </c>
      <c r="B1318" s="1">
        <v>17.0</v>
      </c>
      <c r="C1318" s="1" t="s">
        <v>4674</v>
      </c>
      <c r="D1318" s="1" t="s">
        <v>4675</v>
      </c>
      <c r="E1318" s="1" t="s">
        <v>19</v>
      </c>
      <c r="F1318" s="1" t="s">
        <v>2289</v>
      </c>
      <c r="H1318" s="1" t="s">
        <v>4674</v>
      </c>
      <c r="I1318" s="1" t="s">
        <v>4675</v>
      </c>
      <c r="J1318" s="1" t="s">
        <v>19</v>
      </c>
      <c r="K1318" s="1" t="s">
        <v>2289</v>
      </c>
      <c r="M1318" s="1" t="b">
        <v>1</v>
      </c>
      <c r="N1318" s="1">
        <v>17.0</v>
      </c>
      <c r="O1318" s="1">
        <v>17.0</v>
      </c>
      <c r="P1318" s="1" t="b">
        <v>0</v>
      </c>
      <c r="Q1318" s="3" t="b">
        <f t="shared" si="1"/>
        <v>0</v>
      </c>
    </row>
    <row r="1319" ht="15.75" hidden="1" customHeight="1">
      <c r="A1319" s="1" t="s">
        <v>3940</v>
      </c>
      <c r="B1319" s="1">
        <v>18.0</v>
      </c>
      <c r="C1319" s="1" t="s">
        <v>3277</v>
      </c>
      <c r="D1319" s="1" t="s">
        <v>3278</v>
      </c>
      <c r="E1319" s="1" t="s">
        <v>20</v>
      </c>
      <c r="F1319" s="1" t="s">
        <v>450</v>
      </c>
      <c r="H1319" s="1" t="s">
        <v>3277</v>
      </c>
      <c r="I1319" s="1" t="s">
        <v>3278</v>
      </c>
      <c r="J1319" s="1" t="s">
        <v>20</v>
      </c>
      <c r="K1319" s="1" t="s">
        <v>450</v>
      </c>
      <c r="M1319" s="1" t="b">
        <v>1</v>
      </c>
      <c r="N1319" s="1">
        <v>18.0</v>
      </c>
      <c r="O1319" s="1">
        <v>18.0</v>
      </c>
      <c r="P1319" s="1" t="b">
        <v>0</v>
      </c>
      <c r="Q1319" s="3" t="b">
        <f t="shared" si="1"/>
        <v>0</v>
      </c>
    </row>
    <row r="1320" ht="15.75" hidden="1" customHeight="1">
      <c r="A1320" s="1" t="s">
        <v>3940</v>
      </c>
      <c r="B1320" s="1">
        <v>19.0</v>
      </c>
      <c r="C1320" s="1" t="s">
        <v>2076</v>
      </c>
      <c r="D1320" s="1" t="s">
        <v>2077</v>
      </c>
      <c r="E1320" s="1" t="s">
        <v>8</v>
      </c>
      <c r="H1320" s="1" t="s">
        <v>2076</v>
      </c>
      <c r="I1320" s="1" t="s">
        <v>2077</v>
      </c>
      <c r="J1320" s="1" t="s">
        <v>8</v>
      </c>
      <c r="M1320" s="1" t="b">
        <v>1</v>
      </c>
      <c r="N1320" s="1">
        <v>19.0</v>
      </c>
      <c r="O1320" s="1">
        <v>19.0</v>
      </c>
      <c r="P1320" s="1" t="b">
        <v>0</v>
      </c>
      <c r="Q1320" s="3" t="b">
        <f t="shared" si="1"/>
        <v>0</v>
      </c>
    </row>
    <row r="1321" ht="15.75" hidden="1" customHeight="1">
      <c r="A1321" s="1" t="s">
        <v>3940</v>
      </c>
      <c r="B1321" s="1">
        <v>20.0</v>
      </c>
      <c r="C1321" s="1" t="s">
        <v>4681</v>
      </c>
      <c r="D1321" s="1" t="s">
        <v>4682</v>
      </c>
      <c r="E1321" s="1" t="s">
        <v>19</v>
      </c>
      <c r="H1321" s="1" t="s">
        <v>4681</v>
      </c>
      <c r="I1321" s="1" t="s">
        <v>4682</v>
      </c>
      <c r="J1321" s="1" t="s">
        <v>19</v>
      </c>
      <c r="M1321" s="1" t="b">
        <v>1</v>
      </c>
      <c r="N1321" s="1">
        <v>20.0</v>
      </c>
      <c r="O1321" s="1">
        <v>20.0</v>
      </c>
      <c r="P1321" s="1" t="b">
        <v>0</v>
      </c>
      <c r="Q1321" s="3" t="b">
        <f t="shared" si="1"/>
        <v>0</v>
      </c>
    </row>
    <row r="1322" ht="15.75" hidden="1" customHeight="1">
      <c r="A1322" s="1" t="s">
        <v>3940</v>
      </c>
      <c r="B1322" s="1">
        <v>21.0</v>
      </c>
      <c r="C1322" s="1" t="s">
        <v>4683</v>
      </c>
      <c r="D1322" s="1" t="s">
        <v>4684</v>
      </c>
      <c r="E1322" s="1" t="s">
        <v>8</v>
      </c>
      <c r="H1322" s="1" t="s">
        <v>4683</v>
      </c>
      <c r="I1322" s="1" t="s">
        <v>4684</v>
      </c>
      <c r="J1322" s="1" t="s">
        <v>8</v>
      </c>
      <c r="M1322" s="1" t="b">
        <v>1</v>
      </c>
      <c r="N1322" s="1">
        <v>21.0</v>
      </c>
      <c r="O1322" s="1">
        <v>21.0</v>
      </c>
      <c r="P1322" s="1" t="b">
        <v>0</v>
      </c>
      <c r="Q1322" s="3" t="b">
        <f t="shared" si="1"/>
        <v>0</v>
      </c>
    </row>
    <row r="1323" ht="15.75" hidden="1" customHeight="1">
      <c r="A1323" s="1" t="s">
        <v>3940</v>
      </c>
      <c r="B1323" s="1">
        <v>22.0</v>
      </c>
      <c r="C1323" s="1" t="s">
        <v>213</v>
      </c>
      <c r="D1323" s="1" t="s">
        <v>214</v>
      </c>
      <c r="E1323" s="1" t="s">
        <v>8</v>
      </c>
      <c r="H1323" s="1" t="s">
        <v>213</v>
      </c>
      <c r="I1323" s="1" t="s">
        <v>214</v>
      </c>
      <c r="J1323" s="1" t="s">
        <v>8</v>
      </c>
      <c r="M1323" s="1" t="b">
        <v>1</v>
      </c>
      <c r="N1323" s="1">
        <v>22.0</v>
      </c>
      <c r="O1323" s="1">
        <v>22.0</v>
      </c>
      <c r="P1323" s="1" t="b">
        <v>0</v>
      </c>
      <c r="Q1323" s="3" t="b">
        <f t="shared" si="1"/>
        <v>0</v>
      </c>
    </row>
    <row r="1324" ht="15.75" hidden="1" customHeight="1">
      <c r="A1324" s="1" t="s">
        <v>3940</v>
      </c>
      <c r="B1324" s="1">
        <v>23.0</v>
      </c>
      <c r="C1324" s="1" t="s">
        <v>4689</v>
      </c>
      <c r="D1324" s="1" t="s">
        <v>4690</v>
      </c>
      <c r="E1324" s="1" t="s">
        <v>20</v>
      </c>
      <c r="F1324" s="1" t="s">
        <v>450</v>
      </c>
      <c r="H1324" s="1" t="s">
        <v>4689</v>
      </c>
      <c r="I1324" s="1" t="s">
        <v>4690</v>
      </c>
      <c r="J1324" s="1" t="s">
        <v>20</v>
      </c>
      <c r="K1324" s="1" t="s">
        <v>450</v>
      </c>
      <c r="M1324" s="1" t="b">
        <v>1</v>
      </c>
      <c r="N1324" s="1">
        <v>23.0</v>
      </c>
      <c r="O1324" s="1">
        <v>23.0</v>
      </c>
      <c r="P1324" s="1" t="b">
        <v>0</v>
      </c>
      <c r="Q1324" s="3" t="b">
        <f t="shared" si="1"/>
        <v>0</v>
      </c>
    </row>
    <row r="1325" ht="15.75" hidden="1" customHeight="1">
      <c r="A1325" s="1" t="s">
        <v>3940</v>
      </c>
      <c r="B1325" s="1">
        <v>24.0</v>
      </c>
      <c r="C1325" s="1" t="s">
        <v>3673</v>
      </c>
      <c r="D1325" s="1" t="s">
        <v>3674</v>
      </c>
      <c r="E1325" s="1" t="s">
        <v>8</v>
      </c>
      <c r="H1325" s="1" t="s">
        <v>3673</v>
      </c>
      <c r="I1325" s="1" t="s">
        <v>3674</v>
      </c>
      <c r="J1325" s="1" t="s">
        <v>8</v>
      </c>
      <c r="M1325" s="1" t="b">
        <v>1</v>
      </c>
      <c r="N1325" s="1">
        <v>24.0</v>
      </c>
      <c r="O1325" s="1">
        <v>24.0</v>
      </c>
      <c r="P1325" s="1" t="b">
        <v>0</v>
      </c>
      <c r="Q1325" s="3" t="b">
        <f t="shared" si="1"/>
        <v>0</v>
      </c>
    </row>
    <row r="1326" ht="15.75" hidden="1" customHeight="1">
      <c r="A1326" s="1" t="s">
        <v>3940</v>
      </c>
      <c r="B1326" s="1">
        <v>25.0</v>
      </c>
      <c r="C1326" s="1" t="s">
        <v>4696</v>
      </c>
      <c r="D1326" s="1" t="s">
        <v>4697</v>
      </c>
      <c r="E1326" s="1" t="s">
        <v>20</v>
      </c>
      <c r="F1326" s="1" t="s">
        <v>223</v>
      </c>
      <c r="G1326" s="1" t="s">
        <v>4698</v>
      </c>
      <c r="H1326" s="1" t="s">
        <v>4696</v>
      </c>
      <c r="I1326" s="1" t="s">
        <v>4697</v>
      </c>
      <c r="J1326" s="1" t="s">
        <v>20</v>
      </c>
      <c r="K1326" s="1" t="s">
        <v>223</v>
      </c>
      <c r="L1326" s="1" t="s">
        <v>4698</v>
      </c>
      <c r="M1326" s="1" t="b">
        <v>1</v>
      </c>
      <c r="N1326" s="1">
        <v>25.0</v>
      </c>
      <c r="O1326" s="1">
        <v>25.0</v>
      </c>
      <c r="P1326" s="1" t="b">
        <v>0</v>
      </c>
      <c r="Q1326" s="3" t="b">
        <f t="shared" si="1"/>
        <v>0</v>
      </c>
    </row>
    <row r="1327" ht="15.75" hidden="1" customHeight="1">
      <c r="A1327" s="1" t="s">
        <v>3976</v>
      </c>
      <c r="B1327" s="1">
        <v>1.0</v>
      </c>
      <c r="C1327" s="1" t="s">
        <v>238</v>
      </c>
      <c r="D1327" s="1" t="s">
        <v>239</v>
      </c>
      <c r="E1327" s="1" t="s">
        <v>8</v>
      </c>
      <c r="H1327" s="1" t="s">
        <v>238</v>
      </c>
      <c r="I1327" s="1" t="s">
        <v>239</v>
      </c>
      <c r="J1327" s="1" t="s">
        <v>8</v>
      </c>
      <c r="M1327" s="1" t="b">
        <v>1</v>
      </c>
      <c r="N1327" s="1">
        <v>1.0</v>
      </c>
      <c r="O1327" s="1">
        <v>1.0</v>
      </c>
      <c r="P1327" s="1" t="b">
        <v>1</v>
      </c>
      <c r="Q1327" s="3" t="b">
        <f t="shared" si="1"/>
        <v>0</v>
      </c>
    </row>
    <row r="1328" ht="15.75" hidden="1" customHeight="1">
      <c r="A1328" s="1" t="s">
        <v>3976</v>
      </c>
      <c r="B1328" s="1">
        <v>2.0</v>
      </c>
      <c r="C1328" s="1" t="s">
        <v>230</v>
      </c>
      <c r="D1328" s="1" t="s">
        <v>231</v>
      </c>
      <c r="E1328" s="1" t="s">
        <v>8</v>
      </c>
      <c r="F1328" s="1" t="s">
        <v>450</v>
      </c>
      <c r="G1328" s="1" t="s">
        <v>4703</v>
      </c>
      <c r="H1328" s="1" t="s">
        <v>230</v>
      </c>
      <c r="I1328" s="1" t="s">
        <v>231</v>
      </c>
      <c r="J1328" s="1" t="s">
        <v>8</v>
      </c>
      <c r="K1328" s="1" t="s">
        <v>450</v>
      </c>
      <c r="L1328" s="1" t="s">
        <v>4703</v>
      </c>
      <c r="M1328" s="1" t="b">
        <v>1</v>
      </c>
      <c r="N1328" s="1">
        <v>2.0</v>
      </c>
      <c r="O1328" s="1">
        <v>2.0</v>
      </c>
      <c r="P1328" s="1" t="b">
        <v>1</v>
      </c>
      <c r="Q1328" s="3" t="b">
        <f t="shared" si="1"/>
        <v>0</v>
      </c>
    </row>
    <row r="1329" ht="15.75" hidden="1" customHeight="1">
      <c r="A1329" s="1" t="s">
        <v>3976</v>
      </c>
      <c r="B1329" s="1">
        <v>3.0</v>
      </c>
      <c r="C1329" s="1" t="s">
        <v>4639</v>
      </c>
      <c r="D1329" s="1" t="s">
        <v>4640</v>
      </c>
      <c r="E1329" s="1" t="s">
        <v>8</v>
      </c>
      <c r="F1329" s="1" t="s">
        <v>450</v>
      </c>
      <c r="G1329" s="1" t="s">
        <v>4709</v>
      </c>
      <c r="H1329" s="1" t="s">
        <v>4639</v>
      </c>
      <c r="I1329" s="1" t="s">
        <v>4640</v>
      </c>
      <c r="J1329" s="1" t="s">
        <v>8</v>
      </c>
      <c r="K1329" s="1" t="s">
        <v>450</v>
      </c>
      <c r="L1329" s="1" t="s">
        <v>4709</v>
      </c>
      <c r="M1329" s="1" t="b">
        <v>1</v>
      </c>
      <c r="N1329" s="1">
        <v>3.0</v>
      </c>
      <c r="O1329" s="1">
        <v>3.0</v>
      </c>
      <c r="P1329" s="1" t="b">
        <v>1</v>
      </c>
      <c r="Q1329" s="3" t="b">
        <f t="shared" si="1"/>
        <v>0</v>
      </c>
    </row>
    <row r="1330" ht="15.75" hidden="1" customHeight="1">
      <c r="A1330" s="1" t="s">
        <v>3976</v>
      </c>
      <c r="B1330" s="1">
        <v>4.0</v>
      </c>
      <c r="C1330" s="1" t="s">
        <v>4710</v>
      </c>
      <c r="D1330" s="1" t="s">
        <v>4711</v>
      </c>
      <c r="E1330" s="1" t="s">
        <v>8</v>
      </c>
      <c r="F1330" s="1" t="s">
        <v>450</v>
      </c>
      <c r="G1330" s="1" t="s">
        <v>4712</v>
      </c>
      <c r="H1330" s="1" t="s">
        <v>4710</v>
      </c>
      <c r="I1330" s="1" t="s">
        <v>4711</v>
      </c>
      <c r="J1330" s="1" t="s">
        <v>8</v>
      </c>
      <c r="K1330" s="1" t="s">
        <v>450</v>
      </c>
      <c r="L1330" s="1" t="s">
        <v>4712</v>
      </c>
      <c r="M1330" s="1" t="b">
        <v>1</v>
      </c>
      <c r="N1330" s="1">
        <v>4.0</v>
      </c>
      <c r="O1330" s="1">
        <v>4.0</v>
      </c>
      <c r="P1330" s="1" t="b">
        <v>1</v>
      </c>
      <c r="Q1330" s="3" t="b">
        <f t="shared" si="1"/>
        <v>0</v>
      </c>
    </row>
    <row r="1331" ht="15.75" hidden="1" customHeight="1">
      <c r="A1331" s="1" t="s">
        <v>3976</v>
      </c>
      <c r="B1331" s="1">
        <v>5.0</v>
      </c>
      <c r="C1331" s="1" t="s">
        <v>3263</v>
      </c>
      <c r="D1331" s="1" t="s">
        <v>3264</v>
      </c>
      <c r="E1331" s="1" t="s">
        <v>8</v>
      </c>
      <c r="F1331" s="1" t="s">
        <v>450</v>
      </c>
      <c r="G1331" s="1" t="s">
        <v>4717</v>
      </c>
      <c r="H1331" s="1" t="s">
        <v>3263</v>
      </c>
      <c r="I1331" s="1" t="s">
        <v>3264</v>
      </c>
      <c r="J1331" s="1" t="s">
        <v>8</v>
      </c>
      <c r="K1331" s="1" t="s">
        <v>450</v>
      </c>
      <c r="L1331" s="1" t="s">
        <v>4717</v>
      </c>
      <c r="M1331" s="1" t="b">
        <v>1</v>
      </c>
      <c r="N1331" s="1">
        <v>5.0</v>
      </c>
      <c r="O1331" s="1">
        <v>5.0</v>
      </c>
      <c r="P1331" s="1" t="b">
        <v>1</v>
      </c>
      <c r="Q1331" s="3" t="b">
        <f t="shared" si="1"/>
        <v>0</v>
      </c>
    </row>
    <row r="1332" ht="15.75" hidden="1" customHeight="1">
      <c r="A1332" s="1" t="s">
        <v>3976</v>
      </c>
      <c r="B1332" s="1">
        <v>6.0</v>
      </c>
      <c r="C1332" s="1" t="s">
        <v>4720</v>
      </c>
      <c r="D1332" s="1" t="s">
        <v>4722</v>
      </c>
      <c r="E1332" s="1" t="s">
        <v>8</v>
      </c>
      <c r="F1332" s="1" t="s">
        <v>450</v>
      </c>
      <c r="G1332" s="1" t="s">
        <v>4723</v>
      </c>
      <c r="H1332" s="1" t="s">
        <v>4720</v>
      </c>
      <c r="I1332" s="1" t="s">
        <v>4722</v>
      </c>
      <c r="J1332" s="1" t="s">
        <v>8</v>
      </c>
      <c r="K1332" s="1" t="s">
        <v>450</v>
      </c>
      <c r="L1332" s="1" t="s">
        <v>4723</v>
      </c>
      <c r="M1332" s="1" t="b">
        <v>1</v>
      </c>
      <c r="N1332" s="1">
        <v>6.0</v>
      </c>
      <c r="O1332" s="1">
        <v>6.0</v>
      </c>
      <c r="P1332" s="1" t="b">
        <v>1</v>
      </c>
      <c r="Q1332" s="3" t="b">
        <f t="shared" si="1"/>
        <v>0</v>
      </c>
    </row>
    <row r="1333" ht="15.75" hidden="1" customHeight="1">
      <c r="A1333" s="1" t="s">
        <v>3976</v>
      </c>
      <c r="B1333" s="1">
        <v>7.0</v>
      </c>
      <c r="C1333" s="1" t="s">
        <v>271</v>
      </c>
      <c r="D1333" s="1" t="s">
        <v>272</v>
      </c>
      <c r="E1333" s="1" t="s">
        <v>8</v>
      </c>
      <c r="F1333" s="1" t="s">
        <v>450</v>
      </c>
      <c r="G1333" s="1" t="s">
        <v>4725</v>
      </c>
      <c r="H1333" s="1" t="s">
        <v>271</v>
      </c>
      <c r="I1333" s="1" t="s">
        <v>272</v>
      </c>
      <c r="J1333" s="1" t="s">
        <v>8</v>
      </c>
      <c r="K1333" s="1" t="s">
        <v>450</v>
      </c>
      <c r="L1333" s="1" t="s">
        <v>4725</v>
      </c>
      <c r="M1333" s="1" t="b">
        <v>1</v>
      </c>
      <c r="N1333" s="1">
        <v>7.0</v>
      </c>
      <c r="O1333" s="1">
        <v>7.0</v>
      </c>
      <c r="P1333" s="1" t="b">
        <v>1</v>
      </c>
      <c r="Q1333" s="3" t="b">
        <f t="shared" si="1"/>
        <v>0</v>
      </c>
    </row>
    <row r="1334" ht="15.75" hidden="1" customHeight="1">
      <c r="A1334" s="1" t="s">
        <v>3976</v>
      </c>
      <c r="B1334" s="1">
        <v>8.0</v>
      </c>
      <c r="C1334" s="1" t="s">
        <v>3239</v>
      </c>
      <c r="D1334" s="1" t="s">
        <v>3240</v>
      </c>
      <c r="E1334" s="1" t="s">
        <v>8</v>
      </c>
      <c r="F1334" s="1" t="s">
        <v>450</v>
      </c>
      <c r="G1334" s="1" t="s">
        <v>4727</v>
      </c>
      <c r="H1334" s="1" t="s">
        <v>3239</v>
      </c>
      <c r="I1334" s="1" t="s">
        <v>3240</v>
      </c>
      <c r="J1334" s="1" t="s">
        <v>8</v>
      </c>
      <c r="K1334" s="1" t="s">
        <v>450</v>
      </c>
      <c r="L1334" s="1" t="s">
        <v>4727</v>
      </c>
      <c r="M1334" s="1" t="b">
        <v>1</v>
      </c>
      <c r="N1334" s="1">
        <v>8.0</v>
      </c>
      <c r="O1334" s="1">
        <v>8.0</v>
      </c>
      <c r="P1334" s="1" t="b">
        <v>1</v>
      </c>
      <c r="Q1334" s="3" t="b">
        <f t="shared" si="1"/>
        <v>0</v>
      </c>
    </row>
    <row r="1335" ht="15.75" hidden="1" customHeight="1">
      <c r="A1335" s="1" t="s">
        <v>3976</v>
      </c>
      <c r="B1335" s="1">
        <v>9.0</v>
      </c>
      <c r="C1335" s="1" t="s">
        <v>4671</v>
      </c>
      <c r="D1335" s="1" t="s">
        <v>4672</v>
      </c>
      <c r="E1335" s="1" t="s">
        <v>8</v>
      </c>
      <c r="F1335" s="1" t="s">
        <v>450</v>
      </c>
      <c r="G1335" s="1" t="s">
        <v>4731</v>
      </c>
      <c r="H1335" s="1" t="s">
        <v>4671</v>
      </c>
      <c r="I1335" s="1" t="s">
        <v>4672</v>
      </c>
      <c r="J1335" s="1" t="s">
        <v>8</v>
      </c>
      <c r="K1335" s="1" t="s">
        <v>450</v>
      </c>
      <c r="L1335" s="1" t="s">
        <v>4731</v>
      </c>
      <c r="M1335" s="1" t="b">
        <v>1</v>
      </c>
      <c r="N1335" s="1">
        <v>9.0</v>
      </c>
      <c r="O1335" s="1">
        <v>9.0</v>
      </c>
      <c r="P1335" s="1" t="b">
        <v>1</v>
      </c>
      <c r="Q1335" s="3" t="b">
        <f t="shared" si="1"/>
        <v>0</v>
      </c>
    </row>
    <row r="1336" ht="15.75" hidden="1" customHeight="1">
      <c r="A1336" s="1" t="s">
        <v>3976</v>
      </c>
      <c r="B1336" s="1">
        <v>10.0</v>
      </c>
      <c r="C1336" s="1" t="s">
        <v>213</v>
      </c>
      <c r="D1336" s="1" t="s">
        <v>214</v>
      </c>
      <c r="E1336" s="1" t="s">
        <v>8</v>
      </c>
      <c r="F1336" s="1" t="s">
        <v>450</v>
      </c>
      <c r="G1336" s="1" t="s">
        <v>4735</v>
      </c>
      <c r="H1336" s="1" t="s">
        <v>213</v>
      </c>
      <c r="I1336" s="1" t="s">
        <v>214</v>
      </c>
      <c r="J1336" s="1" t="s">
        <v>8</v>
      </c>
      <c r="K1336" s="1" t="s">
        <v>450</v>
      </c>
      <c r="L1336" s="1" t="s">
        <v>4735</v>
      </c>
      <c r="M1336" s="1" t="b">
        <v>1</v>
      </c>
      <c r="N1336" s="1">
        <v>10.0</v>
      </c>
      <c r="O1336" s="1">
        <v>10.0</v>
      </c>
      <c r="P1336" s="1" t="b">
        <v>1</v>
      </c>
      <c r="Q1336" s="3" t="b">
        <f t="shared" si="1"/>
        <v>0</v>
      </c>
    </row>
    <row r="1337" ht="15.75" hidden="1" customHeight="1">
      <c r="A1337" s="1" t="s">
        <v>3976</v>
      </c>
      <c r="B1337" s="1">
        <v>11.0</v>
      </c>
      <c r="C1337" s="1" t="s">
        <v>4737</v>
      </c>
      <c r="D1337" s="1" t="s">
        <v>4738</v>
      </c>
      <c r="E1337" s="1" t="s">
        <v>8</v>
      </c>
      <c r="F1337" s="1" t="s">
        <v>450</v>
      </c>
      <c r="G1337" s="1" t="s">
        <v>4739</v>
      </c>
      <c r="H1337" s="1" t="s">
        <v>4737</v>
      </c>
      <c r="I1337" s="1" t="s">
        <v>4738</v>
      </c>
      <c r="J1337" s="1" t="s">
        <v>8</v>
      </c>
      <c r="K1337" s="1" t="s">
        <v>450</v>
      </c>
      <c r="L1337" s="1" t="s">
        <v>4739</v>
      </c>
      <c r="M1337" s="1" t="b">
        <v>1</v>
      </c>
      <c r="N1337" s="1">
        <v>11.0</v>
      </c>
      <c r="O1337" s="1">
        <v>11.0</v>
      </c>
      <c r="P1337" s="1" t="b">
        <v>0</v>
      </c>
      <c r="Q1337" s="3" t="b">
        <f t="shared" si="1"/>
        <v>0</v>
      </c>
    </row>
    <row r="1338" ht="15.75" hidden="1" customHeight="1">
      <c r="A1338" s="1" t="s">
        <v>3976</v>
      </c>
      <c r="B1338" s="1">
        <v>12.0</v>
      </c>
      <c r="C1338" s="1" t="s">
        <v>3254</v>
      </c>
      <c r="D1338" s="1" t="s">
        <v>3255</v>
      </c>
      <c r="E1338" s="1" t="s">
        <v>8</v>
      </c>
      <c r="F1338" s="1" t="s">
        <v>450</v>
      </c>
      <c r="G1338" s="1" t="s">
        <v>4744</v>
      </c>
      <c r="H1338" s="1" t="s">
        <v>3254</v>
      </c>
      <c r="I1338" s="1" t="s">
        <v>3255</v>
      </c>
      <c r="J1338" s="1" t="s">
        <v>8</v>
      </c>
      <c r="K1338" s="1" t="s">
        <v>450</v>
      </c>
      <c r="L1338" s="1" t="s">
        <v>4744</v>
      </c>
      <c r="M1338" s="1" t="b">
        <v>1</v>
      </c>
      <c r="N1338" s="1">
        <v>12.0</v>
      </c>
      <c r="O1338" s="1">
        <v>12.0</v>
      </c>
      <c r="P1338" s="1" t="b">
        <v>0</v>
      </c>
      <c r="Q1338" s="3" t="b">
        <f t="shared" si="1"/>
        <v>0</v>
      </c>
    </row>
    <row r="1339" ht="15.75" hidden="1" customHeight="1">
      <c r="A1339" s="1" t="s">
        <v>3976</v>
      </c>
      <c r="B1339" s="1">
        <v>13.0</v>
      </c>
      <c r="C1339" s="1" t="s">
        <v>2961</v>
      </c>
      <c r="D1339" s="1" t="s">
        <v>2963</v>
      </c>
      <c r="E1339" s="1" t="s">
        <v>8</v>
      </c>
      <c r="F1339" s="1" t="s">
        <v>450</v>
      </c>
      <c r="G1339" s="1" t="s">
        <v>4745</v>
      </c>
      <c r="H1339" s="1" t="s">
        <v>2961</v>
      </c>
      <c r="I1339" s="1" t="s">
        <v>2963</v>
      </c>
      <c r="J1339" s="1" t="s">
        <v>8</v>
      </c>
      <c r="K1339" s="1" t="s">
        <v>450</v>
      </c>
      <c r="L1339" s="1" t="s">
        <v>4745</v>
      </c>
      <c r="M1339" s="1" t="b">
        <v>1</v>
      </c>
      <c r="N1339" s="1">
        <v>13.0</v>
      </c>
      <c r="O1339" s="1">
        <v>13.0</v>
      </c>
      <c r="P1339" s="1" t="b">
        <v>0</v>
      </c>
      <c r="Q1339" s="3" t="b">
        <f t="shared" si="1"/>
        <v>0</v>
      </c>
    </row>
    <row r="1340" ht="15.75" hidden="1" customHeight="1">
      <c r="A1340" s="1" t="s">
        <v>3976</v>
      </c>
      <c r="B1340" s="1">
        <v>14.0</v>
      </c>
      <c r="C1340" s="1" t="s">
        <v>4750</v>
      </c>
      <c r="D1340" s="1" t="s">
        <v>4751</v>
      </c>
      <c r="E1340" s="1" t="s">
        <v>8</v>
      </c>
      <c r="F1340" s="1" t="s">
        <v>450</v>
      </c>
      <c r="G1340" s="1" t="s">
        <v>4752</v>
      </c>
      <c r="H1340" s="1" t="s">
        <v>4750</v>
      </c>
      <c r="I1340" s="1" t="s">
        <v>4751</v>
      </c>
      <c r="J1340" s="1" t="s">
        <v>8</v>
      </c>
      <c r="K1340" s="1" t="s">
        <v>450</v>
      </c>
      <c r="L1340" s="1" t="s">
        <v>4752</v>
      </c>
      <c r="M1340" s="1" t="b">
        <v>1</v>
      </c>
      <c r="N1340" s="1">
        <v>14.0</v>
      </c>
      <c r="O1340" s="1">
        <v>14.0</v>
      </c>
      <c r="P1340" s="1" t="b">
        <v>0</v>
      </c>
      <c r="Q1340" s="3" t="b">
        <f t="shared" si="1"/>
        <v>0</v>
      </c>
    </row>
    <row r="1341" ht="15.75" hidden="1" customHeight="1">
      <c r="A1341" s="1" t="s">
        <v>3976</v>
      </c>
      <c r="B1341" s="1">
        <v>15.0</v>
      </c>
      <c r="C1341" s="1" t="s">
        <v>4753</v>
      </c>
      <c r="D1341" s="1" t="s">
        <v>4754</v>
      </c>
      <c r="E1341" s="1" t="s">
        <v>8</v>
      </c>
      <c r="F1341" s="1" t="s">
        <v>450</v>
      </c>
      <c r="G1341" s="1" t="s">
        <v>4755</v>
      </c>
      <c r="H1341" s="1" t="s">
        <v>4753</v>
      </c>
      <c r="I1341" s="1" t="s">
        <v>4754</v>
      </c>
      <c r="J1341" s="1" t="s">
        <v>8</v>
      </c>
      <c r="K1341" s="1" t="s">
        <v>450</v>
      </c>
      <c r="L1341" s="1" t="s">
        <v>4755</v>
      </c>
      <c r="M1341" s="1" t="b">
        <v>1</v>
      </c>
      <c r="N1341" s="1">
        <v>15.0</v>
      </c>
      <c r="O1341" s="1">
        <v>15.0</v>
      </c>
      <c r="P1341" s="1" t="b">
        <v>0</v>
      </c>
      <c r="Q1341" s="3" t="b">
        <f t="shared" si="1"/>
        <v>0</v>
      </c>
    </row>
    <row r="1342" ht="15.75" hidden="1" customHeight="1">
      <c r="A1342" s="1" t="s">
        <v>3976</v>
      </c>
      <c r="B1342" s="1">
        <v>16.0</v>
      </c>
      <c r="C1342" s="1" t="s">
        <v>4760</v>
      </c>
      <c r="D1342" s="1" t="s">
        <v>4761</v>
      </c>
      <c r="E1342" s="1" t="s">
        <v>8</v>
      </c>
      <c r="F1342" s="1" t="s">
        <v>450</v>
      </c>
      <c r="G1342" s="1" t="s">
        <v>4762</v>
      </c>
      <c r="H1342" s="1" t="s">
        <v>4760</v>
      </c>
      <c r="I1342" s="1" t="s">
        <v>4761</v>
      </c>
      <c r="J1342" s="1" t="s">
        <v>8</v>
      </c>
      <c r="K1342" s="1" t="s">
        <v>450</v>
      </c>
      <c r="L1342" s="1" t="s">
        <v>4762</v>
      </c>
      <c r="M1342" s="1" t="b">
        <v>1</v>
      </c>
      <c r="N1342" s="1">
        <v>16.0</v>
      </c>
      <c r="O1342" s="1">
        <v>16.0</v>
      </c>
      <c r="P1342" s="1" t="b">
        <v>0</v>
      </c>
      <c r="Q1342" s="3" t="b">
        <f t="shared" si="1"/>
        <v>0</v>
      </c>
    </row>
    <row r="1343" ht="15.75" hidden="1" customHeight="1">
      <c r="A1343" s="1" t="s">
        <v>3976</v>
      </c>
      <c r="B1343" s="1">
        <v>17.0</v>
      </c>
      <c r="C1343" s="1" t="s">
        <v>4763</v>
      </c>
      <c r="D1343" s="1" t="s">
        <v>4764</v>
      </c>
      <c r="E1343" s="1" t="s">
        <v>8</v>
      </c>
      <c r="F1343" s="1" t="s">
        <v>450</v>
      </c>
      <c r="G1343" s="1" t="s">
        <v>4767</v>
      </c>
      <c r="H1343" s="1" t="s">
        <v>4763</v>
      </c>
      <c r="I1343" s="1" t="s">
        <v>4764</v>
      </c>
      <c r="J1343" s="1" t="s">
        <v>8</v>
      </c>
      <c r="K1343" s="1" t="s">
        <v>450</v>
      </c>
      <c r="L1343" s="1" t="s">
        <v>4767</v>
      </c>
      <c r="M1343" s="1" t="b">
        <v>1</v>
      </c>
      <c r="N1343" s="1">
        <v>17.0</v>
      </c>
      <c r="O1343" s="1">
        <v>17.0</v>
      </c>
      <c r="P1343" s="1" t="b">
        <v>0</v>
      </c>
      <c r="Q1343" s="3" t="b">
        <f t="shared" si="1"/>
        <v>0</v>
      </c>
    </row>
    <row r="1344" ht="15.75" hidden="1" customHeight="1">
      <c r="A1344" s="1" t="s">
        <v>3976</v>
      </c>
      <c r="B1344" s="1">
        <v>18.0</v>
      </c>
      <c r="C1344" s="1" t="s">
        <v>4770</v>
      </c>
      <c r="D1344" s="1" t="s">
        <v>4771</v>
      </c>
      <c r="E1344" s="1" t="s">
        <v>8</v>
      </c>
      <c r="F1344" s="1" t="s">
        <v>450</v>
      </c>
      <c r="G1344" s="1" t="s">
        <v>4772</v>
      </c>
      <c r="H1344" s="1" t="s">
        <v>4770</v>
      </c>
      <c r="I1344" s="1" t="s">
        <v>4771</v>
      </c>
      <c r="J1344" s="1" t="s">
        <v>8</v>
      </c>
      <c r="K1344" s="1" t="s">
        <v>450</v>
      </c>
      <c r="L1344" s="1" t="s">
        <v>4772</v>
      </c>
      <c r="M1344" s="1" t="b">
        <v>1</v>
      </c>
      <c r="N1344" s="1">
        <v>18.0</v>
      </c>
      <c r="O1344" s="1">
        <v>18.0</v>
      </c>
      <c r="P1344" s="1" t="b">
        <v>0</v>
      </c>
      <c r="Q1344" s="3" t="b">
        <f t="shared" si="1"/>
        <v>0</v>
      </c>
    </row>
    <row r="1345" ht="15.75" hidden="1" customHeight="1">
      <c r="A1345" s="1" t="s">
        <v>3976</v>
      </c>
      <c r="B1345" s="1">
        <v>19.0</v>
      </c>
      <c r="C1345" s="1" t="s">
        <v>4773</v>
      </c>
      <c r="D1345" s="1" t="s">
        <v>4775</v>
      </c>
      <c r="E1345" s="1" t="s">
        <v>8</v>
      </c>
      <c r="F1345" s="1" t="s">
        <v>450</v>
      </c>
      <c r="G1345" s="1" t="s">
        <v>4777</v>
      </c>
      <c r="H1345" s="1" t="s">
        <v>4773</v>
      </c>
      <c r="I1345" s="1" t="s">
        <v>4775</v>
      </c>
      <c r="J1345" s="1" t="s">
        <v>8</v>
      </c>
      <c r="K1345" s="1" t="s">
        <v>450</v>
      </c>
      <c r="L1345" s="1" t="s">
        <v>4777</v>
      </c>
      <c r="M1345" s="1" t="b">
        <v>1</v>
      </c>
      <c r="N1345" s="1">
        <v>19.0</v>
      </c>
      <c r="O1345" s="1">
        <v>19.0</v>
      </c>
      <c r="P1345" s="1" t="b">
        <v>0</v>
      </c>
      <c r="Q1345" s="3" t="b">
        <f t="shared" si="1"/>
        <v>0</v>
      </c>
    </row>
    <row r="1346" ht="15.75" hidden="1" customHeight="1">
      <c r="A1346" s="1" t="s">
        <v>3976</v>
      </c>
      <c r="B1346" s="1">
        <v>20.0</v>
      </c>
      <c r="C1346" s="1" t="s">
        <v>375</v>
      </c>
      <c r="D1346" s="1" t="s">
        <v>376</v>
      </c>
      <c r="E1346" s="1" t="s">
        <v>8</v>
      </c>
      <c r="F1346" s="1" t="s">
        <v>450</v>
      </c>
      <c r="G1346" s="1" t="s">
        <v>4778</v>
      </c>
      <c r="H1346" s="1" t="s">
        <v>375</v>
      </c>
      <c r="I1346" s="1" t="s">
        <v>376</v>
      </c>
      <c r="J1346" s="1" t="s">
        <v>8</v>
      </c>
      <c r="K1346" s="1" t="s">
        <v>450</v>
      </c>
      <c r="L1346" s="1" t="s">
        <v>4778</v>
      </c>
      <c r="M1346" s="1" t="b">
        <v>1</v>
      </c>
      <c r="N1346" s="1">
        <v>20.0</v>
      </c>
      <c r="O1346" s="1">
        <v>20.0</v>
      </c>
      <c r="P1346" s="1" t="b">
        <v>0</v>
      </c>
      <c r="Q1346" s="3" t="b">
        <f t="shared" si="1"/>
        <v>0</v>
      </c>
    </row>
    <row r="1347" ht="15.75" hidden="1" customHeight="1">
      <c r="A1347" s="1" t="s">
        <v>3976</v>
      </c>
      <c r="B1347" s="1">
        <v>21.0</v>
      </c>
      <c r="C1347" s="1" t="s">
        <v>2290</v>
      </c>
      <c r="D1347" s="1" t="s">
        <v>2291</v>
      </c>
      <c r="E1347" s="1" t="s">
        <v>8</v>
      </c>
      <c r="F1347" s="1" t="s">
        <v>450</v>
      </c>
      <c r="G1347" s="1" t="s">
        <v>4783</v>
      </c>
      <c r="H1347" s="1" t="s">
        <v>2290</v>
      </c>
      <c r="I1347" s="1" t="s">
        <v>2291</v>
      </c>
      <c r="J1347" s="1" t="s">
        <v>8</v>
      </c>
      <c r="K1347" s="1" t="s">
        <v>450</v>
      </c>
      <c r="L1347" s="1" t="s">
        <v>4783</v>
      </c>
      <c r="M1347" s="1" t="b">
        <v>1</v>
      </c>
      <c r="N1347" s="1">
        <v>21.0</v>
      </c>
      <c r="O1347" s="1">
        <v>21.0</v>
      </c>
      <c r="P1347" s="1" t="b">
        <v>0</v>
      </c>
      <c r="Q1347" s="3" t="b">
        <f t="shared" si="1"/>
        <v>0</v>
      </c>
    </row>
    <row r="1348" ht="15.75" hidden="1" customHeight="1">
      <c r="A1348" s="1" t="s">
        <v>3976</v>
      </c>
      <c r="B1348" s="1">
        <v>22.0</v>
      </c>
      <c r="C1348" s="1" t="s">
        <v>59</v>
      </c>
      <c r="D1348" s="1" t="s">
        <v>60</v>
      </c>
      <c r="E1348" s="1" t="s">
        <v>8</v>
      </c>
      <c r="F1348" s="1" t="s">
        <v>118</v>
      </c>
      <c r="G1348" s="1" t="s">
        <v>4784</v>
      </c>
      <c r="H1348" s="1" t="s">
        <v>59</v>
      </c>
      <c r="I1348" s="1" t="s">
        <v>60</v>
      </c>
      <c r="J1348" s="1" t="s">
        <v>8</v>
      </c>
      <c r="K1348" s="1" t="s">
        <v>118</v>
      </c>
      <c r="L1348" s="1" t="s">
        <v>4784</v>
      </c>
      <c r="M1348" s="1" t="b">
        <v>1</v>
      </c>
      <c r="N1348" s="1">
        <v>22.0</v>
      </c>
      <c r="O1348" s="1">
        <v>22.0</v>
      </c>
      <c r="P1348" s="1" t="b">
        <v>0</v>
      </c>
      <c r="Q1348" s="3" t="b">
        <f t="shared" si="1"/>
        <v>0</v>
      </c>
    </row>
    <row r="1349" ht="15.75" hidden="1" customHeight="1">
      <c r="A1349" s="1" t="s">
        <v>3976</v>
      </c>
      <c r="B1349" s="1">
        <v>23.0</v>
      </c>
      <c r="C1349" s="1" t="s">
        <v>4789</v>
      </c>
      <c r="D1349" s="1" t="s">
        <v>4790</v>
      </c>
      <c r="E1349" s="1" t="s">
        <v>8</v>
      </c>
      <c r="F1349" s="1" t="s">
        <v>450</v>
      </c>
      <c r="G1349" s="1" t="s">
        <v>4791</v>
      </c>
      <c r="H1349" s="1" t="s">
        <v>4789</v>
      </c>
      <c r="I1349" s="1" t="s">
        <v>4790</v>
      </c>
      <c r="J1349" s="1" t="s">
        <v>8</v>
      </c>
      <c r="K1349" s="1" t="s">
        <v>450</v>
      </c>
      <c r="L1349" s="1" t="s">
        <v>4791</v>
      </c>
      <c r="M1349" s="1" t="b">
        <v>1</v>
      </c>
      <c r="N1349" s="1">
        <v>23.0</v>
      </c>
      <c r="O1349" s="1">
        <v>23.0</v>
      </c>
      <c r="P1349" s="1" t="b">
        <v>0</v>
      </c>
      <c r="Q1349" s="3" t="b">
        <f t="shared" si="1"/>
        <v>0</v>
      </c>
    </row>
    <row r="1350" ht="15.75" hidden="1" customHeight="1">
      <c r="A1350" s="1" t="s">
        <v>3976</v>
      </c>
      <c r="B1350" s="1">
        <v>24.0</v>
      </c>
      <c r="C1350" s="1" t="s">
        <v>4795</v>
      </c>
      <c r="D1350" s="1" t="s">
        <v>4796</v>
      </c>
      <c r="E1350" s="1" t="s">
        <v>8</v>
      </c>
      <c r="H1350" s="1" t="s">
        <v>4795</v>
      </c>
      <c r="I1350" s="1" t="s">
        <v>4796</v>
      </c>
      <c r="J1350" s="1" t="s">
        <v>8</v>
      </c>
      <c r="M1350" s="1" t="b">
        <v>1</v>
      </c>
      <c r="N1350" s="1">
        <v>24.0</v>
      </c>
      <c r="O1350" s="1">
        <v>24.0</v>
      </c>
      <c r="P1350" s="1" t="b">
        <v>0</v>
      </c>
      <c r="Q1350" s="3" t="b">
        <f t="shared" si="1"/>
        <v>0</v>
      </c>
    </row>
    <row r="1351" ht="15.75" hidden="1" customHeight="1">
      <c r="A1351" s="1" t="s">
        <v>3976</v>
      </c>
      <c r="B1351" s="1">
        <v>25.0</v>
      </c>
      <c r="C1351" s="1" t="s">
        <v>4799</v>
      </c>
      <c r="D1351" s="1" t="s">
        <v>4800</v>
      </c>
      <c r="E1351" s="1" t="s">
        <v>8</v>
      </c>
      <c r="F1351" s="1" t="s">
        <v>118</v>
      </c>
      <c r="G1351" s="1" t="s">
        <v>4784</v>
      </c>
      <c r="H1351" s="1" t="s">
        <v>4799</v>
      </c>
      <c r="I1351" s="1" t="s">
        <v>4800</v>
      </c>
      <c r="J1351" s="1" t="s">
        <v>8</v>
      </c>
      <c r="K1351" s="1" t="s">
        <v>118</v>
      </c>
      <c r="L1351" s="1" t="s">
        <v>4784</v>
      </c>
      <c r="M1351" s="1" t="b">
        <v>1</v>
      </c>
      <c r="N1351" s="1">
        <v>25.0</v>
      </c>
      <c r="O1351" s="1">
        <v>25.0</v>
      </c>
      <c r="P1351" s="1" t="b">
        <v>0</v>
      </c>
      <c r="Q1351" s="3" t="b">
        <f t="shared" si="1"/>
        <v>0</v>
      </c>
    </row>
    <row r="1352" ht="15.75" hidden="1" customHeight="1">
      <c r="A1352" s="1" t="s">
        <v>4043</v>
      </c>
      <c r="B1352" s="1">
        <v>1.0</v>
      </c>
      <c r="C1352" s="1" t="s">
        <v>3796</v>
      </c>
      <c r="D1352" s="1" t="s">
        <v>3797</v>
      </c>
      <c r="E1352" s="1" t="s">
        <v>8</v>
      </c>
      <c r="F1352" s="1" t="s">
        <v>450</v>
      </c>
      <c r="G1352" s="1" t="s">
        <v>4804</v>
      </c>
      <c r="H1352" s="1" t="s">
        <v>3796</v>
      </c>
      <c r="I1352" s="1" t="s">
        <v>3797</v>
      </c>
      <c r="J1352" s="1" t="s">
        <v>8</v>
      </c>
      <c r="K1352" s="1" t="s">
        <v>450</v>
      </c>
      <c r="L1352" s="1" t="s">
        <v>4804</v>
      </c>
      <c r="M1352" s="1" t="b">
        <v>1</v>
      </c>
      <c r="N1352" s="1">
        <v>1.0</v>
      </c>
      <c r="O1352" s="1">
        <v>1.0</v>
      </c>
      <c r="P1352" s="1" t="b">
        <v>1</v>
      </c>
      <c r="Q1352" s="3" t="b">
        <f t="shared" si="1"/>
        <v>0</v>
      </c>
    </row>
    <row r="1353" ht="15.75" hidden="1" customHeight="1">
      <c r="A1353" s="1" t="s">
        <v>4043</v>
      </c>
      <c r="B1353" s="1">
        <v>2.0</v>
      </c>
      <c r="C1353" s="1" t="s">
        <v>2276</v>
      </c>
      <c r="D1353" s="1" t="s">
        <v>2277</v>
      </c>
      <c r="E1353" s="1" t="s">
        <v>8</v>
      </c>
      <c r="F1353" s="1" t="s">
        <v>118</v>
      </c>
      <c r="G1353" s="1" t="s">
        <v>4808</v>
      </c>
      <c r="H1353" s="1" t="s">
        <v>2276</v>
      </c>
      <c r="I1353" s="1" t="s">
        <v>2277</v>
      </c>
      <c r="J1353" s="1" t="s">
        <v>8</v>
      </c>
      <c r="K1353" s="1" t="s">
        <v>118</v>
      </c>
      <c r="L1353" s="1" t="s">
        <v>4808</v>
      </c>
      <c r="M1353" s="1" t="b">
        <v>1</v>
      </c>
      <c r="N1353" s="1">
        <v>2.0</v>
      </c>
      <c r="O1353" s="1">
        <v>2.0</v>
      </c>
      <c r="P1353" s="1" t="b">
        <v>1</v>
      </c>
      <c r="Q1353" s="3" t="b">
        <f t="shared" si="1"/>
        <v>0</v>
      </c>
    </row>
    <row r="1354" ht="15.75" hidden="1" customHeight="1">
      <c r="A1354" s="1" t="s">
        <v>4043</v>
      </c>
      <c r="B1354" s="1">
        <v>3.0</v>
      </c>
      <c r="C1354" s="1" t="s">
        <v>3014</v>
      </c>
      <c r="D1354" s="1" t="s">
        <v>3016</v>
      </c>
      <c r="E1354" s="1" t="s">
        <v>8</v>
      </c>
      <c r="F1354" s="1" t="s">
        <v>118</v>
      </c>
      <c r="G1354" s="1" t="s">
        <v>4808</v>
      </c>
      <c r="H1354" s="1" t="s">
        <v>3014</v>
      </c>
      <c r="I1354" s="1" t="s">
        <v>3016</v>
      </c>
      <c r="J1354" s="1" t="s">
        <v>8</v>
      </c>
      <c r="K1354" s="1" t="s">
        <v>118</v>
      </c>
      <c r="L1354" s="1" t="s">
        <v>4808</v>
      </c>
      <c r="M1354" s="1" t="b">
        <v>1</v>
      </c>
      <c r="N1354" s="1">
        <v>3.0</v>
      </c>
      <c r="O1354" s="1">
        <v>3.0</v>
      </c>
      <c r="P1354" s="1" t="b">
        <v>1</v>
      </c>
      <c r="Q1354" s="3" t="b">
        <f t="shared" si="1"/>
        <v>0</v>
      </c>
    </row>
    <row r="1355" ht="15.75" hidden="1" customHeight="1">
      <c r="A1355" s="1" t="s">
        <v>4043</v>
      </c>
      <c r="B1355" s="1">
        <v>4.0</v>
      </c>
      <c r="C1355" s="1" t="s">
        <v>3803</v>
      </c>
      <c r="D1355" s="1" t="s">
        <v>3804</v>
      </c>
      <c r="E1355" s="1" t="s">
        <v>8</v>
      </c>
      <c r="F1355" s="1" t="s">
        <v>118</v>
      </c>
      <c r="G1355" s="1" t="s">
        <v>4808</v>
      </c>
      <c r="H1355" s="1" t="s">
        <v>3803</v>
      </c>
      <c r="I1355" s="1" t="s">
        <v>3804</v>
      </c>
      <c r="J1355" s="1" t="s">
        <v>8</v>
      </c>
      <c r="K1355" s="1" t="s">
        <v>118</v>
      </c>
      <c r="L1355" s="1" t="s">
        <v>4808</v>
      </c>
      <c r="M1355" s="1" t="b">
        <v>1</v>
      </c>
      <c r="N1355" s="1">
        <v>4.0</v>
      </c>
      <c r="O1355" s="1">
        <v>4.0</v>
      </c>
      <c r="P1355" s="1" t="b">
        <v>1</v>
      </c>
      <c r="Q1355" s="3" t="b">
        <f t="shared" si="1"/>
        <v>0</v>
      </c>
    </row>
    <row r="1356" ht="15.75" hidden="1" customHeight="1">
      <c r="A1356" s="1" t="s">
        <v>4043</v>
      </c>
      <c r="B1356" s="1">
        <v>5.0</v>
      </c>
      <c r="C1356" s="1" t="s">
        <v>2941</v>
      </c>
      <c r="D1356" s="1" t="s">
        <v>2943</v>
      </c>
      <c r="E1356" s="1" t="s">
        <v>8</v>
      </c>
      <c r="F1356" s="1" t="s">
        <v>118</v>
      </c>
      <c r="G1356" s="1" t="s">
        <v>4808</v>
      </c>
      <c r="H1356" s="1" t="s">
        <v>2941</v>
      </c>
      <c r="I1356" s="1" t="s">
        <v>2943</v>
      </c>
      <c r="J1356" s="1" t="s">
        <v>8</v>
      </c>
      <c r="K1356" s="1" t="s">
        <v>118</v>
      </c>
      <c r="L1356" s="1" t="s">
        <v>4808</v>
      </c>
      <c r="M1356" s="1" t="b">
        <v>1</v>
      </c>
      <c r="N1356" s="1">
        <v>5.0</v>
      </c>
      <c r="O1356" s="1">
        <v>5.0</v>
      </c>
      <c r="P1356" s="1" t="b">
        <v>1</v>
      </c>
      <c r="Q1356" s="3" t="b">
        <f t="shared" si="1"/>
        <v>0</v>
      </c>
    </row>
    <row r="1357" ht="15.75" hidden="1" customHeight="1">
      <c r="A1357" s="1" t="s">
        <v>4043</v>
      </c>
      <c r="B1357" s="1">
        <v>6.0</v>
      </c>
      <c r="C1357" s="1" t="s">
        <v>3806</v>
      </c>
      <c r="D1357" s="1" t="s">
        <v>3807</v>
      </c>
      <c r="E1357" s="1" t="s">
        <v>8</v>
      </c>
      <c r="F1357" s="1" t="s">
        <v>118</v>
      </c>
      <c r="G1357" s="1" t="s">
        <v>4808</v>
      </c>
      <c r="H1357" s="1" t="s">
        <v>3806</v>
      </c>
      <c r="I1357" s="1" t="s">
        <v>3807</v>
      </c>
      <c r="J1357" s="1" t="s">
        <v>8</v>
      </c>
      <c r="K1357" s="1" t="s">
        <v>118</v>
      </c>
      <c r="L1357" s="1" t="s">
        <v>4808</v>
      </c>
      <c r="M1357" s="1" t="b">
        <v>1</v>
      </c>
      <c r="N1357" s="1">
        <v>6.0</v>
      </c>
      <c r="O1357" s="1">
        <v>6.0</v>
      </c>
      <c r="P1357" s="1" t="b">
        <v>1</v>
      </c>
      <c r="Q1357" s="3" t="b">
        <f t="shared" si="1"/>
        <v>0</v>
      </c>
    </row>
    <row r="1358" ht="15.75" hidden="1" customHeight="1">
      <c r="A1358" s="1" t="s">
        <v>4043</v>
      </c>
      <c r="B1358" s="1">
        <v>7.0</v>
      </c>
      <c r="C1358" s="1" t="s">
        <v>3808</v>
      </c>
      <c r="D1358" s="1" t="s">
        <v>3809</v>
      </c>
      <c r="E1358" s="1" t="s">
        <v>8</v>
      </c>
      <c r="F1358" s="1" t="s">
        <v>118</v>
      </c>
      <c r="G1358" s="1" t="s">
        <v>4808</v>
      </c>
      <c r="H1358" s="1" t="s">
        <v>3808</v>
      </c>
      <c r="I1358" s="1" t="s">
        <v>3809</v>
      </c>
      <c r="J1358" s="1" t="s">
        <v>8</v>
      </c>
      <c r="K1358" s="1" t="s">
        <v>118</v>
      </c>
      <c r="L1358" s="1" t="s">
        <v>4808</v>
      </c>
      <c r="M1358" s="1" t="b">
        <v>1</v>
      </c>
      <c r="N1358" s="1">
        <v>7.0</v>
      </c>
      <c r="O1358" s="1">
        <v>7.0</v>
      </c>
      <c r="P1358" s="1" t="b">
        <v>1</v>
      </c>
      <c r="Q1358" s="3" t="b">
        <f t="shared" si="1"/>
        <v>0</v>
      </c>
    </row>
    <row r="1359" ht="15.75" hidden="1" customHeight="1">
      <c r="A1359" s="1" t="s">
        <v>4043</v>
      </c>
      <c r="B1359" s="1">
        <v>8.0</v>
      </c>
      <c r="C1359" s="1" t="s">
        <v>3810</v>
      </c>
      <c r="D1359" s="1" t="s">
        <v>3811</v>
      </c>
      <c r="E1359" s="1" t="s">
        <v>8</v>
      </c>
      <c r="F1359" s="1" t="s">
        <v>118</v>
      </c>
      <c r="G1359" s="1" t="s">
        <v>4808</v>
      </c>
      <c r="H1359" s="1" t="s">
        <v>3810</v>
      </c>
      <c r="I1359" s="1" t="s">
        <v>3811</v>
      </c>
      <c r="J1359" s="1" t="s">
        <v>8</v>
      </c>
      <c r="K1359" s="1" t="s">
        <v>118</v>
      </c>
      <c r="L1359" s="1" t="s">
        <v>4808</v>
      </c>
      <c r="M1359" s="1" t="b">
        <v>1</v>
      </c>
      <c r="N1359" s="1">
        <v>8.0</v>
      </c>
      <c r="O1359" s="1">
        <v>8.0</v>
      </c>
      <c r="P1359" s="1" t="b">
        <v>1</v>
      </c>
      <c r="Q1359" s="3" t="b">
        <f t="shared" si="1"/>
        <v>0</v>
      </c>
    </row>
    <row r="1360" ht="15.75" hidden="1" customHeight="1">
      <c r="A1360" s="1" t="s">
        <v>4043</v>
      </c>
      <c r="B1360" s="1">
        <v>9.0</v>
      </c>
      <c r="C1360" s="1" t="s">
        <v>3819</v>
      </c>
      <c r="D1360" s="1" t="s">
        <v>3820</v>
      </c>
      <c r="E1360" s="1" t="s">
        <v>8</v>
      </c>
      <c r="F1360" s="1" t="s">
        <v>118</v>
      </c>
      <c r="G1360" s="1" t="s">
        <v>4808</v>
      </c>
      <c r="H1360" s="1" t="s">
        <v>3819</v>
      </c>
      <c r="I1360" s="1" t="s">
        <v>3820</v>
      </c>
      <c r="J1360" s="1" t="s">
        <v>8</v>
      </c>
      <c r="K1360" s="1" t="s">
        <v>118</v>
      </c>
      <c r="L1360" s="1" t="s">
        <v>4808</v>
      </c>
      <c r="M1360" s="1" t="b">
        <v>1</v>
      </c>
      <c r="N1360" s="1">
        <v>9.0</v>
      </c>
      <c r="O1360" s="1">
        <v>9.0</v>
      </c>
      <c r="P1360" s="1" t="b">
        <v>1</v>
      </c>
      <c r="Q1360" s="3" t="b">
        <f t="shared" si="1"/>
        <v>0</v>
      </c>
    </row>
    <row r="1361" ht="15.75" hidden="1" customHeight="1">
      <c r="A1361" s="1" t="s">
        <v>4043</v>
      </c>
      <c r="B1361" s="1">
        <v>10.0</v>
      </c>
      <c r="C1361" s="1" t="s">
        <v>3815</v>
      </c>
      <c r="D1361" s="1" t="s">
        <v>3816</v>
      </c>
      <c r="E1361" s="1" t="s">
        <v>8</v>
      </c>
      <c r="F1361" s="1" t="s">
        <v>450</v>
      </c>
      <c r="G1361" s="1" t="s">
        <v>4832</v>
      </c>
      <c r="H1361" s="1" t="s">
        <v>3815</v>
      </c>
      <c r="I1361" s="1" t="s">
        <v>3816</v>
      </c>
      <c r="J1361" s="1" t="s">
        <v>8</v>
      </c>
      <c r="K1361" s="1" t="s">
        <v>450</v>
      </c>
      <c r="L1361" s="1" t="s">
        <v>4832</v>
      </c>
      <c r="M1361" s="1" t="b">
        <v>1</v>
      </c>
      <c r="N1361" s="1">
        <v>10.0</v>
      </c>
      <c r="O1361" s="1">
        <v>10.0</v>
      </c>
      <c r="P1361" s="1" t="b">
        <v>1</v>
      </c>
      <c r="Q1361" s="3" t="b">
        <f t="shared" si="1"/>
        <v>0</v>
      </c>
    </row>
    <row r="1362" ht="15.75" hidden="1" customHeight="1">
      <c r="A1362" s="1" t="s">
        <v>4043</v>
      </c>
      <c r="B1362" s="1">
        <v>11.0</v>
      </c>
      <c r="C1362" s="1" t="s">
        <v>970</v>
      </c>
      <c r="D1362" s="1" t="s">
        <v>972</v>
      </c>
      <c r="E1362" s="1" t="s">
        <v>8</v>
      </c>
      <c r="F1362" s="1" t="s">
        <v>450</v>
      </c>
      <c r="G1362" s="1" t="s">
        <v>4833</v>
      </c>
      <c r="H1362" s="1" t="s">
        <v>970</v>
      </c>
      <c r="I1362" s="1" t="s">
        <v>972</v>
      </c>
      <c r="J1362" s="1" t="s">
        <v>8</v>
      </c>
      <c r="K1362" s="1" t="s">
        <v>450</v>
      </c>
      <c r="L1362" s="1" t="s">
        <v>4833</v>
      </c>
      <c r="M1362" s="1" t="b">
        <v>1</v>
      </c>
      <c r="N1362" s="1">
        <v>11.0</v>
      </c>
      <c r="O1362" s="1">
        <v>11.0</v>
      </c>
      <c r="P1362" s="1" t="b">
        <v>0</v>
      </c>
      <c r="Q1362" s="3" t="b">
        <f t="shared" si="1"/>
        <v>0</v>
      </c>
    </row>
    <row r="1363" ht="15.75" hidden="1" customHeight="1">
      <c r="A1363" s="1" t="s">
        <v>4043</v>
      </c>
      <c r="B1363" s="1">
        <v>12.0</v>
      </c>
      <c r="C1363" s="1" t="s">
        <v>2370</v>
      </c>
      <c r="D1363" s="1" t="s">
        <v>2371</v>
      </c>
      <c r="E1363" s="1" t="s">
        <v>8</v>
      </c>
      <c r="F1363" s="1" t="s">
        <v>118</v>
      </c>
      <c r="G1363" s="1" t="s">
        <v>4808</v>
      </c>
      <c r="H1363" s="1" t="s">
        <v>2370</v>
      </c>
      <c r="I1363" s="1" t="s">
        <v>2371</v>
      </c>
      <c r="J1363" s="1" t="s">
        <v>8</v>
      </c>
      <c r="K1363" s="1" t="s">
        <v>118</v>
      </c>
      <c r="L1363" s="1" t="s">
        <v>4808</v>
      </c>
      <c r="M1363" s="1" t="b">
        <v>1</v>
      </c>
      <c r="N1363" s="1">
        <v>12.0</v>
      </c>
      <c r="O1363" s="1">
        <v>12.0</v>
      </c>
      <c r="P1363" s="1" t="b">
        <v>0</v>
      </c>
      <c r="Q1363" s="3" t="b">
        <f t="shared" si="1"/>
        <v>0</v>
      </c>
    </row>
    <row r="1364" ht="15.75" hidden="1" customHeight="1">
      <c r="A1364" s="1" t="s">
        <v>4043</v>
      </c>
      <c r="B1364" s="1">
        <v>13.0</v>
      </c>
      <c r="C1364" s="1" t="s">
        <v>3831</v>
      </c>
      <c r="D1364" s="1" t="s">
        <v>3832</v>
      </c>
      <c r="E1364" s="1" t="s">
        <v>8</v>
      </c>
      <c r="F1364" s="1" t="s">
        <v>118</v>
      </c>
      <c r="G1364" s="1" t="s">
        <v>4808</v>
      </c>
      <c r="H1364" s="1" t="s">
        <v>3831</v>
      </c>
      <c r="I1364" s="1" t="s">
        <v>3832</v>
      </c>
      <c r="J1364" s="1" t="s">
        <v>8</v>
      </c>
      <c r="K1364" s="1" t="s">
        <v>118</v>
      </c>
      <c r="L1364" s="1" t="s">
        <v>4808</v>
      </c>
      <c r="M1364" s="1" t="b">
        <v>1</v>
      </c>
      <c r="N1364" s="1">
        <v>13.0</v>
      </c>
      <c r="O1364" s="1">
        <v>13.0</v>
      </c>
      <c r="P1364" s="1" t="b">
        <v>0</v>
      </c>
      <c r="Q1364" s="3" t="b">
        <f t="shared" si="1"/>
        <v>0</v>
      </c>
    </row>
    <row r="1365" ht="15.75" hidden="1" customHeight="1">
      <c r="A1365" s="1" t="s">
        <v>4043</v>
      </c>
      <c r="B1365" s="1">
        <v>14.0</v>
      </c>
      <c r="C1365" s="1" t="s">
        <v>3834</v>
      </c>
      <c r="D1365" s="1" t="s">
        <v>3835</v>
      </c>
      <c r="E1365" s="1" t="s">
        <v>8</v>
      </c>
      <c r="F1365" s="1" t="s">
        <v>118</v>
      </c>
      <c r="G1365" s="1" t="s">
        <v>4808</v>
      </c>
      <c r="H1365" s="1" t="s">
        <v>3834</v>
      </c>
      <c r="I1365" s="1" t="s">
        <v>3835</v>
      </c>
      <c r="J1365" s="1" t="s">
        <v>8</v>
      </c>
      <c r="K1365" s="1" t="s">
        <v>118</v>
      </c>
      <c r="L1365" s="1" t="s">
        <v>4808</v>
      </c>
      <c r="M1365" s="1" t="b">
        <v>1</v>
      </c>
      <c r="N1365" s="1">
        <v>14.0</v>
      </c>
      <c r="O1365" s="1">
        <v>14.0</v>
      </c>
      <c r="P1365" s="1" t="b">
        <v>0</v>
      </c>
      <c r="Q1365" s="3" t="b">
        <f t="shared" si="1"/>
        <v>0</v>
      </c>
    </row>
    <row r="1366" ht="15.75" hidden="1" customHeight="1">
      <c r="A1366" s="1" t="s">
        <v>4043</v>
      </c>
      <c r="B1366" s="1">
        <v>15.0</v>
      </c>
      <c r="C1366" s="1" t="s">
        <v>3838</v>
      </c>
      <c r="D1366" s="1" t="s">
        <v>3840</v>
      </c>
      <c r="E1366" s="1" t="s">
        <v>8</v>
      </c>
      <c r="F1366" s="1" t="s">
        <v>118</v>
      </c>
      <c r="G1366" s="1" t="s">
        <v>4808</v>
      </c>
      <c r="H1366" s="1" t="s">
        <v>3838</v>
      </c>
      <c r="I1366" s="1" t="s">
        <v>3840</v>
      </c>
      <c r="J1366" s="1" t="s">
        <v>8</v>
      </c>
      <c r="K1366" s="1" t="s">
        <v>118</v>
      </c>
      <c r="L1366" s="1" t="s">
        <v>4808</v>
      </c>
      <c r="M1366" s="1" t="b">
        <v>1</v>
      </c>
      <c r="N1366" s="1">
        <v>15.0</v>
      </c>
      <c r="O1366" s="1">
        <v>15.0</v>
      </c>
      <c r="P1366" s="1" t="b">
        <v>0</v>
      </c>
      <c r="Q1366" s="3" t="b">
        <f t="shared" si="1"/>
        <v>0</v>
      </c>
    </row>
    <row r="1367" ht="15.75" hidden="1" customHeight="1">
      <c r="A1367" s="1" t="s">
        <v>4043</v>
      </c>
      <c r="B1367" s="1">
        <v>16.0</v>
      </c>
      <c r="C1367" s="1" t="s">
        <v>1071</v>
      </c>
      <c r="D1367" s="1" t="s">
        <v>1072</v>
      </c>
      <c r="E1367" s="1" t="s">
        <v>8</v>
      </c>
      <c r="F1367" s="1" t="s">
        <v>118</v>
      </c>
      <c r="G1367" s="1" t="s">
        <v>4808</v>
      </c>
      <c r="H1367" s="1" t="s">
        <v>1071</v>
      </c>
      <c r="I1367" s="1" t="s">
        <v>1072</v>
      </c>
      <c r="J1367" s="1" t="s">
        <v>8</v>
      </c>
      <c r="K1367" s="1" t="s">
        <v>118</v>
      </c>
      <c r="L1367" s="1" t="s">
        <v>4808</v>
      </c>
      <c r="M1367" s="1" t="b">
        <v>1</v>
      </c>
      <c r="N1367" s="1">
        <v>16.0</v>
      </c>
      <c r="O1367" s="1">
        <v>16.0</v>
      </c>
      <c r="P1367" s="1" t="b">
        <v>0</v>
      </c>
      <c r="Q1367" s="3" t="b">
        <f t="shared" si="1"/>
        <v>0</v>
      </c>
    </row>
    <row r="1368" ht="15.75" hidden="1" customHeight="1">
      <c r="A1368" s="1" t="s">
        <v>4043</v>
      </c>
      <c r="B1368" s="1">
        <v>17.0</v>
      </c>
      <c r="C1368" s="1" t="s">
        <v>3277</v>
      </c>
      <c r="D1368" s="1" t="s">
        <v>3278</v>
      </c>
      <c r="E1368" s="1" t="s">
        <v>8</v>
      </c>
      <c r="F1368" s="1" t="s">
        <v>118</v>
      </c>
      <c r="G1368" s="1" t="s">
        <v>4808</v>
      </c>
      <c r="H1368" s="1" t="s">
        <v>3277</v>
      </c>
      <c r="I1368" s="1" t="s">
        <v>3278</v>
      </c>
      <c r="J1368" s="1" t="s">
        <v>8</v>
      </c>
      <c r="K1368" s="1" t="s">
        <v>118</v>
      </c>
      <c r="L1368" s="1" t="s">
        <v>4808</v>
      </c>
      <c r="M1368" s="1" t="b">
        <v>1</v>
      </c>
      <c r="N1368" s="1">
        <v>17.0</v>
      </c>
      <c r="O1368" s="1">
        <v>17.0</v>
      </c>
      <c r="P1368" s="1" t="b">
        <v>0</v>
      </c>
      <c r="Q1368" s="3" t="b">
        <f t="shared" si="1"/>
        <v>0</v>
      </c>
    </row>
    <row r="1369" ht="15.75" hidden="1" customHeight="1">
      <c r="A1369" s="1" t="s">
        <v>4043</v>
      </c>
      <c r="B1369" s="1">
        <v>18.0</v>
      </c>
      <c r="C1369" s="1" t="s">
        <v>3852</v>
      </c>
      <c r="D1369" s="1" t="s">
        <v>3853</v>
      </c>
      <c r="E1369" s="1" t="s">
        <v>8</v>
      </c>
      <c r="F1369" s="1" t="s">
        <v>118</v>
      </c>
      <c r="G1369" s="1" t="s">
        <v>4808</v>
      </c>
      <c r="H1369" s="1" t="s">
        <v>3852</v>
      </c>
      <c r="I1369" s="1" t="s">
        <v>3853</v>
      </c>
      <c r="J1369" s="1" t="s">
        <v>8</v>
      </c>
      <c r="K1369" s="1" t="s">
        <v>118</v>
      </c>
      <c r="L1369" s="1" t="s">
        <v>4808</v>
      </c>
      <c r="M1369" s="1" t="b">
        <v>1</v>
      </c>
      <c r="N1369" s="1">
        <v>18.0</v>
      </c>
      <c r="O1369" s="1">
        <v>18.0</v>
      </c>
      <c r="P1369" s="1" t="b">
        <v>0</v>
      </c>
      <c r="Q1369" s="3" t="b">
        <f t="shared" si="1"/>
        <v>0</v>
      </c>
    </row>
    <row r="1370" ht="15.75" hidden="1" customHeight="1">
      <c r="A1370" s="1" t="s">
        <v>4043</v>
      </c>
      <c r="B1370" s="1">
        <v>19.0</v>
      </c>
      <c r="C1370" s="1" t="s">
        <v>3845</v>
      </c>
      <c r="D1370" s="1" t="s">
        <v>3846</v>
      </c>
      <c r="E1370" s="1" t="s">
        <v>8</v>
      </c>
      <c r="F1370" s="1" t="s">
        <v>118</v>
      </c>
      <c r="G1370" s="1" t="s">
        <v>4808</v>
      </c>
      <c r="H1370" s="1" t="s">
        <v>3845</v>
      </c>
      <c r="I1370" s="1" t="s">
        <v>3846</v>
      </c>
      <c r="J1370" s="1" t="s">
        <v>8</v>
      </c>
      <c r="K1370" s="1" t="s">
        <v>118</v>
      </c>
      <c r="L1370" s="1" t="s">
        <v>4808</v>
      </c>
      <c r="M1370" s="1" t="b">
        <v>1</v>
      </c>
      <c r="N1370" s="1">
        <v>19.0</v>
      </c>
      <c r="O1370" s="1">
        <v>19.0</v>
      </c>
      <c r="P1370" s="1" t="b">
        <v>0</v>
      </c>
      <c r="Q1370" s="3" t="b">
        <f t="shared" si="1"/>
        <v>0</v>
      </c>
    </row>
    <row r="1371" ht="15.75" hidden="1" customHeight="1">
      <c r="A1371" s="1" t="s">
        <v>4043</v>
      </c>
      <c r="B1371" s="1">
        <v>20.0</v>
      </c>
      <c r="C1371" s="1" t="s">
        <v>3861</v>
      </c>
      <c r="D1371" s="1" t="s">
        <v>3862</v>
      </c>
      <c r="E1371" s="1" t="s">
        <v>8</v>
      </c>
      <c r="F1371" s="1" t="s">
        <v>118</v>
      </c>
      <c r="G1371" s="1" t="s">
        <v>4808</v>
      </c>
      <c r="H1371" s="1" t="s">
        <v>3861</v>
      </c>
      <c r="I1371" s="1" t="s">
        <v>3862</v>
      </c>
      <c r="J1371" s="1" t="s">
        <v>8</v>
      </c>
      <c r="K1371" s="1" t="s">
        <v>118</v>
      </c>
      <c r="L1371" s="1" t="s">
        <v>4808</v>
      </c>
      <c r="M1371" s="1" t="b">
        <v>1</v>
      </c>
      <c r="N1371" s="1">
        <v>20.0</v>
      </c>
      <c r="O1371" s="1">
        <v>20.0</v>
      </c>
      <c r="P1371" s="1" t="b">
        <v>0</v>
      </c>
      <c r="Q1371" s="3" t="b">
        <f t="shared" si="1"/>
        <v>0</v>
      </c>
    </row>
    <row r="1372" ht="15.75" hidden="1" customHeight="1">
      <c r="A1372" s="1" t="s">
        <v>4043</v>
      </c>
      <c r="B1372" s="1">
        <v>21.0</v>
      </c>
      <c r="C1372" s="1" t="s">
        <v>3865</v>
      </c>
      <c r="D1372" s="1" t="s">
        <v>3867</v>
      </c>
      <c r="E1372" s="1" t="s">
        <v>8</v>
      </c>
      <c r="F1372" s="1" t="s">
        <v>450</v>
      </c>
      <c r="G1372" s="1" t="s">
        <v>4864</v>
      </c>
      <c r="H1372" s="1" t="s">
        <v>3865</v>
      </c>
      <c r="I1372" s="1" t="s">
        <v>3867</v>
      </c>
      <c r="J1372" s="1" t="s">
        <v>8</v>
      </c>
      <c r="K1372" s="1" t="s">
        <v>450</v>
      </c>
      <c r="L1372" s="1" t="s">
        <v>4864</v>
      </c>
      <c r="M1372" s="1" t="b">
        <v>1</v>
      </c>
      <c r="N1372" s="1">
        <v>21.0</v>
      </c>
      <c r="O1372" s="1">
        <v>21.0</v>
      </c>
      <c r="P1372" s="1" t="b">
        <v>0</v>
      </c>
      <c r="Q1372" s="3" t="b">
        <f t="shared" si="1"/>
        <v>0</v>
      </c>
    </row>
    <row r="1373" ht="15.75" hidden="1" customHeight="1">
      <c r="A1373" s="1" t="s">
        <v>4043</v>
      </c>
      <c r="B1373" s="1">
        <v>22.0</v>
      </c>
      <c r="C1373" s="1" t="s">
        <v>3868</v>
      </c>
      <c r="D1373" s="1" t="s">
        <v>3869</v>
      </c>
      <c r="E1373" s="1" t="s">
        <v>8</v>
      </c>
      <c r="F1373" s="1" t="s">
        <v>118</v>
      </c>
      <c r="G1373" s="1" t="s">
        <v>4808</v>
      </c>
      <c r="H1373" s="1" t="s">
        <v>3868</v>
      </c>
      <c r="I1373" s="1" t="s">
        <v>3869</v>
      </c>
      <c r="J1373" s="1" t="s">
        <v>8</v>
      </c>
      <c r="K1373" s="1" t="s">
        <v>118</v>
      </c>
      <c r="L1373" s="1" t="s">
        <v>4808</v>
      </c>
      <c r="M1373" s="1" t="b">
        <v>1</v>
      </c>
      <c r="N1373" s="1">
        <v>22.0</v>
      </c>
      <c r="O1373" s="1">
        <v>22.0</v>
      </c>
      <c r="P1373" s="1" t="b">
        <v>0</v>
      </c>
      <c r="Q1373" s="3" t="b">
        <f t="shared" si="1"/>
        <v>0</v>
      </c>
    </row>
    <row r="1374" ht="15.75" hidden="1" customHeight="1">
      <c r="A1374" s="1" t="s">
        <v>4043</v>
      </c>
      <c r="B1374" s="1">
        <v>23.0</v>
      </c>
      <c r="C1374" s="1" t="s">
        <v>3855</v>
      </c>
      <c r="D1374" s="1" t="s">
        <v>3856</v>
      </c>
      <c r="E1374" s="1" t="s">
        <v>8</v>
      </c>
      <c r="F1374" s="1" t="s">
        <v>118</v>
      </c>
      <c r="G1374" s="1" t="s">
        <v>4808</v>
      </c>
      <c r="H1374" s="1" t="s">
        <v>3855</v>
      </c>
      <c r="I1374" s="1" t="s">
        <v>3856</v>
      </c>
      <c r="J1374" s="1" t="s">
        <v>8</v>
      </c>
      <c r="K1374" s="1" t="s">
        <v>118</v>
      </c>
      <c r="L1374" s="1" t="s">
        <v>4808</v>
      </c>
      <c r="M1374" s="1" t="b">
        <v>1</v>
      </c>
      <c r="N1374" s="1">
        <v>23.0</v>
      </c>
      <c r="O1374" s="1">
        <v>23.0</v>
      </c>
      <c r="P1374" s="1" t="b">
        <v>0</v>
      </c>
      <c r="Q1374" s="3" t="b">
        <f t="shared" si="1"/>
        <v>0</v>
      </c>
    </row>
    <row r="1375" ht="15.75" hidden="1" customHeight="1">
      <c r="A1375" s="1" t="s">
        <v>4043</v>
      </c>
      <c r="B1375" s="1">
        <v>24.0</v>
      </c>
      <c r="C1375" s="1" t="s">
        <v>3871</v>
      </c>
      <c r="D1375" s="1" t="s">
        <v>3873</v>
      </c>
      <c r="E1375" s="1" t="s">
        <v>8</v>
      </c>
      <c r="F1375" s="1" t="s">
        <v>118</v>
      </c>
      <c r="G1375" s="1" t="s">
        <v>4808</v>
      </c>
      <c r="H1375" s="1" t="s">
        <v>3875</v>
      </c>
      <c r="I1375" s="1" t="s">
        <v>3877</v>
      </c>
      <c r="J1375" s="1" t="s">
        <v>8</v>
      </c>
      <c r="K1375" s="1" t="s">
        <v>450</v>
      </c>
      <c r="L1375" s="1" t="s">
        <v>4872</v>
      </c>
      <c r="M1375" s="1" t="b">
        <v>0</v>
      </c>
      <c r="N1375" s="1">
        <v>25.0</v>
      </c>
      <c r="O1375" s="1">
        <v>25.0</v>
      </c>
      <c r="P1375" s="1" t="b">
        <v>0</v>
      </c>
      <c r="Q1375" s="3" t="b">
        <f t="shared" si="1"/>
        <v>0</v>
      </c>
    </row>
    <row r="1376" ht="15.75" hidden="1" customHeight="1">
      <c r="A1376" s="1" t="s">
        <v>4043</v>
      </c>
      <c r="B1376" s="1">
        <v>25.0</v>
      </c>
      <c r="C1376" s="1" t="s">
        <v>3875</v>
      </c>
      <c r="D1376" s="1" t="s">
        <v>3877</v>
      </c>
      <c r="E1376" s="1" t="s">
        <v>8</v>
      </c>
      <c r="F1376" s="1" t="s">
        <v>450</v>
      </c>
      <c r="G1376" s="1" t="s">
        <v>4872</v>
      </c>
      <c r="H1376" s="1" t="s">
        <v>3871</v>
      </c>
      <c r="I1376" s="1" t="s">
        <v>3873</v>
      </c>
      <c r="J1376" s="1" t="s">
        <v>8</v>
      </c>
      <c r="K1376" s="1" t="s">
        <v>118</v>
      </c>
      <c r="L1376" s="1" t="s">
        <v>4808</v>
      </c>
      <c r="M1376" s="1" t="b">
        <v>0</v>
      </c>
      <c r="N1376" s="1">
        <v>24.0</v>
      </c>
      <c r="O1376" s="1">
        <v>24.0</v>
      </c>
      <c r="P1376" s="1" t="b">
        <v>0</v>
      </c>
      <c r="Q1376" s="3" t="b">
        <f t="shared" si="1"/>
        <v>0</v>
      </c>
    </row>
    <row r="1377" ht="15.75" hidden="1" customHeight="1">
      <c r="A1377" s="1" t="s">
        <v>4093</v>
      </c>
      <c r="B1377" s="1">
        <v>1.0</v>
      </c>
      <c r="C1377" s="1" t="s">
        <v>4873</v>
      </c>
      <c r="D1377" s="1" t="s">
        <v>4874</v>
      </c>
      <c r="E1377" s="1" t="s">
        <v>19</v>
      </c>
      <c r="F1377" s="1" t="s">
        <v>223</v>
      </c>
      <c r="G1377" s="1" t="s">
        <v>4877</v>
      </c>
      <c r="H1377" s="1" t="s">
        <v>4873</v>
      </c>
      <c r="I1377" s="1" t="s">
        <v>4874</v>
      </c>
      <c r="J1377" s="1" t="s">
        <v>19</v>
      </c>
      <c r="K1377" s="1" t="s">
        <v>223</v>
      </c>
      <c r="L1377" s="1" t="s">
        <v>4877</v>
      </c>
      <c r="M1377" s="1" t="b">
        <v>1</v>
      </c>
      <c r="N1377" s="1">
        <v>1.0</v>
      </c>
      <c r="O1377" s="1">
        <v>1.0</v>
      </c>
      <c r="P1377" s="1" t="b">
        <v>1</v>
      </c>
      <c r="Q1377" s="3" t="b">
        <f t="shared" si="1"/>
        <v>0</v>
      </c>
    </row>
    <row r="1378" ht="15.75" hidden="1" customHeight="1">
      <c r="A1378" s="1" t="s">
        <v>4152</v>
      </c>
      <c r="B1378" s="1">
        <v>1.0</v>
      </c>
      <c r="C1378" s="1" t="s">
        <v>4880</v>
      </c>
      <c r="D1378" s="1" t="s">
        <v>4881</v>
      </c>
      <c r="E1378" s="1" t="s">
        <v>8</v>
      </c>
      <c r="H1378" s="1" t="s">
        <v>4880</v>
      </c>
      <c r="I1378" s="1" t="s">
        <v>4881</v>
      </c>
      <c r="J1378" s="1" t="s">
        <v>8</v>
      </c>
      <c r="M1378" s="1" t="b">
        <v>1</v>
      </c>
      <c r="N1378" s="1">
        <v>1.0</v>
      </c>
      <c r="O1378" s="1">
        <v>1.0</v>
      </c>
      <c r="P1378" s="1" t="b">
        <v>1</v>
      </c>
      <c r="Q1378" s="3" t="b">
        <f t="shared" si="1"/>
        <v>0</v>
      </c>
    </row>
    <row r="1379" ht="15.75" hidden="1" customHeight="1">
      <c r="A1379" s="1" t="s">
        <v>4152</v>
      </c>
      <c r="B1379" s="1">
        <v>2.0</v>
      </c>
      <c r="C1379" s="1" t="s">
        <v>4883</v>
      </c>
      <c r="D1379" s="1" t="s">
        <v>4884</v>
      </c>
      <c r="E1379" s="1" t="s">
        <v>8</v>
      </c>
      <c r="H1379" s="1" t="s">
        <v>4883</v>
      </c>
      <c r="I1379" s="1" t="s">
        <v>4884</v>
      </c>
      <c r="J1379" s="1" t="s">
        <v>8</v>
      </c>
      <c r="M1379" s="1" t="b">
        <v>1</v>
      </c>
      <c r="N1379" s="1">
        <v>2.0</v>
      </c>
      <c r="O1379" s="1">
        <v>2.0</v>
      </c>
      <c r="P1379" s="1" t="b">
        <v>1</v>
      </c>
      <c r="Q1379" s="3" t="b">
        <f t="shared" si="1"/>
        <v>0</v>
      </c>
    </row>
    <row r="1380" ht="15.75" hidden="1" customHeight="1">
      <c r="A1380" s="1" t="s">
        <v>4152</v>
      </c>
      <c r="B1380" s="1">
        <v>3.0</v>
      </c>
      <c r="C1380" s="1" t="s">
        <v>4889</v>
      </c>
      <c r="D1380" s="1" t="s">
        <v>4890</v>
      </c>
      <c r="E1380" s="1" t="s">
        <v>8</v>
      </c>
      <c r="H1380" s="1" t="s">
        <v>4889</v>
      </c>
      <c r="I1380" s="1" t="s">
        <v>4890</v>
      </c>
      <c r="J1380" s="1" t="s">
        <v>8</v>
      </c>
      <c r="M1380" s="1" t="b">
        <v>1</v>
      </c>
      <c r="N1380" s="1">
        <v>3.0</v>
      </c>
      <c r="O1380" s="1">
        <v>3.0</v>
      </c>
      <c r="P1380" s="1" t="b">
        <v>1</v>
      </c>
      <c r="Q1380" s="3" t="b">
        <f t="shared" si="1"/>
        <v>0</v>
      </c>
    </row>
    <row r="1381" ht="15.75" hidden="1" customHeight="1">
      <c r="A1381" s="1" t="s">
        <v>4152</v>
      </c>
      <c r="B1381" s="1">
        <v>4.0</v>
      </c>
      <c r="C1381" s="1" t="s">
        <v>4892</v>
      </c>
      <c r="D1381" s="1" t="s">
        <v>4893</v>
      </c>
      <c r="E1381" s="1" t="s">
        <v>8</v>
      </c>
      <c r="H1381" s="1" t="s">
        <v>4894</v>
      </c>
      <c r="I1381" s="1" t="s">
        <v>4895</v>
      </c>
      <c r="J1381" s="1" t="s">
        <v>8</v>
      </c>
      <c r="M1381" s="1" t="b">
        <v>0</v>
      </c>
      <c r="N1381" s="1">
        <v>5.0</v>
      </c>
      <c r="O1381" s="1">
        <v>5.0</v>
      </c>
      <c r="P1381" s="1" t="b">
        <v>1</v>
      </c>
      <c r="Q1381" s="3" t="b">
        <f t="shared" si="1"/>
        <v>0</v>
      </c>
    </row>
    <row r="1382" ht="15.75" hidden="1" customHeight="1">
      <c r="A1382" s="1" t="s">
        <v>4152</v>
      </c>
      <c r="B1382" s="1">
        <v>5.0</v>
      </c>
      <c r="C1382" s="1" t="s">
        <v>4894</v>
      </c>
      <c r="D1382" s="1" t="s">
        <v>4895</v>
      </c>
      <c r="E1382" s="1" t="s">
        <v>8</v>
      </c>
      <c r="H1382" s="1" t="s">
        <v>4892</v>
      </c>
      <c r="I1382" s="1" t="s">
        <v>4893</v>
      </c>
      <c r="J1382" s="1" t="s">
        <v>8</v>
      </c>
      <c r="M1382" s="1" t="b">
        <v>0</v>
      </c>
      <c r="N1382" s="1">
        <v>4.0</v>
      </c>
      <c r="O1382" s="1">
        <v>4.0</v>
      </c>
      <c r="P1382" s="1" t="b">
        <v>1</v>
      </c>
      <c r="Q1382" s="3" t="b">
        <f t="shared" si="1"/>
        <v>0</v>
      </c>
    </row>
    <row r="1383" ht="15.75" hidden="1" customHeight="1">
      <c r="A1383" s="1" t="s">
        <v>4152</v>
      </c>
      <c r="B1383" s="1">
        <v>6.0</v>
      </c>
      <c r="C1383" s="1" t="s">
        <v>4900</v>
      </c>
      <c r="D1383" s="1" t="s">
        <v>4901</v>
      </c>
      <c r="E1383" s="1" t="s">
        <v>19</v>
      </c>
      <c r="F1383" s="1" t="s">
        <v>450</v>
      </c>
      <c r="G1383" s="1" t="s">
        <v>4904</v>
      </c>
      <c r="H1383" s="1" t="s">
        <v>4900</v>
      </c>
      <c r="I1383" s="1" t="s">
        <v>4901</v>
      </c>
      <c r="J1383" s="1" t="s">
        <v>19</v>
      </c>
      <c r="K1383" s="1" t="s">
        <v>450</v>
      </c>
      <c r="L1383" s="1" t="s">
        <v>4904</v>
      </c>
      <c r="M1383" s="1" t="b">
        <v>1</v>
      </c>
      <c r="N1383" s="1">
        <v>6.0</v>
      </c>
      <c r="O1383" s="1">
        <v>6.0</v>
      </c>
      <c r="P1383" s="1" t="b">
        <v>1</v>
      </c>
      <c r="Q1383" s="3" t="b">
        <f t="shared" si="1"/>
        <v>0</v>
      </c>
    </row>
    <row r="1384" ht="15.75" hidden="1" customHeight="1">
      <c r="A1384" s="1" t="s">
        <v>4152</v>
      </c>
      <c r="B1384" s="1">
        <v>7.0</v>
      </c>
      <c r="C1384" s="1" t="s">
        <v>4906</v>
      </c>
      <c r="D1384" s="1" t="s">
        <v>4907</v>
      </c>
      <c r="E1384" s="1" t="s">
        <v>8</v>
      </c>
      <c r="H1384" s="1" t="s">
        <v>4906</v>
      </c>
      <c r="I1384" s="1" t="s">
        <v>4907</v>
      </c>
      <c r="J1384" s="1" t="s">
        <v>8</v>
      </c>
      <c r="M1384" s="1" t="b">
        <v>1</v>
      </c>
      <c r="N1384" s="1">
        <v>7.0</v>
      </c>
      <c r="O1384" s="1">
        <v>7.0</v>
      </c>
      <c r="P1384" s="1" t="b">
        <v>1</v>
      </c>
      <c r="Q1384" s="3" t="b">
        <f t="shared" si="1"/>
        <v>0</v>
      </c>
    </row>
    <row r="1385" ht="15.75" hidden="1" customHeight="1">
      <c r="A1385" s="1" t="s">
        <v>4152</v>
      </c>
      <c r="B1385" s="1">
        <v>8.0</v>
      </c>
      <c r="C1385" s="1" t="s">
        <v>4909</v>
      </c>
      <c r="D1385" s="1" t="s">
        <v>4910</v>
      </c>
      <c r="E1385" s="1" t="s">
        <v>8</v>
      </c>
      <c r="H1385" s="1" t="s">
        <v>4909</v>
      </c>
      <c r="I1385" s="1" t="s">
        <v>4910</v>
      </c>
      <c r="J1385" s="1" t="s">
        <v>8</v>
      </c>
      <c r="M1385" s="1" t="b">
        <v>1</v>
      </c>
      <c r="N1385" s="1">
        <v>8.0</v>
      </c>
      <c r="O1385" s="1">
        <v>8.0</v>
      </c>
      <c r="P1385" s="1" t="b">
        <v>1</v>
      </c>
      <c r="Q1385" s="3" t="b">
        <f t="shared" si="1"/>
        <v>0</v>
      </c>
    </row>
    <row r="1386" ht="15.75" hidden="1" customHeight="1">
      <c r="A1386" s="1" t="s">
        <v>4152</v>
      </c>
      <c r="B1386" s="1">
        <v>9.0</v>
      </c>
      <c r="C1386" s="1" t="s">
        <v>4913</v>
      </c>
      <c r="D1386" s="1" t="s">
        <v>4915</v>
      </c>
      <c r="E1386" s="1" t="s">
        <v>8</v>
      </c>
      <c r="H1386" s="1" t="s">
        <v>4913</v>
      </c>
      <c r="I1386" s="1" t="s">
        <v>4915</v>
      </c>
      <c r="J1386" s="1" t="s">
        <v>8</v>
      </c>
      <c r="M1386" s="1" t="b">
        <v>1</v>
      </c>
      <c r="N1386" s="1">
        <v>9.0</v>
      </c>
      <c r="O1386" s="1">
        <v>9.0</v>
      </c>
      <c r="P1386" s="1" t="b">
        <v>1</v>
      </c>
      <c r="Q1386" s="3" t="b">
        <f t="shared" si="1"/>
        <v>0</v>
      </c>
    </row>
    <row r="1387" ht="15.75" hidden="1" customHeight="1">
      <c r="A1387" s="1" t="s">
        <v>4152</v>
      </c>
      <c r="B1387" s="1">
        <v>10.0</v>
      </c>
      <c r="C1387" s="1" t="s">
        <v>4917</v>
      </c>
      <c r="D1387" s="1" t="s">
        <v>4918</v>
      </c>
      <c r="E1387" s="1" t="s">
        <v>8</v>
      </c>
      <c r="H1387" s="1" t="s">
        <v>4917</v>
      </c>
      <c r="I1387" s="1" t="s">
        <v>4918</v>
      </c>
      <c r="J1387" s="1" t="s">
        <v>8</v>
      </c>
      <c r="M1387" s="1" t="b">
        <v>1</v>
      </c>
      <c r="N1387" s="1">
        <v>10.0</v>
      </c>
      <c r="O1387" s="1">
        <v>10.0</v>
      </c>
      <c r="P1387" s="1" t="b">
        <v>1</v>
      </c>
      <c r="Q1387" s="3" t="b">
        <f t="shared" si="1"/>
        <v>0</v>
      </c>
    </row>
    <row r="1388" ht="15.75" hidden="1" customHeight="1">
      <c r="A1388" s="1" t="s">
        <v>4152</v>
      </c>
      <c r="B1388" s="1">
        <v>11.0</v>
      </c>
      <c r="C1388" s="1" t="s">
        <v>4919</v>
      </c>
      <c r="D1388" s="1" t="s">
        <v>4920</v>
      </c>
      <c r="E1388" s="1" t="s">
        <v>8</v>
      </c>
      <c r="H1388" s="1" t="s">
        <v>4919</v>
      </c>
      <c r="I1388" s="1" t="s">
        <v>4920</v>
      </c>
      <c r="J1388" s="1" t="s">
        <v>8</v>
      </c>
      <c r="M1388" s="1" t="b">
        <v>1</v>
      </c>
      <c r="N1388" s="1">
        <v>11.0</v>
      </c>
      <c r="O1388" s="1">
        <v>11.0</v>
      </c>
      <c r="P1388" s="1" t="b">
        <v>0</v>
      </c>
      <c r="Q1388" s="3" t="b">
        <f t="shared" si="1"/>
        <v>0</v>
      </c>
    </row>
    <row r="1389" ht="15.75" hidden="1" customHeight="1">
      <c r="A1389" s="1" t="s">
        <v>4152</v>
      </c>
      <c r="B1389" s="1">
        <v>12.0</v>
      </c>
      <c r="C1389" s="1" t="s">
        <v>4924</v>
      </c>
      <c r="D1389" s="1" t="s">
        <v>4925</v>
      </c>
      <c r="E1389" s="1" t="s">
        <v>8</v>
      </c>
      <c r="H1389" s="1" t="s">
        <v>4924</v>
      </c>
      <c r="I1389" s="1" t="s">
        <v>4925</v>
      </c>
      <c r="J1389" s="1" t="s">
        <v>8</v>
      </c>
      <c r="M1389" s="1" t="b">
        <v>1</v>
      </c>
      <c r="N1389" s="1">
        <v>12.0</v>
      </c>
      <c r="O1389" s="1">
        <v>12.0</v>
      </c>
      <c r="P1389" s="1" t="b">
        <v>0</v>
      </c>
      <c r="Q1389" s="3" t="b">
        <f t="shared" si="1"/>
        <v>0</v>
      </c>
    </row>
    <row r="1390" ht="15.75" hidden="1" customHeight="1">
      <c r="A1390" s="1" t="s">
        <v>4152</v>
      </c>
      <c r="B1390" s="1">
        <v>13.0</v>
      </c>
      <c r="C1390" s="1" t="s">
        <v>4926</v>
      </c>
      <c r="D1390" s="1" t="s">
        <v>4928</v>
      </c>
      <c r="E1390" s="1" t="s">
        <v>8</v>
      </c>
      <c r="H1390" s="1" t="s">
        <v>4926</v>
      </c>
      <c r="I1390" s="1" t="s">
        <v>4928</v>
      </c>
      <c r="J1390" s="1" t="s">
        <v>8</v>
      </c>
      <c r="M1390" s="1" t="b">
        <v>1</v>
      </c>
      <c r="N1390" s="1">
        <v>13.0</v>
      </c>
      <c r="O1390" s="1">
        <v>13.0</v>
      </c>
      <c r="P1390" s="1" t="b">
        <v>0</v>
      </c>
      <c r="Q1390" s="3" t="b">
        <f t="shared" si="1"/>
        <v>0</v>
      </c>
    </row>
    <row r="1391" ht="15.75" hidden="1" customHeight="1">
      <c r="A1391" s="1" t="s">
        <v>4152</v>
      </c>
      <c r="B1391" s="1">
        <v>14.0</v>
      </c>
      <c r="C1391" s="1" t="s">
        <v>4931</v>
      </c>
      <c r="D1391" s="1" t="s">
        <v>4932</v>
      </c>
      <c r="E1391" s="1" t="s">
        <v>8</v>
      </c>
      <c r="H1391" s="1" t="s">
        <v>4931</v>
      </c>
      <c r="I1391" s="1" t="s">
        <v>4932</v>
      </c>
      <c r="J1391" s="1" t="s">
        <v>8</v>
      </c>
      <c r="M1391" s="1" t="b">
        <v>1</v>
      </c>
      <c r="N1391" s="1">
        <v>14.0</v>
      </c>
      <c r="O1391" s="1">
        <v>14.0</v>
      </c>
      <c r="P1391" s="1" t="b">
        <v>0</v>
      </c>
      <c r="Q1391" s="3" t="b">
        <f t="shared" si="1"/>
        <v>0</v>
      </c>
    </row>
    <row r="1392" ht="15.75" hidden="1" customHeight="1">
      <c r="A1392" s="1" t="s">
        <v>4152</v>
      </c>
      <c r="B1392" s="1">
        <v>15.0</v>
      </c>
      <c r="C1392" s="1" t="s">
        <v>4933</v>
      </c>
      <c r="D1392" s="1" t="s">
        <v>4934</v>
      </c>
      <c r="E1392" s="1" t="s">
        <v>8</v>
      </c>
      <c r="H1392" s="1" t="s">
        <v>4933</v>
      </c>
      <c r="I1392" s="1" t="s">
        <v>4934</v>
      </c>
      <c r="J1392" s="1" t="s">
        <v>8</v>
      </c>
      <c r="M1392" s="1" t="b">
        <v>1</v>
      </c>
      <c r="N1392" s="1">
        <v>15.0</v>
      </c>
      <c r="O1392" s="1">
        <v>15.0</v>
      </c>
      <c r="P1392" s="1" t="b">
        <v>0</v>
      </c>
      <c r="Q1392" s="3" t="b">
        <f t="shared" si="1"/>
        <v>0</v>
      </c>
    </row>
    <row r="1393" ht="15.75" hidden="1" customHeight="1">
      <c r="A1393" s="1" t="s">
        <v>4152</v>
      </c>
      <c r="B1393" s="1">
        <v>16.0</v>
      </c>
      <c r="C1393" s="1" t="s">
        <v>4936</v>
      </c>
      <c r="D1393" s="1" t="s">
        <v>4937</v>
      </c>
      <c r="E1393" s="1" t="s">
        <v>8</v>
      </c>
      <c r="H1393" s="1" t="s">
        <v>4936</v>
      </c>
      <c r="I1393" s="1" t="s">
        <v>4937</v>
      </c>
      <c r="J1393" s="1" t="s">
        <v>8</v>
      </c>
      <c r="M1393" s="1" t="b">
        <v>1</v>
      </c>
      <c r="N1393" s="1">
        <v>16.0</v>
      </c>
      <c r="O1393" s="1">
        <v>16.0</v>
      </c>
      <c r="P1393" s="1" t="b">
        <v>0</v>
      </c>
      <c r="Q1393" s="3" t="b">
        <f t="shared" si="1"/>
        <v>0</v>
      </c>
    </row>
    <row r="1394" ht="15.75" hidden="1" customHeight="1">
      <c r="A1394" s="1" t="s">
        <v>4152</v>
      </c>
      <c r="B1394" s="1">
        <v>17.0</v>
      </c>
      <c r="C1394" s="1" t="s">
        <v>4941</v>
      </c>
      <c r="D1394" s="1" t="s">
        <v>4942</v>
      </c>
      <c r="E1394" s="1" t="s">
        <v>8</v>
      </c>
      <c r="H1394" s="1" t="s">
        <v>4941</v>
      </c>
      <c r="I1394" s="1" t="s">
        <v>4942</v>
      </c>
      <c r="J1394" s="1" t="s">
        <v>8</v>
      </c>
      <c r="M1394" s="1" t="b">
        <v>1</v>
      </c>
      <c r="N1394" s="1">
        <v>17.0</v>
      </c>
      <c r="O1394" s="1">
        <v>17.0</v>
      </c>
      <c r="P1394" s="1" t="b">
        <v>0</v>
      </c>
      <c r="Q1394" s="3" t="b">
        <f t="shared" si="1"/>
        <v>0</v>
      </c>
    </row>
    <row r="1395" ht="15.75" hidden="1" customHeight="1">
      <c r="A1395" s="1" t="s">
        <v>4152</v>
      </c>
      <c r="B1395" s="1">
        <v>18.0</v>
      </c>
      <c r="C1395" s="1" t="s">
        <v>4943</v>
      </c>
      <c r="D1395" s="1" t="s">
        <v>4945</v>
      </c>
      <c r="E1395" s="1" t="s">
        <v>8</v>
      </c>
      <c r="H1395" s="1" t="s">
        <v>4943</v>
      </c>
      <c r="I1395" s="1" t="s">
        <v>4945</v>
      </c>
      <c r="J1395" s="1" t="s">
        <v>8</v>
      </c>
      <c r="M1395" s="1" t="b">
        <v>1</v>
      </c>
      <c r="N1395" s="1">
        <v>18.0</v>
      </c>
      <c r="O1395" s="1">
        <v>18.0</v>
      </c>
      <c r="P1395" s="1" t="b">
        <v>0</v>
      </c>
      <c r="Q1395" s="3" t="b">
        <f t="shared" si="1"/>
        <v>0</v>
      </c>
    </row>
    <row r="1396" ht="15.75" hidden="1" customHeight="1">
      <c r="A1396" s="1" t="s">
        <v>4152</v>
      </c>
      <c r="B1396" s="1">
        <v>19.0</v>
      </c>
      <c r="C1396" s="1" t="s">
        <v>4949</v>
      </c>
      <c r="D1396" s="1" t="s">
        <v>4950</v>
      </c>
      <c r="E1396" s="1" t="s">
        <v>8</v>
      </c>
      <c r="H1396" s="1" t="s">
        <v>4949</v>
      </c>
      <c r="I1396" s="1" t="s">
        <v>4950</v>
      </c>
      <c r="J1396" s="1" t="s">
        <v>8</v>
      </c>
      <c r="M1396" s="1" t="b">
        <v>1</v>
      </c>
      <c r="N1396" s="1">
        <v>19.0</v>
      </c>
      <c r="O1396" s="1">
        <v>19.0</v>
      </c>
      <c r="P1396" s="1" t="b">
        <v>0</v>
      </c>
      <c r="Q1396" s="3" t="b">
        <f t="shared" si="1"/>
        <v>0</v>
      </c>
    </row>
    <row r="1397" ht="15.75" hidden="1" customHeight="1">
      <c r="A1397" s="1" t="s">
        <v>4152</v>
      </c>
      <c r="B1397" s="1">
        <v>20.0</v>
      </c>
      <c r="C1397" s="1" t="s">
        <v>4951</v>
      </c>
      <c r="D1397" s="1" t="s">
        <v>4953</v>
      </c>
      <c r="E1397" s="1" t="s">
        <v>8</v>
      </c>
      <c r="H1397" s="1" t="s">
        <v>4951</v>
      </c>
      <c r="I1397" s="1" t="s">
        <v>4953</v>
      </c>
      <c r="J1397" s="1" t="s">
        <v>8</v>
      </c>
      <c r="M1397" s="1" t="b">
        <v>1</v>
      </c>
      <c r="N1397" s="1">
        <v>20.0</v>
      </c>
      <c r="O1397" s="1">
        <v>20.0</v>
      </c>
      <c r="P1397" s="1" t="b">
        <v>0</v>
      </c>
      <c r="Q1397" s="3" t="b">
        <f t="shared" si="1"/>
        <v>0</v>
      </c>
    </row>
    <row r="1398" ht="15.75" hidden="1" customHeight="1">
      <c r="A1398" s="1" t="s">
        <v>4152</v>
      </c>
      <c r="B1398" s="1">
        <v>21.0</v>
      </c>
      <c r="C1398" s="1" t="s">
        <v>4956</v>
      </c>
      <c r="D1398" s="1" t="s">
        <v>4957</v>
      </c>
      <c r="E1398" s="1" t="s">
        <v>8</v>
      </c>
      <c r="H1398" s="1" t="s">
        <v>4956</v>
      </c>
      <c r="I1398" s="1" t="s">
        <v>4957</v>
      </c>
      <c r="J1398" s="1" t="s">
        <v>8</v>
      </c>
      <c r="M1398" s="1" t="b">
        <v>1</v>
      </c>
      <c r="N1398" s="1">
        <v>21.0</v>
      </c>
      <c r="O1398" s="1">
        <v>21.0</v>
      </c>
      <c r="P1398" s="1" t="b">
        <v>0</v>
      </c>
      <c r="Q1398" s="3" t="b">
        <f t="shared" si="1"/>
        <v>0</v>
      </c>
    </row>
    <row r="1399" ht="15.75" hidden="1" customHeight="1">
      <c r="A1399" s="1" t="s">
        <v>4152</v>
      </c>
      <c r="B1399" s="1">
        <v>22.0</v>
      </c>
      <c r="C1399" s="1" t="s">
        <v>4958</v>
      </c>
      <c r="D1399" s="1" t="s">
        <v>4959</v>
      </c>
      <c r="E1399" s="1" t="s">
        <v>8</v>
      </c>
      <c r="H1399" s="1" t="s">
        <v>4960</v>
      </c>
      <c r="I1399" s="1" t="s">
        <v>4962</v>
      </c>
      <c r="J1399" s="1" t="s">
        <v>8</v>
      </c>
      <c r="M1399" s="1" t="b">
        <v>0</v>
      </c>
      <c r="N1399" s="1">
        <v>23.0</v>
      </c>
      <c r="O1399" s="1">
        <v>24.0</v>
      </c>
      <c r="P1399" s="1" t="b">
        <v>0</v>
      </c>
      <c r="Q1399" s="3" t="b">
        <f t="shared" si="1"/>
        <v>0</v>
      </c>
    </row>
    <row r="1400" ht="15.75" hidden="1" customHeight="1">
      <c r="A1400" s="1" t="s">
        <v>4152</v>
      </c>
      <c r="B1400" s="1">
        <v>23.0</v>
      </c>
      <c r="C1400" s="1" t="s">
        <v>4963</v>
      </c>
      <c r="D1400" s="1" t="s">
        <v>4964</v>
      </c>
      <c r="E1400" s="1" t="s">
        <v>8</v>
      </c>
      <c r="H1400" s="1" t="s">
        <v>4958</v>
      </c>
      <c r="I1400" s="1" t="s">
        <v>4959</v>
      </c>
      <c r="J1400" s="1" t="s">
        <v>8</v>
      </c>
      <c r="M1400" s="1" t="b">
        <v>0</v>
      </c>
      <c r="N1400" s="1">
        <v>24.0</v>
      </c>
      <c r="O1400" s="1">
        <v>22.0</v>
      </c>
      <c r="P1400" s="1" t="b">
        <v>0</v>
      </c>
      <c r="Q1400" s="3" t="b">
        <f t="shared" si="1"/>
        <v>0</v>
      </c>
    </row>
    <row r="1401" ht="15.75" hidden="1" customHeight="1">
      <c r="A1401" s="1" t="s">
        <v>4152</v>
      </c>
      <c r="B1401" s="1">
        <v>24.0</v>
      </c>
      <c r="C1401" s="1" t="s">
        <v>4960</v>
      </c>
      <c r="D1401" s="1" t="s">
        <v>4962</v>
      </c>
      <c r="E1401" s="1" t="s">
        <v>8</v>
      </c>
      <c r="H1401" s="1" t="s">
        <v>4963</v>
      </c>
      <c r="I1401" s="1" t="s">
        <v>4964</v>
      </c>
      <c r="J1401" s="1" t="s">
        <v>8</v>
      </c>
      <c r="M1401" s="1" t="b">
        <v>0</v>
      </c>
      <c r="N1401" s="1">
        <v>22.0</v>
      </c>
      <c r="O1401" s="1">
        <v>23.0</v>
      </c>
      <c r="P1401" s="1" t="b">
        <v>0</v>
      </c>
      <c r="Q1401" s="3" t="b">
        <f t="shared" si="1"/>
        <v>0</v>
      </c>
    </row>
    <row r="1402" ht="15.75" hidden="1" customHeight="1">
      <c r="A1402" s="1" t="s">
        <v>4152</v>
      </c>
      <c r="B1402" s="1">
        <v>25.0</v>
      </c>
      <c r="C1402" s="1" t="s">
        <v>4968</v>
      </c>
      <c r="D1402" s="1" t="s">
        <v>4969</v>
      </c>
      <c r="E1402" s="1" t="s">
        <v>8</v>
      </c>
      <c r="H1402" s="1" t="s">
        <v>4968</v>
      </c>
      <c r="I1402" s="1" t="s">
        <v>4969</v>
      </c>
      <c r="J1402" s="1" t="s">
        <v>8</v>
      </c>
      <c r="M1402" s="1" t="b">
        <v>1</v>
      </c>
      <c r="N1402" s="1">
        <v>25.0</v>
      </c>
      <c r="O1402" s="1">
        <v>25.0</v>
      </c>
      <c r="P1402" s="1" t="b">
        <v>0</v>
      </c>
      <c r="Q1402" s="3" t="b">
        <f t="shared" si="1"/>
        <v>0</v>
      </c>
    </row>
    <row r="1403" ht="15.75" hidden="1" customHeight="1">
      <c r="A1403" s="1" t="s">
        <v>4241</v>
      </c>
      <c r="B1403" s="1">
        <v>1.0</v>
      </c>
      <c r="C1403" s="1" t="s">
        <v>4973</v>
      </c>
      <c r="D1403" s="1" t="s">
        <v>4975</v>
      </c>
      <c r="E1403" s="1" t="s">
        <v>8</v>
      </c>
      <c r="H1403" s="1" t="s">
        <v>4973</v>
      </c>
      <c r="I1403" s="1" t="s">
        <v>4975</v>
      </c>
      <c r="J1403" s="1" t="s">
        <v>8</v>
      </c>
      <c r="M1403" s="1" t="b">
        <v>1</v>
      </c>
      <c r="N1403" s="1">
        <v>1.0</v>
      </c>
      <c r="O1403" s="1">
        <v>1.0</v>
      </c>
      <c r="P1403" s="1" t="b">
        <v>1</v>
      </c>
      <c r="Q1403" s="3" t="b">
        <f t="shared" si="1"/>
        <v>0</v>
      </c>
    </row>
    <row r="1404" ht="15.75" hidden="1" customHeight="1">
      <c r="A1404" s="1" t="s">
        <v>4241</v>
      </c>
      <c r="B1404" s="1">
        <v>2.0</v>
      </c>
      <c r="C1404" s="1" t="s">
        <v>4977</v>
      </c>
      <c r="D1404" s="1" t="s">
        <v>4978</v>
      </c>
      <c r="E1404" s="1" t="s">
        <v>19</v>
      </c>
      <c r="F1404" s="1" t="s">
        <v>1447</v>
      </c>
      <c r="H1404" s="1" t="s">
        <v>4977</v>
      </c>
      <c r="I1404" s="1" t="s">
        <v>4978</v>
      </c>
      <c r="J1404" s="1" t="s">
        <v>19</v>
      </c>
      <c r="K1404" s="1" t="s">
        <v>1447</v>
      </c>
      <c r="M1404" s="1" t="b">
        <v>1</v>
      </c>
      <c r="N1404" s="1">
        <v>2.0</v>
      </c>
      <c r="O1404" s="1">
        <v>2.0</v>
      </c>
      <c r="P1404" s="1" t="b">
        <v>1</v>
      </c>
      <c r="Q1404" s="3" t="b">
        <f t="shared" si="1"/>
        <v>0</v>
      </c>
    </row>
    <row r="1405" ht="15.75" hidden="1" customHeight="1">
      <c r="A1405" s="1" t="s">
        <v>4241</v>
      </c>
      <c r="B1405" s="1">
        <v>3.0</v>
      </c>
      <c r="C1405" s="1" t="s">
        <v>979</v>
      </c>
      <c r="D1405" s="1" t="s">
        <v>980</v>
      </c>
      <c r="E1405" s="1" t="s">
        <v>8</v>
      </c>
      <c r="H1405" s="1" t="s">
        <v>979</v>
      </c>
      <c r="I1405" s="1" t="s">
        <v>980</v>
      </c>
      <c r="J1405" s="1" t="s">
        <v>8</v>
      </c>
      <c r="M1405" s="1" t="b">
        <v>1</v>
      </c>
      <c r="N1405" s="1">
        <v>3.0</v>
      </c>
      <c r="O1405" s="1">
        <v>3.0</v>
      </c>
      <c r="P1405" s="1" t="b">
        <v>1</v>
      </c>
      <c r="Q1405" s="3" t="b">
        <f t="shared" si="1"/>
        <v>0</v>
      </c>
    </row>
    <row r="1406" ht="15.75" hidden="1" customHeight="1">
      <c r="A1406" s="1" t="s">
        <v>4241</v>
      </c>
      <c r="B1406" s="1">
        <v>4.0</v>
      </c>
      <c r="C1406" s="1" t="s">
        <v>998</v>
      </c>
      <c r="D1406" s="1" t="s">
        <v>999</v>
      </c>
      <c r="E1406" s="1" t="s">
        <v>8</v>
      </c>
      <c r="H1406" s="1" t="s">
        <v>998</v>
      </c>
      <c r="I1406" s="1" t="s">
        <v>999</v>
      </c>
      <c r="J1406" s="1" t="s">
        <v>8</v>
      </c>
      <c r="M1406" s="1" t="b">
        <v>1</v>
      </c>
      <c r="N1406" s="1">
        <v>4.0</v>
      </c>
      <c r="O1406" s="1">
        <v>4.0</v>
      </c>
      <c r="P1406" s="1" t="b">
        <v>1</v>
      </c>
      <c r="Q1406" s="3" t="b">
        <f t="shared" si="1"/>
        <v>0</v>
      </c>
    </row>
    <row r="1407" ht="15.75" hidden="1" customHeight="1">
      <c r="A1407" s="1" t="s">
        <v>4241</v>
      </c>
      <c r="B1407" s="1">
        <v>5.0</v>
      </c>
      <c r="C1407" s="1" t="s">
        <v>4983</v>
      </c>
      <c r="D1407" s="1" t="s">
        <v>4984</v>
      </c>
      <c r="E1407" s="1" t="s">
        <v>8</v>
      </c>
      <c r="H1407" s="1" t="s">
        <v>4983</v>
      </c>
      <c r="I1407" s="1" t="s">
        <v>4984</v>
      </c>
      <c r="J1407" s="1" t="s">
        <v>8</v>
      </c>
      <c r="M1407" s="1" t="b">
        <v>1</v>
      </c>
      <c r="N1407" s="1">
        <v>5.0</v>
      </c>
      <c r="O1407" s="1">
        <v>5.0</v>
      </c>
      <c r="P1407" s="1" t="b">
        <v>1</v>
      </c>
      <c r="Q1407" s="3" t="b">
        <f t="shared" si="1"/>
        <v>0</v>
      </c>
    </row>
    <row r="1408" ht="15.75" hidden="1" customHeight="1">
      <c r="A1408" s="1" t="s">
        <v>4241</v>
      </c>
      <c r="B1408" s="1">
        <v>6.0</v>
      </c>
      <c r="C1408" s="1" t="s">
        <v>4985</v>
      </c>
      <c r="D1408" s="1" t="s">
        <v>4986</v>
      </c>
      <c r="E1408" s="1" t="s">
        <v>19</v>
      </c>
      <c r="F1408" s="1" t="s">
        <v>97</v>
      </c>
      <c r="H1408" s="1" t="s">
        <v>4985</v>
      </c>
      <c r="I1408" s="1" t="s">
        <v>4986</v>
      </c>
      <c r="J1408" s="1" t="s">
        <v>19</v>
      </c>
      <c r="K1408" s="1" t="s">
        <v>97</v>
      </c>
      <c r="M1408" s="1" t="b">
        <v>1</v>
      </c>
      <c r="N1408" s="1">
        <v>6.0</v>
      </c>
      <c r="O1408" s="1">
        <v>6.0</v>
      </c>
      <c r="P1408" s="1" t="b">
        <v>1</v>
      </c>
      <c r="Q1408" s="3" t="b">
        <f t="shared" si="1"/>
        <v>0</v>
      </c>
    </row>
    <row r="1409" ht="15.75" hidden="1" customHeight="1">
      <c r="A1409" s="1" t="s">
        <v>4241</v>
      </c>
      <c r="B1409" s="1">
        <v>7.0</v>
      </c>
      <c r="C1409" s="1" t="s">
        <v>1030</v>
      </c>
      <c r="D1409" s="1" t="s">
        <v>1031</v>
      </c>
      <c r="E1409" s="1" t="s">
        <v>8</v>
      </c>
      <c r="H1409" s="1" t="s">
        <v>1030</v>
      </c>
      <c r="I1409" s="1" t="s">
        <v>1031</v>
      </c>
      <c r="J1409" s="1" t="s">
        <v>8</v>
      </c>
      <c r="M1409" s="1" t="b">
        <v>1</v>
      </c>
      <c r="N1409" s="1">
        <v>7.0</v>
      </c>
      <c r="O1409" s="1">
        <v>7.0</v>
      </c>
      <c r="P1409" s="1" t="b">
        <v>1</v>
      </c>
      <c r="Q1409" s="3" t="b">
        <f t="shared" si="1"/>
        <v>0</v>
      </c>
    </row>
    <row r="1410" ht="15.75" hidden="1" customHeight="1">
      <c r="A1410" s="1" t="s">
        <v>4241</v>
      </c>
      <c r="B1410" s="1">
        <v>8.0</v>
      </c>
      <c r="C1410" s="1" t="s">
        <v>4991</v>
      </c>
      <c r="D1410" s="1" t="s">
        <v>4992</v>
      </c>
      <c r="E1410" s="1" t="s">
        <v>19</v>
      </c>
      <c r="F1410" s="1" t="s">
        <v>97</v>
      </c>
      <c r="H1410" s="1" t="s">
        <v>4991</v>
      </c>
      <c r="I1410" s="1" t="s">
        <v>4992</v>
      </c>
      <c r="J1410" s="1" t="s">
        <v>19</v>
      </c>
      <c r="K1410" s="1" t="s">
        <v>97</v>
      </c>
      <c r="M1410" s="1" t="b">
        <v>1</v>
      </c>
      <c r="N1410" s="1">
        <v>8.0</v>
      </c>
      <c r="O1410" s="1">
        <v>8.0</v>
      </c>
      <c r="P1410" s="1" t="b">
        <v>1</v>
      </c>
      <c r="Q1410" s="3" t="b">
        <f t="shared" si="1"/>
        <v>0</v>
      </c>
    </row>
    <row r="1411" ht="15.75" hidden="1" customHeight="1">
      <c r="A1411" s="1" t="s">
        <v>4241</v>
      </c>
      <c r="B1411" s="1">
        <v>9.0</v>
      </c>
      <c r="C1411" s="1" t="s">
        <v>4993</v>
      </c>
      <c r="D1411" s="1" t="s">
        <v>4994</v>
      </c>
      <c r="E1411" s="1" t="s">
        <v>8</v>
      </c>
      <c r="H1411" s="1" t="s">
        <v>4993</v>
      </c>
      <c r="I1411" s="1" t="s">
        <v>4994</v>
      </c>
      <c r="J1411" s="1" t="s">
        <v>8</v>
      </c>
      <c r="M1411" s="1" t="b">
        <v>1</v>
      </c>
      <c r="N1411" s="1">
        <v>9.0</v>
      </c>
      <c r="O1411" s="1">
        <v>9.0</v>
      </c>
      <c r="P1411" s="1" t="b">
        <v>1</v>
      </c>
      <c r="Q1411" s="3" t="b">
        <f t="shared" si="1"/>
        <v>0</v>
      </c>
    </row>
    <row r="1412" ht="15.75" hidden="1" customHeight="1">
      <c r="A1412" s="1" t="s">
        <v>4241</v>
      </c>
      <c r="B1412" s="1">
        <v>10.0</v>
      </c>
      <c r="C1412" s="1" t="s">
        <v>1062</v>
      </c>
      <c r="D1412" s="1" t="s">
        <v>1063</v>
      </c>
      <c r="E1412" s="1" t="s">
        <v>8</v>
      </c>
      <c r="H1412" s="1" t="s">
        <v>1062</v>
      </c>
      <c r="I1412" s="1" t="s">
        <v>1063</v>
      </c>
      <c r="J1412" s="1" t="s">
        <v>8</v>
      </c>
      <c r="M1412" s="1" t="b">
        <v>1</v>
      </c>
      <c r="N1412" s="1">
        <v>10.0</v>
      </c>
      <c r="O1412" s="1">
        <v>10.0</v>
      </c>
      <c r="P1412" s="1" t="b">
        <v>1</v>
      </c>
      <c r="Q1412" s="3" t="b">
        <f t="shared" si="1"/>
        <v>0</v>
      </c>
    </row>
    <row r="1413" ht="15.75" hidden="1" customHeight="1">
      <c r="A1413" s="1" t="s">
        <v>4241</v>
      </c>
      <c r="B1413" s="1">
        <v>11.0</v>
      </c>
      <c r="C1413" s="1" t="s">
        <v>4999</v>
      </c>
      <c r="D1413" s="1" t="s">
        <v>5000</v>
      </c>
      <c r="E1413" s="1" t="s">
        <v>19</v>
      </c>
      <c r="F1413" s="1" t="s">
        <v>155</v>
      </c>
      <c r="G1413" s="1" t="s">
        <v>5001</v>
      </c>
      <c r="H1413" s="1" t="s">
        <v>4999</v>
      </c>
      <c r="I1413" s="1" t="s">
        <v>5000</v>
      </c>
      <c r="J1413" s="1" t="s">
        <v>19</v>
      </c>
      <c r="K1413" s="1" t="s">
        <v>155</v>
      </c>
      <c r="L1413" s="1" t="s">
        <v>5001</v>
      </c>
      <c r="M1413" s="1" t="b">
        <v>1</v>
      </c>
      <c r="N1413" s="1">
        <v>11.0</v>
      </c>
      <c r="O1413" s="1">
        <v>11.0</v>
      </c>
      <c r="P1413" s="1" t="b">
        <v>0</v>
      </c>
      <c r="Q1413" s="3" t="b">
        <f t="shared" si="1"/>
        <v>0</v>
      </c>
    </row>
    <row r="1414" ht="15.75" hidden="1" customHeight="1">
      <c r="A1414" s="1" t="s">
        <v>4241</v>
      </c>
      <c r="B1414" s="1">
        <v>12.0</v>
      </c>
      <c r="C1414" s="1" t="s">
        <v>942</v>
      </c>
      <c r="D1414" s="1" t="s">
        <v>943</v>
      </c>
      <c r="E1414" s="1" t="s">
        <v>8</v>
      </c>
      <c r="H1414" s="1" t="s">
        <v>942</v>
      </c>
      <c r="I1414" s="1" t="s">
        <v>943</v>
      </c>
      <c r="J1414" s="1" t="s">
        <v>8</v>
      </c>
      <c r="M1414" s="1" t="b">
        <v>1</v>
      </c>
      <c r="N1414" s="1">
        <v>12.0</v>
      </c>
      <c r="O1414" s="1">
        <v>12.0</v>
      </c>
      <c r="P1414" s="1" t="b">
        <v>0</v>
      </c>
      <c r="Q1414" s="3" t="b">
        <f t="shared" si="1"/>
        <v>0</v>
      </c>
    </row>
    <row r="1415" ht="15.75" hidden="1" customHeight="1">
      <c r="A1415" s="1" t="s">
        <v>4241</v>
      </c>
      <c r="B1415" s="1">
        <v>13.0</v>
      </c>
      <c r="C1415" s="1" t="s">
        <v>5003</v>
      </c>
      <c r="D1415" s="1" t="s">
        <v>5004</v>
      </c>
      <c r="E1415" s="1" t="s">
        <v>19</v>
      </c>
      <c r="F1415" s="1" t="s">
        <v>223</v>
      </c>
      <c r="H1415" s="1" t="s">
        <v>5003</v>
      </c>
      <c r="I1415" s="1" t="s">
        <v>5004</v>
      </c>
      <c r="J1415" s="1" t="s">
        <v>19</v>
      </c>
      <c r="K1415" s="1" t="s">
        <v>223</v>
      </c>
      <c r="M1415" s="1" t="b">
        <v>1</v>
      </c>
      <c r="N1415" s="1">
        <v>13.0</v>
      </c>
      <c r="O1415" s="1">
        <v>13.0</v>
      </c>
      <c r="P1415" s="1" t="b">
        <v>0</v>
      </c>
      <c r="Q1415" s="3" t="b">
        <f t="shared" si="1"/>
        <v>0</v>
      </c>
    </row>
    <row r="1416" ht="15.75" hidden="1" customHeight="1">
      <c r="A1416" s="1" t="s">
        <v>4241</v>
      </c>
      <c r="B1416" s="1">
        <v>14.0</v>
      </c>
      <c r="C1416" s="1" t="s">
        <v>5008</v>
      </c>
      <c r="D1416" s="1" t="s">
        <v>5009</v>
      </c>
      <c r="E1416" s="1" t="s">
        <v>8</v>
      </c>
      <c r="H1416" s="1" t="s">
        <v>5008</v>
      </c>
      <c r="I1416" s="1" t="s">
        <v>5009</v>
      </c>
      <c r="J1416" s="1" t="s">
        <v>8</v>
      </c>
      <c r="M1416" s="1" t="b">
        <v>1</v>
      </c>
      <c r="N1416" s="1">
        <v>14.0</v>
      </c>
      <c r="O1416" s="1">
        <v>14.0</v>
      </c>
      <c r="P1416" s="1" t="b">
        <v>0</v>
      </c>
      <c r="Q1416" s="3" t="b">
        <f t="shared" si="1"/>
        <v>0</v>
      </c>
    </row>
    <row r="1417" ht="15.75" hidden="1" customHeight="1">
      <c r="A1417" s="1" t="s">
        <v>4241</v>
      </c>
      <c r="B1417" s="1">
        <v>15.0</v>
      </c>
      <c r="C1417" s="1" t="s">
        <v>5010</v>
      </c>
      <c r="D1417" s="1" t="s">
        <v>5011</v>
      </c>
      <c r="E1417" s="1" t="s">
        <v>19</v>
      </c>
      <c r="F1417" s="1" t="s">
        <v>450</v>
      </c>
      <c r="G1417" s="1" t="s">
        <v>5012</v>
      </c>
      <c r="H1417" s="1" t="s">
        <v>5010</v>
      </c>
      <c r="I1417" s="1" t="s">
        <v>5011</v>
      </c>
      <c r="J1417" s="1" t="s">
        <v>19</v>
      </c>
      <c r="K1417" s="1" t="s">
        <v>450</v>
      </c>
      <c r="L1417" s="1" t="s">
        <v>5012</v>
      </c>
      <c r="M1417" s="1" t="b">
        <v>1</v>
      </c>
      <c r="N1417" s="1">
        <v>15.0</v>
      </c>
      <c r="O1417" s="1">
        <v>15.0</v>
      </c>
      <c r="P1417" s="1" t="b">
        <v>0</v>
      </c>
      <c r="Q1417" s="3" t="b">
        <f t="shared" si="1"/>
        <v>0</v>
      </c>
    </row>
    <row r="1418" ht="15.75" hidden="1" customHeight="1">
      <c r="A1418" s="1" t="s">
        <v>4241</v>
      </c>
      <c r="B1418" s="1">
        <v>16.0</v>
      </c>
      <c r="C1418" s="1" t="s">
        <v>5013</v>
      </c>
      <c r="D1418" s="1" t="s">
        <v>5014</v>
      </c>
      <c r="E1418" s="1" t="s">
        <v>19</v>
      </c>
      <c r="F1418" s="1" t="s">
        <v>97</v>
      </c>
      <c r="H1418" s="1" t="s">
        <v>5013</v>
      </c>
      <c r="I1418" s="1" t="s">
        <v>5014</v>
      </c>
      <c r="J1418" s="1" t="s">
        <v>19</v>
      </c>
      <c r="K1418" s="1" t="s">
        <v>97</v>
      </c>
      <c r="M1418" s="1" t="b">
        <v>1</v>
      </c>
      <c r="N1418" s="1">
        <v>16.0</v>
      </c>
      <c r="O1418" s="1">
        <v>16.0</v>
      </c>
      <c r="P1418" s="1" t="b">
        <v>0</v>
      </c>
      <c r="Q1418" s="3" t="b">
        <f t="shared" si="1"/>
        <v>0</v>
      </c>
    </row>
    <row r="1419" ht="15.75" hidden="1" customHeight="1">
      <c r="A1419" s="1" t="s">
        <v>4241</v>
      </c>
      <c r="B1419" s="1">
        <v>17.0</v>
      </c>
      <c r="C1419" s="1" t="s">
        <v>1054</v>
      </c>
      <c r="D1419" s="1" t="s">
        <v>1055</v>
      </c>
      <c r="E1419" s="1" t="s">
        <v>8</v>
      </c>
      <c r="H1419" s="1" t="s">
        <v>1054</v>
      </c>
      <c r="I1419" s="1" t="s">
        <v>1055</v>
      </c>
      <c r="J1419" s="1" t="s">
        <v>8</v>
      </c>
      <c r="M1419" s="1" t="b">
        <v>1</v>
      </c>
      <c r="N1419" s="1">
        <v>17.0</v>
      </c>
      <c r="O1419" s="1">
        <v>17.0</v>
      </c>
      <c r="P1419" s="1" t="b">
        <v>0</v>
      </c>
      <c r="Q1419" s="3" t="b">
        <f t="shared" si="1"/>
        <v>0</v>
      </c>
    </row>
    <row r="1420" ht="15.75" hidden="1" customHeight="1">
      <c r="A1420" s="1" t="s">
        <v>4241</v>
      </c>
      <c r="B1420" s="1">
        <v>18.0</v>
      </c>
      <c r="C1420" s="1" t="s">
        <v>5015</v>
      </c>
      <c r="D1420" s="1" t="s">
        <v>5016</v>
      </c>
      <c r="E1420" s="1" t="s">
        <v>8</v>
      </c>
      <c r="H1420" s="1" t="s">
        <v>5015</v>
      </c>
      <c r="I1420" s="1" t="s">
        <v>5016</v>
      </c>
      <c r="J1420" s="1" t="s">
        <v>8</v>
      </c>
      <c r="M1420" s="1" t="b">
        <v>1</v>
      </c>
      <c r="N1420" s="1">
        <v>18.0</v>
      </c>
      <c r="O1420" s="1">
        <v>18.0</v>
      </c>
      <c r="P1420" s="1" t="b">
        <v>0</v>
      </c>
      <c r="Q1420" s="3" t="b">
        <f t="shared" si="1"/>
        <v>0</v>
      </c>
    </row>
    <row r="1421" ht="15.75" hidden="1" customHeight="1">
      <c r="A1421" s="1" t="s">
        <v>4241</v>
      </c>
      <c r="B1421" s="1">
        <v>19.0</v>
      </c>
      <c r="C1421" s="1" t="s">
        <v>5017</v>
      </c>
      <c r="D1421" s="1" t="s">
        <v>5018</v>
      </c>
      <c r="E1421" s="1" t="s">
        <v>8</v>
      </c>
      <c r="H1421" s="1" t="s">
        <v>5017</v>
      </c>
      <c r="I1421" s="1" t="s">
        <v>5018</v>
      </c>
      <c r="J1421" s="1" t="s">
        <v>8</v>
      </c>
      <c r="M1421" s="1" t="b">
        <v>1</v>
      </c>
      <c r="N1421" s="1">
        <v>19.0</v>
      </c>
      <c r="O1421" s="1">
        <v>19.0</v>
      </c>
      <c r="P1421" s="1" t="b">
        <v>0</v>
      </c>
      <c r="Q1421" s="3" t="b">
        <f t="shared" si="1"/>
        <v>0</v>
      </c>
    </row>
    <row r="1422" ht="15.75" hidden="1" customHeight="1">
      <c r="A1422" s="1" t="s">
        <v>4241</v>
      </c>
      <c r="B1422" s="1">
        <v>20.0</v>
      </c>
      <c r="C1422" s="1" t="s">
        <v>5019</v>
      </c>
      <c r="D1422" s="1" t="s">
        <v>5020</v>
      </c>
      <c r="E1422" s="1" t="s">
        <v>8</v>
      </c>
      <c r="H1422" s="1" t="s">
        <v>5019</v>
      </c>
      <c r="I1422" s="1" t="s">
        <v>5020</v>
      </c>
      <c r="J1422" s="1" t="s">
        <v>8</v>
      </c>
      <c r="M1422" s="1" t="b">
        <v>1</v>
      </c>
      <c r="N1422" s="1">
        <v>20.0</v>
      </c>
      <c r="O1422" s="1">
        <v>20.0</v>
      </c>
      <c r="P1422" s="1" t="b">
        <v>0</v>
      </c>
      <c r="Q1422" s="3" t="b">
        <f t="shared" si="1"/>
        <v>0</v>
      </c>
    </row>
    <row r="1423" ht="15.75" hidden="1" customHeight="1">
      <c r="A1423" s="1" t="s">
        <v>4241</v>
      </c>
      <c r="B1423" s="1">
        <v>21.0</v>
      </c>
      <c r="C1423" s="1" t="s">
        <v>5021</v>
      </c>
      <c r="D1423" s="1" t="s">
        <v>5022</v>
      </c>
      <c r="E1423" s="1" t="s">
        <v>8</v>
      </c>
      <c r="H1423" s="1" t="s">
        <v>5023</v>
      </c>
      <c r="I1423" s="1" t="s">
        <v>5024</v>
      </c>
      <c r="J1423" s="1" t="s">
        <v>8</v>
      </c>
      <c r="M1423" s="1" t="b">
        <v>0</v>
      </c>
      <c r="N1423" s="1">
        <v>22.0</v>
      </c>
      <c r="O1423" s="1">
        <v>22.0</v>
      </c>
      <c r="P1423" s="1" t="b">
        <v>0</v>
      </c>
      <c r="Q1423" s="3" t="b">
        <f t="shared" si="1"/>
        <v>0</v>
      </c>
    </row>
    <row r="1424" ht="15.75" hidden="1" customHeight="1">
      <c r="A1424" s="1" t="s">
        <v>4241</v>
      </c>
      <c r="B1424" s="1">
        <v>22.0</v>
      </c>
      <c r="C1424" s="1" t="s">
        <v>5023</v>
      </c>
      <c r="D1424" s="1" t="s">
        <v>5024</v>
      </c>
      <c r="E1424" s="1" t="s">
        <v>8</v>
      </c>
      <c r="H1424" s="1" t="s">
        <v>5021</v>
      </c>
      <c r="I1424" s="1" t="s">
        <v>5022</v>
      </c>
      <c r="J1424" s="1" t="s">
        <v>8</v>
      </c>
      <c r="M1424" s="1" t="b">
        <v>0</v>
      </c>
      <c r="N1424" s="1">
        <v>21.0</v>
      </c>
      <c r="O1424" s="1">
        <v>21.0</v>
      </c>
      <c r="P1424" s="1" t="b">
        <v>0</v>
      </c>
      <c r="Q1424" s="3" t="b">
        <f t="shared" si="1"/>
        <v>0</v>
      </c>
    </row>
    <row r="1425" ht="15.75" hidden="1" customHeight="1">
      <c r="A1425" s="1" t="s">
        <v>4241</v>
      </c>
      <c r="B1425" s="1">
        <v>23.0</v>
      </c>
      <c r="C1425" s="1" t="s">
        <v>5025</v>
      </c>
      <c r="D1425" s="1" t="s">
        <v>5026</v>
      </c>
      <c r="E1425" s="1" t="s">
        <v>8</v>
      </c>
      <c r="H1425" s="1" t="s">
        <v>5025</v>
      </c>
      <c r="I1425" s="1" t="s">
        <v>5026</v>
      </c>
      <c r="J1425" s="1" t="s">
        <v>8</v>
      </c>
      <c r="M1425" s="1" t="b">
        <v>1</v>
      </c>
      <c r="N1425" s="1">
        <v>23.0</v>
      </c>
      <c r="O1425" s="1">
        <v>23.0</v>
      </c>
      <c r="P1425" s="1" t="b">
        <v>0</v>
      </c>
      <c r="Q1425" s="3" t="b">
        <f t="shared" si="1"/>
        <v>0</v>
      </c>
    </row>
    <row r="1426" ht="15.75" hidden="1" customHeight="1">
      <c r="A1426" s="1" t="s">
        <v>4241</v>
      </c>
      <c r="B1426" s="1">
        <v>24.0</v>
      </c>
      <c r="C1426" s="1" t="s">
        <v>5027</v>
      </c>
      <c r="D1426" s="1" t="s">
        <v>5028</v>
      </c>
      <c r="E1426" s="1" t="s">
        <v>8</v>
      </c>
      <c r="H1426" s="1" t="s">
        <v>5027</v>
      </c>
      <c r="I1426" s="1" t="s">
        <v>5028</v>
      </c>
      <c r="J1426" s="1" t="s">
        <v>8</v>
      </c>
      <c r="M1426" s="1" t="b">
        <v>1</v>
      </c>
      <c r="N1426" s="1">
        <v>24.0</v>
      </c>
      <c r="O1426" s="1">
        <v>24.0</v>
      </c>
      <c r="P1426" s="1" t="b">
        <v>0</v>
      </c>
      <c r="Q1426" s="3" t="b">
        <f t="shared" si="1"/>
        <v>0</v>
      </c>
    </row>
    <row r="1427" ht="15.75" hidden="1" customHeight="1">
      <c r="A1427" s="1" t="s">
        <v>4241</v>
      </c>
      <c r="B1427" s="1">
        <v>25.0</v>
      </c>
      <c r="C1427" s="1" t="s">
        <v>5029</v>
      </c>
      <c r="D1427" s="1" t="s">
        <v>5030</v>
      </c>
      <c r="E1427" s="1" t="s">
        <v>19</v>
      </c>
      <c r="F1427" s="1" t="s">
        <v>97</v>
      </c>
      <c r="H1427" s="1" t="s">
        <v>5029</v>
      </c>
      <c r="I1427" s="1" t="s">
        <v>5030</v>
      </c>
      <c r="J1427" s="1" t="s">
        <v>19</v>
      </c>
      <c r="K1427" s="1" t="s">
        <v>97</v>
      </c>
      <c r="M1427" s="1" t="b">
        <v>1</v>
      </c>
      <c r="N1427" s="1">
        <v>25.0</v>
      </c>
      <c r="O1427" s="1">
        <v>25.0</v>
      </c>
      <c r="P1427" s="1" t="b">
        <v>0</v>
      </c>
      <c r="Q1427" s="3" t="b">
        <f t="shared" si="1"/>
        <v>0</v>
      </c>
    </row>
    <row r="1428" ht="15.75" hidden="1" customHeight="1">
      <c r="A1428" s="1" t="s">
        <v>4331</v>
      </c>
      <c r="B1428" s="1">
        <v>1.0</v>
      </c>
      <c r="C1428" s="1" t="s">
        <v>5031</v>
      </c>
      <c r="D1428" s="1" t="s">
        <v>5032</v>
      </c>
      <c r="E1428" s="1" t="s">
        <v>8</v>
      </c>
      <c r="F1428" s="1" t="s">
        <v>223</v>
      </c>
      <c r="H1428" s="1" t="s">
        <v>5031</v>
      </c>
      <c r="I1428" s="1" t="s">
        <v>5032</v>
      </c>
      <c r="J1428" s="1" t="s">
        <v>8</v>
      </c>
      <c r="K1428" s="1" t="s">
        <v>223</v>
      </c>
      <c r="M1428" s="1" t="b">
        <v>1</v>
      </c>
      <c r="N1428" s="1">
        <v>1.0</v>
      </c>
      <c r="O1428" s="1">
        <v>1.0</v>
      </c>
      <c r="P1428" s="1" t="b">
        <v>1</v>
      </c>
      <c r="Q1428" s="3" t="b">
        <f t="shared" si="1"/>
        <v>0</v>
      </c>
    </row>
    <row r="1429" ht="15.75" hidden="1" customHeight="1">
      <c r="A1429" s="1" t="s">
        <v>4331</v>
      </c>
      <c r="B1429" s="1">
        <v>2.0</v>
      </c>
      <c r="C1429" s="1" t="s">
        <v>5036</v>
      </c>
      <c r="D1429" s="1" t="s">
        <v>5037</v>
      </c>
      <c r="E1429" s="1" t="s">
        <v>8</v>
      </c>
      <c r="F1429" s="1" t="s">
        <v>223</v>
      </c>
      <c r="H1429" s="1" t="s">
        <v>5036</v>
      </c>
      <c r="I1429" s="1" t="s">
        <v>5037</v>
      </c>
      <c r="J1429" s="1" t="s">
        <v>8</v>
      </c>
      <c r="K1429" s="1" t="s">
        <v>223</v>
      </c>
      <c r="M1429" s="1" t="b">
        <v>1</v>
      </c>
      <c r="N1429" s="1">
        <v>2.0</v>
      </c>
      <c r="O1429" s="1">
        <v>2.0</v>
      </c>
      <c r="P1429" s="1" t="b">
        <v>1</v>
      </c>
      <c r="Q1429" s="3" t="b">
        <f t="shared" si="1"/>
        <v>0</v>
      </c>
    </row>
    <row r="1430" ht="15.75" hidden="1" customHeight="1">
      <c r="A1430" s="1" t="s">
        <v>4331</v>
      </c>
      <c r="B1430" s="1">
        <v>3.0</v>
      </c>
      <c r="C1430" s="1" t="s">
        <v>5039</v>
      </c>
      <c r="D1430" s="1" t="s">
        <v>5040</v>
      </c>
      <c r="E1430" s="1" t="s">
        <v>8</v>
      </c>
      <c r="F1430" s="1" t="s">
        <v>223</v>
      </c>
      <c r="H1430" s="1" t="s">
        <v>5039</v>
      </c>
      <c r="I1430" s="1" t="s">
        <v>5040</v>
      </c>
      <c r="J1430" s="1" t="s">
        <v>8</v>
      </c>
      <c r="K1430" s="1" t="s">
        <v>223</v>
      </c>
      <c r="M1430" s="1" t="b">
        <v>1</v>
      </c>
      <c r="N1430" s="1">
        <v>3.0</v>
      </c>
      <c r="O1430" s="1">
        <v>3.0</v>
      </c>
      <c r="P1430" s="1" t="b">
        <v>1</v>
      </c>
      <c r="Q1430" s="3" t="b">
        <f t="shared" si="1"/>
        <v>0</v>
      </c>
    </row>
    <row r="1431" ht="15.75" hidden="1" customHeight="1">
      <c r="A1431" s="1" t="s">
        <v>4331</v>
      </c>
      <c r="B1431" s="1">
        <v>4.0</v>
      </c>
      <c r="C1431" s="1" t="s">
        <v>5043</v>
      </c>
      <c r="D1431" s="1" t="s">
        <v>5044</v>
      </c>
      <c r="E1431" s="1" t="s">
        <v>8</v>
      </c>
      <c r="F1431" s="1" t="s">
        <v>223</v>
      </c>
      <c r="H1431" s="1" t="s">
        <v>5043</v>
      </c>
      <c r="I1431" s="1" t="s">
        <v>5044</v>
      </c>
      <c r="J1431" s="1" t="s">
        <v>8</v>
      </c>
      <c r="K1431" s="1" t="s">
        <v>223</v>
      </c>
      <c r="M1431" s="1" t="b">
        <v>1</v>
      </c>
      <c r="N1431" s="1">
        <v>4.0</v>
      </c>
      <c r="O1431" s="1">
        <v>4.0</v>
      </c>
      <c r="P1431" s="1" t="b">
        <v>1</v>
      </c>
      <c r="Q1431" s="3" t="b">
        <f t="shared" si="1"/>
        <v>0</v>
      </c>
    </row>
    <row r="1432" ht="15.75" hidden="1" customHeight="1">
      <c r="A1432" s="1" t="s">
        <v>4331</v>
      </c>
      <c r="B1432" s="1">
        <v>5.0</v>
      </c>
      <c r="C1432" s="1" t="s">
        <v>5048</v>
      </c>
      <c r="D1432" s="1" t="s">
        <v>5049</v>
      </c>
      <c r="E1432" s="1" t="s">
        <v>8</v>
      </c>
      <c r="F1432" s="1" t="s">
        <v>223</v>
      </c>
      <c r="H1432" s="1" t="s">
        <v>5048</v>
      </c>
      <c r="I1432" s="1" t="s">
        <v>5049</v>
      </c>
      <c r="J1432" s="1" t="s">
        <v>8</v>
      </c>
      <c r="K1432" s="1" t="s">
        <v>223</v>
      </c>
      <c r="M1432" s="1" t="b">
        <v>1</v>
      </c>
      <c r="N1432" s="1">
        <v>5.0</v>
      </c>
      <c r="O1432" s="1">
        <v>5.0</v>
      </c>
      <c r="P1432" s="1" t="b">
        <v>1</v>
      </c>
      <c r="Q1432" s="3" t="b">
        <f t="shared" si="1"/>
        <v>0</v>
      </c>
    </row>
    <row r="1433" ht="15.75" hidden="1" customHeight="1">
      <c r="A1433" s="1" t="s">
        <v>4331</v>
      </c>
      <c r="B1433" s="1">
        <v>6.0</v>
      </c>
      <c r="C1433" s="1" t="s">
        <v>5051</v>
      </c>
      <c r="D1433" s="1" t="s">
        <v>5052</v>
      </c>
      <c r="E1433" s="1" t="s">
        <v>8</v>
      </c>
      <c r="F1433" s="1" t="s">
        <v>223</v>
      </c>
      <c r="H1433" s="1" t="s">
        <v>5051</v>
      </c>
      <c r="I1433" s="1" t="s">
        <v>5052</v>
      </c>
      <c r="J1433" s="1" t="s">
        <v>8</v>
      </c>
      <c r="K1433" s="1" t="s">
        <v>223</v>
      </c>
      <c r="M1433" s="1" t="b">
        <v>1</v>
      </c>
      <c r="N1433" s="1">
        <v>6.0</v>
      </c>
      <c r="O1433" s="1">
        <v>6.0</v>
      </c>
      <c r="P1433" s="1" t="b">
        <v>1</v>
      </c>
      <c r="Q1433" s="3" t="b">
        <f t="shared" si="1"/>
        <v>0</v>
      </c>
    </row>
    <row r="1434" ht="15.75" hidden="1" customHeight="1">
      <c r="A1434" s="1" t="s">
        <v>4331</v>
      </c>
      <c r="B1434" s="1">
        <v>7.0</v>
      </c>
      <c r="C1434" s="1" t="s">
        <v>5053</v>
      </c>
      <c r="D1434" s="1" t="s">
        <v>5054</v>
      </c>
      <c r="E1434" s="1" t="s">
        <v>8</v>
      </c>
      <c r="F1434" s="1" t="s">
        <v>223</v>
      </c>
      <c r="H1434" s="1" t="s">
        <v>5053</v>
      </c>
      <c r="I1434" s="1" t="s">
        <v>5054</v>
      </c>
      <c r="J1434" s="1" t="s">
        <v>8</v>
      </c>
      <c r="K1434" s="1" t="s">
        <v>223</v>
      </c>
      <c r="M1434" s="1" t="b">
        <v>1</v>
      </c>
      <c r="N1434" s="1">
        <v>7.0</v>
      </c>
      <c r="O1434" s="1">
        <v>7.0</v>
      </c>
      <c r="P1434" s="1" t="b">
        <v>1</v>
      </c>
      <c r="Q1434" s="3" t="b">
        <f t="shared" si="1"/>
        <v>0</v>
      </c>
    </row>
    <row r="1435" ht="15.75" hidden="1" customHeight="1">
      <c r="A1435" s="1" t="s">
        <v>4331</v>
      </c>
      <c r="B1435" s="1">
        <v>8.0</v>
      </c>
      <c r="C1435" s="1" t="s">
        <v>5058</v>
      </c>
      <c r="D1435" s="1" t="s">
        <v>5059</v>
      </c>
      <c r="E1435" s="1" t="s">
        <v>8</v>
      </c>
      <c r="F1435" s="1" t="s">
        <v>223</v>
      </c>
      <c r="H1435" s="1" t="s">
        <v>5058</v>
      </c>
      <c r="I1435" s="1" t="s">
        <v>5059</v>
      </c>
      <c r="J1435" s="1" t="s">
        <v>8</v>
      </c>
      <c r="K1435" s="1" t="s">
        <v>223</v>
      </c>
      <c r="M1435" s="1" t="b">
        <v>1</v>
      </c>
      <c r="N1435" s="1">
        <v>8.0</v>
      </c>
      <c r="O1435" s="1">
        <v>8.0</v>
      </c>
      <c r="P1435" s="1" t="b">
        <v>1</v>
      </c>
      <c r="Q1435" s="3" t="b">
        <f t="shared" si="1"/>
        <v>0</v>
      </c>
    </row>
    <row r="1436" ht="15.75" hidden="1" customHeight="1">
      <c r="A1436" s="1" t="s">
        <v>4331</v>
      </c>
      <c r="B1436" s="1">
        <v>9.0</v>
      </c>
      <c r="C1436" s="1" t="s">
        <v>5061</v>
      </c>
      <c r="D1436" s="1" t="s">
        <v>5062</v>
      </c>
      <c r="E1436" s="1" t="s">
        <v>8</v>
      </c>
      <c r="F1436" s="1" t="s">
        <v>223</v>
      </c>
      <c r="H1436" s="1" t="s">
        <v>5061</v>
      </c>
      <c r="I1436" s="1" t="s">
        <v>5062</v>
      </c>
      <c r="J1436" s="1" t="s">
        <v>8</v>
      </c>
      <c r="K1436" s="1" t="s">
        <v>223</v>
      </c>
      <c r="M1436" s="1" t="b">
        <v>1</v>
      </c>
      <c r="N1436" s="1">
        <v>9.0</v>
      </c>
      <c r="O1436" s="1">
        <v>9.0</v>
      </c>
      <c r="P1436" s="1" t="b">
        <v>1</v>
      </c>
      <c r="Q1436" s="3" t="b">
        <f t="shared" si="1"/>
        <v>0</v>
      </c>
    </row>
    <row r="1437" ht="15.75" hidden="1" customHeight="1">
      <c r="A1437" s="1" t="s">
        <v>4331</v>
      </c>
      <c r="B1437" s="1">
        <v>10.0</v>
      </c>
      <c r="C1437" s="1" t="s">
        <v>5064</v>
      </c>
      <c r="D1437" s="1" t="s">
        <v>5065</v>
      </c>
      <c r="E1437" s="1" t="s">
        <v>8</v>
      </c>
      <c r="F1437" s="1" t="s">
        <v>223</v>
      </c>
      <c r="H1437" s="1" t="s">
        <v>5064</v>
      </c>
      <c r="I1437" s="1" t="s">
        <v>5065</v>
      </c>
      <c r="J1437" s="1" t="s">
        <v>8</v>
      </c>
      <c r="K1437" s="1" t="s">
        <v>223</v>
      </c>
      <c r="M1437" s="1" t="b">
        <v>1</v>
      </c>
      <c r="N1437" s="1">
        <v>10.0</v>
      </c>
      <c r="O1437" s="1">
        <v>10.0</v>
      </c>
      <c r="P1437" s="1" t="b">
        <v>1</v>
      </c>
      <c r="Q1437" s="3" t="b">
        <f t="shared" si="1"/>
        <v>0</v>
      </c>
    </row>
    <row r="1438" ht="15.75" hidden="1" customHeight="1">
      <c r="A1438" s="1" t="s">
        <v>4331</v>
      </c>
      <c r="B1438" s="1">
        <v>11.0</v>
      </c>
      <c r="C1438" s="1" t="s">
        <v>5066</v>
      </c>
      <c r="D1438" s="1" t="s">
        <v>5067</v>
      </c>
      <c r="E1438" s="1" t="s">
        <v>8</v>
      </c>
      <c r="F1438" s="1" t="s">
        <v>223</v>
      </c>
      <c r="H1438" s="1" t="s">
        <v>5066</v>
      </c>
      <c r="I1438" s="1" t="s">
        <v>5067</v>
      </c>
      <c r="J1438" s="1" t="s">
        <v>8</v>
      </c>
      <c r="K1438" s="1" t="s">
        <v>223</v>
      </c>
      <c r="M1438" s="1" t="b">
        <v>1</v>
      </c>
      <c r="N1438" s="1">
        <v>11.0</v>
      </c>
      <c r="O1438" s="1">
        <v>11.0</v>
      </c>
      <c r="P1438" s="1" t="b">
        <v>0</v>
      </c>
      <c r="Q1438" s="3" t="b">
        <f t="shared" si="1"/>
        <v>0</v>
      </c>
    </row>
    <row r="1439" ht="15.75" hidden="1" customHeight="1">
      <c r="A1439" s="1" t="s">
        <v>4331</v>
      </c>
      <c r="B1439" s="1">
        <v>12.0</v>
      </c>
      <c r="C1439" s="1" t="s">
        <v>1263</v>
      </c>
      <c r="D1439" s="1" t="s">
        <v>1264</v>
      </c>
      <c r="E1439" s="1" t="s">
        <v>8</v>
      </c>
      <c r="F1439" s="1" t="s">
        <v>223</v>
      </c>
      <c r="H1439" s="1" t="s">
        <v>1263</v>
      </c>
      <c r="I1439" s="1" t="s">
        <v>1264</v>
      </c>
      <c r="J1439" s="1" t="s">
        <v>8</v>
      </c>
      <c r="K1439" s="1" t="s">
        <v>223</v>
      </c>
      <c r="M1439" s="1" t="b">
        <v>1</v>
      </c>
      <c r="N1439" s="1">
        <v>12.0</v>
      </c>
      <c r="O1439" s="1">
        <v>12.0</v>
      </c>
      <c r="P1439" s="1" t="b">
        <v>0</v>
      </c>
      <c r="Q1439" s="3" t="b">
        <f t="shared" si="1"/>
        <v>0</v>
      </c>
    </row>
    <row r="1440" ht="15.75" hidden="1" customHeight="1">
      <c r="A1440" s="1" t="s">
        <v>4331</v>
      </c>
      <c r="B1440" s="1">
        <v>13.0</v>
      </c>
      <c r="C1440" s="1" t="s">
        <v>2698</v>
      </c>
      <c r="D1440" s="1" t="s">
        <v>2700</v>
      </c>
      <c r="E1440" s="1" t="s">
        <v>8</v>
      </c>
      <c r="F1440" s="1" t="s">
        <v>223</v>
      </c>
      <c r="H1440" s="1" t="s">
        <v>2698</v>
      </c>
      <c r="I1440" s="1" t="s">
        <v>2700</v>
      </c>
      <c r="J1440" s="1" t="s">
        <v>8</v>
      </c>
      <c r="K1440" s="1" t="s">
        <v>223</v>
      </c>
      <c r="M1440" s="1" t="b">
        <v>1</v>
      </c>
      <c r="N1440" s="1">
        <v>13.0</v>
      </c>
      <c r="O1440" s="1">
        <v>13.0</v>
      </c>
      <c r="P1440" s="1" t="b">
        <v>0</v>
      </c>
      <c r="Q1440" s="3" t="b">
        <f t="shared" si="1"/>
        <v>0</v>
      </c>
    </row>
    <row r="1441" ht="15.75" hidden="1" customHeight="1">
      <c r="A1441" s="1" t="s">
        <v>4331</v>
      </c>
      <c r="B1441" s="1">
        <v>14.0</v>
      </c>
      <c r="C1441" s="1" t="s">
        <v>1270</v>
      </c>
      <c r="D1441" s="1" t="s">
        <v>1272</v>
      </c>
      <c r="E1441" s="1" t="s">
        <v>8</v>
      </c>
      <c r="F1441" s="1" t="s">
        <v>223</v>
      </c>
      <c r="H1441" s="1" t="s">
        <v>1270</v>
      </c>
      <c r="I1441" s="1" t="s">
        <v>1272</v>
      </c>
      <c r="J1441" s="1" t="s">
        <v>8</v>
      </c>
      <c r="K1441" s="1" t="s">
        <v>223</v>
      </c>
      <c r="M1441" s="1" t="b">
        <v>1</v>
      </c>
      <c r="N1441" s="1">
        <v>14.0</v>
      </c>
      <c r="O1441" s="1">
        <v>14.0</v>
      </c>
      <c r="P1441" s="1" t="b">
        <v>0</v>
      </c>
      <c r="Q1441" s="3" t="b">
        <f t="shared" si="1"/>
        <v>0</v>
      </c>
    </row>
    <row r="1442" ht="15.75" hidden="1" customHeight="1">
      <c r="A1442" s="1" t="s">
        <v>4331</v>
      </c>
      <c r="B1442" s="1">
        <v>15.0</v>
      </c>
      <c r="C1442" s="1" t="s">
        <v>5075</v>
      </c>
      <c r="D1442" s="1" t="s">
        <v>5076</v>
      </c>
      <c r="E1442" s="1" t="s">
        <v>8</v>
      </c>
      <c r="F1442" s="1" t="s">
        <v>223</v>
      </c>
      <c r="H1442" s="1" t="s">
        <v>5075</v>
      </c>
      <c r="I1442" s="1" t="s">
        <v>5076</v>
      </c>
      <c r="J1442" s="1" t="s">
        <v>8</v>
      </c>
      <c r="K1442" s="1" t="s">
        <v>223</v>
      </c>
      <c r="M1442" s="1" t="b">
        <v>1</v>
      </c>
      <c r="N1442" s="1">
        <v>15.0</v>
      </c>
      <c r="O1442" s="1">
        <v>15.0</v>
      </c>
      <c r="P1442" s="1" t="b">
        <v>0</v>
      </c>
      <c r="Q1442" s="3" t="b">
        <f t="shared" si="1"/>
        <v>0</v>
      </c>
    </row>
    <row r="1443" ht="15.75" hidden="1" customHeight="1">
      <c r="A1443" s="1" t="s">
        <v>4331</v>
      </c>
      <c r="B1443" s="1">
        <v>16.0</v>
      </c>
      <c r="C1443" s="1" t="s">
        <v>5078</v>
      </c>
      <c r="D1443" s="1" t="s">
        <v>5079</v>
      </c>
      <c r="E1443" s="1" t="s">
        <v>8</v>
      </c>
      <c r="F1443" s="1" t="s">
        <v>223</v>
      </c>
      <c r="H1443" s="1" t="s">
        <v>5078</v>
      </c>
      <c r="I1443" s="1" t="s">
        <v>5079</v>
      </c>
      <c r="J1443" s="1" t="s">
        <v>8</v>
      </c>
      <c r="K1443" s="1" t="s">
        <v>223</v>
      </c>
      <c r="M1443" s="1" t="b">
        <v>1</v>
      </c>
      <c r="N1443" s="1">
        <v>16.0</v>
      </c>
      <c r="O1443" s="1">
        <v>16.0</v>
      </c>
      <c r="P1443" s="1" t="b">
        <v>0</v>
      </c>
      <c r="Q1443" s="3" t="b">
        <f t="shared" si="1"/>
        <v>0</v>
      </c>
    </row>
    <row r="1444" ht="15.75" hidden="1" customHeight="1">
      <c r="A1444" s="1" t="s">
        <v>4331</v>
      </c>
      <c r="B1444" s="1">
        <v>17.0</v>
      </c>
      <c r="C1444" s="1" t="s">
        <v>5084</v>
      </c>
      <c r="D1444" s="1" t="s">
        <v>5085</v>
      </c>
      <c r="E1444" s="1" t="s">
        <v>8</v>
      </c>
      <c r="F1444" s="1" t="s">
        <v>223</v>
      </c>
      <c r="H1444" s="1" t="s">
        <v>5086</v>
      </c>
      <c r="I1444" s="1" t="s">
        <v>5087</v>
      </c>
      <c r="J1444" s="1" t="s">
        <v>8</v>
      </c>
      <c r="K1444" s="1" t="s">
        <v>223</v>
      </c>
      <c r="M1444" s="1" t="b">
        <v>0</v>
      </c>
      <c r="N1444" s="1">
        <v>18.0</v>
      </c>
      <c r="O1444" s="1">
        <v>22.0</v>
      </c>
      <c r="P1444" s="1" t="b">
        <v>0</v>
      </c>
      <c r="Q1444" s="3" t="b">
        <f t="shared" si="1"/>
        <v>0</v>
      </c>
    </row>
    <row r="1445" ht="15.75" hidden="1" customHeight="1">
      <c r="A1445" s="1" t="s">
        <v>4331</v>
      </c>
      <c r="B1445" s="1">
        <v>18.0</v>
      </c>
      <c r="C1445" s="1" t="s">
        <v>5088</v>
      </c>
      <c r="D1445" s="1" t="s">
        <v>5089</v>
      </c>
      <c r="E1445" s="1" t="s">
        <v>8</v>
      </c>
      <c r="F1445" s="1" t="s">
        <v>223</v>
      </c>
      <c r="H1445" s="1" t="s">
        <v>5084</v>
      </c>
      <c r="I1445" s="1" t="s">
        <v>5085</v>
      </c>
      <c r="J1445" s="1" t="s">
        <v>8</v>
      </c>
      <c r="K1445" s="1" t="s">
        <v>223</v>
      </c>
      <c r="M1445" s="1" t="b">
        <v>0</v>
      </c>
      <c r="N1445" s="1">
        <v>19.0</v>
      </c>
      <c r="O1445" s="1">
        <v>17.0</v>
      </c>
      <c r="P1445" s="1" t="b">
        <v>0</v>
      </c>
      <c r="Q1445" s="3" t="b">
        <f t="shared" si="1"/>
        <v>0</v>
      </c>
    </row>
    <row r="1446" ht="15.75" hidden="1" customHeight="1">
      <c r="A1446" s="1" t="s">
        <v>4331</v>
      </c>
      <c r="B1446" s="1">
        <v>19.0</v>
      </c>
      <c r="C1446" s="1" t="s">
        <v>5093</v>
      </c>
      <c r="D1446" s="1" t="s">
        <v>5095</v>
      </c>
      <c r="E1446" s="1" t="s">
        <v>8</v>
      </c>
      <c r="F1446" s="1" t="s">
        <v>223</v>
      </c>
      <c r="H1446" s="1" t="s">
        <v>5088</v>
      </c>
      <c r="I1446" s="1" t="s">
        <v>5089</v>
      </c>
      <c r="J1446" s="1" t="s">
        <v>8</v>
      </c>
      <c r="K1446" s="1" t="s">
        <v>223</v>
      </c>
      <c r="M1446" s="1" t="b">
        <v>0</v>
      </c>
      <c r="N1446" s="1">
        <v>20.0</v>
      </c>
      <c r="O1446" s="1">
        <v>18.0</v>
      </c>
      <c r="P1446" s="1" t="b">
        <v>0</v>
      </c>
      <c r="Q1446" s="3" t="b">
        <f t="shared" si="1"/>
        <v>0</v>
      </c>
    </row>
    <row r="1447" ht="15.75" hidden="1" customHeight="1">
      <c r="A1447" s="1" t="s">
        <v>4331</v>
      </c>
      <c r="B1447" s="1">
        <v>20.0</v>
      </c>
      <c r="C1447" s="1" t="s">
        <v>5096</v>
      </c>
      <c r="D1447" s="1" t="s">
        <v>5097</v>
      </c>
      <c r="E1447" s="1" t="s">
        <v>8</v>
      </c>
      <c r="F1447" s="1" t="s">
        <v>223</v>
      </c>
      <c r="H1447" s="1" t="s">
        <v>5093</v>
      </c>
      <c r="I1447" s="1" t="s">
        <v>5095</v>
      </c>
      <c r="J1447" s="1" t="s">
        <v>8</v>
      </c>
      <c r="K1447" s="1" t="s">
        <v>223</v>
      </c>
      <c r="M1447" s="1" t="b">
        <v>0</v>
      </c>
      <c r="N1447" s="1">
        <v>21.0</v>
      </c>
      <c r="O1447" s="1">
        <v>19.0</v>
      </c>
      <c r="P1447" s="1" t="b">
        <v>0</v>
      </c>
      <c r="Q1447" s="3" t="b">
        <f t="shared" si="1"/>
        <v>0</v>
      </c>
    </row>
    <row r="1448" ht="15.75" hidden="1" customHeight="1">
      <c r="A1448" s="1" t="s">
        <v>4331</v>
      </c>
      <c r="B1448" s="1">
        <v>21.0</v>
      </c>
      <c r="C1448" s="1" t="s">
        <v>5098</v>
      </c>
      <c r="D1448" s="1" t="s">
        <v>5099</v>
      </c>
      <c r="E1448" s="1" t="s">
        <v>8</v>
      </c>
      <c r="F1448" s="1" t="s">
        <v>223</v>
      </c>
      <c r="H1448" s="1" t="s">
        <v>5096</v>
      </c>
      <c r="I1448" s="1" t="s">
        <v>5097</v>
      </c>
      <c r="J1448" s="1" t="s">
        <v>8</v>
      </c>
      <c r="K1448" s="1" t="s">
        <v>223</v>
      </c>
      <c r="M1448" s="1" t="b">
        <v>0</v>
      </c>
      <c r="N1448" s="1">
        <v>22.0</v>
      </c>
      <c r="O1448" s="1">
        <v>20.0</v>
      </c>
      <c r="P1448" s="1" t="b">
        <v>0</v>
      </c>
      <c r="Q1448" s="3" t="b">
        <f t="shared" si="1"/>
        <v>0</v>
      </c>
    </row>
    <row r="1449" ht="15.75" hidden="1" customHeight="1">
      <c r="A1449" s="1" t="s">
        <v>4331</v>
      </c>
      <c r="B1449" s="1">
        <v>22.0</v>
      </c>
      <c r="C1449" s="1" t="s">
        <v>5086</v>
      </c>
      <c r="D1449" s="1" t="s">
        <v>5087</v>
      </c>
      <c r="E1449" s="1" t="s">
        <v>8</v>
      </c>
      <c r="F1449" s="1" t="s">
        <v>223</v>
      </c>
      <c r="H1449" s="1" t="s">
        <v>5098</v>
      </c>
      <c r="I1449" s="1" t="s">
        <v>5099</v>
      </c>
      <c r="J1449" s="1" t="s">
        <v>8</v>
      </c>
      <c r="K1449" s="1" t="s">
        <v>223</v>
      </c>
      <c r="M1449" s="1" t="b">
        <v>0</v>
      </c>
      <c r="N1449" s="1">
        <v>17.0</v>
      </c>
      <c r="O1449" s="1">
        <v>21.0</v>
      </c>
      <c r="P1449" s="1" t="b">
        <v>0</v>
      </c>
      <c r="Q1449" s="3" t="b">
        <f t="shared" si="1"/>
        <v>0</v>
      </c>
    </row>
    <row r="1450" ht="15.75" hidden="1" customHeight="1">
      <c r="A1450" s="1" t="s">
        <v>4331</v>
      </c>
      <c r="B1450" s="1">
        <v>23.0</v>
      </c>
      <c r="C1450" s="1" t="s">
        <v>5104</v>
      </c>
      <c r="D1450" s="1" t="s">
        <v>5105</v>
      </c>
      <c r="E1450" s="1" t="s">
        <v>8</v>
      </c>
      <c r="F1450" s="1" t="s">
        <v>223</v>
      </c>
      <c r="H1450" s="1" t="s">
        <v>5104</v>
      </c>
      <c r="I1450" s="1" t="s">
        <v>5105</v>
      </c>
      <c r="J1450" s="1" t="s">
        <v>8</v>
      </c>
      <c r="K1450" s="1" t="s">
        <v>223</v>
      </c>
      <c r="M1450" s="1" t="b">
        <v>1</v>
      </c>
      <c r="N1450" s="1">
        <v>23.0</v>
      </c>
      <c r="O1450" s="1">
        <v>23.0</v>
      </c>
      <c r="P1450" s="1" t="b">
        <v>0</v>
      </c>
      <c r="Q1450" s="3" t="b">
        <f t="shared" si="1"/>
        <v>0</v>
      </c>
    </row>
    <row r="1451" ht="15.75" hidden="1" customHeight="1">
      <c r="A1451" s="1" t="s">
        <v>4331</v>
      </c>
      <c r="B1451" s="1">
        <v>24.0</v>
      </c>
      <c r="C1451" s="1" t="s">
        <v>5107</v>
      </c>
      <c r="D1451" s="1" t="s">
        <v>5108</v>
      </c>
      <c r="E1451" s="1" t="s">
        <v>8</v>
      </c>
      <c r="F1451" s="1" t="s">
        <v>223</v>
      </c>
      <c r="H1451" s="1" t="s">
        <v>5107</v>
      </c>
      <c r="I1451" s="1" t="s">
        <v>5108</v>
      </c>
      <c r="J1451" s="1" t="s">
        <v>8</v>
      </c>
      <c r="K1451" s="1" t="s">
        <v>223</v>
      </c>
      <c r="M1451" s="1" t="b">
        <v>1</v>
      </c>
      <c r="N1451" s="1">
        <v>24.0</v>
      </c>
      <c r="O1451" s="1">
        <v>24.0</v>
      </c>
      <c r="P1451" s="1" t="b">
        <v>0</v>
      </c>
      <c r="Q1451" s="3" t="b">
        <f t="shared" si="1"/>
        <v>0</v>
      </c>
    </row>
    <row r="1452" ht="15.75" customHeight="1">
      <c r="A1452" s="1" t="s">
        <v>4331</v>
      </c>
      <c r="B1452" s="1">
        <v>25.0</v>
      </c>
      <c r="C1452" s="1" t="s">
        <v>5113</v>
      </c>
      <c r="D1452" s="1" t="s">
        <v>5114</v>
      </c>
      <c r="E1452" s="2" t="s">
        <v>8</v>
      </c>
      <c r="H1452" s="1" t="s">
        <v>5113</v>
      </c>
      <c r="I1452" s="1" t="s">
        <v>5114</v>
      </c>
      <c r="J1452" s="2" t="s">
        <v>8</v>
      </c>
      <c r="M1452" s="1" t="b">
        <v>1</v>
      </c>
      <c r="N1452" s="1">
        <v>25.0</v>
      </c>
      <c r="O1452" s="1">
        <v>25.0</v>
      </c>
      <c r="P1452" s="1" t="b">
        <v>0</v>
      </c>
      <c r="Q1452" s="3" t="b">
        <f t="shared" si="1"/>
        <v>0</v>
      </c>
    </row>
    <row r="1453" ht="15.75" hidden="1" customHeight="1">
      <c r="A1453" s="1" t="s">
        <v>4419</v>
      </c>
      <c r="B1453" s="1">
        <v>1.0</v>
      </c>
      <c r="C1453" s="1" t="s">
        <v>571</v>
      </c>
      <c r="D1453" s="1" t="s">
        <v>573</v>
      </c>
      <c r="E1453" s="1" t="s">
        <v>8</v>
      </c>
      <c r="H1453" s="1" t="s">
        <v>571</v>
      </c>
      <c r="I1453" s="1" t="s">
        <v>573</v>
      </c>
      <c r="J1453" s="1" t="s">
        <v>8</v>
      </c>
      <c r="M1453" s="1" t="b">
        <v>1</v>
      </c>
      <c r="N1453" s="1">
        <v>1.0</v>
      </c>
      <c r="O1453" s="1">
        <v>1.0</v>
      </c>
      <c r="P1453" s="1" t="b">
        <v>1</v>
      </c>
      <c r="Q1453" s="3" t="b">
        <f t="shared" si="1"/>
        <v>0</v>
      </c>
    </row>
    <row r="1454" ht="15.75" hidden="1" customHeight="1">
      <c r="A1454" s="1" t="s">
        <v>4419</v>
      </c>
      <c r="B1454" s="1">
        <v>2.0</v>
      </c>
      <c r="C1454" s="1" t="s">
        <v>465</v>
      </c>
      <c r="D1454" s="1" t="s">
        <v>466</v>
      </c>
      <c r="E1454" s="1" t="s">
        <v>8</v>
      </c>
      <c r="H1454" s="1" t="s">
        <v>465</v>
      </c>
      <c r="I1454" s="1" t="s">
        <v>466</v>
      </c>
      <c r="J1454" s="1" t="s">
        <v>8</v>
      </c>
      <c r="M1454" s="1" t="b">
        <v>1</v>
      </c>
      <c r="N1454" s="1">
        <v>2.0</v>
      </c>
      <c r="O1454" s="1">
        <v>2.0</v>
      </c>
      <c r="P1454" s="1" t="b">
        <v>1</v>
      </c>
      <c r="Q1454" s="3" t="b">
        <f t="shared" si="1"/>
        <v>0</v>
      </c>
    </row>
    <row r="1455" ht="15.75" hidden="1" customHeight="1">
      <c r="A1455" s="1" t="s">
        <v>4419</v>
      </c>
      <c r="B1455" s="1">
        <v>3.0</v>
      </c>
      <c r="C1455" s="1" t="s">
        <v>2004</v>
      </c>
      <c r="D1455" s="1" t="s">
        <v>2005</v>
      </c>
      <c r="E1455" s="1" t="s">
        <v>8</v>
      </c>
      <c r="H1455" s="1" t="s">
        <v>2004</v>
      </c>
      <c r="I1455" s="1" t="s">
        <v>2005</v>
      </c>
      <c r="J1455" s="1" t="s">
        <v>8</v>
      </c>
      <c r="M1455" s="1" t="b">
        <v>1</v>
      </c>
      <c r="N1455" s="1">
        <v>3.0</v>
      </c>
      <c r="O1455" s="1">
        <v>3.0</v>
      </c>
      <c r="P1455" s="1" t="b">
        <v>1</v>
      </c>
      <c r="Q1455" s="3" t="b">
        <f t="shared" si="1"/>
        <v>0</v>
      </c>
    </row>
    <row r="1456" ht="15.75" hidden="1" customHeight="1">
      <c r="A1456" s="1" t="s">
        <v>4419</v>
      </c>
      <c r="B1456" s="1">
        <v>4.0</v>
      </c>
      <c r="C1456" s="1" t="s">
        <v>2006</v>
      </c>
      <c r="D1456" s="1" t="s">
        <v>2007</v>
      </c>
      <c r="E1456" s="1" t="s">
        <v>8</v>
      </c>
      <c r="H1456" s="1" t="s">
        <v>2006</v>
      </c>
      <c r="I1456" s="1" t="s">
        <v>2007</v>
      </c>
      <c r="J1456" s="1" t="s">
        <v>8</v>
      </c>
      <c r="M1456" s="1" t="b">
        <v>1</v>
      </c>
      <c r="N1456" s="1">
        <v>4.0</v>
      </c>
      <c r="O1456" s="1">
        <v>4.0</v>
      </c>
      <c r="P1456" s="1" t="b">
        <v>1</v>
      </c>
      <c r="Q1456" s="3" t="b">
        <f t="shared" si="1"/>
        <v>0</v>
      </c>
    </row>
    <row r="1457" ht="15.75" hidden="1" customHeight="1">
      <c r="A1457" s="1" t="s">
        <v>4419</v>
      </c>
      <c r="B1457" s="1">
        <v>5.0</v>
      </c>
      <c r="C1457" s="1" t="s">
        <v>2012</v>
      </c>
      <c r="D1457" s="1" t="s">
        <v>2013</v>
      </c>
      <c r="E1457" s="1" t="s">
        <v>8</v>
      </c>
      <c r="H1457" s="1" t="s">
        <v>2012</v>
      </c>
      <c r="I1457" s="1" t="s">
        <v>2013</v>
      </c>
      <c r="J1457" s="1" t="s">
        <v>8</v>
      </c>
      <c r="M1457" s="1" t="b">
        <v>1</v>
      </c>
      <c r="N1457" s="1">
        <v>5.0</v>
      </c>
      <c r="O1457" s="1">
        <v>5.0</v>
      </c>
      <c r="P1457" s="1" t="b">
        <v>1</v>
      </c>
      <c r="Q1457" s="3" t="b">
        <f t="shared" si="1"/>
        <v>0</v>
      </c>
    </row>
    <row r="1458" ht="15.75" hidden="1" customHeight="1">
      <c r="A1458" s="1" t="s">
        <v>4419</v>
      </c>
      <c r="B1458" s="1">
        <v>6.0</v>
      </c>
      <c r="C1458" s="1" t="s">
        <v>256</v>
      </c>
      <c r="D1458" s="1" t="s">
        <v>257</v>
      </c>
      <c r="E1458" s="1" t="s">
        <v>8</v>
      </c>
      <c r="H1458" s="1" t="s">
        <v>256</v>
      </c>
      <c r="I1458" s="1" t="s">
        <v>257</v>
      </c>
      <c r="J1458" s="1" t="s">
        <v>8</v>
      </c>
      <c r="M1458" s="1" t="b">
        <v>1</v>
      </c>
      <c r="N1458" s="1">
        <v>6.0</v>
      </c>
      <c r="O1458" s="1">
        <v>6.0</v>
      </c>
      <c r="P1458" s="1" t="b">
        <v>1</v>
      </c>
      <c r="Q1458" s="3" t="b">
        <f t="shared" si="1"/>
        <v>0</v>
      </c>
    </row>
    <row r="1459" ht="15.75" hidden="1" customHeight="1">
      <c r="A1459" s="1" t="s">
        <v>4419</v>
      </c>
      <c r="B1459" s="1">
        <v>7.0</v>
      </c>
      <c r="C1459" s="1" t="s">
        <v>53</v>
      </c>
      <c r="D1459" s="1" t="s">
        <v>54</v>
      </c>
      <c r="E1459" s="1" t="s">
        <v>8</v>
      </c>
      <c r="H1459" s="1" t="s">
        <v>53</v>
      </c>
      <c r="I1459" s="1" t="s">
        <v>54</v>
      </c>
      <c r="J1459" s="1" t="s">
        <v>8</v>
      </c>
      <c r="M1459" s="1" t="b">
        <v>1</v>
      </c>
      <c r="N1459" s="1">
        <v>7.0</v>
      </c>
      <c r="O1459" s="1">
        <v>7.0</v>
      </c>
      <c r="P1459" s="1" t="b">
        <v>1</v>
      </c>
      <c r="Q1459" s="3" t="b">
        <f t="shared" si="1"/>
        <v>0</v>
      </c>
    </row>
    <row r="1460" ht="15.75" hidden="1" customHeight="1">
      <c r="A1460" s="1" t="s">
        <v>4419</v>
      </c>
      <c r="B1460" s="1">
        <v>8.0</v>
      </c>
      <c r="C1460" s="1" t="s">
        <v>2022</v>
      </c>
      <c r="D1460" s="1" t="s">
        <v>2023</v>
      </c>
      <c r="E1460" s="1" t="s">
        <v>21</v>
      </c>
      <c r="F1460" s="1" t="s">
        <v>155</v>
      </c>
      <c r="G1460" s="1" t="s">
        <v>2024</v>
      </c>
      <c r="H1460" s="1" t="s">
        <v>2022</v>
      </c>
      <c r="I1460" s="1" t="s">
        <v>2023</v>
      </c>
      <c r="J1460" s="1" t="s">
        <v>21</v>
      </c>
      <c r="K1460" s="1" t="s">
        <v>155</v>
      </c>
      <c r="L1460" s="1" t="s">
        <v>2024</v>
      </c>
      <c r="M1460" s="1" t="b">
        <v>1</v>
      </c>
      <c r="N1460" s="1">
        <v>8.0</v>
      </c>
      <c r="O1460" s="1">
        <v>8.0</v>
      </c>
      <c r="P1460" s="1" t="b">
        <v>1</v>
      </c>
      <c r="Q1460" s="3" t="b">
        <f t="shared" si="1"/>
        <v>0</v>
      </c>
    </row>
    <row r="1461" ht="15.75" hidden="1" customHeight="1">
      <c r="A1461" s="1" t="s">
        <v>4419</v>
      </c>
      <c r="B1461" s="1">
        <v>9.0</v>
      </c>
      <c r="C1461" s="1" t="s">
        <v>2026</v>
      </c>
      <c r="D1461" s="1" t="s">
        <v>2027</v>
      </c>
      <c r="E1461" s="1" t="s">
        <v>8</v>
      </c>
      <c r="H1461" s="1" t="s">
        <v>2026</v>
      </c>
      <c r="I1461" s="1" t="s">
        <v>2027</v>
      </c>
      <c r="J1461" s="1" t="s">
        <v>8</v>
      </c>
      <c r="M1461" s="1" t="b">
        <v>1</v>
      </c>
      <c r="N1461" s="1">
        <v>9.0</v>
      </c>
      <c r="O1461" s="1">
        <v>9.0</v>
      </c>
      <c r="P1461" s="1" t="b">
        <v>1</v>
      </c>
      <c r="Q1461" s="3" t="b">
        <f t="shared" si="1"/>
        <v>0</v>
      </c>
    </row>
    <row r="1462" ht="15.75" hidden="1" customHeight="1">
      <c r="A1462" s="1" t="s">
        <v>4419</v>
      </c>
      <c r="B1462" s="1">
        <v>10.0</v>
      </c>
      <c r="C1462" s="1" t="s">
        <v>2028</v>
      </c>
      <c r="D1462" s="1" t="s">
        <v>2029</v>
      </c>
      <c r="E1462" s="1" t="s">
        <v>8</v>
      </c>
      <c r="H1462" s="1" t="s">
        <v>2028</v>
      </c>
      <c r="I1462" s="1" t="s">
        <v>2029</v>
      </c>
      <c r="J1462" s="1" t="s">
        <v>8</v>
      </c>
      <c r="M1462" s="1" t="b">
        <v>1</v>
      </c>
      <c r="N1462" s="1">
        <v>10.0</v>
      </c>
      <c r="O1462" s="1">
        <v>10.0</v>
      </c>
      <c r="P1462" s="1" t="b">
        <v>1</v>
      </c>
      <c r="Q1462" s="3" t="b">
        <f t="shared" si="1"/>
        <v>0</v>
      </c>
    </row>
    <row r="1463" ht="15.75" hidden="1" customHeight="1">
      <c r="A1463" s="1" t="s">
        <v>4419</v>
      </c>
      <c r="B1463" s="1">
        <v>11.0</v>
      </c>
      <c r="C1463" s="1" t="s">
        <v>2033</v>
      </c>
      <c r="D1463" s="1" t="s">
        <v>2035</v>
      </c>
      <c r="E1463" s="1" t="s">
        <v>8</v>
      </c>
      <c r="H1463" s="1" t="s">
        <v>2033</v>
      </c>
      <c r="I1463" s="1" t="s">
        <v>2035</v>
      </c>
      <c r="J1463" s="1" t="s">
        <v>8</v>
      </c>
      <c r="M1463" s="1" t="b">
        <v>1</v>
      </c>
      <c r="N1463" s="1">
        <v>11.0</v>
      </c>
      <c r="O1463" s="1">
        <v>11.0</v>
      </c>
      <c r="P1463" s="1" t="b">
        <v>0</v>
      </c>
      <c r="Q1463" s="3" t="b">
        <f t="shared" si="1"/>
        <v>0</v>
      </c>
    </row>
    <row r="1464" ht="15.75" hidden="1" customHeight="1">
      <c r="A1464" s="1" t="s">
        <v>4419</v>
      </c>
      <c r="B1464" s="1">
        <v>12.0</v>
      </c>
      <c r="C1464" s="1" t="s">
        <v>79</v>
      </c>
      <c r="D1464" s="1" t="s">
        <v>80</v>
      </c>
      <c r="E1464" s="1" t="s">
        <v>8</v>
      </c>
      <c r="H1464" s="1" t="s">
        <v>79</v>
      </c>
      <c r="I1464" s="1" t="s">
        <v>80</v>
      </c>
      <c r="J1464" s="1" t="s">
        <v>8</v>
      </c>
      <c r="M1464" s="1" t="b">
        <v>1</v>
      </c>
      <c r="N1464" s="1">
        <v>12.0</v>
      </c>
      <c r="O1464" s="1">
        <v>12.0</v>
      </c>
      <c r="P1464" s="1" t="b">
        <v>0</v>
      </c>
      <c r="Q1464" s="3" t="b">
        <f t="shared" si="1"/>
        <v>0</v>
      </c>
    </row>
    <row r="1465" ht="15.75" hidden="1" customHeight="1">
      <c r="A1465" s="1" t="s">
        <v>4419</v>
      </c>
      <c r="B1465" s="1">
        <v>13.0</v>
      </c>
      <c r="C1465" s="1" t="s">
        <v>2040</v>
      </c>
      <c r="D1465" s="1" t="s">
        <v>2041</v>
      </c>
      <c r="E1465" s="1" t="s">
        <v>21</v>
      </c>
      <c r="F1465" s="1" t="s">
        <v>155</v>
      </c>
      <c r="G1465" s="1" t="s">
        <v>2042</v>
      </c>
      <c r="H1465" s="1" t="s">
        <v>2040</v>
      </c>
      <c r="I1465" s="1" t="s">
        <v>2041</v>
      </c>
      <c r="J1465" s="1" t="s">
        <v>21</v>
      </c>
      <c r="K1465" s="1" t="s">
        <v>155</v>
      </c>
      <c r="L1465" s="1" t="s">
        <v>2042</v>
      </c>
      <c r="M1465" s="1" t="b">
        <v>1</v>
      </c>
      <c r="N1465" s="1">
        <v>13.0</v>
      </c>
      <c r="O1465" s="1">
        <v>13.0</v>
      </c>
      <c r="P1465" s="1" t="b">
        <v>0</v>
      </c>
      <c r="Q1465" s="3" t="b">
        <f t="shared" si="1"/>
        <v>0</v>
      </c>
    </row>
    <row r="1466" ht="15.75" hidden="1" customHeight="1">
      <c r="A1466" s="1" t="s">
        <v>4419</v>
      </c>
      <c r="B1466" s="1">
        <v>14.0</v>
      </c>
      <c r="C1466" s="1" t="s">
        <v>2046</v>
      </c>
      <c r="D1466" s="1" t="s">
        <v>2047</v>
      </c>
      <c r="E1466" s="1" t="s">
        <v>8</v>
      </c>
      <c r="H1466" s="1" t="s">
        <v>2046</v>
      </c>
      <c r="I1466" s="1" t="s">
        <v>2047</v>
      </c>
      <c r="J1466" s="1" t="s">
        <v>8</v>
      </c>
      <c r="M1466" s="1" t="b">
        <v>1</v>
      </c>
      <c r="N1466" s="1">
        <v>14.0</v>
      </c>
      <c r="O1466" s="1">
        <v>14.0</v>
      </c>
      <c r="P1466" s="1" t="b">
        <v>0</v>
      </c>
      <c r="Q1466" s="3" t="b">
        <f t="shared" si="1"/>
        <v>0</v>
      </c>
    </row>
    <row r="1467" ht="15.75" hidden="1" customHeight="1">
      <c r="A1467" s="1" t="s">
        <v>4419</v>
      </c>
      <c r="B1467" s="1">
        <v>15.0</v>
      </c>
      <c r="C1467" s="1" t="s">
        <v>2049</v>
      </c>
      <c r="D1467" s="1" t="s">
        <v>2050</v>
      </c>
      <c r="E1467" s="1" t="s">
        <v>8</v>
      </c>
      <c r="H1467" s="1" t="s">
        <v>2049</v>
      </c>
      <c r="I1467" s="1" t="s">
        <v>2050</v>
      </c>
      <c r="J1467" s="1" t="s">
        <v>8</v>
      </c>
      <c r="M1467" s="1" t="b">
        <v>1</v>
      </c>
      <c r="N1467" s="1">
        <v>15.0</v>
      </c>
      <c r="O1467" s="1">
        <v>15.0</v>
      </c>
      <c r="P1467" s="1" t="b">
        <v>0</v>
      </c>
      <c r="Q1467" s="3" t="b">
        <f t="shared" si="1"/>
        <v>0</v>
      </c>
    </row>
    <row r="1468" ht="15.75" hidden="1" customHeight="1">
      <c r="A1468" s="1" t="s">
        <v>4419</v>
      </c>
      <c r="B1468" s="1">
        <v>16.0</v>
      </c>
      <c r="C1468" s="1" t="s">
        <v>298</v>
      </c>
      <c r="D1468" s="1" t="s">
        <v>299</v>
      </c>
      <c r="E1468" s="1" t="s">
        <v>8</v>
      </c>
      <c r="H1468" s="1" t="s">
        <v>298</v>
      </c>
      <c r="I1468" s="1" t="s">
        <v>299</v>
      </c>
      <c r="J1468" s="1" t="s">
        <v>8</v>
      </c>
      <c r="M1468" s="1" t="b">
        <v>1</v>
      </c>
      <c r="N1468" s="1">
        <v>16.0</v>
      </c>
      <c r="O1468" s="1">
        <v>16.0</v>
      </c>
      <c r="P1468" s="1" t="b">
        <v>0</v>
      </c>
      <c r="Q1468" s="3" t="b">
        <f t="shared" si="1"/>
        <v>0</v>
      </c>
    </row>
    <row r="1469" ht="15.75" hidden="1" customHeight="1">
      <c r="A1469" s="1" t="s">
        <v>4419</v>
      </c>
      <c r="B1469" s="1">
        <v>17.0</v>
      </c>
      <c r="C1469" s="1" t="s">
        <v>2057</v>
      </c>
      <c r="D1469" s="1" t="s">
        <v>2058</v>
      </c>
      <c r="E1469" s="1" t="s">
        <v>8</v>
      </c>
      <c r="H1469" s="1" t="s">
        <v>2057</v>
      </c>
      <c r="I1469" s="1" t="s">
        <v>2058</v>
      </c>
      <c r="J1469" s="1" t="s">
        <v>8</v>
      </c>
      <c r="M1469" s="1" t="b">
        <v>1</v>
      </c>
      <c r="N1469" s="1">
        <v>17.0</v>
      </c>
      <c r="O1469" s="1">
        <v>17.0</v>
      </c>
      <c r="P1469" s="1" t="b">
        <v>0</v>
      </c>
      <c r="Q1469" s="3" t="b">
        <f t="shared" si="1"/>
        <v>0</v>
      </c>
    </row>
    <row r="1470" ht="15.75" hidden="1" customHeight="1">
      <c r="A1470" s="1" t="s">
        <v>4419</v>
      </c>
      <c r="B1470" s="1">
        <v>18.0</v>
      </c>
      <c r="C1470" s="1" t="s">
        <v>2063</v>
      </c>
      <c r="D1470" s="1" t="s">
        <v>2064</v>
      </c>
      <c r="E1470" s="1" t="s">
        <v>8</v>
      </c>
      <c r="H1470" s="1" t="s">
        <v>2063</v>
      </c>
      <c r="I1470" s="1" t="s">
        <v>2064</v>
      </c>
      <c r="J1470" s="1" t="s">
        <v>8</v>
      </c>
      <c r="M1470" s="1" t="b">
        <v>1</v>
      </c>
      <c r="N1470" s="1">
        <v>18.0</v>
      </c>
      <c r="O1470" s="1">
        <v>18.0</v>
      </c>
      <c r="P1470" s="1" t="b">
        <v>0</v>
      </c>
      <c r="Q1470" s="3" t="b">
        <f t="shared" si="1"/>
        <v>0</v>
      </c>
    </row>
    <row r="1471" ht="15.75" hidden="1" customHeight="1">
      <c r="A1471" s="1" t="s">
        <v>4419</v>
      </c>
      <c r="B1471" s="1">
        <v>19.0</v>
      </c>
      <c r="C1471" s="1" t="s">
        <v>2066</v>
      </c>
      <c r="D1471" s="1" t="s">
        <v>2067</v>
      </c>
      <c r="E1471" s="1" t="s">
        <v>21</v>
      </c>
      <c r="F1471" s="1" t="s">
        <v>155</v>
      </c>
      <c r="G1471" s="1" t="s">
        <v>2074</v>
      </c>
      <c r="H1471" s="1" t="s">
        <v>2066</v>
      </c>
      <c r="I1471" s="1" t="s">
        <v>2067</v>
      </c>
      <c r="J1471" s="1" t="s">
        <v>21</v>
      </c>
      <c r="K1471" s="1" t="s">
        <v>155</v>
      </c>
      <c r="L1471" s="1" t="s">
        <v>2074</v>
      </c>
      <c r="M1471" s="1" t="b">
        <v>1</v>
      </c>
      <c r="N1471" s="1">
        <v>19.0</v>
      </c>
      <c r="O1471" s="1">
        <v>19.0</v>
      </c>
      <c r="P1471" s="1" t="b">
        <v>0</v>
      </c>
      <c r="Q1471" s="3" t="b">
        <f t="shared" si="1"/>
        <v>0</v>
      </c>
    </row>
    <row r="1472" ht="15.75" hidden="1" customHeight="1">
      <c r="A1472" s="1" t="s">
        <v>4419</v>
      </c>
      <c r="B1472" s="1">
        <v>20.0</v>
      </c>
      <c r="C1472" s="1" t="s">
        <v>2071</v>
      </c>
      <c r="D1472" s="1" t="s">
        <v>2072</v>
      </c>
      <c r="E1472" s="1" t="s">
        <v>21</v>
      </c>
      <c r="F1472" s="1" t="s">
        <v>155</v>
      </c>
      <c r="G1472" s="1" t="s">
        <v>2024</v>
      </c>
      <c r="H1472" s="1" t="s">
        <v>2071</v>
      </c>
      <c r="I1472" s="1" t="s">
        <v>2072</v>
      </c>
      <c r="J1472" s="1" t="s">
        <v>21</v>
      </c>
      <c r="K1472" s="1" t="s">
        <v>155</v>
      </c>
      <c r="L1472" s="1" t="s">
        <v>2024</v>
      </c>
      <c r="M1472" s="1" t="b">
        <v>1</v>
      </c>
      <c r="N1472" s="1">
        <v>20.0</v>
      </c>
      <c r="O1472" s="1">
        <v>20.0</v>
      </c>
      <c r="P1472" s="1" t="b">
        <v>0</v>
      </c>
      <c r="Q1472" s="3" t="b">
        <f t="shared" si="1"/>
        <v>0</v>
      </c>
    </row>
    <row r="1473" ht="15.75" hidden="1" customHeight="1">
      <c r="A1473" s="1" t="s">
        <v>4419</v>
      </c>
      <c r="B1473" s="1">
        <v>21.0</v>
      </c>
      <c r="C1473" s="1" t="s">
        <v>2076</v>
      </c>
      <c r="D1473" s="1" t="s">
        <v>2077</v>
      </c>
      <c r="E1473" s="1" t="s">
        <v>8</v>
      </c>
      <c r="H1473" s="1" t="s">
        <v>2076</v>
      </c>
      <c r="I1473" s="1" t="s">
        <v>2077</v>
      </c>
      <c r="J1473" s="1" t="s">
        <v>8</v>
      </c>
      <c r="M1473" s="1" t="b">
        <v>1</v>
      </c>
      <c r="N1473" s="1">
        <v>21.0</v>
      </c>
      <c r="O1473" s="1">
        <v>21.0</v>
      </c>
      <c r="P1473" s="1" t="b">
        <v>0</v>
      </c>
      <c r="Q1473" s="3" t="b">
        <f t="shared" si="1"/>
        <v>0</v>
      </c>
    </row>
    <row r="1474" ht="15.75" hidden="1" customHeight="1">
      <c r="A1474" s="1" t="s">
        <v>4419</v>
      </c>
      <c r="B1474" s="1">
        <v>22.0</v>
      </c>
      <c r="C1474" s="1" t="s">
        <v>5146</v>
      </c>
      <c r="D1474" s="1" t="s">
        <v>5147</v>
      </c>
      <c r="E1474" s="1" t="s">
        <v>20</v>
      </c>
      <c r="F1474" s="1" t="s">
        <v>155</v>
      </c>
      <c r="G1474" s="1" t="s">
        <v>5148</v>
      </c>
      <c r="H1474" s="1" t="s">
        <v>5146</v>
      </c>
      <c r="I1474" s="1" t="s">
        <v>5147</v>
      </c>
      <c r="J1474" s="1" t="s">
        <v>20</v>
      </c>
      <c r="K1474" s="1" t="s">
        <v>155</v>
      </c>
      <c r="L1474" s="1" t="s">
        <v>5148</v>
      </c>
      <c r="M1474" s="1" t="b">
        <v>1</v>
      </c>
      <c r="N1474" s="1">
        <v>22.0</v>
      </c>
      <c r="O1474" s="1">
        <v>22.0</v>
      </c>
      <c r="P1474" s="1" t="b">
        <v>0</v>
      </c>
      <c r="Q1474" s="3" t="b">
        <f t="shared" si="1"/>
        <v>0</v>
      </c>
    </row>
    <row r="1475" ht="15.75" hidden="1" customHeight="1">
      <c r="A1475" s="1" t="s">
        <v>4419</v>
      </c>
      <c r="B1475" s="1">
        <v>23.0</v>
      </c>
      <c r="C1475" s="1" t="s">
        <v>942</v>
      </c>
      <c r="D1475" s="1" t="s">
        <v>943</v>
      </c>
      <c r="E1475" s="1" t="s">
        <v>8</v>
      </c>
      <c r="H1475" s="1" t="s">
        <v>942</v>
      </c>
      <c r="I1475" s="1" t="s">
        <v>943</v>
      </c>
      <c r="J1475" s="1" t="s">
        <v>8</v>
      </c>
      <c r="M1475" s="1" t="b">
        <v>1</v>
      </c>
      <c r="N1475" s="1">
        <v>23.0</v>
      </c>
      <c r="O1475" s="1">
        <v>23.0</v>
      </c>
      <c r="P1475" s="1" t="b">
        <v>0</v>
      </c>
      <c r="Q1475" s="3" t="b">
        <f t="shared" si="1"/>
        <v>0</v>
      </c>
    </row>
    <row r="1476" ht="15.75" hidden="1" customHeight="1">
      <c r="A1476" s="1" t="s">
        <v>4419</v>
      </c>
      <c r="B1476" s="1">
        <v>24.0</v>
      </c>
      <c r="C1476" s="1" t="s">
        <v>416</v>
      </c>
      <c r="D1476" s="1" t="s">
        <v>417</v>
      </c>
      <c r="E1476" s="1" t="s">
        <v>20</v>
      </c>
      <c r="F1476" s="1" t="s">
        <v>155</v>
      </c>
      <c r="G1476" s="1" t="s">
        <v>5153</v>
      </c>
      <c r="H1476" s="1" t="s">
        <v>416</v>
      </c>
      <c r="I1476" s="1" t="s">
        <v>417</v>
      </c>
      <c r="J1476" s="1" t="s">
        <v>20</v>
      </c>
      <c r="K1476" s="1" t="s">
        <v>155</v>
      </c>
      <c r="L1476" s="1" t="s">
        <v>5153</v>
      </c>
      <c r="M1476" s="1" t="b">
        <v>1</v>
      </c>
      <c r="N1476" s="1">
        <v>24.0</v>
      </c>
      <c r="O1476" s="1">
        <v>24.0</v>
      </c>
      <c r="P1476" s="1" t="b">
        <v>0</v>
      </c>
      <c r="Q1476" s="3" t="b">
        <f t="shared" si="1"/>
        <v>0</v>
      </c>
    </row>
    <row r="1477" ht="15.75" hidden="1" customHeight="1">
      <c r="A1477" s="1" t="s">
        <v>4419</v>
      </c>
      <c r="B1477" s="1">
        <v>25.0</v>
      </c>
      <c r="C1477" s="1" t="s">
        <v>1870</v>
      </c>
      <c r="D1477" s="1" t="s">
        <v>1871</v>
      </c>
      <c r="E1477" s="1" t="s">
        <v>8</v>
      </c>
      <c r="H1477" s="1" t="s">
        <v>1870</v>
      </c>
      <c r="I1477" s="1" t="s">
        <v>1871</v>
      </c>
      <c r="J1477" s="1" t="s">
        <v>8</v>
      </c>
      <c r="M1477" s="1" t="b">
        <v>1</v>
      </c>
      <c r="N1477" s="1">
        <v>25.0</v>
      </c>
      <c r="O1477" s="1">
        <v>25.0</v>
      </c>
      <c r="P1477" s="1" t="b">
        <v>0</v>
      </c>
      <c r="Q1477" s="3" t="b">
        <f t="shared" si="1"/>
        <v>0</v>
      </c>
    </row>
    <row r="1478" ht="15.75" hidden="1" customHeight="1">
      <c r="A1478" s="1" t="s">
        <v>4492</v>
      </c>
      <c r="B1478" s="1">
        <v>1.0</v>
      </c>
      <c r="C1478" s="1" t="s">
        <v>5158</v>
      </c>
      <c r="D1478" s="1" t="s">
        <v>5159</v>
      </c>
      <c r="E1478" s="1" t="s">
        <v>8</v>
      </c>
      <c r="H1478" s="1" t="s">
        <v>5158</v>
      </c>
      <c r="I1478" s="1" t="s">
        <v>5159</v>
      </c>
      <c r="J1478" s="1" t="s">
        <v>8</v>
      </c>
      <c r="M1478" s="1" t="b">
        <v>1</v>
      </c>
      <c r="N1478" s="1">
        <v>1.0</v>
      </c>
      <c r="O1478" s="1">
        <v>1.0</v>
      </c>
      <c r="P1478" s="1" t="b">
        <v>1</v>
      </c>
      <c r="Q1478" s="3" t="b">
        <f t="shared" si="1"/>
        <v>0</v>
      </c>
    </row>
    <row r="1479" ht="15.75" hidden="1" customHeight="1">
      <c r="A1479" s="1" t="s">
        <v>4492</v>
      </c>
      <c r="B1479" s="1">
        <v>2.0</v>
      </c>
      <c r="C1479" s="1" t="s">
        <v>5161</v>
      </c>
      <c r="D1479" s="1" t="s">
        <v>5162</v>
      </c>
      <c r="E1479" s="1" t="s">
        <v>8</v>
      </c>
      <c r="H1479" s="1" t="s">
        <v>5161</v>
      </c>
      <c r="I1479" s="1" t="s">
        <v>5162</v>
      </c>
      <c r="J1479" s="1" t="s">
        <v>8</v>
      </c>
      <c r="M1479" s="1" t="b">
        <v>1</v>
      </c>
      <c r="N1479" s="1">
        <v>2.0</v>
      </c>
      <c r="O1479" s="1">
        <v>2.0</v>
      </c>
      <c r="P1479" s="1" t="b">
        <v>1</v>
      </c>
      <c r="Q1479" s="3" t="b">
        <f t="shared" si="1"/>
        <v>0</v>
      </c>
    </row>
    <row r="1480" ht="15.75" hidden="1" customHeight="1">
      <c r="A1480" s="1" t="s">
        <v>4492</v>
      </c>
      <c r="B1480" s="1">
        <v>3.0</v>
      </c>
      <c r="C1480" s="1" t="s">
        <v>355</v>
      </c>
      <c r="D1480" s="1" t="s">
        <v>356</v>
      </c>
      <c r="E1480" s="1" t="s">
        <v>8</v>
      </c>
      <c r="H1480" s="1" t="s">
        <v>355</v>
      </c>
      <c r="I1480" s="1" t="s">
        <v>356</v>
      </c>
      <c r="J1480" s="1" t="s">
        <v>8</v>
      </c>
      <c r="M1480" s="1" t="b">
        <v>1</v>
      </c>
      <c r="N1480" s="1">
        <v>3.0</v>
      </c>
      <c r="O1480" s="1">
        <v>3.0</v>
      </c>
      <c r="P1480" s="1" t="b">
        <v>1</v>
      </c>
      <c r="Q1480" s="3" t="b">
        <f t="shared" si="1"/>
        <v>0</v>
      </c>
    </row>
    <row r="1481" ht="15.75" hidden="1" customHeight="1">
      <c r="A1481" s="1" t="s">
        <v>4492</v>
      </c>
      <c r="B1481" s="1">
        <v>4.0</v>
      </c>
      <c r="C1481" s="1" t="s">
        <v>5166</v>
      </c>
      <c r="D1481" s="1" t="s">
        <v>5167</v>
      </c>
      <c r="E1481" s="1" t="s">
        <v>8</v>
      </c>
      <c r="H1481" s="1" t="s">
        <v>5166</v>
      </c>
      <c r="I1481" s="1" t="s">
        <v>5167</v>
      </c>
      <c r="J1481" s="1" t="s">
        <v>8</v>
      </c>
      <c r="M1481" s="1" t="b">
        <v>1</v>
      </c>
      <c r="N1481" s="1">
        <v>4.0</v>
      </c>
      <c r="O1481" s="1">
        <v>4.0</v>
      </c>
      <c r="P1481" s="1" t="b">
        <v>1</v>
      </c>
      <c r="Q1481" s="3" t="b">
        <f t="shared" si="1"/>
        <v>0</v>
      </c>
    </row>
    <row r="1482" ht="15.75" hidden="1" customHeight="1">
      <c r="A1482" s="1" t="s">
        <v>4492</v>
      </c>
      <c r="B1482" s="1">
        <v>5.0</v>
      </c>
      <c r="C1482" s="1" t="s">
        <v>5170</v>
      </c>
      <c r="D1482" s="1" t="s">
        <v>5172</v>
      </c>
      <c r="E1482" s="1" t="s">
        <v>8</v>
      </c>
      <c r="H1482" s="1" t="s">
        <v>5170</v>
      </c>
      <c r="I1482" s="1" t="s">
        <v>5172</v>
      </c>
      <c r="J1482" s="1" t="s">
        <v>8</v>
      </c>
      <c r="M1482" s="1" t="b">
        <v>1</v>
      </c>
      <c r="N1482" s="1">
        <v>5.0</v>
      </c>
      <c r="O1482" s="1">
        <v>5.0</v>
      </c>
      <c r="P1482" s="1" t="b">
        <v>1</v>
      </c>
      <c r="Q1482" s="3" t="b">
        <f t="shared" si="1"/>
        <v>0</v>
      </c>
    </row>
    <row r="1483" ht="15.75" hidden="1" customHeight="1">
      <c r="A1483" s="1" t="s">
        <v>4492</v>
      </c>
      <c r="B1483" s="1">
        <v>6.0</v>
      </c>
      <c r="C1483" s="1" t="s">
        <v>5174</v>
      </c>
      <c r="D1483" s="1" t="s">
        <v>5175</v>
      </c>
      <c r="E1483" s="1" t="s">
        <v>8</v>
      </c>
      <c r="H1483" s="1" t="s">
        <v>5174</v>
      </c>
      <c r="I1483" s="1" t="s">
        <v>5175</v>
      </c>
      <c r="J1483" s="1" t="s">
        <v>8</v>
      </c>
      <c r="M1483" s="1" t="b">
        <v>1</v>
      </c>
      <c r="N1483" s="1">
        <v>6.0</v>
      </c>
      <c r="O1483" s="1">
        <v>6.0</v>
      </c>
      <c r="P1483" s="1" t="b">
        <v>1</v>
      </c>
      <c r="Q1483" s="3" t="b">
        <f t="shared" si="1"/>
        <v>0</v>
      </c>
    </row>
    <row r="1484" ht="15.75" hidden="1" customHeight="1">
      <c r="A1484" s="1" t="s">
        <v>4492</v>
      </c>
      <c r="B1484" s="1">
        <v>7.0</v>
      </c>
      <c r="C1484" s="1" t="s">
        <v>849</v>
      </c>
      <c r="D1484" s="1" t="s">
        <v>850</v>
      </c>
      <c r="E1484" s="1" t="s">
        <v>8</v>
      </c>
      <c r="H1484" s="1" t="s">
        <v>5176</v>
      </c>
      <c r="I1484" s="1" t="s">
        <v>5177</v>
      </c>
      <c r="J1484" s="1" t="s">
        <v>8</v>
      </c>
      <c r="M1484" s="1" t="b">
        <v>0</v>
      </c>
      <c r="N1484" s="1">
        <v>8.0</v>
      </c>
      <c r="O1484" s="1">
        <v>8.0</v>
      </c>
      <c r="P1484" s="1" t="b">
        <v>1</v>
      </c>
      <c r="Q1484" s="3" t="b">
        <f t="shared" si="1"/>
        <v>0</v>
      </c>
    </row>
    <row r="1485" ht="15.75" hidden="1" customHeight="1">
      <c r="A1485" s="1" t="s">
        <v>4492</v>
      </c>
      <c r="B1485" s="1">
        <v>8.0</v>
      </c>
      <c r="C1485" s="1" t="s">
        <v>5176</v>
      </c>
      <c r="D1485" s="1" t="s">
        <v>5177</v>
      </c>
      <c r="E1485" s="1" t="s">
        <v>8</v>
      </c>
      <c r="H1485" s="1" t="s">
        <v>849</v>
      </c>
      <c r="I1485" s="1" t="s">
        <v>850</v>
      </c>
      <c r="J1485" s="1" t="s">
        <v>8</v>
      </c>
      <c r="M1485" s="1" t="b">
        <v>0</v>
      </c>
      <c r="N1485" s="1">
        <v>7.0</v>
      </c>
      <c r="O1485" s="1">
        <v>7.0</v>
      </c>
      <c r="P1485" s="1" t="b">
        <v>1</v>
      </c>
      <c r="Q1485" s="3" t="b">
        <f t="shared" si="1"/>
        <v>0</v>
      </c>
    </row>
    <row r="1486" ht="15.75" customHeight="1">
      <c r="A1486" s="1" t="s">
        <v>4492</v>
      </c>
      <c r="B1486" s="1">
        <v>9.0</v>
      </c>
      <c r="C1486" s="1" t="s">
        <v>3689</v>
      </c>
      <c r="D1486" s="1" t="s">
        <v>3690</v>
      </c>
      <c r="E1486" s="2" t="s">
        <v>20</v>
      </c>
      <c r="F1486" s="2" t="s">
        <v>155</v>
      </c>
      <c r="H1486" s="1" t="s">
        <v>3689</v>
      </c>
      <c r="I1486" s="1" t="s">
        <v>3690</v>
      </c>
      <c r="J1486" s="2" t="s">
        <v>20</v>
      </c>
      <c r="K1486" s="2" t="s">
        <v>155</v>
      </c>
      <c r="M1486" s="1" t="b">
        <v>1</v>
      </c>
      <c r="N1486" s="1">
        <v>9.0</v>
      </c>
      <c r="O1486" s="1">
        <v>9.0</v>
      </c>
      <c r="P1486" s="1" t="b">
        <v>1</v>
      </c>
      <c r="Q1486" s="3" t="b">
        <f t="shared" si="1"/>
        <v>0</v>
      </c>
    </row>
    <row r="1487" ht="15.75" hidden="1" customHeight="1">
      <c r="A1487" s="1" t="s">
        <v>4492</v>
      </c>
      <c r="B1487" s="1">
        <v>10.0</v>
      </c>
      <c r="C1487" s="1" t="s">
        <v>5178</v>
      </c>
      <c r="D1487" s="1" t="s">
        <v>5179</v>
      </c>
      <c r="E1487" s="1" t="s">
        <v>8</v>
      </c>
      <c r="H1487" s="1" t="s">
        <v>5178</v>
      </c>
      <c r="I1487" s="1" t="s">
        <v>5179</v>
      </c>
      <c r="J1487" s="1" t="s">
        <v>8</v>
      </c>
      <c r="M1487" s="1" t="b">
        <v>1</v>
      </c>
      <c r="N1487" s="1">
        <v>10.0</v>
      </c>
      <c r="O1487" s="1">
        <v>10.0</v>
      </c>
      <c r="P1487" s="1" t="b">
        <v>1</v>
      </c>
      <c r="Q1487" s="3" t="b">
        <f t="shared" si="1"/>
        <v>0</v>
      </c>
    </row>
    <row r="1488" ht="15.75" hidden="1" customHeight="1">
      <c r="A1488" s="1" t="s">
        <v>4492</v>
      </c>
      <c r="B1488" s="1">
        <v>11.0</v>
      </c>
      <c r="C1488" s="1" t="s">
        <v>5180</v>
      </c>
      <c r="D1488" s="1" t="s">
        <v>5181</v>
      </c>
      <c r="E1488" s="1" t="s">
        <v>8</v>
      </c>
      <c r="H1488" s="1" t="s">
        <v>5180</v>
      </c>
      <c r="I1488" s="1" t="s">
        <v>5181</v>
      </c>
      <c r="J1488" s="1" t="s">
        <v>8</v>
      </c>
      <c r="M1488" s="1" t="b">
        <v>1</v>
      </c>
      <c r="N1488" s="1">
        <v>11.0</v>
      </c>
      <c r="O1488" s="1">
        <v>11.0</v>
      </c>
      <c r="P1488" s="1" t="b">
        <v>0</v>
      </c>
      <c r="Q1488" s="3" t="b">
        <f t="shared" si="1"/>
        <v>0</v>
      </c>
    </row>
    <row r="1489" ht="15.75" hidden="1" customHeight="1">
      <c r="A1489" s="1" t="s">
        <v>4492</v>
      </c>
      <c r="B1489" s="1">
        <v>12.0</v>
      </c>
      <c r="C1489" s="1" t="s">
        <v>5182</v>
      </c>
      <c r="D1489" s="1" t="s">
        <v>5183</v>
      </c>
      <c r="E1489" s="1" t="s">
        <v>8</v>
      </c>
      <c r="H1489" s="1" t="s">
        <v>5182</v>
      </c>
      <c r="I1489" s="1" t="s">
        <v>5183</v>
      </c>
      <c r="J1489" s="1" t="s">
        <v>8</v>
      </c>
      <c r="M1489" s="1" t="b">
        <v>1</v>
      </c>
      <c r="N1489" s="1">
        <v>12.0</v>
      </c>
      <c r="O1489" s="1">
        <v>12.0</v>
      </c>
      <c r="P1489" s="1" t="b">
        <v>0</v>
      </c>
      <c r="Q1489" s="3" t="b">
        <f t="shared" si="1"/>
        <v>0</v>
      </c>
    </row>
    <row r="1490" ht="15.75" hidden="1" customHeight="1">
      <c r="A1490" s="1" t="s">
        <v>4492</v>
      </c>
      <c r="B1490" s="1">
        <v>13.0</v>
      </c>
      <c r="C1490" s="1" t="s">
        <v>806</v>
      </c>
      <c r="D1490" s="1" t="s">
        <v>807</v>
      </c>
      <c r="E1490" s="1" t="s">
        <v>19</v>
      </c>
      <c r="F1490" s="1" t="s">
        <v>155</v>
      </c>
      <c r="G1490" s="1" t="s">
        <v>5185</v>
      </c>
      <c r="H1490" s="1" t="s">
        <v>806</v>
      </c>
      <c r="I1490" s="1" t="s">
        <v>807</v>
      </c>
      <c r="J1490" s="1" t="s">
        <v>19</v>
      </c>
      <c r="K1490" s="1" t="s">
        <v>155</v>
      </c>
      <c r="L1490" s="1" t="s">
        <v>5185</v>
      </c>
      <c r="M1490" s="1" t="b">
        <v>1</v>
      </c>
      <c r="N1490" s="1">
        <v>13.0</v>
      </c>
      <c r="O1490" s="1">
        <v>13.0</v>
      </c>
      <c r="P1490" s="1" t="b">
        <v>0</v>
      </c>
      <c r="Q1490" s="3" t="b">
        <f t="shared" si="1"/>
        <v>0</v>
      </c>
    </row>
    <row r="1491" ht="15.75" hidden="1" customHeight="1">
      <c r="A1491" s="1" t="s">
        <v>4492</v>
      </c>
      <c r="B1491" s="1">
        <v>14.0</v>
      </c>
      <c r="C1491" s="1" t="s">
        <v>5186</v>
      </c>
      <c r="D1491" s="1" t="s">
        <v>5187</v>
      </c>
      <c r="E1491" s="1" t="s">
        <v>8</v>
      </c>
      <c r="H1491" s="1" t="s">
        <v>5186</v>
      </c>
      <c r="I1491" s="1" t="s">
        <v>5187</v>
      </c>
      <c r="J1491" s="1" t="s">
        <v>8</v>
      </c>
      <c r="M1491" s="1" t="b">
        <v>1</v>
      </c>
      <c r="N1491" s="1">
        <v>14.0</v>
      </c>
      <c r="O1491" s="1">
        <v>14.0</v>
      </c>
      <c r="P1491" s="1" t="b">
        <v>0</v>
      </c>
      <c r="Q1491" s="3" t="b">
        <f t="shared" si="1"/>
        <v>0</v>
      </c>
    </row>
    <row r="1492" ht="15.75" hidden="1" customHeight="1">
      <c r="A1492" s="1" t="s">
        <v>4492</v>
      </c>
      <c r="B1492" s="1">
        <v>15.0</v>
      </c>
      <c r="C1492" s="1" t="s">
        <v>5188</v>
      </c>
      <c r="D1492" s="1" t="s">
        <v>5189</v>
      </c>
      <c r="E1492" s="1" t="s">
        <v>8</v>
      </c>
      <c r="H1492" s="1" t="s">
        <v>5188</v>
      </c>
      <c r="I1492" s="1" t="s">
        <v>5189</v>
      </c>
      <c r="J1492" s="1" t="s">
        <v>8</v>
      </c>
      <c r="M1492" s="1" t="b">
        <v>1</v>
      </c>
      <c r="N1492" s="1">
        <v>15.0</v>
      </c>
      <c r="O1492" s="1">
        <v>15.0</v>
      </c>
      <c r="P1492" s="1" t="b">
        <v>0</v>
      </c>
      <c r="Q1492" s="3" t="b">
        <f t="shared" si="1"/>
        <v>0</v>
      </c>
    </row>
    <row r="1493" ht="15.75" hidden="1" customHeight="1">
      <c r="A1493" s="1" t="s">
        <v>4492</v>
      </c>
      <c r="B1493" s="1">
        <v>16.0</v>
      </c>
      <c r="C1493" s="1" t="s">
        <v>5194</v>
      </c>
      <c r="D1493" s="1" t="s">
        <v>5195</v>
      </c>
      <c r="E1493" s="1" t="s">
        <v>19</v>
      </c>
      <c r="F1493" s="1" t="s">
        <v>450</v>
      </c>
      <c r="G1493" s="1" t="s">
        <v>5196</v>
      </c>
      <c r="H1493" s="1" t="s">
        <v>5194</v>
      </c>
      <c r="I1493" s="1" t="s">
        <v>5195</v>
      </c>
      <c r="J1493" s="1" t="s">
        <v>19</v>
      </c>
      <c r="K1493" s="1" t="s">
        <v>450</v>
      </c>
      <c r="L1493" s="1" t="s">
        <v>5196</v>
      </c>
      <c r="M1493" s="1" t="b">
        <v>1</v>
      </c>
      <c r="N1493" s="1">
        <v>16.0</v>
      </c>
      <c r="O1493" s="1">
        <v>16.0</v>
      </c>
      <c r="P1493" s="1" t="b">
        <v>0</v>
      </c>
      <c r="Q1493" s="3" t="b">
        <f t="shared" si="1"/>
        <v>0</v>
      </c>
    </row>
    <row r="1494" ht="15.75" hidden="1" customHeight="1">
      <c r="A1494" s="1" t="s">
        <v>4492</v>
      </c>
      <c r="B1494" s="1">
        <v>17.0</v>
      </c>
      <c r="C1494" s="1" t="s">
        <v>5197</v>
      </c>
      <c r="D1494" s="1" t="s">
        <v>5198</v>
      </c>
      <c r="E1494" s="1" t="s">
        <v>8</v>
      </c>
      <c r="H1494" s="1" t="s">
        <v>5197</v>
      </c>
      <c r="I1494" s="1" t="s">
        <v>5198</v>
      </c>
      <c r="J1494" s="1" t="s">
        <v>8</v>
      </c>
      <c r="M1494" s="1" t="b">
        <v>1</v>
      </c>
      <c r="N1494" s="1">
        <v>17.0</v>
      </c>
      <c r="O1494" s="1">
        <v>17.0</v>
      </c>
      <c r="P1494" s="1" t="b">
        <v>0</v>
      </c>
      <c r="Q1494" s="3" t="b">
        <f t="shared" si="1"/>
        <v>0</v>
      </c>
    </row>
    <row r="1495" ht="15.75" hidden="1" customHeight="1">
      <c r="A1495" s="1" t="s">
        <v>4492</v>
      </c>
      <c r="B1495" s="1">
        <v>18.0</v>
      </c>
      <c r="C1495" s="1" t="s">
        <v>5202</v>
      </c>
      <c r="D1495" s="1" t="s">
        <v>5204</v>
      </c>
      <c r="E1495" s="1" t="s">
        <v>8</v>
      </c>
      <c r="H1495" s="1" t="s">
        <v>5202</v>
      </c>
      <c r="I1495" s="1" t="s">
        <v>5204</v>
      </c>
      <c r="J1495" s="1" t="s">
        <v>8</v>
      </c>
      <c r="M1495" s="1" t="b">
        <v>1</v>
      </c>
      <c r="N1495" s="1">
        <v>18.0</v>
      </c>
      <c r="O1495" s="1">
        <v>18.0</v>
      </c>
      <c r="P1495" s="1" t="b">
        <v>0</v>
      </c>
      <c r="Q1495" s="3" t="b">
        <f t="shared" si="1"/>
        <v>0</v>
      </c>
    </row>
    <row r="1496" ht="15.75" hidden="1" customHeight="1">
      <c r="A1496" s="1" t="s">
        <v>4492</v>
      </c>
      <c r="B1496" s="1">
        <v>19.0</v>
      </c>
      <c r="C1496" s="1" t="s">
        <v>5205</v>
      </c>
      <c r="D1496" s="1" t="s">
        <v>5207</v>
      </c>
      <c r="E1496" s="1" t="s">
        <v>8</v>
      </c>
      <c r="H1496" s="1" t="s">
        <v>5205</v>
      </c>
      <c r="I1496" s="1" t="s">
        <v>5207</v>
      </c>
      <c r="J1496" s="1" t="s">
        <v>8</v>
      </c>
      <c r="M1496" s="1" t="b">
        <v>1</v>
      </c>
      <c r="N1496" s="1">
        <v>19.0</v>
      </c>
      <c r="O1496" s="1">
        <v>19.0</v>
      </c>
      <c r="P1496" s="1" t="b">
        <v>0</v>
      </c>
      <c r="Q1496" s="3" t="b">
        <f t="shared" si="1"/>
        <v>0</v>
      </c>
    </row>
    <row r="1497" ht="15.75" hidden="1" customHeight="1">
      <c r="A1497" s="1" t="s">
        <v>4492</v>
      </c>
      <c r="B1497" s="1">
        <v>20.0</v>
      </c>
      <c r="C1497" s="1" t="s">
        <v>5211</v>
      </c>
      <c r="D1497" s="1" t="s">
        <v>5212</v>
      </c>
      <c r="E1497" s="1" t="s">
        <v>8</v>
      </c>
      <c r="H1497" s="1" t="s">
        <v>5211</v>
      </c>
      <c r="I1497" s="1" t="s">
        <v>5212</v>
      </c>
      <c r="J1497" s="1" t="s">
        <v>8</v>
      </c>
      <c r="M1497" s="1" t="b">
        <v>1</v>
      </c>
      <c r="N1497" s="1">
        <v>20.0</v>
      </c>
      <c r="O1497" s="1">
        <v>20.0</v>
      </c>
      <c r="P1497" s="1" t="b">
        <v>0</v>
      </c>
      <c r="Q1497" s="3" t="b">
        <f t="shared" si="1"/>
        <v>0</v>
      </c>
    </row>
    <row r="1498" ht="15.75" hidden="1" customHeight="1">
      <c r="A1498" s="1" t="s">
        <v>4492</v>
      </c>
      <c r="B1498" s="1">
        <v>21.0</v>
      </c>
      <c r="C1498" s="1" t="s">
        <v>5214</v>
      </c>
      <c r="D1498" s="1" t="s">
        <v>5215</v>
      </c>
      <c r="E1498" s="1" t="s">
        <v>8</v>
      </c>
      <c r="H1498" s="1" t="s">
        <v>5214</v>
      </c>
      <c r="I1498" s="1" t="s">
        <v>5215</v>
      </c>
      <c r="J1498" s="1" t="s">
        <v>8</v>
      </c>
      <c r="M1498" s="1" t="b">
        <v>1</v>
      </c>
      <c r="N1498" s="1">
        <v>21.0</v>
      </c>
      <c r="O1498" s="1">
        <v>21.0</v>
      </c>
      <c r="P1498" s="1" t="b">
        <v>0</v>
      </c>
      <c r="Q1498" s="3" t="b">
        <f t="shared" si="1"/>
        <v>0</v>
      </c>
    </row>
    <row r="1499" ht="15.75" hidden="1" customHeight="1">
      <c r="A1499" s="1" t="s">
        <v>4492</v>
      </c>
      <c r="B1499" s="1">
        <v>22.0</v>
      </c>
      <c r="C1499" s="1" t="s">
        <v>5216</v>
      </c>
      <c r="D1499" s="1" t="s">
        <v>5217</v>
      </c>
      <c r="E1499" s="1" t="s">
        <v>20</v>
      </c>
      <c r="F1499" s="1" t="s">
        <v>155</v>
      </c>
      <c r="H1499" s="1" t="s">
        <v>5216</v>
      </c>
      <c r="I1499" s="1" t="s">
        <v>5217</v>
      </c>
      <c r="J1499" s="1" t="s">
        <v>20</v>
      </c>
      <c r="K1499" s="1" t="s">
        <v>155</v>
      </c>
      <c r="M1499" s="1" t="b">
        <v>1</v>
      </c>
      <c r="N1499" s="1">
        <v>22.0</v>
      </c>
      <c r="O1499" s="1">
        <v>22.0</v>
      </c>
      <c r="P1499" s="1" t="b">
        <v>0</v>
      </c>
      <c r="Q1499" s="3" t="b">
        <f t="shared" si="1"/>
        <v>0</v>
      </c>
    </row>
    <row r="1500" ht="15.75" hidden="1" customHeight="1">
      <c r="A1500" s="1" t="s">
        <v>4492</v>
      </c>
      <c r="B1500" s="1">
        <v>23.0</v>
      </c>
      <c r="C1500" s="1" t="s">
        <v>5218</v>
      </c>
      <c r="D1500" s="1" t="s">
        <v>5219</v>
      </c>
      <c r="E1500" s="1" t="s">
        <v>20</v>
      </c>
      <c r="F1500" s="1" t="s">
        <v>450</v>
      </c>
      <c r="H1500" s="1" t="s">
        <v>5218</v>
      </c>
      <c r="I1500" s="1" t="s">
        <v>5219</v>
      </c>
      <c r="J1500" s="1" t="s">
        <v>20</v>
      </c>
      <c r="K1500" s="1" t="s">
        <v>450</v>
      </c>
      <c r="M1500" s="1" t="b">
        <v>1</v>
      </c>
      <c r="N1500" s="1">
        <v>23.0</v>
      </c>
      <c r="O1500" s="1">
        <v>23.0</v>
      </c>
      <c r="P1500" s="1" t="b">
        <v>0</v>
      </c>
      <c r="Q1500" s="3" t="b">
        <f t="shared" si="1"/>
        <v>0</v>
      </c>
    </row>
    <row r="1501" ht="15.75" hidden="1" customHeight="1">
      <c r="A1501" s="1" t="s">
        <v>4492</v>
      </c>
      <c r="B1501" s="1">
        <v>24.0</v>
      </c>
      <c r="C1501" s="1" t="s">
        <v>5223</v>
      </c>
      <c r="D1501" s="1" t="s">
        <v>5224</v>
      </c>
      <c r="E1501" s="1" t="s">
        <v>19</v>
      </c>
      <c r="H1501" s="1" t="s">
        <v>5223</v>
      </c>
      <c r="I1501" s="1" t="s">
        <v>5224</v>
      </c>
      <c r="J1501" s="1" t="s">
        <v>19</v>
      </c>
      <c r="M1501" s="1" t="b">
        <v>1</v>
      </c>
      <c r="N1501" s="1">
        <v>24.0</v>
      </c>
      <c r="O1501" s="1">
        <v>24.0</v>
      </c>
      <c r="P1501" s="1" t="b">
        <v>0</v>
      </c>
      <c r="Q1501" s="3" t="b">
        <f t="shared" si="1"/>
        <v>0</v>
      </c>
    </row>
    <row r="1502" ht="15.75" hidden="1" customHeight="1">
      <c r="A1502" s="1" t="s">
        <v>4492</v>
      </c>
      <c r="B1502" s="1">
        <v>25.0</v>
      </c>
      <c r="C1502" s="1" t="s">
        <v>5226</v>
      </c>
      <c r="D1502" s="1" t="s">
        <v>5227</v>
      </c>
      <c r="E1502" s="1" t="s">
        <v>20</v>
      </c>
      <c r="F1502" s="1" t="s">
        <v>450</v>
      </c>
      <c r="H1502" s="1" t="s">
        <v>5226</v>
      </c>
      <c r="I1502" s="1" t="s">
        <v>5227</v>
      </c>
      <c r="J1502" s="1" t="s">
        <v>20</v>
      </c>
      <c r="K1502" s="1" t="s">
        <v>450</v>
      </c>
      <c r="M1502" s="1" t="b">
        <v>1</v>
      </c>
      <c r="N1502" s="1">
        <v>25.0</v>
      </c>
      <c r="O1502" s="1">
        <v>25.0</v>
      </c>
      <c r="P1502" s="1" t="b">
        <v>0</v>
      </c>
      <c r="Q1502" s="3" t="b">
        <f t="shared" si="1"/>
        <v>0</v>
      </c>
    </row>
    <row r="1503" ht="15.75" hidden="1" customHeight="1">
      <c r="A1503" s="1" t="s">
        <v>4577</v>
      </c>
      <c r="B1503" s="1">
        <v>1.0</v>
      </c>
      <c r="C1503" s="1" t="s">
        <v>1001</v>
      </c>
      <c r="D1503" s="1" t="s">
        <v>1002</v>
      </c>
      <c r="E1503" s="1" t="s">
        <v>8</v>
      </c>
      <c r="H1503" s="1" t="s">
        <v>1001</v>
      </c>
      <c r="I1503" s="1" t="s">
        <v>1002</v>
      </c>
      <c r="J1503" s="1" t="s">
        <v>8</v>
      </c>
      <c r="M1503" s="1" t="b">
        <v>1</v>
      </c>
      <c r="N1503" s="1">
        <v>1.0</v>
      </c>
      <c r="O1503" s="1">
        <v>1.0</v>
      </c>
      <c r="P1503" s="1" t="b">
        <v>1</v>
      </c>
      <c r="Q1503" s="3" t="b">
        <f t="shared" si="1"/>
        <v>0</v>
      </c>
    </row>
    <row r="1504" ht="15.75" hidden="1" customHeight="1">
      <c r="A1504" s="1" t="s">
        <v>4577</v>
      </c>
      <c r="B1504" s="1">
        <v>2.0</v>
      </c>
      <c r="C1504" s="1" t="s">
        <v>5232</v>
      </c>
      <c r="D1504" s="1" t="s">
        <v>5234</v>
      </c>
      <c r="E1504" s="1" t="s">
        <v>19</v>
      </c>
      <c r="F1504" s="1" t="s">
        <v>223</v>
      </c>
      <c r="H1504" s="1" t="s">
        <v>5232</v>
      </c>
      <c r="I1504" s="1" t="s">
        <v>5234</v>
      </c>
      <c r="J1504" s="1" t="s">
        <v>19</v>
      </c>
      <c r="K1504" s="1" t="s">
        <v>223</v>
      </c>
      <c r="M1504" s="1" t="b">
        <v>1</v>
      </c>
      <c r="N1504" s="1">
        <v>2.0</v>
      </c>
      <c r="O1504" s="1">
        <v>2.0</v>
      </c>
      <c r="P1504" s="1" t="b">
        <v>1</v>
      </c>
      <c r="Q1504" s="3" t="b">
        <f t="shared" si="1"/>
        <v>0</v>
      </c>
    </row>
    <row r="1505" ht="15.75" hidden="1" customHeight="1">
      <c r="A1505" s="1" t="s">
        <v>4577</v>
      </c>
      <c r="B1505" s="1">
        <v>3.0</v>
      </c>
      <c r="C1505" s="1" t="s">
        <v>4991</v>
      </c>
      <c r="D1505" s="1" t="s">
        <v>4992</v>
      </c>
      <c r="E1505" s="1" t="s">
        <v>19</v>
      </c>
      <c r="F1505" s="1" t="s">
        <v>223</v>
      </c>
      <c r="H1505" s="1" t="s">
        <v>4991</v>
      </c>
      <c r="I1505" s="1" t="s">
        <v>4992</v>
      </c>
      <c r="J1505" s="1" t="s">
        <v>19</v>
      </c>
      <c r="K1505" s="1" t="s">
        <v>223</v>
      </c>
      <c r="M1505" s="1" t="b">
        <v>1</v>
      </c>
      <c r="N1505" s="1">
        <v>3.0</v>
      </c>
      <c r="O1505" s="1">
        <v>3.0</v>
      </c>
      <c r="P1505" s="1" t="b">
        <v>1</v>
      </c>
      <c r="Q1505" s="3" t="b">
        <f t="shared" si="1"/>
        <v>0</v>
      </c>
    </row>
    <row r="1506" ht="15.75" hidden="1" customHeight="1">
      <c r="A1506" s="1" t="s">
        <v>4577</v>
      </c>
      <c r="B1506" s="1">
        <v>4.0</v>
      </c>
      <c r="C1506" s="1" t="s">
        <v>5240</v>
      </c>
      <c r="D1506" s="1" t="s">
        <v>5241</v>
      </c>
      <c r="E1506" s="1" t="s">
        <v>8</v>
      </c>
      <c r="H1506" s="1" t="s">
        <v>5240</v>
      </c>
      <c r="I1506" s="1" t="s">
        <v>5241</v>
      </c>
      <c r="J1506" s="1" t="s">
        <v>8</v>
      </c>
      <c r="M1506" s="1" t="b">
        <v>1</v>
      </c>
      <c r="N1506" s="1">
        <v>4.0</v>
      </c>
      <c r="O1506" s="1">
        <v>4.0</v>
      </c>
      <c r="P1506" s="1" t="b">
        <v>1</v>
      </c>
      <c r="Q1506" s="3" t="b">
        <f t="shared" si="1"/>
        <v>0</v>
      </c>
    </row>
    <row r="1507" ht="15.75" hidden="1" customHeight="1">
      <c r="A1507" s="1" t="s">
        <v>4577</v>
      </c>
      <c r="B1507" s="1">
        <v>5.0</v>
      </c>
      <c r="C1507" s="1" t="s">
        <v>5242</v>
      </c>
      <c r="D1507" s="1" t="s">
        <v>5243</v>
      </c>
      <c r="E1507" s="1" t="s">
        <v>8</v>
      </c>
      <c r="H1507" s="1" t="s">
        <v>5242</v>
      </c>
      <c r="I1507" s="1" t="s">
        <v>5243</v>
      </c>
      <c r="J1507" s="1" t="s">
        <v>8</v>
      </c>
      <c r="M1507" s="1" t="b">
        <v>1</v>
      </c>
      <c r="N1507" s="1">
        <v>5.0</v>
      </c>
      <c r="O1507" s="1">
        <v>5.0</v>
      </c>
      <c r="P1507" s="1" t="b">
        <v>1</v>
      </c>
      <c r="Q1507" s="3" t="b">
        <f t="shared" si="1"/>
        <v>0</v>
      </c>
    </row>
    <row r="1508" ht="15.75" hidden="1" customHeight="1">
      <c r="A1508" s="1" t="s">
        <v>4577</v>
      </c>
      <c r="B1508" s="1">
        <v>6.0</v>
      </c>
      <c r="C1508" s="1" t="s">
        <v>2572</v>
      </c>
      <c r="D1508" s="1" t="s">
        <v>2574</v>
      </c>
      <c r="E1508" s="1" t="s">
        <v>19</v>
      </c>
      <c r="F1508" s="1" t="s">
        <v>155</v>
      </c>
      <c r="G1508" s="1" t="s">
        <v>5244</v>
      </c>
      <c r="H1508" s="1" t="s">
        <v>2572</v>
      </c>
      <c r="I1508" s="1" t="s">
        <v>2574</v>
      </c>
      <c r="J1508" s="1" t="s">
        <v>19</v>
      </c>
      <c r="K1508" s="1" t="s">
        <v>155</v>
      </c>
      <c r="L1508" s="1" t="s">
        <v>5244</v>
      </c>
      <c r="M1508" s="1" t="b">
        <v>1</v>
      </c>
      <c r="N1508" s="1">
        <v>6.0</v>
      </c>
      <c r="O1508" s="1">
        <v>6.0</v>
      </c>
      <c r="P1508" s="1" t="b">
        <v>1</v>
      </c>
      <c r="Q1508" s="3" t="b">
        <f t="shared" si="1"/>
        <v>0</v>
      </c>
    </row>
    <row r="1509" ht="15.75" hidden="1" customHeight="1">
      <c r="A1509" s="1" t="s">
        <v>4577</v>
      </c>
      <c r="B1509" s="1">
        <v>7.0</v>
      </c>
      <c r="C1509" s="1" t="s">
        <v>5249</v>
      </c>
      <c r="D1509" s="1" t="s">
        <v>5250</v>
      </c>
      <c r="E1509" s="1" t="s">
        <v>8</v>
      </c>
      <c r="H1509" s="1" t="s">
        <v>5249</v>
      </c>
      <c r="I1509" s="1" t="s">
        <v>5250</v>
      </c>
      <c r="J1509" s="1" t="s">
        <v>8</v>
      </c>
      <c r="M1509" s="1" t="b">
        <v>1</v>
      </c>
      <c r="N1509" s="1">
        <v>7.0</v>
      </c>
      <c r="O1509" s="1">
        <v>7.0</v>
      </c>
      <c r="P1509" s="1" t="b">
        <v>1</v>
      </c>
      <c r="Q1509" s="3" t="b">
        <f t="shared" si="1"/>
        <v>0</v>
      </c>
    </row>
    <row r="1510" ht="15.75" hidden="1" customHeight="1">
      <c r="A1510" s="1" t="s">
        <v>4577</v>
      </c>
      <c r="B1510" s="1">
        <v>8.0</v>
      </c>
      <c r="C1510" s="1" t="s">
        <v>2600</v>
      </c>
      <c r="D1510" s="1" t="s">
        <v>2601</v>
      </c>
      <c r="E1510" s="1" t="s">
        <v>8</v>
      </c>
      <c r="H1510" s="1" t="s">
        <v>2600</v>
      </c>
      <c r="I1510" s="1" t="s">
        <v>2601</v>
      </c>
      <c r="J1510" s="1" t="s">
        <v>8</v>
      </c>
      <c r="M1510" s="1" t="b">
        <v>1</v>
      </c>
      <c r="N1510" s="1">
        <v>8.0</v>
      </c>
      <c r="O1510" s="1">
        <v>8.0</v>
      </c>
      <c r="P1510" s="1" t="b">
        <v>1</v>
      </c>
      <c r="Q1510" s="3" t="b">
        <f t="shared" si="1"/>
        <v>0</v>
      </c>
    </row>
    <row r="1511" ht="15.75" hidden="1" customHeight="1">
      <c r="A1511" s="1" t="s">
        <v>4577</v>
      </c>
      <c r="B1511" s="1">
        <v>9.0</v>
      </c>
      <c r="C1511" s="1" t="s">
        <v>5255</v>
      </c>
      <c r="D1511" s="1" t="s">
        <v>5256</v>
      </c>
      <c r="E1511" s="1" t="s">
        <v>8</v>
      </c>
      <c r="H1511" s="1" t="s">
        <v>5255</v>
      </c>
      <c r="I1511" s="1" t="s">
        <v>5256</v>
      </c>
      <c r="J1511" s="1" t="s">
        <v>8</v>
      </c>
      <c r="M1511" s="1" t="b">
        <v>1</v>
      </c>
      <c r="N1511" s="1">
        <v>9.0</v>
      </c>
      <c r="O1511" s="1">
        <v>9.0</v>
      </c>
      <c r="P1511" s="1" t="b">
        <v>1</v>
      </c>
      <c r="Q1511" s="3" t="b">
        <f t="shared" si="1"/>
        <v>0</v>
      </c>
    </row>
    <row r="1512" ht="15.75" hidden="1" customHeight="1">
      <c r="A1512" s="1" t="s">
        <v>4577</v>
      </c>
      <c r="B1512" s="1">
        <v>10.0</v>
      </c>
      <c r="C1512" s="1" t="s">
        <v>5258</v>
      </c>
      <c r="D1512" s="1" t="s">
        <v>5259</v>
      </c>
      <c r="E1512" s="1" t="s">
        <v>8</v>
      </c>
      <c r="F1512" s="1" t="s">
        <v>155</v>
      </c>
      <c r="H1512" s="1" t="s">
        <v>5258</v>
      </c>
      <c r="I1512" s="1" t="s">
        <v>5259</v>
      </c>
      <c r="J1512" s="1" t="s">
        <v>8</v>
      </c>
      <c r="K1512" s="1" t="s">
        <v>155</v>
      </c>
      <c r="M1512" s="1" t="b">
        <v>1</v>
      </c>
      <c r="N1512" s="1">
        <v>10.0</v>
      </c>
      <c r="O1512" s="1">
        <v>10.0</v>
      </c>
      <c r="P1512" s="1" t="b">
        <v>1</v>
      </c>
      <c r="Q1512" s="3" t="b">
        <f t="shared" si="1"/>
        <v>0</v>
      </c>
    </row>
    <row r="1513" ht="15.75" hidden="1" customHeight="1">
      <c r="A1513" s="1" t="s">
        <v>4577</v>
      </c>
      <c r="B1513" s="1">
        <v>11.0</v>
      </c>
      <c r="C1513" s="1" t="s">
        <v>5260</v>
      </c>
      <c r="D1513" s="1" t="s">
        <v>5261</v>
      </c>
      <c r="E1513" s="1" t="s">
        <v>19</v>
      </c>
      <c r="F1513" s="1" t="s">
        <v>155</v>
      </c>
      <c r="H1513" s="1" t="s">
        <v>5260</v>
      </c>
      <c r="I1513" s="1" t="s">
        <v>5261</v>
      </c>
      <c r="J1513" s="1" t="s">
        <v>19</v>
      </c>
      <c r="K1513" s="1" t="s">
        <v>155</v>
      </c>
      <c r="M1513" s="1" t="b">
        <v>1</v>
      </c>
      <c r="N1513" s="1">
        <v>11.0</v>
      </c>
      <c r="O1513" s="1">
        <v>11.0</v>
      </c>
      <c r="P1513" s="1" t="b">
        <v>0</v>
      </c>
      <c r="Q1513" s="3" t="b">
        <f t="shared" si="1"/>
        <v>0</v>
      </c>
    </row>
    <row r="1514" ht="15.75" hidden="1" customHeight="1">
      <c r="A1514" s="1" t="s">
        <v>4577</v>
      </c>
      <c r="B1514" s="1">
        <v>12.0</v>
      </c>
      <c r="C1514" s="1" t="s">
        <v>5262</v>
      </c>
      <c r="D1514" s="1" t="s">
        <v>5263</v>
      </c>
      <c r="E1514" s="1" t="s">
        <v>8</v>
      </c>
      <c r="H1514" s="1" t="s">
        <v>5262</v>
      </c>
      <c r="I1514" s="1" t="s">
        <v>5263</v>
      </c>
      <c r="J1514" s="1" t="s">
        <v>8</v>
      </c>
      <c r="M1514" s="1" t="b">
        <v>1</v>
      </c>
      <c r="N1514" s="1">
        <v>12.0</v>
      </c>
      <c r="O1514" s="1">
        <v>12.0</v>
      </c>
      <c r="P1514" s="1" t="b">
        <v>0</v>
      </c>
      <c r="Q1514" s="3" t="b">
        <f t="shared" si="1"/>
        <v>0</v>
      </c>
    </row>
    <row r="1515" ht="15.75" hidden="1" customHeight="1">
      <c r="A1515" s="1" t="s">
        <v>4577</v>
      </c>
      <c r="B1515" s="1">
        <v>13.0</v>
      </c>
      <c r="C1515" s="1" t="s">
        <v>5267</v>
      </c>
      <c r="D1515" s="1" t="s">
        <v>5268</v>
      </c>
      <c r="E1515" s="1" t="s">
        <v>8</v>
      </c>
      <c r="H1515" s="1" t="s">
        <v>5267</v>
      </c>
      <c r="I1515" s="1" t="s">
        <v>5268</v>
      </c>
      <c r="J1515" s="1" t="s">
        <v>8</v>
      </c>
      <c r="M1515" s="1" t="b">
        <v>1</v>
      </c>
      <c r="N1515" s="1">
        <v>13.0</v>
      </c>
      <c r="O1515" s="1">
        <v>13.0</v>
      </c>
      <c r="P1515" s="1" t="b">
        <v>0</v>
      </c>
      <c r="Q1515" s="3" t="b">
        <f t="shared" si="1"/>
        <v>0</v>
      </c>
    </row>
    <row r="1516" ht="15.75" hidden="1" customHeight="1">
      <c r="A1516" s="1" t="s">
        <v>4577</v>
      </c>
      <c r="B1516" s="1">
        <v>14.0</v>
      </c>
      <c r="C1516" s="1" t="s">
        <v>5270</v>
      </c>
      <c r="D1516" s="1" t="s">
        <v>5271</v>
      </c>
      <c r="E1516" s="1" t="s">
        <v>8</v>
      </c>
      <c r="H1516" s="1" t="s">
        <v>5270</v>
      </c>
      <c r="I1516" s="1" t="s">
        <v>5271</v>
      </c>
      <c r="J1516" s="1" t="s">
        <v>8</v>
      </c>
      <c r="M1516" s="1" t="b">
        <v>1</v>
      </c>
      <c r="N1516" s="1">
        <v>14.0</v>
      </c>
      <c r="O1516" s="1">
        <v>14.0</v>
      </c>
      <c r="P1516" s="1" t="b">
        <v>0</v>
      </c>
      <c r="Q1516" s="3" t="b">
        <f t="shared" si="1"/>
        <v>0</v>
      </c>
    </row>
    <row r="1517" ht="15.75" hidden="1" customHeight="1">
      <c r="A1517" s="1" t="s">
        <v>4577</v>
      </c>
      <c r="B1517" s="1">
        <v>15.0</v>
      </c>
      <c r="C1517" s="1" t="s">
        <v>5272</v>
      </c>
      <c r="D1517" s="1" t="s">
        <v>5273</v>
      </c>
      <c r="E1517" s="1" t="s">
        <v>8</v>
      </c>
      <c r="H1517" s="1" t="s">
        <v>5272</v>
      </c>
      <c r="I1517" s="1" t="s">
        <v>5273</v>
      </c>
      <c r="J1517" s="1" t="s">
        <v>8</v>
      </c>
      <c r="M1517" s="1" t="b">
        <v>1</v>
      </c>
      <c r="N1517" s="1">
        <v>15.0</v>
      </c>
      <c r="O1517" s="1">
        <v>15.0</v>
      </c>
      <c r="P1517" s="1" t="b">
        <v>0</v>
      </c>
      <c r="Q1517" s="3" t="b">
        <f t="shared" si="1"/>
        <v>0</v>
      </c>
    </row>
    <row r="1518" ht="15.75" hidden="1" customHeight="1">
      <c r="A1518" s="1" t="s">
        <v>4577</v>
      </c>
      <c r="B1518" s="1">
        <v>16.0</v>
      </c>
      <c r="C1518" s="1" t="s">
        <v>942</v>
      </c>
      <c r="D1518" s="1" t="s">
        <v>943</v>
      </c>
      <c r="E1518" s="1" t="s">
        <v>8</v>
      </c>
      <c r="H1518" s="1" t="s">
        <v>942</v>
      </c>
      <c r="I1518" s="1" t="s">
        <v>943</v>
      </c>
      <c r="J1518" s="1" t="s">
        <v>8</v>
      </c>
      <c r="M1518" s="1" t="b">
        <v>1</v>
      </c>
      <c r="N1518" s="1">
        <v>16.0</v>
      </c>
      <c r="O1518" s="1">
        <v>16.0</v>
      </c>
      <c r="P1518" s="1" t="b">
        <v>0</v>
      </c>
      <c r="Q1518" s="3" t="b">
        <f t="shared" si="1"/>
        <v>0</v>
      </c>
    </row>
    <row r="1519" ht="15.75" hidden="1" customHeight="1">
      <c r="A1519" s="1" t="s">
        <v>4577</v>
      </c>
      <c r="B1519" s="1">
        <v>17.0</v>
      </c>
      <c r="C1519" s="1" t="s">
        <v>2570</v>
      </c>
      <c r="D1519" s="1" t="s">
        <v>2571</v>
      </c>
      <c r="E1519" s="1" t="s">
        <v>8</v>
      </c>
      <c r="H1519" s="1" t="s">
        <v>2570</v>
      </c>
      <c r="I1519" s="1" t="s">
        <v>2571</v>
      </c>
      <c r="J1519" s="1" t="s">
        <v>8</v>
      </c>
      <c r="M1519" s="1" t="b">
        <v>1</v>
      </c>
      <c r="N1519" s="1">
        <v>17.0</v>
      </c>
      <c r="O1519" s="1">
        <v>17.0</v>
      </c>
      <c r="P1519" s="1" t="b">
        <v>0</v>
      </c>
      <c r="Q1519" s="3" t="b">
        <f t="shared" si="1"/>
        <v>0</v>
      </c>
    </row>
    <row r="1520" ht="15.75" hidden="1" customHeight="1">
      <c r="A1520" s="1" t="s">
        <v>4577</v>
      </c>
      <c r="B1520" s="1">
        <v>18.0</v>
      </c>
      <c r="C1520" s="1" t="s">
        <v>151</v>
      </c>
      <c r="D1520" s="1" t="s">
        <v>152</v>
      </c>
      <c r="E1520" s="1" t="s">
        <v>8</v>
      </c>
      <c r="H1520" s="1" t="s">
        <v>151</v>
      </c>
      <c r="I1520" s="1" t="s">
        <v>152</v>
      </c>
      <c r="J1520" s="1" t="s">
        <v>8</v>
      </c>
      <c r="M1520" s="1" t="b">
        <v>1</v>
      </c>
      <c r="N1520" s="1">
        <v>18.0</v>
      </c>
      <c r="O1520" s="1">
        <v>18.0</v>
      </c>
      <c r="P1520" s="1" t="b">
        <v>0</v>
      </c>
      <c r="Q1520" s="3" t="b">
        <f t="shared" si="1"/>
        <v>0</v>
      </c>
    </row>
    <row r="1521" ht="15.75" hidden="1" customHeight="1">
      <c r="A1521" s="1" t="s">
        <v>4577</v>
      </c>
      <c r="B1521" s="1">
        <v>19.0</v>
      </c>
      <c r="C1521" s="1" t="s">
        <v>5279</v>
      </c>
      <c r="D1521" s="1" t="s">
        <v>5280</v>
      </c>
      <c r="E1521" s="1" t="s">
        <v>8</v>
      </c>
      <c r="H1521" s="1" t="s">
        <v>5279</v>
      </c>
      <c r="I1521" s="1" t="s">
        <v>5280</v>
      </c>
      <c r="J1521" s="1" t="s">
        <v>8</v>
      </c>
      <c r="M1521" s="1" t="b">
        <v>1</v>
      </c>
      <c r="N1521" s="1">
        <v>19.0</v>
      </c>
      <c r="O1521" s="1">
        <v>19.0</v>
      </c>
      <c r="P1521" s="1" t="b">
        <v>0</v>
      </c>
      <c r="Q1521" s="3" t="b">
        <f t="shared" si="1"/>
        <v>0</v>
      </c>
    </row>
    <row r="1522" ht="15.75" hidden="1" customHeight="1">
      <c r="A1522" s="1" t="s">
        <v>4577</v>
      </c>
      <c r="B1522" s="1">
        <v>20.0</v>
      </c>
      <c r="C1522" s="1" t="s">
        <v>5284</v>
      </c>
      <c r="D1522" s="1" t="s">
        <v>5285</v>
      </c>
      <c r="E1522" s="1" t="s">
        <v>8</v>
      </c>
      <c r="H1522" s="1" t="s">
        <v>5284</v>
      </c>
      <c r="I1522" s="1" t="s">
        <v>5285</v>
      </c>
      <c r="J1522" s="1" t="s">
        <v>8</v>
      </c>
      <c r="M1522" s="1" t="b">
        <v>1</v>
      </c>
      <c r="N1522" s="1">
        <v>20.0</v>
      </c>
      <c r="O1522" s="1">
        <v>20.0</v>
      </c>
      <c r="P1522" s="1" t="b">
        <v>0</v>
      </c>
      <c r="Q1522" s="3" t="b">
        <f t="shared" si="1"/>
        <v>0</v>
      </c>
    </row>
    <row r="1523" ht="15.75" hidden="1" customHeight="1">
      <c r="A1523" s="1" t="s">
        <v>4577</v>
      </c>
      <c r="B1523" s="1">
        <v>21.0</v>
      </c>
      <c r="C1523" s="1" t="s">
        <v>5287</v>
      </c>
      <c r="D1523" s="1" t="s">
        <v>5288</v>
      </c>
      <c r="E1523" s="1" t="s">
        <v>8</v>
      </c>
      <c r="H1523" s="1" t="s">
        <v>5287</v>
      </c>
      <c r="I1523" s="1" t="s">
        <v>5288</v>
      </c>
      <c r="J1523" s="1" t="s">
        <v>8</v>
      </c>
      <c r="M1523" s="1" t="b">
        <v>1</v>
      </c>
      <c r="N1523" s="1">
        <v>21.0</v>
      </c>
      <c r="O1523" s="1">
        <v>21.0</v>
      </c>
      <c r="P1523" s="1" t="b">
        <v>0</v>
      </c>
      <c r="Q1523" s="3" t="b">
        <f t="shared" si="1"/>
        <v>0</v>
      </c>
    </row>
    <row r="1524" ht="15.75" hidden="1" customHeight="1">
      <c r="A1524" s="1" t="s">
        <v>4577</v>
      </c>
      <c r="B1524" s="1">
        <v>22.0</v>
      </c>
      <c r="C1524" s="1" t="s">
        <v>5293</v>
      </c>
      <c r="D1524" s="1" t="s">
        <v>5294</v>
      </c>
      <c r="E1524" s="1" t="s">
        <v>20</v>
      </c>
      <c r="F1524" s="1" t="s">
        <v>155</v>
      </c>
      <c r="H1524" s="1" t="s">
        <v>5293</v>
      </c>
      <c r="I1524" s="1" t="s">
        <v>5294</v>
      </c>
      <c r="J1524" s="1" t="s">
        <v>20</v>
      </c>
      <c r="K1524" s="1" t="s">
        <v>155</v>
      </c>
      <c r="M1524" s="1" t="b">
        <v>1</v>
      </c>
      <c r="N1524" s="1">
        <v>22.0</v>
      </c>
      <c r="O1524" s="1">
        <v>22.0</v>
      </c>
      <c r="P1524" s="1" t="b">
        <v>0</v>
      </c>
      <c r="Q1524" s="3" t="b">
        <f t="shared" si="1"/>
        <v>0</v>
      </c>
    </row>
    <row r="1525" ht="15.75" hidden="1" customHeight="1">
      <c r="A1525" s="1" t="s">
        <v>4577</v>
      </c>
      <c r="B1525" s="1">
        <v>23.0</v>
      </c>
      <c r="C1525" s="1" t="s">
        <v>5296</v>
      </c>
      <c r="D1525" s="1" t="s">
        <v>5297</v>
      </c>
      <c r="E1525" s="1" t="s">
        <v>8</v>
      </c>
      <c r="H1525" s="1" t="s">
        <v>5298</v>
      </c>
      <c r="I1525" s="1" t="s">
        <v>5299</v>
      </c>
      <c r="J1525" s="1" t="s">
        <v>8</v>
      </c>
      <c r="M1525" s="1" t="b">
        <v>0</v>
      </c>
      <c r="N1525" s="1">
        <v>24.0</v>
      </c>
      <c r="O1525" s="1">
        <v>24.0</v>
      </c>
      <c r="P1525" s="1" t="b">
        <v>0</v>
      </c>
      <c r="Q1525" s="3" t="b">
        <f t="shared" si="1"/>
        <v>0</v>
      </c>
    </row>
    <row r="1526" ht="15.75" hidden="1" customHeight="1">
      <c r="A1526" s="1" t="s">
        <v>4577</v>
      </c>
      <c r="B1526" s="1">
        <v>24.0</v>
      </c>
      <c r="C1526" s="1" t="s">
        <v>5298</v>
      </c>
      <c r="D1526" s="1" t="s">
        <v>5299</v>
      </c>
      <c r="E1526" s="1" t="s">
        <v>8</v>
      </c>
      <c r="H1526" s="1" t="s">
        <v>5296</v>
      </c>
      <c r="I1526" s="1" t="s">
        <v>5297</v>
      </c>
      <c r="J1526" s="1" t="s">
        <v>8</v>
      </c>
      <c r="M1526" s="1" t="b">
        <v>0</v>
      </c>
      <c r="N1526" s="1">
        <v>23.0</v>
      </c>
      <c r="O1526" s="1">
        <v>23.0</v>
      </c>
      <c r="P1526" s="1" t="b">
        <v>0</v>
      </c>
      <c r="Q1526" s="3" t="b">
        <f t="shared" si="1"/>
        <v>0</v>
      </c>
    </row>
    <row r="1527" ht="15.75" hidden="1" customHeight="1">
      <c r="A1527" s="1" t="s">
        <v>4577</v>
      </c>
      <c r="B1527" s="1">
        <v>25.0</v>
      </c>
      <c r="C1527" s="1" t="s">
        <v>5304</v>
      </c>
      <c r="D1527" s="1" t="s">
        <v>5305</v>
      </c>
      <c r="E1527" s="1" t="s">
        <v>8</v>
      </c>
      <c r="H1527" s="1" t="s">
        <v>5304</v>
      </c>
      <c r="I1527" s="1" t="s">
        <v>5305</v>
      </c>
      <c r="J1527" s="1" t="s">
        <v>8</v>
      </c>
      <c r="M1527" s="1" t="b">
        <v>1</v>
      </c>
      <c r="N1527" s="1">
        <v>25.0</v>
      </c>
      <c r="O1527" s="1">
        <v>25.0</v>
      </c>
      <c r="P1527" s="1" t="b">
        <v>0</v>
      </c>
      <c r="Q1527" s="3" t="b">
        <f t="shared" si="1"/>
        <v>0</v>
      </c>
    </row>
    <row r="1528" ht="15.75" hidden="1" customHeight="1">
      <c r="A1528" s="1" t="s">
        <v>4642</v>
      </c>
      <c r="B1528" s="1">
        <v>1.0</v>
      </c>
      <c r="C1528" s="1" t="s">
        <v>293</v>
      </c>
      <c r="D1528" s="1" t="s">
        <v>294</v>
      </c>
      <c r="E1528" s="1" t="s">
        <v>8</v>
      </c>
      <c r="H1528" s="1" t="s">
        <v>293</v>
      </c>
      <c r="I1528" s="1" t="s">
        <v>294</v>
      </c>
      <c r="J1528" s="1" t="s">
        <v>8</v>
      </c>
      <c r="M1528" s="1" t="b">
        <v>1</v>
      </c>
      <c r="N1528" s="1">
        <v>1.0</v>
      </c>
      <c r="O1528" s="1">
        <v>1.0</v>
      </c>
      <c r="P1528" s="1" t="b">
        <v>1</v>
      </c>
      <c r="Q1528" s="3" t="b">
        <f t="shared" si="1"/>
        <v>0</v>
      </c>
    </row>
    <row r="1529" ht="15.75" hidden="1" customHeight="1">
      <c r="A1529" s="1" t="s">
        <v>4642</v>
      </c>
      <c r="B1529" s="1">
        <v>2.0</v>
      </c>
      <c r="C1529" s="1" t="s">
        <v>545</v>
      </c>
      <c r="D1529" s="1" t="s">
        <v>546</v>
      </c>
      <c r="E1529" s="1" t="s">
        <v>8</v>
      </c>
      <c r="H1529" s="1" t="s">
        <v>545</v>
      </c>
      <c r="I1529" s="1" t="s">
        <v>546</v>
      </c>
      <c r="J1529" s="1" t="s">
        <v>8</v>
      </c>
      <c r="M1529" s="1" t="b">
        <v>1</v>
      </c>
      <c r="N1529" s="1">
        <v>2.0</v>
      </c>
      <c r="O1529" s="1">
        <v>2.0</v>
      </c>
      <c r="P1529" s="1" t="b">
        <v>1</v>
      </c>
      <c r="Q1529" s="3" t="b">
        <f t="shared" si="1"/>
        <v>0</v>
      </c>
    </row>
    <row r="1530" ht="15.75" hidden="1" customHeight="1">
      <c r="A1530" s="1" t="s">
        <v>4642</v>
      </c>
      <c r="B1530" s="1">
        <v>3.0</v>
      </c>
      <c r="C1530" s="1" t="s">
        <v>53</v>
      </c>
      <c r="D1530" s="1" t="s">
        <v>54</v>
      </c>
      <c r="E1530" s="1" t="s">
        <v>8</v>
      </c>
      <c r="H1530" s="1" t="s">
        <v>1460</v>
      </c>
      <c r="I1530" s="1" t="s">
        <v>1461</v>
      </c>
      <c r="J1530" s="1" t="s">
        <v>8</v>
      </c>
      <c r="M1530" s="1" t="b">
        <v>0</v>
      </c>
      <c r="N1530" s="1">
        <v>4.0</v>
      </c>
      <c r="O1530" s="1">
        <v>4.0</v>
      </c>
      <c r="P1530" s="1" t="b">
        <v>1</v>
      </c>
      <c r="Q1530" s="3" t="b">
        <f t="shared" si="1"/>
        <v>0</v>
      </c>
    </row>
    <row r="1531" ht="15.75" hidden="1" customHeight="1">
      <c r="A1531" s="1" t="s">
        <v>4642</v>
      </c>
      <c r="B1531" s="1">
        <v>4.0</v>
      </c>
      <c r="C1531" s="1" t="s">
        <v>1460</v>
      </c>
      <c r="D1531" s="1" t="s">
        <v>1461</v>
      </c>
      <c r="E1531" s="1" t="s">
        <v>8</v>
      </c>
      <c r="H1531" s="1" t="s">
        <v>53</v>
      </c>
      <c r="I1531" s="1" t="s">
        <v>54</v>
      </c>
      <c r="J1531" s="1" t="s">
        <v>8</v>
      </c>
      <c r="M1531" s="1" t="b">
        <v>0</v>
      </c>
      <c r="N1531" s="1">
        <v>3.0</v>
      </c>
      <c r="O1531" s="1">
        <v>3.0</v>
      </c>
      <c r="P1531" s="1" t="b">
        <v>1</v>
      </c>
      <c r="Q1531" s="3" t="b">
        <f t="shared" si="1"/>
        <v>0</v>
      </c>
    </row>
    <row r="1532" ht="15.75" hidden="1" customHeight="1">
      <c r="A1532" s="1" t="s">
        <v>4642</v>
      </c>
      <c r="B1532" s="1">
        <v>5.0</v>
      </c>
      <c r="C1532" s="1" t="s">
        <v>5316</v>
      </c>
      <c r="D1532" s="1" t="s">
        <v>5317</v>
      </c>
      <c r="E1532" s="1" t="s">
        <v>8</v>
      </c>
      <c r="H1532" s="1" t="s">
        <v>5316</v>
      </c>
      <c r="I1532" s="1" t="s">
        <v>5317</v>
      </c>
      <c r="J1532" s="1" t="s">
        <v>8</v>
      </c>
      <c r="M1532" s="1" t="b">
        <v>1</v>
      </c>
      <c r="N1532" s="1">
        <v>5.0</v>
      </c>
      <c r="O1532" s="1">
        <v>5.0</v>
      </c>
      <c r="P1532" s="1" t="b">
        <v>1</v>
      </c>
      <c r="Q1532" s="3" t="b">
        <f t="shared" si="1"/>
        <v>0</v>
      </c>
    </row>
    <row r="1533" ht="15.75" hidden="1" customHeight="1">
      <c r="A1533" s="1" t="s">
        <v>4642</v>
      </c>
      <c r="B1533" s="1">
        <v>6.0</v>
      </c>
      <c r="C1533" s="1" t="s">
        <v>298</v>
      </c>
      <c r="D1533" s="1" t="s">
        <v>299</v>
      </c>
      <c r="E1533" s="1" t="s">
        <v>8</v>
      </c>
      <c r="H1533" s="1" t="s">
        <v>377</v>
      </c>
      <c r="I1533" s="1" t="s">
        <v>378</v>
      </c>
      <c r="J1533" s="1" t="s">
        <v>8</v>
      </c>
      <c r="M1533" s="1" t="b">
        <v>0</v>
      </c>
      <c r="N1533" s="1">
        <v>7.0</v>
      </c>
      <c r="O1533" s="1">
        <v>9.0</v>
      </c>
      <c r="P1533" s="1" t="b">
        <v>1</v>
      </c>
      <c r="Q1533" s="3" t="b">
        <f t="shared" si="1"/>
        <v>0</v>
      </c>
    </row>
    <row r="1534" ht="15.75" hidden="1" customHeight="1">
      <c r="A1534" s="1" t="s">
        <v>4642</v>
      </c>
      <c r="B1534" s="1">
        <v>7.0</v>
      </c>
      <c r="C1534" s="1" t="s">
        <v>1441</v>
      </c>
      <c r="D1534" s="1" t="s">
        <v>1442</v>
      </c>
      <c r="E1534" s="1" t="s">
        <v>8</v>
      </c>
      <c r="H1534" s="1" t="s">
        <v>298</v>
      </c>
      <c r="I1534" s="1" t="s">
        <v>299</v>
      </c>
      <c r="J1534" s="1" t="s">
        <v>8</v>
      </c>
      <c r="M1534" s="1" t="b">
        <v>0</v>
      </c>
      <c r="N1534" s="1">
        <v>8.0</v>
      </c>
      <c r="O1534" s="1">
        <v>6.0</v>
      </c>
      <c r="P1534" s="1" t="b">
        <v>1</v>
      </c>
      <c r="Q1534" s="3" t="b">
        <f t="shared" si="1"/>
        <v>0</v>
      </c>
    </row>
    <row r="1535" ht="15.75" hidden="1" customHeight="1">
      <c r="A1535" s="1" t="s">
        <v>4642</v>
      </c>
      <c r="B1535" s="1">
        <v>8.0</v>
      </c>
      <c r="C1535" s="1" t="s">
        <v>1107</v>
      </c>
      <c r="D1535" s="1" t="s">
        <v>1108</v>
      </c>
      <c r="E1535" s="1" t="s">
        <v>8</v>
      </c>
      <c r="H1535" s="1" t="s">
        <v>1441</v>
      </c>
      <c r="I1535" s="1" t="s">
        <v>1442</v>
      </c>
      <c r="J1535" s="1" t="s">
        <v>8</v>
      </c>
      <c r="M1535" s="1" t="b">
        <v>0</v>
      </c>
      <c r="N1535" s="1">
        <v>9.0</v>
      </c>
      <c r="O1535" s="1">
        <v>7.0</v>
      </c>
      <c r="P1535" s="1" t="b">
        <v>1</v>
      </c>
      <c r="Q1535" s="3" t="b">
        <f t="shared" si="1"/>
        <v>0</v>
      </c>
    </row>
    <row r="1536" ht="15.75" hidden="1" customHeight="1">
      <c r="A1536" s="1" t="s">
        <v>4642</v>
      </c>
      <c r="B1536" s="1">
        <v>9.0</v>
      </c>
      <c r="C1536" s="1" t="s">
        <v>377</v>
      </c>
      <c r="D1536" s="1" t="s">
        <v>378</v>
      </c>
      <c r="E1536" s="1" t="s">
        <v>8</v>
      </c>
      <c r="H1536" s="1" t="s">
        <v>1107</v>
      </c>
      <c r="I1536" s="1" t="s">
        <v>1108</v>
      </c>
      <c r="J1536" s="1" t="s">
        <v>8</v>
      </c>
      <c r="M1536" s="1" t="b">
        <v>0</v>
      </c>
      <c r="N1536" s="1">
        <v>6.0</v>
      </c>
      <c r="O1536" s="1">
        <v>8.0</v>
      </c>
      <c r="P1536" s="1" t="b">
        <v>1</v>
      </c>
      <c r="Q1536" s="3" t="b">
        <f t="shared" si="1"/>
        <v>0</v>
      </c>
    </row>
    <row r="1537" ht="15.75" hidden="1" customHeight="1">
      <c r="A1537" s="1" t="s">
        <v>4642</v>
      </c>
      <c r="B1537" s="1">
        <v>10.0</v>
      </c>
      <c r="C1537" s="1" t="s">
        <v>5328</v>
      </c>
      <c r="D1537" s="1" t="s">
        <v>5329</v>
      </c>
      <c r="E1537" s="1" t="s">
        <v>8</v>
      </c>
      <c r="H1537" s="1" t="s">
        <v>5328</v>
      </c>
      <c r="I1537" s="1" t="s">
        <v>5329</v>
      </c>
      <c r="J1537" s="1" t="s">
        <v>8</v>
      </c>
      <c r="M1537" s="1" t="b">
        <v>1</v>
      </c>
      <c r="N1537" s="1">
        <v>10.0</v>
      </c>
      <c r="O1537" s="1">
        <v>10.0</v>
      </c>
      <c r="P1537" s="1" t="b">
        <v>1</v>
      </c>
      <c r="Q1537" s="3" t="b">
        <f t="shared" si="1"/>
        <v>0</v>
      </c>
    </row>
    <row r="1538" ht="15.75" hidden="1" customHeight="1">
      <c r="A1538" s="1" t="s">
        <v>4642</v>
      </c>
      <c r="B1538" s="1">
        <v>11.0</v>
      </c>
      <c r="C1538" s="1" t="s">
        <v>3615</v>
      </c>
      <c r="D1538" s="1" t="s">
        <v>3616</v>
      </c>
      <c r="E1538" s="1" t="s">
        <v>8</v>
      </c>
      <c r="F1538" s="1" t="s">
        <v>258</v>
      </c>
      <c r="G1538" s="1" t="s">
        <v>5330</v>
      </c>
      <c r="H1538" s="1" t="s">
        <v>2046</v>
      </c>
      <c r="I1538" s="1" t="s">
        <v>2047</v>
      </c>
      <c r="J1538" s="1" t="s">
        <v>8</v>
      </c>
      <c r="M1538" s="1" t="b">
        <v>0</v>
      </c>
      <c r="N1538" s="1">
        <v>12.0</v>
      </c>
      <c r="O1538" s="1">
        <v>12.0</v>
      </c>
      <c r="P1538" s="1" t="b">
        <v>0</v>
      </c>
      <c r="Q1538" s="3" t="b">
        <f t="shared" si="1"/>
        <v>0</v>
      </c>
    </row>
    <row r="1539" ht="15.75" hidden="1" customHeight="1">
      <c r="A1539" s="1" t="s">
        <v>4642</v>
      </c>
      <c r="B1539" s="1">
        <v>12.0</v>
      </c>
      <c r="C1539" s="1" t="s">
        <v>2046</v>
      </c>
      <c r="D1539" s="1" t="s">
        <v>2047</v>
      </c>
      <c r="E1539" s="1" t="s">
        <v>8</v>
      </c>
      <c r="H1539" s="1" t="s">
        <v>3615</v>
      </c>
      <c r="I1539" s="1" t="s">
        <v>3616</v>
      </c>
      <c r="J1539" s="1" t="s">
        <v>8</v>
      </c>
      <c r="K1539" s="1" t="s">
        <v>258</v>
      </c>
      <c r="L1539" s="1" t="s">
        <v>5330</v>
      </c>
      <c r="M1539" s="1" t="b">
        <v>0</v>
      </c>
      <c r="N1539" s="1">
        <v>11.0</v>
      </c>
      <c r="O1539" s="1">
        <v>11.0</v>
      </c>
      <c r="P1539" s="1" t="b">
        <v>0</v>
      </c>
      <c r="Q1539" s="3" t="b">
        <f t="shared" si="1"/>
        <v>0</v>
      </c>
    </row>
    <row r="1540" ht="15.75" hidden="1" customHeight="1">
      <c r="A1540" s="1" t="s">
        <v>4642</v>
      </c>
      <c r="B1540" s="1">
        <v>13.0</v>
      </c>
      <c r="C1540" s="1" t="s">
        <v>4683</v>
      </c>
      <c r="D1540" s="1" t="s">
        <v>4684</v>
      </c>
      <c r="E1540" s="1" t="s">
        <v>19</v>
      </c>
      <c r="F1540" s="1" t="s">
        <v>4516</v>
      </c>
      <c r="H1540" s="1" t="s">
        <v>4683</v>
      </c>
      <c r="I1540" s="1" t="s">
        <v>4684</v>
      </c>
      <c r="J1540" s="1" t="s">
        <v>19</v>
      </c>
      <c r="K1540" s="1" t="s">
        <v>4516</v>
      </c>
      <c r="M1540" s="1" t="b">
        <v>1</v>
      </c>
      <c r="N1540" s="1">
        <v>13.0</v>
      </c>
      <c r="O1540" s="1">
        <v>13.0</v>
      </c>
      <c r="P1540" s="1" t="b">
        <v>0</v>
      </c>
      <c r="Q1540" s="3" t="b">
        <f t="shared" si="1"/>
        <v>0</v>
      </c>
    </row>
    <row r="1541" ht="15.75" hidden="1" customHeight="1">
      <c r="A1541" s="1" t="s">
        <v>4642</v>
      </c>
      <c r="B1541" s="1">
        <v>14.0</v>
      </c>
      <c r="C1541" s="1" t="s">
        <v>3958</v>
      </c>
      <c r="D1541" s="1" t="s">
        <v>3959</v>
      </c>
      <c r="E1541" s="1" t="s">
        <v>8</v>
      </c>
      <c r="H1541" s="1" t="s">
        <v>3958</v>
      </c>
      <c r="I1541" s="1" t="s">
        <v>3959</v>
      </c>
      <c r="J1541" s="1" t="s">
        <v>8</v>
      </c>
      <c r="M1541" s="1" t="b">
        <v>1</v>
      </c>
      <c r="N1541" s="1">
        <v>14.0</v>
      </c>
      <c r="O1541" s="1">
        <v>14.0</v>
      </c>
      <c r="P1541" s="1" t="b">
        <v>0</v>
      </c>
      <c r="Q1541" s="3" t="b">
        <f t="shared" si="1"/>
        <v>0</v>
      </c>
    </row>
    <row r="1542" ht="15.75" hidden="1" customHeight="1">
      <c r="A1542" s="1" t="s">
        <v>4642</v>
      </c>
      <c r="B1542" s="1">
        <v>15.0</v>
      </c>
      <c r="C1542" s="1" t="s">
        <v>5331</v>
      </c>
      <c r="D1542" s="1" t="s">
        <v>5332</v>
      </c>
      <c r="E1542" s="1" t="s">
        <v>8</v>
      </c>
      <c r="H1542" s="1" t="s">
        <v>5331</v>
      </c>
      <c r="I1542" s="1" t="s">
        <v>5332</v>
      </c>
      <c r="J1542" s="1" t="s">
        <v>8</v>
      </c>
      <c r="M1542" s="1" t="b">
        <v>1</v>
      </c>
      <c r="N1542" s="1">
        <v>15.0</v>
      </c>
      <c r="O1542" s="1">
        <v>15.0</v>
      </c>
      <c r="P1542" s="1" t="b">
        <v>0</v>
      </c>
      <c r="Q1542" s="3" t="b">
        <f t="shared" si="1"/>
        <v>0</v>
      </c>
    </row>
    <row r="1543" ht="15.75" hidden="1" customHeight="1">
      <c r="A1543" s="1" t="s">
        <v>4642</v>
      </c>
      <c r="B1543" s="1">
        <v>16.0</v>
      </c>
      <c r="C1543" s="1" t="s">
        <v>576</v>
      </c>
      <c r="D1543" s="1" t="s">
        <v>577</v>
      </c>
      <c r="E1543" s="1" t="s">
        <v>8</v>
      </c>
      <c r="H1543" s="1" t="s">
        <v>576</v>
      </c>
      <c r="I1543" s="1" t="s">
        <v>577</v>
      </c>
      <c r="J1543" s="1" t="s">
        <v>8</v>
      </c>
      <c r="M1543" s="1" t="b">
        <v>1</v>
      </c>
      <c r="N1543" s="1">
        <v>16.0</v>
      </c>
      <c r="O1543" s="1">
        <v>16.0</v>
      </c>
      <c r="P1543" s="1" t="b">
        <v>0</v>
      </c>
      <c r="Q1543" s="3" t="b">
        <f t="shared" si="1"/>
        <v>0</v>
      </c>
    </row>
    <row r="1544" ht="15.75" hidden="1" customHeight="1">
      <c r="A1544" s="1" t="s">
        <v>4642</v>
      </c>
      <c r="B1544" s="1">
        <v>17.0</v>
      </c>
      <c r="C1544" s="1" t="s">
        <v>564</v>
      </c>
      <c r="D1544" s="1" t="s">
        <v>565</v>
      </c>
      <c r="E1544" s="1" t="s">
        <v>8</v>
      </c>
      <c r="H1544" s="1" t="s">
        <v>564</v>
      </c>
      <c r="I1544" s="1" t="s">
        <v>565</v>
      </c>
      <c r="J1544" s="1" t="s">
        <v>8</v>
      </c>
      <c r="M1544" s="1" t="b">
        <v>1</v>
      </c>
      <c r="N1544" s="1">
        <v>17.0</v>
      </c>
      <c r="O1544" s="1">
        <v>17.0</v>
      </c>
      <c r="P1544" s="1" t="b">
        <v>0</v>
      </c>
      <c r="Q1544" s="3" t="b">
        <f t="shared" si="1"/>
        <v>0</v>
      </c>
    </row>
    <row r="1545" ht="15.75" hidden="1" customHeight="1">
      <c r="A1545" s="1" t="s">
        <v>4642</v>
      </c>
      <c r="B1545" s="1">
        <v>18.0</v>
      </c>
      <c r="C1545" s="1" t="s">
        <v>5333</v>
      </c>
      <c r="D1545" s="1" t="s">
        <v>5334</v>
      </c>
      <c r="E1545" s="1" t="s">
        <v>8</v>
      </c>
      <c r="H1545" s="1" t="s">
        <v>262</v>
      </c>
      <c r="I1545" s="1" t="s">
        <v>263</v>
      </c>
      <c r="J1545" s="1" t="s">
        <v>8</v>
      </c>
      <c r="M1545" s="1" t="b">
        <v>0</v>
      </c>
      <c r="N1545" s="1">
        <v>20.0</v>
      </c>
      <c r="O1545" s="1">
        <v>21.0</v>
      </c>
      <c r="P1545" s="1" t="b">
        <v>0</v>
      </c>
      <c r="Q1545" s="3" t="b">
        <f t="shared" si="1"/>
        <v>0</v>
      </c>
    </row>
    <row r="1546" ht="15.75" hidden="1" customHeight="1">
      <c r="A1546" s="1" t="s">
        <v>4642</v>
      </c>
      <c r="B1546" s="1">
        <v>19.0</v>
      </c>
      <c r="C1546" s="1" t="s">
        <v>166</v>
      </c>
      <c r="D1546" s="1" t="s">
        <v>167</v>
      </c>
      <c r="E1546" s="1" t="s">
        <v>19</v>
      </c>
      <c r="F1546" s="1" t="s">
        <v>4516</v>
      </c>
      <c r="H1546" s="1" t="s">
        <v>5335</v>
      </c>
      <c r="I1546" s="1" t="s">
        <v>5336</v>
      </c>
      <c r="J1546" s="1" t="s">
        <v>8</v>
      </c>
      <c r="K1546" s="1" t="s">
        <v>391</v>
      </c>
      <c r="M1546" s="1" t="b">
        <v>0</v>
      </c>
      <c r="N1546" s="1">
        <v>22.0</v>
      </c>
      <c r="O1546" s="1" t="s">
        <v>119</v>
      </c>
      <c r="P1546" s="1" t="b">
        <v>0</v>
      </c>
      <c r="Q1546" s="3" t="b">
        <f t="shared" si="1"/>
        <v>0</v>
      </c>
    </row>
    <row r="1547" ht="15.75" hidden="1" customHeight="1">
      <c r="A1547" s="1" t="s">
        <v>4642</v>
      </c>
      <c r="B1547" s="1">
        <v>20.0</v>
      </c>
      <c r="C1547" s="1" t="s">
        <v>624</v>
      </c>
      <c r="D1547" s="1" t="s">
        <v>626</v>
      </c>
      <c r="E1547" s="1" t="s">
        <v>19</v>
      </c>
      <c r="F1547" s="1" t="s">
        <v>155</v>
      </c>
      <c r="G1547" s="1" t="s">
        <v>5338</v>
      </c>
      <c r="H1547" s="1" t="s">
        <v>5333</v>
      </c>
      <c r="I1547" s="1" t="s">
        <v>5334</v>
      </c>
      <c r="J1547" s="1" t="s">
        <v>8</v>
      </c>
      <c r="M1547" s="1" t="b">
        <v>0</v>
      </c>
      <c r="N1547" s="1">
        <v>23.0</v>
      </c>
      <c r="O1547" s="1">
        <v>18.0</v>
      </c>
      <c r="P1547" s="1" t="b">
        <v>0</v>
      </c>
      <c r="Q1547" s="3" t="b">
        <f t="shared" si="1"/>
        <v>0</v>
      </c>
    </row>
    <row r="1548" ht="15.75" hidden="1" customHeight="1">
      <c r="A1548" s="1" t="s">
        <v>4642</v>
      </c>
      <c r="B1548" s="1">
        <v>21.0</v>
      </c>
      <c r="C1548" s="1" t="s">
        <v>262</v>
      </c>
      <c r="D1548" s="1" t="s">
        <v>263</v>
      </c>
      <c r="E1548" s="1" t="s">
        <v>8</v>
      </c>
      <c r="H1548" s="1" t="s">
        <v>158</v>
      </c>
      <c r="I1548" s="1" t="s">
        <v>159</v>
      </c>
      <c r="J1548" s="1" t="s">
        <v>8</v>
      </c>
      <c r="M1548" s="1" t="b">
        <v>0</v>
      </c>
      <c r="N1548" s="1">
        <v>18.0</v>
      </c>
      <c r="O1548" s="1">
        <v>22.0</v>
      </c>
      <c r="P1548" s="1" t="b">
        <v>0</v>
      </c>
      <c r="Q1548" s="3" t="b">
        <f t="shared" si="1"/>
        <v>0</v>
      </c>
    </row>
    <row r="1549" ht="15.75" hidden="1" customHeight="1">
      <c r="A1549" s="1" t="s">
        <v>4642</v>
      </c>
      <c r="B1549" s="1">
        <v>22.0</v>
      </c>
      <c r="C1549" s="1" t="s">
        <v>158</v>
      </c>
      <c r="D1549" s="1" t="s">
        <v>159</v>
      </c>
      <c r="E1549" s="1" t="s">
        <v>8</v>
      </c>
      <c r="H1549" s="1" t="s">
        <v>166</v>
      </c>
      <c r="I1549" s="1" t="s">
        <v>167</v>
      </c>
      <c r="J1549" s="1" t="s">
        <v>19</v>
      </c>
      <c r="K1549" s="1" t="s">
        <v>4516</v>
      </c>
      <c r="M1549" s="1" t="b">
        <v>0</v>
      </c>
      <c r="N1549" s="1">
        <v>21.0</v>
      </c>
      <c r="O1549" s="1">
        <v>19.0</v>
      </c>
      <c r="P1549" s="1" t="b">
        <v>0</v>
      </c>
      <c r="Q1549" s="3" t="b">
        <f t="shared" si="1"/>
        <v>0</v>
      </c>
    </row>
    <row r="1550" ht="15.75" hidden="1" customHeight="1">
      <c r="A1550" s="1" t="s">
        <v>4642</v>
      </c>
      <c r="B1550" s="1">
        <v>23.0</v>
      </c>
      <c r="C1550" s="1" t="s">
        <v>465</v>
      </c>
      <c r="D1550" s="1" t="s">
        <v>466</v>
      </c>
      <c r="E1550" s="1" t="s">
        <v>20</v>
      </c>
      <c r="F1550" s="1" t="s">
        <v>155</v>
      </c>
      <c r="G1550" s="1" t="s">
        <v>5339</v>
      </c>
      <c r="H1550" s="1" t="s">
        <v>624</v>
      </c>
      <c r="I1550" s="1" t="s">
        <v>626</v>
      </c>
      <c r="J1550" s="1" t="s">
        <v>19</v>
      </c>
      <c r="K1550" s="1" t="s">
        <v>155</v>
      </c>
      <c r="L1550" s="1" t="s">
        <v>5338</v>
      </c>
      <c r="M1550" s="1" t="b">
        <v>0</v>
      </c>
      <c r="N1550" s="1" t="s">
        <v>119</v>
      </c>
      <c r="O1550" s="1">
        <v>20.0</v>
      </c>
      <c r="P1550" s="1" t="b">
        <v>0</v>
      </c>
      <c r="Q1550" s="3" t="b">
        <f t="shared" si="1"/>
        <v>0</v>
      </c>
    </row>
    <row r="1551" ht="15.75" hidden="1" customHeight="1">
      <c r="A1551" s="1" t="s">
        <v>4642</v>
      </c>
      <c r="B1551" s="1">
        <v>24.0</v>
      </c>
      <c r="C1551" s="1" t="s">
        <v>2814</v>
      </c>
      <c r="D1551" s="1" t="s">
        <v>2815</v>
      </c>
      <c r="E1551" s="1" t="s">
        <v>8</v>
      </c>
      <c r="H1551" s="1" t="s">
        <v>2814</v>
      </c>
      <c r="I1551" s="1" t="s">
        <v>2815</v>
      </c>
      <c r="J1551" s="1" t="s">
        <v>8</v>
      </c>
      <c r="M1551" s="1" t="b">
        <v>1</v>
      </c>
      <c r="N1551" s="1">
        <v>24.0</v>
      </c>
      <c r="O1551" s="1">
        <v>24.0</v>
      </c>
      <c r="P1551" s="1" t="b">
        <v>0</v>
      </c>
      <c r="Q1551" s="3" t="b">
        <f t="shared" si="1"/>
        <v>0</v>
      </c>
    </row>
    <row r="1552" ht="15.75" hidden="1" customHeight="1">
      <c r="A1552" s="1" t="s">
        <v>4642</v>
      </c>
      <c r="B1552" s="1">
        <v>25.0</v>
      </c>
      <c r="C1552" s="1" t="s">
        <v>2838</v>
      </c>
      <c r="D1552" s="1" t="s">
        <v>2840</v>
      </c>
      <c r="E1552" s="1" t="s">
        <v>19</v>
      </c>
      <c r="F1552" s="1" t="s">
        <v>223</v>
      </c>
      <c r="G1552" s="1" t="s">
        <v>5340</v>
      </c>
      <c r="H1552" s="1" t="s">
        <v>554</v>
      </c>
      <c r="I1552" s="1" t="s">
        <v>556</v>
      </c>
      <c r="J1552" s="1" t="s">
        <v>8</v>
      </c>
      <c r="K1552" s="1" t="s">
        <v>258</v>
      </c>
      <c r="M1552" s="1" t="b">
        <v>0</v>
      </c>
      <c r="N1552" s="1" t="s">
        <v>119</v>
      </c>
      <c r="O1552" s="1" t="s">
        <v>119</v>
      </c>
      <c r="P1552" s="1" t="b">
        <v>0</v>
      </c>
      <c r="Q1552" s="3" t="b">
        <f t="shared" si="1"/>
        <v>0</v>
      </c>
    </row>
    <row r="1553" ht="15.75" hidden="1" customHeight="1">
      <c r="A1553" s="1" t="s">
        <v>4692</v>
      </c>
      <c r="B1553" s="1">
        <v>1.0</v>
      </c>
      <c r="C1553" s="1" t="s">
        <v>554</v>
      </c>
      <c r="D1553" s="1" t="s">
        <v>556</v>
      </c>
      <c r="E1553" s="1" t="s">
        <v>20</v>
      </c>
      <c r="F1553" s="1" t="s">
        <v>450</v>
      </c>
      <c r="H1553" s="1" t="s">
        <v>554</v>
      </c>
      <c r="I1553" s="1" t="s">
        <v>556</v>
      </c>
      <c r="J1553" s="1" t="s">
        <v>20</v>
      </c>
      <c r="K1553" s="1" t="s">
        <v>450</v>
      </c>
      <c r="M1553" s="1" t="b">
        <v>1</v>
      </c>
      <c r="N1553" s="1">
        <v>1.0</v>
      </c>
      <c r="O1553" s="1">
        <v>1.0</v>
      </c>
      <c r="P1553" s="1" t="b">
        <v>1</v>
      </c>
      <c r="Q1553" s="3" t="b">
        <f t="shared" si="1"/>
        <v>0</v>
      </c>
    </row>
    <row r="1554" ht="15.75" hidden="1" customHeight="1">
      <c r="A1554" s="1" t="s">
        <v>4692</v>
      </c>
      <c r="B1554" s="1">
        <v>2.0</v>
      </c>
      <c r="C1554" s="1" t="s">
        <v>5345</v>
      </c>
      <c r="D1554" s="1" t="s">
        <v>5346</v>
      </c>
      <c r="E1554" s="1" t="s">
        <v>8</v>
      </c>
      <c r="H1554" s="1" t="s">
        <v>5345</v>
      </c>
      <c r="I1554" s="1" t="s">
        <v>5346</v>
      </c>
      <c r="J1554" s="1" t="s">
        <v>8</v>
      </c>
      <c r="M1554" s="1" t="b">
        <v>1</v>
      </c>
      <c r="N1554" s="1">
        <v>2.0</v>
      </c>
      <c r="O1554" s="1">
        <v>2.0</v>
      </c>
      <c r="P1554" s="1" t="b">
        <v>1</v>
      </c>
      <c r="Q1554" s="3" t="b">
        <f t="shared" si="1"/>
        <v>0</v>
      </c>
    </row>
    <row r="1555" ht="15.75" hidden="1" customHeight="1">
      <c r="A1555" s="1" t="s">
        <v>4692</v>
      </c>
      <c r="B1555" s="1">
        <v>3.0</v>
      </c>
      <c r="C1555" s="1" t="s">
        <v>2033</v>
      </c>
      <c r="D1555" s="1" t="s">
        <v>2035</v>
      </c>
      <c r="E1555" s="1" t="s">
        <v>8</v>
      </c>
      <c r="H1555" s="1" t="s">
        <v>2033</v>
      </c>
      <c r="I1555" s="1" t="s">
        <v>2035</v>
      </c>
      <c r="J1555" s="1" t="s">
        <v>8</v>
      </c>
      <c r="M1555" s="1" t="b">
        <v>1</v>
      </c>
      <c r="N1555" s="1">
        <v>3.0</v>
      </c>
      <c r="O1555" s="1">
        <v>3.0</v>
      </c>
      <c r="P1555" s="1" t="b">
        <v>1</v>
      </c>
      <c r="Q1555" s="3" t="b">
        <f t="shared" si="1"/>
        <v>0</v>
      </c>
    </row>
    <row r="1556" ht="15.75" hidden="1" customHeight="1">
      <c r="A1556" s="1" t="s">
        <v>4692</v>
      </c>
      <c r="B1556" s="1">
        <v>4.0</v>
      </c>
      <c r="C1556" s="1" t="s">
        <v>5348</v>
      </c>
      <c r="D1556" s="1" t="s">
        <v>5349</v>
      </c>
      <c r="E1556" s="1" t="s">
        <v>8</v>
      </c>
      <c r="H1556" s="1" t="s">
        <v>5348</v>
      </c>
      <c r="I1556" s="1" t="s">
        <v>5349</v>
      </c>
      <c r="J1556" s="1" t="s">
        <v>8</v>
      </c>
      <c r="M1556" s="1" t="b">
        <v>1</v>
      </c>
      <c r="N1556" s="1">
        <v>4.0</v>
      </c>
      <c r="O1556" s="1">
        <v>4.0</v>
      </c>
      <c r="P1556" s="1" t="b">
        <v>1</v>
      </c>
      <c r="Q1556" s="3" t="b">
        <f t="shared" si="1"/>
        <v>0</v>
      </c>
    </row>
    <row r="1557" ht="15.75" hidden="1" customHeight="1">
      <c r="A1557" s="1" t="s">
        <v>4692</v>
      </c>
      <c r="B1557" s="1">
        <v>5.0</v>
      </c>
      <c r="C1557" s="1" t="s">
        <v>5350</v>
      </c>
      <c r="D1557" s="1" t="s">
        <v>5351</v>
      </c>
      <c r="E1557" s="1" t="s">
        <v>8</v>
      </c>
      <c r="H1557" s="1" t="s">
        <v>5350</v>
      </c>
      <c r="I1557" s="1" t="s">
        <v>5351</v>
      </c>
      <c r="J1557" s="1" t="s">
        <v>8</v>
      </c>
      <c r="M1557" s="1" t="b">
        <v>1</v>
      </c>
      <c r="N1557" s="1">
        <v>5.0</v>
      </c>
      <c r="O1557" s="1">
        <v>5.0</v>
      </c>
      <c r="P1557" s="1" t="b">
        <v>1</v>
      </c>
      <c r="Q1557" s="3" t="b">
        <f t="shared" si="1"/>
        <v>0</v>
      </c>
    </row>
    <row r="1558" ht="15.75" hidden="1" customHeight="1">
      <c r="A1558" s="1" t="s">
        <v>4692</v>
      </c>
      <c r="B1558" s="1">
        <v>6.0</v>
      </c>
      <c r="C1558" s="1" t="s">
        <v>5352</v>
      </c>
      <c r="D1558" s="1" t="s">
        <v>5353</v>
      </c>
      <c r="E1558" s="1" t="s">
        <v>8</v>
      </c>
      <c r="H1558" s="1" t="s">
        <v>5352</v>
      </c>
      <c r="I1558" s="1" t="s">
        <v>5353</v>
      </c>
      <c r="J1558" s="1" t="s">
        <v>8</v>
      </c>
      <c r="M1558" s="1" t="b">
        <v>1</v>
      </c>
      <c r="N1558" s="1">
        <v>6.0</v>
      </c>
      <c r="O1558" s="1">
        <v>6.0</v>
      </c>
      <c r="P1558" s="1" t="b">
        <v>1</v>
      </c>
      <c r="Q1558" s="3" t="b">
        <f t="shared" si="1"/>
        <v>0</v>
      </c>
    </row>
    <row r="1559" ht="15.75" hidden="1" customHeight="1">
      <c r="A1559" s="1" t="s">
        <v>4692</v>
      </c>
      <c r="B1559" s="1">
        <v>7.0</v>
      </c>
      <c r="C1559" s="1" t="s">
        <v>5354</v>
      </c>
      <c r="D1559" s="1" t="s">
        <v>5355</v>
      </c>
      <c r="E1559" s="1" t="s">
        <v>8</v>
      </c>
      <c r="H1559" s="1" t="s">
        <v>5354</v>
      </c>
      <c r="I1559" s="1" t="s">
        <v>5355</v>
      </c>
      <c r="J1559" s="1" t="s">
        <v>8</v>
      </c>
      <c r="M1559" s="1" t="b">
        <v>1</v>
      </c>
      <c r="N1559" s="1">
        <v>7.0</v>
      </c>
      <c r="O1559" s="1">
        <v>7.0</v>
      </c>
      <c r="P1559" s="1" t="b">
        <v>1</v>
      </c>
      <c r="Q1559" s="3" t="b">
        <f t="shared" si="1"/>
        <v>0</v>
      </c>
    </row>
    <row r="1560" ht="15.75" hidden="1" customHeight="1">
      <c r="A1560" s="1" t="s">
        <v>4692</v>
      </c>
      <c r="B1560" s="1">
        <v>8.0</v>
      </c>
      <c r="C1560" s="1" t="s">
        <v>2856</v>
      </c>
      <c r="D1560" s="1" t="s">
        <v>2857</v>
      </c>
      <c r="E1560" s="1" t="s">
        <v>8</v>
      </c>
      <c r="H1560" s="1" t="s">
        <v>2856</v>
      </c>
      <c r="I1560" s="1" t="s">
        <v>2857</v>
      </c>
      <c r="J1560" s="1" t="s">
        <v>8</v>
      </c>
      <c r="M1560" s="1" t="b">
        <v>1</v>
      </c>
      <c r="N1560" s="1">
        <v>8.0</v>
      </c>
      <c r="O1560" s="1">
        <v>8.0</v>
      </c>
      <c r="P1560" s="1" t="b">
        <v>1</v>
      </c>
      <c r="Q1560" s="3" t="b">
        <f t="shared" si="1"/>
        <v>0</v>
      </c>
    </row>
    <row r="1561" ht="15.75" hidden="1" customHeight="1">
      <c r="A1561" s="1" t="s">
        <v>4692</v>
      </c>
      <c r="B1561" s="1">
        <v>9.0</v>
      </c>
      <c r="C1561" s="1" t="s">
        <v>1186</v>
      </c>
      <c r="D1561" s="1" t="s">
        <v>1187</v>
      </c>
      <c r="E1561" s="1" t="s">
        <v>8</v>
      </c>
      <c r="H1561" s="1" t="s">
        <v>1186</v>
      </c>
      <c r="I1561" s="1" t="s">
        <v>1187</v>
      </c>
      <c r="J1561" s="1" t="s">
        <v>8</v>
      </c>
      <c r="M1561" s="1" t="b">
        <v>1</v>
      </c>
      <c r="N1561" s="1">
        <v>9.0</v>
      </c>
      <c r="O1561" s="1">
        <v>9.0</v>
      </c>
      <c r="P1561" s="1" t="b">
        <v>1</v>
      </c>
      <c r="Q1561" s="3" t="b">
        <f t="shared" si="1"/>
        <v>0</v>
      </c>
    </row>
    <row r="1562" ht="15.75" hidden="1" customHeight="1">
      <c r="A1562" s="1" t="s">
        <v>4692</v>
      </c>
      <c r="B1562" s="1">
        <v>10.0</v>
      </c>
      <c r="C1562" s="1" t="s">
        <v>5356</v>
      </c>
      <c r="D1562" s="1" t="s">
        <v>5357</v>
      </c>
      <c r="E1562" s="1" t="s">
        <v>8</v>
      </c>
      <c r="H1562" s="1" t="s">
        <v>5356</v>
      </c>
      <c r="I1562" s="1" t="s">
        <v>5357</v>
      </c>
      <c r="J1562" s="1" t="s">
        <v>8</v>
      </c>
      <c r="M1562" s="1" t="b">
        <v>1</v>
      </c>
      <c r="N1562" s="1">
        <v>10.0</v>
      </c>
      <c r="O1562" s="1">
        <v>10.0</v>
      </c>
      <c r="P1562" s="1" t="b">
        <v>1</v>
      </c>
      <c r="Q1562" s="3" t="b">
        <f t="shared" si="1"/>
        <v>0</v>
      </c>
    </row>
    <row r="1563" ht="15.75" hidden="1" customHeight="1">
      <c r="A1563" s="1" t="s">
        <v>4692</v>
      </c>
      <c r="B1563" s="1">
        <v>11.0</v>
      </c>
      <c r="C1563" s="1" t="s">
        <v>5358</v>
      </c>
      <c r="D1563" s="1" t="s">
        <v>5359</v>
      </c>
      <c r="E1563" s="1" t="s">
        <v>20</v>
      </c>
      <c r="F1563" s="1" t="s">
        <v>450</v>
      </c>
      <c r="H1563" s="1" t="s">
        <v>5358</v>
      </c>
      <c r="I1563" s="1" t="s">
        <v>5359</v>
      </c>
      <c r="J1563" s="1" t="s">
        <v>20</v>
      </c>
      <c r="K1563" s="1" t="s">
        <v>450</v>
      </c>
      <c r="M1563" s="1" t="b">
        <v>1</v>
      </c>
      <c r="N1563" s="1">
        <v>11.0</v>
      </c>
      <c r="O1563" s="1">
        <v>11.0</v>
      </c>
      <c r="P1563" s="1" t="b">
        <v>0</v>
      </c>
      <c r="Q1563" s="3" t="b">
        <f t="shared" si="1"/>
        <v>0</v>
      </c>
    </row>
    <row r="1564" ht="15.75" hidden="1" customHeight="1">
      <c r="A1564" s="1" t="s">
        <v>4692</v>
      </c>
      <c r="B1564" s="1">
        <v>12.0</v>
      </c>
      <c r="C1564" s="1" t="s">
        <v>2917</v>
      </c>
      <c r="D1564" s="1" t="s">
        <v>2918</v>
      </c>
      <c r="E1564" s="1" t="s">
        <v>19</v>
      </c>
      <c r="F1564" s="1" t="s">
        <v>207</v>
      </c>
      <c r="H1564" s="1" t="s">
        <v>2917</v>
      </c>
      <c r="I1564" s="1" t="s">
        <v>2918</v>
      </c>
      <c r="J1564" s="1" t="s">
        <v>19</v>
      </c>
      <c r="K1564" s="1" t="s">
        <v>207</v>
      </c>
      <c r="M1564" s="1" t="b">
        <v>1</v>
      </c>
      <c r="N1564" s="1">
        <v>12.0</v>
      </c>
      <c r="O1564" s="1">
        <v>12.0</v>
      </c>
      <c r="P1564" s="1" t="b">
        <v>0</v>
      </c>
      <c r="Q1564" s="3" t="b">
        <f t="shared" si="1"/>
        <v>0</v>
      </c>
    </row>
    <row r="1565" ht="15.75" hidden="1" customHeight="1">
      <c r="A1565" s="1" t="s">
        <v>4692</v>
      </c>
      <c r="B1565" s="1">
        <v>13.0</v>
      </c>
      <c r="C1565" s="1" t="s">
        <v>5360</v>
      </c>
      <c r="D1565" s="1" t="s">
        <v>5361</v>
      </c>
      <c r="E1565" s="1" t="s">
        <v>19</v>
      </c>
      <c r="H1565" s="1" t="s">
        <v>5360</v>
      </c>
      <c r="I1565" s="1" t="s">
        <v>5361</v>
      </c>
      <c r="J1565" s="1" t="s">
        <v>19</v>
      </c>
      <c r="M1565" s="1" t="b">
        <v>1</v>
      </c>
      <c r="N1565" s="1">
        <v>13.0</v>
      </c>
      <c r="O1565" s="1">
        <v>13.0</v>
      </c>
      <c r="P1565" s="1" t="b">
        <v>0</v>
      </c>
      <c r="Q1565" s="3" t="b">
        <f t="shared" si="1"/>
        <v>0</v>
      </c>
    </row>
    <row r="1566" ht="15.75" hidden="1" customHeight="1">
      <c r="A1566" s="1" t="s">
        <v>4692</v>
      </c>
      <c r="B1566" s="1">
        <v>14.0</v>
      </c>
      <c r="C1566" s="1" t="s">
        <v>5362</v>
      </c>
      <c r="D1566" s="1" t="s">
        <v>5363</v>
      </c>
      <c r="E1566" s="1" t="s">
        <v>8</v>
      </c>
      <c r="H1566" s="1" t="s">
        <v>5362</v>
      </c>
      <c r="I1566" s="1" t="s">
        <v>5363</v>
      </c>
      <c r="J1566" s="1" t="s">
        <v>8</v>
      </c>
      <c r="M1566" s="1" t="b">
        <v>1</v>
      </c>
      <c r="N1566" s="1">
        <v>14.0</v>
      </c>
      <c r="O1566" s="1">
        <v>14.0</v>
      </c>
      <c r="P1566" s="1" t="b">
        <v>0</v>
      </c>
      <c r="Q1566" s="3" t="b">
        <f t="shared" si="1"/>
        <v>0</v>
      </c>
    </row>
    <row r="1567" ht="15.75" hidden="1" customHeight="1">
      <c r="A1567" s="1" t="s">
        <v>4692</v>
      </c>
      <c r="B1567" s="1">
        <v>15.0</v>
      </c>
      <c r="C1567" s="1" t="s">
        <v>5364</v>
      </c>
      <c r="D1567" s="1" t="s">
        <v>5365</v>
      </c>
      <c r="E1567" s="1" t="s">
        <v>8</v>
      </c>
      <c r="H1567" s="1" t="s">
        <v>5364</v>
      </c>
      <c r="I1567" s="1" t="s">
        <v>5365</v>
      </c>
      <c r="J1567" s="1" t="s">
        <v>8</v>
      </c>
      <c r="M1567" s="1" t="b">
        <v>1</v>
      </c>
      <c r="N1567" s="1">
        <v>15.0</v>
      </c>
      <c r="O1567" s="1">
        <v>15.0</v>
      </c>
      <c r="P1567" s="1" t="b">
        <v>0</v>
      </c>
      <c r="Q1567" s="3" t="b">
        <f t="shared" si="1"/>
        <v>0</v>
      </c>
    </row>
    <row r="1568" ht="15.75" hidden="1" customHeight="1">
      <c r="A1568" s="1" t="s">
        <v>4692</v>
      </c>
      <c r="B1568" s="1">
        <v>16.0</v>
      </c>
      <c r="C1568" s="1" t="s">
        <v>5366</v>
      </c>
      <c r="D1568" s="1" t="s">
        <v>5367</v>
      </c>
      <c r="E1568" s="1" t="s">
        <v>8</v>
      </c>
      <c r="H1568" s="1" t="s">
        <v>5366</v>
      </c>
      <c r="I1568" s="1" t="s">
        <v>5367</v>
      </c>
      <c r="J1568" s="1" t="s">
        <v>8</v>
      </c>
      <c r="M1568" s="1" t="b">
        <v>1</v>
      </c>
      <c r="N1568" s="1">
        <v>16.0</v>
      </c>
      <c r="O1568" s="1">
        <v>16.0</v>
      </c>
      <c r="P1568" s="1" t="b">
        <v>0</v>
      </c>
      <c r="Q1568" s="3" t="b">
        <f t="shared" si="1"/>
        <v>0</v>
      </c>
    </row>
    <row r="1569" ht="15.75" hidden="1" customHeight="1">
      <c r="A1569" s="1" t="s">
        <v>4692</v>
      </c>
      <c r="B1569" s="1">
        <v>17.0</v>
      </c>
      <c r="C1569" s="1" t="s">
        <v>5368</v>
      </c>
      <c r="D1569" s="1" t="s">
        <v>5369</v>
      </c>
      <c r="E1569" s="1" t="s">
        <v>8</v>
      </c>
      <c r="H1569" s="1" t="s">
        <v>5368</v>
      </c>
      <c r="I1569" s="1" t="s">
        <v>5369</v>
      </c>
      <c r="J1569" s="1" t="s">
        <v>8</v>
      </c>
      <c r="M1569" s="1" t="b">
        <v>1</v>
      </c>
      <c r="N1569" s="1">
        <v>17.0</v>
      </c>
      <c r="O1569" s="1">
        <v>17.0</v>
      </c>
      <c r="P1569" s="1" t="b">
        <v>0</v>
      </c>
      <c r="Q1569" s="3" t="b">
        <f t="shared" si="1"/>
        <v>0</v>
      </c>
    </row>
    <row r="1570" ht="15.75" hidden="1" customHeight="1">
      <c r="A1570" s="1" t="s">
        <v>4692</v>
      </c>
      <c r="B1570" s="1">
        <v>18.0</v>
      </c>
      <c r="C1570" s="1" t="s">
        <v>3299</v>
      </c>
      <c r="D1570" s="1" t="s">
        <v>3300</v>
      </c>
      <c r="E1570" s="1" t="s">
        <v>21</v>
      </c>
      <c r="F1570" s="1" t="s">
        <v>5373</v>
      </c>
      <c r="H1570" s="1" t="s">
        <v>3299</v>
      </c>
      <c r="I1570" s="1" t="s">
        <v>3300</v>
      </c>
      <c r="J1570" s="1" t="s">
        <v>21</v>
      </c>
      <c r="K1570" s="1" t="s">
        <v>5373</v>
      </c>
      <c r="M1570" s="1" t="b">
        <v>1</v>
      </c>
      <c r="N1570" s="1">
        <v>18.0</v>
      </c>
      <c r="O1570" s="1">
        <v>18.0</v>
      </c>
      <c r="P1570" s="1" t="b">
        <v>0</v>
      </c>
      <c r="Q1570" s="3" t="b">
        <f t="shared" si="1"/>
        <v>0</v>
      </c>
    </row>
    <row r="1571" ht="15.75" hidden="1" customHeight="1">
      <c r="A1571" s="1" t="s">
        <v>4692</v>
      </c>
      <c r="B1571" s="1">
        <v>19.0</v>
      </c>
      <c r="C1571" s="1" t="s">
        <v>5375</v>
      </c>
      <c r="D1571" s="1" t="s">
        <v>5376</v>
      </c>
      <c r="E1571" s="1" t="s">
        <v>8</v>
      </c>
      <c r="H1571" s="1" t="s">
        <v>5375</v>
      </c>
      <c r="I1571" s="1" t="s">
        <v>5376</v>
      </c>
      <c r="J1571" s="1" t="s">
        <v>8</v>
      </c>
      <c r="M1571" s="1" t="b">
        <v>1</v>
      </c>
      <c r="N1571" s="1">
        <v>19.0</v>
      </c>
      <c r="O1571" s="1">
        <v>19.0</v>
      </c>
      <c r="P1571" s="1" t="b">
        <v>0</v>
      </c>
      <c r="Q1571" s="3" t="b">
        <f t="shared" si="1"/>
        <v>0</v>
      </c>
    </row>
    <row r="1572" ht="15.75" hidden="1" customHeight="1">
      <c r="A1572" s="1" t="s">
        <v>4692</v>
      </c>
      <c r="B1572" s="1">
        <v>20.0</v>
      </c>
      <c r="C1572" s="1" t="s">
        <v>5377</v>
      </c>
      <c r="D1572" s="1" t="s">
        <v>5379</v>
      </c>
      <c r="E1572" s="1" t="s">
        <v>20</v>
      </c>
      <c r="F1572" s="1" t="s">
        <v>450</v>
      </c>
      <c r="H1572" s="1" t="s">
        <v>5377</v>
      </c>
      <c r="I1572" s="1" t="s">
        <v>5379</v>
      </c>
      <c r="J1572" s="1" t="s">
        <v>20</v>
      </c>
      <c r="K1572" s="1" t="s">
        <v>450</v>
      </c>
      <c r="M1572" s="1" t="b">
        <v>1</v>
      </c>
      <c r="N1572" s="1">
        <v>20.0</v>
      </c>
      <c r="O1572" s="1">
        <v>20.0</v>
      </c>
      <c r="P1572" s="1" t="b">
        <v>0</v>
      </c>
      <c r="Q1572" s="3" t="b">
        <f t="shared" si="1"/>
        <v>0</v>
      </c>
    </row>
    <row r="1573" ht="15.75" hidden="1" customHeight="1">
      <c r="A1573" s="1" t="s">
        <v>4692</v>
      </c>
      <c r="B1573" s="1">
        <v>21.0</v>
      </c>
      <c r="C1573" s="1" t="s">
        <v>2223</v>
      </c>
      <c r="D1573" s="1" t="s">
        <v>2224</v>
      </c>
      <c r="E1573" s="1" t="s">
        <v>8</v>
      </c>
      <c r="H1573" s="1" t="s">
        <v>2223</v>
      </c>
      <c r="I1573" s="1" t="s">
        <v>2224</v>
      </c>
      <c r="J1573" s="1" t="s">
        <v>8</v>
      </c>
      <c r="M1573" s="1" t="b">
        <v>1</v>
      </c>
      <c r="N1573" s="1">
        <v>21.0</v>
      </c>
      <c r="O1573" s="1">
        <v>21.0</v>
      </c>
      <c r="P1573" s="1" t="b">
        <v>0</v>
      </c>
      <c r="Q1573" s="3" t="b">
        <f t="shared" si="1"/>
        <v>0</v>
      </c>
    </row>
    <row r="1574" ht="15.75" hidden="1" customHeight="1">
      <c r="A1574" s="1" t="s">
        <v>4692</v>
      </c>
      <c r="B1574" s="1">
        <v>22.0</v>
      </c>
      <c r="C1574" s="1" t="s">
        <v>5384</v>
      </c>
      <c r="D1574" s="1" t="s">
        <v>5385</v>
      </c>
      <c r="E1574" s="1" t="s">
        <v>8</v>
      </c>
      <c r="H1574" s="1" t="s">
        <v>5384</v>
      </c>
      <c r="I1574" s="1" t="s">
        <v>5385</v>
      </c>
      <c r="J1574" s="1" t="s">
        <v>8</v>
      </c>
      <c r="M1574" s="1" t="b">
        <v>1</v>
      </c>
      <c r="N1574" s="1">
        <v>22.0</v>
      </c>
      <c r="O1574" s="1">
        <v>22.0</v>
      </c>
      <c r="P1574" s="1" t="b">
        <v>0</v>
      </c>
      <c r="Q1574" s="3" t="b">
        <f t="shared" si="1"/>
        <v>0</v>
      </c>
    </row>
    <row r="1575" ht="15.75" hidden="1" customHeight="1">
      <c r="A1575" s="1" t="s">
        <v>4692</v>
      </c>
      <c r="B1575" s="1">
        <v>23.0</v>
      </c>
      <c r="C1575" s="1" t="s">
        <v>5386</v>
      </c>
      <c r="D1575" s="1" t="s">
        <v>5387</v>
      </c>
      <c r="E1575" s="1" t="s">
        <v>8</v>
      </c>
      <c r="H1575" s="1" t="s">
        <v>5386</v>
      </c>
      <c r="I1575" s="1" t="s">
        <v>5387</v>
      </c>
      <c r="J1575" s="1" t="s">
        <v>8</v>
      </c>
      <c r="M1575" s="1" t="b">
        <v>1</v>
      </c>
      <c r="N1575" s="1">
        <v>23.0</v>
      </c>
      <c r="O1575" s="1">
        <v>23.0</v>
      </c>
      <c r="P1575" s="1" t="b">
        <v>0</v>
      </c>
      <c r="Q1575" s="3" t="b">
        <f t="shared" si="1"/>
        <v>0</v>
      </c>
    </row>
    <row r="1576" ht="15.75" hidden="1" customHeight="1">
      <c r="A1576" s="1" t="s">
        <v>4692</v>
      </c>
      <c r="B1576" s="1">
        <v>24.0</v>
      </c>
      <c r="C1576" s="1" t="s">
        <v>5388</v>
      </c>
      <c r="D1576" s="1" t="s">
        <v>5389</v>
      </c>
      <c r="E1576" s="1" t="s">
        <v>19</v>
      </c>
      <c r="F1576" s="1" t="s">
        <v>223</v>
      </c>
      <c r="H1576" s="1" t="s">
        <v>5388</v>
      </c>
      <c r="I1576" s="1" t="s">
        <v>5389</v>
      </c>
      <c r="J1576" s="1" t="s">
        <v>19</v>
      </c>
      <c r="K1576" s="1" t="s">
        <v>223</v>
      </c>
      <c r="M1576" s="1" t="b">
        <v>1</v>
      </c>
      <c r="N1576" s="1">
        <v>24.0</v>
      </c>
      <c r="O1576" s="1">
        <v>24.0</v>
      </c>
      <c r="P1576" s="1" t="b">
        <v>0</v>
      </c>
      <c r="Q1576" s="3" t="b">
        <f t="shared" si="1"/>
        <v>0</v>
      </c>
    </row>
    <row r="1577" ht="15.75" hidden="1" customHeight="1">
      <c r="A1577" s="1" t="s">
        <v>4692</v>
      </c>
      <c r="B1577" s="1">
        <v>25.0</v>
      </c>
      <c r="C1577" s="1" t="s">
        <v>5390</v>
      </c>
      <c r="D1577" s="1" t="s">
        <v>5391</v>
      </c>
      <c r="E1577" s="1" t="s">
        <v>8</v>
      </c>
      <c r="H1577" s="1" t="s">
        <v>5390</v>
      </c>
      <c r="I1577" s="1" t="s">
        <v>5391</v>
      </c>
      <c r="J1577" s="1" t="s">
        <v>8</v>
      </c>
      <c r="M1577" s="1" t="b">
        <v>1</v>
      </c>
      <c r="N1577" s="1">
        <v>25.0</v>
      </c>
      <c r="O1577" s="1">
        <v>25.0</v>
      </c>
      <c r="P1577" s="1" t="b">
        <v>0</v>
      </c>
      <c r="Q1577" s="3" t="b">
        <f t="shared" si="1"/>
        <v>0</v>
      </c>
    </row>
    <row r="1578" ht="15.75" hidden="1" customHeight="1">
      <c r="A1578" s="1" t="s">
        <v>4746</v>
      </c>
      <c r="B1578" s="1">
        <v>1.0</v>
      </c>
      <c r="C1578" s="1" t="s">
        <v>5392</v>
      </c>
      <c r="D1578" s="1" t="s">
        <v>5393</v>
      </c>
      <c r="E1578" s="1" t="s">
        <v>8</v>
      </c>
      <c r="H1578" s="1" t="s">
        <v>5392</v>
      </c>
      <c r="I1578" s="1" t="s">
        <v>5393</v>
      </c>
      <c r="J1578" s="1" t="s">
        <v>8</v>
      </c>
      <c r="M1578" s="1" t="b">
        <v>1</v>
      </c>
      <c r="N1578" s="1">
        <v>1.0</v>
      </c>
      <c r="O1578" s="1">
        <v>1.0</v>
      </c>
      <c r="P1578" s="1" t="b">
        <v>1</v>
      </c>
      <c r="Q1578" s="3" t="b">
        <f t="shared" si="1"/>
        <v>0</v>
      </c>
    </row>
    <row r="1579" ht="15.75" hidden="1" customHeight="1">
      <c r="A1579" s="1" t="s">
        <v>4746</v>
      </c>
      <c r="B1579" s="1">
        <v>2.0</v>
      </c>
      <c r="C1579" s="1" t="s">
        <v>5394</v>
      </c>
      <c r="D1579" s="1" t="s">
        <v>5395</v>
      </c>
      <c r="E1579" s="1" t="s">
        <v>8</v>
      </c>
      <c r="H1579" s="1" t="s">
        <v>5394</v>
      </c>
      <c r="I1579" s="1" t="s">
        <v>5395</v>
      </c>
      <c r="J1579" s="1" t="s">
        <v>8</v>
      </c>
      <c r="M1579" s="1" t="b">
        <v>1</v>
      </c>
      <c r="N1579" s="1">
        <v>2.0</v>
      </c>
      <c r="O1579" s="1">
        <v>2.0</v>
      </c>
      <c r="P1579" s="1" t="b">
        <v>1</v>
      </c>
      <c r="Q1579" s="3" t="b">
        <f t="shared" si="1"/>
        <v>0</v>
      </c>
    </row>
    <row r="1580" ht="15.75" hidden="1" customHeight="1">
      <c r="A1580" s="1" t="s">
        <v>4746</v>
      </c>
      <c r="B1580" s="1">
        <v>3.0</v>
      </c>
      <c r="C1580" s="1" t="s">
        <v>1955</v>
      </c>
      <c r="D1580" s="1" t="s">
        <v>1956</v>
      </c>
      <c r="E1580" s="1" t="s">
        <v>8</v>
      </c>
      <c r="H1580" s="1" t="s">
        <v>1955</v>
      </c>
      <c r="I1580" s="1" t="s">
        <v>1956</v>
      </c>
      <c r="J1580" s="1" t="s">
        <v>8</v>
      </c>
      <c r="M1580" s="1" t="b">
        <v>1</v>
      </c>
      <c r="N1580" s="1">
        <v>3.0</v>
      </c>
      <c r="O1580" s="1">
        <v>3.0</v>
      </c>
      <c r="P1580" s="1" t="b">
        <v>1</v>
      </c>
      <c r="Q1580" s="3" t="b">
        <f t="shared" si="1"/>
        <v>0</v>
      </c>
    </row>
    <row r="1581" ht="15.75" hidden="1" customHeight="1">
      <c r="A1581" s="1" t="s">
        <v>4746</v>
      </c>
      <c r="B1581" s="1">
        <v>4.0</v>
      </c>
      <c r="C1581" s="1" t="s">
        <v>2805</v>
      </c>
      <c r="D1581" s="1" t="s">
        <v>2806</v>
      </c>
      <c r="E1581" s="1" t="s">
        <v>19</v>
      </c>
      <c r="F1581" s="1" t="s">
        <v>2267</v>
      </c>
      <c r="H1581" s="1" t="s">
        <v>2805</v>
      </c>
      <c r="I1581" s="1" t="s">
        <v>2806</v>
      </c>
      <c r="J1581" s="1" t="s">
        <v>19</v>
      </c>
      <c r="K1581" s="1" t="s">
        <v>2267</v>
      </c>
      <c r="M1581" s="1" t="b">
        <v>1</v>
      </c>
      <c r="N1581" s="1">
        <v>4.0</v>
      </c>
      <c r="O1581" s="1">
        <v>4.0</v>
      </c>
      <c r="P1581" s="1" t="b">
        <v>1</v>
      </c>
      <c r="Q1581" s="3" t="b">
        <f t="shared" si="1"/>
        <v>0</v>
      </c>
    </row>
    <row r="1582" ht="15.75" hidden="1" customHeight="1">
      <c r="A1582" s="1" t="s">
        <v>4746</v>
      </c>
      <c r="B1582" s="1">
        <v>5.0</v>
      </c>
      <c r="C1582" s="1" t="s">
        <v>5398</v>
      </c>
      <c r="D1582" s="1" t="s">
        <v>5400</v>
      </c>
      <c r="E1582" s="1" t="s">
        <v>8</v>
      </c>
      <c r="H1582" s="1" t="s">
        <v>5398</v>
      </c>
      <c r="I1582" s="1" t="s">
        <v>5400</v>
      </c>
      <c r="J1582" s="1" t="s">
        <v>8</v>
      </c>
      <c r="M1582" s="1" t="b">
        <v>1</v>
      </c>
      <c r="N1582" s="1">
        <v>5.0</v>
      </c>
      <c r="O1582" s="1">
        <v>5.0</v>
      </c>
      <c r="P1582" s="1" t="b">
        <v>1</v>
      </c>
      <c r="Q1582" s="3" t="b">
        <f t="shared" si="1"/>
        <v>0</v>
      </c>
    </row>
    <row r="1583" ht="15.75" hidden="1" customHeight="1">
      <c r="A1583" s="1" t="s">
        <v>4746</v>
      </c>
      <c r="B1583" s="1">
        <v>6.0</v>
      </c>
      <c r="C1583" s="1" t="s">
        <v>2481</v>
      </c>
      <c r="D1583" s="1" t="s">
        <v>2482</v>
      </c>
      <c r="E1583" s="1" t="s">
        <v>8</v>
      </c>
      <c r="H1583" s="1" t="s">
        <v>5402</v>
      </c>
      <c r="I1583" s="1" t="s">
        <v>5403</v>
      </c>
      <c r="J1583" s="1" t="s">
        <v>8</v>
      </c>
      <c r="M1583" s="1" t="b">
        <v>0</v>
      </c>
      <c r="N1583" s="1">
        <v>7.0</v>
      </c>
      <c r="O1583" s="1">
        <v>7.0</v>
      </c>
      <c r="P1583" s="1" t="b">
        <v>1</v>
      </c>
      <c r="Q1583" s="3" t="b">
        <f t="shared" si="1"/>
        <v>0</v>
      </c>
    </row>
    <row r="1584" ht="15.75" hidden="1" customHeight="1">
      <c r="A1584" s="1" t="s">
        <v>4746</v>
      </c>
      <c r="B1584" s="1">
        <v>7.0</v>
      </c>
      <c r="C1584" s="1" t="s">
        <v>5402</v>
      </c>
      <c r="D1584" s="1" t="s">
        <v>5403</v>
      </c>
      <c r="E1584" s="1" t="s">
        <v>8</v>
      </c>
      <c r="H1584" s="1" t="s">
        <v>2481</v>
      </c>
      <c r="I1584" s="1" t="s">
        <v>2482</v>
      </c>
      <c r="J1584" s="1" t="s">
        <v>8</v>
      </c>
      <c r="M1584" s="1" t="b">
        <v>0</v>
      </c>
      <c r="N1584" s="1">
        <v>6.0</v>
      </c>
      <c r="O1584" s="1">
        <v>6.0</v>
      </c>
      <c r="P1584" s="1" t="b">
        <v>1</v>
      </c>
      <c r="Q1584" s="3" t="b">
        <f t="shared" si="1"/>
        <v>0</v>
      </c>
    </row>
    <row r="1585" ht="15.75" hidden="1" customHeight="1">
      <c r="A1585" s="1" t="s">
        <v>4746</v>
      </c>
      <c r="B1585" s="1">
        <v>8.0</v>
      </c>
      <c r="C1585" s="1" t="s">
        <v>5404</v>
      </c>
      <c r="D1585" s="1" t="s">
        <v>5405</v>
      </c>
      <c r="E1585" s="1" t="s">
        <v>8</v>
      </c>
      <c r="H1585" s="1" t="s">
        <v>5406</v>
      </c>
      <c r="I1585" s="1" t="s">
        <v>5407</v>
      </c>
      <c r="J1585" s="1" t="s">
        <v>8</v>
      </c>
      <c r="M1585" s="1" t="b">
        <v>0</v>
      </c>
      <c r="N1585" s="1">
        <v>9.0</v>
      </c>
      <c r="O1585" s="1">
        <v>9.0</v>
      </c>
      <c r="P1585" s="1" t="b">
        <v>1</v>
      </c>
      <c r="Q1585" s="3" t="b">
        <f t="shared" si="1"/>
        <v>0</v>
      </c>
    </row>
    <row r="1586" ht="15.75" hidden="1" customHeight="1">
      <c r="A1586" s="1" t="s">
        <v>4746</v>
      </c>
      <c r="B1586" s="1">
        <v>9.0</v>
      </c>
      <c r="C1586" s="1" t="s">
        <v>5406</v>
      </c>
      <c r="D1586" s="1" t="s">
        <v>5407</v>
      </c>
      <c r="E1586" s="1" t="s">
        <v>8</v>
      </c>
      <c r="H1586" s="1" t="s">
        <v>5404</v>
      </c>
      <c r="I1586" s="1" t="s">
        <v>5405</v>
      </c>
      <c r="J1586" s="1" t="s">
        <v>8</v>
      </c>
      <c r="M1586" s="1" t="b">
        <v>0</v>
      </c>
      <c r="N1586" s="1">
        <v>8.0</v>
      </c>
      <c r="O1586" s="1">
        <v>8.0</v>
      </c>
      <c r="P1586" s="1" t="b">
        <v>1</v>
      </c>
      <c r="Q1586" s="3" t="b">
        <f t="shared" si="1"/>
        <v>0</v>
      </c>
    </row>
    <row r="1587" ht="15.75" hidden="1" customHeight="1">
      <c r="A1587" s="1" t="s">
        <v>4746</v>
      </c>
      <c r="B1587" s="1">
        <v>10.0</v>
      </c>
      <c r="C1587" s="1" t="s">
        <v>5411</v>
      </c>
      <c r="D1587" s="1" t="s">
        <v>5413</v>
      </c>
      <c r="E1587" s="1" t="s">
        <v>8</v>
      </c>
      <c r="H1587" s="1" t="s">
        <v>5414</v>
      </c>
      <c r="I1587" s="1" t="s">
        <v>5415</v>
      </c>
      <c r="J1587" s="1" t="s">
        <v>8</v>
      </c>
      <c r="M1587" s="1" t="b">
        <v>0</v>
      </c>
      <c r="N1587" s="1">
        <v>11.0</v>
      </c>
      <c r="O1587" s="1">
        <v>13.0</v>
      </c>
      <c r="P1587" s="1" t="b">
        <v>1</v>
      </c>
      <c r="Q1587" s="3" t="b">
        <f t="shared" si="1"/>
        <v>0</v>
      </c>
    </row>
    <row r="1588" ht="15.75" hidden="1" customHeight="1">
      <c r="A1588" s="1" t="s">
        <v>4746</v>
      </c>
      <c r="B1588" s="1">
        <v>11.0</v>
      </c>
      <c r="C1588" s="1" t="s">
        <v>5416</v>
      </c>
      <c r="D1588" s="1" t="s">
        <v>5417</v>
      </c>
      <c r="E1588" s="1" t="s">
        <v>19</v>
      </c>
      <c r="F1588" s="1" t="s">
        <v>155</v>
      </c>
      <c r="G1588" s="1" t="s">
        <v>5418</v>
      </c>
      <c r="H1588" s="1" t="s">
        <v>5411</v>
      </c>
      <c r="I1588" s="1" t="s">
        <v>5413</v>
      </c>
      <c r="J1588" s="1" t="s">
        <v>8</v>
      </c>
      <c r="M1588" s="1" t="b">
        <v>0</v>
      </c>
      <c r="N1588" s="1">
        <v>13.0</v>
      </c>
      <c r="O1588" s="1">
        <v>10.0</v>
      </c>
      <c r="P1588" s="1" t="b">
        <v>0</v>
      </c>
      <c r="Q1588" s="3" t="b">
        <f t="shared" si="1"/>
        <v>0</v>
      </c>
    </row>
    <row r="1589" ht="15.75" hidden="1" customHeight="1">
      <c r="A1589" s="1" t="s">
        <v>4746</v>
      </c>
      <c r="B1589" s="1">
        <v>12.0</v>
      </c>
      <c r="C1589" s="1" t="s">
        <v>5419</v>
      </c>
      <c r="D1589" s="1" t="s">
        <v>5420</v>
      </c>
      <c r="E1589" s="1" t="s">
        <v>8</v>
      </c>
      <c r="H1589" s="1" t="s">
        <v>5419</v>
      </c>
      <c r="I1589" s="1" t="s">
        <v>5420</v>
      </c>
      <c r="J1589" s="1" t="s">
        <v>8</v>
      </c>
      <c r="M1589" s="1" t="b">
        <v>1</v>
      </c>
      <c r="N1589" s="1">
        <v>12.0</v>
      </c>
      <c r="O1589" s="1">
        <v>12.0</v>
      </c>
      <c r="P1589" s="1" t="b">
        <v>0</v>
      </c>
      <c r="Q1589" s="3" t="b">
        <f t="shared" si="1"/>
        <v>0</v>
      </c>
    </row>
    <row r="1590" ht="15.75" hidden="1" customHeight="1">
      <c r="A1590" s="1" t="s">
        <v>4746</v>
      </c>
      <c r="B1590" s="1">
        <v>13.0</v>
      </c>
      <c r="C1590" s="1" t="s">
        <v>5414</v>
      </c>
      <c r="D1590" s="1" t="s">
        <v>5415</v>
      </c>
      <c r="E1590" s="1" t="s">
        <v>8</v>
      </c>
      <c r="H1590" s="1" t="s">
        <v>5416</v>
      </c>
      <c r="I1590" s="1" t="s">
        <v>5417</v>
      </c>
      <c r="J1590" s="1" t="s">
        <v>19</v>
      </c>
      <c r="K1590" s="1" t="s">
        <v>155</v>
      </c>
      <c r="L1590" s="1" t="s">
        <v>5418</v>
      </c>
      <c r="M1590" s="1" t="b">
        <v>0</v>
      </c>
      <c r="N1590" s="1">
        <v>10.0</v>
      </c>
      <c r="O1590" s="1">
        <v>11.0</v>
      </c>
      <c r="P1590" s="1" t="b">
        <v>0</v>
      </c>
      <c r="Q1590" s="3" t="b">
        <f t="shared" si="1"/>
        <v>0</v>
      </c>
    </row>
    <row r="1591" ht="15.75" hidden="1" customHeight="1">
      <c r="A1591" s="1" t="s">
        <v>4746</v>
      </c>
      <c r="B1591" s="1">
        <v>14.0</v>
      </c>
      <c r="C1591" s="1" t="s">
        <v>3789</v>
      </c>
      <c r="D1591" s="1" t="s">
        <v>3790</v>
      </c>
      <c r="E1591" s="1" t="s">
        <v>8</v>
      </c>
      <c r="H1591" s="1" t="s">
        <v>3789</v>
      </c>
      <c r="I1591" s="1" t="s">
        <v>3790</v>
      </c>
      <c r="J1591" s="1" t="s">
        <v>8</v>
      </c>
      <c r="M1591" s="1" t="b">
        <v>1</v>
      </c>
      <c r="N1591" s="1">
        <v>14.0</v>
      </c>
      <c r="O1591" s="1">
        <v>14.0</v>
      </c>
      <c r="P1591" s="1" t="b">
        <v>0</v>
      </c>
      <c r="Q1591" s="3" t="b">
        <f t="shared" si="1"/>
        <v>0</v>
      </c>
    </row>
    <row r="1592" ht="15.75" hidden="1" customHeight="1">
      <c r="A1592" s="1" t="s">
        <v>4746</v>
      </c>
      <c r="B1592" s="1">
        <v>15.0</v>
      </c>
      <c r="C1592" s="1" t="s">
        <v>3769</v>
      </c>
      <c r="D1592" s="1" t="s">
        <v>3770</v>
      </c>
      <c r="E1592" s="1" t="s">
        <v>8</v>
      </c>
      <c r="H1592" s="1" t="s">
        <v>2828</v>
      </c>
      <c r="I1592" s="1" t="s">
        <v>2829</v>
      </c>
      <c r="J1592" s="1" t="s">
        <v>19</v>
      </c>
      <c r="K1592" s="1" t="s">
        <v>2267</v>
      </c>
      <c r="M1592" s="1" t="b">
        <v>0</v>
      </c>
      <c r="N1592" s="1">
        <v>16.0</v>
      </c>
      <c r="O1592" s="1">
        <v>16.0</v>
      </c>
      <c r="P1592" s="1" t="b">
        <v>0</v>
      </c>
      <c r="Q1592" s="3" t="b">
        <f t="shared" si="1"/>
        <v>0</v>
      </c>
    </row>
    <row r="1593" ht="15.75" hidden="1" customHeight="1">
      <c r="A1593" s="1" t="s">
        <v>4746</v>
      </c>
      <c r="B1593" s="1">
        <v>16.0</v>
      </c>
      <c r="C1593" s="1" t="s">
        <v>2828</v>
      </c>
      <c r="D1593" s="1" t="s">
        <v>2829</v>
      </c>
      <c r="E1593" s="1" t="s">
        <v>19</v>
      </c>
      <c r="F1593" s="1" t="s">
        <v>2267</v>
      </c>
      <c r="H1593" s="1" t="s">
        <v>3769</v>
      </c>
      <c r="I1593" s="1" t="s">
        <v>3770</v>
      </c>
      <c r="J1593" s="1" t="s">
        <v>8</v>
      </c>
      <c r="M1593" s="1" t="b">
        <v>0</v>
      </c>
      <c r="N1593" s="1">
        <v>15.0</v>
      </c>
      <c r="O1593" s="1">
        <v>15.0</v>
      </c>
      <c r="P1593" s="1" t="b">
        <v>0</v>
      </c>
      <c r="Q1593" s="3" t="b">
        <f t="shared" si="1"/>
        <v>0</v>
      </c>
    </row>
    <row r="1594" ht="15.75" hidden="1" customHeight="1">
      <c r="A1594" s="1" t="s">
        <v>4746</v>
      </c>
      <c r="B1594" s="1">
        <v>17.0</v>
      </c>
      <c r="C1594" s="1" t="s">
        <v>5421</v>
      </c>
      <c r="D1594" s="1" t="s">
        <v>5422</v>
      </c>
      <c r="E1594" s="1" t="s">
        <v>8</v>
      </c>
      <c r="H1594" s="1" t="s">
        <v>5421</v>
      </c>
      <c r="I1594" s="1" t="s">
        <v>5422</v>
      </c>
      <c r="J1594" s="1" t="s">
        <v>8</v>
      </c>
      <c r="M1594" s="1" t="b">
        <v>1</v>
      </c>
      <c r="N1594" s="1">
        <v>17.0</v>
      </c>
      <c r="O1594" s="1">
        <v>17.0</v>
      </c>
      <c r="P1594" s="1" t="b">
        <v>0</v>
      </c>
      <c r="Q1594" s="3" t="b">
        <f t="shared" si="1"/>
        <v>0</v>
      </c>
    </row>
    <row r="1595" ht="15.75" hidden="1" customHeight="1">
      <c r="A1595" s="1" t="s">
        <v>4746</v>
      </c>
      <c r="B1595" s="1">
        <v>18.0</v>
      </c>
      <c r="C1595" s="1" t="s">
        <v>5423</v>
      </c>
      <c r="D1595" s="1" t="s">
        <v>5424</v>
      </c>
      <c r="E1595" s="1" t="s">
        <v>8</v>
      </c>
      <c r="H1595" s="1" t="s">
        <v>5423</v>
      </c>
      <c r="I1595" s="1" t="s">
        <v>5424</v>
      </c>
      <c r="J1595" s="1" t="s">
        <v>8</v>
      </c>
      <c r="M1595" s="1" t="b">
        <v>1</v>
      </c>
      <c r="N1595" s="1">
        <v>18.0</v>
      </c>
      <c r="O1595" s="1">
        <v>18.0</v>
      </c>
      <c r="P1595" s="1" t="b">
        <v>0</v>
      </c>
      <c r="Q1595" s="3" t="b">
        <f t="shared" si="1"/>
        <v>0</v>
      </c>
    </row>
    <row r="1596" ht="15.75" hidden="1" customHeight="1">
      <c r="A1596" s="1" t="s">
        <v>4746</v>
      </c>
      <c r="B1596" s="1">
        <v>19.0</v>
      </c>
      <c r="C1596" s="1" t="s">
        <v>5425</v>
      </c>
      <c r="D1596" s="1" t="s">
        <v>5426</v>
      </c>
      <c r="E1596" s="1" t="s">
        <v>8</v>
      </c>
      <c r="H1596" s="1" t="s">
        <v>5425</v>
      </c>
      <c r="I1596" s="1" t="s">
        <v>5426</v>
      </c>
      <c r="J1596" s="1" t="s">
        <v>8</v>
      </c>
      <c r="M1596" s="1" t="b">
        <v>1</v>
      </c>
      <c r="N1596" s="1">
        <v>19.0</v>
      </c>
      <c r="O1596" s="1">
        <v>19.0</v>
      </c>
      <c r="P1596" s="1" t="b">
        <v>0</v>
      </c>
      <c r="Q1596" s="3" t="b">
        <f t="shared" si="1"/>
        <v>0</v>
      </c>
    </row>
    <row r="1597" ht="15.75" hidden="1" customHeight="1">
      <c r="A1597" s="1" t="s">
        <v>4746</v>
      </c>
      <c r="B1597" s="1">
        <v>20.0</v>
      </c>
      <c r="C1597" s="1" t="s">
        <v>5430</v>
      </c>
      <c r="D1597" s="1" t="s">
        <v>5431</v>
      </c>
      <c r="E1597" s="1" t="s">
        <v>8</v>
      </c>
      <c r="H1597" s="1" t="s">
        <v>5430</v>
      </c>
      <c r="I1597" s="1" t="s">
        <v>5431</v>
      </c>
      <c r="J1597" s="1" t="s">
        <v>8</v>
      </c>
      <c r="M1597" s="1" t="b">
        <v>1</v>
      </c>
      <c r="N1597" s="1">
        <v>20.0</v>
      </c>
      <c r="O1597" s="1">
        <v>20.0</v>
      </c>
      <c r="P1597" s="1" t="b">
        <v>0</v>
      </c>
      <c r="Q1597" s="3" t="b">
        <f t="shared" si="1"/>
        <v>0</v>
      </c>
    </row>
    <row r="1598" ht="15.75" hidden="1" customHeight="1">
      <c r="A1598" s="1" t="s">
        <v>4746</v>
      </c>
      <c r="B1598" s="1">
        <v>21.0</v>
      </c>
      <c r="C1598" s="1" t="s">
        <v>5432</v>
      </c>
      <c r="D1598" s="1" t="s">
        <v>5433</v>
      </c>
      <c r="E1598" s="1" t="s">
        <v>19</v>
      </c>
      <c r="F1598" s="1" t="s">
        <v>450</v>
      </c>
      <c r="G1598" s="1" t="s">
        <v>5434</v>
      </c>
      <c r="H1598" s="1" t="s">
        <v>5432</v>
      </c>
      <c r="I1598" s="1" t="s">
        <v>5433</v>
      </c>
      <c r="J1598" s="1" t="s">
        <v>19</v>
      </c>
      <c r="K1598" s="1" t="s">
        <v>450</v>
      </c>
      <c r="L1598" s="1" t="s">
        <v>5434</v>
      </c>
      <c r="M1598" s="1" t="b">
        <v>1</v>
      </c>
      <c r="N1598" s="1">
        <v>21.0</v>
      </c>
      <c r="O1598" s="1">
        <v>21.0</v>
      </c>
      <c r="P1598" s="1" t="b">
        <v>0</v>
      </c>
      <c r="Q1598" s="3" t="b">
        <f t="shared" si="1"/>
        <v>0</v>
      </c>
    </row>
    <row r="1599" ht="15.75" hidden="1" customHeight="1">
      <c r="A1599" s="1" t="s">
        <v>4746</v>
      </c>
      <c r="B1599" s="1">
        <v>22.0</v>
      </c>
      <c r="C1599" s="1" t="s">
        <v>5436</v>
      </c>
      <c r="D1599" s="1" t="s">
        <v>5437</v>
      </c>
      <c r="E1599" s="1" t="s">
        <v>8</v>
      </c>
      <c r="H1599" s="1" t="s">
        <v>5436</v>
      </c>
      <c r="I1599" s="1" t="s">
        <v>5437</v>
      </c>
      <c r="J1599" s="1" t="s">
        <v>8</v>
      </c>
      <c r="M1599" s="1" t="b">
        <v>1</v>
      </c>
      <c r="N1599" s="1">
        <v>22.0</v>
      </c>
      <c r="O1599" s="1">
        <v>22.0</v>
      </c>
      <c r="P1599" s="1" t="b">
        <v>0</v>
      </c>
      <c r="Q1599" s="3" t="b">
        <f t="shared" si="1"/>
        <v>0</v>
      </c>
    </row>
    <row r="1600" ht="15.75" hidden="1" customHeight="1">
      <c r="A1600" s="1" t="s">
        <v>4746</v>
      </c>
      <c r="B1600" s="1">
        <v>23.0</v>
      </c>
      <c r="C1600" s="1" t="s">
        <v>5439</v>
      </c>
      <c r="D1600" s="1" t="s">
        <v>5440</v>
      </c>
      <c r="E1600" s="1" t="s">
        <v>8</v>
      </c>
      <c r="H1600" s="1" t="s">
        <v>5439</v>
      </c>
      <c r="I1600" s="1" t="s">
        <v>5440</v>
      </c>
      <c r="J1600" s="1" t="s">
        <v>8</v>
      </c>
      <c r="M1600" s="1" t="b">
        <v>1</v>
      </c>
      <c r="N1600" s="1">
        <v>23.0</v>
      </c>
      <c r="O1600" s="1">
        <v>23.0</v>
      </c>
      <c r="P1600" s="1" t="b">
        <v>0</v>
      </c>
      <c r="Q1600" s="3" t="b">
        <f t="shared" si="1"/>
        <v>0</v>
      </c>
    </row>
    <row r="1601" ht="15.75" hidden="1" customHeight="1">
      <c r="A1601" s="1" t="s">
        <v>4746</v>
      </c>
      <c r="B1601" s="1">
        <v>24.0</v>
      </c>
      <c r="C1601" s="1" t="s">
        <v>5441</v>
      </c>
      <c r="D1601" s="1" t="s">
        <v>5442</v>
      </c>
      <c r="E1601" s="1" t="s">
        <v>8</v>
      </c>
      <c r="H1601" s="1" t="s">
        <v>5441</v>
      </c>
      <c r="I1601" s="1" t="s">
        <v>5442</v>
      </c>
      <c r="J1601" s="1" t="s">
        <v>8</v>
      </c>
      <c r="M1601" s="1" t="b">
        <v>1</v>
      </c>
      <c r="N1601" s="1">
        <v>24.0</v>
      </c>
      <c r="O1601" s="1">
        <v>24.0</v>
      </c>
      <c r="P1601" s="1" t="b">
        <v>0</v>
      </c>
      <c r="Q1601" s="3" t="b">
        <f t="shared" si="1"/>
        <v>0</v>
      </c>
    </row>
    <row r="1602" ht="15.75" hidden="1" customHeight="1">
      <c r="A1602" s="1" t="s">
        <v>4746</v>
      </c>
      <c r="B1602" s="1">
        <v>25.0</v>
      </c>
      <c r="C1602" s="1" t="s">
        <v>5443</v>
      </c>
      <c r="D1602" s="1" t="s">
        <v>5444</v>
      </c>
      <c r="E1602" s="1" t="s">
        <v>8</v>
      </c>
      <c r="H1602" s="1" t="s">
        <v>5443</v>
      </c>
      <c r="I1602" s="1" t="s">
        <v>5444</v>
      </c>
      <c r="J1602" s="1" t="s">
        <v>8</v>
      </c>
      <c r="M1602" s="1" t="b">
        <v>1</v>
      </c>
      <c r="N1602" s="1">
        <v>25.0</v>
      </c>
      <c r="O1602" s="1">
        <v>25.0</v>
      </c>
      <c r="P1602" s="1" t="b">
        <v>0</v>
      </c>
      <c r="Q1602" s="3" t="b">
        <f t="shared" si="1"/>
        <v>0</v>
      </c>
    </row>
    <row r="1603" ht="15.75" hidden="1" customHeight="1">
      <c r="A1603" s="1" t="s">
        <v>4814</v>
      </c>
      <c r="B1603" s="1">
        <v>1.0</v>
      </c>
      <c r="C1603" s="1" t="s">
        <v>3965</v>
      </c>
      <c r="D1603" s="1" t="s">
        <v>3966</v>
      </c>
      <c r="E1603" s="1" t="s">
        <v>8</v>
      </c>
      <c r="H1603" s="1" t="s">
        <v>3965</v>
      </c>
      <c r="I1603" s="1" t="s">
        <v>3966</v>
      </c>
      <c r="J1603" s="1" t="s">
        <v>8</v>
      </c>
      <c r="M1603" s="1" t="b">
        <v>1</v>
      </c>
      <c r="N1603" s="1">
        <v>1.0</v>
      </c>
      <c r="O1603" s="1">
        <v>1.0</v>
      </c>
      <c r="P1603" s="1" t="b">
        <v>1</v>
      </c>
      <c r="Q1603" s="3" t="b">
        <f t="shared" si="1"/>
        <v>0</v>
      </c>
    </row>
    <row r="1604" ht="15.75" hidden="1" customHeight="1">
      <c r="A1604" s="1" t="s">
        <v>4814</v>
      </c>
      <c r="B1604" s="1">
        <v>2.0</v>
      </c>
      <c r="C1604" s="1" t="s">
        <v>5448</v>
      </c>
      <c r="D1604" s="1" t="s">
        <v>5449</v>
      </c>
      <c r="E1604" s="1" t="s">
        <v>8</v>
      </c>
      <c r="H1604" s="1" t="s">
        <v>5448</v>
      </c>
      <c r="I1604" s="1" t="s">
        <v>5449</v>
      </c>
      <c r="J1604" s="1" t="s">
        <v>8</v>
      </c>
      <c r="M1604" s="1" t="b">
        <v>1</v>
      </c>
      <c r="N1604" s="1">
        <v>2.0</v>
      </c>
      <c r="O1604" s="1">
        <v>2.0</v>
      </c>
      <c r="P1604" s="1" t="b">
        <v>1</v>
      </c>
      <c r="Q1604" s="3" t="b">
        <f t="shared" si="1"/>
        <v>0</v>
      </c>
    </row>
    <row r="1605" ht="15.75" hidden="1" customHeight="1">
      <c r="A1605" s="1" t="s">
        <v>4814</v>
      </c>
      <c r="B1605" s="1">
        <v>3.0</v>
      </c>
      <c r="C1605" s="1" t="s">
        <v>983</v>
      </c>
      <c r="D1605" s="1" t="s">
        <v>984</v>
      </c>
      <c r="E1605" s="1" t="s">
        <v>8</v>
      </c>
      <c r="H1605" s="1" t="s">
        <v>983</v>
      </c>
      <c r="I1605" s="1" t="s">
        <v>984</v>
      </c>
      <c r="J1605" s="1" t="s">
        <v>8</v>
      </c>
      <c r="M1605" s="1" t="b">
        <v>1</v>
      </c>
      <c r="N1605" s="1">
        <v>3.0</v>
      </c>
      <c r="O1605" s="1">
        <v>3.0</v>
      </c>
      <c r="P1605" s="1" t="b">
        <v>1</v>
      </c>
      <c r="Q1605" s="3" t="b">
        <f t="shared" si="1"/>
        <v>0</v>
      </c>
    </row>
    <row r="1606" ht="15.75" hidden="1" customHeight="1">
      <c r="A1606" s="1" t="s">
        <v>4814</v>
      </c>
      <c r="B1606" s="1">
        <v>4.0</v>
      </c>
      <c r="C1606" s="1" t="s">
        <v>5453</v>
      </c>
      <c r="D1606" s="1" t="s">
        <v>5455</v>
      </c>
      <c r="E1606" s="1" t="s">
        <v>8</v>
      </c>
      <c r="H1606" s="1" t="s">
        <v>5453</v>
      </c>
      <c r="I1606" s="1" t="s">
        <v>5455</v>
      </c>
      <c r="J1606" s="1" t="s">
        <v>8</v>
      </c>
      <c r="M1606" s="1" t="b">
        <v>1</v>
      </c>
      <c r="N1606" s="1">
        <v>4.0</v>
      </c>
      <c r="O1606" s="1">
        <v>4.0</v>
      </c>
      <c r="P1606" s="1" t="b">
        <v>1</v>
      </c>
      <c r="Q1606" s="3" t="b">
        <f t="shared" si="1"/>
        <v>0</v>
      </c>
    </row>
    <row r="1607" ht="15.75" hidden="1" customHeight="1">
      <c r="A1607" s="1" t="s">
        <v>4814</v>
      </c>
      <c r="B1607" s="1">
        <v>5.0</v>
      </c>
      <c r="C1607" s="1" t="s">
        <v>5458</v>
      </c>
      <c r="D1607" s="1" t="s">
        <v>5459</v>
      </c>
      <c r="E1607" s="1" t="s">
        <v>8</v>
      </c>
      <c r="H1607" s="1" t="s">
        <v>5458</v>
      </c>
      <c r="I1607" s="1" t="s">
        <v>5459</v>
      </c>
      <c r="J1607" s="1" t="s">
        <v>8</v>
      </c>
      <c r="M1607" s="1" t="b">
        <v>1</v>
      </c>
      <c r="N1607" s="1">
        <v>5.0</v>
      </c>
      <c r="O1607" s="1">
        <v>5.0</v>
      </c>
      <c r="P1607" s="1" t="b">
        <v>1</v>
      </c>
      <c r="Q1607" s="3" t="b">
        <f t="shared" si="1"/>
        <v>0</v>
      </c>
    </row>
    <row r="1608" ht="15.75" hidden="1" customHeight="1">
      <c r="A1608" s="1" t="s">
        <v>4814</v>
      </c>
      <c r="B1608" s="1">
        <v>6.0</v>
      </c>
      <c r="C1608" s="1" t="s">
        <v>273</v>
      </c>
      <c r="D1608" s="1" t="s">
        <v>274</v>
      </c>
      <c r="E1608" s="1" t="s">
        <v>19</v>
      </c>
      <c r="F1608" s="1" t="s">
        <v>223</v>
      </c>
      <c r="G1608" s="1" t="s">
        <v>5460</v>
      </c>
      <c r="H1608" s="1" t="s">
        <v>273</v>
      </c>
      <c r="I1608" s="1" t="s">
        <v>274</v>
      </c>
      <c r="J1608" s="1" t="s">
        <v>19</v>
      </c>
      <c r="K1608" s="1" t="s">
        <v>223</v>
      </c>
      <c r="L1608" s="1" t="s">
        <v>5460</v>
      </c>
      <c r="M1608" s="1" t="b">
        <v>1</v>
      </c>
      <c r="N1608" s="1">
        <v>6.0</v>
      </c>
      <c r="O1608" s="1">
        <v>6.0</v>
      </c>
      <c r="P1608" s="1" t="b">
        <v>1</v>
      </c>
      <c r="Q1608" s="3" t="b">
        <f t="shared" si="1"/>
        <v>0</v>
      </c>
    </row>
    <row r="1609" ht="15.75" hidden="1" customHeight="1">
      <c r="A1609" s="1" t="s">
        <v>4814</v>
      </c>
      <c r="B1609" s="1">
        <v>7.0</v>
      </c>
      <c r="C1609" s="1" t="s">
        <v>5461</v>
      </c>
      <c r="D1609" s="1" t="s">
        <v>5462</v>
      </c>
      <c r="E1609" s="1" t="s">
        <v>8</v>
      </c>
      <c r="H1609" s="1" t="s">
        <v>5461</v>
      </c>
      <c r="I1609" s="1" t="s">
        <v>5462</v>
      </c>
      <c r="J1609" s="1" t="s">
        <v>8</v>
      </c>
      <c r="M1609" s="1" t="b">
        <v>1</v>
      </c>
      <c r="N1609" s="1">
        <v>7.0</v>
      </c>
      <c r="O1609" s="1">
        <v>7.0</v>
      </c>
      <c r="P1609" s="1" t="b">
        <v>1</v>
      </c>
      <c r="Q1609" s="3" t="b">
        <f t="shared" si="1"/>
        <v>0</v>
      </c>
    </row>
    <row r="1610" ht="15.75" hidden="1" customHeight="1">
      <c r="A1610" s="1" t="s">
        <v>4814</v>
      </c>
      <c r="B1610" s="1">
        <v>8.0</v>
      </c>
      <c r="C1610" s="1" t="s">
        <v>5463</v>
      </c>
      <c r="D1610" s="1" t="s">
        <v>5464</v>
      </c>
      <c r="E1610" s="1" t="s">
        <v>8</v>
      </c>
      <c r="H1610" s="1" t="s">
        <v>5463</v>
      </c>
      <c r="I1610" s="1" t="s">
        <v>5464</v>
      </c>
      <c r="J1610" s="1" t="s">
        <v>8</v>
      </c>
      <c r="M1610" s="1" t="b">
        <v>1</v>
      </c>
      <c r="N1610" s="1">
        <v>8.0</v>
      </c>
      <c r="O1610" s="1">
        <v>8.0</v>
      </c>
      <c r="P1610" s="1" t="b">
        <v>1</v>
      </c>
      <c r="Q1610" s="3" t="b">
        <f t="shared" si="1"/>
        <v>0</v>
      </c>
    </row>
    <row r="1611" ht="15.75" hidden="1" customHeight="1">
      <c r="A1611" s="1" t="s">
        <v>4814</v>
      </c>
      <c r="B1611" s="1">
        <v>9.0</v>
      </c>
      <c r="C1611" s="1" t="s">
        <v>5465</v>
      </c>
      <c r="D1611" s="1" t="s">
        <v>5466</v>
      </c>
      <c r="E1611" s="1" t="s">
        <v>8</v>
      </c>
      <c r="H1611" s="1" t="s">
        <v>5465</v>
      </c>
      <c r="I1611" s="1" t="s">
        <v>5466</v>
      </c>
      <c r="J1611" s="1" t="s">
        <v>8</v>
      </c>
      <c r="M1611" s="1" t="b">
        <v>1</v>
      </c>
      <c r="N1611" s="1">
        <v>9.0</v>
      </c>
      <c r="O1611" s="1">
        <v>9.0</v>
      </c>
      <c r="P1611" s="1" t="b">
        <v>1</v>
      </c>
      <c r="Q1611" s="3" t="b">
        <f t="shared" si="1"/>
        <v>0</v>
      </c>
    </row>
    <row r="1612" ht="15.75" hidden="1" customHeight="1">
      <c r="A1612" s="1" t="s">
        <v>4814</v>
      </c>
      <c r="B1612" s="1">
        <v>10.0</v>
      </c>
      <c r="C1612" s="1" t="s">
        <v>5469</v>
      </c>
      <c r="D1612" s="1" t="s">
        <v>5470</v>
      </c>
      <c r="E1612" s="1" t="s">
        <v>8</v>
      </c>
      <c r="H1612" s="1" t="s">
        <v>5469</v>
      </c>
      <c r="I1612" s="1" t="s">
        <v>5470</v>
      </c>
      <c r="J1612" s="1" t="s">
        <v>8</v>
      </c>
      <c r="M1612" s="1" t="b">
        <v>1</v>
      </c>
      <c r="N1612" s="1">
        <v>10.0</v>
      </c>
      <c r="O1612" s="1">
        <v>10.0</v>
      </c>
      <c r="P1612" s="1" t="b">
        <v>1</v>
      </c>
      <c r="Q1612" s="3" t="b">
        <f t="shared" si="1"/>
        <v>0</v>
      </c>
    </row>
    <row r="1613" ht="15.75" hidden="1" customHeight="1">
      <c r="A1613" s="1" t="s">
        <v>4814</v>
      </c>
      <c r="B1613" s="1">
        <v>11.0</v>
      </c>
      <c r="C1613" s="1" t="s">
        <v>5472</v>
      </c>
      <c r="D1613" s="1" t="s">
        <v>5473</v>
      </c>
      <c r="E1613" s="1" t="s">
        <v>8</v>
      </c>
      <c r="H1613" s="1" t="s">
        <v>5472</v>
      </c>
      <c r="I1613" s="1" t="s">
        <v>5473</v>
      </c>
      <c r="J1613" s="1" t="s">
        <v>8</v>
      </c>
      <c r="M1613" s="1" t="b">
        <v>1</v>
      </c>
      <c r="N1613" s="1">
        <v>11.0</v>
      </c>
      <c r="O1613" s="1">
        <v>11.0</v>
      </c>
      <c r="P1613" s="1" t="b">
        <v>0</v>
      </c>
      <c r="Q1613" s="3" t="b">
        <f t="shared" si="1"/>
        <v>0</v>
      </c>
    </row>
    <row r="1614" ht="15.75" hidden="1" customHeight="1">
      <c r="A1614" s="1" t="s">
        <v>4814</v>
      </c>
      <c r="B1614" s="1">
        <v>12.0</v>
      </c>
      <c r="C1614" s="1" t="s">
        <v>5475</v>
      </c>
      <c r="D1614" s="1" t="s">
        <v>5477</v>
      </c>
      <c r="E1614" s="1" t="s">
        <v>8</v>
      </c>
      <c r="H1614" s="1" t="s">
        <v>5475</v>
      </c>
      <c r="I1614" s="1" t="s">
        <v>5477</v>
      </c>
      <c r="J1614" s="1" t="s">
        <v>8</v>
      </c>
      <c r="M1614" s="1" t="b">
        <v>1</v>
      </c>
      <c r="N1614" s="1">
        <v>12.0</v>
      </c>
      <c r="O1614" s="1">
        <v>12.0</v>
      </c>
      <c r="P1614" s="1" t="b">
        <v>0</v>
      </c>
      <c r="Q1614" s="3" t="b">
        <f t="shared" si="1"/>
        <v>0</v>
      </c>
    </row>
    <row r="1615" ht="15.75" hidden="1" customHeight="1">
      <c r="A1615" s="1" t="s">
        <v>4814</v>
      </c>
      <c r="B1615" s="1">
        <v>13.0</v>
      </c>
      <c r="C1615" s="1" t="s">
        <v>5481</v>
      </c>
      <c r="D1615" s="1" t="s">
        <v>5482</v>
      </c>
      <c r="E1615" s="1" t="s">
        <v>19</v>
      </c>
      <c r="F1615" s="1" t="s">
        <v>223</v>
      </c>
      <c r="G1615" s="1" t="s">
        <v>5483</v>
      </c>
      <c r="H1615" s="1" t="s">
        <v>5481</v>
      </c>
      <c r="I1615" s="1" t="s">
        <v>5482</v>
      </c>
      <c r="J1615" s="1" t="s">
        <v>19</v>
      </c>
      <c r="K1615" s="1" t="s">
        <v>223</v>
      </c>
      <c r="L1615" s="1" t="s">
        <v>5483</v>
      </c>
      <c r="M1615" s="1" t="b">
        <v>1</v>
      </c>
      <c r="N1615" s="1">
        <v>13.0</v>
      </c>
      <c r="O1615" s="1">
        <v>13.0</v>
      </c>
      <c r="P1615" s="1" t="b">
        <v>0</v>
      </c>
      <c r="Q1615" s="3" t="b">
        <f t="shared" si="1"/>
        <v>0</v>
      </c>
    </row>
    <row r="1616" ht="15.75" hidden="1" customHeight="1">
      <c r="A1616" s="1" t="s">
        <v>4814</v>
      </c>
      <c r="B1616" s="1">
        <v>14.0</v>
      </c>
      <c r="C1616" s="1" t="s">
        <v>5485</v>
      </c>
      <c r="D1616" s="1" t="s">
        <v>5486</v>
      </c>
      <c r="E1616" s="1" t="s">
        <v>8</v>
      </c>
      <c r="H1616" s="1" t="s">
        <v>5485</v>
      </c>
      <c r="I1616" s="1" t="s">
        <v>5486</v>
      </c>
      <c r="J1616" s="1" t="s">
        <v>8</v>
      </c>
      <c r="M1616" s="1" t="b">
        <v>1</v>
      </c>
      <c r="N1616" s="1">
        <v>14.0</v>
      </c>
      <c r="O1616" s="1">
        <v>14.0</v>
      </c>
      <c r="P1616" s="1" t="b">
        <v>0</v>
      </c>
      <c r="Q1616" s="3" t="b">
        <f t="shared" si="1"/>
        <v>0</v>
      </c>
    </row>
    <row r="1617" ht="15.75" hidden="1" customHeight="1">
      <c r="A1617" s="1" t="s">
        <v>4814</v>
      </c>
      <c r="B1617" s="1">
        <v>15.0</v>
      </c>
      <c r="C1617" s="1" t="s">
        <v>3385</v>
      </c>
      <c r="D1617" s="1" t="s">
        <v>3388</v>
      </c>
      <c r="E1617" s="1" t="s">
        <v>8</v>
      </c>
      <c r="H1617" s="1" t="s">
        <v>3385</v>
      </c>
      <c r="I1617" s="1" t="s">
        <v>3388</v>
      </c>
      <c r="J1617" s="1" t="s">
        <v>8</v>
      </c>
      <c r="M1617" s="1" t="b">
        <v>1</v>
      </c>
      <c r="N1617" s="1">
        <v>15.0</v>
      </c>
      <c r="O1617" s="1">
        <v>15.0</v>
      </c>
      <c r="P1617" s="1" t="b">
        <v>0</v>
      </c>
      <c r="Q1617" s="3" t="b">
        <f t="shared" si="1"/>
        <v>0</v>
      </c>
    </row>
    <row r="1618" ht="15.75" hidden="1" customHeight="1">
      <c r="A1618" s="1" t="s">
        <v>4814</v>
      </c>
      <c r="B1618" s="1">
        <v>16.0</v>
      </c>
      <c r="C1618" s="1" t="s">
        <v>5487</v>
      </c>
      <c r="D1618" s="1" t="s">
        <v>5488</v>
      </c>
      <c r="E1618" s="1" t="s">
        <v>8</v>
      </c>
      <c r="H1618" s="1" t="s">
        <v>5487</v>
      </c>
      <c r="I1618" s="1" t="s">
        <v>5488</v>
      </c>
      <c r="J1618" s="1" t="s">
        <v>8</v>
      </c>
      <c r="M1618" s="1" t="b">
        <v>1</v>
      </c>
      <c r="N1618" s="1">
        <v>16.0</v>
      </c>
      <c r="O1618" s="1">
        <v>16.0</v>
      </c>
      <c r="P1618" s="1" t="b">
        <v>0</v>
      </c>
      <c r="Q1618" s="3" t="b">
        <f t="shared" si="1"/>
        <v>0</v>
      </c>
    </row>
    <row r="1619" ht="15.75" hidden="1" customHeight="1">
      <c r="A1619" s="1" t="s">
        <v>4814</v>
      </c>
      <c r="B1619" s="1">
        <v>17.0</v>
      </c>
      <c r="C1619" s="1" t="s">
        <v>169</v>
      </c>
      <c r="D1619" s="1" t="s">
        <v>170</v>
      </c>
      <c r="E1619" s="1" t="s">
        <v>8</v>
      </c>
      <c r="H1619" s="1" t="s">
        <v>1062</v>
      </c>
      <c r="I1619" s="1" t="s">
        <v>1063</v>
      </c>
      <c r="J1619" s="1" t="s">
        <v>19</v>
      </c>
      <c r="K1619" s="1" t="s">
        <v>223</v>
      </c>
      <c r="L1619" s="1" t="s">
        <v>5493</v>
      </c>
      <c r="M1619" s="1" t="b">
        <v>0</v>
      </c>
      <c r="N1619" s="1">
        <v>18.0</v>
      </c>
      <c r="O1619" s="1">
        <v>21.0</v>
      </c>
      <c r="P1619" s="1" t="b">
        <v>0</v>
      </c>
      <c r="Q1619" s="3" t="b">
        <f t="shared" si="1"/>
        <v>0</v>
      </c>
    </row>
    <row r="1620" ht="15.75" hidden="1" customHeight="1">
      <c r="A1620" s="1" t="s">
        <v>4814</v>
      </c>
      <c r="B1620" s="1">
        <v>18.0</v>
      </c>
      <c r="C1620" s="1" t="s">
        <v>5494</v>
      </c>
      <c r="D1620" s="1" t="s">
        <v>5495</v>
      </c>
      <c r="E1620" s="1" t="s">
        <v>8</v>
      </c>
      <c r="H1620" s="1" t="s">
        <v>169</v>
      </c>
      <c r="I1620" s="1" t="s">
        <v>170</v>
      </c>
      <c r="J1620" s="1" t="s">
        <v>8</v>
      </c>
      <c r="M1620" s="1" t="b">
        <v>0</v>
      </c>
      <c r="N1620" s="1">
        <v>19.0</v>
      </c>
      <c r="O1620" s="1">
        <v>17.0</v>
      </c>
      <c r="P1620" s="1" t="b">
        <v>0</v>
      </c>
      <c r="Q1620" s="3" t="b">
        <f t="shared" si="1"/>
        <v>0</v>
      </c>
    </row>
    <row r="1621" ht="15.75" hidden="1" customHeight="1">
      <c r="A1621" s="1" t="s">
        <v>4814</v>
      </c>
      <c r="B1621" s="1">
        <v>19.0</v>
      </c>
      <c r="C1621" s="1" t="s">
        <v>5497</v>
      </c>
      <c r="D1621" s="1" t="s">
        <v>5498</v>
      </c>
      <c r="E1621" s="1" t="s">
        <v>8</v>
      </c>
      <c r="H1621" s="1" t="s">
        <v>5494</v>
      </c>
      <c r="I1621" s="1" t="s">
        <v>5495</v>
      </c>
      <c r="J1621" s="1" t="s">
        <v>8</v>
      </c>
      <c r="M1621" s="1" t="b">
        <v>0</v>
      </c>
      <c r="N1621" s="1">
        <v>20.0</v>
      </c>
      <c r="O1621" s="1">
        <v>18.0</v>
      </c>
      <c r="P1621" s="1" t="b">
        <v>0</v>
      </c>
      <c r="Q1621" s="3" t="b">
        <f t="shared" si="1"/>
        <v>0</v>
      </c>
    </row>
    <row r="1622" ht="15.75" hidden="1" customHeight="1">
      <c r="A1622" s="1" t="s">
        <v>4814</v>
      </c>
      <c r="B1622" s="1">
        <v>20.0</v>
      </c>
      <c r="C1622" s="1" t="s">
        <v>5499</v>
      </c>
      <c r="D1622" s="1" t="s">
        <v>5501</v>
      </c>
      <c r="E1622" s="1" t="s">
        <v>8</v>
      </c>
      <c r="H1622" s="1" t="s">
        <v>5497</v>
      </c>
      <c r="I1622" s="1" t="s">
        <v>5498</v>
      </c>
      <c r="J1622" s="1" t="s">
        <v>8</v>
      </c>
      <c r="M1622" s="1" t="b">
        <v>0</v>
      </c>
      <c r="N1622" s="1">
        <v>21.0</v>
      </c>
      <c r="O1622" s="1">
        <v>19.0</v>
      </c>
      <c r="P1622" s="1" t="b">
        <v>0</v>
      </c>
      <c r="Q1622" s="3" t="b">
        <f t="shared" si="1"/>
        <v>0</v>
      </c>
    </row>
    <row r="1623" ht="15.75" hidden="1" customHeight="1">
      <c r="A1623" s="1" t="s">
        <v>4814</v>
      </c>
      <c r="B1623" s="1">
        <v>21.0</v>
      </c>
      <c r="C1623" s="1" t="s">
        <v>1062</v>
      </c>
      <c r="D1623" s="1" t="s">
        <v>1063</v>
      </c>
      <c r="E1623" s="1" t="s">
        <v>19</v>
      </c>
      <c r="F1623" s="1" t="s">
        <v>223</v>
      </c>
      <c r="G1623" s="1" t="s">
        <v>5493</v>
      </c>
      <c r="H1623" s="1" t="s">
        <v>5499</v>
      </c>
      <c r="I1623" s="1" t="s">
        <v>5501</v>
      </c>
      <c r="J1623" s="1" t="s">
        <v>8</v>
      </c>
      <c r="M1623" s="1" t="b">
        <v>0</v>
      </c>
      <c r="N1623" s="1">
        <v>17.0</v>
      </c>
      <c r="O1623" s="1">
        <v>20.0</v>
      </c>
      <c r="P1623" s="1" t="b">
        <v>0</v>
      </c>
      <c r="Q1623" s="3" t="b">
        <f t="shared" si="1"/>
        <v>0</v>
      </c>
    </row>
    <row r="1624" ht="15.75" hidden="1" customHeight="1">
      <c r="A1624" s="1" t="s">
        <v>4814</v>
      </c>
      <c r="B1624" s="1">
        <v>22.0</v>
      </c>
      <c r="C1624" s="1" t="s">
        <v>5505</v>
      </c>
      <c r="D1624" s="1" t="s">
        <v>5506</v>
      </c>
      <c r="E1624" s="1" t="s">
        <v>8</v>
      </c>
      <c r="H1624" s="1" t="s">
        <v>5505</v>
      </c>
      <c r="I1624" s="1" t="s">
        <v>5506</v>
      </c>
      <c r="J1624" s="1" t="s">
        <v>8</v>
      </c>
      <c r="M1624" s="1" t="b">
        <v>1</v>
      </c>
      <c r="N1624" s="1">
        <v>22.0</v>
      </c>
      <c r="O1624" s="1">
        <v>22.0</v>
      </c>
      <c r="P1624" s="1" t="b">
        <v>0</v>
      </c>
      <c r="Q1624" s="3" t="b">
        <f t="shared" si="1"/>
        <v>0</v>
      </c>
    </row>
    <row r="1625" ht="15.75" hidden="1" customHeight="1">
      <c r="A1625" s="1" t="s">
        <v>4814</v>
      </c>
      <c r="B1625" s="1">
        <v>23.0</v>
      </c>
      <c r="C1625" s="1" t="s">
        <v>5509</v>
      </c>
      <c r="D1625" s="1" t="s">
        <v>5510</v>
      </c>
      <c r="E1625" s="1" t="s">
        <v>8</v>
      </c>
      <c r="H1625" s="1" t="s">
        <v>5509</v>
      </c>
      <c r="I1625" s="1" t="s">
        <v>5510</v>
      </c>
      <c r="J1625" s="1" t="s">
        <v>8</v>
      </c>
      <c r="M1625" s="1" t="b">
        <v>1</v>
      </c>
      <c r="N1625" s="1">
        <v>23.0</v>
      </c>
      <c r="O1625" s="1">
        <v>23.0</v>
      </c>
      <c r="P1625" s="1" t="b">
        <v>0</v>
      </c>
      <c r="Q1625" s="3" t="b">
        <f t="shared" si="1"/>
        <v>0</v>
      </c>
    </row>
    <row r="1626" ht="15.75" hidden="1" customHeight="1">
      <c r="A1626" s="1" t="s">
        <v>4814</v>
      </c>
      <c r="B1626" s="1">
        <v>24.0</v>
      </c>
      <c r="C1626" s="1" t="s">
        <v>5513</v>
      </c>
      <c r="D1626" s="1" t="s">
        <v>5515</v>
      </c>
      <c r="E1626" s="1" t="s">
        <v>8</v>
      </c>
      <c r="H1626" s="1" t="s">
        <v>5513</v>
      </c>
      <c r="I1626" s="1" t="s">
        <v>5515</v>
      </c>
      <c r="J1626" s="1" t="s">
        <v>8</v>
      </c>
      <c r="M1626" s="1" t="b">
        <v>1</v>
      </c>
      <c r="N1626" s="1">
        <v>24.0</v>
      </c>
      <c r="O1626" s="1">
        <v>24.0</v>
      </c>
      <c r="P1626" s="1" t="b">
        <v>0</v>
      </c>
      <c r="Q1626" s="3" t="b">
        <f t="shared" si="1"/>
        <v>0</v>
      </c>
    </row>
    <row r="1627" ht="15.75" hidden="1" customHeight="1">
      <c r="A1627" s="1" t="s">
        <v>4814</v>
      </c>
      <c r="B1627" s="1">
        <v>25.0</v>
      </c>
      <c r="C1627" s="1" t="s">
        <v>5517</v>
      </c>
      <c r="D1627" s="1" t="s">
        <v>5518</v>
      </c>
      <c r="E1627" s="1" t="s">
        <v>8</v>
      </c>
      <c r="F1627" s="1" t="s">
        <v>223</v>
      </c>
      <c r="G1627" s="1" t="s">
        <v>5519</v>
      </c>
      <c r="H1627" s="1" t="s">
        <v>5517</v>
      </c>
      <c r="I1627" s="1" t="s">
        <v>5518</v>
      </c>
      <c r="J1627" s="1" t="s">
        <v>8</v>
      </c>
      <c r="K1627" s="1" t="s">
        <v>223</v>
      </c>
      <c r="L1627" s="1" t="s">
        <v>5519</v>
      </c>
      <c r="M1627" s="1" t="b">
        <v>1</v>
      </c>
      <c r="N1627" s="1">
        <v>25.0</v>
      </c>
      <c r="O1627" s="1">
        <v>25.0</v>
      </c>
      <c r="P1627" s="1" t="b">
        <v>0</v>
      </c>
      <c r="Q1627" s="3" t="b">
        <f t="shared" si="1"/>
        <v>0</v>
      </c>
    </row>
    <row r="1628" ht="15.75" hidden="1" customHeight="1">
      <c r="A1628" s="1" t="s">
        <v>4855</v>
      </c>
      <c r="B1628" s="1">
        <v>1.0</v>
      </c>
      <c r="C1628" s="1" t="s">
        <v>385</v>
      </c>
      <c r="D1628" s="1" t="s">
        <v>386</v>
      </c>
      <c r="E1628" s="1" t="s">
        <v>8</v>
      </c>
      <c r="H1628" s="1" t="s">
        <v>385</v>
      </c>
      <c r="I1628" s="1" t="s">
        <v>386</v>
      </c>
      <c r="J1628" s="1" t="s">
        <v>8</v>
      </c>
      <c r="M1628" s="1" t="b">
        <v>1</v>
      </c>
      <c r="N1628" s="1">
        <v>1.0</v>
      </c>
      <c r="O1628" s="1">
        <v>1.0</v>
      </c>
      <c r="P1628" s="1" t="b">
        <v>1</v>
      </c>
      <c r="Q1628" s="3" t="b">
        <f t="shared" si="1"/>
        <v>0</v>
      </c>
    </row>
    <row r="1629" ht="15.75" hidden="1" customHeight="1">
      <c r="A1629" s="1" t="s">
        <v>4855</v>
      </c>
      <c r="B1629" s="1">
        <v>2.0</v>
      </c>
      <c r="C1629" s="1" t="s">
        <v>2909</v>
      </c>
      <c r="D1629" s="1" t="s">
        <v>2910</v>
      </c>
      <c r="E1629" s="1" t="s">
        <v>8</v>
      </c>
      <c r="H1629" s="1" t="s">
        <v>2909</v>
      </c>
      <c r="I1629" s="1" t="s">
        <v>2910</v>
      </c>
      <c r="J1629" s="1" t="s">
        <v>8</v>
      </c>
      <c r="M1629" s="1" t="b">
        <v>1</v>
      </c>
      <c r="N1629" s="1">
        <v>2.0</v>
      </c>
      <c r="O1629" s="1">
        <v>2.0</v>
      </c>
      <c r="P1629" s="1" t="b">
        <v>1</v>
      </c>
      <c r="Q1629" s="3" t="b">
        <f t="shared" si="1"/>
        <v>0</v>
      </c>
    </row>
    <row r="1630" ht="15.75" hidden="1" customHeight="1">
      <c r="A1630" s="1" t="s">
        <v>4855</v>
      </c>
      <c r="B1630" s="1">
        <v>3.0</v>
      </c>
      <c r="C1630" s="1" t="s">
        <v>554</v>
      </c>
      <c r="D1630" s="1" t="s">
        <v>556</v>
      </c>
      <c r="E1630" s="1" t="s">
        <v>8</v>
      </c>
      <c r="H1630" s="1" t="s">
        <v>554</v>
      </c>
      <c r="I1630" s="1" t="s">
        <v>556</v>
      </c>
      <c r="J1630" s="1" t="s">
        <v>8</v>
      </c>
      <c r="M1630" s="1" t="b">
        <v>1</v>
      </c>
      <c r="N1630" s="1">
        <v>3.0</v>
      </c>
      <c r="O1630" s="1">
        <v>3.0</v>
      </c>
      <c r="P1630" s="1" t="b">
        <v>1</v>
      </c>
      <c r="Q1630" s="3" t="b">
        <f t="shared" si="1"/>
        <v>0</v>
      </c>
    </row>
    <row r="1631" ht="15.75" hidden="1" customHeight="1">
      <c r="A1631" s="1" t="s">
        <v>4855</v>
      </c>
      <c r="B1631" s="1">
        <v>4.0</v>
      </c>
      <c r="C1631" s="1" t="s">
        <v>564</v>
      </c>
      <c r="D1631" s="1" t="s">
        <v>565</v>
      </c>
      <c r="E1631" s="1" t="s">
        <v>8</v>
      </c>
      <c r="H1631" s="1" t="s">
        <v>564</v>
      </c>
      <c r="I1631" s="1" t="s">
        <v>565</v>
      </c>
      <c r="J1631" s="1" t="s">
        <v>8</v>
      </c>
      <c r="M1631" s="1" t="b">
        <v>1</v>
      </c>
      <c r="N1631" s="1">
        <v>4.0</v>
      </c>
      <c r="O1631" s="1">
        <v>4.0</v>
      </c>
      <c r="P1631" s="1" t="b">
        <v>1</v>
      </c>
      <c r="Q1631" s="3" t="b">
        <f t="shared" si="1"/>
        <v>0</v>
      </c>
    </row>
    <row r="1632" ht="15.75" hidden="1" customHeight="1">
      <c r="A1632" s="1" t="s">
        <v>4855</v>
      </c>
      <c r="B1632" s="1">
        <v>5.0</v>
      </c>
      <c r="C1632" s="1" t="s">
        <v>545</v>
      </c>
      <c r="D1632" s="1" t="s">
        <v>546</v>
      </c>
      <c r="E1632" s="1" t="s">
        <v>8</v>
      </c>
      <c r="H1632" s="1" t="s">
        <v>545</v>
      </c>
      <c r="I1632" s="1" t="s">
        <v>546</v>
      </c>
      <c r="J1632" s="1" t="s">
        <v>8</v>
      </c>
      <c r="M1632" s="1" t="b">
        <v>1</v>
      </c>
      <c r="N1632" s="1">
        <v>5.0</v>
      </c>
      <c r="O1632" s="1">
        <v>5.0</v>
      </c>
      <c r="P1632" s="1" t="b">
        <v>1</v>
      </c>
      <c r="Q1632" s="3" t="b">
        <f t="shared" si="1"/>
        <v>0</v>
      </c>
    </row>
    <row r="1633" ht="15.75" hidden="1" customHeight="1">
      <c r="A1633" s="1" t="s">
        <v>4855</v>
      </c>
      <c r="B1633" s="1">
        <v>6.0</v>
      </c>
      <c r="C1633" s="1" t="s">
        <v>1583</v>
      </c>
      <c r="D1633" s="1" t="s">
        <v>1584</v>
      </c>
      <c r="E1633" s="1" t="s">
        <v>8</v>
      </c>
      <c r="H1633" s="1" t="s">
        <v>1583</v>
      </c>
      <c r="I1633" s="1" t="s">
        <v>1584</v>
      </c>
      <c r="J1633" s="1" t="s">
        <v>8</v>
      </c>
      <c r="M1633" s="1" t="b">
        <v>1</v>
      </c>
      <c r="N1633" s="1">
        <v>6.0</v>
      </c>
      <c r="O1633" s="1">
        <v>6.0</v>
      </c>
      <c r="P1633" s="1" t="b">
        <v>1</v>
      </c>
      <c r="Q1633" s="3" t="b">
        <f t="shared" si="1"/>
        <v>0</v>
      </c>
    </row>
    <row r="1634" ht="15.75" hidden="1" customHeight="1">
      <c r="A1634" s="1" t="s">
        <v>4855</v>
      </c>
      <c r="B1634" s="1">
        <v>7.0</v>
      </c>
      <c r="C1634" s="1" t="s">
        <v>785</v>
      </c>
      <c r="D1634" s="1" t="s">
        <v>786</v>
      </c>
      <c r="E1634" s="1" t="s">
        <v>8</v>
      </c>
      <c r="H1634" s="1" t="s">
        <v>785</v>
      </c>
      <c r="I1634" s="1" t="s">
        <v>786</v>
      </c>
      <c r="J1634" s="1" t="s">
        <v>8</v>
      </c>
      <c r="M1634" s="1" t="b">
        <v>1</v>
      </c>
      <c r="N1634" s="1">
        <v>7.0</v>
      </c>
      <c r="O1634" s="1">
        <v>7.0</v>
      </c>
      <c r="P1634" s="1" t="b">
        <v>1</v>
      </c>
      <c r="Q1634" s="3" t="b">
        <f t="shared" si="1"/>
        <v>0</v>
      </c>
    </row>
    <row r="1635" ht="15.75" hidden="1" customHeight="1">
      <c r="A1635" s="1" t="s">
        <v>4855</v>
      </c>
      <c r="B1635" s="1">
        <v>8.0</v>
      </c>
      <c r="C1635" s="1" t="s">
        <v>3658</v>
      </c>
      <c r="D1635" s="1" t="s">
        <v>3659</v>
      </c>
      <c r="E1635" s="1" t="s">
        <v>8</v>
      </c>
      <c r="H1635" s="1" t="s">
        <v>3658</v>
      </c>
      <c r="I1635" s="1" t="s">
        <v>3659</v>
      </c>
      <c r="J1635" s="1" t="s">
        <v>8</v>
      </c>
      <c r="M1635" s="1" t="b">
        <v>1</v>
      </c>
      <c r="N1635" s="1">
        <v>8.0</v>
      </c>
      <c r="O1635" s="1">
        <v>8.0</v>
      </c>
      <c r="P1635" s="1" t="b">
        <v>1</v>
      </c>
      <c r="Q1635" s="3" t="b">
        <f t="shared" si="1"/>
        <v>0</v>
      </c>
    </row>
    <row r="1636" ht="15.75" hidden="1" customHeight="1">
      <c r="A1636" s="1" t="s">
        <v>4855</v>
      </c>
      <c r="B1636" s="1">
        <v>9.0</v>
      </c>
      <c r="C1636" s="1" t="s">
        <v>618</v>
      </c>
      <c r="D1636" s="1" t="s">
        <v>619</v>
      </c>
      <c r="E1636" s="1" t="s">
        <v>8</v>
      </c>
      <c r="H1636" s="1" t="s">
        <v>618</v>
      </c>
      <c r="I1636" s="1" t="s">
        <v>619</v>
      </c>
      <c r="J1636" s="1" t="s">
        <v>8</v>
      </c>
      <c r="M1636" s="1" t="b">
        <v>1</v>
      </c>
      <c r="N1636" s="1">
        <v>9.0</v>
      </c>
      <c r="O1636" s="1">
        <v>9.0</v>
      </c>
      <c r="P1636" s="1" t="b">
        <v>1</v>
      </c>
      <c r="Q1636" s="3" t="b">
        <f t="shared" si="1"/>
        <v>0</v>
      </c>
    </row>
    <row r="1637" ht="15.75" hidden="1" customHeight="1">
      <c r="A1637" s="1" t="s">
        <v>4855</v>
      </c>
      <c r="B1637" s="1">
        <v>10.0</v>
      </c>
      <c r="C1637" s="1" t="s">
        <v>5532</v>
      </c>
      <c r="D1637" s="1" t="s">
        <v>5533</v>
      </c>
      <c r="E1637" s="1" t="s">
        <v>8</v>
      </c>
      <c r="H1637" s="1" t="s">
        <v>5532</v>
      </c>
      <c r="I1637" s="1" t="s">
        <v>5533</v>
      </c>
      <c r="J1637" s="1" t="s">
        <v>8</v>
      </c>
      <c r="M1637" s="1" t="b">
        <v>1</v>
      </c>
      <c r="N1637" s="1">
        <v>10.0</v>
      </c>
      <c r="O1637" s="1">
        <v>10.0</v>
      </c>
      <c r="P1637" s="1" t="b">
        <v>1</v>
      </c>
      <c r="Q1637" s="3" t="b">
        <f t="shared" si="1"/>
        <v>0</v>
      </c>
    </row>
    <row r="1638" ht="15.75" hidden="1" customHeight="1">
      <c r="A1638" s="1" t="s">
        <v>4855</v>
      </c>
      <c r="B1638" s="1">
        <v>11.0</v>
      </c>
      <c r="C1638" s="1" t="s">
        <v>5535</v>
      </c>
      <c r="D1638" s="1" t="s">
        <v>5536</v>
      </c>
      <c r="E1638" s="1" t="s">
        <v>8</v>
      </c>
      <c r="H1638" s="1" t="s">
        <v>5535</v>
      </c>
      <c r="I1638" s="1" t="s">
        <v>5536</v>
      </c>
      <c r="J1638" s="1" t="s">
        <v>8</v>
      </c>
      <c r="M1638" s="1" t="b">
        <v>1</v>
      </c>
      <c r="N1638" s="1">
        <v>11.0</v>
      </c>
      <c r="O1638" s="1">
        <v>11.0</v>
      </c>
      <c r="P1638" s="1" t="b">
        <v>0</v>
      </c>
      <c r="Q1638" s="3" t="b">
        <f t="shared" si="1"/>
        <v>0</v>
      </c>
    </row>
    <row r="1639" ht="15.75" hidden="1" customHeight="1">
      <c r="A1639" s="1" t="s">
        <v>4855</v>
      </c>
      <c r="B1639" s="1">
        <v>12.0</v>
      </c>
      <c r="C1639" s="1" t="s">
        <v>281</v>
      </c>
      <c r="D1639" s="1" t="s">
        <v>282</v>
      </c>
      <c r="E1639" s="1" t="s">
        <v>20</v>
      </c>
      <c r="F1639" s="1" t="s">
        <v>155</v>
      </c>
      <c r="G1639" s="1" t="s">
        <v>5537</v>
      </c>
      <c r="H1639" s="1" t="s">
        <v>281</v>
      </c>
      <c r="I1639" s="1" t="s">
        <v>282</v>
      </c>
      <c r="J1639" s="1" t="s">
        <v>20</v>
      </c>
      <c r="K1639" s="1" t="s">
        <v>155</v>
      </c>
      <c r="L1639" s="1" t="s">
        <v>5537</v>
      </c>
      <c r="M1639" s="1" t="b">
        <v>1</v>
      </c>
      <c r="N1639" s="1">
        <v>12.0</v>
      </c>
      <c r="O1639" s="1">
        <v>12.0</v>
      </c>
      <c r="P1639" s="1" t="b">
        <v>0</v>
      </c>
      <c r="Q1639" s="3" t="b">
        <f t="shared" si="1"/>
        <v>0</v>
      </c>
    </row>
    <row r="1640" ht="15.75" hidden="1" customHeight="1">
      <c r="A1640" s="1" t="s">
        <v>4855</v>
      </c>
      <c r="B1640" s="1">
        <v>13.0</v>
      </c>
      <c r="C1640" s="1" t="s">
        <v>381</v>
      </c>
      <c r="D1640" s="1" t="s">
        <v>382</v>
      </c>
      <c r="E1640" s="1" t="s">
        <v>8</v>
      </c>
      <c r="H1640" s="1" t="s">
        <v>381</v>
      </c>
      <c r="I1640" s="1" t="s">
        <v>382</v>
      </c>
      <c r="J1640" s="1" t="s">
        <v>8</v>
      </c>
      <c r="M1640" s="1" t="b">
        <v>1</v>
      </c>
      <c r="N1640" s="1">
        <v>13.0</v>
      </c>
      <c r="O1640" s="1">
        <v>13.0</v>
      </c>
      <c r="P1640" s="1" t="b">
        <v>0</v>
      </c>
      <c r="Q1640" s="3" t="b">
        <f t="shared" si="1"/>
        <v>0</v>
      </c>
    </row>
    <row r="1641" ht="15.75" hidden="1" customHeight="1">
      <c r="A1641" s="1" t="s">
        <v>4855</v>
      </c>
      <c r="B1641" s="1">
        <v>14.0</v>
      </c>
      <c r="C1641" s="1" t="s">
        <v>329</v>
      </c>
      <c r="D1641" s="1" t="s">
        <v>330</v>
      </c>
      <c r="E1641" s="1" t="s">
        <v>8</v>
      </c>
      <c r="H1641" s="1" t="s">
        <v>329</v>
      </c>
      <c r="I1641" s="1" t="s">
        <v>330</v>
      </c>
      <c r="J1641" s="1" t="s">
        <v>8</v>
      </c>
      <c r="M1641" s="1" t="b">
        <v>1</v>
      </c>
      <c r="N1641" s="1">
        <v>14.0</v>
      </c>
      <c r="O1641" s="1">
        <v>14.0</v>
      </c>
      <c r="P1641" s="1" t="b">
        <v>0</v>
      </c>
      <c r="Q1641" s="3" t="b">
        <f t="shared" si="1"/>
        <v>0</v>
      </c>
    </row>
    <row r="1642" ht="15.75" hidden="1" customHeight="1">
      <c r="A1642" s="1" t="s">
        <v>4855</v>
      </c>
      <c r="B1642" s="1">
        <v>15.0</v>
      </c>
      <c r="C1642" s="1" t="s">
        <v>1439</v>
      </c>
      <c r="D1642" s="1" t="s">
        <v>1440</v>
      </c>
      <c r="E1642" s="1" t="s">
        <v>8</v>
      </c>
      <c r="H1642" s="1" t="s">
        <v>1439</v>
      </c>
      <c r="I1642" s="1" t="s">
        <v>1440</v>
      </c>
      <c r="J1642" s="1" t="s">
        <v>8</v>
      </c>
      <c r="M1642" s="1" t="b">
        <v>1</v>
      </c>
      <c r="N1642" s="1">
        <v>15.0</v>
      </c>
      <c r="O1642" s="1">
        <v>15.0</v>
      </c>
      <c r="P1642" s="1" t="b">
        <v>0</v>
      </c>
      <c r="Q1642" s="3" t="b">
        <f t="shared" si="1"/>
        <v>0</v>
      </c>
    </row>
    <row r="1643" ht="15.75" hidden="1" customHeight="1">
      <c r="A1643" s="1" t="s">
        <v>4855</v>
      </c>
      <c r="B1643" s="1">
        <v>16.0</v>
      </c>
      <c r="C1643" s="1" t="s">
        <v>5545</v>
      </c>
      <c r="D1643" s="1" t="s">
        <v>5546</v>
      </c>
      <c r="E1643" s="1" t="s">
        <v>8</v>
      </c>
      <c r="H1643" s="1" t="s">
        <v>5545</v>
      </c>
      <c r="I1643" s="1" t="s">
        <v>5546</v>
      </c>
      <c r="J1643" s="1" t="s">
        <v>8</v>
      </c>
      <c r="M1643" s="1" t="b">
        <v>1</v>
      </c>
      <c r="N1643" s="1">
        <v>16.0</v>
      </c>
      <c r="O1643" s="1">
        <v>16.0</v>
      </c>
      <c r="P1643" s="1" t="b">
        <v>0</v>
      </c>
      <c r="Q1643" s="3" t="b">
        <f t="shared" si="1"/>
        <v>0</v>
      </c>
    </row>
    <row r="1644" ht="15.75" hidden="1" customHeight="1">
      <c r="A1644" s="1" t="s">
        <v>4855</v>
      </c>
      <c r="B1644" s="1">
        <v>17.0</v>
      </c>
      <c r="C1644" s="1" t="s">
        <v>5548</v>
      </c>
      <c r="D1644" s="1" t="s">
        <v>5549</v>
      </c>
      <c r="E1644" s="1" t="s">
        <v>8</v>
      </c>
      <c r="H1644" s="1" t="s">
        <v>5548</v>
      </c>
      <c r="I1644" s="1" t="s">
        <v>5549</v>
      </c>
      <c r="J1644" s="1" t="s">
        <v>8</v>
      </c>
      <c r="M1644" s="1" t="b">
        <v>1</v>
      </c>
      <c r="N1644" s="1">
        <v>17.0</v>
      </c>
      <c r="O1644" s="1">
        <v>17.0</v>
      </c>
      <c r="P1644" s="1" t="b">
        <v>0</v>
      </c>
      <c r="Q1644" s="3" t="b">
        <f t="shared" si="1"/>
        <v>0</v>
      </c>
    </row>
    <row r="1645" ht="15.75" hidden="1" customHeight="1">
      <c r="A1645" s="1" t="s">
        <v>4855</v>
      </c>
      <c r="B1645" s="1">
        <v>18.0</v>
      </c>
      <c r="C1645" s="1" t="s">
        <v>5551</v>
      </c>
      <c r="D1645" s="1" t="s">
        <v>5553</v>
      </c>
      <c r="E1645" s="1" t="s">
        <v>8</v>
      </c>
      <c r="H1645" s="1" t="s">
        <v>5551</v>
      </c>
      <c r="I1645" s="1" t="s">
        <v>5553</v>
      </c>
      <c r="J1645" s="1" t="s">
        <v>8</v>
      </c>
      <c r="M1645" s="1" t="b">
        <v>1</v>
      </c>
      <c r="N1645" s="1">
        <v>18.0</v>
      </c>
      <c r="O1645" s="1">
        <v>18.0</v>
      </c>
      <c r="P1645" s="1" t="b">
        <v>0</v>
      </c>
      <c r="Q1645" s="3" t="b">
        <f t="shared" si="1"/>
        <v>0</v>
      </c>
    </row>
    <row r="1646" ht="15.75" hidden="1" customHeight="1">
      <c r="A1646" s="1" t="s">
        <v>4855</v>
      </c>
      <c r="B1646" s="1">
        <v>19.0</v>
      </c>
      <c r="C1646" s="1" t="s">
        <v>5556</v>
      </c>
      <c r="D1646" s="1" t="s">
        <v>5557</v>
      </c>
      <c r="E1646" s="1" t="s">
        <v>8</v>
      </c>
      <c r="H1646" s="1" t="s">
        <v>5556</v>
      </c>
      <c r="I1646" s="1" t="s">
        <v>5557</v>
      </c>
      <c r="J1646" s="1" t="s">
        <v>8</v>
      </c>
      <c r="M1646" s="1" t="b">
        <v>1</v>
      </c>
      <c r="N1646" s="1">
        <v>19.0</v>
      </c>
      <c r="O1646" s="1">
        <v>19.0</v>
      </c>
      <c r="P1646" s="1" t="b">
        <v>0</v>
      </c>
      <c r="Q1646" s="3" t="b">
        <f t="shared" si="1"/>
        <v>0</v>
      </c>
    </row>
    <row r="1647" ht="15.75" hidden="1" customHeight="1">
      <c r="A1647" s="1" t="s">
        <v>4855</v>
      </c>
      <c r="B1647" s="1">
        <v>20.0</v>
      </c>
      <c r="C1647" s="1" t="s">
        <v>5559</v>
      </c>
      <c r="D1647" s="1" t="s">
        <v>5560</v>
      </c>
      <c r="E1647" s="1" t="s">
        <v>8</v>
      </c>
      <c r="H1647" s="1" t="s">
        <v>5561</v>
      </c>
      <c r="I1647" s="1" t="s">
        <v>5562</v>
      </c>
      <c r="J1647" s="1" t="s">
        <v>8</v>
      </c>
      <c r="M1647" s="1" t="b">
        <v>0</v>
      </c>
      <c r="N1647" s="1">
        <v>21.0</v>
      </c>
      <c r="O1647" s="1">
        <v>22.0</v>
      </c>
      <c r="P1647" s="1" t="b">
        <v>0</v>
      </c>
      <c r="Q1647" s="3" t="b">
        <f t="shared" si="1"/>
        <v>0</v>
      </c>
    </row>
    <row r="1648" ht="15.75" hidden="1" customHeight="1">
      <c r="A1648" s="1" t="s">
        <v>4855</v>
      </c>
      <c r="B1648" s="1">
        <v>21.0</v>
      </c>
      <c r="C1648" s="1" t="s">
        <v>5564</v>
      </c>
      <c r="D1648" s="1" t="s">
        <v>5565</v>
      </c>
      <c r="E1648" s="1" t="s">
        <v>8</v>
      </c>
      <c r="H1648" s="1" t="s">
        <v>5559</v>
      </c>
      <c r="I1648" s="1" t="s">
        <v>5560</v>
      </c>
      <c r="J1648" s="1" t="s">
        <v>8</v>
      </c>
      <c r="M1648" s="1" t="b">
        <v>0</v>
      </c>
      <c r="N1648" s="1">
        <v>22.0</v>
      </c>
      <c r="O1648" s="1">
        <v>20.0</v>
      </c>
      <c r="P1648" s="1" t="b">
        <v>0</v>
      </c>
      <c r="Q1648" s="3" t="b">
        <f t="shared" si="1"/>
        <v>0</v>
      </c>
    </row>
    <row r="1649" ht="15.75" hidden="1" customHeight="1">
      <c r="A1649" s="1" t="s">
        <v>4855</v>
      </c>
      <c r="B1649" s="1">
        <v>22.0</v>
      </c>
      <c r="C1649" s="1" t="s">
        <v>5561</v>
      </c>
      <c r="D1649" s="1" t="s">
        <v>5562</v>
      </c>
      <c r="E1649" s="1" t="s">
        <v>8</v>
      </c>
      <c r="H1649" s="1" t="s">
        <v>5564</v>
      </c>
      <c r="I1649" s="1" t="s">
        <v>5565</v>
      </c>
      <c r="J1649" s="1" t="s">
        <v>8</v>
      </c>
      <c r="M1649" s="1" t="b">
        <v>0</v>
      </c>
      <c r="N1649" s="1">
        <v>20.0</v>
      </c>
      <c r="O1649" s="1">
        <v>21.0</v>
      </c>
      <c r="P1649" s="1" t="b">
        <v>0</v>
      </c>
      <c r="Q1649" s="3" t="b">
        <f t="shared" si="1"/>
        <v>0</v>
      </c>
    </row>
    <row r="1650" ht="15.75" hidden="1" customHeight="1">
      <c r="A1650" s="1" t="s">
        <v>4855</v>
      </c>
      <c r="B1650" s="1">
        <v>23.0</v>
      </c>
      <c r="C1650" s="1" t="s">
        <v>5571</v>
      </c>
      <c r="D1650" s="1" t="s">
        <v>5572</v>
      </c>
      <c r="E1650" s="1" t="s">
        <v>8</v>
      </c>
      <c r="H1650" s="1" t="s">
        <v>5571</v>
      </c>
      <c r="I1650" s="1" t="s">
        <v>5572</v>
      </c>
      <c r="J1650" s="1" t="s">
        <v>8</v>
      </c>
      <c r="M1650" s="1" t="b">
        <v>1</v>
      </c>
      <c r="N1650" s="1">
        <v>23.0</v>
      </c>
      <c r="O1650" s="1">
        <v>23.0</v>
      </c>
      <c r="P1650" s="1" t="b">
        <v>0</v>
      </c>
      <c r="Q1650" s="3" t="b">
        <f t="shared" si="1"/>
        <v>0</v>
      </c>
    </row>
    <row r="1651" ht="15.75" hidden="1" customHeight="1">
      <c r="A1651" s="1" t="s">
        <v>4855</v>
      </c>
      <c r="B1651" s="1">
        <v>24.0</v>
      </c>
      <c r="C1651" s="1" t="s">
        <v>5574</v>
      </c>
      <c r="D1651" s="1" t="s">
        <v>5575</v>
      </c>
      <c r="E1651" s="1" t="s">
        <v>8</v>
      </c>
      <c r="H1651" s="1" t="s">
        <v>5574</v>
      </c>
      <c r="I1651" s="1" t="s">
        <v>5575</v>
      </c>
      <c r="J1651" s="1" t="s">
        <v>8</v>
      </c>
      <c r="M1651" s="1" t="b">
        <v>1</v>
      </c>
      <c r="N1651" s="1">
        <v>24.0</v>
      </c>
      <c r="O1651" s="1">
        <v>24.0</v>
      </c>
      <c r="P1651" s="1" t="b">
        <v>0</v>
      </c>
      <c r="Q1651" s="3" t="b">
        <f t="shared" si="1"/>
        <v>0</v>
      </c>
    </row>
    <row r="1652" ht="15.75" hidden="1" customHeight="1">
      <c r="A1652" s="1" t="s">
        <v>4855</v>
      </c>
      <c r="B1652" s="1">
        <v>25.0</v>
      </c>
      <c r="C1652" s="1" t="s">
        <v>5579</v>
      </c>
      <c r="D1652" s="1" t="s">
        <v>5580</v>
      </c>
      <c r="E1652" s="1" t="s">
        <v>8</v>
      </c>
      <c r="H1652" s="1" t="s">
        <v>5579</v>
      </c>
      <c r="I1652" s="1" t="s">
        <v>5580</v>
      </c>
      <c r="J1652" s="1" t="s">
        <v>8</v>
      </c>
      <c r="M1652" s="1" t="b">
        <v>1</v>
      </c>
      <c r="N1652" s="1">
        <v>25.0</v>
      </c>
      <c r="O1652" s="1">
        <v>25.0</v>
      </c>
      <c r="P1652" s="1" t="b">
        <v>0</v>
      </c>
      <c r="Q1652" s="3" t="b">
        <f t="shared" si="1"/>
        <v>0</v>
      </c>
    </row>
    <row r="1653" ht="15.75" hidden="1" customHeight="1">
      <c r="A1653" s="1" t="s">
        <v>4908</v>
      </c>
      <c r="B1653" s="1">
        <v>1.0</v>
      </c>
      <c r="C1653" s="1" t="s">
        <v>5581</v>
      </c>
      <c r="D1653" s="1" t="s">
        <v>5582</v>
      </c>
      <c r="E1653" s="1" t="s">
        <v>8</v>
      </c>
      <c r="H1653" s="1" t="s">
        <v>5581</v>
      </c>
      <c r="I1653" s="1" t="s">
        <v>5582</v>
      </c>
      <c r="J1653" s="1" t="s">
        <v>8</v>
      </c>
      <c r="M1653" s="1" t="b">
        <v>1</v>
      </c>
      <c r="N1653" s="1">
        <v>1.0</v>
      </c>
      <c r="O1653" s="1">
        <v>1.0</v>
      </c>
      <c r="P1653" s="1" t="b">
        <v>1</v>
      </c>
      <c r="Q1653" s="3" t="b">
        <f t="shared" si="1"/>
        <v>0</v>
      </c>
    </row>
    <row r="1654" ht="15.75" hidden="1" customHeight="1">
      <c r="A1654" s="1" t="s">
        <v>4908</v>
      </c>
      <c r="B1654" s="1">
        <v>2.0</v>
      </c>
      <c r="C1654" s="1" t="s">
        <v>5583</v>
      </c>
      <c r="D1654" s="1" t="s">
        <v>5584</v>
      </c>
      <c r="E1654" s="1" t="s">
        <v>8</v>
      </c>
      <c r="H1654" s="1" t="s">
        <v>5583</v>
      </c>
      <c r="I1654" s="1" t="s">
        <v>5584</v>
      </c>
      <c r="J1654" s="1" t="s">
        <v>8</v>
      </c>
      <c r="M1654" s="1" t="b">
        <v>1</v>
      </c>
      <c r="N1654" s="1">
        <v>2.0</v>
      </c>
      <c r="O1654" s="1">
        <v>2.0</v>
      </c>
      <c r="P1654" s="1" t="b">
        <v>1</v>
      </c>
      <c r="Q1654" s="3" t="b">
        <f t="shared" si="1"/>
        <v>0</v>
      </c>
    </row>
    <row r="1655" ht="15.75" hidden="1" customHeight="1">
      <c r="A1655" s="1" t="s">
        <v>4908</v>
      </c>
      <c r="B1655" s="1">
        <v>3.0</v>
      </c>
      <c r="C1655" s="1" t="s">
        <v>5585</v>
      </c>
      <c r="D1655" s="1" t="s">
        <v>5586</v>
      </c>
      <c r="E1655" s="1" t="s">
        <v>20</v>
      </c>
      <c r="F1655" s="1" t="s">
        <v>223</v>
      </c>
      <c r="H1655" s="1" t="s">
        <v>5585</v>
      </c>
      <c r="I1655" s="1" t="s">
        <v>5586</v>
      </c>
      <c r="J1655" s="1" t="s">
        <v>20</v>
      </c>
      <c r="K1655" s="1" t="s">
        <v>223</v>
      </c>
      <c r="M1655" s="1" t="b">
        <v>1</v>
      </c>
      <c r="N1655" s="1">
        <v>3.0</v>
      </c>
      <c r="O1655" s="1">
        <v>3.0</v>
      </c>
      <c r="P1655" s="1" t="b">
        <v>1</v>
      </c>
      <c r="Q1655" s="3" t="b">
        <f t="shared" si="1"/>
        <v>0</v>
      </c>
    </row>
    <row r="1656" ht="15.75" hidden="1" customHeight="1">
      <c r="A1656" s="1" t="s">
        <v>4908</v>
      </c>
      <c r="B1656" s="1">
        <v>4.0</v>
      </c>
      <c r="C1656" s="1" t="s">
        <v>5589</v>
      </c>
      <c r="D1656" s="1" t="s">
        <v>5590</v>
      </c>
      <c r="E1656" s="1" t="s">
        <v>8</v>
      </c>
      <c r="H1656" s="1" t="s">
        <v>5589</v>
      </c>
      <c r="I1656" s="1" t="s">
        <v>5590</v>
      </c>
      <c r="J1656" s="1" t="s">
        <v>8</v>
      </c>
      <c r="M1656" s="1" t="b">
        <v>1</v>
      </c>
      <c r="N1656" s="1">
        <v>4.0</v>
      </c>
      <c r="O1656" s="1">
        <v>4.0</v>
      </c>
      <c r="P1656" s="1" t="b">
        <v>1</v>
      </c>
      <c r="Q1656" s="3" t="b">
        <f t="shared" si="1"/>
        <v>0</v>
      </c>
    </row>
    <row r="1657" ht="15.75" hidden="1" customHeight="1">
      <c r="A1657" s="1" t="s">
        <v>4908</v>
      </c>
      <c r="B1657" s="1">
        <v>5.0</v>
      </c>
      <c r="C1657" s="1" t="s">
        <v>5592</v>
      </c>
      <c r="D1657" s="1" t="s">
        <v>5593</v>
      </c>
      <c r="E1657" s="1" t="s">
        <v>8</v>
      </c>
      <c r="H1657" s="1" t="s">
        <v>5592</v>
      </c>
      <c r="I1657" s="1" t="s">
        <v>5593</v>
      </c>
      <c r="J1657" s="1" t="s">
        <v>8</v>
      </c>
      <c r="M1657" s="1" t="b">
        <v>1</v>
      </c>
      <c r="N1657" s="1">
        <v>5.0</v>
      </c>
      <c r="O1657" s="1">
        <v>5.0</v>
      </c>
      <c r="P1657" s="1" t="b">
        <v>1</v>
      </c>
      <c r="Q1657" s="3" t="b">
        <f t="shared" si="1"/>
        <v>0</v>
      </c>
    </row>
    <row r="1658" ht="15.75" hidden="1" customHeight="1">
      <c r="A1658" s="1" t="s">
        <v>4976</v>
      </c>
      <c r="B1658" s="1">
        <v>1.0</v>
      </c>
      <c r="C1658" s="1" t="s">
        <v>5594</v>
      </c>
      <c r="D1658" s="1" t="s">
        <v>5595</v>
      </c>
      <c r="E1658" s="1" t="s">
        <v>8</v>
      </c>
      <c r="H1658" s="1" t="s">
        <v>5594</v>
      </c>
      <c r="I1658" s="1" t="s">
        <v>5595</v>
      </c>
      <c r="J1658" s="1" t="s">
        <v>8</v>
      </c>
      <c r="M1658" s="1" t="b">
        <v>1</v>
      </c>
      <c r="N1658" s="1">
        <v>1.0</v>
      </c>
      <c r="O1658" s="1">
        <v>1.0</v>
      </c>
      <c r="P1658" s="1" t="b">
        <v>1</v>
      </c>
      <c r="Q1658" s="3" t="b">
        <f t="shared" si="1"/>
        <v>0</v>
      </c>
    </row>
    <row r="1659" ht="15.75" hidden="1" customHeight="1">
      <c r="A1659" s="1" t="s">
        <v>4976</v>
      </c>
      <c r="B1659" s="1">
        <v>2.0</v>
      </c>
      <c r="C1659" s="1" t="s">
        <v>5599</v>
      </c>
      <c r="D1659" s="1" t="s">
        <v>5600</v>
      </c>
      <c r="E1659" s="1" t="s">
        <v>8</v>
      </c>
      <c r="H1659" s="1" t="s">
        <v>5599</v>
      </c>
      <c r="I1659" s="1" t="s">
        <v>5600</v>
      </c>
      <c r="J1659" s="1" t="s">
        <v>8</v>
      </c>
      <c r="M1659" s="1" t="b">
        <v>1</v>
      </c>
      <c r="N1659" s="1">
        <v>2.0</v>
      </c>
      <c r="O1659" s="1">
        <v>2.0</v>
      </c>
      <c r="P1659" s="1" t="b">
        <v>1</v>
      </c>
      <c r="Q1659" s="3" t="b">
        <f t="shared" si="1"/>
        <v>0</v>
      </c>
    </row>
    <row r="1660" ht="15.75" hidden="1" customHeight="1">
      <c r="A1660" s="1" t="s">
        <v>4976</v>
      </c>
      <c r="B1660" s="1">
        <v>3.0</v>
      </c>
      <c r="C1660" s="1" t="s">
        <v>191</v>
      </c>
      <c r="D1660" s="1" t="s">
        <v>192</v>
      </c>
      <c r="E1660" s="1" t="s">
        <v>19</v>
      </c>
      <c r="F1660" s="1" t="s">
        <v>155</v>
      </c>
      <c r="G1660" s="1" t="s">
        <v>5603</v>
      </c>
      <c r="H1660" s="1" t="s">
        <v>173</v>
      </c>
      <c r="I1660" s="1" t="s">
        <v>174</v>
      </c>
      <c r="J1660" s="1" t="s">
        <v>8</v>
      </c>
      <c r="M1660" s="1" t="b">
        <v>0</v>
      </c>
      <c r="N1660" s="1">
        <v>6.0</v>
      </c>
      <c r="O1660" s="1">
        <v>4.0</v>
      </c>
      <c r="P1660" s="1" t="b">
        <v>1</v>
      </c>
      <c r="Q1660" s="3" t="b">
        <f t="shared" si="1"/>
        <v>0</v>
      </c>
    </row>
    <row r="1661" ht="15.75" hidden="1" customHeight="1">
      <c r="A1661" s="1" t="s">
        <v>4976</v>
      </c>
      <c r="B1661" s="1">
        <v>4.0</v>
      </c>
      <c r="C1661" s="1" t="s">
        <v>173</v>
      </c>
      <c r="D1661" s="1" t="s">
        <v>174</v>
      </c>
      <c r="E1661" s="1" t="s">
        <v>8</v>
      </c>
      <c r="H1661" s="1" t="s">
        <v>116</v>
      </c>
      <c r="I1661" s="1" t="s">
        <v>117</v>
      </c>
      <c r="J1661" s="1" t="s">
        <v>8</v>
      </c>
      <c r="K1661" s="1" t="s">
        <v>391</v>
      </c>
      <c r="L1661" s="1" t="s">
        <v>5607</v>
      </c>
      <c r="M1661" s="1" t="b">
        <v>0</v>
      </c>
      <c r="N1661" s="1">
        <v>3.0</v>
      </c>
      <c r="O1661" s="1">
        <v>5.0</v>
      </c>
      <c r="P1661" s="1" t="b">
        <v>1</v>
      </c>
      <c r="Q1661" s="3" t="b">
        <f t="shared" si="1"/>
        <v>0</v>
      </c>
    </row>
    <row r="1662" ht="15.75" hidden="1" customHeight="1">
      <c r="A1662" s="1" t="s">
        <v>4976</v>
      </c>
      <c r="B1662" s="1">
        <v>5.0</v>
      </c>
      <c r="C1662" s="1" t="s">
        <v>116</v>
      </c>
      <c r="D1662" s="1" t="s">
        <v>117</v>
      </c>
      <c r="E1662" s="1" t="s">
        <v>8</v>
      </c>
      <c r="F1662" s="1" t="s">
        <v>391</v>
      </c>
      <c r="G1662" s="1" t="s">
        <v>5607</v>
      </c>
      <c r="H1662" s="1" t="s">
        <v>5609</v>
      </c>
      <c r="I1662" s="1" t="s">
        <v>5610</v>
      </c>
      <c r="J1662" s="1" t="s">
        <v>8</v>
      </c>
      <c r="M1662" s="1" t="b">
        <v>0</v>
      </c>
      <c r="N1662" s="1">
        <v>4.0</v>
      </c>
      <c r="O1662" s="1">
        <v>8.0</v>
      </c>
      <c r="P1662" s="1" t="b">
        <v>1</v>
      </c>
      <c r="Q1662" s="3" t="b">
        <f t="shared" si="1"/>
        <v>0</v>
      </c>
    </row>
    <row r="1663" ht="15.75" hidden="1" customHeight="1">
      <c r="A1663" s="1" t="s">
        <v>4976</v>
      </c>
      <c r="B1663" s="1">
        <v>6.0</v>
      </c>
      <c r="C1663" s="1" t="s">
        <v>5611</v>
      </c>
      <c r="D1663" s="1" t="s">
        <v>5612</v>
      </c>
      <c r="E1663" s="1" t="s">
        <v>20</v>
      </c>
      <c r="F1663" s="1" t="s">
        <v>155</v>
      </c>
      <c r="G1663" s="1" t="s">
        <v>5613</v>
      </c>
      <c r="H1663" s="1" t="s">
        <v>191</v>
      </c>
      <c r="I1663" s="1" t="s">
        <v>192</v>
      </c>
      <c r="J1663" s="1" t="s">
        <v>19</v>
      </c>
      <c r="K1663" s="1" t="s">
        <v>155</v>
      </c>
      <c r="L1663" s="1" t="s">
        <v>5603</v>
      </c>
      <c r="M1663" s="1" t="b">
        <v>0</v>
      </c>
      <c r="N1663" s="1">
        <v>7.0</v>
      </c>
      <c r="O1663" s="1">
        <v>3.0</v>
      </c>
      <c r="P1663" s="1" t="b">
        <v>1</v>
      </c>
      <c r="Q1663" s="3" t="b">
        <f t="shared" si="1"/>
        <v>0</v>
      </c>
    </row>
    <row r="1664" ht="15.75" hidden="1" customHeight="1">
      <c r="A1664" s="1" t="s">
        <v>4976</v>
      </c>
      <c r="B1664" s="1">
        <v>7.0</v>
      </c>
      <c r="C1664" s="1" t="s">
        <v>5614</v>
      </c>
      <c r="D1664" s="1" t="s">
        <v>5616</v>
      </c>
      <c r="E1664" s="1" t="s">
        <v>19</v>
      </c>
      <c r="F1664" s="1" t="s">
        <v>155</v>
      </c>
      <c r="G1664" s="1" t="s">
        <v>5619</v>
      </c>
      <c r="H1664" s="1" t="s">
        <v>5611</v>
      </c>
      <c r="I1664" s="1" t="s">
        <v>5612</v>
      </c>
      <c r="J1664" s="1" t="s">
        <v>20</v>
      </c>
      <c r="K1664" s="1" t="s">
        <v>155</v>
      </c>
      <c r="L1664" s="1" t="s">
        <v>5613</v>
      </c>
      <c r="M1664" s="1" t="b">
        <v>0</v>
      </c>
      <c r="N1664" s="1">
        <v>8.0</v>
      </c>
      <c r="O1664" s="1">
        <v>6.0</v>
      </c>
      <c r="P1664" s="1" t="b">
        <v>1</v>
      </c>
      <c r="Q1664" s="3" t="b">
        <f t="shared" si="1"/>
        <v>0</v>
      </c>
    </row>
    <row r="1665" ht="15.75" hidden="1" customHeight="1">
      <c r="A1665" s="1" t="s">
        <v>4976</v>
      </c>
      <c r="B1665" s="1">
        <v>8.0</v>
      </c>
      <c r="C1665" s="1" t="s">
        <v>5609</v>
      </c>
      <c r="D1665" s="1" t="s">
        <v>5610</v>
      </c>
      <c r="E1665" s="1" t="s">
        <v>8</v>
      </c>
      <c r="H1665" s="1" t="s">
        <v>5614</v>
      </c>
      <c r="I1665" s="1" t="s">
        <v>5616</v>
      </c>
      <c r="J1665" s="1" t="s">
        <v>19</v>
      </c>
      <c r="K1665" s="1" t="s">
        <v>155</v>
      </c>
      <c r="L1665" s="1" t="s">
        <v>5619</v>
      </c>
      <c r="M1665" s="1" t="b">
        <v>0</v>
      </c>
      <c r="N1665" s="1">
        <v>5.0</v>
      </c>
      <c r="O1665" s="1">
        <v>7.0</v>
      </c>
      <c r="P1665" s="1" t="b">
        <v>1</v>
      </c>
      <c r="Q1665" s="3" t="b">
        <f t="shared" si="1"/>
        <v>0</v>
      </c>
    </row>
    <row r="1666" ht="15.75" hidden="1" customHeight="1">
      <c r="A1666" s="1" t="s">
        <v>4976</v>
      </c>
      <c r="B1666" s="1">
        <v>9.0</v>
      </c>
      <c r="C1666" s="1" t="s">
        <v>5621</v>
      </c>
      <c r="D1666" s="1" t="s">
        <v>5622</v>
      </c>
      <c r="E1666" s="1" t="s">
        <v>20</v>
      </c>
      <c r="F1666" s="1" t="s">
        <v>155</v>
      </c>
      <c r="G1666" s="1" t="s">
        <v>5623</v>
      </c>
      <c r="H1666" s="1" t="s">
        <v>5624</v>
      </c>
      <c r="I1666" s="1" t="s">
        <v>5625</v>
      </c>
      <c r="J1666" s="1" t="s">
        <v>8</v>
      </c>
      <c r="K1666" s="1" t="s">
        <v>391</v>
      </c>
      <c r="M1666" s="1" t="b">
        <v>0</v>
      </c>
      <c r="N1666" s="1">
        <v>11.0</v>
      </c>
      <c r="O1666" s="1">
        <v>19.0</v>
      </c>
      <c r="P1666" s="1" t="b">
        <v>1</v>
      </c>
      <c r="Q1666" s="3" t="b">
        <f t="shared" si="1"/>
        <v>0</v>
      </c>
    </row>
    <row r="1667" ht="15.75" hidden="1" customHeight="1">
      <c r="A1667" s="1" t="s">
        <v>4976</v>
      </c>
      <c r="B1667" s="1">
        <v>10.0</v>
      </c>
      <c r="C1667" s="1" t="s">
        <v>5626</v>
      </c>
      <c r="D1667" s="1" t="s">
        <v>5627</v>
      </c>
      <c r="E1667" s="1" t="s">
        <v>20</v>
      </c>
      <c r="F1667" s="1" t="s">
        <v>155</v>
      </c>
      <c r="G1667" s="1" t="s">
        <v>5628</v>
      </c>
      <c r="H1667" s="1" t="s">
        <v>5629</v>
      </c>
      <c r="I1667" s="1" t="s">
        <v>5630</v>
      </c>
      <c r="J1667" s="1" t="s">
        <v>8</v>
      </c>
      <c r="K1667" s="1" t="s">
        <v>391</v>
      </c>
      <c r="M1667" s="1" t="b">
        <v>0</v>
      </c>
      <c r="N1667" s="1">
        <v>13.0</v>
      </c>
      <c r="O1667" s="1">
        <v>20.0</v>
      </c>
      <c r="P1667" s="1" t="b">
        <v>1</v>
      </c>
      <c r="Q1667" s="3" t="b">
        <f t="shared" si="1"/>
        <v>0</v>
      </c>
    </row>
    <row r="1668" ht="15.75" hidden="1" customHeight="1">
      <c r="A1668" s="1" t="s">
        <v>4976</v>
      </c>
      <c r="B1668" s="1">
        <v>11.0</v>
      </c>
      <c r="C1668" s="1" t="s">
        <v>1710</v>
      </c>
      <c r="D1668" s="1" t="s">
        <v>1711</v>
      </c>
      <c r="E1668" s="1" t="s">
        <v>20</v>
      </c>
      <c r="F1668" s="1" t="s">
        <v>155</v>
      </c>
      <c r="G1668" s="1" t="s">
        <v>5631</v>
      </c>
      <c r="H1668" s="1" t="s">
        <v>5621</v>
      </c>
      <c r="I1668" s="1" t="s">
        <v>5622</v>
      </c>
      <c r="J1668" s="1" t="s">
        <v>20</v>
      </c>
      <c r="K1668" s="1" t="s">
        <v>155</v>
      </c>
      <c r="L1668" s="1" t="s">
        <v>5623</v>
      </c>
      <c r="M1668" s="1" t="b">
        <v>0</v>
      </c>
      <c r="N1668" s="1">
        <v>17.0</v>
      </c>
      <c r="O1668" s="1">
        <v>9.0</v>
      </c>
      <c r="P1668" s="1" t="b">
        <v>0</v>
      </c>
      <c r="Q1668" s="3" t="b">
        <f t="shared" si="1"/>
        <v>0</v>
      </c>
    </row>
    <row r="1669" ht="15.75" hidden="1" customHeight="1">
      <c r="A1669" s="1" t="s">
        <v>4976</v>
      </c>
      <c r="B1669" s="1">
        <v>12.0</v>
      </c>
      <c r="C1669" s="1" t="s">
        <v>5635</v>
      </c>
      <c r="D1669" s="1" t="s">
        <v>5636</v>
      </c>
      <c r="E1669" s="1" t="s">
        <v>20</v>
      </c>
      <c r="F1669" s="1" t="s">
        <v>155</v>
      </c>
      <c r="G1669" s="1" t="s">
        <v>5631</v>
      </c>
      <c r="H1669" s="1" t="s">
        <v>5638</v>
      </c>
      <c r="I1669" s="1" t="s">
        <v>5639</v>
      </c>
      <c r="J1669" s="1" t="s">
        <v>8</v>
      </c>
      <c r="M1669" s="1" t="b">
        <v>0</v>
      </c>
      <c r="N1669" s="1">
        <v>18.0</v>
      </c>
      <c r="O1669" s="1">
        <v>22.0</v>
      </c>
      <c r="P1669" s="1" t="b">
        <v>0</v>
      </c>
      <c r="Q1669" s="3" t="b">
        <f t="shared" si="1"/>
        <v>0</v>
      </c>
    </row>
    <row r="1670" ht="15.75" hidden="1" customHeight="1">
      <c r="A1670" s="1" t="s">
        <v>4976</v>
      </c>
      <c r="B1670" s="1">
        <v>13.0</v>
      </c>
      <c r="C1670" s="1" t="s">
        <v>5641</v>
      </c>
      <c r="D1670" s="1" t="s">
        <v>5642</v>
      </c>
      <c r="E1670" s="1" t="s">
        <v>8</v>
      </c>
      <c r="H1670" s="1" t="s">
        <v>5626</v>
      </c>
      <c r="I1670" s="1" t="s">
        <v>5627</v>
      </c>
      <c r="J1670" s="1" t="s">
        <v>20</v>
      </c>
      <c r="K1670" s="1" t="s">
        <v>155</v>
      </c>
      <c r="L1670" s="1" t="s">
        <v>5628</v>
      </c>
      <c r="M1670" s="1" t="b">
        <v>0</v>
      </c>
      <c r="N1670" s="1">
        <v>15.0</v>
      </c>
      <c r="O1670" s="1">
        <v>10.0</v>
      </c>
      <c r="P1670" s="1" t="b">
        <v>0</v>
      </c>
      <c r="Q1670" s="3" t="b">
        <f t="shared" si="1"/>
        <v>0</v>
      </c>
    </row>
    <row r="1671" ht="15.75" hidden="1" customHeight="1">
      <c r="A1671" s="1" t="s">
        <v>4976</v>
      </c>
      <c r="B1671" s="1">
        <v>14.0</v>
      </c>
      <c r="C1671" s="1" t="s">
        <v>5647</v>
      </c>
      <c r="D1671" s="1" t="s">
        <v>5648</v>
      </c>
      <c r="E1671" s="1" t="s">
        <v>20</v>
      </c>
      <c r="F1671" s="1" t="s">
        <v>155</v>
      </c>
      <c r="G1671" s="1" t="s">
        <v>1637</v>
      </c>
      <c r="H1671" s="1" t="s">
        <v>5649</v>
      </c>
      <c r="I1671" s="1" t="s">
        <v>5650</v>
      </c>
      <c r="J1671" s="1" t="s">
        <v>8</v>
      </c>
      <c r="M1671" s="1" t="b">
        <v>0</v>
      </c>
      <c r="N1671" s="1">
        <v>20.0</v>
      </c>
      <c r="O1671" s="1">
        <v>16.0</v>
      </c>
      <c r="P1671" s="1" t="b">
        <v>0</v>
      </c>
      <c r="Q1671" s="3" t="b">
        <f t="shared" si="1"/>
        <v>0</v>
      </c>
    </row>
    <row r="1672" ht="15.75" hidden="1" customHeight="1">
      <c r="A1672" s="1" t="s">
        <v>4976</v>
      </c>
      <c r="B1672" s="1">
        <v>15.0</v>
      </c>
      <c r="C1672" s="1" t="s">
        <v>5394</v>
      </c>
      <c r="D1672" s="1" t="s">
        <v>5395</v>
      </c>
      <c r="E1672" s="1" t="s">
        <v>20</v>
      </c>
      <c r="F1672" s="1" t="s">
        <v>155</v>
      </c>
      <c r="G1672" s="1" t="s">
        <v>5653</v>
      </c>
      <c r="H1672" s="1" t="s">
        <v>5641</v>
      </c>
      <c r="I1672" s="1" t="s">
        <v>5642</v>
      </c>
      <c r="J1672" s="1" t="s">
        <v>8</v>
      </c>
      <c r="M1672" s="1" t="b">
        <v>0</v>
      </c>
      <c r="N1672" s="1">
        <v>21.0</v>
      </c>
      <c r="O1672" s="1">
        <v>13.0</v>
      </c>
      <c r="P1672" s="1" t="b">
        <v>0</v>
      </c>
      <c r="Q1672" s="3" t="b">
        <f t="shared" si="1"/>
        <v>0</v>
      </c>
    </row>
    <row r="1673" ht="15.75" hidden="1" customHeight="1">
      <c r="A1673" s="1" t="s">
        <v>4976</v>
      </c>
      <c r="B1673" s="1">
        <v>16.0</v>
      </c>
      <c r="C1673" s="1" t="s">
        <v>5649</v>
      </c>
      <c r="D1673" s="1" t="s">
        <v>5650</v>
      </c>
      <c r="E1673" s="1" t="s">
        <v>8</v>
      </c>
      <c r="H1673" s="1" t="s">
        <v>5657</v>
      </c>
      <c r="I1673" s="1" t="s">
        <v>5658</v>
      </c>
      <c r="J1673" s="1" t="s">
        <v>8</v>
      </c>
      <c r="M1673" s="1" t="b">
        <v>0</v>
      </c>
      <c r="N1673" s="1">
        <v>14.0</v>
      </c>
      <c r="O1673" s="1">
        <v>25.0</v>
      </c>
      <c r="P1673" s="1" t="b">
        <v>0</v>
      </c>
      <c r="Q1673" s="3" t="b">
        <f t="shared" si="1"/>
        <v>0</v>
      </c>
    </row>
    <row r="1674" ht="15.75" hidden="1" customHeight="1">
      <c r="A1674" s="1" t="s">
        <v>4976</v>
      </c>
      <c r="B1674" s="1">
        <v>17.0</v>
      </c>
      <c r="C1674" s="1" t="s">
        <v>355</v>
      </c>
      <c r="D1674" s="1" t="s">
        <v>356</v>
      </c>
      <c r="E1674" s="1" t="s">
        <v>20</v>
      </c>
      <c r="F1674" s="1" t="s">
        <v>155</v>
      </c>
      <c r="G1674" s="1" t="s">
        <v>1637</v>
      </c>
      <c r="H1674" s="1" t="s">
        <v>1710</v>
      </c>
      <c r="I1674" s="1" t="s">
        <v>1711</v>
      </c>
      <c r="J1674" s="1" t="s">
        <v>20</v>
      </c>
      <c r="K1674" s="1" t="s">
        <v>155</v>
      </c>
      <c r="L1674" s="1" t="s">
        <v>5631</v>
      </c>
      <c r="M1674" s="1" t="b">
        <v>0</v>
      </c>
      <c r="N1674" s="1">
        <v>22.0</v>
      </c>
      <c r="O1674" s="1">
        <v>11.0</v>
      </c>
      <c r="P1674" s="1" t="b">
        <v>0</v>
      </c>
      <c r="Q1674" s="3" t="b">
        <f t="shared" si="1"/>
        <v>0</v>
      </c>
    </row>
    <row r="1675" ht="15.75" hidden="1" customHeight="1">
      <c r="A1675" s="1" t="s">
        <v>4976</v>
      </c>
      <c r="B1675" s="1">
        <v>18.0</v>
      </c>
      <c r="C1675" s="1" t="s">
        <v>401</v>
      </c>
      <c r="D1675" s="1" t="s">
        <v>402</v>
      </c>
      <c r="E1675" s="1" t="s">
        <v>21</v>
      </c>
      <c r="F1675" s="1" t="s">
        <v>155</v>
      </c>
      <c r="G1675" s="1" t="s">
        <v>424</v>
      </c>
      <c r="H1675" s="1" t="s">
        <v>5635</v>
      </c>
      <c r="I1675" s="1" t="s">
        <v>5636</v>
      </c>
      <c r="J1675" s="1" t="s">
        <v>20</v>
      </c>
      <c r="K1675" s="1" t="s">
        <v>155</v>
      </c>
      <c r="L1675" s="1" t="s">
        <v>5631</v>
      </c>
      <c r="M1675" s="1" t="b">
        <v>0</v>
      </c>
      <c r="N1675" s="1">
        <v>23.0</v>
      </c>
      <c r="O1675" s="1">
        <v>12.0</v>
      </c>
      <c r="P1675" s="1" t="b">
        <v>0</v>
      </c>
      <c r="Q1675" s="3" t="b">
        <f t="shared" si="1"/>
        <v>0</v>
      </c>
    </row>
    <row r="1676" ht="15.75" hidden="1" customHeight="1">
      <c r="A1676" s="1" t="s">
        <v>4976</v>
      </c>
      <c r="B1676" s="1">
        <v>19.0</v>
      </c>
      <c r="C1676" s="1" t="s">
        <v>5624</v>
      </c>
      <c r="D1676" s="1" t="s">
        <v>5625</v>
      </c>
      <c r="E1676" s="1" t="s">
        <v>8</v>
      </c>
      <c r="F1676" s="1" t="s">
        <v>391</v>
      </c>
      <c r="H1676" s="1" t="s">
        <v>5662</v>
      </c>
      <c r="I1676" s="1" t="s">
        <v>5664</v>
      </c>
      <c r="J1676" s="1" t="s">
        <v>8</v>
      </c>
      <c r="M1676" s="1" t="b">
        <v>0</v>
      </c>
      <c r="N1676" s="1">
        <v>9.0</v>
      </c>
      <c r="O1676" s="1" t="s">
        <v>119</v>
      </c>
      <c r="P1676" s="1" t="b">
        <v>0</v>
      </c>
      <c r="Q1676" s="3" t="b">
        <f t="shared" si="1"/>
        <v>0</v>
      </c>
    </row>
    <row r="1677" ht="15.75" hidden="1" customHeight="1">
      <c r="A1677" s="1" t="s">
        <v>4976</v>
      </c>
      <c r="B1677" s="1">
        <v>20.0</v>
      </c>
      <c r="C1677" s="1" t="s">
        <v>5629</v>
      </c>
      <c r="D1677" s="1" t="s">
        <v>5630</v>
      </c>
      <c r="E1677" s="1" t="s">
        <v>8</v>
      </c>
      <c r="F1677" s="1" t="s">
        <v>391</v>
      </c>
      <c r="H1677" s="1" t="s">
        <v>5647</v>
      </c>
      <c r="I1677" s="1" t="s">
        <v>5648</v>
      </c>
      <c r="J1677" s="1" t="s">
        <v>20</v>
      </c>
      <c r="K1677" s="1" t="s">
        <v>155</v>
      </c>
      <c r="L1677" s="1" t="s">
        <v>1637</v>
      </c>
      <c r="M1677" s="1" t="b">
        <v>0</v>
      </c>
      <c r="N1677" s="1">
        <v>10.0</v>
      </c>
      <c r="O1677" s="1">
        <v>14.0</v>
      </c>
      <c r="P1677" s="1" t="b">
        <v>0</v>
      </c>
      <c r="Q1677" s="3" t="b">
        <f t="shared" si="1"/>
        <v>0</v>
      </c>
    </row>
    <row r="1678" ht="15.75" hidden="1" customHeight="1">
      <c r="A1678" s="1" t="s">
        <v>4976</v>
      </c>
      <c r="B1678" s="1">
        <v>21.0</v>
      </c>
      <c r="C1678" s="1" t="s">
        <v>5668</v>
      </c>
      <c r="D1678" s="1" t="s">
        <v>5669</v>
      </c>
      <c r="E1678" s="1" t="s">
        <v>20</v>
      </c>
      <c r="F1678" s="1" t="s">
        <v>155</v>
      </c>
      <c r="G1678" s="1" t="s">
        <v>1637</v>
      </c>
      <c r="H1678" s="1" t="s">
        <v>5394</v>
      </c>
      <c r="I1678" s="1" t="s">
        <v>5395</v>
      </c>
      <c r="J1678" s="1" t="s">
        <v>20</v>
      </c>
      <c r="K1678" s="1" t="s">
        <v>155</v>
      </c>
      <c r="L1678" s="1" t="s">
        <v>5653</v>
      </c>
      <c r="M1678" s="1" t="b">
        <v>0</v>
      </c>
      <c r="N1678" s="1">
        <v>24.0</v>
      </c>
      <c r="O1678" s="1">
        <v>15.0</v>
      </c>
      <c r="P1678" s="1" t="b">
        <v>0</v>
      </c>
      <c r="Q1678" s="3" t="b">
        <f t="shared" si="1"/>
        <v>0</v>
      </c>
    </row>
    <row r="1679" ht="15.75" hidden="1" customHeight="1">
      <c r="A1679" s="1" t="s">
        <v>4976</v>
      </c>
      <c r="B1679" s="1">
        <v>22.0</v>
      </c>
      <c r="C1679" s="1" t="s">
        <v>5638</v>
      </c>
      <c r="D1679" s="1" t="s">
        <v>5639</v>
      </c>
      <c r="E1679" s="1" t="s">
        <v>8</v>
      </c>
      <c r="H1679" s="1" t="s">
        <v>355</v>
      </c>
      <c r="I1679" s="1" t="s">
        <v>356</v>
      </c>
      <c r="J1679" s="1" t="s">
        <v>20</v>
      </c>
      <c r="K1679" s="1" t="s">
        <v>155</v>
      </c>
      <c r="L1679" s="1" t="s">
        <v>1637</v>
      </c>
      <c r="M1679" s="1" t="b">
        <v>0</v>
      </c>
      <c r="N1679" s="1">
        <v>12.0</v>
      </c>
      <c r="O1679" s="1">
        <v>17.0</v>
      </c>
      <c r="P1679" s="1" t="b">
        <v>0</v>
      </c>
      <c r="Q1679" s="3" t="b">
        <f t="shared" si="1"/>
        <v>0</v>
      </c>
    </row>
    <row r="1680" ht="15.75" hidden="1" customHeight="1">
      <c r="A1680" s="1" t="s">
        <v>4976</v>
      </c>
      <c r="B1680" s="1">
        <v>23.0</v>
      </c>
      <c r="C1680" s="1" t="s">
        <v>5674</v>
      </c>
      <c r="D1680" s="1" t="s">
        <v>5675</v>
      </c>
      <c r="E1680" s="1" t="s">
        <v>8</v>
      </c>
      <c r="H1680" s="1" t="s">
        <v>401</v>
      </c>
      <c r="I1680" s="1" t="s">
        <v>402</v>
      </c>
      <c r="J1680" s="1" t="s">
        <v>21</v>
      </c>
      <c r="K1680" s="1" t="s">
        <v>155</v>
      </c>
      <c r="L1680" s="1" t="s">
        <v>424</v>
      </c>
      <c r="M1680" s="1" t="b">
        <v>0</v>
      </c>
      <c r="N1680" s="1">
        <v>25.0</v>
      </c>
      <c r="O1680" s="1">
        <v>18.0</v>
      </c>
      <c r="P1680" s="1" t="b">
        <v>0</v>
      </c>
      <c r="Q1680" s="3" t="b">
        <f t="shared" si="1"/>
        <v>0</v>
      </c>
    </row>
    <row r="1681" ht="15.75" hidden="1" customHeight="1">
      <c r="A1681" s="1" t="s">
        <v>4976</v>
      </c>
      <c r="B1681" s="1">
        <v>24.0</v>
      </c>
      <c r="C1681" s="1" t="s">
        <v>5679</v>
      </c>
      <c r="D1681" s="1" t="s">
        <v>5680</v>
      </c>
      <c r="E1681" s="1" t="s">
        <v>20</v>
      </c>
      <c r="F1681" s="1" t="s">
        <v>155</v>
      </c>
      <c r="G1681" s="1" t="s">
        <v>5681</v>
      </c>
      <c r="H1681" s="1" t="s">
        <v>5668</v>
      </c>
      <c r="I1681" s="1" t="s">
        <v>5669</v>
      </c>
      <c r="J1681" s="1" t="s">
        <v>20</v>
      </c>
      <c r="K1681" s="1" t="s">
        <v>155</v>
      </c>
      <c r="L1681" s="1" t="s">
        <v>1637</v>
      </c>
      <c r="M1681" s="1" t="b">
        <v>0</v>
      </c>
      <c r="N1681" s="1" t="s">
        <v>119</v>
      </c>
      <c r="O1681" s="1">
        <v>21.0</v>
      </c>
      <c r="P1681" s="1" t="b">
        <v>0</v>
      </c>
      <c r="Q1681" s="3" t="b">
        <f t="shared" si="1"/>
        <v>0</v>
      </c>
    </row>
    <row r="1682" ht="15.75" hidden="1" customHeight="1">
      <c r="A1682" s="1" t="s">
        <v>4976</v>
      </c>
      <c r="B1682" s="1">
        <v>25.0</v>
      </c>
      <c r="C1682" s="1" t="s">
        <v>5657</v>
      </c>
      <c r="D1682" s="1" t="s">
        <v>5658</v>
      </c>
      <c r="E1682" s="1" t="s">
        <v>8</v>
      </c>
      <c r="H1682" s="1" t="s">
        <v>5674</v>
      </c>
      <c r="I1682" s="1" t="s">
        <v>5675</v>
      </c>
      <c r="J1682" s="1" t="s">
        <v>8</v>
      </c>
      <c r="M1682" s="1" t="b">
        <v>0</v>
      </c>
      <c r="N1682" s="1">
        <v>16.0</v>
      </c>
      <c r="O1682" s="1">
        <v>23.0</v>
      </c>
      <c r="P1682" s="1" t="b">
        <v>0</v>
      </c>
      <c r="Q1682" s="3" t="b">
        <f t="shared" si="1"/>
        <v>0</v>
      </c>
    </row>
    <row r="1683" ht="15.75" hidden="1" customHeight="1">
      <c r="A1683" s="1" t="s">
        <v>5041</v>
      </c>
      <c r="B1683" s="1">
        <v>1.0</v>
      </c>
      <c r="C1683" s="1" t="s">
        <v>5683</v>
      </c>
      <c r="D1683" s="1" t="s">
        <v>5684</v>
      </c>
      <c r="E1683" s="1" t="s">
        <v>8</v>
      </c>
      <c r="H1683" s="1" t="s">
        <v>5683</v>
      </c>
      <c r="I1683" s="1" t="s">
        <v>5684</v>
      </c>
      <c r="J1683" s="1" t="s">
        <v>8</v>
      </c>
      <c r="M1683" s="1" t="b">
        <v>1</v>
      </c>
      <c r="N1683" s="1">
        <v>1.0</v>
      </c>
      <c r="O1683" s="1">
        <v>1.0</v>
      </c>
      <c r="P1683" s="1" t="b">
        <v>1</v>
      </c>
      <c r="Q1683" s="3" t="b">
        <f t="shared" si="1"/>
        <v>0</v>
      </c>
    </row>
    <row r="1684" ht="15.75" hidden="1" customHeight="1">
      <c r="A1684" s="1" t="s">
        <v>5041</v>
      </c>
      <c r="B1684" s="1">
        <v>2.0</v>
      </c>
      <c r="C1684" s="1" t="s">
        <v>5688</v>
      </c>
      <c r="D1684" s="1" t="s">
        <v>5689</v>
      </c>
      <c r="E1684" s="1" t="s">
        <v>8</v>
      </c>
      <c r="H1684" s="1" t="s">
        <v>5688</v>
      </c>
      <c r="I1684" s="1" t="s">
        <v>5689</v>
      </c>
      <c r="J1684" s="1" t="s">
        <v>8</v>
      </c>
      <c r="M1684" s="1" t="b">
        <v>1</v>
      </c>
      <c r="N1684" s="1">
        <v>2.0</v>
      </c>
      <c r="O1684" s="1">
        <v>2.0</v>
      </c>
      <c r="P1684" s="1" t="b">
        <v>1</v>
      </c>
      <c r="Q1684" s="3" t="b">
        <f t="shared" si="1"/>
        <v>0</v>
      </c>
    </row>
    <row r="1685" ht="15.75" hidden="1" customHeight="1">
      <c r="A1685" s="1" t="s">
        <v>5041</v>
      </c>
      <c r="B1685" s="1">
        <v>3.0</v>
      </c>
      <c r="C1685" s="1" t="s">
        <v>392</v>
      </c>
      <c r="D1685" s="1" t="s">
        <v>393</v>
      </c>
      <c r="E1685" s="1" t="s">
        <v>8</v>
      </c>
      <c r="H1685" s="1" t="s">
        <v>377</v>
      </c>
      <c r="I1685" s="1" t="s">
        <v>378</v>
      </c>
      <c r="J1685" s="1" t="s">
        <v>8</v>
      </c>
      <c r="M1685" s="1" t="b">
        <v>0</v>
      </c>
      <c r="N1685" s="1">
        <v>6.0</v>
      </c>
      <c r="O1685" s="1">
        <v>4.0</v>
      </c>
      <c r="P1685" s="1" t="b">
        <v>1</v>
      </c>
      <c r="Q1685" s="3" t="b">
        <f t="shared" si="1"/>
        <v>0</v>
      </c>
    </row>
    <row r="1686" ht="15.75" hidden="1" customHeight="1">
      <c r="A1686" s="1" t="s">
        <v>5041</v>
      </c>
      <c r="B1686" s="1">
        <v>4.0</v>
      </c>
      <c r="C1686" s="1" t="s">
        <v>377</v>
      </c>
      <c r="D1686" s="1" t="s">
        <v>378</v>
      </c>
      <c r="E1686" s="1" t="s">
        <v>8</v>
      </c>
      <c r="H1686" s="1" t="s">
        <v>379</v>
      </c>
      <c r="I1686" s="1" t="s">
        <v>380</v>
      </c>
      <c r="J1686" s="1" t="s">
        <v>8</v>
      </c>
      <c r="M1686" s="1" t="b">
        <v>0</v>
      </c>
      <c r="N1686" s="1">
        <v>3.0</v>
      </c>
      <c r="O1686" s="1">
        <v>5.0</v>
      </c>
      <c r="P1686" s="1" t="b">
        <v>1</v>
      </c>
      <c r="Q1686" s="3" t="b">
        <f t="shared" si="1"/>
        <v>0</v>
      </c>
    </row>
    <row r="1687" ht="15.75" hidden="1" customHeight="1">
      <c r="A1687" s="1" t="s">
        <v>5041</v>
      </c>
      <c r="B1687" s="1">
        <v>5.0</v>
      </c>
      <c r="C1687" s="1" t="s">
        <v>379</v>
      </c>
      <c r="D1687" s="1" t="s">
        <v>380</v>
      </c>
      <c r="E1687" s="1" t="s">
        <v>8</v>
      </c>
      <c r="H1687" s="1" t="s">
        <v>385</v>
      </c>
      <c r="I1687" s="1" t="s">
        <v>386</v>
      </c>
      <c r="J1687" s="1" t="s">
        <v>8</v>
      </c>
      <c r="M1687" s="1" t="b">
        <v>0</v>
      </c>
      <c r="N1687" s="1">
        <v>4.0</v>
      </c>
      <c r="O1687" s="1">
        <v>9.0</v>
      </c>
      <c r="P1687" s="1" t="b">
        <v>1</v>
      </c>
      <c r="Q1687" s="3" t="b">
        <f t="shared" si="1"/>
        <v>0</v>
      </c>
    </row>
    <row r="1688" ht="15.75" hidden="1" customHeight="1">
      <c r="A1688" s="1" t="s">
        <v>5041</v>
      </c>
      <c r="B1688" s="1">
        <v>6.0</v>
      </c>
      <c r="C1688" s="1" t="s">
        <v>3566</v>
      </c>
      <c r="D1688" s="1" t="s">
        <v>3567</v>
      </c>
      <c r="E1688" s="1" t="s">
        <v>19</v>
      </c>
      <c r="F1688" s="1" t="s">
        <v>155</v>
      </c>
      <c r="G1688" s="1" t="s">
        <v>5695</v>
      </c>
      <c r="H1688" s="1" t="s">
        <v>392</v>
      </c>
      <c r="I1688" s="1" t="s">
        <v>393</v>
      </c>
      <c r="J1688" s="1" t="s">
        <v>8</v>
      </c>
      <c r="M1688" s="1" t="b">
        <v>0</v>
      </c>
      <c r="N1688" s="1">
        <v>7.0</v>
      </c>
      <c r="O1688" s="1">
        <v>3.0</v>
      </c>
      <c r="P1688" s="1" t="b">
        <v>1</v>
      </c>
      <c r="Q1688" s="3" t="b">
        <f t="shared" si="1"/>
        <v>0</v>
      </c>
    </row>
    <row r="1689" ht="15.75" hidden="1" customHeight="1">
      <c r="A1689" s="1" t="s">
        <v>5041</v>
      </c>
      <c r="B1689" s="1">
        <v>7.0</v>
      </c>
      <c r="C1689" s="1" t="s">
        <v>412</v>
      </c>
      <c r="D1689" s="1" t="s">
        <v>413</v>
      </c>
      <c r="E1689" s="1" t="s">
        <v>8</v>
      </c>
      <c r="H1689" s="1" t="s">
        <v>3566</v>
      </c>
      <c r="I1689" s="1" t="s">
        <v>3567</v>
      </c>
      <c r="J1689" s="1" t="s">
        <v>19</v>
      </c>
      <c r="K1689" s="1" t="s">
        <v>155</v>
      </c>
      <c r="L1689" s="1" t="s">
        <v>5695</v>
      </c>
      <c r="M1689" s="1" t="b">
        <v>0</v>
      </c>
      <c r="N1689" s="1">
        <v>8.0</v>
      </c>
      <c r="O1689" s="1">
        <v>6.0</v>
      </c>
      <c r="P1689" s="1" t="b">
        <v>1</v>
      </c>
      <c r="Q1689" s="3" t="b">
        <f t="shared" si="1"/>
        <v>0</v>
      </c>
    </row>
    <row r="1690" ht="15.75" hidden="1" customHeight="1">
      <c r="A1690" s="1" t="s">
        <v>5041</v>
      </c>
      <c r="B1690" s="1">
        <v>8.0</v>
      </c>
      <c r="C1690" s="1" t="s">
        <v>441</v>
      </c>
      <c r="D1690" s="1" t="s">
        <v>442</v>
      </c>
      <c r="E1690" s="1" t="s">
        <v>20</v>
      </c>
      <c r="F1690" s="1" t="s">
        <v>65</v>
      </c>
      <c r="G1690" s="1" t="s">
        <v>5698</v>
      </c>
      <c r="H1690" s="1" t="s">
        <v>412</v>
      </c>
      <c r="I1690" s="1" t="s">
        <v>413</v>
      </c>
      <c r="J1690" s="1" t="s">
        <v>8</v>
      </c>
      <c r="M1690" s="1" t="b">
        <v>0</v>
      </c>
      <c r="N1690" s="1">
        <v>11.0</v>
      </c>
      <c r="O1690" s="1">
        <v>7.0</v>
      </c>
      <c r="P1690" s="1" t="b">
        <v>1</v>
      </c>
      <c r="Q1690" s="3" t="b">
        <f t="shared" si="1"/>
        <v>0</v>
      </c>
    </row>
    <row r="1691" ht="15.75" hidden="1" customHeight="1">
      <c r="A1691" s="1" t="s">
        <v>5041</v>
      </c>
      <c r="B1691" s="1">
        <v>9.0</v>
      </c>
      <c r="C1691" s="1" t="s">
        <v>385</v>
      </c>
      <c r="D1691" s="1" t="s">
        <v>386</v>
      </c>
      <c r="E1691" s="1" t="s">
        <v>8</v>
      </c>
      <c r="H1691" s="1" t="s">
        <v>407</v>
      </c>
      <c r="I1691" s="1" t="s">
        <v>408</v>
      </c>
      <c r="J1691" s="1" t="s">
        <v>8</v>
      </c>
      <c r="M1691" s="1" t="b">
        <v>0</v>
      </c>
      <c r="N1691" s="1">
        <v>5.0</v>
      </c>
      <c r="O1691" s="1">
        <v>12.0</v>
      </c>
      <c r="P1691" s="1" t="b">
        <v>1</v>
      </c>
      <c r="Q1691" s="3" t="b">
        <f t="shared" si="1"/>
        <v>0</v>
      </c>
    </row>
    <row r="1692" ht="15.75" hidden="1" customHeight="1">
      <c r="A1692" s="1" t="s">
        <v>5041</v>
      </c>
      <c r="B1692" s="1">
        <v>10.0</v>
      </c>
      <c r="C1692" s="1" t="s">
        <v>1521</v>
      </c>
      <c r="D1692" s="1" t="s">
        <v>1522</v>
      </c>
      <c r="E1692" s="1" t="s">
        <v>19</v>
      </c>
      <c r="F1692" s="1" t="s">
        <v>4516</v>
      </c>
      <c r="H1692" s="1" t="s">
        <v>409</v>
      </c>
      <c r="I1692" s="1" t="s">
        <v>410</v>
      </c>
      <c r="J1692" s="1" t="s">
        <v>8</v>
      </c>
      <c r="M1692" s="1" t="b">
        <v>0</v>
      </c>
      <c r="N1692" s="1">
        <v>14.0</v>
      </c>
      <c r="O1692" s="1">
        <v>19.0</v>
      </c>
      <c r="P1692" s="1" t="b">
        <v>1</v>
      </c>
      <c r="Q1692" s="3" t="b">
        <f t="shared" si="1"/>
        <v>0</v>
      </c>
    </row>
    <row r="1693" ht="15.75" hidden="1" customHeight="1">
      <c r="A1693" s="1" t="s">
        <v>5041</v>
      </c>
      <c r="B1693" s="1">
        <v>11.0</v>
      </c>
      <c r="C1693" s="1" t="s">
        <v>5702</v>
      </c>
      <c r="D1693" s="1" t="s">
        <v>5703</v>
      </c>
      <c r="E1693" s="1" t="s">
        <v>20</v>
      </c>
      <c r="F1693" s="1" t="s">
        <v>155</v>
      </c>
      <c r="G1693" s="1" t="s">
        <v>5704</v>
      </c>
      <c r="H1693" s="1" t="s">
        <v>441</v>
      </c>
      <c r="I1693" s="1" t="s">
        <v>442</v>
      </c>
      <c r="J1693" s="1" t="s">
        <v>20</v>
      </c>
      <c r="K1693" s="1" t="s">
        <v>65</v>
      </c>
      <c r="L1693" s="1" t="s">
        <v>5698</v>
      </c>
      <c r="M1693" s="1" t="b">
        <v>0</v>
      </c>
      <c r="N1693" s="1">
        <v>15.0</v>
      </c>
      <c r="O1693" s="1">
        <v>8.0</v>
      </c>
      <c r="P1693" s="1" t="b">
        <v>0</v>
      </c>
      <c r="Q1693" s="3" t="b">
        <f t="shared" si="1"/>
        <v>0</v>
      </c>
    </row>
    <row r="1694" ht="15.75" hidden="1" customHeight="1">
      <c r="A1694" s="1" t="s">
        <v>5041</v>
      </c>
      <c r="B1694" s="1">
        <v>12.0</v>
      </c>
      <c r="C1694" s="1" t="s">
        <v>407</v>
      </c>
      <c r="D1694" s="1" t="s">
        <v>408</v>
      </c>
      <c r="E1694" s="1" t="s">
        <v>8</v>
      </c>
      <c r="H1694" s="1" t="s">
        <v>414</v>
      </c>
      <c r="I1694" s="1" t="s">
        <v>415</v>
      </c>
      <c r="J1694" s="1" t="s">
        <v>8</v>
      </c>
      <c r="M1694" s="1" t="b">
        <v>0</v>
      </c>
      <c r="N1694" s="1">
        <v>9.0</v>
      </c>
      <c r="O1694" s="1">
        <v>24.0</v>
      </c>
      <c r="P1694" s="1" t="b">
        <v>0</v>
      </c>
      <c r="Q1694" s="3" t="b">
        <f t="shared" si="1"/>
        <v>0</v>
      </c>
    </row>
    <row r="1695" ht="15.75" hidden="1" customHeight="1">
      <c r="A1695" s="1" t="s">
        <v>5041</v>
      </c>
      <c r="B1695" s="1">
        <v>13.0</v>
      </c>
      <c r="C1695" s="1" t="s">
        <v>5706</v>
      </c>
      <c r="D1695" s="1" t="s">
        <v>5707</v>
      </c>
      <c r="E1695" s="1" t="s">
        <v>20</v>
      </c>
      <c r="F1695" s="1" t="s">
        <v>155</v>
      </c>
      <c r="G1695" s="1" t="s">
        <v>5704</v>
      </c>
      <c r="H1695" s="1" t="s">
        <v>418</v>
      </c>
      <c r="I1695" s="1" t="s">
        <v>419</v>
      </c>
      <c r="J1695" s="1" t="s">
        <v>8</v>
      </c>
      <c r="M1695" s="1" t="b">
        <v>0</v>
      </c>
      <c r="N1695" s="1">
        <v>16.0</v>
      </c>
      <c r="O1695" s="1">
        <v>25.0</v>
      </c>
      <c r="P1695" s="1" t="b">
        <v>0</v>
      </c>
      <c r="Q1695" s="3" t="b">
        <f t="shared" si="1"/>
        <v>0</v>
      </c>
    </row>
    <row r="1696" ht="15.75" hidden="1" customHeight="1">
      <c r="A1696" s="1" t="s">
        <v>5041</v>
      </c>
      <c r="B1696" s="1">
        <v>14.0</v>
      </c>
      <c r="C1696" s="1" t="s">
        <v>1103</v>
      </c>
      <c r="D1696" s="1" t="s">
        <v>1104</v>
      </c>
      <c r="E1696" s="1" t="s">
        <v>19</v>
      </c>
      <c r="F1696" s="1" t="s">
        <v>4516</v>
      </c>
      <c r="H1696" s="1" t="s">
        <v>1521</v>
      </c>
      <c r="I1696" s="1" t="s">
        <v>1522</v>
      </c>
      <c r="J1696" s="1" t="s">
        <v>19</v>
      </c>
      <c r="K1696" s="1" t="s">
        <v>4516</v>
      </c>
      <c r="M1696" s="1" t="b">
        <v>0</v>
      </c>
      <c r="N1696" s="1">
        <v>17.0</v>
      </c>
      <c r="O1696" s="1">
        <v>10.0</v>
      </c>
      <c r="P1696" s="1" t="b">
        <v>0</v>
      </c>
      <c r="Q1696" s="3" t="b">
        <f t="shared" si="1"/>
        <v>0</v>
      </c>
    </row>
    <row r="1697" ht="15.75" hidden="1" customHeight="1">
      <c r="A1697" s="1" t="s">
        <v>5041</v>
      </c>
      <c r="B1697" s="1">
        <v>15.0</v>
      </c>
      <c r="C1697" s="1" t="s">
        <v>4671</v>
      </c>
      <c r="D1697" s="1" t="s">
        <v>4672</v>
      </c>
      <c r="E1697" s="1" t="s">
        <v>8</v>
      </c>
      <c r="F1697" s="1" t="s">
        <v>252</v>
      </c>
      <c r="H1697" s="1" t="s">
        <v>5702</v>
      </c>
      <c r="I1697" s="1" t="s">
        <v>5703</v>
      </c>
      <c r="J1697" s="1" t="s">
        <v>20</v>
      </c>
      <c r="K1697" s="1" t="s">
        <v>155</v>
      </c>
      <c r="L1697" s="1" t="s">
        <v>5704</v>
      </c>
      <c r="M1697" s="1" t="b">
        <v>0</v>
      </c>
      <c r="N1697" s="1">
        <v>19.0</v>
      </c>
      <c r="O1697" s="1">
        <v>11.0</v>
      </c>
      <c r="P1697" s="1" t="b">
        <v>0</v>
      </c>
      <c r="Q1697" s="3" t="b">
        <f t="shared" si="1"/>
        <v>0</v>
      </c>
    </row>
    <row r="1698" ht="15.75" hidden="1" customHeight="1">
      <c r="A1698" s="1" t="s">
        <v>5041</v>
      </c>
      <c r="B1698" s="1">
        <v>16.0</v>
      </c>
      <c r="C1698" s="1" t="s">
        <v>427</v>
      </c>
      <c r="D1698" s="1" t="s">
        <v>428</v>
      </c>
      <c r="E1698" s="1" t="s">
        <v>19</v>
      </c>
      <c r="F1698" s="1" t="s">
        <v>155</v>
      </c>
      <c r="G1698" s="1" t="s">
        <v>5709</v>
      </c>
      <c r="H1698" s="1" t="s">
        <v>5706</v>
      </c>
      <c r="I1698" s="1" t="s">
        <v>5707</v>
      </c>
      <c r="J1698" s="1" t="s">
        <v>20</v>
      </c>
      <c r="K1698" s="1" t="s">
        <v>155</v>
      </c>
      <c r="L1698" s="1" t="s">
        <v>5704</v>
      </c>
      <c r="M1698" s="1" t="b">
        <v>0</v>
      </c>
      <c r="N1698" s="1">
        <v>20.0</v>
      </c>
      <c r="O1698" s="1">
        <v>13.0</v>
      </c>
      <c r="P1698" s="1" t="b">
        <v>0</v>
      </c>
      <c r="Q1698" s="3" t="b">
        <f t="shared" si="1"/>
        <v>0</v>
      </c>
    </row>
    <row r="1699" ht="15.75" hidden="1" customHeight="1">
      <c r="A1699" s="1" t="s">
        <v>5041</v>
      </c>
      <c r="B1699" s="1">
        <v>17.0</v>
      </c>
      <c r="C1699" s="1" t="s">
        <v>2066</v>
      </c>
      <c r="D1699" s="1" t="s">
        <v>2067</v>
      </c>
      <c r="E1699" s="1" t="s">
        <v>20</v>
      </c>
      <c r="F1699" s="1" t="s">
        <v>155</v>
      </c>
      <c r="G1699" s="1" t="s">
        <v>5710</v>
      </c>
      <c r="H1699" s="1" t="s">
        <v>1103</v>
      </c>
      <c r="I1699" s="1" t="s">
        <v>1104</v>
      </c>
      <c r="J1699" s="1" t="s">
        <v>19</v>
      </c>
      <c r="K1699" s="1" t="s">
        <v>4516</v>
      </c>
      <c r="M1699" s="1" t="b">
        <v>0</v>
      </c>
      <c r="N1699" s="1">
        <v>21.0</v>
      </c>
      <c r="O1699" s="1">
        <v>14.0</v>
      </c>
      <c r="P1699" s="1" t="b">
        <v>0</v>
      </c>
      <c r="Q1699" s="3" t="b">
        <f t="shared" si="1"/>
        <v>0</v>
      </c>
    </row>
    <row r="1700" ht="15.75" hidden="1" customHeight="1">
      <c r="A1700" s="1" t="s">
        <v>5041</v>
      </c>
      <c r="B1700" s="1">
        <v>18.0</v>
      </c>
      <c r="C1700" s="1" t="s">
        <v>1962</v>
      </c>
      <c r="D1700" s="1" t="s">
        <v>1963</v>
      </c>
      <c r="E1700" s="1" t="s">
        <v>20</v>
      </c>
      <c r="F1700" s="1" t="s">
        <v>155</v>
      </c>
      <c r="G1700" s="1" t="s">
        <v>5704</v>
      </c>
      <c r="H1700" s="1" t="s">
        <v>425</v>
      </c>
      <c r="I1700" s="1" t="s">
        <v>426</v>
      </c>
      <c r="J1700" s="1" t="s">
        <v>8</v>
      </c>
      <c r="M1700" s="1" t="b">
        <v>0</v>
      </c>
      <c r="N1700" s="1">
        <v>22.0</v>
      </c>
      <c r="O1700" s="1" t="s">
        <v>119</v>
      </c>
      <c r="P1700" s="1" t="b">
        <v>0</v>
      </c>
      <c r="Q1700" s="3" t="b">
        <f t="shared" si="1"/>
        <v>0</v>
      </c>
    </row>
    <row r="1701" ht="15.75" hidden="1" customHeight="1">
      <c r="A1701" s="1" t="s">
        <v>5041</v>
      </c>
      <c r="B1701" s="1">
        <v>19.0</v>
      </c>
      <c r="C1701" s="1" t="s">
        <v>409</v>
      </c>
      <c r="D1701" s="1" t="s">
        <v>410</v>
      </c>
      <c r="E1701" s="1" t="s">
        <v>8</v>
      </c>
      <c r="H1701" s="1" t="s">
        <v>4671</v>
      </c>
      <c r="I1701" s="1" t="s">
        <v>4672</v>
      </c>
      <c r="J1701" s="1" t="s">
        <v>8</v>
      </c>
      <c r="K1701" s="1" t="s">
        <v>252</v>
      </c>
      <c r="M1701" s="1" t="b">
        <v>0</v>
      </c>
      <c r="N1701" s="1">
        <v>10.0</v>
      </c>
      <c r="O1701" s="1">
        <v>15.0</v>
      </c>
      <c r="P1701" s="1" t="b">
        <v>0</v>
      </c>
      <c r="Q1701" s="3" t="b">
        <f t="shared" si="1"/>
        <v>0</v>
      </c>
    </row>
    <row r="1702" ht="15.75" hidden="1" customHeight="1">
      <c r="A1702" s="1" t="s">
        <v>5041</v>
      </c>
      <c r="B1702" s="1">
        <v>20.0</v>
      </c>
      <c r="C1702" s="1" t="s">
        <v>5715</v>
      </c>
      <c r="D1702" s="1" t="s">
        <v>5716</v>
      </c>
      <c r="E1702" s="1" t="s">
        <v>20</v>
      </c>
      <c r="F1702" s="1" t="s">
        <v>155</v>
      </c>
      <c r="G1702" s="1" t="s">
        <v>424</v>
      </c>
      <c r="H1702" s="1" t="s">
        <v>427</v>
      </c>
      <c r="I1702" s="1" t="s">
        <v>428</v>
      </c>
      <c r="J1702" s="1" t="s">
        <v>19</v>
      </c>
      <c r="K1702" s="1" t="s">
        <v>155</v>
      </c>
      <c r="L1702" s="1" t="s">
        <v>5709</v>
      </c>
      <c r="M1702" s="1" t="b">
        <v>0</v>
      </c>
      <c r="N1702" s="1">
        <v>23.0</v>
      </c>
      <c r="O1702" s="1">
        <v>16.0</v>
      </c>
      <c r="P1702" s="1" t="b">
        <v>0</v>
      </c>
      <c r="Q1702" s="3" t="b">
        <f t="shared" si="1"/>
        <v>0</v>
      </c>
    </row>
    <row r="1703" ht="15.75" hidden="1" customHeight="1">
      <c r="A1703" s="1" t="s">
        <v>5041</v>
      </c>
      <c r="B1703" s="1">
        <v>21.0</v>
      </c>
      <c r="C1703" s="1" t="s">
        <v>2891</v>
      </c>
      <c r="D1703" s="1" t="s">
        <v>2892</v>
      </c>
      <c r="E1703" s="1" t="s">
        <v>20</v>
      </c>
      <c r="F1703" s="1" t="s">
        <v>155</v>
      </c>
      <c r="G1703" s="1" t="s">
        <v>5718</v>
      </c>
      <c r="H1703" s="1" t="s">
        <v>2066</v>
      </c>
      <c r="I1703" s="1" t="s">
        <v>2067</v>
      </c>
      <c r="J1703" s="1" t="s">
        <v>20</v>
      </c>
      <c r="K1703" s="1" t="s">
        <v>155</v>
      </c>
      <c r="L1703" s="1" t="s">
        <v>5710</v>
      </c>
      <c r="M1703" s="1" t="b">
        <v>0</v>
      </c>
      <c r="N1703" s="1">
        <v>24.0</v>
      </c>
      <c r="O1703" s="1">
        <v>17.0</v>
      </c>
      <c r="P1703" s="1" t="b">
        <v>0</v>
      </c>
      <c r="Q1703" s="3" t="b">
        <f t="shared" si="1"/>
        <v>0</v>
      </c>
    </row>
    <row r="1704" ht="15.75" hidden="1" customHeight="1">
      <c r="A1704" s="1" t="s">
        <v>5041</v>
      </c>
      <c r="B1704" s="1">
        <v>22.0</v>
      </c>
      <c r="C1704" s="1" t="s">
        <v>5719</v>
      </c>
      <c r="D1704" s="1" t="s">
        <v>5720</v>
      </c>
      <c r="E1704" s="1" t="s">
        <v>20</v>
      </c>
      <c r="F1704" s="1" t="s">
        <v>155</v>
      </c>
      <c r="G1704" s="1" t="s">
        <v>5721</v>
      </c>
      <c r="H1704" s="1" t="s">
        <v>1962</v>
      </c>
      <c r="I1704" s="1" t="s">
        <v>1963</v>
      </c>
      <c r="J1704" s="1" t="s">
        <v>20</v>
      </c>
      <c r="K1704" s="1" t="s">
        <v>155</v>
      </c>
      <c r="L1704" s="1" t="s">
        <v>5704</v>
      </c>
      <c r="M1704" s="1" t="b">
        <v>0</v>
      </c>
      <c r="N1704" s="1">
        <v>25.0</v>
      </c>
      <c r="O1704" s="1">
        <v>18.0</v>
      </c>
      <c r="P1704" s="1" t="b">
        <v>0</v>
      </c>
      <c r="Q1704" s="3" t="b">
        <f t="shared" si="1"/>
        <v>0</v>
      </c>
    </row>
    <row r="1705" ht="15.75" hidden="1" customHeight="1">
      <c r="A1705" s="1" t="s">
        <v>5041</v>
      </c>
      <c r="B1705" s="1">
        <v>23.0</v>
      </c>
      <c r="C1705" s="1" t="s">
        <v>5722</v>
      </c>
      <c r="D1705" s="1" t="s">
        <v>5724</v>
      </c>
      <c r="E1705" s="1" t="s">
        <v>19</v>
      </c>
      <c r="F1705" s="1" t="s">
        <v>155</v>
      </c>
      <c r="G1705" s="1" t="s">
        <v>5727</v>
      </c>
      <c r="H1705" s="1" t="s">
        <v>5715</v>
      </c>
      <c r="I1705" s="1" t="s">
        <v>5716</v>
      </c>
      <c r="J1705" s="1" t="s">
        <v>20</v>
      </c>
      <c r="K1705" s="1" t="s">
        <v>155</v>
      </c>
      <c r="L1705" s="1" t="s">
        <v>424</v>
      </c>
      <c r="M1705" s="1" t="b">
        <v>0</v>
      </c>
      <c r="N1705" s="1" t="s">
        <v>119</v>
      </c>
      <c r="O1705" s="1">
        <v>20.0</v>
      </c>
      <c r="P1705" s="1" t="b">
        <v>0</v>
      </c>
      <c r="Q1705" s="3" t="b">
        <f t="shared" si="1"/>
        <v>0</v>
      </c>
    </row>
    <row r="1706" ht="15.75" hidden="1" customHeight="1">
      <c r="A1706" s="1" t="s">
        <v>5041</v>
      </c>
      <c r="B1706" s="1">
        <v>24.0</v>
      </c>
      <c r="C1706" s="1" t="s">
        <v>414</v>
      </c>
      <c r="D1706" s="1" t="s">
        <v>415</v>
      </c>
      <c r="E1706" s="1" t="s">
        <v>8</v>
      </c>
      <c r="H1706" s="1" t="s">
        <v>2891</v>
      </c>
      <c r="I1706" s="1" t="s">
        <v>2892</v>
      </c>
      <c r="J1706" s="1" t="s">
        <v>20</v>
      </c>
      <c r="K1706" s="1" t="s">
        <v>155</v>
      </c>
      <c r="L1706" s="1" t="s">
        <v>5718</v>
      </c>
      <c r="M1706" s="1" t="b">
        <v>0</v>
      </c>
      <c r="N1706" s="1">
        <v>12.0</v>
      </c>
      <c r="O1706" s="1">
        <v>21.0</v>
      </c>
      <c r="P1706" s="1" t="b">
        <v>0</v>
      </c>
      <c r="Q1706" s="3" t="b">
        <f t="shared" si="1"/>
        <v>0</v>
      </c>
    </row>
    <row r="1707" ht="15.75" hidden="1" customHeight="1">
      <c r="A1707" s="1" t="s">
        <v>5041</v>
      </c>
      <c r="B1707" s="1">
        <v>25.0</v>
      </c>
      <c r="C1707" s="1" t="s">
        <v>418</v>
      </c>
      <c r="D1707" s="1" t="s">
        <v>419</v>
      </c>
      <c r="E1707" s="1" t="s">
        <v>8</v>
      </c>
      <c r="H1707" s="1" t="s">
        <v>5719</v>
      </c>
      <c r="I1707" s="1" t="s">
        <v>5720</v>
      </c>
      <c r="J1707" s="1" t="s">
        <v>20</v>
      </c>
      <c r="K1707" s="1" t="s">
        <v>155</v>
      </c>
      <c r="L1707" s="1" t="s">
        <v>5721</v>
      </c>
      <c r="M1707" s="1" t="b">
        <v>0</v>
      </c>
      <c r="N1707" s="1">
        <v>13.0</v>
      </c>
      <c r="O1707" s="1">
        <v>22.0</v>
      </c>
      <c r="P1707" s="1" t="b">
        <v>0</v>
      </c>
      <c r="Q1707" s="3" t="b">
        <f t="shared" si="1"/>
        <v>0</v>
      </c>
    </row>
    <row r="1708" ht="15.75" hidden="1" customHeight="1">
      <c r="A1708" s="1" t="s">
        <v>5112</v>
      </c>
      <c r="B1708" s="1">
        <v>1.0</v>
      </c>
      <c r="C1708" s="1" t="s">
        <v>5453</v>
      </c>
      <c r="D1708" s="1" t="s">
        <v>5455</v>
      </c>
      <c r="E1708" s="1" t="s">
        <v>8</v>
      </c>
      <c r="H1708" s="1" t="s">
        <v>5453</v>
      </c>
      <c r="I1708" s="1" t="s">
        <v>5455</v>
      </c>
      <c r="J1708" s="1" t="s">
        <v>8</v>
      </c>
      <c r="M1708" s="1" t="b">
        <v>1</v>
      </c>
      <c r="N1708" s="1">
        <v>1.0</v>
      </c>
      <c r="O1708" s="1">
        <v>1.0</v>
      </c>
      <c r="P1708" s="1" t="b">
        <v>1</v>
      </c>
      <c r="Q1708" s="3" t="b">
        <f t="shared" si="1"/>
        <v>0</v>
      </c>
    </row>
    <row r="1709" ht="15.75" hidden="1" customHeight="1">
      <c r="A1709" s="1" t="s">
        <v>5112</v>
      </c>
      <c r="B1709" s="1">
        <v>2.0</v>
      </c>
      <c r="C1709" s="1" t="s">
        <v>227</v>
      </c>
      <c r="D1709" s="1" t="s">
        <v>228</v>
      </c>
      <c r="E1709" s="1" t="s">
        <v>8</v>
      </c>
      <c r="H1709" s="1" t="s">
        <v>227</v>
      </c>
      <c r="I1709" s="1" t="s">
        <v>228</v>
      </c>
      <c r="J1709" s="1" t="s">
        <v>8</v>
      </c>
      <c r="M1709" s="1" t="b">
        <v>1</v>
      </c>
      <c r="N1709" s="1">
        <v>2.0</v>
      </c>
      <c r="O1709" s="1">
        <v>2.0</v>
      </c>
      <c r="P1709" s="1" t="b">
        <v>1</v>
      </c>
      <c r="Q1709" s="3" t="b">
        <f t="shared" si="1"/>
        <v>0</v>
      </c>
    </row>
    <row r="1710" ht="15.75" hidden="1" customHeight="1">
      <c r="A1710" s="1" t="s">
        <v>5112</v>
      </c>
      <c r="B1710" s="1">
        <v>3.0</v>
      </c>
      <c r="C1710" s="1" t="s">
        <v>4319</v>
      </c>
      <c r="D1710" s="1" t="s">
        <v>4320</v>
      </c>
      <c r="E1710" s="1" t="s">
        <v>8</v>
      </c>
      <c r="H1710" s="1" t="s">
        <v>5729</v>
      </c>
      <c r="I1710" s="1" t="s">
        <v>5730</v>
      </c>
      <c r="J1710" s="1" t="s">
        <v>8</v>
      </c>
      <c r="M1710" s="1" t="b">
        <v>0</v>
      </c>
      <c r="N1710" s="1">
        <v>5.0</v>
      </c>
      <c r="O1710" s="1">
        <v>4.0</v>
      </c>
      <c r="P1710" s="1" t="b">
        <v>1</v>
      </c>
      <c r="Q1710" s="3" t="b">
        <f t="shared" si="1"/>
        <v>0</v>
      </c>
    </row>
    <row r="1711" ht="15.75" hidden="1" customHeight="1">
      <c r="A1711" s="1" t="s">
        <v>5112</v>
      </c>
      <c r="B1711" s="1">
        <v>4.0</v>
      </c>
      <c r="C1711" s="1" t="s">
        <v>5729</v>
      </c>
      <c r="D1711" s="1" t="s">
        <v>5730</v>
      </c>
      <c r="E1711" s="1" t="s">
        <v>8</v>
      </c>
      <c r="H1711" s="1" t="s">
        <v>5731</v>
      </c>
      <c r="I1711" s="1" t="s">
        <v>5732</v>
      </c>
      <c r="J1711" s="1" t="s">
        <v>8</v>
      </c>
      <c r="M1711" s="1" t="b">
        <v>0</v>
      </c>
      <c r="N1711" s="1">
        <v>3.0</v>
      </c>
      <c r="O1711" s="1">
        <v>6.0</v>
      </c>
      <c r="P1711" s="1" t="b">
        <v>1</v>
      </c>
      <c r="Q1711" s="3" t="b">
        <f t="shared" si="1"/>
        <v>0</v>
      </c>
    </row>
    <row r="1712" ht="15.75" hidden="1" customHeight="1">
      <c r="A1712" s="1" t="s">
        <v>5112</v>
      </c>
      <c r="B1712" s="1">
        <v>5.0</v>
      </c>
      <c r="C1712" s="1" t="s">
        <v>5733</v>
      </c>
      <c r="D1712" s="1" t="s">
        <v>5734</v>
      </c>
      <c r="E1712" s="1" t="s">
        <v>8</v>
      </c>
      <c r="H1712" s="1" t="s">
        <v>4319</v>
      </c>
      <c r="I1712" s="1" t="s">
        <v>4320</v>
      </c>
      <c r="J1712" s="1" t="s">
        <v>8</v>
      </c>
      <c r="M1712" s="1" t="b">
        <v>0</v>
      </c>
      <c r="N1712" s="1">
        <v>6.0</v>
      </c>
      <c r="O1712" s="1">
        <v>3.0</v>
      </c>
      <c r="P1712" s="1" t="b">
        <v>1</v>
      </c>
      <c r="Q1712" s="3" t="b">
        <f t="shared" si="1"/>
        <v>0</v>
      </c>
    </row>
    <row r="1713" ht="15.75" hidden="1" customHeight="1">
      <c r="A1713" s="1" t="s">
        <v>5112</v>
      </c>
      <c r="B1713" s="1">
        <v>6.0</v>
      </c>
      <c r="C1713" s="1" t="s">
        <v>5731</v>
      </c>
      <c r="D1713" s="1" t="s">
        <v>5732</v>
      </c>
      <c r="E1713" s="1" t="s">
        <v>8</v>
      </c>
      <c r="H1713" s="1" t="s">
        <v>5733</v>
      </c>
      <c r="I1713" s="1" t="s">
        <v>5734</v>
      </c>
      <c r="J1713" s="1" t="s">
        <v>8</v>
      </c>
      <c r="M1713" s="1" t="b">
        <v>0</v>
      </c>
      <c r="N1713" s="1">
        <v>4.0</v>
      </c>
      <c r="O1713" s="1">
        <v>5.0</v>
      </c>
      <c r="P1713" s="1" t="b">
        <v>1</v>
      </c>
      <c r="Q1713" s="3" t="b">
        <f t="shared" si="1"/>
        <v>0</v>
      </c>
    </row>
    <row r="1714" ht="15.75" hidden="1" customHeight="1">
      <c r="A1714" s="1" t="s">
        <v>5112</v>
      </c>
      <c r="B1714" s="1">
        <v>7.0</v>
      </c>
      <c r="C1714" s="1" t="s">
        <v>3385</v>
      </c>
      <c r="D1714" s="1" t="s">
        <v>3388</v>
      </c>
      <c r="E1714" s="1" t="s">
        <v>8</v>
      </c>
      <c r="H1714" s="1" t="s">
        <v>3385</v>
      </c>
      <c r="I1714" s="1" t="s">
        <v>3388</v>
      </c>
      <c r="J1714" s="1" t="s">
        <v>8</v>
      </c>
      <c r="M1714" s="1" t="b">
        <v>1</v>
      </c>
      <c r="N1714" s="1">
        <v>7.0</v>
      </c>
      <c r="O1714" s="1">
        <v>7.0</v>
      </c>
      <c r="P1714" s="1" t="b">
        <v>1</v>
      </c>
      <c r="Q1714" s="3" t="b">
        <f t="shared" si="1"/>
        <v>0</v>
      </c>
    </row>
    <row r="1715" ht="15.75" hidden="1" customHeight="1">
      <c r="A1715" s="1" t="s">
        <v>5112</v>
      </c>
      <c r="B1715" s="1">
        <v>8.0</v>
      </c>
      <c r="C1715" s="1" t="s">
        <v>5740</v>
      </c>
      <c r="D1715" s="1" t="s">
        <v>5741</v>
      </c>
      <c r="E1715" s="1" t="s">
        <v>8</v>
      </c>
      <c r="H1715" s="1" t="s">
        <v>5740</v>
      </c>
      <c r="I1715" s="1" t="s">
        <v>5741</v>
      </c>
      <c r="J1715" s="1" t="s">
        <v>8</v>
      </c>
      <c r="M1715" s="1" t="b">
        <v>1</v>
      </c>
      <c r="N1715" s="1">
        <v>8.0</v>
      </c>
      <c r="O1715" s="1">
        <v>8.0</v>
      </c>
      <c r="P1715" s="1" t="b">
        <v>1</v>
      </c>
      <c r="Q1715" s="3" t="b">
        <f t="shared" si="1"/>
        <v>0</v>
      </c>
    </row>
    <row r="1716" ht="15.75" hidden="1" customHeight="1">
      <c r="A1716" s="1" t="s">
        <v>5112</v>
      </c>
      <c r="B1716" s="1">
        <v>9.0</v>
      </c>
      <c r="C1716" s="1" t="s">
        <v>5745</v>
      </c>
      <c r="D1716" s="1" t="s">
        <v>5746</v>
      </c>
      <c r="E1716" s="1" t="s">
        <v>8</v>
      </c>
      <c r="H1716" s="1" t="s">
        <v>5745</v>
      </c>
      <c r="I1716" s="1" t="s">
        <v>5746</v>
      </c>
      <c r="J1716" s="1" t="s">
        <v>8</v>
      </c>
      <c r="M1716" s="1" t="b">
        <v>1</v>
      </c>
      <c r="N1716" s="1">
        <v>9.0</v>
      </c>
      <c r="O1716" s="1">
        <v>9.0</v>
      </c>
      <c r="P1716" s="1" t="b">
        <v>1</v>
      </c>
      <c r="Q1716" s="3" t="b">
        <f t="shared" si="1"/>
        <v>0</v>
      </c>
    </row>
    <row r="1717" ht="15.75" hidden="1" customHeight="1">
      <c r="A1717" s="1" t="s">
        <v>5112</v>
      </c>
      <c r="B1717" s="1">
        <v>10.0</v>
      </c>
      <c r="C1717" s="1" t="s">
        <v>5748</v>
      </c>
      <c r="D1717" s="1" t="s">
        <v>5749</v>
      </c>
      <c r="E1717" s="1" t="s">
        <v>8</v>
      </c>
      <c r="H1717" s="1" t="s">
        <v>5748</v>
      </c>
      <c r="I1717" s="1" t="s">
        <v>5749</v>
      </c>
      <c r="J1717" s="1" t="s">
        <v>8</v>
      </c>
      <c r="M1717" s="1" t="b">
        <v>1</v>
      </c>
      <c r="N1717" s="1">
        <v>10.0</v>
      </c>
      <c r="O1717" s="1">
        <v>10.0</v>
      </c>
      <c r="P1717" s="1" t="b">
        <v>1</v>
      </c>
      <c r="Q1717" s="3" t="b">
        <f t="shared" si="1"/>
        <v>0</v>
      </c>
    </row>
    <row r="1718" ht="15.75" hidden="1" customHeight="1">
      <c r="A1718" s="1" t="s">
        <v>5112</v>
      </c>
      <c r="B1718" s="1">
        <v>11.0</v>
      </c>
      <c r="C1718" s="1" t="s">
        <v>5750</v>
      </c>
      <c r="D1718" s="1" t="s">
        <v>5751</v>
      </c>
      <c r="E1718" s="1" t="s">
        <v>8</v>
      </c>
      <c r="H1718" s="1" t="s">
        <v>5750</v>
      </c>
      <c r="I1718" s="1" t="s">
        <v>5751</v>
      </c>
      <c r="J1718" s="1" t="s">
        <v>8</v>
      </c>
      <c r="M1718" s="1" t="b">
        <v>1</v>
      </c>
      <c r="N1718" s="1">
        <v>11.0</v>
      </c>
      <c r="O1718" s="1">
        <v>11.0</v>
      </c>
      <c r="P1718" s="1" t="b">
        <v>0</v>
      </c>
      <c r="Q1718" s="3" t="b">
        <f t="shared" si="1"/>
        <v>0</v>
      </c>
    </row>
    <row r="1719" ht="15.75" hidden="1" customHeight="1">
      <c r="A1719" s="1" t="s">
        <v>5112</v>
      </c>
      <c r="B1719" s="1">
        <v>12.0</v>
      </c>
      <c r="C1719" s="1" t="s">
        <v>5755</v>
      </c>
      <c r="D1719" s="1" t="s">
        <v>5756</v>
      </c>
      <c r="E1719" s="1" t="s">
        <v>8</v>
      </c>
      <c r="H1719" s="1" t="s">
        <v>5755</v>
      </c>
      <c r="I1719" s="1" t="s">
        <v>5756</v>
      </c>
      <c r="J1719" s="1" t="s">
        <v>8</v>
      </c>
      <c r="M1719" s="1" t="b">
        <v>1</v>
      </c>
      <c r="N1719" s="1">
        <v>12.0</v>
      </c>
      <c r="O1719" s="1">
        <v>12.0</v>
      </c>
      <c r="P1719" s="1" t="b">
        <v>0</v>
      </c>
      <c r="Q1719" s="3" t="b">
        <f t="shared" si="1"/>
        <v>0</v>
      </c>
    </row>
    <row r="1720" ht="15.75" hidden="1" customHeight="1">
      <c r="A1720" s="1" t="s">
        <v>5112</v>
      </c>
      <c r="B1720" s="1">
        <v>13.0</v>
      </c>
      <c r="C1720" s="1" t="s">
        <v>5758</v>
      </c>
      <c r="D1720" s="1" t="s">
        <v>5759</v>
      </c>
      <c r="E1720" s="1" t="s">
        <v>8</v>
      </c>
      <c r="H1720" s="1" t="s">
        <v>5758</v>
      </c>
      <c r="I1720" s="1" t="s">
        <v>5759</v>
      </c>
      <c r="J1720" s="1" t="s">
        <v>8</v>
      </c>
      <c r="M1720" s="1" t="b">
        <v>1</v>
      </c>
      <c r="N1720" s="1">
        <v>13.0</v>
      </c>
      <c r="O1720" s="1">
        <v>13.0</v>
      </c>
      <c r="P1720" s="1" t="b">
        <v>0</v>
      </c>
      <c r="Q1720" s="3" t="b">
        <f t="shared" si="1"/>
        <v>0</v>
      </c>
    </row>
    <row r="1721" ht="15.75" hidden="1" customHeight="1">
      <c r="A1721" s="1" t="s">
        <v>5112</v>
      </c>
      <c r="B1721" s="1">
        <v>14.0</v>
      </c>
      <c r="C1721" s="1" t="s">
        <v>5760</v>
      </c>
      <c r="D1721" s="1" t="s">
        <v>5761</v>
      </c>
      <c r="E1721" s="1" t="s">
        <v>19</v>
      </c>
      <c r="F1721" s="1" t="s">
        <v>223</v>
      </c>
      <c r="G1721" s="1" t="s">
        <v>5762</v>
      </c>
      <c r="H1721" s="1" t="s">
        <v>5760</v>
      </c>
      <c r="I1721" s="1" t="s">
        <v>5761</v>
      </c>
      <c r="J1721" s="1" t="s">
        <v>19</v>
      </c>
      <c r="K1721" s="1" t="s">
        <v>223</v>
      </c>
      <c r="L1721" s="1" t="s">
        <v>5762</v>
      </c>
      <c r="M1721" s="1" t="b">
        <v>1</v>
      </c>
      <c r="N1721" s="1">
        <v>14.0</v>
      </c>
      <c r="O1721" s="1">
        <v>14.0</v>
      </c>
      <c r="P1721" s="1" t="b">
        <v>0</v>
      </c>
      <c r="Q1721" s="3" t="b">
        <f t="shared" si="1"/>
        <v>0</v>
      </c>
    </row>
    <row r="1722" ht="15.75" hidden="1" customHeight="1">
      <c r="A1722" s="1" t="s">
        <v>5112</v>
      </c>
      <c r="B1722" s="1">
        <v>15.0</v>
      </c>
      <c r="C1722" s="1" t="s">
        <v>5763</v>
      </c>
      <c r="D1722" s="1" t="s">
        <v>5764</v>
      </c>
      <c r="E1722" s="1" t="s">
        <v>8</v>
      </c>
      <c r="H1722" s="1" t="s">
        <v>5763</v>
      </c>
      <c r="I1722" s="1" t="s">
        <v>5764</v>
      </c>
      <c r="J1722" s="1" t="s">
        <v>8</v>
      </c>
      <c r="M1722" s="1" t="b">
        <v>1</v>
      </c>
      <c r="N1722" s="1">
        <v>15.0</v>
      </c>
      <c r="O1722" s="1">
        <v>15.0</v>
      </c>
      <c r="P1722" s="1" t="b">
        <v>0</v>
      </c>
      <c r="Q1722" s="3" t="b">
        <f t="shared" si="1"/>
        <v>0</v>
      </c>
    </row>
    <row r="1723" ht="15.75" hidden="1" customHeight="1">
      <c r="A1723" s="1" t="s">
        <v>5112</v>
      </c>
      <c r="B1723" s="1">
        <v>16.0</v>
      </c>
      <c r="C1723" s="1" t="s">
        <v>5765</v>
      </c>
      <c r="D1723" s="1" t="s">
        <v>5766</v>
      </c>
      <c r="E1723" s="1" t="s">
        <v>8</v>
      </c>
      <c r="H1723" s="1" t="s">
        <v>5765</v>
      </c>
      <c r="I1723" s="1" t="s">
        <v>5766</v>
      </c>
      <c r="J1723" s="1" t="s">
        <v>8</v>
      </c>
      <c r="M1723" s="1" t="b">
        <v>1</v>
      </c>
      <c r="N1723" s="1">
        <v>16.0</v>
      </c>
      <c r="O1723" s="1">
        <v>16.0</v>
      </c>
      <c r="P1723" s="1" t="b">
        <v>0</v>
      </c>
      <c r="Q1723" s="3" t="b">
        <f t="shared" si="1"/>
        <v>0</v>
      </c>
    </row>
    <row r="1724" ht="15.75" hidden="1" customHeight="1">
      <c r="A1724" s="1" t="s">
        <v>5112</v>
      </c>
      <c r="B1724" s="1">
        <v>17.0</v>
      </c>
      <c r="C1724" s="1" t="s">
        <v>5767</v>
      </c>
      <c r="D1724" s="1" t="s">
        <v>5768</v>
      </c>
      <c r="E1724" s="1" t="s">
        <v>8</v>
      </c>
      <c r="H1724" s="1" t="s">
        <v>318</v>
      </c>
      <c r="I1724" s="1" t="s">
        <v>319</v>
      </c>
      <c r="J1724" s="1" t="s">
        <v>8</v>
      </c>
      <c r="M1724" s="1" t="b">
        <v>0</v>
      </c>
      <c r="N1724" s="1">
        <v>18.0</v>
      </c>
      <c r="O1724" s="1" t="s">
        <v>119</v>
      </c>
      <c r="P1724" s="1" t="b">
        <v>0</v>
      </c>
      <c r="Q1724" s="3" t="b">
        <f t="shared" si="1"/>
        <v>0</v>
      </c>
    </row>
    <row r="1725" ht="15.75" hidden="1" customHeight="1">
      <c r="A1725" s="1" t="s">
        <v>5112</v>
      </c>
      <c r="B1725" s="1">
        <v>18.0</v>
      </c>
      <c r="C1725" s="1" t="s">
        <v>5772</v>
      </c>
      <c r="D1725" s="1" t="s">
        <v>5773</v>
      </c>
      <c r="E1725" s="1" t="s">
        <v>8</v>
      </c>
      <c r="H1725" s="1" t="s">
        <v>5767</v>
      </c>
      <c r="I1725" s="1" t="s">
        <v>5768</v>
      </c>
      <c r="J1725" s="1" t="s">
        <v>8</v>
      </c>
      <c r="M1725" s="1" t="b">
        <v>0</v>
      </c>
      <c r="N1725" s="1">
        <v>19.0</v>
      </c>
      <c r="O1725" s="1">
        <v>17.0</v>
      </c>
      <c r="P1725" s="1" t="b">
        <v>0</v>
      </c>
      <c r="Q1725" s="3" t="b">
        <f t="shared" si="1"/>
        <v>0</v>
      </c>
    </row>
    <row r="1726" ht="15.75" hidden="1" customHeight="1">
      <c r="A1726" s="1" t="s">
        <v>5112</v>
      </c>
      <c r="B1726" s="1">
        <v>19.0</v>
      </c>
      <c r="C1726" s="1" t="s">
        <v>5775</v>
      </c>
      <c r="D1726" s="1" t="s">
        <v>5776</v>
      </c>
      <c r="E1726" s="1" t="s">
        <v>8</v>
      </c>
      <c r="H1726" s="1" t="s">
        <v>5772</v>
      </c>
      <c r="I1726" s="1" t="s">
        <v>5773</v>
      </c>
      <c r="J1726" s="1" t="s">
        <v>8</v>
      </c>
      <c r="M1726" s="1" t="b">
        <v>0</v>
      </c>
      <c r="N1726" s="1">
        <v>20.0</v>
      </c>
      <c r="O1726" s="1">
        <v>18.0</v>
      </c>
      <c r="P1726" s="1" t="b">
        <v>0</v>
      </c>
      <c r="Q1726" s="3" t="b">
        <f t="shared" si="1"/>
        <v>0</v>
      </c>
    </row>
    <row r="1727" ht="15.75" hidden="1" customHeight="1">
      <c r="A1727" s="1" t="s">
        <v>5112</v>
      </c>
      <c r="B1727" s="1">
        <v>20.0</v>
      </c>
      <c r="C1727" s="1" t="s">
        <v>5777</v>
      </c>
      <c r="D1727" s="1" t="s">
        <v>5778</v>
      </c>
      <c r="E1727" s="1" t="s">
        <v>8</v>
      </c>
      <c r="H1727" s="1" t="s">
        <v>5775</v>
      </c>
      <c r="I1727" s="1" t="s">
        <v>5776</v>
      </c>
      <c r="J1727" s="1" t="s">
        <v>8</v>
      </c>
      <c r="M1727" s="1" t="b">
        <v>0</v>
      </c>
      <c r="N1727" s="1">
        <v>21.0</v>
      </c>
      <c r="O1727" s="1">
        <v>19.0</v>
      </c>
      <c r="P1727" s="1" t="b">
        <v>0</v>
      </c>
      <c r="Q1727" s="3" t="b">
        <f t="shared" si="1"/>
        <v>0</v>
      </c>
    </row>
    <row r="1728" ht="15.75" hidden="1" customHeight="1">
      <c r="A1728" s="1" t="s">
        <v>5112</v>
      </c>
      <c r="B1728" s="1">
        <v>21.0</v>
      </c>
      <c r="C1728" s="1" t="s">
        <v>1416</v>
      </c>
      <c r="D1728" s="1" t="s">
        <v>1417</v>
      </c>
      <c r="E1728" s="1" t="s">
        <v>8</v>
      </c>
      <c r="H1728" s="1" t="s">
        <v>5777</v>
      </c>
      <c r="I1728" s="1" t="s">
        <v>5778</v>
      </c>
      <c r="J1728" s="1" t="s">
        <v>8</v>
      </c>
      <c r="M1728" s="1" t="b">
        <v>0</v>
      </c>
      <c r="N1728" s="1">
        <v>22.0</v>
      </c>
      <c r="O1728" s="1">
        <v>20.0</v>
      </c>
      <c r="P1728" s="1" t="b">
        <v>0</v>
      </c>
      <c r="Q1728" s="3" t="b">
        <f t="shared" si="1"/>
        <v>0</v>
      </c>
    </row>
    <row r="1729" ht="15.75" hidden="1" customHeight="1">
      <c r="A1729" s="1" t="s">
        <v>5112</v>
      </c>
      <c r="B1729" s="1">
        <v>22.0</v>
      </c>
      <c r="C1729" s="1" t="s">
        <v>5783</v>
      </c>
      <c r="D1729" s="1" t="s">
        <v>5784</v>
      </c>
      <c r="E1729" s="1" t="s">
        <v>8</v>
      </c>
      <c r="H1729" s="1" t="s">
        <v>1416</v>
      </c>
      <c r="I1729" s="1" t="s">
        <v>1417</v>
      </c>
      <c r="J1729" s="1" t="s">
        <v>8</v>
      </c>
      <c r="M1729" s="1" t="b">
        <v>0</v>
      </c>
      <c r="N1729" s="1">
        <v>23.0</v>
      </c>
      <c r="O1729" s="1">
        <v>21.0</v>
      </c>
      <c r="P1729" s="1" t="b">
        <v>0</v>
      </c>
      <c r="Q1729" s="3" t="b">
        <f t="shared" si="1"/>
        <v>0</v>
      </c>
    </row>
    <row r="1730" ht="15.75" hidden="1" customHeight="1">
      <c r="A1730" s="1" t="s">
        <v>5112</v>
      </c>
      <c r="B1730" s="1">
        <v>23.0</v>
      </c>
      <c r="C1730" s="1" t="s">
        <v>5786</v>
      </c>
      <c r="D1730" s="1" t="s">
        <v>5787</v>
      </c>
      <c r="E1730" s="1" t="s">
        <v>8</v>
      </c>
      <c r="H1730" s="1" t="s">
        <v>5783</v>
      </c>
      <c r="I1730" s="1" t="s">
        <v>5784</v>
      </c>
      <c r="J1730" s="1" t="s">
        <v>8</v>
      </c>
      <c r="M1730" s="1" t="b">
        <v>0</v>
      </c>
      <c r="N1730" s="1">
        <v>24.0</v>
      </c>
      <c r="O1730" s="1">
        <v>22.0</v>
      </c>
      <c r="P1730" s="1" t="b">
        <v>0</v>
      </c>
      <c r="Q1730" s="3" t="b">
        <f t="shared" si="1"/>
        <v>0</v>
      </c>
    </row>
    <row r="1731" ht="15.75" hidden="1" customHeight="1">
      <c r="A1731" s="1" t="s">
        <v>5112</v>
      </c>
      <c r="B1731" s="1">
        <v>24.0</v>
      </c>
      <c r="C1731" s="1" t="s">
        <v>5788</v>
      </c>
      <c r="D1731" s="1" t="s">
        <v>5789</v>
      </c>
      <c r="E1731" s="1" t="s">
        <v>8</v>
      </c>
      <c r="H1731" s="1" t="s">
        <v>5786</v>
      </c>
      <c r="I1731" s="1" t="s">
        <v>5787</v>
      </c>
      <c r="J1731" s="1" t="s">
        <v>8</v>
      </c>
      <c r="M1731" s="1" t="b">
        <v>0</v>
      </c>
      <c r="N1731" s="1">
        <v>25.0</v>
      </c>
      <c r="O1731" s="1">
        <v>23.0</v>
      </c>
      <c r="P1731" s="1" t="b">
        <v>0</v>
      </c>
      <c r="Q1731" s="3" t="b">
        <f t="shared" si="1"/>
        <v>0</v>
      </c>
    </row>
    <row r="1732" ht="15.75" hidden="1" customHeight="1">
      <c r="A1732" s="1" t="s">
        <v>5112</v>
      </c>
      <c r="B1732" s="1">
        <v>25.0</v>
      </c>
      <c r="C1732" s="1" t="s">
        <v>793</v>
      </c>
      <c r="D1732" s="1" t="s">
        <v>795</v>
      </c>
      <c r="E1732" s="1" t="s">
        <v>19</v>
      </c>
      <c r="H1732" s="1" t="s">
        <v>5788</v>
      </c>
      <c r="I1732" s="1" t="s">
        <v>5789</v>
      </c>
      <c r="J1732" s="1" t="s">
        <v>8</v>
      </c>
      <c r="M1732" s="1" t="b">
        <v>0</v>
      </c>
      <c r="N1732" s="1" t="s">
        <v>119</v>
      </c>
      <c r="O1732" s="1">
        <v>24.0</v>
      </c>
      <c r="P1732" s="1" t="b">
        <v>0</v>
      </c>
      <c r="Q1732" s="3" t="b">
        <f t="shared" si="1"/>
        <v>0</v>
      </c>
    </row>
    <row r="1733" ht="15.75" hidden="1" customHeight="1">
      <c r="A1733" s="1" t="s">
        <v>5141</v>
      </c>
      <c r="B1733" s="1">
        <v>1.0</v>
      </c>
      <c r="C1733" s="1" t="s">
        <v>2490</v>
      </c>
      <c r="D1733" s="1" t="s">
        <v>2492</v>
      </c>
      <c r="E1733" s="1" t="s">
        <v>8</v>
      </c>
      <c r="H1733" s="1" t="s">
        <v>2490</v>
      </c>
      <c r="I1733" s="1" t="s">
        <v>2492</v>
      </c>
      <c r="J1733" s="1" t="s">
        <v>8</v>
      </c>
      <c r="M1733" s="1" t="b">
        <v>1</v>
      </c>
      <c r="N1733" s="1">
        <v>1.0</v>
      </c>
      <c r="O1733" s="1">
        <v>1.0</v>
      </c>
      <c r="P1733" s="1" t="b">
        <v>1</v>
      </c>
      <c r="Q1733" s="3" t="b">
        <f t="shared" si="1"/>
        <v>0</v>
      </c>
    </row>
    <row r="1734" ht="15.75" hidden="1" customHeight="1">
      <c r="A1734" s="1" t="s">
        <v>5141</v>
      </c>
      <c r="B1734" s="1">
        <v>2.0</v>
      </c>
      <c r="C1734" s="1" t="s">
        <v>5795</v>
      </c>
      <c r="D1734" s="1" t="s">
        <v>5796</v>
      </c>
      <c r="E1734" s="1" t="s">
        <v>8</v>
      </c>
      <c r="H1734" s="1" t="s">
        <v>5795</v>
      </c>
      <c r="I1734" s="1" t="s">
        <v>5796</v>
      </c>
      <c r="J1734" s="1" t="s">
        <v>8</v>
      </c>
      <c r="M1734" s="1" t="b">
        <v>1</v>
      </c>
      <c r="N1734" s="1">
        <v>2.0</v>
      </c>
      <c r="O1734" s="1">
        <v>2.0</v>
      </c>
      <c r="P1734" s="1" t="b">
        <v>1</v>
      </c>
      <c r="Q1734" s="3" t="b">
        <f t="shared" si="1"/>
        <v>0</v>
      </c>
    </row>
    <row r="1735" ht="15.75" hidden="1" customHeight="1">
      <c r="A1735" s="1" t="s">
        <v>5141</v>
      </c>
      <c r="B1735" s="1">
        <v>3.0</v>
      </c>
      <c r="C1735" s="1" t="s">
        <v>5798</v>
      </c>
      <c r="D1735" s="1" t="s">
        <v>5799</v>
      </c>
      <c r="E1735" s="1" t="s">
        <v>8</v>
      </c>
      <c r="H1735" s="1" t="s">
        <v>5798</v>
      </c>
      <c r="I1735" s="1" t="s">
        <v>5799</v>
      </c>
      <c r="J1735" s="1" t="s">
        <v>8</v>
      </c>
      <c r="M1735" s="1" t="b">
        <v>1</v>
      </c>
      <c r="N1735" s="1">
        <v>3.0</v>
      </c>
      <c r="O1735" s="1">
        <v>3.0</v>
      </c>
      <c r="P1735" s="1" t="b">
        <v>1</v>
      </c>
      <c r="Q1735" s="3" t="b">
        <f t="shared" si="1"/>
        <v>0</v>
      </c>
    </row>
    <row r="1736" ht="15.75" hidden="1" customHeight="1">
      <c r="A1736" s="1" t="s">
        <v>5141</v>
      </c>
      <c r="B1736" s="1">
        <v>4.0</v>
      </c>
      <c r="C1736" s="1" t="s">
        <v>2502</v>
      </c>
      <c r="D1736" s="1" t="s">
        <v>2503</v>
      </c>
      <c r="E1736" s="1" t="s">
        <v>8</v>
      </c>
      <c r="H1736" s="1" t="s">
        <v>2502</v>
      </c>
      <c r="I1736" s="1" t="s">
        <v>2503</v>
      </c>
      <c r="J1736" s="1" t="s">
        <v>8</v>
      </c>
      <c r="M1736" s="1" t="b">
        <v>1</v>
      </c>
      <c r="N1736" s="1">
        <v>4.0</v>
      </c>
      <c r="O1736" s="1">
        <v>4.0</v>
      </c>
      <c r="P1736" s="1" t="b">
        <v>1</v>
      </c>
      <c r="Q1736" s="3" t="b">
        <f t="shared" si="1"/>
        <v>0</v>
      </c>
    </row>
    <row r="1737" ht="15.75" hidden="1" customHeight="1">
      <c r="A1737" s="1" t="s">
        <v>5141</v>
      </c>
      <c r="B1737" s="1">
        <v>5.0</v>
      </c>
      <c r="C1737" s="1" t="s">
        <v>3554</v>
      </c>
      <c r="D1737" s="1" t="s">
        <v>3555</v>
      </c>
      <c r="E1737" s="1" t="s">
        <v>8</v>
      </c>
      <c r="H1737" s="1" t="s">
        <v>3554</v>
      </c>
      <c r="I1737" s="1" t="s">
        <v>3555</v>
      </c>
      <c r="J1737" s="1" t="s">
        <v>8</v>
      </c>
      <c r="M1737" s="1" t="b">
        <v>1</v>
      </c>
      <c r="N1737" s="1">
        <v>5.0</v>
      </c>
      <c r="O1737" s="1">
        <v>5.0</v>
      </c>
      <c r="P1737" s="1" t="b">
        <v>1</v>
      </c>
      <c r="Q1737" s="3" t="b">
        <f t="shared" si="1"/>
        <v>0</v>
      </c>
    </row>
    <row r="1738" ht="15.75" hidden="1" customHeight="1">
      <c r="A1738" s="1" t="s">
        <v>5141</v>
      </c>
      <c r="B1738" s="1">
        <v>6.0</v>
      </c>
      <c r="C1738" s="1" t="s">
        <v>5803</v>
      </c>
      <c r="D1738" s="1" t="s">
        <v>5804</v>
      </c>
      <c r="E1738" s="1" t="s">
        <v>8</v>
      </c>
      <c r="H1738" s="1" t="s">
        <v>5803</v>
      </c>
      <c r="I1738" s="1" t="s">
        <v>5804</v>
      </c>
      <c r="J1738" s="1" t="s">
        <v>8</v>
      </c>
      <c r="M1738" s="1" t="b">
        <v>1</v>
      </c>
      <c r="N1738" s="1">
        <v>6.0</v>
      </c>
      <c r="O1738" s="1">
        <v>6.0</v>
      </c>
      <c r="P1738" s="1" t="b">
        <v>1</v>
      </c>
      <c r="Q1738" s="3" t="b">
        <f t="shared" si="1"/>
        <v>0</v>
      </c>
    </row>
    <row r="1739" ht="15.75" hidden="1" customHeight="1">
      <c r="A1739" s="1" t="s">
        <v>5141</v>
      </c>
      <c r="B1739" s="1">
        <v>7.0</v>
      </c>
      <c r="C1739" s="1" t="s">
        <v>5805</v>
      </c>
      <c r="D1739" s="1" t="s">
        <v>5806</v>
      </c>
      <c r="E1739" s="1" t="s">
        <v>8</v>
      </c>
      <c r="H1739" s="1" t="s">
        <v>5805</v>
      </c>
      <c r="I1739" s="1" t="s">
        <v>5806</v>
      </c>
      <c r="J1739" s="1" t="s">
        <v>8</v>
      </c>
      <c r="M1739" s="1" t="b">
        <v>1</v>
      </c>
      <c r="N1739" s="1">
        <v>7.0</v>
      </c>
      <c r="O1739" s="1">
        <v>7.0</v>
      </c>
      <c r="P1739" s="1" t="b">
        <v>1</v>
      </c>
      <c r="Q1739" s="3" t="b">
        <f t="shared" si="1"/>
        <v>0</v>
      </c>
    </row>
    <row r="1740" ht="15.75" hidden="1" customHeight="1">
      <c r="A1740" s="1" t="s">
        <v>5141</v>
      </c>
      <c r="B1740" s="1">
        <v>8.0</v>
      </c>
      <c r="C1740" s="1" t="s">
        <v>754</v>
      </c>
      <c r="D1740" s="1" t="s">
        <v>755</v>
      </c>
      <c r="E1740" s="1" t="s">
        <v>8</v>
      </c>
      <c r="H1740" s="1" t="s">
        <v>754</v>
      </c>
      <c r="I1740" s="1" t="s">
        <v>755</v>
      </c>
      <c r="J1740" s="1" t="s">
        <v>8</v>
      </c>
      <c r="M1740" s="1" t="b">
        <v>1</v>
      </c>
      <c r="N1740" s="1">
        <v>8.0</v>
      </c>
      <c r="O1740" s="1">
        <v>8.0</v>
      </c>
      <c r="P1740" s="1" t="b">
        <v>1</v>
      </c>
      <c r="Q1740" s="3" t="b">
        <f t="shared" si="1"/>
        <v>0</v>
      </c>
    </row>
    <row r="1741" ht="15.75" hidden="1" customHeight="1">
      <c r="A1741" s="1" t="s">
        <v>5141</v>
      </c>
      <c r="B1741" s="1">
        <v>9.0</v>
      </c>
      <c r="C1741" s="1" t="s">
        <v>5811</v>
      </c>
      <c r="D1741" s="1" t="s">
        <v>5812</v>
      </c>
      <c r="E1741" s="1" t="s">
        <v>8</v>
      </c>
      <c r="H1741" s="1" t="s">
        <v>5811</v>
      </c>
      <c r="I1741" s="1" t="s">
        <v>5812</v>
      </c>
      <c r="J1741" s="1" t="s">
        <v>8</v>
      </c>
      <c r="M1741" s="1" t="b">
        <v>1</v>
      </c>
      <c r="N1741" s="1">
        <v>9.0</v>
      </c>
      <c r="O1741" s="1">
        <v>9.0</v>
      </c>
      <c r="P1741" s="1" t="b">
        <v>1</v>
      </c>
      <c r="Q1741" s="3" t="b">
        <f t="shared" si="1"/>
        <v>0</v>
      </c>
    </row>
    <row r="1742" ht="15.75" hidden="1" customHeight="1">
      <c r="A1742" s="1" t="s">
        <v>5141</v>
      </c>
      <c r="B1742" s="1">
        <v>10.0</v>
      </c>
      <c r="C1742" s="1" t="s">
        <v>5813</v>
      </c>
      <c r="D1742" s="1" t="s">
        <v>5814</v>
      </c>
      <c r="E1742" s="1" t="s">
        <v>8</v>
      </c>
      <c r="H1742" s="1" t="s">
        <v>5813</v>
      </c>
      <c r="I1742" s="1" t="s">
        <v>5814</v>
      </c>
      <c r="J1742" s="1" t="s">
        <v>8</v>
      </c>
      <c r="M1742" s="1" t="b">
        <v>1</v>
      </c>
      <c r="N1742" s="1">
        <v>10.0</v>
      </c>
      <c r="O1742" s="1">
        <v>10.0</v>
      </c>
      <c r="P1742" s="1" t="b">
        <v>1</v>
      </c>
      <c r="Q1742" s="3" t="b">
        <f t="shared" si="1"/>
        <v>0</v>
      </c>
    </row>
    <row r="1743" ht="15.75" hidden="1" customHeight="1">
      <c r="A1743" s="1" t="s">
        <v>5141</v>
      </c>
      <c r="B1743" s="1">
        <v>11.0</v>
      </c>
      <c r="C1743" s="1" t="s">
        <v>5815</v>
      </c>
      <c r="D1743" s="1" t="s">
        <v>5816</v>
      </c>
      <c r="E1743" s="1" t="s">
        <v>8</v>
      </c>
      <c r="H1743" s="1" t="s">
        <v>5815</v>
      </c>
      <c r="I1743" s="1" t="s">
        <v>5816</v>
      </c>
      <c r="J1743" s="1" t="s">
        <v>8</v>
      </c>
      <c r="M1743" s="1" t="b">
        <v>1</v>
      </c>
      <c r="N1743" s="1">
        <v>11.0</v>
      </c>
      <c r="O1743" s="1">
        <v>11.0</v>
      </c>
      <c r="P1743" s="1" t="b">
        <v>0</v>
      </c>
      <c r="Q1743" s="3" t="b">
        <f t="shared" si="1"/>
        <v>0</v>
      </c>
    </row>
    <row r="1744" ht="15.75" hidden="1" customHeight="1">
      <c r="A1744" s="1" t="s">
        <v>5141</v>
      </c>
      <c r="B1744" s="1">
        <v>12.0</v>
      </c>
      <c r="C1744" s="1" t="s">
        <v>5817</v>
      </c>
      <c r="D1744" s="1" t="s">
        <v>5818</v>
      </c>
      <c r="E1744" s="1" t="s">
        <v>8</v>
      </c>
      <c r="H1744" s="1" t="s">
        <v>5817</v>
      </c>
      <c r="I1744" s="1" t="s">
        <v>5818</v>
      </c>
      <c r="J1744" s="1" t="s">
        <v>8</v>
      </c>
      <c r="M1744" s="1" t="b">
        <v>1</v>
      </c>
      <c r="N1744" s="1">
        <v>12.0</v>
      </c>
      <c r="O1744" s="1">
        <v>12.0</v>
      </c>
      <c r="P1744" s="1" t="b">
        <v>0</v>
      </c>
      <c r="Q1744" s="3" t="b">
        <f t="shared" si="1"/>
        <v>0</v>
      </c>
    </row>
    <row r="1745" ht="15.75" hidden="1" customHeight="1">
      <c r="A1745" s="1" t="s">
        <v>5141</v>
      </c>
      <c r="B1745" s="1">
        <v>13.0</v>
      </c>
      <c r="C1745" s="1" t="s">
        <v>5819</v>
      </c>
      <c r="D1745" s="1" t="s">
        <v>5820</v>
      </c>
      <c r="E1745" s="1" t="s">
        <v>8</v>
      </c>
      <c r="H1745" s="1" t="s">
        <v>5819</v>
      </c>
      <c r="I1745" s="1" t="s">
        <v>5820</v>
      </c>
      <c r="J1745" s="1" t="s">
        <v>8</v>
      </c>
      <c r="M1745" s="1" t="b">
        <v>1</v>
      </c>
      <c r="N1745" s="1">
        <v>13.0</v>
      </c>
      <c r="O1745" s="1">
        <v>13.0</v>
      </c>
      <c r="P1745" s="1" t="b">
        <v>0</v>
      </c>
      <c r="Q1745" s="3" t="b">
        <f t="shared" si="1"/>
        <v>0</v>
      </c>
    </row>
    <row r="1746" ht="15.75" hidden="1" customHeight="1">
      <c r="A1746" s="1" t="s">
        <v>5141</v>
      </c>
      <c r="B1746" s="1">
        <v>14.0</v>
      </c>
      <c r="C1746" s="1" t="s">
        <v>5824</v>
      </c>
      <c r="D1746" s="1" t="s">
        <v>5825</v>
      </c>
      <c r="E1746" s="1" t="s">
        <v>8</v>
      </c>
      <c r="H1746" s="1" t="s">
        <v>5824</v>
      </c>
      <c r="I1746" s="1" t="s">
        <v>5825</v>
      </c>
      <c r="J1746" s="1" t="s">
        <v>8</v>
      </c>
      <c r="M1746" s="1" t="b">
        <v>1</v>
      </c>
      <c r="N1746" s="1">
        <v>14.0</v>
      </c>
      <c r="O1746" s="1">
        <v>14.0</v>
      </c>
      <c r="P1746" s="1" t="b">
        <v>0</v>
      </c>
      <c r="Q1746" s="3" t="b">
        <f t="shared" si="1"/>
        <v>0</v>
      </c>
    </row>
    <row r="1747" ht="15.75" hidden="1" customHeight="1">
      <c r="A1747" s="1" t="s">
        <v>5141</v>
      </c>
      <c r="B1747" s="1">
        <v>15.0</v>
      </c>
      <c r="C1747" s="1" t="s">
        <v>5826</v>
      </c>
      <c r="D1747" s="1" t="s">
        <v>5827</v>
      </c>
      <c r="E1747" s="1" t="s">
        <v>8</v>
      </c>
      <c r="H1747" s="1" t="s">
        <v>5826</v>
      </c>
      <c r="I1747" s="1" t="s">
        <v>5827</v>
      </c>
      <c r="J1747" s="1" t="s">
        <v>8</v>
      </c>
      <c r="M1747" s="1" t="b">
        <v>1</v>
      </c>
      <c r="N1747" s="1">
        <v>15.0</v>
      </c>
      <c r="O1747" s="1">
        <v>15.0</v>
      </c>
      <c r="P1747" s="1" t="b">
        <v>0</v>
      </c>
      <c r="Q1747" s="3" t="b">
        <f t="shared" si="1"/>
        <v>0</v>
      </c>
    </row>
    <row r="1748" ht="15.75" hidden="1" customHeight="1">
      <c r="A1748" s="1" t="s">
        <v>5141</v>
      </c>
      <c r="B1748" s="1">
        <v>16.0</v>
      </c>
      <c r="C1748" s="1" t="s">
        <v>5828</v>
      </c>
      <c r="D1748" s="1" t="s">
        <v>5829</v>
      </c>
      <c r="E1748" s="1" t="s">
        <v>8</v>
      </c>
      <c r="H1748" s="1" t="s">
        <v>5828</v>
      </c>
      <c r="I1748" s="1" t="s">
        <v>5829</v>
      </c>
      <c r="J1748" s="1" t="s">
        <v>8</v>
      </c>
      <c r="M1748" s="1" t="b">
        <v>1</v>
      </c>
      <c r="N1748" s="1">
        <v>16.0</v>
      </c>
      <c r="O1748" s="1">
        <v>16.0</v>
      </c>
      <c r="P1748" s="1" t="b">
        <v>0</v>
      </c>
      <c r="Q1748" s="3" t="b">
        <f t="shared" si="1"/>
        <v>0</v>
      </c>
    </row>
    <row r="1749" ht="15.75" hidden="1" customHeight="1">
      <c r="A1749" s="1" t="s">
        <v>5141</v>
      </c>
      <c r="B1749" s="1">
        <v>17.0</v>
      </c>
      <c r="C1749" s="1" t="s">
        <v>5830</v>
      </c>
      <c r="D1749" s="1" t="s">
        <v>5831</v>
      </c>
      <c r="E1749" s="1" t="s">
        <v>8</v>
      </c>
      <c r="H1749" s="1" t="s">
        <v>5830</v>
      </c>
      <c r="I1749" s="1" t="s">
        <v>5831</v>
      </c>
      <c r="J1749" s="1" t="s">
        <v>8</v>
      </c>
      <c r="M1749" s="1" t="b">
        <v>1</v>
      </c>
      <c r="N1749" s="1">
        <v>17.0</v>
      </c>
      <c r="O1749" s="1">
        <v>17.0</v>
      </c>
      <c r="P1749" s="1" t="b">
        <v>0</v>
      </c>
      <c r="Q1749" s="3" t="b">
        <f t="shared" si="1"/>
        <v>0</v>
      </c>
    </row>
    <row r="1750" ht="15.75" hidden="1" customHeight="1">
      <c r="A1750" s="1" t="s">
        <v>5141</v>
      </c>
      <c r="B1750" s="1">
        <v>18.0</v>
      </c>
      <c r="C1750" s="1" t="s">
        <v>763</v>
      </c>
      <c r="D1750" s="1" t="s">
        <v>764</v>
      </c>
      <c r="E1750" s="1" t="s">
        <v>8</v>
      </c>
      <c r="F1750" s="1" t="s">
        <v>223</v>
      </c>
      <c r="G1750" s="1" t="s">
        <v>5832</v>
      </c>
      <c r="H1750" s="1" t="s">
        <v>763</v>
      </c>
      <c r="I1750" s="1" t="s">
        <v>764</v>
      </c>
      <c r="J1750" s="1" t="s">
        <v>8</v>
      </c>
      <c r="K1750" s="1" t="s">
        <v>223</v>
      </c>
      <c r="L1750" s="1" t="s">
        <v>5832</v>
      </c>
      <c r="M1750" s="1" t="b">
        <v>1</v>
      </c>
      <c r="N1750" s="1">
        <v>18.0</v>
      </c>
      <c r="O1750" s="1">
        <v>18.0</v>
      </c>
      <c r="P1750" s="1" t="b">
        <v>0</v>
      </c>
      <c r="Q1750" s="3" t="b">
        <f t="shared" si="1"/>
        <v>0</v>
      </c>
    </row>
    <row r="1751" ht="15.75" hidden="1" customHeight="1">
      <c r="A1751" s="1" t="s">
        <v>5141</v>
      </c>
      <c r="B1751" s="1">
        <v>19.0</v>
      </c>
      <c r="C1751" s="1" t="s">
        <v>5833</v>
      </c>
      <c r="D1751" s="1" t="s">
        <v>5834</v>
      </c>
      <c r="E1751" s="1" t="s">
        <v>8</v>
      </c>
      <c r="H1751" s="1" t="s">
        <v>5835</v>
      </c>
      <c r="I1751" s="1" t="s">
        <v>5836</v>
      </c>
      <c r="J1751" s="1" t="s">
        <v>19</v>
      </c>
      <c r="K1751" s="1" t="s">
        <v>97</v>
      </c>
      <c r="L1751" s="1" t="s">
        <v>5837</v>
      </c>
      <c r="M1751" s="1" t="b">
        <v>0</v>
      </c>
      <c r="N1751" s="1">
        <v>20.0</v>
      </c>
      <c r="O1751" s="1">
        <v>20.0</v>
      </c>
      <c r="P1751" s="1" t="b">
        <v>0</v>
      </c>
      <c r="Q1751" s="3" t="b">
        <f t="shared" si="1"/>
        <v>0</v>
      </c>
    </row>
    <row r="1752" ht="15.75" hidden="1" customHeight="1">
      <c r="A1752" s="1" t="s">
        <v>5141</v>
      </c>
      <c r="B1752" s="1">
        <v>20.0</v>
      </c>
      <c r="C1752" s="1" t="s">
        <v>5835</v>
      </c>
      <c r="D1752" s="1" t="s">
        <v>5836</v>
      </c>
      <c r="E1752" s="1" t="s">
        <v>19</v>
      </c>
      <c r="F1752" s="1" t="s">
        <v>97</v>
      </c>
      <c r="G1752" s="1" t="s">
        <v>5837</v>
      </c>
      <c r="H1752" s="1" t="s">
        <v>5833</v>
      </c>
      <c r="I1752" s="1" t="s">
        <v>5834</v>
      </c>
      <c r="J1752" s="1" t="s">
        <v>8</v>
      </c>
      <c r="M1752" s="1" t="b">
        <v>0</v>
      </c>
      <c r="N1752" s="1">
        <v>19.0</v>
      </c>
      <c r="O1752" s="1">
        <v>19.0</v>
      </c>
      <c r="P1752" s="1" t="b">
        <v>0</v>
      </c>
      <c r="Q1752" s="3" t="b">
        <f t="shared" si="1"/>
        <v>0</v>
      </c>
    </row>
    <row r="1753" ht="15.75" hidden="1" customHeight="1">
      <c r="A1753" s="1" t="s">
        <v>5141</v>
      </c>
      <c r="B1753" s="1">
        <v>21.0</v>
      </c>
      <c r="C1753" s="1" t="s">
        <v>5842</v>
      </c>
      <c r="D1753" s="1" t="s">
        <v>5843</v>
      </c>
      <c r="E1753" s="1" t="s">
        <v>8</v>
      </c>
      <c r="H1753" s="1" t="s">
        <v>5842</v>
      </c>
      <c r="I1753" s="1" t="s">
        <v>5843</v>
      </c>
      <c r="J1753" s="1" t="s">
        <v>8</v>
      </c>
      <c r="M1753" s="1" t="b">
        <v>1</v>
      </c>
      <c r="N1753" s="1">
        <v>21.0</v>
      </c>
      <c r="O1753" s="1">
        <v>21.0</v>
      </c>
      <c r="P1753" s="1" t="b">
        <v>0</v>
      </c>
      <c r="Q1753" s="3" t="b">
        <f t="shared" si="1"/>
        <v>0</v>
      </c>
    </row>
    <row r="1754" ht="15.75" hidden="1" customHeight="1">
      <c r="A1754" s="1" t="s">
        <v>5141</v>
      </c>
      <c r="B1754" s="1">
        <v>22.0</v>
      </c>
      <c r="C1754" s="1" t="s">
        <v>5844</v>
      </c>
      <c r="D1754" s="1" t="s">
        <v>5845</v>
      </c>
      <c r="E1754" s="1" t="s">
        <v>8</v>
      </c>
      <c r="H1754" s="1" t="s">
        <v>5844</v>
      </c>
      <c r="I1754" s="1" t="s">
        <v>5845</v>
      </c>
      <c r="J1754" s="1" t="s">
        <v>8</v>
      </c>
      <c r="M1754" s="1" t="b">
        <v>1</v>
      </c>
      <c r="N1754" s="1">
        <v>22.0</v>
      </c>
      <c r="O1754" s="1">
        <v>22.0</v>
      </c>
      <c r="P1754" s="1" t="b">
        <v>0</v>
      </c>
      <c r="Q1754" s="3" t="b">
        <f t="shared" si="1"/>
        <v>0</v>
      </c>
    </row>
    <row r="1755" ht="15.75" hidden="1" customHeight="1">
      <c r="A1755" s="1" t="s">
        <v>5141</v>
      </c>
      <c r="B1755" s="1">
        <v>23.0</v>
      </c>
      <c r="C1755" s="1" t="s">
        <v>5847</v>
      </c>
      <c r="D1755" s="1" t="s">
        <v>5848</v>
      </c>
      <c r="E1755" s="1" t="s">
        <v>8</v>
      </c>
      <c r="H1755" s="1" t="s">
        <v>5849</v>
      </c>
      <c r="I1755" s="1" t="s">
        <v>5850</v>
      </c>
      <c r="J1755" s="1" t="s">
        <v>8</v>
      </c>
      <c r="M1755" s="1" t="b">
        <v>0</v>
      </c>
      <c r="N1755" s="1">
        <v>24.0</v>
      </c>
      <c r="O1755" s="1">
        <v>24.0</v>
      </c>
      <c r="P1755" s="1" t="b">
        <v>0</v>
      </c>
      <c r="Q1755" s="3" t="b">
        <f t="shared" si="1"/>
        <v>0</v>
      </c>
    </row>
    <row r="1756" ht="15.75" hidden="1" customHeight="1">
      <c r="A1756" s="1" t="s">
        <v>5141</v>
      </c>
      <c r="B1756" s="1">
        <v>24.0</v>
      </c>
      <c r="C1756" s="1" t="s">
        <v>5849</v>
      </c>
      <c r="D1756" s="1" t="s">
        <v>5850</v>
      </c>
      <c r="E1756" s="1" t="s">
        <v>8</v>
      </c>
      <c r="H1756" s="1" t="s">
        <v>5847</v>
      </c>
      <c r="I1756" s="1" t="s">
        <v>5848</v>
      </c>
      <c r="J1756" s="1" t="s">
        <v>8</v>
      </c>
      <c r="M1756" s="1" t="b">
        <v>0</v>
      </c>
      <c r="N1756" s="1">
        <v>23.0</v>
      </c>
      <c r="O1756" s="1">
        <v>23.0</v>
      </c>
      <c r="P1756" s="1" t="b">
        <v>0</v>
      </c>
      <c r="Q1756" s="3" t="b">
        <f t="shared" si="1"/>
        <v>0</v>
      </c>
    </row>
    <row r="1757" ht="15.75" hidden="1" customHeight="1">
      <c r="A1757" s="1" t="s">
        <v>5141</v>
      </c>
      <c r="B1757" s="1">
        <v>25.0</v>
      </c>
      <c r="C1757" s="1" t="s">
        <v>5851</v>
      </c>
      <c r="D1757" s="1" t="s">
        <v>5852</v>
      </c>
      <c r="E1757" s="1" t="s">
        <v>8</v>
      </c>
      <c r="H1757" s="1" t="s">
        <v>5851</v>
      </c>
      <c r="I1757" s="1" t="s">
        <v>5852</v>
      </c>
      <c r="J1757" s="1" t="s">
        <v>8</v>
      </c>
      <c r="M1757" s="1" t="b">
        <v>1</v>
      </c>
      <c r="N1757" s="1">
        <v>25.0</v>
      </c>
      <c r="O1757" s="1">
        <v>25.0</v>
      </c>
      <c r="P1757" s="1" t="b">
        <v>0</v>
      </c>
      <c r="Q1757" s="3" t="b">
        <f t="shared" si="1"/>
        <v>0</v>
      </c>
    </row>
    <row r="1758" ht="15.75" hidden="1" customHeight="1">
      <c r="A1758" s="1" t="s">
        <v>5184</v>
      </c>
      <c r="B1758" s="1">
        <v>1.0</v>
      </c>
      <c r="C1758" s="1" t="s">
        <v>5857</v>
      </c>
      <c r="D1758" s="1" t="s">
        <v>5858</v>
      </c>
      <c r="E1758" s="1" t="s">
        <v>8</v>
      </c>
      <c r="G1758" s="1" t="s">
        <v>5859</v>
      </c>
      <c r="H1758" s="1" t="s">
        <v>5857</v>
      </c>
      <c r="I1758" s="1" t="s">
        <v>5858</v>
      </c>
      <c r="J1758" s="1" t="s">
        <v>8</v>
      </c>
      <c r="L1758" s="1" t="s">
        <v>5859</v>
      </c>
      <c r="M1758" s="1" t="b">
        <v>1</v>
      </c>
      <c r="N1758" s="1">
        <v>1.0</v>
      </c>
      <c r="O1758" s="1">
        <v>1.0</v>
      </c>
      <c r="P1758" s="1" t="b">
        <v>1</v>
      </c>
      <c r="Q1758" s="3" t="b">
        <f t="shared" si="1"/>
        <v>0</v>
      </c>
    </row>
    <row r="1759" ht="15.75" hidden="1" customHeight="1">
      <c r="A1759" s="1" t="s">
        <v>5184</v>
      </c>
      <c r="B1759" s="1">
        <v>2.0</v>
      </c>
      <c r="C1759" s="1" t="s">
        <v>1161</v>
      </c>
      <c r="D1759" s="1" t="s">
        <v>1162</v>
      </c>
      <c r="E1759" s="1" t="s">
        <v>20</v>
      </c>
      <c r="F1759" s="1" t="s">
        <v>450</v>
      </c>
      <c r="H1759" s="1" t="s">
        <v>1161</v>
      </c>
      <c r="I1759" s="1" t="s">
        <v>1162</v>
      </c>
      <c r="J1759" s="1" t="s">
        <v>20</v>
      </c>
      <c r="K1759" s="1" t="s">
        <v>450</v>
      </c>
      <c r="M1759" s="1" t="b">
        <v>1</v>
      </c>
      <c r="N1759" s="1">
        <v>2.0</v>
      </c>
      <c r="O1759" s="1">
        <v>2.0</v>
      </c>
      <c r="P1759" s="1" t="b">
        <v>1</v>
      </c>
      <c r="Q1759" s="3" t="b">
        <f t="shared" si="1"/>
        <v>0</v>
      </c>
    </row>
    <row r="1760" ht="15.75" hidden="1" customHeight="1">
      <c r="A1760" s="1" t="s">
        <v>5184</v>
      </c>
      <c r="B1760" s="1">
        <v>3.0</v>
      </c>
      <c r="C1760" s="1" t="s">
        <v>5861</v>
      </c>
      <c r="D1760" s="1" t="s">
        <v>5862</v>
      </c>
      <c r="E1760" s="1" t="s">
        <v>20</v>
      </c>
      <c r="F1760" s="1" t="s">
        <v>1142</v>
      </c>
      <c r="G1760" s="1" t="s">
        <v>5863</v>
      </c>
      <c r="H1760" s="1" t="s">
        <v>5861</v>
      </c>
      <c r="I1760" s="1" t="s">
        <v>5862</v>
      </c>
      <c r="J1760" s="1" t="s">
        <v>20</v>
      </c>
      <c r="K1760" s="1" t="s">
        <v>1142</v>
      </c>
      <c r="L1760" s="1" t="s">
        <v>5863</v>
      </c>
      <c r="M1760" s="1" t="b">
        <v>1</v>
      </c>
      <c r="N1760" s="1">
        <v>3.0</v>
      </c>
      <c r="O1760" s="1">
        <v>3.0</v>
      </c>
      <c r="P1760" s="1" t="b">
        <v>1</v>
      </c>
      <c r="Q1760" s="3" t="b">
        <f t="shared" si="1"/>
        <v>0</v>
      </c>
    </row>
    <row r="1761" ht="15.75" hidden="1" customHeight="1">
      <c r="A1761" s="1" t="s">
        <v>5184</v>
      </c>
      <c r="B1761" s="1">
        <v>4.0</v>
      </c>
      <c r="C1761" s="1" t="s">
        <v>5867</v>
      </c>
      <c r="D1761" s="1" t="s">
        <v>5868</v>
      </c>
      <c r="E1761" s="1" t="s">
        <v>8</v>
      </c>
      <c r="F1761" s="1" t="s">
        <v>223</v>
      </c>
      <c r="G1761" s="1" t="s">
        <v>5869</v>
      </c>
      <c r="H1761" s="1" t="s">
        <v>5867</v>
      </c>
      <c r="I1761" s="1" t="s">
        <v>5868</v>
      </c>
      <c r="J1761" s="1" t="s">
        <v>8</v>
      </c>
      <c r="K1761" s="1" t="s">
        <v>223</v>
      </c>
      <c r="L1761" s="1" t="s">
        <v>5869</v>
      </c>
      <c r="M1761" s="1" t="b">
        <v>1</v>
      </c>
      <c r="N1761" s="1">
        <v>4.0</v>
      </c>
      <c r="O1761" s="1">
        <v>4.0</v>
      </c>
      <c r="P1761" s="1" t="b">
        <v>1</v>
      </c>
      <c r="Q1761" s="3" t="b">
        <f t="shared" si="1"/>
        <v>0</v>
      </c>
    </row>
    <row r="1762" ht="15.75" hidden="1" customHeight="1">
      <c r="A1762" s="1" t="s">
        <v>5184</v>
      </c>
      <c r="B1762" s="1">
        <v>5.0</v>
      </c>
      <c r="C1762" s="1" t="s">
        <v>5870</v>
      </c>
      <c r="D1762" s="1" t="s">
        <v>5871</v>
      </c>
      <c r="E1762" s="1" t="s">
        <v>8</v>
      </c>
      <c r="F1762" s="1" t="s">
        <v>223</v>
      </c>
      <c r="G1762" s="1" t="s">
        <v>5872</v>
      </c>
      <c r="H1762" s="1" t="s">
        <v>5870</v>
      </c>
      <c r="I1762" s="1" t="s">
        <v>5871</v>
      </c>
      <c r="J1762" s="1" t="s">
        <v>8</v>
      </c>
      <c r="K1762" s="1" t="s">
        <v>223</v>
      </c>
      <c r="L1762" s="1" t="s">
        <v>5872</v>
      </c>
      <c r="M1762" s="1" t="b">
        <v>1</v>
      </c>
      <c r="N1762" s="1">
        <v>5.0</v>
      </c>
      <c r="O1762" s="1">
        <v>5.0</v>
      </c>
      <c r="P1762" s="1" t="b">
        <v>1</v>
      </c>
      <c r="Q1762" s="3" t="b">
        <f t="shared" si="1"/>
        <v>0</v>
      </c>
    </row>
    <row r="1763" ht="15.75" hidden="1" customHeight="1">
      <c r="A1763" s="1" t="s">
        <v>5184</v>
      </c>
      <c r="B1763" s="1">
        <v>6.0</v>
      </c>
      <c r="C1763" s="1" t="s">
        <v>5873</v>
      </c>
      <c r="D1763" s="1" t="s">
        <v>5874</v>
      </c>
      <c r="E1763" s="1" t="s">
        <v>8</v>
      </c>
      <c r="F1763" s="1" t="s">
        <v>223</v>
      </c>
      <c r="G1763" s="1" t="s">
        <v>5876</v>
      </c>
      <c r="H1763" s="1" t="s">
        <v>5877</v>
      </c>
      <c r="I1763" s="1" t="s">
        <v>5878</v>
      </c>
      <c r="J1763" s="1" t="s">
        <v>19</v>
      </c>
      <c r="K1763" s="1" t="s">
        <v>223</v>
      </c>
      <c r="L1763" s="1" t="s">
        <v>5879</v>
      </c>
      <c r="M1763" s="1" t="b">
        <v>0</v>
      </c>
      <c r="N1763" s="1">
        <v>7.0</v>
      </c>
      <c r="O1763" s="1">
        <v>7.0</v>
      </c>
      <c r="P1763" s="1" t="b">
        <v>1</v>
      </c>
      <c r="Q1763" s="3" t="b">
        <f t="shared" si="1"/>
        <v>0</v>
      </c>
    </row>
    <row r="1764" ht="15.75" hidden="1" customHeight="1">
      <c r="A1764" s="1" t="s">
        <v>5184</v>
      </c>
      <c r="B1764" s="1">
        <v>7.0</v>
      </c>
      <c r="C1764" s="1" t="s">
        <v>5877</v>
      </c>
      <c r="D1764" s="1" t="s">
        <v>5878</v>
      </c>
      <c r="E1764" s="1" t="s">
        <v>19</v>
      </c>
      <c r="F1764" s="1" t="s">
        <v>223</v>
      </c>
      <c r="G1764" s="1" t="s">
        <v>5879</v>
      </c>
      <c r="H1764" s="1" t="s">
        <v>5873</v>
      </c>
      <c r="I1764" s="1" t="s">
        <v>5874</v>
      </c>
      <c r="J1764" s="1" t="s">
        <v>8</v>
      </c>
      <c r="K1764" s="1" t="s">
        <v>223</v>
      </c>
      <c r="L1764" s="1" t="s">
        <v>5876</v>
      </c>
      <c r="M1764" s="1" t="b">
        <v>0</v>
      </c>
      <c r="N1764" s="1">
        <v>6.0</v>
      </c>
      <c r="O1764" s="1">
        <v>6.0</v>
      </c>
      <c r="P1764" s="1" t="b">
        <v>1</v>
      </c>
      <c r="Q1764" s="3" t="b">
        <f t="shared" si="1"/>
        <v>0</v>
      </c>
    </row>
    <row r="1765" ht="15.75" hidden="1" customHeight="1">
      <c r="A1765" s="1" t="s">
        <v>5184</v>
      </c>
      <c r="B1765" s="1">
        <v>8.0</v>
      </c>
      <c r="C1765" s="1" t="s">
        <v>5884</v>
      </c>
      <c r="D1765" s="1" t="s">
        <v>5885</v>
      </c>
      <c r="E1765" s="1" t="s">
        <v>8</v>
      </c>
      <c r="F1765" s="1" t="s">
        <v>223</v>
      </c>
      <c r="G1765" s="1" t="s">
        <v>5869</v>
      </c>
      <c r="H1765" s="1" t="s">
        <v>5884</v>
      </c>
      <c r="I1765" s="1" t="s">
        <v>5885</v>
      </c>
      <c r="J1765" s="1" t="s">
        <v>8</v>
      </c>
      <c r="K1765" s="1" t="s">
        <v>223</v>
      </c>
      <c r="L1765" s="1" t="s">
        <v>5869</v>
      </c>
      <c r="M1765" s="1" t="b">
        <v>1</v>
      </c>
      <c r="N1765" s="1">
        <v>8.0</v>
      </c>
      <c r="O1765" s="1">
        <v>8.0</v>
      </c>
      <c r="P1765" s="1" t="b">
        <v>1</v>
      </c>
      <c r="Q1765" s="3" t="b">
        <f t="shared" si="1"/>
        <v>0</v>
      </c>
    </row>
    <row r="1766" ht="15.75" hidden="1" customHeight="1">
      <c r="A1766" s="1" t="s">
        <v>5184</v>
      </c>
      <c r="B1766" s="1">
        <v>9.0</v>
      </c>
      <c r="C1766" s="1" t="s">
        <v>5886</v>
      </c>
      <c r="D1766" s="1" t="s">
        <v>5888</v>
      </c>
      <c r="E1766" s="1" t="s">
        <v>8</v>
      </c>
      <c r="F1766" s="1" t="s">
        <v>223</v>
      </c>
      <c r="G1766" s="1" t="s">
        <v>5869</v>
      </c>
      <c r="H1766" s="1" t="s">
        <v>5886</v>
      </c>
      <c r="I1766" s="1" t="s">
        <v>5888</v>
      </c>
      <c r="J1766" s="1" t="s">
        <v>8</v>
      </c>
      <c r="K1766" s="1" t="s">
        <v>223</v>
      </c>
      <c r="L1766" s="1" t="s">
        <v>5869</v>
      </c>
      <c r="M1766" s="1" t="b">
        <v>1</v>
      </c>
      <c r="N1766" s="1">
        <v>9.0</v>
      </c>
      <c r="O1766" s="1">
        <v>9.0</v>
      </c>
      <c r="P1766" s="1" t="b">
        <v>1</v>
      </c>
      <c r="Q1766" s="3" t="b">
        <f t="shared" si="1"/>
        <v>0</v>
      </c>
    </row>
    <row r="1767" ht="15.75" hidden="1" customHeight="1">
      <c r="A1767" s="1" t="s">
        <v>5184</v>
      </c>
      <c r="B1767" s="1">
        <v>10.0</v>
      </c>
      <c r="C1767" s="1" t="s">
        <v>5889</v>
      </c>
      <c r="D1767" s="1" t="s">
        <v>5890</v>
      </c>
      <c r="E1767" s="1" t="s">
        <v>8</v>
      </c>
      <c r="H1767" s="1" t="s">
        <v>5889</v>
      </c>
      <c r="I1767" s="1" t="s">
        <v>5890</v>
      </c>
      <c r="J1767" s="1" t="s">
        <v>8</v>
      </c>
      <c r="M1767" s="1" t="b">
        <v>1</v>
      </c>
      <c r="N1767" s="1">
        <v>10.0</v>
      </c>
      <c r="O1767" s="1">
        <v>10.0</v>
      </c>
      <c r="P1767" s="1" t="b">
        <v>1</v>
      </c>
      <c r="Q1767" s="3" t="b">
        <f t="shared" si="1"/>
        <v>0</v>
      </c>
    </row>
    <row r="1768" ht="15.75" hidden="1" customHeight="1">
      <c r="A1768" s="1" t="s">
        <v>5184</v>
      </c>
      <c r="B1768" s="1">
        <v>11.0</v>
      </c>
      <c r="C1768" s="1" t="s">
        <v>5891</v>
      </c>
      <c r="D1768" s="1" t="s">
        <v>5892</v>
      </c>
      <c r="E1768" s="1" t="s">
        <v>8</v>
      </c>
      <c r="H1768" s="1" t="s">
        <v>5893</v>
      </c>
      <c r="I1768" s="1" t="s">
        <v>5894</v>
      </c>
      <c r="J1768" s="1" t="s">
        <v>8</v>
      </c>
      <c r="M1768" s="1" t="b">
        <v>0</v>
      </c>
      <c r="N1768" s="1">
        <v>12.0</v>
      </c>
      <c r="O1768" s="1">
        <v>12.0</v>
      </c>
      <c r="P1768" s="1" t="b">
        <v>0</v>
      </c>
      <c r="Q1768" s="3" t="b">
        <f t="shared" si="1"/>
        <v>0</v>
      </c>
    </row>
    <row r="1769" ht="15.75" hidden="1" customHeight="1">
      <c r="A1769" s="1" t="s">
        <v>5184</v>
      </c>
      <c r="B1769" s="1">
        <v>12.0</v>
      </c>
      <c r="C1769" s="1" t="s">
        <v>5893</v>
      </c>
      <c r="D1769" s="1" t="s">
        <v>5894</v>
      </c>
      <c r="E1769" s="1" t="s">
        <v>8</v>
      </c>
      <c r="H1769" s="1" t="s">
        <v>5891</v>
      </c>
      <c r="I1769" s="1" t="s">
        <v>5892</v>
      </c>
      <c r="J1769" s="1" t="s">
        <v>8</v>
      </c>
      <c r="M1769" s="1" t="b">
        <v>0</v>
      </c>
      <c r="N1769" s="1">
        <v>11.0</v>
      </c>
      <c r="O1769" s="1">
        <v>11.0</v>
      </c>
      <c r="P1769" s="1" t="b">
        <v>0</v>
      </c>
      <c r="Q1769" s="3" t="b">
        <f t="shared" si="1"/>
        <v>0</v>
      </c>
    </row>
    <row r="1770" ht="15.75" hidden="1" customHeight="1">
      <c r="A1770" s="1" t="s">
        <v>5184</v>
      </c>
      <c r="B1770" s="1">
        <v>13.0</v>
      </c>
      <c r="C1770" s="1" t="s">
        <v>5895</v>
      </c>
      <c r="D1770" s="1" t="s">
        <v>5896</v>
      </c>
      <c r="E1770" s="1" t="s">
        <v>8</v>
      </c>
      <c r="H1770" s="1" t="s">
        <v>5895</v>
      </c>
      <c r="I1770" s="1" t="s">
        <v>5896</v>
      </c>
      <c r="J1770" s="1" t="s">
        <v>8</v>
      </c>
      <c r="M1770" s="1" t="b">
        <v>1</v>
      </c>
      <c r="N1770" s="1">
        <v>13.0</v>
      </c>
      <c r="O1770" s="1">
        <v>13.0</v>
      </c>
      <c r="P1770" s="1" t="b">
        <v>0</v>
      </c>
      <c r="Q1770" s="3" t="b">
        <f t="shared" si="1"/>
        <v>0</v>
      </c>
    </row>
    <row r="1771" ht="15.75" hidden="1" customHeight="1">
      <c r="A1771" s="1" t="s">
        <v>5184</v>
      </c>
      <c r="B1771" s="1">
        <v>14.0</v>
      </c>
      <c r="C1771" s="1" t="s">
        <v>2572</v>
      </c>
      <c r="D1771" s="1" t="s">
        <v>2574</v>
      </c>
      <c r="E1771" s="1" t="s">
        <v>20</v>
      </c>
      <c r="F1771" s="1" t="s">
        <v>155</v>
      </c>
      <c r="G1771" s="1" t="s">
        <v>5897</v>
      </c>
      <c r="H1771" s="1" t="s">
        <v>2572</v>
      </c>
      <c r="I1771" s="1" t="s">
        <v>2574</v>
      </c>
      <c r="J1771" s="1" t="s">
        <v>20</v>
      </c>
      <c r="K1771" s="1" t="s">
        <v>155</v>
      </c>
      <c r="L1771" s="1" t="s">
        <v>5897</v>
      </c>
      <c r="M1771" s="1" t="b">
        <v>1</v>
      </c>
      <c r="N1771" s="1">
        <v>14.0</v>
      </c>
      <c r="O1771" s="1">
        <v>14.0</v>
      </c>
      <c r="P1771" s="1" t="b">
        <v>0</v>
      </c>
      <c r="Q1771" s="3" t="b">
        <f t="shared" si="1"/>
        <v>0</v>
      </c>
    </row>
    <row r="1772" ht="15.75" hidden="1" customHeight="1">
      <c r="A1772" s="1" t="s">
        <v>5184</v>
      </c>
      <c r="B1772" s="1">
        <v>15.0</v>
      </c>
      <c r="C1772" s="1" t="s">
        <v>5898</v>
      </c>
      <c r="D1772" s="1" t="s">
        <v>5899</v>
      </c>
      <c r="E1772" s="1" t="s">
        <v>8</v>
      </c>
      <c r="H1772" s="1" t="s">
        <v>5898</v>
      </c>
      <c r="I1772" s="1" t="s">
        <v>5899</v>
      </c>
      <c r="J1772" s="1" t="s">
        <v>8</v>
      </c>
      <c r="M1772" s="1" t="b">
        <v>1</v>
      </c>
      <c r="N1772" s="1">
        <v>15.0</v>
      </c>
      <c r="O1772" s="1">
        <v>15.0</v>
      </c>
      <c r="P1772" s="1" t="b">
        <v>0</v>
      </c>
      <c r="Q1772" s="3" t="b">
        <f t="shared" si="1"/>
        <v>0</v>
      </c>
    </row>
    <row r="1773" ht="15.75" hidden="1" customHeight="1">
      <c r="A1773" s="1" t="s">
        <v>5184</v>
      </c>
      <c r="B1773" s="1">
        <v>16.0</v>
      </c>
      <c r="C1773" s="1" t="s">
        <v>5900</v>
      </c>
      <c r="D1773" s="1" t="s">
        <v>5901</v>
      </c>
      <c r="E1773" s="1" t="s">
        <v>19</v>
      </c>
      <c r="F1773" s="1" t="s">
        <v>155</v>
      </c>
      <c r="G1773" s="1" t="s">
        <v>5902</v>
      </c>
      <c r="H1773" s="1" t="s">
        <v>5900</v>
      </c>
      <c r="I1773" s="1" t="s">
        <v>5901</v>
      </c>
      <c r="J1773" s="1" t="s">
        <v>19</v>
      </c>
      <c r="K1773" s="1" t="s">
        <v>155</v>
      </c>
      <c r="L1773" s="1" t="s">
        <v>5902</v>
      </c>
      <c r="M1773" s="1" t="b">
        <v>1</v>
      </c>
      <c r="N1773" s="1">
        <v>16.0</v>
      </c>
      <c r="O1773" s="1">
        <v>16.0</v>
      </c>
      <c r="P1773" s="1" t="b">
        <v>0</v>
      </c>
      <c r="Q1773" s="3" t="b">
        <f t="shared" si="1"/>
        <v>0</v>
      </c>
    </row>
    <row r="1774" ht="15.75" hidden="1" customHeight="1">
      <c r="A1774" s="1" t="s">
        <v>5184</v>
      </c>
      <c r="B1774" s="1">
        <v>17.0</v>
      </c>
      <c r="C1774" s="1" t="s">
        <v>3531</v>
      </c>
      <c r="D1774" s="1" t="s">
        <v>3532</v>
      </c>
      <c r="E1774" s="1" t="s">
        <v>8</v>
      </c>
      <c r="H1774" s="1" t="s">
        <v>3531</v>
      </c>
      <c r="I1774" s="1" t="s">
        <v>3532</v>
      </c>
      <c r="J1774" s="1" t="s">
        <v>8</v>
      </c>
      <c r="M1774" s="1" t="b">
        <v>1</v>
      </c>
      <c r="N1774" s="1">
        <v>17.0</v>
      </c>
      <c r="O1774" s="1">
        <v>17.0</v>
      </c>
      <c r="P1774" s="1" t="b">
        <v>0</v>
      </c>
      <c r="Q1774" s="3" t="b">
        <f t="shared" si="1"/>
        <v>0</v>
      </c>
    </row>
    <row r="1775" ht="15.75" hidden="1" customHeight="1">
      <c r="A1775" s="1" t="s">
        <v>5184</v>
      </c>
      <c r="B1775" s="1">
        <v>18.0</v>
      </c>
      <c r="C1775" s="1" t="s">
        <v>5903</v>
      </c>
      <c r="D1775" s="1" t="s">
        <v>5904</v>
      </c>
      <c r="E1775" s="1" t="s">
        <v>19</v>
      </c>
      <c r="F1775" s="1" t="s">
        <v>450</v>
      </c>
      <c r="G1775" s="1" t="s">
        <v>5905</v>
      </c>
      <c r="H1775" s="1" t="s">
        <v>5903</v>
      </c>
      <c r="I1775" s="1" t="s">
        <v>5904</v>
      </c>
      <c r="J1775" s="1" t="s">
        <v>19</v>
      </c>
      <c r="K1775" s="1" t="s">
        <v>450</v>
      </c>
      <c r="L1775" s="1" t="s">
        <v>5905</v>
      </c>
      <c r="M1775" s="1" t="b">
        <v>1</v>
      </c>
      <c r="N1775" s="1">
        <v>18.0</v>
      </c>
      <c r="O1775" s="1">
        <v>18.0</v>
      </c>
      <c r="P1775" s="1" t="b">
        <v>0</v>
      </c>
      <c r="Q1775" s="3" t="b">
        <f t="shared" si="1"/>
        <v>0</v>
      </c>
    </row>
    <row r="1776" ht="15.75" hidden="1" customHeight="1">
      <c r="A1776" s="1" t="s">
        <v>5184</v>
      </c>
      <c r="B1776" s="1">
        <v>19.0</v>
      </c>
      <c r="C1776" s="1" t="s">
        <v>1363</v>
      </c>
      <c r="D1776" s="1" t="s">
        <v>1365</v>
      </c>
      <c r="E1776" s="1" t="s">
        <v>19</v>
      </c>
      <c r="F1776" s="1" t="s">
        <v>155</v>
      </c>
      <c r="G1776" s="1" t="s">
        <v>5909</v>
      </c>
      <c r="H1776" s="1" t="s">
        <v>1363</v>
      </c>
      <c r="I1776" s="1" t="s">
        <v>1365</v>
      </c>
      <c r="J1776" s="1" t="s">
        <v>19</v>
      </c>
      <c r="K1776" s="1" t="s">
        <v>155</v>
      </c>
      <c r="L1776" s="1" t="s">
        <v>5909</v>
      </c>
      <c r="M1776" s="1" t="b">
        <v>1</v>
      </c>
      <c r="N1776" s="1">
        <v>19.0</v>
      </c>
      <c r="O1776" s="1">
        <v>19.0</v>
      </c>
      <c r="P1776" s="1" t="b">
        <v>0</v>
      </c>
      <c r="Q1776" s="3" t="b">
        <f t="shared" si="1"/>
        <v>0</v>
      </c>
    </row>
    <row r="1777" ht="15.75" hidden="1" customHeight="1">
      <c r="A1777" s="1" t="s">
        <v>5184</v>
      </c>
      <c r="B1777" s="1">
        <v>20.0</v>
      </c>
      <c r="C1777" s="1" t="s">
        <v>5911</v>
      </c>
      <c r="D1777" s="1" t="s">
        <v>5912</v>
      </c>
      <c r="E1777" s="1" t="s">
        <v>8</v>
      </c>
      <c r="H1777" s="1" t="s">
        <v>5911</v>
      </c>
      <c r="I1777" s="1" t="s">
        <v>5912</v>
      </c>
      <c r="J1777" s="1" t="s">
        <v>8</v>
      </c>
      <c r="M1777" s="1" t="b">
        <v>1</v>
      </c>
      <c r="N1777" s="1">
        <v>20.0</v>
      </c>
      <c r="O1777" s="1">
        <v>20.0</v>
      </c>
      <c r="P1777" s="1" t="b">
        <v>0</v>
      </c>
      <c r="Q1777" s="3" t="b">
        <f t="shared" si="1"/>
        <v>0</v>
      </c>
    </row>
    <row r="1778" ht="15.75" hidden="1" customHeight="1">
      <c r="A1778" s="1" t="s">
        <v>5184</v>
      </c>
      <c r="B1778" s="1">
        <v>21.0</v>
      </c>
      <c r="C1778" s="1" t="s">
        <v>5913</v>
      </c>
      <c r="D1778" s="1" t="s">
        <v>5914</v>
      </c>
      <c r="E1778" s="1" t="s">
        <v>8</v>
      </c>
      <c r="H1778" s="1" t="s">
        <v>5915</v>
      </c>
      <c r="I1778" s="1" t="s">
        <v>5916</v>
      </c>
      <c r="J1778" s="1" t="s">
        <v>19</v>
      </c>
      <c r="K1778" s="1" t="s">
        <v>155</v>
      </c>
      <c r="M1778" s="1" t="b">
        <v>0</v>
      </c>
      <c r="N1778" s="1">
        <v>24.0</v>
      </c>
      <c r="O1778" s="1">
        <v>22.0</v>
      </c>
      <c r="P1778" s="1" t="b">
        <v>0</v>
      </c>
      <c r="Q1778" s="3" t="b">
        <f t="shared" si="1"/>
        <v>0</v>
      </c>
    </row>
    <row r="1779" ht="15.75" hidden="1" customHeight="1">
      <c r="A1779" s="1" t="s">
        <v>5184</v>
      </c>
      <c r="B1779" s="1">
        <v>22.0</v>
      </c>
      <c r="C1779" s="1" t="s">
        <v>5915</v>
      </c>
      <c r="D1779" s="1" t="s">
        <v>5916</v>
      </c>
      <c r="E1779" s="1" t="s">
        <v>19</v>
      </c>
      <c r="F1779" s="1" t="s">
        <v>155</v>
      </c>
      <c r="H1779" s="1" t="s">
        <v>5920</v>
      </c>
      <c r="I1779" s="1" t="s">
        <v>5921</v>
      </c>
      <c r="J1779" s="1" t="s">
        <v>19</v>
      </c>
      <c r="K1779" s="1" t="s">
        <v>223</v>
      </c>
      <c r="L1779" s="1" t="s">
        <v>5922</v>
      </c>
      <c r="M1779" s="1" t="b">
        <v>0</v>
      </c>
      <c r="N1779" s="1">
        <v>21.0</v>
      </c>
      <c r="O1779" s="1">
        <v>23.0</v>
      </c>
      <c r="P1779" s="1" t="b">
        <v>0</v>
      </c>
      <c r="Q1779" s="3" t="b">
        <f t="shared" si="1"/>
        <v>0</v>
      </c>
    </row>
    <row r="1780" ht="15.75" hidden="1" customHeight="1">
      <c r="A1780" s="1" t="s">
        <v>5184</v>
      </c>
      <c r="B1780" s="1">
        <v>23.0</v>
      </c>
      <c r="C1780" s="1" t="s">
        <v>5920</v>
      </c>
      <c r="D1780" s="1" t="s">
        <v>5921</v>
      </c>
      <c r="E1780" s="1" t="s">
        <v>19</v>
      </c>
      <c r="F1780" s="1" t="s">
        <v>223</v>
      </c>
      <c r="G1780" s="1" t="s">
        <v>5922</v>
      </c>
      <c r="H1780" s="1" t="s">
        <v>5924</v>
      </c>
      <c r="I1780" s="1" t="s">
        <v>5925</v>
      </c>
      <c r="J1780" s="1" t="s">
        <v>8</v>
      </c>
      <c r="M1780" s="1" t="b">
        <v>0</v>
      </c>
      <c r="N1780" s="1">
        <v>22.0</v>
      </c>
      <c r="O1780" s="1">
        <v>24.0</v>
      </c>
      <c r="P1780" s="1" t="b">
        <v>0</v>
      </c>
      <c r="Q1780" s="3" t="b">
        <f t="shared" si="1"/>
        <v>0</v>
      </c>
    </row>
    <row r="1781" ht="15.75" hidden="1" customHeight="1">
      <c r="A1781" s="1" t="s">
        <v>5184</v>
      </c>
      <c r="B1781" s="1">
        <v>24.0</v>
      </c>
      <c r="C1781" s="1" t="s">
        <v>5924</v>
      </c>
      <c r="D1781" s="1" t="s">
        <v>5925</v>
      </c>
      <c r="E1781" s="1" t="s">
        <v>8</v>
      </c>
      <c r="H1781" s="1" t="s">
        <v>5913</v>
      </c>
      <c r="I1781" s="1" t="s">
        <v>5914</v>
      </c>
      <c r="J1781" s="1" t="s">
        <v>8</v>
      </c>
      <c r="M1781" s="1" t="b">
        <v>0</v>
      </c>
      <c r="N1781" s="1">
        <v>23.0</v>
      </c>
      <c r="O1781" s="1">
        <v>21.0</v>
      </c>
      <c r="P1781" s="1" t="b">
        <v>0</v>
      </c>
      <c r="Q1781" s="3" t="b">
        <f t="shared" si="1"/>
        <v>0</v>
      </c>
    </row>
    <row r="1782" ht="15.75" hidden="1" customHeight="1">
      <c r="A1782" s="1" t="s">
        <v>5184</v>
      </c>
      <c r="B1782" s="1">
        <v>25.0</v>
      </c>
      <c r="C1782" s="1" t="s">
        <v>5930</v>
      </c>
      <c r="D1782" s="1" t="s">
        <v>5931</v>
      </c>
      <c r="E1782" s="1" t="s">
        <v>8</v>
      </c>
      <c r="H1782" s="1" t="s">
        <v>5930</v>
      </c>
      <c r="I1782" s="1" t="s">
        <v>5931</v>
      </c>
      <c r="J1782" s="1" t="s">
        <v>8</v>
      </c>
      <c r="M1782" s="1" t="b">
        <v>1</v>
      </c>
      <c r="N1782" s="1">
        <v>25.0</v>
      </c>
      <c r="O1782" s="1">
        <v>25.0</v>
      </c>
      <c r="P1782" s="1" t="b">
        <v>0</v>
      </c>
      <c r="Q1782" s="3" t="b">
        <f t="shared" si="1"/>
        <v>0</v>
      </c>
    </row>
    <row r="1783" ht="15.75" hidden="1" customHeight="1">
      <c r="A1783" s="1" t="s">
        <v>5245</v>
      </c>
      <c r="B1783" s="1">
        <v>1.0</v>
      </c>
      <c r="C1783" s="1" t="s">
        <v>5933</v>
      </c>
      <c r="D1783" s="1" t="s">
        <v>5934</v>
      </c>
      <c r="E1783" s="1" t="s">
        <v>8</v>
      </c>
      <c r="H1783" s="1" t="s">
        <v>5933</v>
      </c>
      <c r="I1783" s="1" t="s">
        <v>5934</v>
      </c>
      <c r="J1783" s="1" t="s">
        <v>8</v>
      </c>
      <c r="M1783" s="1" t="b">
        <v>1</v>
      </c>
      <c r="N1783" s="1">
        <v>1.0</v>
      </c>
      <c r="O1783" s="1">
        <v>1.0</v>
      </c>
      <c r="P1783" s="1" t="b">
        <v>1</v>
      </c>
      <c r="Q1783" s="3" t="b">
        <f t="shared" si="1"/>
        <v>0</v>
      </c>
    </row>
    <row r="1784" ht="15.75" hidden="1" customHeight="1">
      <c r="A1784" s="1" t="s">
        <v>5245</v>
      </c>
      <c r="B1784" s="1">
        <v>2.0</v>
      </c>
      <c r="C1784" s="1" t="s">
        <v>5936</v>
      </c>
      <c r="D1784" s="1" t="s">
        <v>5938</v>
      </c>
      <c r="E1784" s="1" t="s">
        <v>8</v>
      </c>
      <c r="H1784" s="1" t="s">
        <v>5936</v>
      </c>
      <c r="I1784" s="1" t="s">
        <v>5938</v>
      </c>
      <c r="J1784" s="1" t="s">
        <v>8</v>
      </c>
      <c r="M1784" s="1" t="b">
        <v>1</v>
      </c>
      <c r="N1784" s="1">
        <v>2.0</v>
      </c>
      <c r="O1784" s="1">
        <v>2.0</v>
      </c>
      <c r="P1784" s="1" t="b">
        <v>1</v>
      </c>
      <c r="Q1784" s="3" t="b">
        <f t="shared" si="1"/>
        <v>0</v>
      </c>
    </row>
    <row r="1785" ht="15.75" hidden="1" customHeight="1">
      <c r="A1785" s="1" t="s">
        <v>5245</v>
      </c>
      <c r="B1785" s="1">
        <v>3.0</v>
      </c>
      <c r="C1785" s="1" t="s">
        <v>5941</v>
      </c>
      <c r="D1785" s="1" t="s">
        <v>5942</v>
      </c>
      <c r="E1785" s="1" t="s">
        <v>8</v>
      </c>
      <c r="H1785" s="1" t="s">
        <v>5943</v>
      </c>
      <c r="I1785" s="1" t="s">
        <v>5944</v>
      </c>
      <c r="J1785" s="1" t="s">
        <v>8</v>
      </c>
      <c r="M1785" s="1" t="b">
        <v>0</v>
      </c>
      <c r="N1785" s="1">
        <v>4.0</v>
      </c>
      <c r="O1785" s="1">
        <v>4.0</v>
      </c>
      <c r="P1785" s="1" t="b">
        <v>1</v>
      </c>
      <c r="Q1785" s="3" t="b">
        <f t="shared" si="1"/>
        <v>0</v>
      </c>
    </row>
    <row r="1786" ht="15.75" hidden="1" customHeight="1">
      <c r="A1786" s="1" t="s">
        <v>5245</v>
      </c>
      <c r="B1786" s="1">
        <v>4.0</v>
      </c>
      <c r="C1786" s="1" t="s">
        <v>5943</v>
      </c>
      <c r="D1786" s="1" t="s">
        <v>5944</v>
      </c>
      <c r="E1786" s="1" t="s">
        <v>8</v>
      </c>
      <c r="H1786" s="1" t="s">
        <v>5941</v>
      </c>
      <c r="I1786" s="1" t="s">
        <v>5942</v>
      </c>
      <c r="J1786" s="1" t="s">
        <v>8</v>
      </c>
      <c r="M1786" s="1" t="b">
        <v>0</v>
      </c>
      <c r="N1786" s="1">
        <v>3.0</v>
      </c>
      <c r="O1786" s="1">
        <v>3.0</v>
      </c>
      <c r="P1786" s="1" t="b">
        <v>1</v>
      </c>
      <c r="Q1786" s="3" t="b">
        <f t="shared" si="1"/>
        <v>0</v>
      </c>
    </row>
    <row r="1787" ht="15.75" hidden="1" customHeight="1">
      <c r="A1787" s="1" t="s">
        <v>5245</v>
      </c>
      <c r="B1787" s="1">
        <v>5.0</v>
      </c>
      <c r="C1787" s="1" t="s">
        <v>5946</v>
      </c>
      <c r="D1787" s="1" t="s">
        <v>5947</v>
      </c>
      <c r="E1787" s="1" t="s">
        <v>8</v>
      </c>
      <c r="H1787" s="1" t="s">
        <v>5946</v>
      </c>
      <c r="I1787" s="1" t="s">
        <v>5947</v>
      </c>
      <c r="J1787" s="1" t="s">
        <v>8</v>
      </c>
      <c r="M1787" s="1" t="b">
        <v>1</v>
      </c>
      <c r="N1787" s="1">
        <v>5.0</v>
      </c>
      <c r="O1787" s="1">
        <v>5.0</v>
      </c>
      <c r="P1787" s="1" t="b">
        <v>1</v>
      </c>
      <c r="Q1787" s="3" t="b">
        <f t="shared" si="1"/>
        <v>0</v>
      </c>
    </row>
    <row r="1788" ht="15.75" hidden="1" customHeight="1">
      <c r="A1788" s="1" t="s">
        <v>5245</v>
      </c>
      <c r="B1788" s="1">
        <v>6.0</v>
      </c>
      <c r="C1788" s="1" t="s">
        <v>5948</v>
      </c>
      <c r="D1788" s="1" t="s">
        <v>5949</v>
      </c>
      <c r="E1788" s="1" t="s">
        <v>8</v>
      </c>
      <c r="H1788" s="1" t="s">
        <v>5948</v>
      </c>
      <c r="I1788" s="1" t="s">
        <v>5949</v>
      </c>
      <c r="J1788" s="1" t="s">
        <v>8</v>
      </c>
      <c r="M1788" s="1" t="b">
        <v>1</v>
      </c>
      <c r="N1788" s="1">
        <v>6.0</v>
      </c>
      <c r="O1788" s="1">
        <v>6.0</v>
      </c>
      <c r="P1788" s="1" t="b">
        <v>1</v>
      </c>
      <c r="Q1788" s="3" t="b">
        <f t="shared" si="1"/>
        <v>0</v>
      </c>
    </row>
    <row r="1789" ht="15.75" hidden="1" customHeight="1">
      <c r="A1789" s="1" t="s">
        <v>5245</v>
      </c>
      <c r="B1789" s="1">
        <v>7.0</v>
      </c>
      <c r="C1789" s="1" t="s">
        <v>5950</v>
      </c>
      <c r="D1789" s="1" t="s">
        <v>5951</v>
      </c>
      <c r="E1789" s="1" t="s">
        <v>8</v>
      </c>
      <c r="H1789" s="1" t="s">
        <v>5950</v>
      </c>
      <c r="I1789" s="1" t="s">
        <v>5951</v>
      </c>
      <c r="J1789" s="1" t="s">
        <v>8</v>
      </c>
      <c r="M1789" s="1" t="b">
        <v>1</v>
      </c>
      <c r="N1789" s="1">
        <v>7.0</v>
      </c>
      <c r="O1789" s="1">
        <v>7.0</v>
      </c>
      <c r="P1789" s="1" t="b">
        <v>1</v>
      </c>
      <c r="Q1789" s="3" t="b">
        <f t="shared" si="1"/>
        <v>0</v>
      </c>
    </row>
    <row r="1790" ht="15.75" hidden="1" customHeight="1">
      <c r="A1790" s="1" t="s">
        <v>5245</v>
      </c>
      <c r="B1790" s="1">
        <v>8.0</v>
      </c>
      <c r="C1790" s="1" t="s">
        <v>5955</v>
      </c>
      <c r="D1790" s="1" t="s">
        <v>5956</v>
      </c>
      <c r="E1790" s="1" t="s">
        <v>8</v>
      </c>
      <c r="H1790" s="1" t="s">
        <v>5955</v>
      </c>
      <c r="I1790" s="1" t="s">
        <v>5956</v>
      </c>
      <c r="J1790" s="1" t="s">
        <v>8</v>
      </c>
      <c r="M1790" s="1" t="b">
        <v>1</v>
      </c>
      <c r="N1790" s="1">
        <v>8.0</v>
      </c>
      <c r="O1790" s="1">
        <v>8.0</v>
      </c>
      <c r="P1790" s="1" t="b">
        <v>1</v>
      </c>
      <c r="Q1790" s="3" t="b">
        <f t="shared" si="1"/>
        <v>0</v>
      </c>
    </row>
    <row r="1791" ht="15.75" hidden="1" customHeight="1">
      <c r="A1791" s="1" t="s">
        <v>5245</v>
      </c>
      <c r="B1791" s="1">
        <v>9.0</v>
      </c>
      <c r="C1791" s="1" t="s">
        <v>5958</v>
      </c>
      <c r="D1791" s="1" t="s">
        <v>5959</v>
      </c>
      <c r="E1791" s="1" t="s">
        <v>8</v>
      </c>
      <c r="H1791" s="1" t="s">
        <v>5958</v>
      </c>
      <c r="I1791" s="1" t="s">
        <v>5959</v>
      </c>
      <c r="J1791" s="1" t="s">
        <v>8</v>
      </c>
      <c r="M1791" s="1" t="b">
        <v>1</v>
      </c>
      <c r="N1791" s="1">
        <v>9.0</v>
      </c>
      <c r="O1791" s="1">
        <v>9.0</v>
      </c>
      <c r="P1791" s="1" t="b">
        <v>1</v>
      </c>
      <c r="Q1791" s="3" t="b">
        <f t="shared" si="1"/>
        <v>0</v>
      </c>
    </row>
    <row r="1792" ht="15.75" hidden="1" customHeight="1">
      <c r="A1792" s="1" t="s">
        <v>5245</v>
      </c>
      <c r="B1792" s="1">
        <v>10.0</v>
      </c>
      <c r="C1792" s="1" t="s">
        <v>5961</v>
      </c>
      <c r="D1792" s="1" t="s">
        <v>5962</v>
      </c>
      <c r="E1792" s="1" t="s">
        <v>8</v>
      </c>
      <c r="H1792" s="1" t="s">
        <v>5961</v>
      </c>
      <c r="I1792" s="1" t="s">
        <v>5962</v>
      </c>
      <c r="J1792" s="1" t="s">
        <v>8</v>
      </c>
      <c r="M1792" s="1" t="b">
        <v>1</v>
      </c>
      <c r="N1792" s="1">
        <v>10.0</v>
      </c>
      <c r="O1792" s="1">
        <v>10.0</v>
      </c>
      <c r="P1792" s="1" t="b">
        <v>1</v>
      </c>
      <c r="Q1792" s="3" t="b">
        <f t="shared" si="1"/>
        <v>0</v>
      </c>
    </row>
    <row r="1793" ht="15.75" hidden="1" customHeight="1">
      <c r="A1793" s="1" t="s">
        <v>5245</v>
      </c>
      <c r="B1793" s="1">
        <v>11.0</v>
      </c>
      <c r="C1793" s="1" t="s">
        <v>5967</v>
      </c>
      <c r="D1793" s="1" t="s">
        <v>5968</v>
      </c>
      <c r="E1793" s="1" t="s">
        <v>8</v>
      </c>
      <c r="H1793" s="1" t="s">
        <v>5967</v>
      </c>
      <c r="I1793" s="1" t="s">
        <v>5968</v>
      </c>
      <c r="J1793" s="1" t="s">
        <v>8</v>
      </c>
      <c r="M1793" s="1" t="b">
        <v>1</v>
      </c>
      <c r="N1793" s="1">
        <v>11.0</v>
      </c>
      <c r="O1793" s="1">
        <v>11.0</v>
      </c>
      <c r="P1793" s="1" t="b">
        <v>0</v>
      </c>
      <c r="Q1793" s="3" t="b">
        <f t="shared" si="1"/>
        <v>0</v>
      </c>
    </row>
    <row r="1794" ht="15.75" hidden="1" customHeight="1">
      <c r="A1794" s="1" t="s">
        <v>5245</v>
      </c>
      <c r="B1794" s="1">
        <v>12.0</v>
      </c>
      <c r="C1794" s="1" t="s">
        <v>5969</v>
      </c>
      <c r="D1794" s="1" t="s">
        <v>5970</v>
      </c>
      <c r="E1794" s="1" t="s">
        <v>8</v>
      </c>
      <c r="H1794" s="1" t="s">
        <v>5969</v>
      </c>
      <c r="I1794" s="1" t="s">
        <v>5970</v>
      </c>
      <c r="J1794" s="1" t="s">
        <v>8</v>
      </c>
      <c r="M1794" s="1" t="b">
        <v>1</v>
      </c>
      <c r="N1794" s="1">
        <v>12.0</v>
      </c>
      <c r="O1794" s="1">
        <v>12.0</v>
      </c>
      <c r="P1794" s="1" t="b">
        <v>0</v>
      </c>
      <c r="Q1794" s="3" t="b">
        <f t="shared" si="1"/>
        <v>0</v>
      </c>
    </row>
    <row r="1795" ht="15.75" hidden="1" customHeight="1">
      <c r="A1795" s="1" t="s">
        <v>5245</v>
      </c>
      <c r="B1795" s="1">
        <v>13.0</v>
      </c>
      <c r="C1795" s="1" t="s">
        <v>5975</v>
      </c>
      <c r="D1795" s="1" t="s">
        <v>5976</v>
      </c>
      <c r="E1795" s="1" t="s">
        <v>19</v>
      </c>
      <c r="F1795" s="1" t="s">
        <v>223</v>
      </c>
      <c r="G1795" s="1" t="s">
        <v>5977</v>
      </c>
      <c r="H1795" s="1" t="s">
        <v>5975</v>
      </c>
      <c r="I1795" s="1" t="s">
        <v>5976</v>
      </c>
      <c r="J1795" s="1" t="s">
        <v>19</v>
      </c>
      <c r="K1795" s="1" t="s">
        <v>223</v>
      </c>
      <c r="L1795" s="1" t="s">
        <v>5977</v>
      </c>
      <c r="M1795" s="1" t="b">
        <v>1</v>
      </c>
      <c r="N1795" s="1">
        <v>13.0</v>
      </c>
      <c r="O1795" s="1">
        <v>13.0</v>
      </c>
      <c r="P1795" s="1" t="b">
        <v>0</v>
      </c>
      <c r="Q1795" s="3" t="b">
        <f t="shared" si="1"/>
        <v>0</v>
      </c>
    </row>
    <row r="1796" ht="15.75" hidden="1" customHeight="1">
      <c r="A1796" s="1" t="s">
        <v>5245</v>
      </c>
      <c r="B1796" s="1">
        <v>14.0</v>
      </c>
      <c r="C1796" s="1" t="s">
        <v>5979</v>
      </c>
      <c r="D1796" s="1" t="s">
        <v>5980</v>
      </c>
      <c r="E1796" s="1" t="s">
        <v>8</v>
      </c>
      <c r="H1796" s="1" t="s">
        <v>5979</v>
      </c>
      <c r="I1796" s="1" t="s">
        <v>5980</v>
      </c>
      <c r="J1796" s="1" t="s">
        <v>8</v>
      </c>
      <c r="M1796" s="1" t="b">
        <v>1</v>
      </c>
      <c r="N1796" s="1">
        <v>14.0</v>
      </c>
      <c r="O1796" s="1">
        <v>14.0</v>
      </c>
      <c r="P1796" s="1" t="b">
        <v>0</v>
      </c>
      <c r="Q1796" s="3" t="b">
        <f t="shared" si="1"/>
        <v>0</v>
      </c>
    </row>
    <row r="1797" ht="15.75" hidden="1" customHeight="1">
      <c r="A1797" s="1" t="s">
        <v>5245</v>
      </c>
      <c r="B1797" s="1">
        <v>15.0</v>
      </c>
      <c r="C1797" s="1" t="s">
        <v>5984</v>
      </c>
      <c r="D1797" s="1" t="s">
        <v>5985</v>
      </c>
      <c r="E1797" s="1" t="s">
        <v>8</v>
      </c>
      <c r="H1797" s="1" t="s">
        <v>5984</v>
      </c>
      <c r="I1797" s="1" t="s">
        <v>5985</v>
      </c>
      <c r="J1797" s="1" t="s">
        <v>8</v>
      </c>
      <c r="M1797" s="1" t="b">
        <v>1</v>
      </c>
      <c r="N1797" s="1">
        <v>15.0</v>
      </c>
      <c r="O1797" s="1">
        <v>15.0</v>
      </c>
      <c r="P1797" s="1" t="b">
        <v>0</v>
      </c>
      <c r="Q1797" s="3" t="b">
        <f t="shared" si="1"/>
        <v>0</v>
      </c>
    </row>
    <row r="1798" ht="15.75" hidden="1" customHeight="1">
      <c r="A1798" s="1" t="s">
        <v>5245</v>
      </c>
      <c r="B1798" s="1">
        <v>16.0</v>
      </c>
      <c r="C1798" s="1" t="s">
        <v>5987</v>
      </c>
      <c r="D1798" s="1" t="s">
        <v>5988</v>
      </c>
      <c r="E1798" s="1" t="s">
        <v>21</v>
      </c>
      <c r="F1798" s="1" t="s">
        <v>155</v>
      </c>
      <c r="G1798" s="1" t="s">
        <v>5989</v>
      </c>
      <c r="H1798" s="1" t="s">
        <v>5987</v>
      </c>
      <c r="I1798" s="1" t="s">
        <v>5988</v>
      </c>
      <c r="J1798" s="1" t="s">
        <v>21</v>
      </c>
      <c r="K1798" s="1" t="s">
        <v>155</v>
      </c>
      <c r="L1798" s="1" t="s">
        <v>5989</v>
      </c>
      <c r="M1798" s="1" t="b">
        <v>1</v>
      </c>
      <c r="N1798" s="1">
        <v>16.0</v>
      </c>
      <c r="O1798" s="1">
        <v>16.0</v>
      </c>
      <c r="P1798" s="1" t="b">
        <v>0</v>
      </c>
      <c r="Q1798" s="3" t="b">
        <f t="shared" si="1"/>
        <v>0</v>
      </c>
    </row>
    <row r="1799" ht="15.75" hidden="1" customHeight="1">
      <c r="A1799" s="1" t="s">
        <v>5245</v>
      </c>
      <c r="B1799" s="1">
        <v>17.0</v>
      </c>
      <c r="C1799" s="1" t="s">
        <v>5992</v>
      </c>
      <c r="D1799" s="1" t="s">
        <v>5994</v>
      </c>
      <c r="E1799" s="1" t="s">
        <v>8</v>
      </c>
      <c r="H1799" s="1" t="s">
        <v>5992</v>
      </c>
      <c r="I1799" s="1" t="s">
        <v>5994</v>
      </c>
      <c r="J1799" s="1" t="s">
        <v>8</v>
      </c>
      <c r="M1799" s="1" t="b">
        <v>1</v>
      </c>
      <c r="N1799" s="1">
        <v>17.0</v>
      </c>
      <c r="O1799" s="1">
        <v>17.0</v>
      </c>
      <c r="P1799" s="1" t="b">
        <v>0</v>
      </c>
      <c r="Q1799" s="3" t="b">
        <f t="shared" si="1"/>
        <v>0</v>
      </c>
    </row>
    <row r="1800" ht="15.75" hidden="1" customHeight="1">
      <c r="A1800" s="1" t="s">
        <v>5245</v>
      </c>
      <c r="B1800" s="1">
        <v>18.0</v>
      </c>
      <c r="C1800" s="1" t="s">
        <v>5997</v>
      </c>
      <c r="D1800" s="1" t="s">
        <v>5999</v>
      </c>
      <c r="E1800" s="1" t="s">
        <v>8</v>
      </c>
      <c r="H1800" s="1" t="s">
        <v>5997</v>
      </c>
      <c r="I1800" s="1" t="s">
        <v>5999</v>
      </c>
      <c r="J1800" s="1" t="s">
        <v>8</v>
      </c>
      <c r="M1800" s="1" t="b">
        <v>1</v>
      </c>
      <c r="N1800" s="1">
        <v>18.0</v>
      </c>
      <c r="O1800" s="1">
        <v>18.0</v>
      </c>
      <c r="P1800" s="1" t="b">
        <v>0</v>
      </c>
      <c r="Q1800" s="3" t="b">
        <f t="shared" si="1"/>
        <v>0</v>
      </c>
    </row>
    <row r="1801" ht="15.75" hidden="1" customHeight="1">
      <c r="A1801" s="1" t="s">
        <v>5245</v>
      </c>
      <c r="B1801" s="1">
        <v>19.0</v>
      </c>
      <c r="C1801" s="1" t="s">
        <v>6001</v>
      </c>
      <c r="D1801" s="1" t="s">
        <v>6002</v>
      </c>
      <c r="E1801" s="1" t="s">
        <v>8</v>
      </c>
      <c r="H1801" s="1" t="s">
        <v>6001</v>
      </c>
      <c r="I1801" s="1" t="s">
        <v>6002</v>
      </c>
      <c r="J1801" s="1" t="s">
        <v>8</v>
      </c>
      <c r="M1801" s="1" t="b">
        <v>1</v>
      </c>
      <c r="N1801" s="1">
        <v>19.0</v>
      </c>
      <c r="O1801" s="1">
        <v>19.0</v>
      </c>
      <c r="P1801" s="1" t="b">
        <v>0</v>
      </c>
      <c r="Q1801" s="3" t="b">
        <f t="shared" si="1"/>
        <v>0</v>
      </c>
    </row>
    <row r="1802" ht="15.75" hidden="1" customHeight="1">
      <c r="A1802" s="1" t="s">
        <v>5245</v>
      </c>
      <c r="B1802" s="1">
        <v>20.0</v>
      </c>
      <c r="C1802" s="1" t="s">
        <v>5279</v>
      </c>
      <c r="D1802" s="1" t="s">
        <v>5280</v>
      </c>
      <c r="E1802" s="1" t="s">
        <v>19</v>
      </c>
      <c r="F1802" s="1" t="s">
        <v>155</v>
      </c>
      <c r="G1802" s="1" t="s">
        <v>6006</v>
      </c>
      <c r="H1802" s="1" t="s">
        <v>5279</v>
      </c>
      <c r="I1802" s="1" t="s">
        <v>5280</v>
      </c>
      <c r="J1802" s="1" t="s">
        <v>19</v>
      </c>
      <c r="K1802" s="1" t="s">
        <v>155</v>
      </c>
      <c r="L1802" s="1" t="s">
        <v>6006</v>
      </c>
      <c r="M1802" s="1" t="b">
        <v>1</v>
      </c>
      <c r="N1802" s="1">
        <v>20.0</v>
      </c>
      <c r="O1802" s="1">
        <v>20.0</v>
      </c>
      <c r="P1802" s="1" t="b">
        <v>0</v>
      </c>
      <c r="Q1802" s="3" t="b">
        <f t="shared" si="1"/>
        <v>0</v>
      </c>
    </row>
    <row r="1803" ht="15.75" hidden="1" customHeight="1">
      <c r="A1803" s="1" t="s">
        <v>5245</v>
      </c>
      <c r="B1803" s="1">
        <v>21.0</v>
      </c>
      <c r="C1803" s="1" t="s">
        <v>6007</v>
      </c>
      <c r="D1803" s="1" t="s">
        <v>6008</v>
      </c>
      <c r="E1803" s="1" t="s">
        <v>8</v>
      </c>
      <c r="H1803" s="1" t="s">
        <v>6007</v>
      </c>
      <c r="I1803" s="1" t="s">
        <v>6008</v>
      </c>
      <c r="J1803" s="1" t="s">
        <v>8</v>
      </c>
      <c r="M1803" s="1" t="b">
        <v>1</v>
      </c>
      <c r="N1803" s="1">
        <v>21.0</v>
      </c>
      <c r="O1803" s="1">
        <v>21.0</v>
      </c>
      <c r="P1803" s="1" t="b">
        <v>0</v>
      </c>
      <c r="Q1803" s="3" t="b">
        <f t="shared" si="1"/>
        <v>0</v>
      </c>
    </row>
    <row r="1804" ht="15.75" hidden="1" customHeight="1">
      <c r="A1804" s="1" t="s">
        <v>5245</v>
      </c>
      <c r="B1804" s="1">
        <v>22.0</v>
      </c>
      <c r="C1804" s="1" t="s">
        <v>6011</v>
      </c>
      <c r="D1804" s="1" t="s">
        <v>6012</v>
      </c>
      <c r="E1804" s="1" t="s">
        <v>21</v>
      </c>
      <c r="F1804" s="1" t="s">
        <v>155</v>
      </c>
      <c r="G1804" s="1" t="s">
        <v>6015</v>
      </c>
      <c r="H1804" s="1" t="s">
        <v>6011</v>
      </c>
      <c r="I1804" s="1" t="s">
        <v>6012</v>
      </c>
      <c r="J1804" s="1" t="s">
        <v>21</v>
      </c>
      <c r="K1804" s="1" t="s">
        <v>155</v>
      </c>
      <c r="L1804" s="1" t="s">
        <v>6015</v>
      </c>
      <c r="M1804" s="1" t="b">
        <v>1</v>
      </c>
      <c r="N1804" s="1">
        <v>22.0</v>
      </c>
      <c r="O1804" s="1">
        <v>22.0</v>
      </c>
      <c r="P1804" s="1" t="b">
        <v>0</v>
      </c>
      <c r="Q1804" s="3" t="b">
        <f t="shared" si="1"/>
        <v>0</v>
      </c>
    </row>
    <row r="1805" ht="15.75" hidden="1" customHeight="1">
      <c r="A1805" s="1" t="s">
        <v>5245</v>
      </c>
      <c r="B1805" s="1">
        <v>23.0</v>
      </c>
      <c r="C1805" s="1" t="s">
        <v>6017</v>
      </c>
      <c r="D1805" s="1" t="s">
        <v>6018</v>
      </c>
      <c r="E1805" s="1" t="s">
        <v>8</v>
      </c>
      <c r="H1805" s="1" t="s">
        <v>6017</v>
      </c>
      <c r="I1805" s="1" t="s">
        <v>6018</v>
      </c>
      <c r="J1805" s="1" t="s">
        <v>8</v>
      </c>
      <c r="M1805" s="1" t="b">
        <v>1</v>
      </c>
      <c r="N1805" s="1">
        <v>23.0</v>
      </c>
      <c r="O1805" s="1">
        <v>23.0</v>
      </c>
      <c r="P1805" s="1" t="b">
        <v>0</v>
      </c>
      <c r="Q1805" s="3" t="b">
        <f t="shared" si="1"/>
        <v>0</v>
      </c>
    </row>
    <row r="1806" ht="15.75" hidden="1" customHeight="1">
      <c r="A1806" s="1" t="s">
        <v>5245</v>
      </c>
      <c r="B1806" s="1">
        <v>24.0</v>
      </c>
      <c r="C1806" s="1" t="s">
        <v>6022</v>
      </c>
      <c r="D1806" s="1" t="s">
        <v>6023</v>
      </c>
      <c r="E1806" s="1" t="s">
        <v>8</v>
      </c>
      <c r="H1806" s="1" t="s">
        <v>6022</v>
      </c>
      <c r="I1806" s="1" t="s">
        <v>6023</v>
      </c>
      <c r="J1806" s="1" t="s">
        <v>8</v>
      </c>
      <c r="M1806" s="1" t="b">
        <v>1</v>
      </c>
      <c r="N1806" s="1">
        <v>24.0</v>
      </c>
      <c r="O1806" s="1">
        <v>24.0</v>
      </c>
      <c r="P1806" s="1" t="b">
        <v>0</v>
      </c>
      <c r="Q1806" s="3" t="b">
        <f t="shared" si="1"/>
        <v>0</v>
      </c>
    </row>
    <row r="1807" ht="15.75" hidden="1" customHeight="1">
      <c r="A1807" s="1" t="s">
        <v>5245</v>
      </c>
      <c r="B1807" s="1">
        <v>25.0</v>
      </c>
      <c r="C1807" s="1" t="s">
        <v>6025</v>
      </c>
      <c r="D1807" s="1" t="s">
        <v>6026</v>
      </c>
      <c r="E1807" s="1" t="s">
        <v>8</v>
      </c>
      <c r="H1807" s="1" t="s">
        <v>6025</v>
      </c>
      <c r="I1807" s="1" t="s">
        <v>6026</v>
      </c>
      <c r="J1807" s="1" t="s">
        <v>8</v>
      </c>
      <c r="M1807" s="1" t="b">
        <v>1</v>
      </c>
      <c r="N1807" s="1">
        <v>25.0</v>
      </c>
      <c r="O1807" s="1">
        <v>25.0</v>
      </c>
      <c r="P1807" s="1" t="b">
        <v>0</v>
      </c>
      <c r="Q1807" s="3" t="b">
        <f t="shared" si="1"/>
        <v>0</v>
      </c>
    </row>
    <row r="1808" ht="15.75" hidden="1" customHeight="1">
      <c r="A1808" s="1" t="s">
        <v>5306</v>
      </c>
      <c r="B1808" s="1">
        <v>1.0</v>
      </c>
      <c r="C1808" s="1" t="s">
        <v>6027</v>
      </c>
      <c r="D1808" s="1" t="s">
        <v>6028</v>
      </c>
      <c r="E1808" s="1" t="s">
        <v>8</v>
      </c>
      <c r="H1808" s="1" t="s">
        <v>6027</v>
      </c>
      <c r="I1808" s="1" t="s">
        <v>6028</v>
      </c>
      <c r="J1808" s="1" t="s">
        <v>8</v>
      </c>
      <c r="M1808" s="1" t="b">
        <v>1</v>
      </c>
      <c r="N1808" s="1">
        <v>1.0</v>
      </c>
      <c r="O1808" s="1">
        <v>1.0</v>
      </c>
      <c r="P1808" s="1" t="b">
        <v>1</v>
      </c>
      <c r="Q1808" s="3" t="b">
        <f t="shared" si="1"/>
        <v>0</v>
      </c>
    </row>
    <row r="1809" ht="15.75" hidden="1" customHeight="1">
      <c r="A1809" s="1" t="s">
        <v>5306</v>
      </c>
      <c r="B1809" s="1">
        <v>2.0</v>
      </c>
      <c r="C1809" s="1" t="s">
        <v>6032</v>
      </c>
      <c r="D1809" s="1" t="s">
        <v>6033</v>
      </c>
      <c r="E1809" s="1" t="s">
        <v>8</v>
      </c>
      <c r="H1809" s="1" t="s">
        <v>6032</v>
      </c>
      <c r="I1809" s="1" t="s">
        <v>6033</v>
      </c>
      <c r="J1809" s="1" t="s">
        <v>8</v>
      </c>
      <c r="M1809" s="1" t="b">
        <v>1</v>
      </c>
      <c r="N1809" s="1">
        <v>2.0</v>
      </c>
      <c r="O1809" s="1">
        <v>2.0</v>
      </c>
      <c r="P1809" s="1" t="b">
        <v>1</v>
      </c>
      <c r="Q1809" s="3" t="b">
        <f t="shared" si="1"/>
        <v>0</v>
      </c>
    </row>
    <row r="1810" ht="15.75" hidden="1" customHeight="1">
      <c r="A1810" s="1" t="s">
        <v>5306</v>
      </c>
      <c r="B1810" s="1">
        <v>3.0</v>
      </c>
      <c r="C1810" s="1" t="s">
        <v>1528</v>
      </c>
      <c r="D1810" s="1" t="s">
        <v>1529</v>
      </c>
      <c r="E1810" s="1" t="s">
        <v>8</v>
      </c>
      <c r="H1810" s="1" t="s">
        <v>1528</v>
      </c>
      <c r="I1810" s="1" t="s">
        <v>1529</v>
      </c>
      <c r="J1810" s="1" t="s">
        <v>8</v>
      </c>
      <c r="M1810" s="1" t="b">
        <v>1</v>
      </c>
      <c r="N1810" s="1">
        <v>3.0</v>
      </c>
      <c r="O1810" s="1">
        <v>3.0</v>
      </c>
      <c r="P1810" s="1" t="b">
        <v>1</v>
      </c>
      <c r="Q1810" s="3" t="b">
        <f t="shared" si="1"/>
        <v>0</v>
      </c>
    </row>
    <row r="1811" ht="15.75" hidden="1" customHeight="1">
      <c r="A1811" s="1" t="s">
        <v>5306</v>
      </c>
      <c r="B1811" s="1">
        <v>4.0</v>
      </c>
      <c r="C1811" s="1" t="s">
        <v>6035</v>
      </c>
      <c r="D1811" s="1" t="s">
        <v>6036</v>
      </c>
      <c r="E1811" s="1" t="s">
        <v>8</v>
      </c>
      <c r="H1811" s="1" t="s">
        <v>6035</v>
      </c>
      <c r="I1811" s="1" t="s">
        <v>6036</v>
      </c>
      <c r="J1811" s="1" t="s">
        <v>8</v>
      </c>
      <c r="M1811" s="1" t="b">
        <v>1</v>
      </c>
      <c r="N1811" s="1">
        <v>4.0</v>
      </c>
      <c r="O1811" s="1">
        <v>4.0</v>
      </c>
      <c r="P1811" s="1" t="b">
        <v>1</v>
      </c>
      <c r="Q1811" s="3" t="b">
        <f t="shared" si="1"/>
        <v>0</v>
      </c>
    </row>
    <row r="1812" ht="15.75" hidden="1" customHeight="1">
      <c r="A1812" s="1" t="s">
        <v>5306</v>
      </c>
      <c r="B1812" s="1">
        <v>5.0</v>
      </c>
      <c r="C1812" s="1" t="s">
        <v>5335</v>
      </c>
      <c r="D1812" s="1" t="s">
        <v>5336</v>
      </c>
      <c r="E1812" s="1" t="s">
        <v>8</v>
      </c>
      <c r="H1812" s="1" t="s">
        <v>5335</v>
      </c>
      <c r="I1812" s="1" t="s">
        <v>5336</v>
      </c>
      <c r="J1812" s="1" t="s">
        <v>8</v>
      </c>
      <c r="M1812" s="1" t="b">
        <v>1</v>
      </c>
      <c r="N1812" s="1">
        <v>5.0</v>
      </c>
      <c r="O1812" s="1">
        <v>5.0</v>
      </c>
      <c r="P1812" s="1" t="b">
        <v>1</v>
      </c>
      <c r="Q1812" s="3" t="b">
        <f t="shared" si="1"/>
        <v>0</v>
      </c>
    </row>
    <row r="1813" ht="15.75" hidden="1" customHeight="1">
      <c r="A1813" s="1" t="s">
        <v>5306</v>
      </c>
      <c r="B1813" s="1">
        <v>6.0</v>
      </c>
      <c r="C1813" s="1" t="s">
        <v>465</v>
      </c>
      <c r="D1813" s="1" t="s">
        <v>466</v>
      </c>
      <c r="E1813" s="1" t="s">
        <v>8</v>
      </c>
      <c r="H1813" s="1" t="s">
        <v>465</v>
      </c>
      <c r="I1813" s="1" t="s">
        <v>466</v>
      </c>
      <c r="J1813" s="1" t="s">
        <v>8</v>
      </c>
      <c r="M1813" s="1" t="b">
        <v>1</v>
      </c>
      <c r="N1813" s="1">
        <v>6.0</v>
      </c>
      <c r="O1813" s="1">
        <v>6.0</v>
      </c>
      <c r="P1813" s="1" t="b">
        <v>1</v>
      </c>
      <c r="Q1813" s="3" t="b">
        <f t="shared" si="1"/>
        <v>0</v>
      </c>
    </row>
    <row r="1814" ht="15.75" hidden="1" customHeight="1">
      <c r="A1814" s="1" t="s">
        <v>5306</v>
      </c>
      <c r="B1814" s="1">
        <v>7.0</v>
      </c>
      <c r="C1814" s="1" t="s">
        <v>576</v>
      </c>
      <c r="D1814" s="1" t="s">
        <v>577</v>
      </c>
      <c r="E1814" s="1" t="s">
        <v>8</v>
      </c>
      <c r="H1814" s="1" t="s">
        <v>576</v>
      </c>
      <c r="I1814" s="1" t="s">
        <v>577</v>
      </c>
      <c r="J1814" s="1" t="s">
        <v>8</v>
      </c>
      <c r="M1814" s="1" t="b">
        <v>1</v>
      </c>
      <c r="N1814" s="1">
        <v>7.0</v>
      </c>
      <c r="O1814" s="1">
        <v>7.0</v>
      </c>
      <c r="P1814" s="1" t="b">
        <v>1</v>
      </c>
      <c r="Q1814" s="3" t="b">
        <f t="shared" si="1"/>
        <v>0</v>
      </c>
    </row>
    <row r="1815" ht="15.75" hidden="1" customHeight="1">
      <c r="A1815" s="1" t="s">
        <v>5306</v>
      </c>
      <c r="B1815" s="1">
        <v>8.0</v>
      </c>
      <c r="C1815" s="1" t="s">
        <v>2627</v>
      </c>
      <c r="D1815" s="1" t="s">
        <v>2628</v>
      </c>
      <c r="E1815" s="1" t="s">
        <v>8</v>
      </c>
      <c r="H1815" s="1" t="s">
        <v>2627</v>
      </c>
      <c r="I1815" s="1" t="s">
        <v>2628</v>
      </c>
      <c r="J1815" s="1" t="s">
        <v>8</v>
      </c>
      <c r="M1815" s="1" t="b">
        <v>1</v>
      </c>
      <c r="N1815" s="1">
        <v>8.0</v>
      </c>
      <c r="O1815" s="1">
        <v>8.0</v>
      </c>
      <c r="P1815" s="1" t="b">
        <v>1</v>
      </c>
      <c r="Q1815" s="3" t="b">
        <f t="shared" si="1"/>
        <v>0</v>
      </c>
    </row>
    <row r="1816" ht="15.75" hidden="1" customHeight="1">
      <c r="A1816" s="1" t="s">
        <v>5306</v>
      </c>
      <c r="B1816" s="1">
        <v>9.0</v>
      </c>
      <c r="C1816" s="1" t="s">
        <v>3321</v>
      </c>
      <c r="D1816" s="1" t="s">
        <v>3322</v>
      </c>
      <c r="E1816" s="1" t="s">
        <v>8</v>
      </c>
      <c r="H1816" s="1" t="s">
        <v>3321</v>
      </c>
      <c r="I1816" s="1" t="s">
        <v>3322</v>
      </c>
      <c r="J1816" s="1" t="s">
        <v>8</v>
      </c>
      <c r="M1816" s="1" t="b">
        <v>1</v>
      </c>
      <c r="N1816" s="1">
        <v>9.0</v>
      </c>
      <c r="O1816" s="1">
        <v>9.0</v>
      </c>
      <c r="P1816" s="1" t="b">
        <v>1</v>
      </c>
      <c r="Q1816" s="3" t="b">
        <f t="shared" si="1"/>
        <v>0</v>
      </c>
    </row>
    <row r="1817" ht="15.75" hidden="1" customHeight="1">
      <c r="A1817" s="1" t="s">
        <v>5306</v>
      </c>
      <c r="B1817" s="1">
        <v>10.0</v>
      </c>
      <c r="C1817" s="1" t="s">
        <v>2870</v>
      </c>
      <c r="D1817" s="1" t="s">
        <v>2871</v>
      </c>
      <c r="E1817" s="1" t="s">
        <v>8</v>
      </c>
      <c r="H1817" s="1" t="s">
        <v>2870</v>
      </c>
      <c r="I1817" s="1" t="s">
        <v>2871</v>
      </c>
      <c r="J1817" s="1" t="s">
        <v>8</v>
      </c>
      <c r="M1817" s="1" t="b">
        <v>1</v>
      </c>
      <c r="N1817" s="1">
        <v>10.0</v>
      </c>
      <c r="O1817" s="1">
        <v>10.0</v>
      </c>
      <c r="P1817" s="1" t="b">
        <v>1</v>
      </c>
      <c r="Q1817" s="3" t="b">
        <f t="shared" si="1"/>
        <v>0</v>
      </c>
    </row>
    <row r="1818" ht="15.75" hidden="1" customHeight="1">
      <c r="A1818" s="1" t="s">
        <v>5306</v>
      </c>
      <c r="B1818" s="1">
        <v>11.0</v>
      </c>
      <c r="C1818" s="1" t="s">
        <v>6047</v>
      </c>
      <c r="D1818" s="1" t="s">
        <v>6048</v>
      </c>
      <c r="E1818" s="1" t="s">
        <v>8</v>
      </c>
      <c r="H1818" s="1" t="s">
        <v>6047</v>
      </c>
      <c r="I1818" s="1" t="s">
        <v>6048</v>
      </c>
      <c r="J1818" s="1" t="s">
        <v>8</v>
      </c>
      <c r="M1818" s="1" t="b">
        <v>1</v>
      </c>
      <c r="N1818" s="1">
        <v>11.0</v>
      </c>
      <c r="O1818" s="1">
        <v>11.0</v>
      </c>
      <c r="P1818" s="1" t="b">
        <v>0</v>
      </c>
      <c r="Q1818" s="3" t="b">
        <f t="shared" si="1"/>
        <v>0</v>
      </c>
    </row>
    <row r="1819" ht="15.75" hidden="1" customHeight="1">
      <c r="A1819" s="1" t="s">
        <v>5306</v>
      </c>
      <c r="B1819" s="1">
        <v>12.0</v>
      </c>
      <c r="C1819" s="1" t="s">
        <v>2006</v>
      </c>
      <c r="D1819" s="1" t="s">
        <v>2007</v>
      </c>
      <c r="E1819" s="1" t="s">
        <v>8</v>
      </c>
      <c r="H1819" s="1" t="s">
        <v>2006</v>
      </c>
      <c r="I1819" s="1" t="s">
        <v>2007</v>
      </c>
      <c r="J1819" s="1" t="s">
        <v>8</v>
      </c>
      <c r="M1819" s="1" t="b">
        <v>1</v>
      </c>
      <c r="N1819" s="1">
        <v>12.0</v>
      </c>
      <c r="O1819" s="1">
        <v>12.0</v>
      </c>
      <c r="P1819" s="1" t="b">
        <v>0</v>
      </c>
      <c r="Q1819" s="3" t="b">
        <f t="shared" si="1"/>
        <v>0</v>
      </c>
    </row>
    <row r="1820" ht="15.75" hidden="1" customHeight="1">
      <c r="A1820" s="1" t="s">
        <v>5306</v>
      </c>
      <c r="B1820" s="1">
        <v>13.0</v>
      </c>
      <c r="C1820" s="1" t="s">
        <v>6049</v>
      </c>
      <c r="D1820" s="1" t="s">
        <v>6050</v>
      </c>
      <c r="E1820" s="1" t="s">
        <v>8</v>
      </c>
      <c r="H1820" s="1" t="s">
        <v>6049</v>
      </c>
      <c r="I1820" s="1" t="s">
        <v>6050</v>
      </c>
      <c r="J1820" s="1" t="s">
        <v>8</v>
      </c>
      <c r="M1820" s="1" t="b">
        <v>1</v>
      </c>
      <c r="N1820" s="1">
        <v>13.0</v>
      </c>
      <c r="O1820" s="1">
        <v>13.0</v>
      </c>
      <c r="P1820" s="1" t="b">
        <v>0</v>
      </c>
      <c r="Q1820" s="3" t="b">
        <f t="shared" si="1"/>
        <v>0</v>
      </c>
    </row>
    <row r="1821" ht="15.75" hidden="1" customHeight="1">
      <c r="A1821" s="1" t="s">
        <v>5306</v>
      </c>
      <c r="B1821" s="1">
        <v>14.0</v>
      </c>
      <c r="C1821" s="1" t="s">
        <v>2805</v>
      </c>
      <c r="D1821" s="1" t="s">
        <v>2806</v>
      </c>
      <c r="E1821" s="1" t="s">
        <v>8</v>
      </c>
      <c r="H1821" s="1" t="s">
        <v>2805</v>
      </c>
      <c r="I1821" s="1" t="s">
        <v>2806</v>
      </c>
      <c r="J1821" s="1" t="s">
        <v>8</v>
      </c>
      <c r="M1821" s="1" t="b">
        <v>1</v>
      </c>
      <c r="N1821" s="1">
        <v>14.0</v>
      </c>
      <c r="O1821" s="1">
        <v>14.0</v>
      </c>
      <c r="P1821" s="1" t="b">
        <v>0</v>
      </c>
      <c r="Q1821" s="3" t="b">
        <f t="shared" si="1"/>
        <v>0</v>
      </c>
    </row>
    <row r="1822" ht="15.75" hidden="1" customHeight="1">
      <c r="A1822" s="1" t="s">
        <v>5306</v>
      </c>
      <c r="B1822" s="1">
        <v>15.0</v>
      </c>
      <c r="C1822" s="1" t="s">
        <v>1107</v>
      </c>
      <c r="D1822" s="1" t="s">
        <v>1108</v>
      </c>
      <c r="E1822" s="1" t="s">
        <v>19</v>
      </c>
      <c r="F1822" s="1" t="s">
        <v>6056</v>
      </c>
      <c r="G1822" s="1" t="s">
        <v>6057</v>
      </c>
      <c r="H1822" s="1" t="s">
        <v>1107</v>
      </c>
      <c r="I1822" s="1" t="s">
        <v>1108</v>
      </c>
      <c r="J1822" s="1" t="s">
        <v>19</v>
      </c>
      <c r="K1822" s="1" t="s">
        <v>6056</v>
      </c>
      <c r="L1822" s="1" t="s">
        <v>6057</v>
      </c>
      <c r="M1822" s="1" t="b">
        <v>1</v>
      </c>
      <c r="N1822" s="1">
        <v>15.0</v>
      </c>
      <c r="O1822" s="1">
        <v>15.0</v>
      </c>
      <c r="P1822" s="1" t="b">
        <v>0</v>
      </c>
      <c r="Q1822" s="3" t="b">
        <f t="shared" si="1"/>
        <v>0</v>
      </c>
    </row>
    <row r="1823" ht="15.75" hidden="1" customHeight="1">
      <c r="A1823" s="1" t="s">
        <v>5306</v>
      </c>
      <c r="B1823" s="1">
        <v>16.0</v>
      </c>
      <c r="C1823" s="1" t="s">
        <v>6058</v>
      </c>
      <c r="D1823" s="1" t="s">
        <v>6060</v>
      </c>
      <c r="E1823" s="1" t="s">
        <v>8</v>
      </c>
      <c r="H1823" s="1" t="s">
        <v>6058</v>
      </c>
      <c r="I1823" s="1" t="s">
        <v>6060</v>
      </c>
      <c r="J1823" s="1" t="s">
        <v>8</v>
      </c>
      <c r="M1823" s="1" t="b">
        <v>1</v>
      </c>
      <c r="N1823" s="1">
        <v>16.0</v>
      </c>
      <c r="O1823" s="1">
        <v>16.0</v>
      </c>
      <c r="P1823" s="1" t="b">
        <v>0</v>
      </c>
      <c r="Q1823" s="3" t="b">
        <f t="shared" si="1"/>
        <v>0</v>
      </c>
    </row>
    <row r="1824" ht="15.75" hidden="1" customHeight="1">
      <c r="A1824" s="1" t="s">
        <v>5306</v>
      </c>
      <c r="B1824" s="1">
        <v>17.0</v>
      </c>
      <c r="C1824" s="1" t="s">
        <v>624</v>
      </c>
      <c r="D1824" s="1" t="s">
        <v>626</v>
      </c>
      <c r="E1824" s="1" t="s">
        <v>8</v>
      </c>
      <c r="H1824" s="1" t="s">
        <v>624</v>
      </c>
      <c r="I1824" s="1" t="s">
        <v>626</v>
      </c>
      <c r="J1824" s="1" t="s">
        <v>8</v>
      </c>
      <c r="M1824" s="1" t="b">
        <v>1</v>
      </c>
      <c r="N1824" s="1">
        <v>17.0</v>
      </c>
      <c r="O1824" s="1">
        <v>17.0</v>
      </c>
      <c r="P1824" s="1" t="b">
        <v>0</v>
      </c>
      <c r="Q1824" s="3" t="b">
        <f t="shared" si="1"/>
        <v>0</v>
      </c>
    </row>
    <row r="1825" ht="15.75" hidden="1" customHeight="1">
      <c r="A1825" s="1" t="s">
        <v>5306</v>
      </c>
      <c r="B1825" s="1">
        <v>18.0</v>
      </c>
      <c r="C1825" s="1" t="s">
        <v>6065</v>
      </c>
      <c r="D1825" s="1" t="s">
        <v>6066</v>
      </c>
      <c r="E1825" s="1" t="s">
        <v>8</v>
      </c>
      <c r="H1825" s="1" t="s">
        <v>6065</v>
      </c>
      <c r="I1825" s="1" t="s">
        <v>6066</v>
      </c>
      <c r="J1825" s="1" t="s">
        <v>8</v>
      </c>
      <c r="M1825" s="1" t="b">
        <v>1</v>
      </c>
      <c r="N1825" s="1">
        <v>18.0</v>
      </c>
      <c r="O1825" s="1">
        <v>18.0</v>
      </c>
      <c r="P1825" s="1" t="b">
        <v>0</v>
      </c>
      <c r="Q1825" s="3" t="b">
        <f t="shared" si="1"/>
        <v>0</v>
      </c>
    </row>
    <row r="1826" ht="15.75" hidden="1" customHeight="1">
      <c r="A1826" s="1" t="s">
        <v>5306</v>
      </c>
      <c r="B1826" s="1">
        <v>19.0</v>
      </c>
      <c r="C1826" s="1" t="s">
        <v>6071</v>
      </c>
      <c r="D1826" s="1" t="s">
        <v>6072</v>
      </c>
      <c r="E1826" s="1" t="s">
        <v>8</v>
      </c>
      <c r="H1826" s="1" t="s">
        <v>6071</v>
      </c>
      <c r="I1826" s="1" t="s">
        <v>6072</v>
      </c>
      <c r="J1826" s="1" t="s">
        <v>8</v>
      </c>
      <c r="M1826" s="1" t="b">
        <v>1</v>
      </c>
      <c r="N1826" s="1">
        <v>19.0</v>
      </c>
      <c r="O1826" s="1">
        <v>19.0</v>
      </c>
      <c r="P1826" s="1" t="b">
        <v>0</v>
      </c>
      <c r="Q1826" s="3" t="b">
        <f t="shared" si="1"/>
        <v>0</v>
      </c>
    </row>
    <row r="1827" ht="15.75" hidden="1" customHeight="1">
      <c r="A1827" s="1" t="s">
        <v>5306</v>
      </c>
      <c r="B1827" s="1">
        <v>20.0</v>
      </c>
      <c r="C1827" s="1" t="s">
        <v>6073</v>
      </c>
      <c r="D1827" s="1" t="s">
        <v>6074</v>
      </c>
      <c r="E1827" s="1" t="s">
        <v>8</v>
      </c>
      <c r="H1827" s="1" t="s">
        <v>6073</v>
      </c>
      <c r="I1827" s="1" t="s">
        <v>6074</v>
      </c>
      <c r="J1827" s="1" t="s">
        <v>8</v>
      </c>
      <c r="M1827" s="1" t="b">
        <v>1</v>
      </c>
      <c r="N1827" s="1">
        <v>20.0</v>
      </c>
      <c r="O1827" s="1">
        <v>20.0</v>
      </c>
      <c r="P1827" s="1" t="b">
        <v>0</v>
      </c>
      <c r="Q1827" s="3" t="b">
        <f t="shared" si="1"/>
        <v>0</v>
      </c>
    </row>
    <row r="1828" ht="15.75" hidden="1" customHeight="1">
      <c r="A1828" s="1" t="s">
        <v>5306</v>
      </c>
      <c r="B1828" s="1">
        <v>21.0</v>
      </c>
      <c r="C1828" s="1" t="s">
        <v>6078</v>
      </c>
      <c r="D1828" s="1" t="s">
        <v>6079</v>
      </c>
      <c r="E1828" s="1" t="s">
        <v>8</v>
      </c>
      <c r="H1828" s="1" t="s">
        <v>6078</v>
      </c>
      <c r="I1828" s="1" t="s">
        <v>6079</v>
      </c>
      <c r="J1828" s="1" t="s">
        <v>8</v>
      </c>
      <c r="M1828" s="1" t="b">
        <v>1</v>
      </c>
      <c r="N1828" s="1">
        <v>21.0</v>
      </c>
      <c r="O1828" s="1">
        <v>21.0</v>
      </c>
      <c r="P1828" s="1" t="b">
        <v>0</v>
      </c>
      <c r="Q1828" s="3" t="b">
        <f t="shared" si="1"/>
        <v>0</v>
      </c>
    </row>
    <row r="1829" ht="15.75" hidden="1" customHeight="1">
      <c r="A1829" s="1" t="s">
        <v>5306</v>
      </c>
      <c r="B1829" s="1">
        <v>22.0</v>
      </c>
      <c r="C1829" s="1" t="s">
        <v>1556</v>
      </c>
      <c r="D1829" s="1" t="s">
        <v>1557</v>
      </c>
      <c r="E1829" s="1" t="s">
        <v>8</v>
      </c>
      <c r="H1829" s="1" t="s">
        <v>1556</v>
      </c>
      <c r="I1829" s="1" t="s">
        <v>1557</v>
      </c>
      <c r="J1829" s="1" t="s">
        <v>8</v>
      </c>
      <c r="M1829" s="1" t="b">
        <v>1</v>
      </c>
      <c r="N1829" s="1">
        <v>22.0</v>
      </c>
      <c r="O1829" s="1">
        <v>22.0</v>
      </c>
      <c r="P1829" s="1" t="b">
        <v>0</v>
      </c>
      <c r="Q1829" s="3" t="b">
        <f t="shared" si="1"/>
        <v>0</v>
      </c>
    </row>
    <row r="1830" ht="15.75" hidden="1" customHeight="1">
      <c r="A1830" s="1" t="s">
        <v>5306</v>
      </c>
      <c r="B1830" s="1">
        <v>23.0</v>
      </c>
      <c r="C1830" s="1" t="s">
        <v>122</v>
      </c>
      <c r="D1830" s="1" t="s">
        <v>123</v>
      </c>
      <c r="E1830" s="1" t="s">
        <v>19</v>
      </c>
      <c r="F1830" s="1" t="s">
        <v>223</v>
      </c>
      <c r="G1830" s="1" t="s">
        <v>6083</v>
      </c>
      <c r="H1830" s="1" t="s">
        <v>122</v>
      </c>
      <c r="I1830" s="1" t="s">
        <v>123</v>
      </c>
      <c r="J1830" s="1" t="s">
        <v>19</v>
      </c>
      <c r="K1830" s="1" t="s">
        <v>223</v>
      </c>
      <c r="L1830" s="1" t="s">
        <v>6083</v>
      </c>
      <c r="M1830" s="1" t="b">
        <v>1</v>
      </c>
      <c r="N1830" s="1">
        <v>23.0</v>
      </c>
      <c r="O1830" s="1">
        <v>23.0</v>
      </c>
      <c r="P1830" s="1" t="b">
        <v>0</v>
      </c>
      <c r="Q1830" s="3" t="b">
        <f t="shared" si="1"/>
        <v>0</v>
      </c>
    </row>
    <row r="1831" ht="15.75" hidden="1" customHeight="1">
      <c r="A1831" s="1" t="s">
        <v>5306</v>
      </c>
      <c r="B1831" s="1">
        <v>24.0</v>
      </c>
      <c r="C1831" s="1" t="s">
        <v>1441</v>
      </c>
      <c r="D1831" s="1" t="s">
        <v>1442</v>
      </c>
      <c r="E1831" s="1" t="s">
        <v>8</v>
      </c>
      <c r="H1831" s="1" t="s">
        <v>1441</v>
      </c>
      <c r="I1831" s="1" t="s">
        <v>1442</v>
      </c>
      <c r="J1831" s="1" t="s">
        <v>8</v>
      </c>
      <c r="M1831" s="1" t="b">
        <v>1</v>
      </c>
      <c r="N1831" s="1">
        <v>24.0</v>
      </c>
      <c r="O1831" s="1">
        <v>24.0</v>
      </c>
      <c r="P1831" s="1" t="b">
        <v>0</v>
      </c>
      <c r="Q1831" s="3" t="b">
        <f t="shared" si="1"/>
        <v>0</v>
      </c>
    </row>
    <row r="1832" ht="15.75" hidden="1" customHeight="1">
      <c r="A1832" s="1" t="s">
        <v>5306</v>
      </c>
      <c r="B1832" s="1">
        <v>25.0</v>
      </c>
      <c r="C1832" s="1" t="s">
        <v>6087</v>
      </c>
      <c r="D1832" s="1" t="s">
        <v>6089</v>
      </c>
      <c r="E1832" s="1" t="s">
        <v>8</v>
      </c>
      <c r="H1832" s="1" t="s">
        <v>6087</v>
      </c>
      <c r="I1832" s="1" t="s">
        <v>6089</v>
      </c>
      <c r="J1832" s="1" t="s">
        <v>8</v>
      </c>
      <c r="M1832" s="1" t="b">
        <v>1</v>
      </c>
      <c r="N1832" s="1">
        <v>25.0</v>
      </c>
      <c r="O1832" s="1">
        <v>25.0</v>
      </c>
      <c r="P1832" s="1" t="b">
        <v>0</v>
      </c>
      <c r="Q1832" s="3" t="b">
        <f t="shared" si="1"/>
        <v>0</v>
      </c>
    </row>
    <row r="1833" ht="15.75" hidden="1" customHeight="1">
      <c r="A1833" s="1" t="s">
        <v>5337</v>
      </c>
      <c r="B1833" s="1">
        <v>1.0</v>
      </c>
      <c r="C1833" s="1" t="s">
        <v>1866</v>
      </c>
      <c r="D1833" s="1" t="s">
        <v>1867</v>
      </c>
      <c r="E1833" s="1" t="s">
        <v>8</v>
      </c>
      <c r="H1833" s="1" t="s">
        <v>1866</v>
      </c>
      <c r="I1833" s="1" t="s">
        <v>1867</v>
      </c>
      <c r="J1833" s="1" t="s">
        <v>8</v>
      </c>
      <c r="M1833" s="1" t="b">
        <v>1</v>
      </c>
      <c r="N1833" s="1">
        <v>1.0</v>
      </c>
      <c r="O1833" s="1">
        <v>1.0</v>
      </c>
      <c r="P1833" s="1" t="b">
        <v>1</v>
      </c>
      <c r="Q1833" s="3" t="b">
        <f t="shared" si="1"/>
        <v>0</v>
      </c>
    </row>
    <row r="1834" ht="15.75" hidden="1" customHeight="1">
      <c r="A1834" s="1" t="s">
        <v>5337</v>
      </c>
      <c r="B1834" s="1">
        <v>2.0</v>
      </c>
      <c r="C1834" s="1" t="s">
        <v>6092</v>
      </c>
      <c r="D1834" s="1" t="s">
        <v>6093</v>
      </c>
      <c r="E1834" s="1" t="s">
        <v>8</v>
      </c>
      <c r="H1834" s="1" t="s">
        <v>6092</v>
      </c>
      <c r="I1834" s="1" t="s">
        <v>6093</v>
      </c>
      <c r="J1834" s="1" t="s">
        <v>8</v>
      </c>
      <c r="M1834" s="1" t="b">
        <v>1</v>
      </c>
      <c r="N1834" s="1">
        <v>2.0</v>
      </c>
      <c r="O1834" s="1">
        <v>2.0</v>
      </c>
      <c r="P1834" s="1" t="b">
        <v>1</v>
      </c>
      <c r="Q1834" s="3" t="b">
        <f t="shared" si="1"/>
        <v>0</v>
      </c>
    </row>
    <row r="1835" ht="15.75" hidden="1" customHeight="1">
      <c r="A1835" s="1" t="s">
        <v>5337</v>
      </c>
      <c r="B1835" s="1">
        <v>3.0</v>
      </c>
      <c r="C1835" s="1" t="s">
        <v>6098</v>
      </c>
      <c r="D1835" s="1" t="s">
        <v>6099</v>
      </c>
      <c r="E1835" s="1" t="s">
        <v>8</v>
      </c>
      <c r="H1835" s="1" t="s">
        <v>6098</v>
      </c>
      <c r="I1835" s="1" t="s">
        <v>6099</v>
      </c>
      <c r="J1835" s="1" t="s">
        <v>8</v>
      </c>
      <c r="M1835" s="1" t="b">
        <v>1</v>
      </c>
      <c r="N1835" s="1">
        <v>3.0</v>
      </c>
      <c r="O1835" s="1">
        <v>3.0</v>
      </c>
      <c r="P1835" s="1" t="b">
        <v>1</v>
      </c>
      <c r="Q1835" s="3" t="b">
        <f t="shared" si="1"/>
        <v>0</v>
      </c>
    </row>
    <row r="1836" ht="15.75" hidden="1" customHeight="1">
      <c r="A1836" s="1" t="s">
        <v>5337</v>
      </c>
      <c r="B1836" s="1">
        <v>4.0</v>
      </c>
      <c r="C1836" s="1" t="s">
        <v>6100</v>
      </c>
      <c r="D1836" s="1" t="s">
        <v>6101</v>
      </c>
      <c r="E1836" s="1" t="s">
        <v>8</v>
      </c>
      <c r="H1836" s="1" t="s">
        <v>6100</v>
      </c>
      <c r="I1836" s="1" t="s">
        <v>6101</v>
      </c>
      <c r="J1836" s="1" t="s">
        <v>8</v>
      </c>
      <c r="M1836" s="1" t="b">
        <v>1</v>
      </c>
      <c r="N1836" s="1">
        <v>4.0</v>
      </c>
      <c r="O1836" s="1">
        <v>4.0</v>
      </c>
      <c r="P1836" s="1" t="b">
        <v>1</v>
      </c>
      <c r="Q1836" s="3" t="b">
        <f t="shared" si="1"/>
        <v>0</v>
      </c>
    </row>
    <row r="1837" ht="15.75" hidden="1" customHeight="1">
      <c r="A1837" s="1" t="s">
        <v>5337</v>
      </c>
      <c r="B1837" s="1">
        <v>5.0</v>
      </c>
      <c r="C1837" s="1" t="s">
        <v>6105</v>
      </c>
      <c r="D1837" s="1" t="s">
        <v>6106</v>
      </c>
      <c r="E1837" s="1" t="s">
        <v>8</v>
      </c>
      <c r="H1837" s="1" t="s">
        <v>6105</v>
      </c>
      <c r="I1837" s="1" t="s">
        <v>6106</v>
      </c>
      <c r="J1837" s="1" t="s">
        <v>8</v>
      </c>
      <c r="M1837" s="1" t="b">
        <v>1</v>
      </c>
      <c r="N1837" s="1">
        <v>5.0</v>
      </c>
      <c r="O1837" s="1">
        <v>5.0</v>
      </c>
      <c r="P1837" s="1" t="b">
        <v>1</v>
      </c>
      <c r="Q1837" s="3" t="b">
        <f t="shared" si="1"/>
        <v>0</v>
      </c>
    </row>
    <row r="1838" ht="15.75" hidden="1" customHeight="1">
      <c r="A1838" s="1" t="s">
        <v>5337</v>
      </c>
      <c r="B1838" s="1">
        <v>6.0</v>
      </c>
      <c r="C1838" s="1" t="s">
        <v>6107</v>
      </c>
      <c r="D1838" s="1" t="s">
        <v>6108</v>
      </c>
      <c r="E1838" s="1" t="s">
        <v>8</v>
      </c>
      <c r="H1838" s="1" t="s">
        <v>6107</v>
      </c>
      <c r="I1838" s="1" t="s">
        <v>6108</v>
      </c>
      <c r="J1838" s="1" t="s">
        <v>8</v>
      </c>
      <c r="M1838" s="1" t="b">
        <v>1</v>
      </c>
      <c r="N1838" s="1">
        <v>6.0</v>
      </c>
      <c r="O1838" s="1">
        <v>6.0</v>
      </c>
      <c r="P1838" s="1" t="b">
        <v>1</v>
      </c>
      <c r="Q1838" s="3" t="b">
        <f t="shared" si="1"/>
        <v>0</v>
      </c>
    </row>
    <row r="1839" ht="15.75" hidden="1" customHeight="1">
      <c r="A1839" s="1" t="s">
        <v>5337</v>
      </c>
      <c r="B1839" s="1">
        <v>7.0</v>
      </c>
      <c r="C1839" s="1" t="s">
        <v>6110</v>
      </c>
      <c r="D1839" s="1" t="s">
        <v>6111</v>
      </c>
      <c r="E1839" s="1" t="s">
        <v>8</v>
      </c>
      <c r="H1839" s="1" t="s">
        <v>6110</v>
      </c>
      <c r="I1839" s="1" t="s">
        <v>6111</v>
      </c>
      <c r="J1839" s="1" t="s">
        <v>8</v>
      </c>
      <c r="M1839" s="1" t="b">
        <v>1</v>
      </c>
      <c r="N1839" s="1">
        <v>7.0</v>
      </c>
      <c r="O1839" s="1">
        <v>7.0</v>
      </c>
      <c r="P1839" s="1" t="b">
        <v>1</v>
      </c>
      <c r="Q1839" s="3" t="b">
        <f t="shared" si="1"/>
        <v>0</v>
      </c>
    </row>
    <row r="1840" ht="15.75" hidden="1" customHeight="1">
      <c r="A1840" s="1" t="s">
        <v>5337</v>
      </c>
      <c r="B1840" s="1">
        <v>8.0</v>
      </c>
      <c r="C1840" s="1" t="s">
        <v>6116</v>
      </c>
      <c r="D1840" s="1" t="s">
        <v>6117</v>
      </c>
      <c r="E1840" s="1" t="s">
        <v>8</v>
      </c>
      <c r="H1840" s="1" t="s">
        <v>6116</v>
      </c>
      <c r="I1840" s="1" t="s">
        <v>6117</v>
      </c>
      <c r="J1840" s="1" t="s">
        <v>8</v>
      </c>
      <c r="M1840" s="1" t="b">
        <v>1</v>
      </c>
      <c r="N1840" s="1">
        <v>8.0</v>
      </c>
      <c r="O1840" s="1">
        <v>8.0</v>
      </c>
      <c r="P1840" s="1" t="b">
        <v>1</v>
      </c>
      <c r="Q1840" s="3" t="b">
        <f t="shared" si="1"/>
        <v>0</v>
      </c>
    </row>
    <row r="1841" ht="15.75" hidden="1" customHeight="1">
      <c r="A1841" s="1" t="s">
        <v>5337</v>
      </c>
      <c r="B1841" s="1">
        <v>9.0</v>
      </c>
      <c r="C1841" s="1" t="s">
        <v>6118</v>
      </c>
      <c r="D1841" s="1" t="s">
        <v>6119</v>
      </c>
      <c r="E1841" s="1" t="s">
        <v>8</v>
      </c>
      <c r="H1841" s="1" t="s">
        <v>6118</v>
      </c>
      <c r="I1841" s="1" t="s">
        <v>6119</v>
      </c>
      <c r="J1841" s="1" t="s">
        <v>8</v>
      </c>
      <c r="M1841" s="1" t="b">
        <v>1</v>
      </c>
      <c r="N1841" s="1">
        <v>9.0</v>
      </c>
      <c r="O1841" s="1">
        <v>9.0</v>
      </c>
      <c r="P1841" s="1" t="b">
        <v>1</v>
      </c>
      <c r="Q1841" s="3" t="b">
        <f t="shared" si="1"/>
        <v>0</v>
      </c>
    </row>
    <row r="1842" ht="15.75" hidden="1" customHeight="1">
      <c r="A1842" s="1" t="s">
        <v>5337</v>
      </c>
      <c r="B1842" s="1">
        <v>10.0</v>
      </c>
      <c r="C1842" s="1" t="s">
        <v>6122</v>
      </c>
      <c r="D1842" s="1" t="s">
        <v>6123</v>
      </c>
      <c r="E1842" s="1" t="s">
        <v>8</v>
      </c>
      <c r="H1842" s="1" t="s">
        <v>6122</v>
      </c>
      <c r="I1842" s="1" t="s">
        <v>6123</v>
      </c>
      <c r="J1842" s="1" t="s">
        <v>8</v>
      </c>
      <c r="M1842" s="1" t="b">
        <v>1</v>
      </c>
      <c r="N1842" s="1">
        <v>10.0</v>
      </c>
      <c r="O1842" s="1">
        <v>10.0</v>
      </c>
      <c r="P1842" s="1" t="b">
        <v>1</v>
      </c>
      <c r="Q1842" s="3" t="b">
        <f t="shared" si="1"/>
        <v>0</v>
      </c>
    </row>
    <row r="1843" ht="15.75" hidden="1" customHeight="1">
      <c r="A1843" s="1" t="s">
        <v>5337</v>
      </c>
      <c r="B1843" s="1">
        <v>11.0</v>
      </c>
      <c r="C1843" s="1" t="s">
        <v>6127</v>
      </c>
      <c r="D1843" s="1" t="s">
        <v>6128</v>
      </c>
      <c r="E1843" s="1" t="s">
        <v>21</v>
      </c>
      <c r="F1843" s="1" t="s">
        <v>155</v>
      </c>
      <c r="G1843" s="1" t="s">
        <v>6129</v>
      </c>
      <c r="H1843" s="1" t="s">
        <v>6127</v>
      </c>
      <c r="I1843" s="1" t="s">
        <v>6128</v>
      </c>
      <c r="J1843" s="1" t="s">
        <v>21</v>
      </c>
      <c r="K1843" s="1" t="s">
        <v>155</v>
      </c>
      <c r="L1843" s="1" t="s">
        <v>6129</v>
      </c>
      <c r="M1843" s="1" t="b">
        <v>1</v>
      </c>
      <c r="N1843" s="1">
        <v>11.0</v>
      </c>
      <c r="O1843" s="1">
        <v>11.0</v>
      </c>
      <c r="P1843" s="1" t="b">
        <v>0</v>
      </c>
      <c r="Q1843" s="3" t="b">
        <f t="shared" si="1"/>
        <v>0</v>
      </c>
    </row>
    <row r="1844" ht="15.75" hidden="1" customHeight="1">
      <c r="A1844" s="1" t="s">
        <v>5337</v>
      </c>
      <c r="B1844" s="1">
        <v>12.0</v>
      </c>
      <c r="C1844" s="1" t="s">
        <v>6132</v>
      </c>
      <c r="D1844" s="1" t="s">
        <v>6134</v>
      </c>
      <c r="E1844" s="1" t="s">
        <v>8</v>
      </c>
      <c r="H1844" s="1" t="s">
        <v>6132</v>
      </c>
      <c r="I1844" s="1" t="s">
        <v>6134</v>
      </c>
      <c r="J1844" s="1" t="s">
        <v>8</v>
      </c>
      <c r="M1844" s="1" t="b">
        <v>1</v>
      </c>
      <c r="N1844" s="1">
        <v>12.0</v>
      </c>
      <c r="O1844" s="1">
        <v>12.0</v>
      </c>
      <c r="P1844" s="1" t="b">
        <v>0</v>
      </c>
      <c r="Q1844" s="3" t="b">
        <f t="shared" si="1"/>
        <v>0</v>
      </c>
    </row>
    <row r="1845" ht="15.75" hidden="1" customHeight="1">
      <c r="A1845" s="1" t="s">
        <v>5337</v>
      </c>
      <c r="B1845" s="1">
        <v>13.0</v>
      </c>
      <c r="C1845" s="1" t="s">
        <v>6136</v>
      </c>
      <c r="D1845" s="1" t="s">
        <v>6137</v>
      </c>
      <c r="E1845" s="1" t="s">
        <v>8</v>
      </c>
      <c r="H1845" s="1" t="s">
        <v>6136</v>
      </c>
      <c r="I1845" s="1" t="s">
        <v>6137</v>
      </c>
      <c r="J1845" s="1" t="s">
        <v>8</v>
      </c>
      <c r="M1845" s="1" t="b">
        <v>1</v>
      </c>
      <c r="N1845" s="1">
        <v>13.0</v>
      </c>
      <c r="O1845" s="1">
        <v>13.0</v>
      </c>
      <c r="P1845" s="1" t="b">
        <v>0</v>
      </c>
      <c r="Q1845" s="3" t="b">
        <f t="shared" si="1"/>
        <v>0</v>
      </c>
    </row>
    <row r="1846" ht="15.75" hidden="1" customHeight="1">
      <c r="A1846" s="1" t="s">
        <v>5337</v>
      </c>
      <c r="B1846" s="1">
        <v>14.0</v>
      </c>
      <c r="C1846" s="1" t="s">
        <v>6139</v>
      </c>
      <c r="D1846" s="1" t="s">
        <v>6140</v>
      </c>
      <c r="E1846" s="1" t="s">
        <v>8</v>
      </c>
      <c r="H1846" s="1" t="s">
        <v>6139</v>
      </c>
      <c r="I1846" s="1" t="s">
        <v>6140</v>
      </c>
      <c r="J1846" s="1" t="s">
        <v>8</v>
      </c>
      <c r="M1846" s="1" t="b">
        <v>1</v>
      </c>
      <c r="N1846" s="1">
        <v>14.0</v>
      </c>
      <c r="O1846" s="1">
        <v>14.0</v>
      </c>
      <c r="P1846" s="1" t="b">
        <v>0</v>
      </c>
      <c r="Q1846" s="3" t="b">
        <f t="shared" si="1"/>
        <v>0</v>
      </c>
    </row>
    <row r="1847" ht="15.75" hidden="1" customHeight="1">
      <c r="A1847" s="1" t="s">
        <v>5337</v>
      </c>
      <c r="B1847" s="1">
        <v>15.0</v>
      </c>
      <c r="C1847" s="1" t="s">
        <v>6141</v>
      </c>
      <c r="D1847" s="1" t="s">
        <v>6142</v>
      </c>
      <c r="E1847" s="1" t="s">
        <v>21</v>
      </c>
      <c r="F1847" s="1" t="s">
        <v>155</v>
      </c>
      <c r="G1847" s="1" t="s">
        <v>6143</v>
      </c>
      <c r="H1847" s="1" t="s">
        <v>6141</v>
      </c>
      <c r="I1847" s="1" t="s">
        <v>6142</v>
      </c>
      <c r="J1847" s="1" t="s">
        <v>21</v>
      </c>
      <c r="K1847" s="1" t="s">
        <v>155</v>
      </c>
      <c r="L1847" s="1" t="s">
        <v>6143</v>
      </c>
      <c r="M1847" s="1" t="b">
        <v>1</v>
      </c>
      <c r="N1847" s="1">
        <v>15.0</v>
      </c>
      <c r="O1847" s="1">
        <v>15.0</v>
      </c>
      <c r="P1847" s="1" t="b">
        <v>0</v>
      </c>
      <c r="Q1847" s="3" t="b">
        <f t="shared" si="1"/>
        <v>0</v>
      </c>
    </row>
    <row r="1848" ht="15.75" hidden="1" customHeight="1">
      <c r="A1848" s="1" t="s">
        <v>5337</v>
      </c>
      <c r="B1848" s="1">
        <v>16.0</v>
      </c>
      <c r="C1848" s="1" t="s">
        <v>6149</v>
      </c>
      <c r="D1848" s="1" t="s">
        <v>6150</v>
      </c>
      <c r="E1848" s="1" t="s">
        <v>20</v>
      </c>
      <c r="F1848" s="1" t="s">
        <v>155</v>
      </c>
      <c r="G1848" s="1" t="s">
        <v>6151</v>
      </c>
      <c r="H1848" s="1" t="s">
        <v>6149</v>
      </c>
      <c r="I1848" s="1" t="s">
        <v>6150</v>
      </c>
      <c r="J1848" s="1" t="s">
        <v>20</v>
      </c>
      <c r="K1848" s="1" t="s">
        <v>155</v>
      </c>
      <c r="L1848" s="1" t="s">
        <v>6151</v>
      </c>
      <c r="M1848" s="1" t="b">
        <v>1</v>
      </c>
      <c r="N1848" s="1">
        <v>16.0</v>
      </c>
      <c r="O1848" s="1">
        <v>16.0</v>
      </c>
      <c r="P1848" s="1" t="b">
        <v>0</v>
      </c>
      <c r="Q1848" s="3" t="b">
        <f t="shared" si="1"/>
        <v>0</v>
      </c>
    </row>
    <row r="1849" ht="15.75" hidden="1" customHeight="1">
      <c r="A1849" s="1" t="s">
        <v>5337</v>
      </c>
      <c r="B1849" s="1">
        <v>17.0</v>
      </c>
      <c r="C1849" s="1" t="s">
        <v>6153</v>
      </c>
      <c r="D1849" s="1" t="s">
        <v>6154</v>
      </c>
      <c r="E1849" s="1" t="s">
        <v>8</v>
      </c>
      <c r="H1849" s="1" t="s">
        <v>6153</v>
      </c>
      <c r="I1849" s="1" t="s">
        <v>6154</v>
      </c>
      <c r="J1849" s="1" t="s">
        <v>8</v>
      </c>
      <c r="M1849" s="1" t="b">
        <v>1</v>
      </c>
      <c r="N1849" s="1">
        <v>17.0</v>
      </c>
      <c r="O1849" s="1">
        <v>17.0</v>
      </c>
      <c r="P1849" s="1" t="b">
        <v>0</v>
      </c>
      <c r="Q1849" s="3" t="b">
        <f t="shared" si="1"/>
        <v>0</v>
      </c>
    </row>
    <row r="1850" ht="15.75" hidden="1" customHeight="1">
      <c r="A1850" s="1" t="s">
        <v>5337</v>
      </c>
      <c r="B1850" s="1">
        <v>18.0</v>
      </c>
      <c r="C1850" s="1" t="s">
        <v>6158</v>
      </c>
      <c r="D1850" s="1" t="s">
        <v>6159</v>
      </c>
      <c r="E1850" s="1" t="s">
        <v>8</v>
      </c>
      <c r="H1850" s="1" t="s">
        <v>6158</v>
      </c>
      <c r="I1850" s="1" t="s">
        <v>6159</v>
      </c>
      <c r="J1850" s="1" t="s">
        <v>8</v>
      </c>
      <c r="M1850" s="1" t="b">
        <v>1</v>
      </c>
      <c r="N1850" s="1">
        <v>18.0</v>
      </c>
      <c r="O1850" s="1">
        <v>18.0</v>
      </c>
      <c r="P1850" s="1" t="b">
        <v>0</v>
      </c>
      <c r="Q1850" s="3" t="b">
        <f t="shared" si="1"/>
        <v>0</v>
      </c>
    </row>
    <row r="1851" ht="15.75" hidden="1" customHeight="1">
      <c r="A1851" s="1" t="s">
        <v>5337</v>
      </c>
      <c r="B1851" s="1">
        <v>19.0</v>
      </c>
      <c r="C1851" s="1" t="s">
        <v>6161</v>
      </c>
      <c r="D1851" s="1" t="s">
        <v>6162</v>
      </c>
      <c r="E1851" s="1" t="s">
        <v>8</v>
      </c>
      <c r="H1851" s="1" t="s">
        <v>6161</v>
      </c>
      <c r="I1851" s="1" t="s">
        <v>6162</v>
      </c>
      <c r="J1851" s="1" t="s">
        <v>8</v>
      </c>
      <c r="M1851" s="1" t="b">
        <v>1</v>
      </c>
      <c r="N1851" s="1">
        <v>19.0</v>
      </c>
      <c r="O1851" s="1">
        <v>19.0</v>
      </c>
      <c r="P1851" s="1" t="b">
        <v>0</v>
      </c>
      <c r="Q1851" s="3" t="b">
        <f t="shared" si="1"/>
        <v>0</v>
      </c>
    </row>
    <row r="1852" ht="15.75" hidden="1" customHeight="1">
      <c r="A1852" s="1" t="s">
        <v>5337</v>
      </c>
      <c r="B1852" s="1">
        <v>20.0</v>
      </c>
      <c r="C1852" s="1" t="s">
        <v>6163</v>
      </c>
      <c r="D1852" s="1" t="s">
        <v>6164</v>
      </c>
      <c r="E1852" s="1" t="s">
        <v>19</v>
      </c>
      <c r="H1852" s="1" t="s">
        <v>6163</v>
      </c>
      <c r="I1852" s="1" t="s">
        <v>6164</v>
      </c>
      <c r="J1852" s="1" t="s">
        <v>19</v>
      </c>
      <c r="M1852" s="1" t="b">
        <v>1</v>
      </c>
      <c r="N1852" s="1">
        <v>20.0</v>
      </c>
      <c r="O1852" s="1">
        <v>20.0</v>
      </c>
      <c r="P1852" s="1" t="b">
        <v>0</v>
      </c>
      <c r="Q1852" s="3" t="b">
        <f t="shared" si="1"/>
        <v>0</v>
      </c>
    </row>
    <row r="1853" ht="15.75" hidden="1" customHeight="1">
      <c r="A1853" s="1" t="s">
        <v>5337</v>
      </c>
      <c r="B1853" s="1">
        <v>21.0</v>
      </c>
      <c r="C1853" s="1" t="s">
        <v>6169</v>
      </c>
      <c r="D1853" s="1" t="s">
        <v>6170</v>
      </c>
      <c r="E1853" s="1" t="s">
        <v>8</v>
      </c>
      <c r="H1853" s="1" t="s">
        <v>6169</v>
      </c>
      <c r="I1853" s="1" t="s">
        <v>6170</v>
      </c>
      <c r="J1853" s="1" t="s">
        <v>8</v>
      </c>
      <c r="M1853" s="1" t="b">
        <v>1</v>
      </c>
      <c r="N1853" s="1">
        <v>21.0</v>
      </c>
      <c r="O1853" s="1">
        <v>21.0</v>
      </c>
      <c r="P1853" s="1" t="b">
        <v>0</v>
      </c>
      <c r="Q1853" s="3" t="b">
        <f t="shared" si="1"/>
        <v>0</v>
      </c>
    </row>
    <row r="1854" ht="15.75" hidden="1" customHeight="1">
      <c r="A1854" s="1" t="s">
        <v>5337</v>
      </c>
      <c r="B1854" s="1">
        <v>22.0</v>
      </c>
      <c r="C1854" s="1" t="s">
        <v>6172</v>
      </c>
      <c r="D1854" s="1" t="s">
        <v>6173</v>
      </c>
      <c r="E1854" s="1" t="s">
        <v>8</v>
      </c>
      <c r="H1854" s="1" t="s">
        <v>6172</v>
      </c>
      <c r="I1854" s="1" t="s">
        <v>6173</v>
      </c>
      <c r="J1854" s="1" t="s">
        <v>8</v>
      </c>
      <c r="M1854" s="1" t="b">
        <v>1</v>
      </c>
      <c r="N1854" s="1">
        <v>22.0</v>
      </c>
      <c r="O1854" s="1">
        <v>22.0</v>
      </c>
      <c r="P1854" s="1" t="b">
        <v>0</v>
      </c>
      <c r="Q1854" s="3" t="b">
        <f t="shared" si="1"/>
        <v>0</v>
      </c>
    </row>
    <row r="1855" ht="15.75" hidden="1" customHeight="1">
      <c r="A1855" s="1" t="s">
        <v>5337</v>
      </c>
      <c r="B1855" s="1">
        <v>23.0</v>
      </c>
      <c r="C1855" s="1" t="s">
        <v>6174</v>
      </c>
      <c r="D1855" s="1" t="s">
        <v>6175</v>
      </c>
      <c r="E1855" s="1" t="s">
        <v>8</v>
      </c>
      <c r="H1855" s="1" t="s">
        <v>6174</v>
      </c>
      <c r="I1855" s="1" t="s">
        <v>6175</v>
      </c>
      <c r="J1855" s="1" t="s">
        <v>8</v>
      </c>
      <c r="M1855" s="1" t="b">
        <v>1</v>
      </c>
      <c r="N1855" s="1">
        <v>23.0</v>
      </c>
      <c r="O1855" s="1">
        <v>23.0</v>
      </c>
      <c r="P1855" s="1" t="b">
        <v>0</v>
      </c>
      <c r="Q1855" s="3" t="b">
        <f t="shared" si="1"/>
        <v>0</v>
      </c>
    </row>
    <row r="1856" ht="15.75" hidden="1" customHeight="1">
      <c r="A1856" s="1" t="s">
        <v>5337</v>
      </c>
      <c r="B1856" s="1">
        <v>24.0</v>
      </c>
      <c r="C1856" s="1" t="s">
        <v>6177</v>
      </c>
      <c r="D1856" s="1" t="s">
        <v>6178</v>
      </c>
      <c r="E1856" s="1" t="s">
        <v>8</v>
      </c>
      <c r="H1856" s="1" t="s">
        <v>6177</v>
      </c>
      <c r="I1856" s="1" t="s">
        <v>6178</v>
      </c>
      <c r="J1856" s="1" t="s">
        <v>8</v>
      </c>
      <c r="M1856" s="1" t="b">
        <v>1</v>
      </c>
      <c r="N1856" s="1">
        <v>24.0</v>
      </c>
      <c r="O1856" s="1">
        <v>24.0</v>
      </c>
      <c r="P1856" s="1" t="b">
        <v>0</v>
      </c>
      <c r="Q1856" s="3" t="b">
        <f t="shared" si="1"/>
        <v>0</v>
      </c>
    </row>
    <row r="1857" ht="15.75" hidden="1" customHeight="1">
      <c r="A1857" s="1" t="s">
        <v>5337</v>
      </c>
      <c r="B1857" s="1">
        <v>25.0</v>
      </c>
      <c r="C1857" s="1" t="s">
        <v>6182</v>
      </c>
      <c r="D1857" s="1" t="s">
        <v>6183</v>
      </c>
      <c r="E1857" s="1" t="s">
        <v>8</v>
      </c>
      <c r="H1857" s="1" t="s">
        <v>6182</v>
      </c>
      <c r="I1857" s="1" t="s">
        <v>6183</v>
      </c>
      <c r="J1857" s="1" t="s">
        <v>8</v>
      </c>
      <c r="M1857" s="1" t="b">
        <v>1</v>
      </c>
      <c r="N1857" s="1">
        <v>25.0</v>
      </c>
      <c r="O1857" s="1">
        <v>25.0</v>
      </c>
      <c r="P1857" s="1" t="b">
        <v>0</v>
      </c>
      <c r="Q1857" s="3" t="b">
        <f t="shared" si="1"/>
        <v>0</v>
      </c>
    </row>
    <row r="1858" ht="15.75" hidden="1" customHeight="1">
      <c r="A1858" s="1" t="s">
        <v>5382</v>
      </c>
      <c r="B1858" s="1">
        <v>1.0</v>
      </c>
      <c r="C1858" s="1" t="s">
        <v>2978</v>
      </c>
      <c r="D1858" s="1" t="s">
        <v>2979</v>
      </c>
      <c r="E1858" s="1" t="s">
        <v>8</v>
      </c>
      <c r="H1858" s="1" t="s">
        <v>2978</v>
      </c>
      <c r="I1858" s="1" t="s">
        <v>2979</v>
      </c>
      <c r="J1858" s="1" t="s">
        <v>8</v>
      </c>
      <c r="M1858" s="1" t="b">
        <v>1</v>
      </c>
      <c r="N1858" s="1">
        <v>1.0</v>
      </c>
      <c r="O1858" s="1">
        <v>1.0</v>
      </c>
      <c r="P1858" s="1" t="b">
        <v>1</v>
      </c>
      <c r="Q1858" s="3" t="b">
        <f t="shared" si="1"/>
        <v>0</v>
      </c>
    </row>
    <row r="1859" ht="15.75" hidden="1" customHeight="1">
      <c r="A1859" s="1" t="s">
        <v>5382</v>
      </c>
      <c r="B1859" s="1">
        <v>2.0</v>
      </c>
      <c r="C1859" s="1" t="s">
        <v>401</v>
      </c>
      <c r="D1859" s="1" t="s">
        <v>402</v>
      </c>
      <c r="E1859" s="1" t="s">
        <v>21</v>
      </c>
      <c r="F1859" s="1" t="s">
        <v>155</v>
      </c>
      <c r="G1859" s="1" t="s">
        <v>6185</v>
      </c>
      <c r="H1859" s="1" t="s">
        <v>401</v>
      </c>
      <c r="I1859" s="1" t="s">
        <v>402</v>
      </c>
      <c r="J1859" s="1" t="s">
        <v>21</v>
      </c>
      <c r="K1859" s="1" t="s">
        <v>155</v>
      </c>
      <c r="L1859" s="1" t="s">
        <v>6185</v>
      </c>
      <c r="M1859" s="1" t="b">
        <v>1</v>
      </c>
      <c r="N1859" s="1">
        <v>2.0</v>
      </c>
      <c r="O1859" s="1">
        <v>2.0</v>
      </c>
      <c r="P1859" s="1" t="b">
        <v>1</v>
      </c>
      <c r="Q1859" s="3" t="b">
        <f t="shared" si="1"/>
        <v>0</v>
      </c>
    </row>
    <row r="1860" ht="15.75" hidden="1" customHeight="1">
      <c r="A1860" s="1" t="s">
        <v>5382</v>
      </c>
      <c r="B1860" s="1">
        <v>3.0</v>
      </c>
      <c r="C1860" s="1" t="s">
        <v>6187</v>
      </c>
      <c r="D1860" s="1" t="s">
        <v>6189</v>
      </c>
      <c r="E1860" s="1" t="s">
        <v>8</v>
      </c>
      <c r="H1860" s="1" t="s">
        <v>6187</v>
      </c>
      <c r="I1860" s="1" t="s">
        <v>6189</v>
      </c>
      <c r="J1860" s="1" t="s">
        <v>8</v>
      </c>
      <c r="M1860" s="1" t="b">
        <v>1</v>
      </c>
      <c r="N1860" s="1">
        <v>3.0</v>
      </c>
      <c r="O1860" s="1">
        <v>3.0</v>
      </c>
      <c r="P1860" s="1" t="b">
        <v>1</v>
      </c>
      <c r="Q1860" s="3" t="b">
        <f t="shared" si="1"/>
        <v>0</v>
      </c>
    </row>
    <row r="1861" ht="15.75" hidden="1" customHeight="1">
      <c r="A1861" s="1" t="s">
        <v>5382</v>
      </c>
      <c r="B1861" s="1">
        <v>4.0</v>
      </c>
      <c r="C1861" s="1" t="s">
        <v>6191</v>
      </c>
      <c r="D1861" s="1" t="s">
        <v>6192</v>
      </c>
      <c r="E1861" s="1" t="s">
        <v>8</v>
      </c>
      <c r="H1861" s="1" t="s">
        <v>6191</v>
      </c>
      <c r="I1861" s="1" t="s">
        <v>6192</v>
      </c>
      <c r="J1861" s="1" t="s">
        <v>8</v>
      </c>
      <c r="M1861" s="1" t="b">
        <v>1</v>
      </c>
      <c r="N1861" s="1">
        <v>4.0</v>
      </c>
      <c r="O1861" s="1">
        <v>4.0</v>
      </c>
      <c r="P1861" s="1" t="b">
        <v>1</v>
      </c>
      <c r="Q1861" s="3" t="b">
        <f t="shared" si="1"/>
        <v>0</v>
      </c>
    </row>
    <row r="1862" ht="15.75" hidden="1" customHeight="1">
      <c r="A1862" s="1" t="s">
        <v>5382</v>
      </c>
      <c r="B1862" s="1">
        <v>5.0</v>
      </c>
      <c r="C1862" s="1" t="s">
        <v>6194</v>
      </c>
      <c r="D1862" s="1" t="s">
        <v>6195</v>
      </c>
      <c r="E1862" s="1" t="s">
        <v>8</v>
      </c>
      <c r="H1862" s="1" t="s">
        <v>6194</v>
      </c>
      <c r="I1862" s="1" t="s">
        <v>6195</v>
      </c>
      <c r="J1862" s="1" t="s">
        <v>8</v>
      </c>
      <c r="M1862" s="1" t="b">
        <v>1</v>
      </c>
      <c r="N1862" s="1">
        <v>5.0</v>
      </c>
      <c r="O1862" s="1">
        <v>5.0</v>
      </c>
      <c r="P1862" s="1" t="b">
        <v>1</v>
      </c>
      <c r="Q1862" s="3" t="b">
        <f t="shared" si="1"/>
        <v>0</v>
      </c>
    </row>
    <row r="1863" ht="15.75" hidden="1" customHeight="1">
      <c r="A1863" s="1" t="s">
        <v>5382</v>
      </c>
      <c r="B1863" s="1">
        <v>6.0</v>
      </c>
      <c r="C1863" s="1" t="s">
        <v>1161</v>
      </c>
      <c r="D1863" s="1" t="s">
        <v>1162</v>
      </c>
      <c r="E1863" s="1" t="s">
        <v>20</v>
      </c>
      <c r="F1863" s="1" t="s">
        <v>450</v>
      </c>
      <c r="H1863" s="1" t="s">
        <v>1161</v>
      </c>
      <c r="I1863" s="1" t="s">
        <v>1162</v>
      </c>
      <c r="J1863" s="1" t="s">
        <v>20</v>
      </c>
      <c r="K1863" s="1" t="s">
        <v>450</v>
      </c>
      <c r="M1863" s="1" t="b">
        <v>1</v>
      </c>
      <c r="N1863" s="1">
        <v>6.0</v>
      </c>
      <c r="O1863" s="1">
        <v>6.0</v>
      </c>
      <c r="P1863" s="1" t="b">
        <v>1</v>
      </c>
      <c r="Q1863" s="3" t="b">
        <f t="shared" si="1"/>
        <v>0</v>
      </c>
    </row>
    <row r="1864" ht="15.75" hidden="1" customHeight="1">
      <c r="A1864" s="1" t="s">
        <v>5382</v>
      </c>
      <c r="B1864" s="1">
        <v>7.0</v>
      </c>
      <c r="C1864" s="1" t="s">
        <v>6200</v>
      </c>
      <c r="D1864" s="1" t="s">
        <v>6201</v>
      </c>
      <c r="E1864" s="1" t="s">
        <v>8</v>
      </c>
      <c r="H1864" s="1" t="s">
        <v>6200</v>
      </c>
      <c r="I1864" s="1" t="s">
        <v>6201</v>
      </c>
      <c r="J1864" s="1" t="s">
        <v>8</v>
      </c>
      <c r="M1864" s="1" t="b">
        <v>1</v>
      </c>
      <c r="N1864" s="1">
        <v>7.0</v>
      </c>
      <c r="O1864" s="1">
        <v>7.0</v>
      </c>
      <c r="P1864" s="1" t="b">
        <v>1</v>
      </c>
      <c r="Q1864" s="3" t="b">
        <f t="shared" si="1"/>
        <v>0</v>
      </c>
    </row>
    <row r="1865" ht="15.75" hidden="1" customHeight="1">
      <c r="A1865" s="1" t="s">
        <v>5382</v>
      </c>
      <c r="B1865" s="1">
        <v>8.0</v>
      </c>
      <c r="C1865" s="1" t="s">
        <v>6202</v>
      </c>
      <c r="D1865" s="1" t="s">
        <v>6204</v>
      </c>
      <c r="E1865" s="1" t="s">
        <v>8</v>
      </c>
      <c r="H1865" s="1" t="s">
        <v>6202</v>
      </c>
      <c r="I1865" s="1" t="s">
        <v>6204</v>
      </c>
      <c r="J1865" s="1" t="s">
        <v>8</v>
      </c>
      <c r="M1865" s="1" t="b">
        <v>1</v>
      </c>
      <c r="N1865" s="1">
        <v>8.0</v>
      </c>
      <c r="O1865" s="1">
        <v>8.0</v>
      </c>
      <c r="P1865" s="1" t="b">
        <v>1</v>
      </c>
      <c r="Q1865" s="3" t="b">
        <f t="shared" si="1"/>
        <v>0</v>
      </c>
    </row>
    <row r="1866" ht="15.75" hidden="1" customHeight="1">
      <c r="A1866" s="1" t="s">
        <v>5382</v>
      </c>
      <c r="B1866" s="1">
        <v>9.0</v>
      </c>
      <c r="C1866" s="1" t="s">
        <v>6208</v>
      </c>
      <c r="D1866" s="1" t="s">
        <v>6209</v>
      </c>
      <c r="E1866" s="1" t="s">
        <v>8</v>
      </c>
      <c r="H1866" s="1" t="s">
        <v>6208</v>
      </c>
      <c r="I1866" s="1" t="s">
        <v>6209</v>
      </c>
      <c r="J1866" s="1" t="s">
        <v>8</v>
      </c>
      <c r="M1866" s="1" t="b">
        <v>1</v>
      </c>
      <c r="N1866" s="1">
        <v>9.0</v>
      </c>
      <c r="O1866" s="1">
        <v>9.0</v>
      </c>
      <c r="P1866" s="1" t="b">
        <v>1</v>
      </c>
      <c r="Q1866" s="3" t="b">
        <f t="shared" si="1"/>
        <v>0</v>
      </c>
    </row>
    <row r="1867" ht="15.75" hidden="1" customHeight="1">
      <c r="A1867" s="1" t="s">
        <v>5382</v>
      </c>
      <c r="B1867" s="1">
        <v>10.0</v>
      </c>
      <c r="C1867" s="1" t="s">
        <v>6211</v>
      </c>
      <c r="D1867" s="1" t="s">
        <v>6212</v>
      </c>
      <c r="E1867" s="1" t="s">
        <v>8</v>
      </c>
      <c r="H1867" s="1" t="s">
        <v>6211</v>
      </c>
      <c r="I1867" s="1" t="s">
        <v>6212</v>
      </c>
      <c r="J1867" s="1" t="s">
        <v>8</v>
      </c>
      <c r="M1867" s="1" t="b">
        <v>1</v>
      </c>
      <c r="N1867" s="1">
        <v>10.0</v>
      </c>
      <c r="O1867" s="1">
        <v>10.0</v>
      </c>
      <c r="P1867" s="1" t="b">
        <v>1</v>
      </c>
      <c r="Q1867" s="3" t="b">
        <f t="shared" si="1"/>
        <v>0</v>
      </c>
    </row>
    <row r="1868" ht="15.75" hidden="1" customHeight="1">
      <c r="A1868" s="1" t="s">
        <v>5382</v>
      </c>
      <c r="B1868" s="1">
        <v>11.0</v>
      </c>
      <c r="C1868" s="1" t="s">
        <v>6214</v>
      </c>
      <c r="D1868" s="1" t="s">
        <v>6215</v>
      </c>
      <c r="E1868" s="1" t="s">
        <v>21</v>
      </c>
      <c r="F1868" s="1" t="s">
        <v>155</v>
      </c>
      <c r="G1868" s="1" t="s">
        <v>6216</v>
      </c>
      <c r="H1868" s="1" t="s">
        <v>6214</v>
      </c>
      <c r="I1868" s="1" t="s">
        <v>6215</v>
      </c>
      <c r="J1868" s="1" t="s">
        <v>21</v>
      </c>
      <c r="K1868" s="1" t="s">
        <v>155</v>
      </c>
      <c r="L1868" s="1" t="s">
        <v>6216</v>
      </c>
      <c r="M1868" s="1" t="b">
        <v>1</v>
      </c>
      <c r="N1868" s="1">
        <v>11.0</v>
      </c>
      <c r="O1868" s="1">
        <v>11.0</v>
      </c>
      <c r="P1868" s="1" t="b">
        <v>0</v>
      </c>
      <c r="Q1868" s="3" t="b">
        <f t="shared" si="1"/>
        <v>0</v>
      </c>
    </row>
    <row r="1869" ht="15.75" hidden="1" customHeight="1">
      <c r="A1869" s="1" t="s">
        <v>5382</v>
      </c>
      <c r="B1869" s="1">
        <v>12.0</v>
      </c>
      <c r="C1869" s="1" t="s">
        <v>5913</v>
      </c>
      <c r="D1869" s="1" t="s">
        <v>5914</v>
      </c>
      <c r="E1869" s="1" t="s">
        <v>21</v>
      </c>
      <c r="F1869" s="1" t="s">
        <v>155</v>
      </c>
      <c r="G1869" s="1" t="s">
        <v>6221</v>
      </c>
      <c r="H1869" s="1" t="s">
        <v>5913</v>
      </c>
      <c r="I1869" s="1" t="s">
        <v>5914</v>
      </c>
      <c r="J1869" s="1" t="s">
        <v>21</v>
      </c>
      <c r="K1869" s="1" t="s">
        <v>155</v>
      </c>
      <c r="L1869" s="1" t="s">
        <v>6221</v>
      </c>
      <c r="M1869" s="1" t="b">
        <v>1</v>
      </c>
      <c r="N1869" s="1">
        <v>12.0</v>
      </c>
      <c r="O1869" s="1">
        <v>12.0</v>
      </c>
      <c r="P1869" s="1" t="b">
        <v>0</v>
      </c>
      <c r="Q1869" s="3" t="b">
        <f t="shared" si="1"/>
        <v>0</v>
      </c>
    </row>
    <row r="1870" ht="15.75" hidden="1" customHeight="1">
      <c r="A1870" s="1" t="s">
        <v>5382</v>
      </c>
      <c r="B1870" s="1">
        <v>13.0</v>
      </c>
      <c r="C1870" s="1" t="s">
        <v>6222</v>
      </c>
      <c r="D1870" s="1" t="s">
        <v>6223</v>
      </c>
      <c r="E1870" s="1" t="s">
        <v>8</v>
      </c>
      <c r="H1870" s="1" t="s">
        <v>6222</v>
      </c>
      <c r="I1870" s="1" t="s">
        <v>6223</v>
      </c>
      <c r="J1870" s="1" t="s">
        <v>8</v>
      </c>
      <c r="M1870" s="1" t="b">
        <v>1</v>
      </c>
      <c r="N1870" s="1">
        <v>13.0</v>
      </c>
      <c r="O1870" s="1">
        <v>13.0</v>
      </c>
      <c r="P1870" s="1" t="b">
        <v>0</v>
      </c>
      <c r="Q1870" s="3" t="b">
        <f t="shared" si="1"/>
        <v>0</v>
      </c>
    </row>
    <row r="1871" ht="15.75" hidden="1" customHeight="1">
      <c r="A1871" s="1" t="s">
        <v>5382</v>
      </c>
      <c r="B1871" s="1">
        <v>14.0</v>
      </c>
      <c r="C1871" s="1" t="s">
        <v>6228</v>
      </c>
      <c r="D1871" s="1" t="s">
        <v>6229</v>
      </c>
      <c r="E1871" s="1" t="s">
        <v>8</v>
      </c>
      <c r="H1871" s="1" t="s">
        <v>6228</v>
      </c>
      <c r="I1871" s="1" t="s">
        <v>6229</v>
      </c>
      <c r="J1871" s="1" t="s">
        <v>8</v>
      </c>
      <c r="M1871" s="1" t="b">
        <v>1</v>
      </c>
      <c r="N1871" s="1">
        <v>14.0</v>
      </c>
      <c r="O1871" s="1">
        <v>14.0</v>
      </c>
      <c r="P1871" s="1" t="b">
        <v>0</v>
      </c>
      <c r="Q1871" s="3" t="b">
        <f t="shared" si="1"/>
        <v>0</v>
      </c>
    </row>
    <row r="1872" ht="15.75" hidden="1" customHeight="1">
      <c r="A1872" s="1" t="s">
        <v>5382</v>
      </c>
      <c r="B1872" s="1">
        <v>15.0</v>
      </c>
      <c r="C1872" s="1" t="s">
        <v>6231</v>
      </c>
      <c r="D1872" s="1" t="s">
        <v>6233</v>
      </c>
      <c r="E1872" s="1" t="s">
        <v>8</v>
      </c>
      <c r="H1872" s="1" t="s">
        <v>6231</v>
      </c>
      <c r="I1872" s="1" t="s">
        <v>6233</v>
      </c>
      <c r="J1872" s="1" t="s">
        <v>8</v>
      </c>
      <c r="M1872" s="1" t="b">
        <v>1</v>
      </c>
      <c r="N1872" s="1">
        <v>15.0</v>
      </c>
      <c r="O1872" s="1">
        <v>15.0</v>
      </c>
      <c r="P1872" s="1" t="b">
        <v>0</v>
      </c>
      <c r="Q1872" s="3" t="b">
        <f t="shared" si="1"/>
        <v>0</v>
      </c>
    </row>
    <row r="1873" ht="15.75" hidden="1" customHeight="1">
      <c r="A1873" s="1" t="s">
        <v>5382</v>
      </c>
      <c r="B1873" s="1">
        <v>16.0</v>
      </c>
      <c r="C1873" s="1" t="s">
        <v>6235</v>
      </c>
      <c r="D1873" s="1" t="s">
        <v>6236</v>
      </c>
      <c r="E1873" s="1" t="s">
        <v>8</v>
      </c>
      <c r="H1873" s="1" t="s">
        <v>6235</v>
      </c>
      <c r="I1873" s="1" t="s">
        <v>6236</v>
      </c>
      <c r="J1873" s="1" t="s">
        <v>8</v>
      </c>
      <c r="M1873" s="1" t="b">
        <v>1</v>
      </c>
      <c r="N1873" s="1">
        <v>16.0</v>
      </c>
      <c r="O1873" s="1">
        <v>16.0</v>
      </c>
      <c r="P1873" s="1" t="b">
        <v>0</v>
      </c>
      <c r="Q1873" s="3" t="b">
        <f t="shared" si="1"/>
        <v>0</v>
      </c>
    </row>
    <row r="1874" ht="15.75" hidden="1" customHeight="1">
      <c r="A1874" s="1" t="s">
        <v>5382</v>
      </c>
      <c r="B1874" s="1">
        <v>17.0</v>
      </c>
      <c r="C1874" s="1" t="s">
        <v>6240</v>
      </c>
      <c r="D1874" s="1" t="s">
        <v>6241</v>
      </c>
      <c r="E1874" s="1" t="s">
        <v>8</v>
      </c>
      <c r="H1874" s="1" t="s">
        <v>6240</v>
      </c>
      <c r="I1874" s="1" t="s">
        <v>6241</v>
      </c>
      <c r="J1874" s="1" t="s">
        <v>8</v>
      </c>
      <c r="M1874" s="1" t="b">
        <v>1</v>
      </c>
      <c r="N1874" s="1">
        <v>17.0</v>
      </c>
      <c r="O1874" s="1">
        <v>17.0</v>
      </c>
      <c r="P1874" s="1" t="b">
        <v>0</v>
      </c>
      <c r="Q1874" s="3" t="b">
        <f t="shared" si="1"/>
        <v>0</v>
      </c>
    </row>
    <row r="1875" ht="15.75" hidden="1" customHeight="1">
      <c r="A1875" s="1" t="s">
        <v>5382</v>
      </c>
      <c r="B1875" s="1">
        <v>18.0</v>
      </c>
      <c r="C1875" s="1" t="s">
        <v>6243</v>
      </c>
      <c r="D1875" s="1" t="s">
        <v>6244</v>
      </c>
      <c r="E1875" s="1" t="s">
        <v>8</v>
      </c>
      <c r="H1875" s="1" t="s">
        <v>6243</v>
      </c>
      <c r="I1875" s="1" t="s">
        <v>6244</v>
      </c>
      <c r="J1875" s="1" t="s">
        <v>8</v>
      </c>
      <c r="M1875" s="1" t="b">
        <v>1</v>
      </c>
      <c r="N1875" s="1">
        <v>18.0</v>
      </c>
      <c r="O1875" s="1">
        <v>18.0</v>
      </c>
      <c r="P1875" s="1" t="b">
        <v>0</v>
      </c>
      <c r="Q1875" s="3" t="b">
        <f t="shared" si="1"/>
        <v>0</v>
      </c>
    </row>
    <row r="1876" ht="15.75" hidden="1" customHeight="1">
      <c r="A1876" s="1" t="s">
        <v>5382</v>
      </c>
      <c r="B1876" s="1">
        <v>19.0</v>
      </c>
      <c r="C1876" s="1" t="s">
        <v>1465</v>
      </c>
      <c r="D1876" s="1" t="s">
        <v>1466</v>
      </c>
      <c r="E1876" s="1" t="s">
        <v>8</v>
      </c>
      <c r="H1876" s="1" t="s">
        <v>1465</v>
      </c>
      <c r="I1876" s="1" t="s">
        <v>1466</v>
      </c>
      <c r="J1876" s="1" t="s">
        <v>8</v>
      </c>
      <c r="M1876" s="1" t="b">
        <v>1</v>
      </c>
      <c r="N1876" s="1">
        <v>19.0</v>
      </c>
      <c r="O1876" s="1">
        <v>19.0</v>
      </c>
      <c r="P1876" s="1" t="b">
        <v>0</v>
      </c>
      <c r="Q1876" s="3" t="b">
        <f t="shared" si="1"/>
        <v>0</v>
      </c>
    </row>
    <row r="1877" ht="15.75" hidden="1" customHeight="1">
      <c r="A1877" s="1" t="s">
        <v>5382</v>
      </c>
      <c r="B1877" s="1">
        <v>20.0</v>
      </c>
      <c r="C1877" s="1" t="s">
        <v>6249</v>
      </c>
      <c r="D1877" s="1" t="s">
        <v>6250</v>
      </c>
      <c r="E1877" s="1" t="s">
        <v>8</v>
      </c>
      <c r="H1877" s="1" t="s">
        <v>6249</v>
      </c>
      <c r="I1877" s="1" t="s">
        <v>6250</v>
      </c>
      <c r="J1877" s="1" t="s">
        <v>8</v>
      </c>
      <c r="M1877" s="1" t="b">
        <v>1</v>
      </c>
      <c r="N1877" s="1">
        <v>20.0</v>
      </c>
      <c r="O1877" s="1">
        <v>20.0</v>
      </c>
      <c r="P1877" s="1" t="b">
        <v>0</v>
      </c>
      <c r="Q1877" s="3" t="b">
        <f t="shared" si="1"/>
        <v>0</v>
      </c>
    </row>
    <row r="1878" ht="15.75" hidden="1" customHeight="1">
      <c r="A1878" s="1" t="s">
        <v>5382</v>
      </c>
      <c r="B1878" s="1">
        <v>21.0</v>
      </c>
      <c r="C1878" s="1" t="s">
        <v>6251</v>
      </c>
      <c r="D1878" s="1" t="s">
        <v>6252</v>
      </c>
      <c r="E1878" s="1" t="s">
        <v>8</v>
      </c>
      <c r="H1878" s="1" t="s">
        <v>6251</v>
      </c>
      <c r="I1878" s="1" t="s">
        <v>6252</v>
      </c>
      <c r="J1878" s="1" t="s">
        <v>8</v>
      </c>
      <c r="M1878" s="1" t="b">
        <v>1</v>
      </c>
      <c r="N1878" s="1">
        <v>21.0</v>
      </c>
      <c r="O1878" s="1">
        <v>21.0</v>
      </c>
      <c r="P1878" s="1" t="b">
        <v>0</v>
      </c>
      <c r="Q1878" s="3" t="b">
        <f t="shared" si="1"/>
        <v>0</v>
      </c>
    </row>
    <row r="1879" ht="15.75" hidden="1" customHeight="1">
      <c r="A1879" s="1" t="s">
        <v>5382</v>
      </c>
      <c r="B1879" s="1">
        <v>22.0</v>
      </c>
      <c r="C1879" s="1" t="s">
        <v>6256</v>
      </c>
      <c r="D1879" s="1" t="s">
        <v>6257</v>
      </c>
      <c r="E1879" s="1" t="s">
        <v>8</v>
      </c>
      <c r="H1879" s="1" t="s">
        <v>6256</v>
      </c>
      <c r="I1879" s="1" t="s">
        <v>6257</v>
      </c>
      <c r="J1879" s="1" t="s">
        <v>8</v>
      </c>
      <c r="M1879" s="1" t="b">
        <v>1</v>
      </c>
      <c r="N1879" s="1">
        <v>22.0</v>
      </c>
      <c r="O1879" s="1">
        <v>22.0</v>
      </c>
      <c r="P1879" s="1" t="b">
        <v>0</v>
      </c>
      <c r="Q1879" s="3" t="b">
        <f t="shared" si="1"/>
        <v>0</v>
      </c>
    </row>
    <row r="1880" ht="15.75" hidden="1" customHeight="1">
      <c r="A1880" s="1" t="s">
        <v>5382</v>
      </c>
      <c r="B1880" s="1">
        <v>23.0</v>
      </c>
      <c r="C1880" s="1" t="s">
        <v>6258</v>
      </c>
      <c r="D1880" s="1" t="s">
        <v>6259</v>
      </c>
      <c r="E1880" s="1" t="s">
        <v>8</v>
      </c>
      <c r="H1880" s="1" t="s">
        <v>6258</v>
      </c>
      <c r="I1880" s="1" t="s">
        <v>6259</v>
      </c>
      <c r="J1880" s="1" t="s">
        <v>8</v>
      </c>
      <c r="M1880" s="1" t="b">
        <v>1</v>
      </c>
      <c r="N1880" s="1">
        <v>23.0</v>
      </c>
      <c r="O1880" s="1">
        <v>23.0</v>
      </c>
      <c r="P1880" s="1" t="b">
        <v>0</v>
      </c>
      <c r="Q1880" s="3" t="b">
        <f t="shared" si="1"/>
        <v>0</v>
      </c>
    </row>
    <row r="1881" ht="15.75" hidden="1" customHeight="1">
      <c r="A1881" s="1" t="s">
        <v>5382</v>
      </c>
      <c r="B1881" s="1">
        <v>24.0</v>
      </c>
      <c r="C1881" s="1" t="s">
        <v>6260</v>
      </c>
      <c r="D1881" s="1" t="s">
        <v>6261</v>
      </c>
      <c r="E1881" s="1" t="s">
        <v>8</v>
      </c>
      <c r="H1881" s="1" t="s">
        <v>6260</v>
      </c>
      <c r="I1881" s="1" t="s">
        <v>6261</v>
      </c>
      <c r="J1881" s="1" t="s">
        <v>8</v>
      </c>
      <c r="M1881" s="1" t="b">
        <v>1</v>
      </c>
      <c r="N1881" s="1">
        <v>24.0</v>
      </c>
      <c r="O1881" s="1">
        <v>24.0</v>
      </c>
      <c r="P1881" s="1" t="b">
        <v>0</v>
      </c>
      <c r="Q1881" s="3" t="b">
        <f t="shared" si="1"/>
        <v>0</v>
      </c>
    </row>
    <row r="1882" ht="15.75" hidden="1" customHeight="1">
      <c r="A1882" s="1" t="s">
        <v>5382</v>
      </c>
      <c r="B1882" s="1">
        <v>25.0</v>
      </c>
      <c r="C1882" s="1" t="s">
        <v>6266</v>
      </c>
      <c r="D1882" s="1" t="s">
        <v>6267</v>
      </c>
      <c r="E1882" s="1" t="s">
        <v>8</v>
      </c>
      <c r="H1882" s="1" t="s">
        <v>6266</v>
      </c>
      <c r="I1882" s="1" t="s">
        <v>6267</v>
      </c>
      <c r="J1882" s="1" t="s">
        <v>8</v>
      </c>
      <c r="M1882" s="1" t="b">
        <v>1</v>
      </c>
      <c r="N1882" s="1">
        <v>25.0</v>
      </c>
      <c r="O1882" s="1">
        <v>25.0</v>
      </c>
      <c r="P1882" s="1" t="b">
        <v>0</v>
      </c>
      <c r="Q1882" s="3" t="b">
        <f t="shared" si="1"/>
        <v>0</v>
      </c>
    </row>
    <row r="1883" ht="15.75" hidden="1" customHeight="1">
      <c r="A1883" s="1" t="s">
        <v>5438</v>
      </c>
      <c r="B1883" s="1">
        <v>1.0</v>
      </c>
      <c r="C1883" s="1" t="s">
        <v>377</v>
      </c>
      <c r="D1883" s="1" t="s">
        <v>378</v>
      </c>
      <c r="E1883" s="1" t="s">
        <v>8</v>
      </c>
      <c r="H1883" s="1" t="s">
        <v>377</v>
      </c>
      <c r="I1883" s="1" t="s">
        <v>378</v>
      </c>
      <c r="J1883" s="1" t="s">
        <v>8</v>
      </c>
      <c r="M1883" s="1" t="b">
        <v>1</v>
      </c>
      <c r="N1883" s="1">
        <v>1.0</v>
      </c>
      <c r="O1883" s="1">
        <v>1.0</v>
      </c>
      <c r="P1883" s="1" t="b">
        <v>1</v>
      </c>
      <c r="Q1883" s="3" t="b">
        <f t="shared" si="1"/>
        <v>0</v>
      </c>
    </row>
    <row r="1884" ht="15.75" hidden="1" customHeight="1">
      <c r="A1884" s="1" t="s">
        <v>5438</v>
      </c>
      <c r="B1884" s="1">
        <v>2.0</v>
      </c>
      <c r="C1884" s="1" t="s">
        <v>256</v>
      </c>
      <c r="D1884" s="1" t="s">
        <v>257</v>
      </c>
      <c r="E1884" s="1" t="s">
        <v>19</v>
      </c>
      <c r="F1884" s="1" t="s">
        <v>223</v>
      </c>
      <c r="G1884" s="1" t="s">
        <v>6271</v>
      </c>
      <c r="H1884" s="1" t="s">
        <v>256</v>
      </c>
      <c r="I1884" s="1" t="s">
        <v>257</v>
      </c>
      <c r="J1884" s="1" t="s">
        <v>19</v>
      </c>
      <c r="K1884" s="1" t="s">
        <v>223</v>
      </c>
      <c r="L1884" s="1" t="s">
        <v>6271</v>
      </c>
      <c r="M1884" s="1" t="b">
        <v>1</v>
      </c>
      <c r="N1884" s="1">
        <v>2.0</v>
      </c>
      <c r="O1884" s="1">
        <v>2.0</v>
      </c>
      <c r="P1884" s="1" t="b">
        <v>1</v>
      </c>
      <c r="Q1884" s="3" t="b">
        <f t="shared" si="1"/>
        <v>0</v>
      </c>
    </row>
    <row r="1885" ht="15.75" hidden="1" customHeight="1">
      <c r="A1885" s="1" t="s">
        <v>5438</v>
      </c>
      <c r="B1885" s="1">
        <v>3.0</v>
      </c>
      <c r="C1885" s="1" t="s">
        <v>1437</v>
      </c>
      <c r="D1885" s="1" t="s">
        <v>1438</v>
      </c>
      <c r="E1885" s="1" t="s">
        <v>8</v>
      </c>
      <c r="H1885" s="1" t="s">
        <v>1437</v>
      </c>
      <c r="I1885" s="1" t="s">
        <v>1438</v>
      </c>
      <c r="J1885" s="1" t="s">
        <v>8</v>
      </c>
      <c r="M1885" s="1" t="b">
        <v>1</v>
      </c>
      <c r="N1885" s="1">
        <v>3.0</v>
      </c>
      <c r="O1885" s="1">
        <v>3.0</v>
      </c>
      <c r="P1885" s="1" t="b">
        <v>1</v>
      </c>
      <c r="Q1885" s="3" t="b">
        <f t="shared" si="1"/>
        <v>0</v>
      </c>
    </row>
    <row r="1886" ht="15.75" hidden="1" customHeight="1">
      <c r="A1886" s="1" t="s">
        <v>5438</v>
      </c>
      <c r="B1886" s="1">
        <v>4.0</v>
      </c>
      <c r="C1886" s="1" t="s">
        <v>1452</v>
      </c>
      <c r="D1886" s="1" t="s">
        <v>1454</v>
      </c>
      <c r="E1886" s="1" t="s">
        <v>8</v>
      </c>
      <c r="H1886" s="1" t="s">
        <v>1452</v>
      </c>
      <c r="I1886" s="1" t="s">
        <v>1454</v>
      </c>
      <c r="J1886" s="1" t="s">
        <v>8</v>
      </c>
      <c r="M1886" s="1" t="b">
        <v>1</v>
      </c>
      <c r="N1886" s="1">
        <v>4.0</v>
      </c>
      <c r="O1886" s="1">
        <v>4.0</v>
      </c>
      <c r="P1886" s="1" t="b">
        <v>1</v>
      </c>
      <c r="Q1886" s="3" t="b">
        <f t="shared" si="1"/>
        <v>0</v>
      </c>
    </row>
    <row r="1887" ht="15.75" hidden="1" customHeight="1">
      <c r="A1887" s="1" t="s">
        <v>5438</v>
      </c>
      <c r="B1887" s="1">
        <v>5.0</v>
      </c>
      <c r="C1887" s="1" t="s">
        <v>1460</v>
      </c>
      <c r="D1887" s="1" t="s">
        <v>1461</v>
      </c>
      <c r="E1887" s="1" t="s">
        <v>8</v>
      </c>
      <c r="H1887" s="1" t="s">
        <v>1460</v>
      </c>
      <c r="I1887" s="1" t="s">
        <v>1461</v>
      </c>
      <c r="J1887" s="1" t="s">
        <v>8</v>
      </c>
      <c r="M1887" s="1" t="b">
        <v>1</v>
      </c>
      <c r="N1887" s="1">
        <v>5.0</v>
      </c>
      <c r="O1887" s="1">
        <v>5.0</v>
      </c>
      <c r="P1887" s="1" t="b">
        <v>1</v>
      </c>
      <c r="Q1887" s="3" t="b">
        <f t="shared" si="1"/>
        <v>0</v>
      </c>
    </row>
    <row r="1888" ht="15.75" hidden="1" customHeight="1">
      <c r="A1888" s="1" t="s">
        <v>5438</v>
      </c>
      <c r="B1888" s="1">
        <v>6.0</v>
      </c>
      <c r="C1888" s="1" t="s">
        <v>1439</v>
      </c>
      <c r="D1888" s="1" t="s">
        <v>1440</v>
      </c>
      <c r="E1888" s="1" t="s">
        <v>8</v>
      </c>
      <c r="H1888" s="1" t="s">
        <v>1439</v>
      </c>
      <c r="I1888" s="1" t="s">
        <v>1440</v>
      </c>
      <c r="J1888" s="1" t="s">
        <v>8</v>
      </c>
      <c r="M1888" s="1" t="b">
        <v>1</v>
      </c>
      <c r="N1888" s="1">
        <v>6.0</v>
      </c>
      <c r="O1888" s="1">
        <v>6.0</v>
      </c>
      <c r="P1888" s="1" t="b">
        <v>1</v>
      </c>
      <c r="Q1888" s="3" t="b">
        <f t="shared" si="1"/>
        <v>0</v>
      </c>
    </row>
    <row r="1889" ht="15.75" hidden="1" customHeight="1">
      <c r="A1889" s="1" t="s">
        <v>5438</v>
      </c>
      <c r="B1889" s="1">
        <v>7.0</v>
      </c>
      <c r="C1889" s="1" t="s">
        <v>436</v>
      </c>
      <c r="D1889" s="1" t="s">
        <v>437</v>
      </c>
      <c r="E1889" s="1" t="s">
        <v>8</v>
      </c>
      <c r="H1889" s="1" t="s">
        <v>436</v>
      </c>
      <c r="I1889" s="1" t="s">
        <v>437</v>
      </c>
      <c r="J1889" s="1" t="s">
        <v>8</v>
      </c>
      <c r="M1889" s="1" t="b">
        <v>1</v>
      </c>
      <c r="N1889" s="1">
        <v>7.0</v>
      </c>
      <c r="O1889" s="1">
        <v>7.0</v>
      </c>
      <c r="P1889" s="1" t="b">
        <v>1</v>
      </c>
      <c r="Q1889" s="3" t="b">
        <f t="shared" si="1"/>
        <v>0</v>
      </c>
    </row>
    <row r="1890" ht="15.75" hidden="1" customHeight="1">
      <c r="A1890" s="1" t="s">
        <v>5438</v>
      </c>
      <c r="B1890" s="1">
        <v>8.0</v>
      </c>
      <c r="C1890" s="1" t="s">
        <v>1500</v>
      </c>
      <c r="D1890" s="1" t="s">
        <v>1501</v>
      </c>
      <c r="E1890" s="1" t="s">
        <v>8</v>
      </c>
      <c r="H1890" s="1" t="s">
        <v>1500</v>
      </c>
      <c r="I1890" s="1" t="s">
        <v>1501</v>
      </c>
      <c r="J1890" s="1" t="s">
        <v>8</v>
      </c>
      <c r="M1890" s="1" t="b">
        <v>1</v>
      </c>
      <c r="N1890" s="1">
        <v>8.0</v>
      </c>
      <c r="O1890" s="1">
        <v>8.0</v>
      </c>
      <c r="P1890" s="1" t="b">
        <v>1</v>
      </c>
      <c r="Q1890" s="3" t="b">
        <f t="shared" si="1"/>
        <v>0</v>
      </c>
    </row>
    <row r="1891" ht="15.75" hidden="1" customHeight="1">
      <c r="A1891" s="1" t="s">
        <v>5438</v>
      </c>
      <c r="B1891" s="1">
        <v>9.0</v>
      </c>
      <c r="C1891" s="1" t="s">
        <v>6282</v>
      </c>
      <c r="D1891" s="1" t="s">
        <v>6284</v>
      </c>
      <c r="E1891" s="1" t="s">
        <v>8</v>
      </c>
      <c r="H1891" s="1" t="s">
        <v>6282</v>
      </c>
      <c r="I1891" s="1" t="s">
        <v>6284</v>
      </c>
      <c r="J1891" s="1" t="s">
        <v>8</v>
      </c>
      <c r="M1891" s="1" t="b">
        <v>1</v>
      </c>
      <c r="N1891" s="1">
        <v>9.0</v>
      </c>
      <c r="O1891" s="1">
        <v>9.0</v>
      </c>
      <c r="P1891" s="1" t="b">
        <v>1</v>
      </c>
      <c r="Q1891" s="3" t="b">
        <f t="shared" si="1"/>
        <v>0</v>
      </c>
    </row>
    <row r="1892" ht="15.75" hidden="1" customHeight="1">
      <c r="A1892" s="1" t="s">
        <v>5438</v>
      </c>
      <c r="B1892" s="1">
        <v>10.0</v>
      </c>
      <c r="C1892" s="1" t="s">
        <v>6287</v>
      </c>
      <c r="D1892" s="1" t="s">
        <v>6288</v>
      </c>
      <c r="E1892" s="1" t="s">
        <v>8</v>
      </c>
      <c r="H1892" s="1" t="s">
        <v>6287</v>
      </c>
      <c r="I1892" s="1" t="s">
        <v>6288</v>
      </c>
      <c r="J1892" s="1" t="s">
        <v>8</v>
      </c>
      <c r="M1892" s="1" t="b">
        <v>1</v>
      </c>
      <c r="N1892" s="1">
        <v>10.0</v>
      </c>
      <c r="O1892" s="1">
        <v>10.0</v>
      </c>
      <c r="P1892" s="1" t="b">
        <v>1</v>
      </c>
      <c r="Q1892" s="3" t="b">
        <f t="shared" si="1"/>
        <v>0</v>
      </c>
    </row>
    <row r="1893" ht="15.75" hidden="1" customHeight="1">
      <c r="A1893" s="1" t="s">
        <v>5438</v>
      </c>
      <c r="B1893" s="1">
        <v>11.0</v>
      </c>
      <c r="C1893" s="1" t="s">
        <v>6289</v>
      </c>
      <c r="D1893" s="1" t="s">
        <v>6290</v>
      </c>
      <c r="E1893" s="1" t="s">
        <v>8</v>
      </c>
      <c r="H1893" s="1" t="s">
        <v>6289</v>
      </c>
      <c r="I1893" s="1" t="s">
        <v>6290</v>
      </c>
      <c r="J1893" s="1" t="s">
        <v>8</v>
      </c>
      <c r="M1893" s="1" t="b">
        <v>1</v>
      </c>
      <c r="N1893" s="1">
        <v>11.0</v>
      </c>
      <c r="O1893" s="1">
        <v>11.0</v>
      </c>
      <c r="P1893" s="1" t="b">
        <v>0</v>
      </c>
      <c r="Q1893" s="3" t="b">
        <f t="shared" si="1"/>
        <v>0</v>
      </c>
    </row>
    <row r="1894" ht="15.75" hidden="1" customHeight="1">
      <c r="A1894" s="1" t="s">
        <v>5438</v>
      </c>
      <c r="B1894" s="1">
        <v>12.0</v>
      </c>
      <c r="C1894" s="1" t="s">
        <v>6294</v>
      </c>
      <c r="D1894" s="1" t="s">
        <v>6295</v>
      </c>
      <c r="E1894" s="1" t="s">
        <v>8</v>
      </c>
      <c r="H1894" s="1" t="s">
        <v>6294</v>
      </c>
      <c r="I1894" s="1" t="s">
        <v>6295</v>
      </c>
      <c r="J1894" s="1" t="s">
        <v>8</v>
      </c>
      <c r="M1894" s="1" t="b">
        <v>1</v>
      </c>
      <c r="N1894" s="1">
        <v>12.0</v>
      </c>
      <c r="O1894" s="1">
        <v>12.0</v>
      </c>
      <c r="P1894" s="1" t="b">
        <v>0</v>
      </c>
      <c r="Q1894" s="3" t="b">
        <f t="shared" si="1"/>
        <v>0</v>
      </c>
    </row>
    <row r="1895" ht="15.75" hidden="1" customHeight="1">
      <c r="A1895" s="1" t="s">
        <v>5438</v>
      </c>
      <c r="B1895" s="1">
        <v>13.0</v>
      </c>
      <c r="C1895" s="1" t="s">
        <v>6297</v>
      </c>
      <c r="D1895" s="1" t="s">
        <v>6298</v>
      </c>
      <c r="E1895" s="1" t="s">
        <v>8</v>
      </c>
      <c r="H1895" s="1" t="s">
        <v>6297</v>
      </c>
      <c r="I1895" s="1" t="s">
        <v>6298</v>
      </c>
      <c r="J1895" s="1" t="s">
        <v>8</v>
      </c>
      <c r="M1895" s="1" t="b">
        <v>1</v>
      </c>
      <c r="N1895" s="1">
        <v>13.0</v>
      </c>
      <c r="O1895" s="1">
        <v>13.0</v>
      </c>
      <c r="P1895" s="1" t="b">
        <v>0</v>
      </c>
      <c r="Q1895" s="3" t="b">
        <f t="shared" si="1"/>
        <v>0</v>
      </c>
    </row>
    <row r="1896" ht="15.75" hidden="1" customHeight="1">
      <c r="A1896" s="1" t="s">
        <v>5438</v>
      </c>
      <c r="B1896" s="1">
        <v>14.0</v>
      </c>
      <c r="C1896" s="1" t="s">
        <v>381</v>
      </c>
      <c r="D1896" s="1" t="s">
        <v>382</v>
      </c>
      <c r="E1896" s="1" t="s">
        <v>8</v>
      </c>
      <c r="H1896" s="1" t="s">
        <v>381</v>
      </c>
      <c r="I1896" s="1" t="s">
        <v>382</v>
      </c>
      <c r="J1896" s="1" t="s">
        <v>8</v>
      </c>
      <c r="M1896" s="1" t="b">
        <v>1</v>
      </c>
      <c r="N1896" s="1">
        <v>14.0</v>
      </c>
      <c r="O1896" s="1">
        <v>14.0</v>
      </c>
      <c r="P1896" s="1" t="b">
        <v>0</v>
      </c>
      <c r="Q1896" s="3" t="b">
        <f t="shared" si="1"/>
        <v>0</v>
      </c>
    </row>
    <row r="1897" ht="15.75" hidden="1" customHeight="1">
      <c r="A1897" s="1" t="s">
        <v>5438</v>
      </c>
      <c r="B1897" s="1">
        <v>15.0</v>
      </c>
      <c r="C1897" s="1" t="s">
        <v>6304</v>
      </c>
      <c r="D1897" s="1" t="s">
        <v>6305</v>
      </c>
      <c r="E1897" s="1" t="s">
        <v>8</v>
      </c>
      <c r="H1897" s="1" t="s">
        <v>6304</v>
      </c>
      <c r="I1897" s="1" t="s">
        <v>6305</v>
      </c>
      <c r="J1897" s="1" t="s">
        <v>8</v>
      </c>
      <c r="M1897" s="1" t="b">
        <v>1</v>
      </c>
      <c r="N1897" s="1">
        <v>15.0</v>
      </c>
      <c r="O1897" s="1">
        <v>15.0</v>
      </c>
      <c r="P1897" s="1" t="b">
        <v>0</v>
      </c>
      <c r="Q1897" s="3" t="b">
        <f t="shared" si="1"/>
        <v>0</v>
      </c>
    </row>
    <row r="1898" ht="15.75" hidden="1" customHeight="1">
      <c r="A1898" s="1" t="s">
        <v>5438</v>
      </c>
      <c r="B1898" s="1">
        <v>16.0</v>
      </c>
      <c r="C1898" s="1" t="s">
        <v>6306</v>
      </c>
      <c r="D1898" s="1" t="s">
        <v>6307</v>
      </c>
      <c r="E1898" s="1" t="s">
        <v>8</v>
      </c>
      <c r="H1898" s="1" t="s">
        <v>6306</v>
      </c>
      <c r="I1898" s="1" t="s">
        <v>6307</v>
      </c>
      <c r="J1898" s="1" t="s">
        <v>8</v>
      </c>
      <c r="M1898" s="1" t="b">
        <v>1</v>
      </c>
      <c r="N1898" s="1">
        <v>16.0</v>
      </c>
      <c r="O1898" s="1">
        <v>16.0</v>
      </c>
      <c r="P1898" s="1" t="b">
        <v>0</v>
      </c>
      <c r="Q1898" s="3" t="b">
        <f t="shared" si="1"/>
        <v>0</v>
      </c>
    </row>
    <row r="1899" ht="15.75" hidden="1" customHeight="1">
      <c r="A1899" s="1" t="s">
        <v>5438</v>
      </c>
      <c r="B1899" s="1">
        <v>17.0</v>
      </c>
      <c r="C1899" s="1" t="s">
        <v>441</v>
      </c>
      <c r="D1899" s="1" t="s">
        <v>442</v>
      </c>
      <c r="E1899" s="1" t="s">
        <v>8</v>
      </c>
      <c r="H1899" s="1" t="s">
        <v>441</v>
      </c>
      <c r="I1899" s="1" t="s">
        <v>442</v>
      </c>
      <c r="J1899" s="1" t="s">
        <v>8</v>
      </c>
      <c r="M1899" s="1" t="b">
        <v>1</v>
      </c>
      <c r="N1899" s="1">
        <v>17.0</v>
      </c>
      <c r="O1899" s="1">
        <v>17.0</v>
      </c>
      <c r="P1899" s="1" t="b">
        <v>0</v>
      </c>
      <c r="Q1899" s="3" t="b">
        <f t="shared" si="1"/>
        <v>0</v>
      </c>
    </row>
    <row r="1900" ht="15.75" hidden="1" customHeight="1">
      <c r="A1900" s="1" t="s">
        <v>5438</v>
      </c>
      <c r="B1900" s="1">
        <v>18.0</v>
      </c>
      <c r="C1900" s="1" t="s">
        <v>6308</v>
      </c>
      <c r="D1900" s="1" t="s">
        <v>6309</v>
      </c>
      <c r="E1900" s="1" t="s">
        <v>8</v>
      </c>
      <c r="H1900" s="1" t="s">
        <v>6308</v>
      </c>
      <c r="I1900" s="1" t="s">
        <v>6309</v>
      </c>
      <c r="J1900" s="1" t="s">
        <v>8</v>
      </c>
      <c r="M1900" s="1" t="b">
        <v>1</v>
      </c>
      <c r="N1900" s="1">
        <v>18.0</v>
      </c>
      <c r="O1900" s="1">
        <v>18.0</v>
      </c>
      <c r="P1900" s="1" t="b">
        <v>0</v>
      </c>
      <c r="Q1900" s="3" t="b">
        <f t="shared" si="1"/>
        <v>0</v>
      </c>
    </row>
    <row r="1901" ht="15.75" hidden="1" customHeight="1">
      <c r="A1901" s="1" t="s">
        <v>5438</v>
      </c>
      <c r="B1901" s="1">
        <v>19.0</v>
      </c>
      <c r="C1901" s="1" t="s">
        <v>6314</v>
      </c>
      <c r="D1901" s="1" t="s">
        <v>6315</v>
      </c>
      <c r="E1901" s="1" t="s">
        <v>8</v>
      </c>
      <c r="H1901" s="1" t="s">
        <v>6314</v>
      </c>
      <c r="I1901" s="1" t="s">
        <v>6315</v>
      </c>
      <c r="J1901" s="1" t="s">
        <v>8</v>
      </c>
      <c r="M1901" s="1" t="b">
        <v>1</v>
      </c>
      <c r="N1901" s="1">
        <v>19.0</v>
      </c>
      <c r="O1901" s="1">
        <v>19.0</v>
      </c>
      <c r="P1901" s="1" t="b">
        <v>0</v>
      </c>
      <c r="Q1901" s="3" t="b">
        <f t="shared" si="1"/>
        <v>0</v>
      </c>
    </row>
    <row r="1902" ht="15.75" hidden="1" customHeight="1">
      <c r="A1902" s="1" t="s">
        <v>5438</v>
      </c>
      <c r="B1902" s="1">
        <v>20.0</v>
      </c>
      <c r="C1902" s="1" t="s">
        <v>6316</v>
      </c>
      <c r="D1902" s="1" t="s">
        <v>6317</v>
      </c>
      <c r="E1902" s="1" t="s">
        <v>8</v>
      </c>
      <c r="H1902" s="1" t="s">
        <v>6316</v>
      </c>
      <c r="I1902" s="1" t="s">
        <v>6317</v>
      </c>
      <c r="J1902" s="1" t="s">
        <v>8</v>
      </c>
      <c r="M1902" s="1" t="b">
        <v>1</v>
      </c>
      <c r="N1902" s="1">
        <v>20.0</v>
      </c>
      <c r="O1902" s="1">
        <v>20.0</v>
      </c>
      <c r="P1902" s="1" t="b">
        <v>0</v>
      </c>
      <c r="Q1902" s="3" t="b">
        <f t="shared" si="1"/>
        <v>0</v>
      </c>
    </row>
    <row r="1903" ht="15.75" hidden="1" customHeight="1">
      <c r="A1903" s="1" t="s">
        <v>5438</v>
      </c>
      <c r="B1903" s="1">
        <v>21.0</v>
      </c>
      <c r="C1903" s="1" t="s">
        <v>6319</v>
      </c>
      <c r="D1903" s="1" t="s">
        <v>6320</v>
      </c>
      <c r="E1903" s="1" t="s">
        <v>8</v>
      </c>
      <c r="H1903" s="1" t="s">
        <v>6319</v>
      </c>
      <c r="I1903" s="1" t="s">
        <v>6320</v>
      </c>
      <c r="J1903" s="1" t="s">
        <v>8</v>
      </c>
      <c r="M1903" s="1" t="b">
        <v>1</v>
      </c>
      <c r="N1903" s="1">
        <v>21.0</v>
      </c>
      <c r="O1903" s="1">
        <v>21.0</v>
      </c>
      <c r="P1903" s="1" t="b">
        <v>0</v>
      </c>
      <c r="Q1903" s="3" t="b">
        <f t="shared" si="1"/>
        <v>0</v>
      </c>
    </row>
    <row r="1904" ht="15.75" hidden="1" customHeight="1">
      <c r="A1904" s="1" t="s">
        <v>5438</v>
      </c>
      <c r="B1904" s="1">
        <v>22.0</v>
      </c>
      <c r="C1904" s="1" t="s">
        <v>6321</v>
      </c>
      <c r="D1904" s="1" t="s">
        <v>6322</v>
      </c>
      <c r="E1904" s="1" t="s">
        <v>8</v>
      </c>
      <c r="H1904" s="1" t="s">
        <v>6321</v>
      </c>
      <c r="I1904" s="1" t="s">
        <v>6322</v>
      </c>
      <c r="J1904" s="1" t="s">
        <v>8</v>
      </c>
      <c r="M1904" s="1" t="b">
        <v>1</v>
      </c>
      <c r="N1904" s="1">
        <v>22.0</v>
      </c>
      <c r="O1904" s="1">
        <v>22.0</v>
      </c>
      <c r="P1904" s="1" t="b">
        <v>0</v>
      </c>
      <c r="Q1904" s="3" t="b">
        <f t="shared" si="1"/>
        <v>0</v>
      </c>
    </row>
    <row r="1905" ht="15.75" hidden="1" customHeight="1">
      <c r="A1905" s="1" t="s">
        <v>5438</v>
      </c>
      <c r="B1905" s="1">
        <v>23.0</v>
      </c>
      <c r="C1905" s="1" t="s">
        <v>6323</v>
      </c>
      <c r="D1905" s="1" t="s">
        <v>6324</v>
      </c>
      <c r="E1905" s="1" t="s">
        <v>8</v>
      </c>
      <c r="H1905" s="1" t="s">
        <v>6323</v>
      </c>
      <c r="I1905" s="1" t="s">
        <v>6324</v>
      </c>
      <c r="J1905" s="1" t="s">
        <v>8</v>
      </c>
      <c r="M1905" s="1" t="b">
        <v>1</v>
      </c>
      <c r="N1905" s="1">
        <v>23.0</v>
      </c>
      <c r="O1905" s="1">
        <v>23.0</v>
      </c>
      <c r="P1905" s="1" t="b">
        <v>0</v>
      </c>
      <c r="Q1905" s="3" t="b">
        <f t="shared" si="1"/>
        <v>0</v>
      </c>
    </row>
    <row r="1906" ht="15.75" hidden="1" customHeight="1">
      <c r="A1906" s="1" t="s">
        <v>5438</v>
      </c>
      <c r="B1906" s="1">
        <v>24.0</v>
      </c>
      <c r="C1906" s="1" t="s">
        <v>6325</v>
      </c>
      <c r="D1906" s="1" t="s">
        <v>6326</v>
      </c>
      <c r="E1906" s="1" t="s">
        <v>8</v>
      </c>
      <c r="H1906" s="1" t="s">
        <v>6325</v>
      </c>
      <c r="I1906" s="1" t="s">
        <v>6326</v>
      </c>
      <c r="J1906" s="1" t="s">
        <v>8</v>
      </c>
      <c r="M1906" s="1" t="b">
        <v>1</v>
      </c>
      <c r="N1906" s="1">
        <v>24.0</v>
      </c>
      <c r="O1906" s="1">
        <v>24.0</v>
      </c>
      <c r="P1906" s="1" t="b">
        <v>0</v>
      </c>
      <c r="Q1906" s="3" t="b">
        <f t="shared" si="1"/>
        <v>0</v>
      </c>
    </row>
    <row r="1907" ht="15.75" hidden="1" customHeight="1">
      <c r="A1907" s="1" t="s">
        <v>5438</v>
      </c>
      <c r="B1907" s="1">
        <v>25.0</v>
      </c>
      <c r="C1907" s="1" t="s">
        <v>6327</v>
      </c>
      <c r="D1907" s="1" t="s">
        <v>6328</v>
      </c>
      <c r="E1907" s="1" t="s">
        <v>8</v>
      </c>
      <c r="H1907" s="1" t="s">
        <v>6327</v>
      </c>
      <c r="I1907" s="1" t="s">
        <v>6328</v>
      </c>
      <c r="J1907" s="1" t="s">
        <v>8</v>
      </c>
      <c r="M1907" s="1" t="b">
        <v>1</v>
      </c>
      <c r="N1907" s="1">
        <v>25.0</v>
      </c>
      <c r="O1907" s="1">
        <v>25.0</v>
      </c>
      <c r="P1907" s="1" t="b">
        <v>0</v>
      </c>
      <c r="Q1907" s="3" t="b">
        <f t="shared" si="1"/>
        <v>0</v>
      </c>
    </row>
    <row r="1908" ht="15.75" hidden="1" customHeight="1">
      <c r="A1908" s="1" t="s">
        <v>5507</v>
      </c>
      <c r="B1908" s="1">
        <v>1.0</v>
      </c>
      <c r="C1908" s="1" t="s">
        <v>6329</v>
      </c>
      <c r="D1908" s="1" t="s">
        <v>6330</v>
      </c>
      <c r="E1908" s="1" t="s">
        <v>8</v>
      </c>
      <c r="H1908" s="1" t="s">
        <v>6329</v>
      </c>
      <c r="I1908" s="1" t="s">
        <v>6330</v>
      </c>
      <c r="J1908" s="1" t="s">
        <v>8</v>
      </c>
      <c r="M1908" s="1" t="b">
        <v>1</v>
      </c>
      <c r="N1908" s="1">
        <v>1.0</v>
      </c>
      <c r="O1908" s="1">
        <v>1.0</v>
      </c>
      <c r="P1908" s="1" t="b">
        <v>1</v>
      </c>
      <c r="Q1908" s="3" t="b">
        <f t="shared" si="1"/>
        <v>0</v>
      </c>
    </row>
    <row r="1909" ht="15.75" hidden="1" customHeight="1">
      <c r="A1909" s="1" t="s">
        <v>5507</v>
      </c>
      <c r="B1909" s="1">
        <v>2.0</v>
      </c>
      <c r="C1909" s="1" t="s">
        <v>219</v>
      </c>
      <c r="D1909" s="1" t="s">
        <v>220</v>
      </c>
      <c r="E1909" s="1" t="s">
        <v>20</v>
      </c>
      <c r="F1909" s="1" t="s">
        <v>207</v>
      </c>
      <c r="G1909" s="1" t="s">
        <v>6333</v>
      </c>
      <c r="H1909" s="1" t="s">
        <v>219</v>
      </c>
      <c r="I1909" s="1" t="s">
        <v>220</v>
      </c>
      <c r="J1909" s="1" t="s">
        <v>20</v>
      </c>
      <c r="K1909" s="1" t="s">
        <v>207</v>
      </c>
      <c r="L1909" s="1" t="s">
        <v>6333</v>
      </c>
      <c r="M1909" s="1" t="b">
        <v>1</v>
      </c>
      <c r="N1909" s="1">
        <v>2.0</v>
      </c>
      <c r="O1909" s="1">
        <v>2.0</v>
      </c>
      <c r="P1909" s="1" t="b">
        <v>1</v>
      </c>
      <c r="Q1909" s="3" t="b">
        <f t="shared" si="1"/>
        <v>0</v>
      </c>
    </row>
    <row r="1910" ht="15.75" hidden="1" customHeight="1">
      <c r="A1910" s="1" t="s">
        <v>5507</v>
      </c>
      <c r="B1910" s="1">
        <v>3.0</v>
      </c>
      <c r="C1910" s="1" t="s">
        <v>6336</v>
      </c>
      <c r="D1910" s="1" t="s">
        <v>6337</v>
      </c>
      <c r="E1910" s="1" t="s">
        <v>19</v>
      </c>
      <c r="F1910" s="1" t="s">
        <v>155</v>
      </c>
      <c r="G1910" s="1" t="s">
        <v>6338</v>
      </c>
      <c r="H1910" s="1" t="s">
        <v>6336</v>
      </c>
      <c r="I1910" s="1" t="s">
        <v>6337</v>
      </c>
      <c r="J1910" s="1" t="s">
        <v>19</v>
      </c>
      <c r="K1910" s="1" t="s">
        <v>155</v>
      </c>
      <c r="L1910" s="1" t="s">
        <v>6338</v>
      </c>
      <c r="M1910" s="1" t="b">
        <v>1</v>
      </c>
      <c r="N1910" s="1">
        <v>3.0</v>
      </c>
      <c r="O1910" s="1">
        <v>3.0</v>
      </c>
      <c r="P1910" s="1" t="b">
        <v>1</v>
      </c>
      <c r="Q1910" s="3" t="b">
        <f t="shared" si="1"/>
        <v>0</v>
      </c>
    </row>
    <row r="1911" ht="15.75" hidden="1" customHeight="1">
      <c r="A1911" s="1" t="s">
        <v>5507</v>
      </c>
      <c r="B1911" s="1">
        <v>4.0</v>
      </c>
      <c r="C1911" s="1" t="s">
        <v>216</v>
      </c>
      <c r="D1911" s="1" t="s">
        <v>217</v>
      </c>
      <c r="E1911" s="1" t="s">
        <v>20</v>
      </c>
      <c r="F1911" s="1" t="s">
        <v>207</v>
      </c>
      <c r="G1911" s="1" t="s">
        <v>6339</v>
      </c>
      <c r="H1911" s="1" t="s">
        <v>379</v>
      </c>
      <c r="I1911" s="1" t="s">
        <v>380</v>
      </c>
      <c r="J1911" s="1" t="s">
        <v>8</v>
      </c>
      <c r="K1911" s="1" t="s">
        <v>258</v>
      </c>
      <c r="L1911" s="1" t="s">
        <v>6340</v>
      </c>
      <c r="M1911" s="1" t="b">
        <v>0</v>
      </c>
      <c r="N1911" s="1">
        <v>5.0</v>
      </c>
      <c r="O1911" s="1">
        <v>10.0</v>
      </c>
      <c r="P1911" s="1" t="b">
        <v>1</v>
      </c>
      <c r="Q1911" s="3" t="b">
        <f t="shared" si="1"/>
        <v>0</v>
      </c>
    </row>
    <row r="1912" ht="15.75" hidden="1" customHeight="1">
      <c r="A1912" s="1" t="s">
        <v>5507</v>
      </c>
      <c r="B1912" s="1">
        <v>5.0</v>
      </c>
      <c r="C1912" s="1" t="s">
        <v>592</v>
      </c>
      <c r="D1912" s="1" t="s">
        <v>593</v>
      </c>
      <c r="E1912" s="1" t="s">
        <v>20</v>
      </c>
      <c r="F1912" s="1" t="s">
        <v>155</v>
      </c>
      <c r="G1912" s="1" t="s">
        <v>6341</v>
      </c>
      <c r="H1912" s="1" t="s">
        <v>216</v>
      </c>
      <c r="I1912" s="1" t="s">
        <v>217</v>
      </c>
      <c r="J1912" s="1" t="s">
        <v>20</v>
      </c>
      <c r="K1912" s="1" t="s">
        <v>207</v>
      </c>
      <c r="L1912" s="1" t="s">
        <v>6339</v>
      </c>
      <c r="M1912" s="1" t="b">
        <v>0</v>
      </c>
      <c r="N1912" s="1">
        <v>6.0</v>
      </c>
      <c r="O1912" s="1">
        <v>4.0</v>
      </c>
      <c r="P1912" s="1" t="b">
        <v>1</v>
      </c>
      <c r="Q1912" s="3" t="b">
        <f t="shared" si="1"/>
        <v>0</v>
      </c>
    </row>
    <row r="1913" ht="15.75" hidden="1" customHeight="1">
      <c r="A1913" s="1" t="s">
        <v>5507</v>
      </c>
      <c r="B1913" s="1">
        <v>6.0</v>
      </c>
      <c r="C1913" s="1" t="s">
        <v>253</v>
      </c>
      <c r="D1913" s="1" t="s">
        <v>254</v>
      </c>
      <c r="E1913" s="1" t="s">
        <v>20</v>
      </c>
      <c r="F1913" s="1" t="s">
        <v>207</v>
      </c>
      <c r="G1913" s="1" t="s">
        <v>568</v>
      </c>
      <c r="H1913" s="1" t="s">
        <v>592</v>
      </c>
      <c r="I1913" s="1" t="s">
        <v>593</v>
      </c>
      <c r="J1913" s="1" t="s">
        <v>20</v>
      </c>
      <c r="K1913" s="1" t="s">
        <v>155</v>
      </c>
      <c r="L1913" s="1" t="s">
        <v>6341</v>
      </c>
      <c r="M1913" s="1" t="b">
        <v>0</v>
      </c>
      <c r="N1913" s="1">
        <v>7.0</v>
      </c>
      <c r="O1913" s="1">
        <v>5.0</v>
      </c>
      <c r="P1913" s="1" t="b">
        <v>1</v>
      </c>
      <c r="Q1913" s="3" t="b">
        <f t="shared" si="1"/>
        <v>0</v>
      </c>
    </row>
    <row r="1914" ht="15.75" hidden="1" customHeight="1">
      <c r="A1914" s="1" t="s">
        <v>5507</v>
      </c>
      <c r="B1914" s="1">
        <v>7.0</v>
      </c>
      <c r="C1914" s="1" t="s">
        <v>6345</v>
      </c>
      <c r="D1914" s="1" t="s">
        <v>6346</v>
      </c>
      <c r="E1914" s="1" t="s">
        <v>19</v>
      </c>
      <c r="F1914" s="1" t="s">
        <v>155</v>
      </c>
      <c r="G1914" s="1" t="s">
        <v>6347</v>
      </c>
      <c r="H1914" s="1" t="s">
        <v>253</v>
      </c>
      <c r="I1914" s="1" t="s">
        <v>254</v>
      </c>
      <c r="J1914" s="1" t="s">
        <v>20</v>
      </c>
      <c r="K1914" s="1" t="s">
        <v>207</v>
      </c>
      <c r="L1914" s="1" t="s">
        <v>568</v>
      </c>
      <c r="M1914" s="1" t="b">
        <v>0</v>
      </c>
      <c r="N1914" s="1">
        <v>8.0</v>
      </c>
      <c r="O1914" s="1">
        <v>6.0</v>
      </c>
      <c r="P1914" s="1" t="b">
        <v>1</v>
      </c>
      <c r="Q1914" s="3" t="b">
        <f t="shared" si="1"/>
        <v>0</v>
      </c>
    </row>
    <row r="1915" ht="15.75" hidden="1" customHeight="1">
      <c r="A1915" s="1" t="s">
        <v>5507</v>
      </c>
      <c r="B1915" s="1">
        <v>8.0</v>
      </c>
      <c r="C1915" s="1" t="s">
        <v>2012</v>
      </c>
      <c r="D1915" s="1" t="s">
        <v>2013</v>
      </c>
      <c r="E1915" s="1" t="s">
        <v>19</v>
      </c>
      <c r="F1915" s="1" t="s">
        <v>155</v>
      </c>
      <c r="G1915" s="1" t="s">
        <v>6347</v>
      </c>
      <c r="H1915" s="1" t="s">
        <v>6345</v>
      </c>
      <c r="I1915" s="1" t="s">
        <v>6346</v>
      </c>
      <c r="J1915" s="1" t="s">
        <v>19</v>
      </c>
      <c r="K1915" s="1" t="s">
        <v>155</v>
      </c>
      <c r="L1915" s="1" t="s">
        <v>6347</v>
      </c>
      <c r="M1915" s="1" t="b">
        <v>0</v>
      </c>
      <c r="N1915" s="1">
        <v>9.0</v>
      </c>
      <c r="O1915" s="1">
        <v>7.0</v>
      </c>
      <c r="P1915" s="1" t="b">
        <v>1</v>
      </c>
      <c r="Q1915" s="3" t="b">
        <f t="shared" si="1"/>
        <v>0</v>
      </c>
    </row>
    <row r="1916" ht="15.75" hidden="1" customHeight="1">
      <c r="A1916" s="1" t="s">
        <v>5507</v>
      </c>
      <c r="B1916" s="1">
        <v>9.0</v>
      </c>
      <c r="C1916" s="1" t="s">
        <v>5232</v>
      </c>
      <c r="D1916" s="1" t="s">
        <v>5234</v>
      </c>
      <c r="E1916" s="1" t="s">
        <v>19</v>
      </c>
      <c r="F1916" s="1" t="s">
        <v>155</v>
      </c>
      <c r="G1916" s="1" t="s">
        <v>6350</v>
      </c>
      <c r="H1916" s="1" t="s">
        <v>2012</v>
      </c>
      <c r="I1916" s="1" t="s">
        <v>2013</v>
      </c>
      <c r="J1916" s="1" t="s">
        <v>19</v>
      </c>
      <c r="K1916" s="1" t="s">
        <v>155</v>
      </c>
      <c r="L1916" s="1" t="s">
        <v>6347</v>
      </c>
      <c r="M1916" s="1" t="b">
        <v>0</v>
      </c>
      <c r="N1916" s="1">
        <v>10.0</v>
      </c>
      <c r="O1916" s="1">
        <v>8.0</v>
      </c>
      <c r="P1916" s="1" t="b">
        <v>1</v>
      </c>
      <c r="Q1916" s="3" t="b">
        <f t="shared" si="1"/>
        <v>0</v>
      </c>
    </row>
    <row r="1917" ht="15.75" hidden="1" customHeight="1">
      <c r="A1917" s="1" t="s">
        <v>5507</v>
      </c>
      <c r="B1917" s="1">
        <v>10.0</v>
      </c>
      <c r="C1917" s="1" t="s">
        <v>379</v>
      </c>
      <c r="D1917" s="1" t="s">
        <v>380</v>
      </c>
      <c r="E1917" s="1" t="s">
        <v>8</v>
      </c>
      <c r="F1917" s="1" t="s">
        <v>258</v>
      </c>
      <c r="G1917" s="1" t="s">
        <v>6340</v>
      </c>
      <c r="H1917" s="1" t="s">
        <v>5232</v>
      </c>
      <c r="I1917" s="1" t="s">
        <v>5234</v>
      </c>
      <c r="J1917" s="1" t="s">
        <v>19</v>
      </c>
      <c r="K1917" s="1" t="s">
        <v>155</v>
      </c>
      <c r="L1917" s="1" t="s">
        <v>6350</v>
      </c>
      <c r="M1917" s="1" t="b">
        <v>0</v>
      </c>
      <c r="N1917" s="1">
        <v>4.0</v>
      </c>
      <c r="O1917" s="1">
        <v>9.0</v>
      </c>
      <c r="P1917" s="1" t="b">
        <v>1</v>
      </c>
      <c r="Q1917" s="3" t="b">
        <f t="shared" si="1"/>
        <v>0</v>
      </c>
    </row>
    <row r="1918" ht="15.75" hidden="1" customHeight="1">
      <c r="A1918" s="1" t="s">
        <v>5507</v>
      </c>
      <c r="B1918" s="1">
        <v>11.0</v>
      </c>
      <c r="C1918" s="1" t="s">
        <v>6355</v>
      </c>
      <c r="D1918" s="1" t="s">
        <v>6356</v>
      </c>
      <c r="E1918" s="1" t="s">
        <v>8</v>
      </c>
      <c r="F1918" s="1" t="s">
        <v>6357</v>
      </c>
      <c r="H1918" s="1" t="s">
        <v>6355</v>
      </c>
      <c r="I1918" s="1" t="s">
        <v>6356</v>
      </c>
      <c r="J1918" s="1" t="s">
        <v>8</v>
      </c>
      <c r="K1918" s="1" t="s">
        <v>6357</v>
      </c>
      <c r="M1918" s="1" t="b">
        <v>1</v>
      </c>
      <c r="N1918" s="1">
        <v>11.0</v>
      </c>
      <c r="O1918" s="1">
        <v>11.0</v>
      </c>
      <c r="P1918" s="1" t="b">
        <v>0</v>
      </c>
      <c r="Q1918" s="3" t="b">
        <f t="shared" si="1"/>
        <v>0</v>
      </c>
    </row>
    <row r="1919" ht="15.75" hidden="1" customHeight="1">
      <c r="A1919" s="1" t="s">
        <v>5507</v>
      </c>
      <c r="B1919" s="1">
        <v>12.0</v>
      </c>
      <c r="C1919" s="1" t="s">
        <v>6360</v>
      </c>
      <c r="D1919" s="1" t="s">
        <v>6362</v>
      </c>
      <c r="E1919" s="1" t="s">
        <v>20</v>
      </c>
      <c r="F1919" s="1" t="s">
        <v>223</v>
      </c>
      <c r="G1919" s="1" t="s">
        <v>6364</v>
      </c>
      <c r="H1919" s="1" t="s">
        <v>6360</v>
      </c>
      <c r="I1919" s="1" t="s">
        <v>6362</v>
      </c>
      <c r="J1919" s="1" t="s">
        <v>20</v>
      </c>
      <c r="K1919" s="1" t="s">
        <v>223</v>
      </c>
      <c r="L1919" s="1" t="s">
        <v>6364</v>
      </c>
      <c r="M1919" s="1" t="b">
        <v>1</v>
      </c>
      <c r="N1919" s="1">
        <v>12.0</v>
      </c>
      <c r="O1919" s="1">
        <v>12.0</v>
      </c>
      <c r="P1919" s="1" t="b">
        <v>0</v>
      </c>
      <c r="Q1919" s="3" t="b">
        <f t="shared" si="1"/>
        <v>0</v>
      </c>
    </row>
    <row r="1920" ht="15.75" hidden="1" customHeight="1">
      <c r="A1920" s="1" t="s">
        <v>5507</v>
      </c>
      <c r="B1920" s="1">
        <v>13.0</v>
      </c>
      <c r="C1920" s="1" t="s">
        <v>6366</v>
      </c>
      <c r="D1920" s="1" t="s">
        <v>6367</v>
      </c>
      <c r="E1920" s="1" t="s">
        <v>20</v>
      </c>
      <c r="F1920" s="1" t="s">
        <v>207</v>
      </c>
      <c r="G1920" s="1" t="s">
        <v>6368</v>
      </c>
      <c r="H1920" s="1" t="s">
        <v>6369</v>
      </c>
      <c r="I1920" s="1" t="s">
        <v>6370</v>
      </c>
      <c r="J1920" s="1" t="s">
        <v>8</v>
      </c>
      <c r="M1920" s="1" t="b">
        <v>0</v>
      </c>
      <c r="N1920" s="1">
        <v>15.0</v>
      </c>
      <c r="O1920" s="1" t="s">
        <v>119</v>
      </c>
      <c r="P1920" s="1" t="b">
        <v>0</v>
      </c>
      <c r="Q1920" s="3" t="b">
        <f t="shared" si="1"/>
        <v>0</v>
      </c>
    </row>
    <row r="1921" ht="15.75" hidden="1" customHeight="1">
      <c r="A1921" s="1" t="s">
        <v>5507</v>
      </c>
      <c r="B1921" s="1">
        <v>14.0</v>
      </c>
      <c r="C1921" s="1" t="s">
        <v>6372</v>
      </c>
      <c r="D1921" s="1" t="s">
        <v>6373</v>
      </c>
      <c r="E1921" s="1" t="s">
        <v>20</v>
      </c>
      <c r="F1921" s="1" t="s">
        <v>207</v>
      </c>
      <c r="G1921" s="1" t="s">
        <v>6377</v>
      </c>
      <c r="H1921" s="1" t="s">
        <v>6378</v>
      </c>
      <c r="I1921" s="1" t="s">
        <v>6379</v>
      </c>
      <c r="J1921" s="1" t="s">
        <v>19</v>
      </c>
      <c r="K1921" s="1" t="s">
        <v>391</v>
      </c>
      <c r="M1921" s="1" t="b">
        <v>0</v>
      </c>
      <c r="N1921" s="1">
        <v>16.0</v>
      </c>
      <c r="O1921" s="1" t="s">
        <v>119</v>
      </c>
      <c r="P1921" s="1" t="b">
        <v>0</v>
      </c>
      <c r="Q1921" s="3" t="b">
        <f t="shared" si="1"/>
        <v>0</v>
      </c>
    </row>
    <row r="1922" ht="15.75" hidden="1" customHeight="1">
      <c r="A1922" s="1" t="s">
        <v>5507</v>
      </c>
      <c r="B1922" s="1">
        <v>15.0</v>
      </c>
      <c r="C1922" s="1" t="s">
        <v>6381</v>
      </c>
      <c r="D1922" s="1" t="s">
        <v>6382</v>
      </c>
      <c r="E1922" s="1" t="s">
        <v>20</v>
      </c>
      <c r="F1922" s="1" t="s">
        <v>207</v>
      </c>
      <c r="G1922" s="1" t="s">
        <v>6383</v>
      </c>
      <c r="H1922" s="1" t="s">
        <v>6366</v>
      </c>
      <c r="I1922" s="1" t="s">
        <v>6367</v>
      </c>
      <c r="J1922" s="1" t="s">
        <v>20</v>
      </c>
      <c r="K1922" s="1" t="s">
        <v>207</v>
      </c>
      <c r="L1922" s="1" t="s">
        <v>6368</v>
      </c>
      <c r="M1922" s="1" t="b">
        <v>0</v>
      </c>
      <c r="N1922" s="1">
        <v>17.0</v>
      </c>
      <c r="O1922" s="1">
        <v>13.0</v>
      </c>
      <c r="P1922" s="1" t="b">
        <v>0</v>
      </c>
      <c r="Q1922" s="3" t="b">
        <f t="shared" si="1"/>
        <v>0</v>
      </c>
    </row>
    <row r="1923" ht="15.75" hidden="1" customHeight="1">
      <c r="A1923" s="1" t="s">
        <v>5507</v>
      </c>
      <c r="B1923" s="1">
        <v>16.0</v>
      </c>
      <c r="C1923" s="1" t="s">
        <v>6384</v>
      </c>
      <c r="D1923" s="1" t="s">
        <v>6385</v>
      </c>
      <c r="E1923" s="1" t="s">
        <v>19</v>
      </c>
      <c r="F1923" s="1" t="s">
        <v>6357</v>
      </c>
      <c r="G1923" s="1" t="s">
        <v>6386</v>
      </c>
      <c r="H1923" s="1" t="s">
        <v>6372</v>
      </c>
      <c r="I1923" s="1" t="s">
        <v>6373</v>
      </c>
      <c r="J1923" s="1" t="s">
        <v>20</v>
      </c>
      <c r="K1923" s="1" t="s">
        <v>207</v>
      </c>
      <c r="L1923" s="1" t="s">
        <v>6377</v>
      </c>
      <c r="M1923" s="1" t="b">
        <v>0</v>
      </c>
      <c r="N1923" s="1">
        <v>18.0</v>
      </c>
      <c r="O1923" s="1">
        <v>14.0</v>
      </c>
      <c r="P1923" s="1" t="b">
        <v>0</v>
      </c>
      <c r="Q1923" s="3" t="b">
        <f t="shared" si="1"/>
        <v>0</v>
      </c>
    </row>
    <row r="1924" ht="15.75" hidden="1" customHeight="1">
      <c r="A1924" s="1" t="s">
        <v>5507</v>
      </c>
      <c r="B1924" s="1">
        <v>17.0</v>
      </c>
      <c r="C1924" s="1" t="s">
        <v>6390</v>
      </c>
      <c r="D1924" s="1" t="s">
        <v>6391</v>
      </c>
      <c r="E1924" s="1" t="s">
        <v>8</v>
      </c>
      <c r="F1924" s="1" t="s">
        <v>6392</v>
      </c>
      <c r="G1924" s="1" t="s">
        <v>6393</v>
      </c>
      <c r="H1924" s="1" t="s">
        <v>6381</v>
      </c>
      <c r="I1924" s="1" t="s">
        <v>6382</v>
      </c>
      <c r="J1924" s="1" t="s">
        <v>20</v>
      </c>
      <c r="K1924" s="1" t="s">
        <v>207</v>
      </c>
      <c r="L1924" s="1" t="s">
        <v>6383</v>
      </c>
      <c r="M1924" s="1" t="b">
        <v>0</v>
      </c>
      <c r="N1924" s="1">
        <v>21.0</v>
      </c>
      <c r="O1924" s="1">
        <v>15.0</v>
      </c>
      <c r="P1924" s="1" t="b">
        <v>0</v>
      </c>
      <c r="Q1924" s="3" t="b">
        <f t="shared" si="1"/>
        <v>0</v>
      </c>
    </row>
    <row r="1925" ht="15.75" hidden="1" customHeight="1">
      <c r="A1925" s="1" t="s">
        <v>5507</v>
      </c>
      <c r="B1925" s="1">
        <v>18.0</v>
      </c>
      <c r="C1925" s="1" t="s">
        <v>6395</v>
      </c>
      <c r="D1925" s="1" t="s">
        <v>6397</v>
      </c>
      <c r="E1925" s="1" t="s">
        <v>20</v>
      </c>
      <c r="F1925" s="1" t="s">
        <v>207</v>
      </c>
      <c r="G1925" s="1" t="s">
        <v>6398</v>
      </c>
      <c r="H1925" s="1" t="s">
        <v>6384</v>
      </c>
      <c r="I1925" s="1" t="s">
        <v>6385</v>
      </c>
      <c r="J1925" s="1" t="s">
        <v>19</v>
      </c>
      <c r="K1925" s="1" t="s">
        <v>6357</v>
      </c>
      <c r="L1925" s="1" t="s">
        <v>6386</v>
      </c>
      <c r="M1925" s="1" t="b">
        <v>0</v>
      </c>
      <c r="N1925" s="1">
        <v>23.0</v>
      </c>
      <c r="O1925" s="1">
        <v>16.0</v>
      </c>
      <c r="P1925" s="1" t="b">
        <v>0</v>
      </c>
      <c r="Q1925" s="3" t="b">
        <f t="shared" si="1"/>
        <v>0</v>
      </c>
    </row>
    <row r="1926" ht="15.75" hidden="1" customHeight="1">
      <c r="A1926" s="1" t="s">
        <v>5507</v>
      </c>
      <c r="B1926" s="1">
        <v>19.0</v>
      </c>
      <c r="C1926" s="1" t="s">
        <v>6399</v>
      </c>
      <c r="D1926" s="1" t="s">
        <v>6400</v>
      </c>
      <c r="E1926" s="1" t="s">
        <v>8</v>
      </c>
      <c r="F1926" s="1" t="s">
        <v>258</v>
      </c>
      <c r="G1926" s="1" t="s">
        <v>6401</v>
      </c>
      <c r="H1926" s="1" t="s">
        <v>6399</v>
      </c>
      <c r="I1926" s="1" t="s">
        <v>6400</v>
      </c>
      <c r="J1926" s="1" t="s">
        <v>8</v>
      </c>
      <c r="K1926" s="1" t="s">
        <v>258</v>
      </c>
      <c r="L1926" s="1" t="s">
        <v>6401</v>
      </c>
      <c r="M1926" s="1" t="b">
        <v>1</v>
      </c>
      <c r="N1926" s="1">
        <v>19.0</v>
      </c>
      <c r="O1926" s="1">
        <v>19.0</v>
      </c>
      <c r="P1926" s="1" t="b">
        <v>0</v>
      </c>
      <c r="Q1926" s="3" t="b">
        <f t="shared" si="1"/>
        <v>0</v>
      </c>
    </row>
    <row r="1927" ht="15.75" hidden="1" customHeight="1">
      <c r="A1927" s="1" t="s">
        <v>5507</v>
      </c>
      <c r="B1927" s="1">
        <v>20.0</v>
      </c>
      <c r="C1927" s="1" t="s">
        <v>6402</v>
      </c>
      <c r="D1927" s="1" t="s">
        <v>6403</v>
      </c>
      <c r="E1927" s="1" t="s">
        <v>20</v>
      </c>
      <c r="F1927" s="1" t="s">
        <v>207</v>
      </c>
      <c r="G1927" s="1" t="s">
        <v>6404</v>
      </c>
      <c r="H1927" s="1" t="s">
        <v>6405</v>
      </c>
      <c r="I1927" s="1" t="s">
        <v>6406</v>
      </c>
      <c r="J1927" s="1" t="s">
        <v>8</v>
      </c>
      <c r="K1927" s="1" t="s">
        <v>258</v>
      </c>
      <c r="L1927" s="1" t="s">
        <v>6407</v>
      </c>
      <c r="M1927" s="1" t="b">
        <v>0</v>
      </c>
      <c r="N1927" s="1">
        <v>24.0</v>
      </c>
      <c r="O1927" s="1">
        <v>21.0</v>
      </c>
      <c r="P1927" s="1" t="b">
        <v>0</v>
      </c>
      <c r="Q1927" s="3" t="b">
        <f t="shared" si="1"/>
        <v>0</v>
      </c>
    </row>
    <row r="1928" ht="15.75" hidden="1" customHeight="1">
      <c r="A1928" s="1" t="s">
        <v>5507</v>
      </c>
      <c r="B1928" s="1">
        <v>21.0</v>
      </c>
      <c r="C1928" s="1" t="s">
        <v>6405</v>
      </c>
      <c r="D1928" s="1" t="s">
        <v>6406</v>
      </c>
      <c r="E1928" s="1" t="s">
        <v>8</v>
      </c>
      <c r="F1928" s="1" t="s">
        <v>258</v>
      </c>
      <c r="G1928" s="1" t="s">
        <v>6407</v>
      </c>
      <c r="H1928" s="1" t="s">
        <v>6390</v>
      </c>
      <c r="I1928" s="1" t="s">
        <v>6391</v>
      </c>
      <c r="J1928" s="1" t="s">
        <v>8</v>
      </c>
      <c r="K1928" s="1" t="s">
        <v>6392</v>
      </c>
      <c r="L1928" s="1" t="s">
        <v>6393</v>
      </c>
      <c r="M1928" s="1" t="b">
        <v>0</v>
      </c>
      <c r="N1928" s="1">
        <v>20.0</v>
      </c>
      <c r="O1928" s="1">
        <v>17.0</v>
      </c>
      <c r="P1928" s="1" t="b">
        <v>0</v>
      </c>
      <c r="Q1928" s="3" t="b">
        <f t="shared" si="1"/>
        <v>0</v>
      </c>
    </row>
    <row r="1929" ht="15.75" hidden="1" customHeight="1">
      <c r="A1929" s="1" t="s">
        <v>5507</v>
      </c>
      <c r="B1929" s="1">
        <v>22.0</v>
      </c>
      <c r="C1929" s="1" t="s">
        <v>6412</v>
      </c>
      <c r="D1929" s="1" t="s">
        <v>6413</v>
      </c>
      <c r="E1929" s="1" t="s">
        <v>19</v>
      </c>
      <c r="F1929" s="1" t="s">
        <v>6357</v>
      </c>
      <c r="H1929" s="1" t="s">
        <v>6414</v>
      </c>
      <c r="I1929" s="1" t="s">
        <v>6415</v>
      </c>
      <c r="J1929" s="1" t="s">
        <v>8</v>
      </c>
      <c r="K1929" s="1" t="s">
        <v>6416</v>
      </c>
      <c r="M1929" s="1" t="b">
        <v>0</v>
      </c>
      <c r="N1929" s="1">
        <v>25.0</v>
      </c>
      <c r="O1929" s="1" t="s">
        <v>119</v>
      </c>
      <c r="P1929" s="1" t="b">
        <v>0</v>
      </c>
      <c r="Q1929" s="3" t="b">
        <f t="shared" si="1"/>
        <v>0</v>
      </c>
    </row>
    <row r="1930" ht="15.75" hidden="1" customHeight="1">
      <c r="A1930" s="1" t="s">
        <v>5507</v>
      </c>
      <c r="B1930" s="1">
        <v>23.0</v>
      </c>
      <c r="C1930" s="1" t="s">
        <v>296</v>
      </c>
      <c r="D1930" s="1" t="s">
        <v>297</v>
      </c>
      <c r="E1930" s="1" t="s">
        <v>8</v>
      </c>
      <c r="F1930" s="1" t="s">
        <v>258</v>
      </c>
      <c r="H1930" s="1" t="s">
        <v>6395</v>
      </c>
      <c r="I1930" s="1" t="s">
        <v>6397</v>
      </c>
      <c r="J1930" s="1" t="s">
        <v>20</v>
      </c>
      <c r="K1930" s="1" t="s">
        <v>207</v>
      </c>
      <c r="L1930" s="1" t="s">
        <v>6398</v>
      </c>
      <c r="M1930" s="1" t="b">
        <v>0</v>
      </c>
      <c r="N1930" s="1" t="s">
        <v>119</v>
      </c>
      <c r="O1930" s="1">
        <v>18.0</v>
      </c>
      <c r="P1930" s="1" t="b">
        <v>0</v>
      </c>
      <c r="Q1930" s="3" t="b">
        <f t="shared" si="1"/>
        <v>0</v>
      </c>
    </row>
    <row r="1931" ht="15.75" hidden="1" customHeight="1">
      <c r="A1931" s="1" t="s">
        <v>5507</v>
      </c>
      <c r="B1931" s="1">
        <v>24.0</v>
      </c>
      <c r="C1931" s="1" t="s">
        <v>6420</v>
      </c>
      <c r="D1931" s="1" t="s">
        <v>6422</v>
      </c>
      <c r="E1931" s="1" t="s">
        <v>20</v>
      </c>
      <c r="F1931" s="1" t="s">
        <v>207</v>
      </c>
      <c r="G1931" s="1" t="s">
        <v>6423</v>
      </c>
      <c r="H1931" s="1" t="s">
        <v>6402</v>
      </c>
      <c r="I1931" s="1" t="s">
        <v>6403</v>
      </c>
      <c r="J1931" s="1" t="s">
        <v>20</v>
      </c>
      <c r="K1931" s="1" t="s">
        <v>207</v>
      </c>
      <c r="L1931" s="1" t="s">
        <v>6404</v>
      </c>
      <c r="M1931" s="1" t="b">
        <v>0</v>
      </c>
      <c r="N1931" s="1" t="s">
        <v>119</v>
      </c>
      <c r="O1931" s="1">
        <v>20.0</v>
      </c>
      <c r="P1931" s="1" t="b">
        <v>0</v>
      </c>
      <c r="Q1931" s="3" t="b">
        <f t="shared" si="1"/>
        <v>0</v>
      </c>
    </row>
    <row r="1932" ht="15.75" hidden="1" customHeight="1">
      <c r="A1932" s="1" t="s">
        <v>5507</v>
      </c>
      <c r="B1932" s="1">
        <v>25.0</v>
      </c>
      <c r="C1932" s="1" t="s">
        <v>262</v>
      </c>
      <c r="D1932" s="1" t="s">
        <v>263</v>
      </c>
      <c r="E1932" s="1" t="s">
        <v>19</v>
      </c>
      <c r="F1932" s="1" t="s">
        <v>155</v>
      </c>
      <c r="H1932" s="1" t="s">
        <v>6412</v>
      </c>
      <c r="I1932" s="1" t="s">
        <v>6413</v>
      </c>
      <c r="J1932" s="1" t="s">
        <v>19</v>
      </c>
      <c r="K1932" s="1" t="s">
        <v>6357</v>
      </c>
      <c r="M1932" s="1" t="b">
        <v>0</v>
      </c>
      <c r="N1932" s="1" t="s">
        <v>119</v>
      </c>
      <c r="O1932" s="1">
        <v>22.0</v>
      </c>
      <c r="P1932" s="1" t="b">
        <v>0</v>
      </c>
      <c r="Q1932" s="3" t="b">
        <f t="shared" si="1"/>
        <v>0</v>
      </c>
    </row>
    <row r="1933" ht="15.75" hidden="1" customHeight="1">
      <c r="A1933" s="1" t="s">
        <v>5570</v>
      </c>
      <c r="B1933" s="1">
        <v>1.0</v>
      </c>
      <c r="C1933" s="1" t="s">
        <v>6424</v>
      </c>
      <c r="D1933" s="1" t="s">
        <v>6425</v>
      </c>
      <c r="E1933" s="1" t="s">
        <v>8</v>
      </c>
      <c r="H1933" s="1" t="s">
        <v>6424</v>
      </c>
      <c r="I1933" s="1" t="s">
        <v>6425</v>
      </c>
      <c r="J1933" s="1" t="s">
        <v>8</v>
      </c>
      <c r="M1933" s="1" t="b">
        <v>1</v>
      </c>
      <c r="N1933" s="1">
        <v>1.0</v>
      </c>
      <c r="O1933" s="1">
        <v>1.0</v>
      </c>
      <c r="P1933" s="1" t="b">
        <v>1</v>
      </c>
      <c r="Q1933" s="3" t="b">
        <f t="shared" si="1"/>
        <v>0</v>
      </c>
    </row>
    <row r="1934" ht="15.75" hidden="1" customHeight="1">
      <c r="A1934" s="1" t="s">
        <v>5570</v>
      </c>
      <c r="B1934" s="1">
        <v>2.0</v>
      </c>
      <c r="C1934" s="1" t="s">
        <v>6426</v>
      </c>
      <c r="D1934" s="1" t="s">
        <v>6427</v>
      </c>
      <c r="E1934" s="1" t="s">
        <v>8</v>
      </c>
      <c r="H1934" s="1" t="s">
        <v>6428</v>
      </c>
      <c r="I1934" s="1" t="s">
        <v>6429</v>
      </c>
      <c r="J1934" s="1" t="s">
        <v>8</v>
      </c>
      <c r="M1934" s="1" t="b">
        <v>0</v>
      </c>
      <c r="N1934" s="1">
        <v>3.0</v>
      </c>
      <c r="O1934" s="1">
        <v>3.0</v>
      </c>
      <c r="P1934" s="1" t="b">
        <v>1</v>
      </c>
      <c r="Q1934" s="3" t="b">
        <f t="shared" si="1"/>
        <v>0</v>
      </c>
    </row>
    <row r="1935" ht="15.75" hidden="1" customHeight="1">
      <c r="A1935" s="1" t="s">
        <v>5570</v>
      </c>
      <c r="B1935" s="1">
        <v>3.0</v>
      </c>
      <c r="C1935" s="1" t="s">
        <v>6428</v>
      </c>
      <c r="D1935" s="1" t="s">
        <v>6429</v>
      </c>
      <c r="E1935" s="1" t="s">
        <v>8</v>
      </c>
      <c r="H1935" s="1" t="s">
        <v>6426</v>
      </c>
      <c r="I1935" s="1" t="s">
        <v>6427</v>
      </c>
      <c r="J1935" s="1" t="s">
        <v>8</v>
      </c>
      <c r="M1935" s="1" t="b">
        <v>0</v>
      </c>
      <c r="N1935" s="1">
        <v>2.0</v>
      </c>
      <c r="O1935" s="1">
        <v>2.0</v>
      </c>
      <c r="P1935" s="1" t="b">
        <v>1</v>
      </c>
      <c r="Q1935" s="3" t="b">
        <f t="shared" si="1"/>
        <v>0</v>
      </c>
    </row>
    <row r="1936" ht="15.75" hidden="1" customHeight="1">
      <c r="A1936" s="1" t="s">
        <v>5570</v>
      </c>
      <c r="B1936" s="1">
        <v>4.0</v>
      </c>
      <c r="C1936" s="1" t="s">
        <v>6431</v>
      </c>
      <c r="D1936" s="1" t="s">
        <v>6432</v>
      </c>
      <c r="E1936" s="1" t="s">
        <v>8</v>
      </c>
      <c r="H1936" s="1" t="s">
        <v>6431</v>
      </c>
      <c r="I1936" s="1" t="s">
        <v>6432</v>
      </c>
      <c r="J1936" s="1" t="s">
        <v>8</v>
      </c>
      <c r="M1936" s="1" t="b">
        <v>1</v>
      </c>
      <c r="N1936" s="1">
        <v>4.0</v>
      </c>
      <c r="O1936" s="1">
        <v>4.0</v>
      </c>
      <c r="P1936" s="1" t="b">
        <v>1</v>
      </c>
      <c r="Q1936" s="3" t="b">
        <f t="shared" si="1"/>
        <v>0</v>
      </c>
    </row>
    <row r="1937" ht="15.75" hidden="1" customHeight="1">
      <c r="A1937" s="1" t="s">
        <v>5570</v>
      </c>
      <c r="B1937" s="1">
        <v>5.0</v>
      </c>
      <c r="C1937" s="1" t="s">
        <v>6435</v>
      </c>
      <c r="D1937" s="1" t="s">
        <v>6437</v>
      </c>
      <c r="E1937" s="1" t="s">
        <v>8</v>
      </c>
      <c r="H1937" s="1" t="s">
        <v>6438</v>
      </c>
      <c r="I1937" s="1" t="s">
        <v>6439</v>
      </c>
      <c r="J1937" s="1" t="s">
        <v>8</v>
      </c>
      <c r="M1937" s="1" t="b">
        <v>0</v>
      </c>
      <c r="N1937" s="1">
        <v>7.0</v>
      </c>
      <c r="O1937" s="1">
        <v>6.0</v>
      </c>
      <c r="P1937" s="1" t="b">
        <v>1</v>
      </c>
      <c r="Q1937" s="3" t="b">
        <f t="shared" si="1"/>
        <v>0</v>
      </c>
    </row>
    <row r="1938" ht="15.75" hidden="1" customHeight="1">
      <c r="A1938" s="1" t="s">
        <v>5570</v>
      </c>
      <c r="B1938" s="1">
        <v>6.0</v>
      </c>
      <c r="C1938" s="1" t="s">
        <v>6438</v>
      </c>
      <c r="D1938" s="1" t="s">
        <v>6439</v>
      </c>
      <c r="E1938" s="1" t="s">
        <v>8</v>
      </c>
      <c r="H1938" s="1" t="s">
        <v>6441</v>
      </c>
      <c r="I1938" s="1" t="s">
        <v>6442</v>
      </c>
      <c r="J1938" s="1" t="s">
        <v>8</v>
      </c>
      <c r="M1938" s="1" t="b">
        <v>0</v>
      </c>
      <c r="N1938" s="1">
        <v>5.0</v>
      </c>
      <c r="O1938" s="1">
        <v>7.0</v>
      </c>
      <c r="P1938" s="1" t="b">
        <v>1</v>
      </c>
      <c r="Q1938" s="3" t="b">
        <f t="shared" si="1"/>
        <v>0</v>
      </c>
    </row>
    <row r="1939" ht="15.75" hidden="1" customHeight="1">
      <c r="A1939" s="1" t="s">
        <v>5570</v>
      </c>
      <c r="B1939" s="1">
        <v>7.0</v>
      </c>
      <c r="C1939" s="1" t="s">
        <v>6441</v>
      </c>
      <c r="D1939" s="1" t="s">
        <v>6442</v>
      </c>
      <c r="E1939" s="1" t="s">
        <v>8</v>
      </c>
      <c r="H1939" s="1" t="s">
        <v>6435</v>
      </c>
      <c r="I1939" s="1" t="s">
        <v>6437</v>
      </c>
      <c r="J1939" s="1" t="s">
        <v>8</v>
      </c>
      <c r="M1939" s="1" t="b">
        <v>0</v>
      </c>
      <c r="N1939" s="1">
        <v>6.0</v>
      </c>
      <c r="O1939" s="1">
        <v>5.0</v>
      </c>
      <c r="P1939" s="1" t="b">
        <v>1</v>
      </c>
      <c r="Q1939" s="3" t="b">
        <f t="shared" si="1"/>
        <v>0</v>
      </c>
    </row>
    <row r="1940" ht="15.75" hidden="1" customHeight="1">
      <c r="A1940" s="1" t="s">
        <v>5570</v>
      </c>
      <c r="B1940" s="1">
        <v>8.0</v>
      </c>
      <c r="C1940" s="1" t="s">
        <v>6443</v>
      </c>
      <c r="D1940" s="1" t="s">
        <v>6445</v>
      </c>
      <c r="E1940" s="1" t="s">
        <v>19</v>
      </c>
      <c r="F1940" s="1" t="s">
        <v>223</v>
      </c>
      <c r="G1940" s="1" t="s">
        <v>6448</v>
      </c>
      <c r="H1940" s="1" t="s">
        <v>6449</v>
      </c>
      <c r="I1940" s="1" t="s">
        <v>6450</v>
      </c>
      <c r="J1940" s="1" t="s">
        <v>8</v>
      </c>
      <c r="M1940" s="1" t="b">
        <v>0</v>
      </c>
      <c r="N1940" s="1">
        <v>10.0</v>
      </c>
      <c r="O1940" s="1" t="s">
        <v>119</v>
      </c>
      <c r="P1940" s="1" t="b">
        <v>1</v>
      </c>
      <c r="Q1940" s="3" t="b">
        <f t="shared" si="1"/>
        <v>0</v>
      </c>
    </row>
    <row r="1941" ht="15.75" hidden="1" customHeight="1">
      <c r="A1941" s="1" t="s">
        <v>5570</v>
      </c>
      <c r="B1941" s="1">
        <v>9.0</v>
      </c>
      <c r="C1941" s="1" t="s">
        <v>6451</v>
      </c>
      <c r="D1941" s="1" t="s">
        <v>6452</v>
      </c>
      <c r="E1941" s="1" t="s">
        <v>8</v>
      </c>
      <c r="H1941" s="1" t="s">
        <v>6453</v>
      </c>
      <c r="I1941" s="1" t="s">
        <v>6454</v>
      </c>
      <c r="J1941" s="1" t="s">
        <v>8</v>
      </c>
      <c r="M1941" s="1" t="b">
        <v>0</v>
      </c>
      <c r="N1941" s="1">
        <v>11.0</v>
      </c>
      <c r="O1941" s="1">
        <v>11.0</v>
      </c>
      <c r="P1941" s="1" t="b">
        <v>1</v>
      </c>
      <c r="Q1941" s="3" t="b">
        <f t="shared" si="1"/>
        <v>0</v>
      </c>
    </row>
    <row r="1942" ht="15.75" hidden="1" customHeight="1">
      <c r="A1942" s="1" t="s">
        <v>5570</v>
      </c>
      <c r="B1942" s="1">
        <v>10.0</v>
      </c>
      <c r="C1942" s="1" t="s">
        <v>3244</v>
      </c>
      <c r="D1942" s="1" t="s">
        <v>3245</v>
      </c>
      <c r="E1942" s="1" t="s">
        <v>8</v>
      </c>
      <c r="H1942" s="1" t="s">
        <v>6443</v>
      </c>
      <c r="I1942" s="1" t="s">
        <v>6445</v>
      </c>
      <c r="J1942" s="1" t="s">
        <v>19</v>
      </c>
      <c r="K1942" s="1" t="s">
        <v>223</v>
      </c>
      <c r="L1942" s="1" t="s">
        <v>6448</v>
      </c>
      <c r="M1942" s="1" t="b">
        <v>0</v>
      </c>
      <c r="N1942" s="1">
        <v>13.0</v>
      </c>
      <c r="O1942" s="1">
        <v>8.0</v>
      </c>
      <c r="P1942" s="1" t="b">
        <v>1</v>
      </c>
      <c r="Q1942" s="3" t="b">
        <f t="shared" si="1"/>
        <v>0</v>
      </c>
    </row>
    <row r="1943" ht="15.75" hidden="1" customHeight="1">
      <c r="A1943" s="1" t="s">
        <v>5570</v>
      </c>
      <c r="B1943" s="1">
        <v>11.0</v>
      </c>
      <c r="C1943" s="1" t="s">
        <v>6453</v>
      </c>
      <c r="D1943" s="1" t="s">
        <v>6454</v>
      </c>
      <c r="E1943" s="1" t="s">
        <v>8</v>
      </c>
      <c r="H1943" s="1" t="s">
        <v>6451</v>
      </c>
      <c r="I1943" s="1" t="s">
        <v>6452</v>
      </c>
      <c r="J1943" s="1" t="s">
        <v>8</v>
      </c>
      <c r="M1943" s="1" t="b">
        <v>0</v>
      </c>
      <c r="N1943" s="1">
        <v>9.0</v>
      </c>
      <c r="O1943" s="1">
        <v>9.0</v>
      </c>
      <c r="P1943" s="1" t="b">
        <v>0</v>
      </c>
      <c r="Q1943" s="3" t="b">
        <f t="shared" si="1"/>
        <v>0</v>
      </c>
    </row>
    <row r="1944" ht="15.75" hidden="1" customHeight="1">
      <c r="A1944" s="1" t="s">
        <v>5570</v>
      </c>
      <c r="B1944" s="1">
        <v>12.0</v>
      </c>
      <c r="C1944" s="1" t="s">
        <v>6455</v>
      </c>
      <c r="D1944" s="1" t="s">
        <v>6456</v>
      </c>
      <c r="E1944" s="1" t="s">
        <v>8</v>
      </c>
      <c r="H1944" s="1" t="s">
        <v>6457</v>
      </c>
      <c r="I1944" s="1" t="s">
        <v>6458</v>
      </c>
      <c r="J1944" s="1" t="s">
        <v>8</v>
      </c>
      <c r="M1944" s="1" t="b">
        <v>0</v>
      </c>
      <c r="N1944" s="1">
        <v>14.0</v>
      </c>
      <c r="O1944" s="1">
        <v>16.0</v>
      </c>
      <c r="P1944" s="1" t="b">
        <v>0</v>
      </c>
      <c r="Q1944" s="3" t="b">
        <f t="shared" si="1"/>
        <v>0</v>
      </c>
    </row>
    <row r="1945" ht="15.75" hidden="1" customHeight="1">
      <c r="A1945" s="1" t="s">
        <v>5570</v>
      </c>
      <c r="B1945" s="1">
        <v>13.0</v>
      </c>
      <c r="C1945" s="1" t="s">
        <v>2994</v>
      </c>
      <c r="D1945" s="1" t="s">
        <v>2995</v>
      </c>
      <c r="E1945" s="1" t="s">
        <v>8</v>
      </c>
      <c r="H1945" s="1" t="s">
        <v>3244</v>
      </c>
      <c r="I1945" s="1" t="s">
        <v>3245</v>
      </c>
      <c r="J1945" s="1" t="s">
        <v>8</v>
      </c>
      <c r="M1945" s="1" t="b">
        <v>0</v>
      </c>
      <c r="N1945" s="1">
        <v>17.0</v>
      </c>
      <c r="O1945" s="1">
        <v>10.0</v>
      </c>
      <c r="P1945" s="1" t="b">
        <v>0</v>
      </c>
      <c r="Q1945" s="3" t="b">
        <f t="shared" si="1"/>
        <v>0</v>
      </c>
    </row>
    <row r="1946" ht="15.75" hidden="1" customHeight="1">
      <c r="A1946" s="1" t="s">
        <v>5570</v>
      </c>
      <c r="B1946" s="1">
        <v>14.0</v>
      </c>
      <c r="C1946" s="1" t="s">
        <v>6459</v>
      </c>
      <c r="D1946" s="1" t="s">
        <v>6460</v>
      </c>
      <c r="E1946" s="1" t="s">
        <v>8</v>
      </c>
      <c r="H1946" s="1" t="s">
        <v>6455</v>
      </c>
      <c r="I1946" s="1" t="s">
        <v>6456</v>
      </c>
      <c r="J1946" s="1" t="s">
        <v>8</v>
      </c>
      <c r="M1946" s="1" t="b">
        <v>0</v>
      </c>
      <c r="N1946" s="1">
        <v>19.0</v>
      </c>
      <c r="O1946" s="1">
        <v>12.0</v>
      </c>
      <c r="P1946" s="1" t="b">
        <v>0</v>
      </c>
      <c r="Q1946" s="3" t="b">
        <f t="shared" si="1"/>
        <v>0</v>
      </c>
    </row>
    <row r="1947" ht="15.75" hidden="1" customHeight="1">
      <c r="A1947" s="1" t="s">
        <v>5570</v>
      </c>
      <c r="B1947" s="1">
        <v>15.0</v>
      </c>
      <c r="C1947" s="1" t="s">
        <v>6461</v>
      </c>
      <c r="D1947" s="1" t="s">
        <v>6462</v>
      </c>
      <c r="E1947" s="1" t="s">
        <v>8</v>
      </c>
      <c r="H1947" s="1" t="s">
        <v>6463</v>
      </c>
      <c r="I1947" s="1" t="s">
        <v>6464</v>
      </c>
      <c r="J1947" s="1" t="s">
        <v>8</v>
      </c>
      <c r="M1947" s="1" t="b">
        <v>0</v>
      </c>
      <c r="N1947" s="1">
        <v>20.0</v>
      </c>
      <c r="O1947" s="1">
        <v>17.0</v>
      </c>
      <c r="P1947" s="1" t="b">
        <v>0</v>
      </c>
      <c r="Q1947" s="3" t="b">
        <f t="shared" si="1"/>
        <v>0</v>
      </c>
    </row>
    <row r="1948" ht="15.75" hidden="1" customHeight="1">
      <c r="A1948" s="1" t="s">
        <v>5570</v>
      </c>
      <c r="B1948" s="1">
        <v>16.0</v>
      </c>
      <c r="C1948" s="1" t="s">
        <v>6457</v>
      </c>
      <c r="D1948" s="1" t="s">
        <v>6458</v>
      </c>
      <c r="E1948" s="1" t="s">
        <v>8</v>
      </c>
      <c r="H1948" s="1" t="s">
        <v>6468</v>
      </c>
      <c r="I1948" s="1" t="s">
        <v>6469</v>
      </c>
      <c r="J1948" s="1" t="s">
        <v>8</v>
      </c>
      <c r="M1948" s="1" t="b">
        <v>0</v>
      </c>
      <c r="N1948" s="1">
        <v>12.0</v>
      </c>
      <c r="O1948" s="1">
        <v>19.0</v>
      </c>
      <c r="P1948" s="1" t="b">
        <v>0</v>
      </c>
      <c r="Q1948" s="3" t="b">
        <f t="shared" si="1"/>
        <v>0</v>
      </c>
    </row>
    <row r="1949" ht="15.75" hidden="1" customHeight="1">
      <c r="A1949" s="1" t="s">
        <v>5570</v>
      </c>
      <c r="B1949" s="1">
        <v>17.0</v>
      </c>
      <c r="C1949" s="1" t="s">
        <v>6463</v>
      </c>
      <c r="D1949" s="1" t="s">
        <v>6464</v>
      </c>
      <c r="E1949" s="1" t="s">
        <v>8</v>
      </c>
      <c r="H1949" s="1" t="s">
        <v>2994</v>
      </c>
      <c r="I1949" s="1" t="s">
        <v>2995</v>
      </c>
      <c r="J1949" s="1" t="s">
        <v>8</v>
      </c>
      <c r="M1949" s="1" t="b">
        <v>0</v>
      </c>
      <c r="N1949" s="1">
        <v>15.0</v>
      </c>
      <c r="O1949" s="1">
        <v>13.0</v>
      </c>
      <c r="P1949" s="1" t="b">
        <v>0</v>
      </c>
      <c r="Q1949" s="3" t="b">
        <f t="shared" si="1"/>
        <v>0</v>
      </c>
    </row>
    <row r="1950" ht="15.75" hidden="1" customHeight="1">
      <c r="A1950" s="1" t="s">
        <v>5570</v>
      </c>
      <c r="B1950" s="1">
        <v>18.0</v>
      </c>
      <c r="C1950" s="1" t="s">
        <v>6471</v>
      </c>
      <c r="D1950" s="1" t="s">
        <v>6472</v>
      </c>
      <c r="E1950" s="1" t="s">
        <v>8</v>
      </c>
      <c r="H1950" s="1" t="s">
        <v>6473</v>
      </c>
      <c r="I1950" s="1" t="s">
        <v>6474</v>
      </c>
      <c r="J1950" s="1" t="s">
        <v>8</v>
      </c>
      <c r="M1950" s="1" t="b">
        <v>0</v>
      </c>
      <c r="N1950" s="1">
        <v>23.0</v>
      </c>
      <c r="O1950" s="1">
        <v>20.0</v>
      </c>
      <c r="P1950" s="1" t="b">
        <v>0</v>
      </c>
      <c r="Q1950" s="3" t="b">
        <f t="shared" si="1"/>
        <v>0</v>
      </c>
    </row>
    <row r="1951" ht="15.75" hidden="1" customHeight="1">
      <c r="A1951" s="1" t="s">
        <v>5570</v>
      </c>
      <c r="B1951" s="1">
        <v>19.0</v>
      </c>
      <c r="C1951" s="1" t="s">
        <v>6468</v>
      </c>
      <c r="D1951" s="1" t="s">
        <v>6469</v>
      </c>
      <c r="E1951" s="1" t="s">
        <v>8</v>
      </c>
      <c r="H1951" s="1" t="s">
        <v>6459</v>
      </c>
      <c r="I1951" s="1" t="s">
        <v>6460</v>
      </c>
      <c r="J1951" s="1" t="s">
        <v>8</v>
      </c>
      <c r="M1951" s="1" t="b">
        <v>0</v>
      </c>
      <c r="N1951" s="1">
        <v>16.0</v>
      </c>
      <c r="O1951" s="1">
        <v>14.0</v>
      </c>
      <c r="P1951" s="1" t="b">
        <v>0</v>
      </c>
      <c r="Q1951" s="3" t="b">
        <f t="shared" si="1"/>
        <v>0</v>
      </c>
    </row>
    <row r="1952" ht="15.75" hidden="1" customHeight="1">
      <c r="A1952" s="1" t="s">
        <v>5570</v>
      </c>
      <c r="B1952" s="1">
        <v>20.0</v>
      </c>
      <c r="C1952" s="1" t="s">
        <v>6473</v>
      </c>
      <c r="D1952" s="1" t="s">
        <v>6474</v>
      </c>
      <c r="E1952" s="1" t="s">
        <v>8</v>
      </c>
      <c r="H1952" s="1" t="s">
        <v>6461</v>
      </c>
      <c r="I1952" s="1" t="s">
        <v>6462</v>
      </c>
      <c r="J1952" s="1" t="s">
        <v>8</v>
      </c>
      <c r="M1952" s="1" t="b">
        <v>0</v>
      </c>
      <c r="N1952" s="1">
        <v>18.0</v>
      </c>
      <c r="O1952" s="1">
        <v>15.0</v>
      </c>
      <c r="P1952" s="1" t="b">
        <v>0</v>
      </c>
      <c r="Q1952" s="3" t="b">
        <f t="shared" si="1"/>
        <v>0</v>
      </c>
    </row>
    <row r="1953" ht="15.75" hidden="1" customHeight="1">
      <c r="A1953" s="1" t="s">
        <v>5570</v>
      </c>
      <c r="B1953" s="1">
        <v>21.0</v>
      </c>
      <c r="C1953" s="1" t="s">
        <v>6478</v>
      </c>
      <c r="D1953" s="1" t="s">
        <v>6479</v>
      </c>
      <c r="E1953" s="1" t="s">
        <v>8</v>
      </c>
      <c r="H1953" s="1" t="s">
        <v>6478</v>
      </c>
      <c r="I1953" s="1" t="s">
        <v>6479</v>
      </c>
      <c r="J1953" s="1" t="s">
        <v>8</v>
      </c>
      <c r="M1953" s="1" t="b">
        <v>1</v>
      </c>
      <c r="N1953" s="1">
        <v>21.0</v>
      </c>
      <c r="O1953" s="1">
        <v>21.0</v>
      </c>
      <c r="P1953" s="1" t="b">
        <v>0</v>
      </c>
      <c r="Q1953" s="3" t="b">
        <f t="shared" si="1"/>
        <v>0</v>
      </c>
    </row>
    <row r="1954" ht="15.75" hidden="1" customHeight="1">
      <c r="A1954" s="1" t="s">
        <v>5570</v>
      </c>
      <c r="B1954" s="1">
        <v>22.0</v>
      </c>
      <c r="C1954" s="1" t="s">
        <v>6481</v>
      </c>
      <c r="D1954" s="1" t="s">
        <v>6482</v>
      </c>
      <c r="E1954" s="1" t="s">
        <v>8</v>
      </c>
      <c r="H1954" s="1" t="s">
        <v>6481</v>
      </c>
      <c r="I1954" s="1" t="s">
        <v>6482</v>
      </c>
      <c r="J1954" s="1" t="s">
        <v>8</v>
      </c>
      <c r="M1954" s="1" t="b">
        <v>1</v>
      </c>
      <c r="N1954" s="1">
        <v>22.0</v>
      </c>
      <c r="O1954" s="1">
        <v>22.0</v>
      </c>
      <c r="P1954" s="1" t="b">
        <v>0</v>
      </c>
      <c r="Q1954" s="3" t="b">
        <f t="shared" si="1"/>
        <v>0</v>
      </c>
    </row>
    <row r="1955" ht="15.75" hidden="1" customHeight="1">
      <c r="A1955" s="1" t="s">
        <v>5570</v>
      </c>
      <c r="B1955" s="1">
        <v>23.0</v>
      </c>
      <c r="C1955" s="1" t="s">
        <v>6483</v>
      </c>
      <c r="D1955" s="1" t="s">
        <v>6484</v>
      </c>
      <c r="E1955" s="1" t="s">
        <v>8</v>
      </c>
      <c r="H1955" s="1" t="s">
        <v>6471</v>
      </c>
      <c r="I1955" s="1" t="s">
        <v>6472</v>
      </c>
      <c r="J1955" s="1" t="s">
        <v>8</v>
      </c>
      <c r="M1955" s="1" t="b">
        <v>0</v>
      </c>
      <c r="N1955" s="1" t="s">
        <v>119</v>
      </c>
      <c r="O1955" s="1">
        <v>18.0</v>
      </c>
      <c r="P1955" s="1" t="b">
        <v>0</v>
      </c>
      <c r="Q1955" s="3" t="b">
        <f t="shared" si="1"/>
        <v>0</v>
      </c>
    </row>
    <row r="1956" ht="15.75" hidden="1" customHeight="1">
      <c r="A1956" s="1" t="s">
        <v>5570</v>
      </c>
      <c r="B1956" s="1">
        <v>24.0</v>
      </c>
      <c r="C1956" s="1" t="s">
        <v>6485</v>
      </c>
      <c r="D1956" s="1" t="s">
        <v>6486</v>
      </c>
      <c r="E1956" s="1" t="s">
        <v>8</v>
      </c>
      <c r="H1956" s="1" t="s">
        <v>6485</v>
      </c>
      <c r="I1956" s="1" t="s">
        <v>6486</v>
      </c>
      <c r="J1956" s="1" t="s">
        <v>8</v>
      </c>
      <c r="M1956" s="1" t="b">
        <v>1</v>
      </c>
      <c r="N1956" s="1">
        <v>24.0</v>
      </c>
      <c r="O1956" s="1">
        <v>24.0</v>
      </c>
      <c r="P1956" s="1" t="b">
        <v>0</v>
      </c>
      <c r="Q1956" s="3" t="b">
        <f t="shared" si="1"/>
        <v>0</v>
      </c>
    </row>
    <row r="1957" ht="15.75" hidden="1" customHeight="1">
      <c r="A1957" s="1" t="s">
        <v>5570</v>
      </c>
      <c r="B1957" s="1">
        <v>25.0</v>
      </c>
      <c r="C1957" s="1" t="s">
        <v>6487</v>
      </c>
      <c r="D1957" s="1" t="s">
        <v>6488</v>
      </c>
      <c r="E1957" s="1" t="s">
        <v>8</v>
      </c>
      <c r="H1957" s="1" t="s">
        <v>6487</v>
      </c>
      <c r="I1957" s="1" t="s">
        <v>6488</v>
      </c>
      <c r="J1957" s="1" t="s">
        <v>8</v>
      </c>
      <c r="M1957" s="1" t="b">
        <v>1</v>
      </c>
      <c r="N1957" s="1">
        <v>25.0</v>
      </c>
      <c r="O1957" s="1">
        <v>25.0</v>
      </c>
      <c r="P1957" s="1" t="b">
        <v>0</v>
      </c>
      <c r="Q1957" s="3" t="b">
        <f t="shared" si="1"/>
        <v>0</v>
      </c>
    </row>
    <row r="1958" ht="15.75" hidden="1" customHeight="1">
      <c r="A1958" s="1" t="s">
        <v>5651</v>
      </c>
      <c r="B1958" s="1">
        <v>1.0</v>
      </c>
      <c r="C1958" s="1" t="s">
        <v>63</v>
      </c>
      <c r="D1958" s="1" t="s">
        <v>64</v>
      </c>
      <c r="E1958" s="1" t="s">
        <v>8</v>
      </c>
      <c r="H1958" s="1" t="s">
        <v>63</v>
      </c>
      <c r="I1958" s="1" t="s">
        <v>64</v>
      </c>
      <c r="J1958" s="1" t="s">
        <v>8</v>
      </c>
      <c r="M1958" s="1" t="b">
        <v>1</v>
      </c>
      <c r="N1958" s="1">
        <v>1.0</v>
      </c>
      <c r="O1958" s="1">
        <v>1.0</v>
      </c>
      <c r="P1958" s="1" t="b">
        <v>1</v>
      </c>
      <c r="Q1958" s="3" t="b">
        <f t="shared" si="1"/>
        <v>0</v>
      </c>
    </row>
    <row r="1959" ht="15.75" hidden="1" customHeight="1">
      <c r="A1959" s="1" t="s">
        <v>5651</v>
      </c>
      <c r="B1959" s="1">
        <v>2.0</v>
      </c>
      <c r="C1959" s="1" t="s">
        <v>6490</v>
      </c>
      <c r="D1959" s="1" t="s">
        <v>6491</v>
      </c>
      <c r="E1959" s="1" t="s">
        <v>8</v>
      </c>
      <c r="H1959" s="1" t="s">
        <v>6490</v>
      </c>
      <c r="I1959" s="1" t="s">
        <v>6491</v>
      </c>
      <c r="J1959" s="1" t="s">
        <v>8</v>
      </c>
      <c r="M1959" s="1" t="b">
        <v>1</v>
      </c>
      <c r="N1959" s="1">
        <v>2.0</v>
      </c>
      <c r="O1959" s="1">
        <v>2.0</v>
      </c>
      <c r="P1959" s="1" t="b">
        <v>1</v>
      </c>
      <c r="Q1959" s="3" t="b">
        <f t="shared" si="1"/>
        <v>0</v>
      </c>
    </row>
    <row r="1960" ht="15.75" hidden="1" customHeight="1">
      <c r="A1960" s="1" t="s">
        <v>5651</v>
      </c>
      <c r="B1960" s="1">
        <v>3.0</v>
      </c>
      <c r="C1960" s="1" t="s">
        <v>195</v>
      </c>
      <c r="D1960" s="1" t="s">
        <v>196</v>
      </c>
      <c r="E1960" s="1" t="s">
        <v>8</v>
      </c>
      <c r="H1960" s="1" t="s">
        <v>6492</v>
      </c>
      <c r="I1960" s="1" t="s">
        <v>6493</v>
      </c>
      <c r="J1960" s="1" t="s">
        <v>8</v>
      </c>
      <c r="M1960" s="1" t="b">
        <v>0</v>
      </c>
      <c r="N1960" s="1">
        <v>4.0</v>
      </c>
      <c r="O1960" s="1">
        <v>5.0</v>
      </c>
      <c r="P1960" s="1" t="b">
        <v>1</v>
      </c>
      <c r="Q1960" s="3" t="b">
        <f t="shared" si="1"/>
        <v>0</v>
      </c>
    </row>
    <row r="1961" ht="15.75" hidden="1" customHeight="1">
      <c r="A1961" s="1" t="s">
        <v>5651</v>
      </c>
      <c r="B1961" s="1">
        <v>4.0</v>
      </c>
      <c r="C1961" s="1" t="s">
        <v>6494</v>
      </c>
      <c r="D1961" s="1" t="s">
        <v>6495</v>
      </c>
      <c r="E1961" s="1" t="s">
        <v>8</v>
      </c>
      <c r="H1961" s="1" t="s">
        <v>195</v>
      </c>
      <c r="I1961" s="1" t="s">
        <v>196</v>
      </c>
      <c r="J1961" s="1" t="s">
        <v>8</v>
      </c>
      <c r="M1961" s="1" t="b">
        <v>0</v>
      </c>
      <c r="N1961" s="1">
        <v>5.0</v>
      </c>
      <c r="O1961" s="1">
        <v>3.0</v>
      </c>
      <c r="P1961" s="1" t="b">
        <v>1</v>
      </c>
      <c r="Q1961" s="3" t="b">
        <f t="shared" si="1"/>
        <v>0</v>
      </c>
    </row>
    <row r="1962" ht="15.75" hidden="1" customHeight="1">
      <c r="A1962" s="1" t="s">
        <v>5651</v>
      </c>
      <c r="B1962" s="1">
        <v>5.0</v>
      </c>
      <c r="C1962" s="1" t="s">
        <v>6492</v>
      </c>
      <c r="D1962" s="1" t="s">
        <v>6493</v>
      </c>
      <c r="E1962" s="1" t="s">
        <v>8</v>
      </c>
      <c r="H1962" s="1" t="s">
        <v>6494</v>
      </c>
      <c r="I1962" s="1" t="s">
        <v>6495</v>
      </c>
      <c r="J1962" s="1" t="s">
        <v>8</v>
      </c>
      <c r="M1962" s="1" t="b">
        <v>0</v>
      </c>
      <c r="N1962" s="1">
        <v>3.0</v>
      </c>
      <c r="O1962" s="1">
        <v>4.0</v>
      </c>
      <c r="P1962" s="1" t="b">
        <v>1</v>
      </c>
      <c r="Q1962" s="3" t="b">
        <f t="shared" si="1"/>
        <v>0</v>
      </c>
    </row>
    <row r="1963" ht="15.75" hidden="1" customHeight="1">
      <c r="A1963" s="1" t="s">
        <v>5651</v>
      </c>
      <c r="B1963" s="1">
        <v>6.0</v>
      </c>
      <c r="C1963" s="1" t="s">
        <v>6496</v>
      </c>
      <c r="D1963" s="1" t="s">
        <v>6497</v>
      </c>
      <c r="E1963" s="1" t="s">
        <v>8</v>
      </c>
      <c r="H1963" s="1" t="s">
        <v>6496</v>
      </c>
      <c r="I1963" s="1" t="s">
        <v>6497</v>
      </c>
      <c r="J1963" s="1" t="s">
        <v>8</v>
      </c>
      <c r="M1963" s="1" t="b">
        <v>1</v>
      </c>
      <c r="N1963" s="1">
        <v>6.0</v>
      </c>
      <c r="O1963" s="1">
        <v>6.0</v>
      </c>
      <c r="P1963" s="1" t="b">
        <v>1</v>
      </c>
      <c r="Q1963" s="3" t="b">
        <f t="shared" si="1"/>
        <v>0</v>
      </c>
    </row>
    <row r="1964" ht="15.75" hidden="1" customHeight="1">
      <c r="A1964" s="1" t="s">
        <v>5651</v>
      </c>
      <c r="B1964" s="1">
        <v>7.0</v>
      </c>
      <c r="C1964" s="1" t="s">
        <v>6498</v>
      </c>
      <c r="D1964" s="1" t="s">
        <v>6499</v>
      </c>
      <c r="E1964" s="1" t="s">
        <v>8</v>
      </c>
      <c r="H1964" s="1" t="s">
        <v>197</v>
      </c>
      <c r="I1964" s="1" t="s">
        <v>198</v>
      </c>
      <c r="J1964" s="1" t="s">
        <v>8</v>
      </c>
      <c r="M1964" s="1" t="b">
        <v>0</v>
      </c>
      <c r="N1964" s="1">
        <v>9.0</v>
      </c>
      <c r="O1964" s="1">
        <v>11.0</v>
      </c>
      <c r="P1964" s="1" t="b">
        <v>1</v>
      </c>
      <c r="Q1964" s="3" t="b">
        <f t="shared" si="1"/>
        <v>0</v>
      </c>
    </row>
    <row r="1965" ht="15.75" hidden="1" customHeight="1">
      <c r="A1965" s="1" t="s">
        <v>5651</v>
      </c>
      <c r="B1965" s="1">
        <v>8.0</v>
      </c>
      <c r="C1965" s="1" t="s">
        <v>6500</v>
      </c>
      <c r="D1965" s="1" t="s">
        <v>6501</v>
      </c>
      <c r="E1965" s="1" t="s">
        <v>8</v>
      </c>
      <c r="H1965" s="1" t="s">
        <v>6502</v>
      </c>
      <c r="I1965" s="1" t="s">
        <v>6503</v>
      </c>
      <c r="J1965" s="1" t="s">
        <v>8</v>
      </c>
      <c r="M1965" s="1" t="b">
        <v>0</v>
      </c>
      <c r="N1965" s="1">
        <v>11.0</v>
      </c>
      <c r="O1965" s="1">
        <v>10.0</v>
      </c>
      <c r="P1965" s="1" t="b">
        <v>1</v>
      </c>
      <c r="Q1965" s="3" t="b">
        <f t="shared" si="1"/>
        <v>0</v>
      </c>
    </row>
    <row r="1966" ht="15.75" hidden="1" customHeight="1">
      <c r="A1966" s="1" t="s">
        <v>5651</v>
      </c>
      <c r="B1966" s="1">
        <v>9.0</v>
      </c>
      <c r="C1966" s="1" t="s">
        <v>6504</v>
      </c>
      <c r="D1966" s="1" t="s">
        <v>6505</v>
      </c>
      <c r="E1966" s="1" t="s">
        <v>8</v>
      </c>
      <c r="H1966" s="1" t="s">
        <v>6498</v>
      </c>
      <c r="I1966" s="1" t="s">
        <v>6499</v>
      </c>
      <c r="J1966" s="1" t="s">
        <v>8</v>
      </c>
      <c r="M1966" s="1" t="b">
        <v>0</v>
      </c>
      <c r="N1966" s="1">
        <v>10.0</v>
      </c>
      <c r="O1966" s="1">
        <v>7.0</v>
      </c>
      <c r="P1966" s="1" t="b">
        <v>1</v>
      </c>
      <c r="Q1966" s="3" t="b">
        <f t="shared" si="1"/>
        <v>0</v>
      </c>
    </row>
    <row r="1967" ht="15.75" hidden="1" customHeight="1">
      <c r="A1967" s="1" t="s">
        <v>5651</v>
      </c>
      <c r="B1967" s="1">
        <v>10.0</v>
      </c>
      <c r="C1967" s="1" t="s">
        <v>6502</v>
      </c>
      <c r="D1967" s="1" t="s">
        <v>6503</v>
      </c>
      <c r="E1967" s="1" t="s">
        <v>8</v>
      </c>
      <c r="H1967" s="1" t="s">
        <v>6504</v>
      </c>
      <c r="I1967" s="1" t="s">
        <v>6505</v>
      </c>
      <c r="J1967" s="1" t="s">
        <v>8</v>
      </c>
      <c r="M1967" s="1" t="b">
        <v>0</v>
      </c>
      <c r="N1967" s="1">
        <v>8.0</v>
      </c>
      <c r="O1967" s="1">
        <v>9.0</v>
      </c>
      <c r="P1967" s="1" t="b">
        <v>1</v>
      </c>
      <c r="Q1967" s="3" t="b">
        <f t="shared" si="1"/>
        <v>0</v>
      </c>
    </row>
    <row r="1968" ht="15.75" hidden="1" customHeight="1">
      <c r="A1968" s="1" t="s">
        <v>5651</v>
      </c>
      <c r="B1968" s="1">
        <v>11.0</v>
      </c>
      <c r="C1968" s="1" t="s">
        <v>197</v>
      </c>
      <c r="D1968" s="1" t="s">
        <v>198</v>
      </c>
      <c r="E1968" s="1" t="s">
        <v>8</v>
      </c>
      <c r="H1968" s="1" t="s">
        <v>6500</v>
      </c>
      <c r="I1968" s="1" t="s">
        <v>6501</v>
      </c>
      <c r="J1968" s="1" t="s">
        <v>8</v>
      </c>
      <c r="M1968" s="1" t="b">
        <v>0</v>
      </c>
      <c r="N1968" s="1">
        <v>7.0</v>
      </c>
      <c r="O1968" s="1">
        <v>8.0</v>
      </c>
      <c r="P1968" s="1" t="b">
        <v>0</v>
      </c>
      <c r="Q1968" s="3" t="b">
        <f t="shared" si="1"/>
        <v>0</v>
      </c>
    </row>
    <row r="1969" ht="15.75" hidden="1" customHeight="1">
      <c r="A1969" s="1" t="s">
        <v>5651</v>
      </c>
      <c r="B1969" s="1">
        <v>12.0</v>
      </c>
      <c r="C1969" s="1" t="s">
        <v>1578</v>
      </c>
      <c r="D1969" s="1" t="s">
        <v>1579</v>
      </c>
      <c r="E1969" s="1" t="s">
        <v>8</v>
      </c>
      <c r="H1969" s="1" t="s">
        <v>1578</v>
      </c>
      <c r="I1969" s="1" t="s">
        <v>1579</v>
      </c>
      <c r="J1969" s="1" t="s">
        <v>8</v>
      </c>
      <c r="M1969" s="1" t="b">
        <v>1</v>
      </c>
      <c r="N1969" s="1">
        <v>12.0</v>
      </c>
      <c r="O1969" s="1">
        <v>12.0</v>
      </c>
      <c r="P1969" s="1" t="b">
        <v>0</v>
      </c>
      <c r="Q1969" s="3" t="b">
        <f t="shared" si="1"/>
        <v>0</v>
      </c>
    </row>
    <row r="1970" ht="15.75" hidden="1" customHeight="1">
      <c r="A1970" s="1" t="s">
        <v>5651</v>
      </c>
      <c r="B1970" s="1">
        <v>13.0</v>
      </c>
      <c r="C1970" s="1" t="s">
        <v>6512</v>
      </c>
      <c r="D1970" s="1" t="s">
        <v>6514</v>
      </c>
      <c r="E1970" s="1" t="s">
        <v>8</v>
      </c>
      <c r="H1970" s="1" t="s">
        <v>6512</v>
      </c>
      <c r="I1970" s="1" t="s">
        <v>6514</v>
      </c>
      <c r="J1970" s="1" t="s">
        <v>8</v>
      </c>
      <c r="M1970" s="1" t="b">
        <v>1</v>
      </c>
      <c r="N1970" s="1">
        <v>13.0</v>
      </c>
      <c r="O1970" s="1">
        <v>13.0</v>
      </c>
      <c r="P1970" s="1" t="b">
        <v>0</v>
      </c>
      <c r="Q1970" s="3" t="b">
        <f t="shared" si="1"/>
        <v>0</v>
      </c>
    </row>
    <row r="1971" ht="15.75" hidden="1" customHeight="1">
      <c r="A1971" s="1" t="s">
        <v>5651</v>
      </c>
      <c r="B1971" s="1">
        <v>14.0</v>
      </c>
      <c r="C1971" s="1" t="s">
        <v>6516</v>
      </c>
      <c r="D1971" s="1" t="s">
        <v>6517</v>
      </c>
      <c r="E1971" s="1" t="s">
        <v>8</v>
      </c>
      <c r="H1971" s="1" t="s">
        <v>6518</v>
      </c>
      <c r="I1971" s="1" t="s">
        <v>6519</v>
      </c>
      <c r="J1971" s="1" t="s">
        <v>8</v>
      </c>
      <c r="M1971" s="1" t="b">
        <v>0</v>
      </c>
      <c r="N1971" s="1">
        <v>20.0</v>
      </c>
      <c r="O1971" s="1">
        <v>15.0</v>
      </c>
      <c r="P1971" s="1" t="b">
        <v>0</v>
      </c>
      <c r="Q1971" s="3" t="b">
        <f t="shared" si="1"/>
        <v>0</v>
      </c>
    </row>
    <row r="1972" ht="15.75" hidden="1" customHeight="1">
      <c r="A1972" s="1" t="s">
        <v>5651</v>
      </c>
      <c r="B1972" s="1">
        <v>15.0</v>
      </c>
      <c r="C1972" s="1" t="s">
        <v>6518</v>
      </c>
      <c r="D1972" s="1" t="s">
        <v>6519</v>
      </c>
      <c r="E1972" s="1" t="s">
        <v>8</v>
      </c>
      <c r="H1972" s="1" t="s">
        <v>6520</v>
      </c>
      <c r="I1972" s="1" t="s">
        <v>6521</v>
      </c>
      <c r="J1972" s="1" t="s">
        <v>8</v>
      </c>
      <c r="M1972" s="1" t="b">
        <v>0</v>
      </c>
      <c r="N1972" s="1">
        <v>14.0</v>
      </c>
      <c r="O1972" s="1">
        <v>17.0</v>
      </c>
      <c r="P1972" s="1" t="b">
        <v>0</v>
      </c>
      <c r="Q1972" s="3" t="b">
        <f t="shared" si="1"/>
        <v>0</v>
      </c>
    </row>
    <row r="1973" ht="15.75" hidden="1" customHeight="1">
      <c r="A1973" s="1" t="s">
        <v>5651</v>
      </c>
      <c r="B1973" s="1">
        <v>16.0</v>
      </c>
      <c r="C1973" s="1" t="s">
        <v>6522</v>
      </c>
      <c r="D1973" s="1" t="s">
        <v>6523</v>
      </c>
      <c r="E1973" s="1" t="s">
        <v>8</v>
      </c>
      <c r="H1973" s="1" t="s">
        <v>6522</v>
      </c>
      <c r="I1973" s="1" t="s">
        <v>6523</v>
      </c>
      <c r="J1973" s="1" t="s">
        <v>8</v>
      </c>
      <c r="M1973" s="1" t="b">
        <v>1</v>
      </c>
      <c r="N1973" s="1">
        <v>16.0</v>
      </c>
      <c r="O1973" s="1">
        <v>16.0</v>
      </c>
      <c r="P1973" s="1" t="b">
        <v>0</v>
      </c>
      <c r="Q1973" s="3" t="b">
        <f t="shared" si="1"/>
        <v>0</v>
      </c>
    </row>
    <row r="1974" ht="15.75" hidden="1" customHeight="1">
      <c r="A1974" s="1" t="s">
        <v>5651</v>
      </c>
      <c r="B1974" s="1">
        <v>17.0</v>
      </c>
      <c r="C1974" s="1" t="s">
        <v>6520</v>
      </c>
      <c r="D1974" s="1" t="s">
        <v>6521</v>
      </c>
      <c r="E1974" s="1" t="s">
        <v>8</v>
      </c>
      <c r="H1974" s="1" t="s">
        <v>6527</v>
      </c>
      <c r="I1974" s="1" t="s">
        <v>6529</v>
      </c>
      <c r="J1974" s="1" t="s">
        <v>8</v>
      </c>
      <c r="M1974" s="1" t="b">
        <v>0</v>
      </c>
      <c r="N1974" s="1">
        <v>15.0</v>
      </c>
      <c r="O1974" s="1">
        <v>22.0</v>
      </c>
      <c r="P1974" s="1" t="b">
        <v>0</v>
      </c>
      <c r="Q1974" s="3" t="b">
        <f t="shared" si="1"/>
        <v>0</v>
      </c>
    </row>
    <row r="1975" ht="15.75" hidden="1" customHeight="1">
      <c r="A1975" s="1" t="s">
        <v>5651</v>
      </c>
      <c r="B1975" s="1">
        <v>18.0</v>
      </c>
      <c r="C1975" s="1" t="s">
        <v>6530</v>
      </c>
      <c r="D1975" s="1" t="s">
        <v>6531</v>
      </c>
      <c r="E1975" s="1" t="s">
        <v>8</v>
      </c>
      <c r="H1975" s="1" t="s">
        <v>6530</v>
      </c>
      <c r="I1975" s="1" t="s">
        <v>6531</v>
      </c>
      <c r="J1975" s="1" t="s">
        <v>8</v>
      </c>
      <c r="M1975" s="1" t="b">
        <v>1</v>
      </c>
      <c r="N1975" s="1">
        <v>18.0</v>
      </c>
      <c r="O1975" s="1">
        <v>18.0</v>
      </c>
      <c r="P1975" s="1" t="b">
        <v>0</v>
      </c>
      <c r="Q1975" s="3" t="b">
        <f t="shared" si="1"/>
        <v>0</v>
      </c>
    </row>
    <row r="1976" ht="15.75" hidden="1" customHeight="1">
      <c r="A1976" s="1" t="s">
        <v>5651</v>
      </c>
      <c r="B1976" s="1">
        <v>19.0</v>
      </c>
      <c r="C1976" s="1" t="s">
        <v>153</v>
      </c>
      <c r="D1976" s="1" t="s">
        <v>154</v>
      </c>
      <c r="E1976" s="1" t="s">
        <v>8</v>
      </c>
      <c r="H1976" s="1" t="s">
        <v>153</v>
      </c>
      <c r="I1976" s="1" t="s">
        <v>154</v>
      </c>
      <c r="J1976" s="1" t="s">
        <v>8</v>
      </c>
      <c r="M1976" s="1" t="b">
        <v>1</v>
      </c>
      <c r="N1976" s="1">
        <v>19.0</v>
      </c>
      <c r="O1976" s="1">
        <v>19.0</v>
      </c>
      <c r="P1976" s="1" t="b">
        <v>0</v>
      </c>
      <c r="Q1976" s="3" t="b">
        <f t="shared" si="1"/>
        <v>0</v>
      </c>
    </row>
    <row r="1977" ht="15.75" hidden="1" customHeight="1">
      <c r="A1977" s="1" t="s">
        <v>5651</v>
      </c>
      <c r="B1977" s="1">
        <v>20.0</v>
      </c>
      <c r="C1977" s="1" t="s">
        <v>4696</v>
      </c>
      <c r="D1977" s="1" t="s">
        <v>4697</v>
      </c>
      <c r="E1977" s="1" t="s">
        <v>8</v>
      </c>
      <c r="H1977" s="1" t="s">
        <v>6516</v>
      </c>
      <c r="I1977" s="1" t="s">
        <v>6517</v>
      </c>
      <c r="J1977" s="1" t="s">
        <v>8</v>
      </c>
      <c r="M1977" s="1" t="b">
        <v>0</v>
      </c>
      <c r="N1977" s="1">
        <v>21.0</v>
      </c>
      <c r="O1977" s="1">
        <v>14.0</v>
      </c>
      <c r="P1977" s="1" t="b">
        <v>0</v>
      </c>
      <c r="Q1977" s="3" t="b">
        <f t="shared" si="1"/>
        <v>0</v>
      </c>
    </row>
    <row r="1978" ht="15.75" hidden="1" customHeight="1">
      <c r="A1978" s="1" t="s">
        <v>5651</v>
      </c>
      <c r="B1978" s="1">
        <v>21.0</v>
      </c>
      <c r="C1978" s="1" t="s">
        <v>6537</v>
      </c>
      <c r="D1978" s="1" t="s">
        <v>6538</v>
      </c>
      <c r="E1978" s="1" t="s">
        <v>8</v>
      </c>
      <c r="H1978" s="1" t="s">
        <v>4696</v>
      </c>
      <c r="I1978" s="1" t="s">
        <v>4697</v>
      </c>
      <c r="J1978" s="1" t="s">
        <v>8</v>
      </c>
      <c r="M1978" s="1" t="b">
        <v>0</v>
      </c>
      <c r="N1978" s="1">
        <v>22.0</v>
      </c>
      <c r="O1978" s="1">
        <v>20.0</v>
      </c>
      <c r="P1978" s="1" t="b">
        <v>0</v>
      </c>
      <c r="Q1978" s="3" t="b">
        <f t="shared" si="1"/>
        <v>0</v>
      </c>
    </row>
    <row r="1979" ht="15.75" hidden="1" customHeight="1">
      <c r="A1979" s="1" t="s">
        <v>5651</v>
      </c>
      <c r="B1979" s="1">
        <v>22.0</v>
      </c>
      <c r="C1979" s="1" t="s">
        <v>6527</v>
      </c>
      <c r="D1979" s="1" t="s">
        <v>6529</v>
      </c>
      <c r="E1979" s="1" t="s">
        <v>8</v>
      </c>
      <c r="H1979" s="1" t="s">
        <v>6537</v>
      </c>
      <c r="I1979" s="1" t="s">
        <v>6538</v>
      </c>
      <c r="J1979" s="1" t="s">
        <v>8</v>
      </c>
      <c r="M1979" s="1" t="b">
        <v>0</v>
      </c>
      <c r="N1979" s="1">
        <v>17.0</v>
      </c>
      <c r="O1979" s="1">
        <v>21.0</v>
      </c>
      <c r="P1979" s="1" t="b">
        <v>0</v>
      </c>
      <c r="Q1979" s="3" t="b">
        <f t="shared" si="1"/>
        <v>0</v>
      </c>
    </row>
    <row r="1980" ht="15.75" hidden="1" customHeight="1">
      <c r="A1980" s="1" t="s">
        <v>5651</v>
      </c>
      <c r="B1980" s="1">
        <v>23.0</v>
      </c>
      <c r="C1980" s="1" t="s">
        <v>6542</v>
      </c>
      <c r="D1980" s="1" t="s">
        <v>6543</v>
      </c>
      <c r="E1980" s="1" t="s">
        <v>8</v>
      </c>
      <c r="H1980" s="1" t="s">
        <v>6542</v>
      </c>
      <c r="I1980" s="1" t="s">
        <v>6543</v>
      </c>
      <c r="J1980" s="1" t="s">
        <v>8</v>
      </c>
      <c r="M1980" s="1" t="b">
        <v>1</v>
      </c>
      <c r="N1980" s="1">
        <v>23.0</v>
      </c>
      <c r="O1980" s="1">
        <v>23.0</v>
      </c>
      <c r="P1980" s="1" t="b">
        <v>0</v>
      </c>
      <c r="Q1980" s="3" t="b">
        <f t="shared" si="1"/>
        <v>0</v>
      </c>
    </row>
    <row r="1981" ht="15.75" hidden="1" customHeight="1">
      <c r="A1981" s="1" t="s">
        <v>5651</v>
      </c>
      <c r="B1981" s="1">
        <v>24.0</v>
      </c>
      <c r="C1981" s="1" t="s">
        <v>6548</v>
      </c>
      <c r="D1981" s="1" t="s">
        <v>6549</v>
      </c>
      <c r="E1981" s="1" t="s">
        <v>8</v>
      </c>
      <c r="H1981" s="1" t="s">
        <v>6548</v>
      </c>
      <c r="I1981" s="1" t="s">
        <v>6549</v>
      </c>
      <c r="J1981" s="1" t="s">
        <v>8</v>
      </c>
      <c r="M1981" s="1" t="b">
        <v>1</v>
      </c>
      <c r="N1981" s="1">
        <v>24.0</v>
      </c>
      <c r="O1981" s="1">
        <v>24.0</v>
      </c>
      <c r="P1981" s="1" t="b">
        <v>0</v>
      </c>
      <c r="Q1981" s="3" t="b">
        <f t="shared" si="1"/>
        <v>0</v>
      </c>
    </row>
    <row r="1982" ht="15.75" hidden="1" customHeight="1">
      <c r="A1982" s="1" t="s">
        <v>5651</v>
      </c>
      <c r="B1982" s="1">
        <v>25.0</v>
      </c>
      <c r="C1982" s="1" t="s">
        <v>6551</v>
      </c>
      <c r="D1982" s="1" t="s">
        <v>6552</v>
      </c>
      <c r="E1982" s="1" t="s">
        <v>8</v>
      </c>
      <c r="H1982" s="1" t="s">
        <v>6551</v>
      </c>
      <c r="I1982" s="1" t="s">
        <v>6552</v>
      </c>
      <c r="J1982" s="1" t="s">
        <v>8</v>
      </c>
      <c r="M1982" s="1" t="b">
        <v>1</v>
      </c>
      <c r="N1982" s="1">
        <v>25.0</v>
      </c>
      <c r="O1982" s="1">
        <v>25.0</v>
      </c>
      <c r="P1982" s="1" t="b">
        <v>0</v>
      </c>
      <c r="Q1982" s="3" t="b">
        <f t="shared" si="1"/>
        <v>0</v>
      </c>
    </row>
    <row r="1983" ht="15.75" hidden="1" customHeight="1">
      <c r="A1983" s="1" t="s">
        <v>5697</v>
      </c>
      <c r="B1983" s="1">
        <v>1.0</v>
      </c>
      <c r="C1983" s="1" t="s">
        <v>6554</v>
      </c>
      <c r="D1983" s="1" t="s">
        <v>6555</v>
      </c>
      <c r="E1983" s="1" t="s">
        <v>8</v>
      </c>
      <c r="H1983" s="1" t="s">
        <v>6554</v>
      </c>
      <c r="I1983" s="1" t="s">
        <v>6555</v>
      </c>
      <c r="J1983" s="1" t="s">
        <v>8</v>
      </c>
      <c r="M1983" s="1" t="b">
        <v>1</v>
      </c>
      <c r="N1983" s="1">
        <v>1.0</v>
      </c>
      <c r="O1983" s="1">
        <v>1.0</v>
      </c>
      <c r="P1983" s="1" t="b">
        <v>1</v>
      </c>
      <c r="Q1983" s="3" t="b">
        <f t="shared" si="1"/>
        <v>0</v>
      </c>
    </row>
    <row r="1984" ht="15.75" hidden="1" customHeight="1">
      <c r="A1984" s="1" t="s">
        <v>5697</v>
      </c>
      <c r="B1984" s="1">
        <v>2.0</v>
      </c>
      <c r="C1984" s="1" t="s">
        <v>6559</v>
      </c>
      <c r="D1984" s="1" t="s">
        <v>6560</v>
      </c>
      <c r="E1984" s="1" t="s">
        <v>8</v>
      </c>
      <c r="H1984" s="1" t="s">
        <v>6562</v>
      </c>
      <c r="I1984" s="1" t="s">
        <v>6563</v>
      </c>
      <c r="J1984" s="1" t="s">
        <v>8</v>
      </c>
      <c r="M1984" s="1" t="b">
        <v>0</v>
      </c>
      <c r="N1984" s="1">
        <v>3.0</v>
      </c>
      <c r="O1984" s="1">
        <v>6.0</v>
      </c>
      <c r="P1984" s="1" t="b">
        <v>1</v>
      </c>
      <c r="Q1984" s="3" t="b">
        <f t="shared" si="1"/>
        <v>0</v>
      </c>
    </row>
    <row r="1985" ht="15.75" hidden="1" customHeight="1">
      <c r="A1985" s="1" t="s">
        <v>5697</v>
      </c>
      <c r="B1985" s="1">
        <v>3.0</v>
      </c>
      <c r="C1985" s="1" t="s">
        <v>246</v>
      </c>
      <c r="D1985" s="1" t="s">
        <v>247</v>
      </c>
      <c r="E1985" s="1" t="s">
        <v>8</v>
      </c>
      <c r="H1985" s="1" t="s">
        <v>6559</v>
      </c>
      <c r="I1985" s="1" t="s">
        <v>6560</v>
      </c>
      <c r="J1985" s="1" t="s">
        <v>8</v>
      </c>
      <c r="M1985" s="1" t="b">
        <v>0</v>
      </c>
      <c r="N1985" s="1">
        <v>4.0</v>
      </c>
      <c r="O1985" s="1">
        <v>2.0</v>
      </c>
      <c r="P1985" s="1" t="b">
        <v>1</v>
      </c>
      <c r="Q1985" s="3" t="b">
        <f t="shared" si="1"/>
        <v>0</v>
      </c>
    </row>
    <row r="1986" ht="15.75" hidden="1" customHeight="1">
      <c r="A1986" s="1" t="s">
        <v>5697</v>
      </c>
      <c r="B1986" s="1">
        <v>4.0</v>
      </c>
      <c r="C1986" s="1" t="s">
        <v>6565</v>
      </c>
      <c r="D1986" s="1" t="s">
        <v>6566</v>
      </c>
      <c r="E1986" s="1" t="s">
        <v>8</v>
      </c>
      <c r="H1986" s="1" t="s">
        <v>246</v>
      </c>
      <c r="I1986" s="1" t="s">
        <v>247</v>
      </c>
      <c r="J1986" s="1" t="s">
        <v>8</v>
      </c>
      <c r="M1986" s="1" t="b">
        <v>0</v>
      </c>
      <c r="N1986" s="1">
        <v>5.0</v>
      </c>
      <c r="O1986" s="1">
        <v>3.0</v>
      </c>
      <c r="P1986" s="1" t="b">
        <v>1</v>
      </c>
      <c r="Q1986" s="3" t="b">
        <f t="shared" si="1"/>
        <v>0</v>
      </c>
    </row>
    <row r="1987" ht="15.75" hidden="1" customHeight="1">
      <c r="A1987" s="1" t="s">
        <v>5697</v>
      </c>
      <c r="B1987" s="1">
        <v>5.0</v>
      </c>
      <c r="C1987" s="1" t="s">
        <v>6570</v>
      </c>
      <c r="D1987" s="1" t="s">
        <v>6571</v>
      </c>
      <c r="E1987" s="1" t="s">
        <v>8</v>
      </c>
      <c r="H1987" s="1" t="s">
        <v>6565</v>
      </c>
      <c r="I1987" s="1" t="s">
        <v>6566</v>
      </c>
      <c r="J1987" s="1" t="s">
        <v>8</v>
      </c>
      <c r="M1987" s="1" t="b">
        <v>0</v>
      </c>
      <c r="N1987" s="1">
        <v>6.0</v>
      </c>
      <c r="O1987" s="1">
        <v>4.0</v>
      </c>
      <c r="P1987" s="1" t="b">
        <v>1</v>
      </c>
      <c r="Q1987" s="3" t="b">
        <f t="shared" si="1"/>
        <v>0</v>
      </c>
    </row>
    <row r="1988" ht="15.75" hidden="1" customHeight="1">
      <c r="A1988" s="1" t="s">
        <v>5697</v>
      </c>
      <c r="B1988" s="1">
        <v>6.0</v>
      </c>
      <c r="C1988" s="1" t="s">
        <v>6562</v>
      </c>
      <c r="D1988" s="1" t="s">
        <v>6563</v>
      </c>
      <c r="E1988" s="1" t="s">
        <v>8</v>
      </c>
      <c r="H1988" s="1" t="s">
        <v>6570</v>
      </c>
      <c r="I1988" s="1" t="s">
        <v>6571</v>
      </c>
      <c r="J1988" s="1" t="s">
        <v>8</v>
      </c>
      <c r="M1988" s="1" t="b">
        <v>0</v>
      </c>
      <c r="N1988" s="1">
        <v>2.0</v>
      </c>
      <c r="O1988" s="1">
        <v>5.0</v>
      </c>
      <c r="P1988" s="1" t="b">
        <v>1</v>
      </c>
      <c r="Q1988" s="3" t="b">
        <f t="shared" si="1"/>
        <v>0</v>
      </c>
    </row>
    <row r="1989" ht="15.75" hidden="1" customHeight="1">
      <c r="A1989" s="1" t="s">
        <v>5697</v>
      </c>
      <c r="B1989" s="1">
        <v>7.0</v>
      </c>
      <c r="C1989" s="1" t="s">
        <v>177</v>
      </c>
      <c r="D1989" s="1" t="s">
        <v>178</v>
      </c>
      <c r="E1989" s="1" t="s">
        <v>19</v>
      </c>
      <c r="H1989" s="1" t="s">
        <v>6574</v>
      </c>
      <c r="I1989" s="1" t="s">
        <v>6575</v>
      </c>
      <c r="J1989" s="1" t="s">
        <v>8</v>
      </c>
      <c r="M1989" s="1" t="b">
        <v>0</v>
      </c>
      <c r="N1989" s="1">
        <v>8.0</v>
      </c>
      <c r="O1989" s="1">
        <v>9.0</v>
      </c>
      <c r="P1989" s="1" t="b">
        <v>1</v>
      </c>
      <c r="Q1989" s="3" t="b">
        <f t="shared" si="1"/>
        <v>0</v>
      </c>
    </row>
    <row r="1990" ht="15.75" hidden="1" customHeight="1">
      <c r="A1990" s="1" t="s">
        <v>5697</v>
      </c>
      <c r="B1990" s="1">
        <v>8.0</v>
      </c>
      <c r="C1990" s="1" t="s">
        <v>861</v>
      </c>
      <c r="D1990" s="1" t="s">
        <v>862</v>
      </c>
      <c r="E1990" s="1" t="s">
        <v>21</v>
      </c>
      <c r="F1990" s="1" t="s">
        <v>65</v>
      </c>
      <c r="G1990" s="1" t="s">
        <v>6576</v>
      </c>
      <c r="H1990" s="1" t="s">
        <v>177</v>
      </c>
      <c r="I1990" s="1" t="s">
        <v>178</v>
      </c>
      <c r="J1990" s="1" t="s">
        <v>19</v>
      </c>
      <c r="M1990" s="1" t="b">
        <v>0</v>
      </c>
      <c r="N1990" s="1">
        <v>9.0</v>
      </c>
      <c r="O1990" s="1">
        <v>7.0</v>
      </c>
      <c r="P1990" s="1" t="b">
        <v>1</v>
      </c>
      <c r="Q1990" s="3" t="b">
        <f t="shared" si="1"/>
        <v>0</v>
      </c>
    </row>
    <row r="1991" ht="15.75" hidden="1" customHeight="1">
      <c r="A1991" s="1" t="s">
        <v>5697</v>
      </c>
      <c r="B1991" s="1">
        <v>9.0</v>
      </c>
      <c r="C1991" s="1" t="s">
        <v>6574</v>
      </c>
      <c r="D1991" s="1" t="s">
        <v>6575</v>
      </c>
      <c r="E1991" s="1" t="s">
        <v>8</v>
      </c>
      <c r="H1991" s="1" t="s">
        <v>861</v>
      </c>
      <c r="I1991" s="1" t="s">
        <v>862</v>
      </c>
      <c r="J1991" s="1" t="s">
        <v>21</v>
      </c>
      <c r="K1991" s="1" t="s">
        <v>65</v>
      </c>
      <c r="L1991" s="1" t="s">
        <v>6576</v>
      </c>
      <c r="M1991" s="1" t="b">
        <v>0</v>
      </c>
      <c r="N1991" s="1">
        <v>7.0</v>
      </c>
      <c r="O1991" s="1">
        <v>8.0</v>
      </c>
      <c r="P1991" s="1" t="b">
        <v>1</v>
      </c>
      <c r="Q1991" s="3" t="b">
        <f t="shared" si="1"/>
        <v>0</v>
      </c>
    </row>
    <row r="1992" ht="15.75" hidden="1" customHeight="1">
      <c r="A1992" s="1" t="s">
        <v>5697</v>
      </c>
      <c r="B1992" s="1">
        <v>10.0</v>
      </c>
      <c r="C1992" s="1" t="s">
        <v>6580</v>
      </c>
      <c r="D1992" s="1" t="s">
        <v>6582</v>
      </c>
      <c r="E1992" s="1" t="s">
        <v>8</v>
      </c>
      <c r="H1992" s="1" t="s">
        <v>6580</v>
      </c>
      <c r="I1992" s="1" t="s">
        <v>6582</v>
      </c>
      <c r="J1992" s="1" t="s">
        <v>8</v>
      </c>
      <c r="M1992" s="1" t="b">
        <v>1</v>
      </c>
      <c r="N1992" s="1">
        <v>10.0</v>
      </c>
      <c r="O1992" s="1">
        <v>10.0</v>
      </c>
      <c r="P1992" s="1" t="b">
        <v>1</v>
      </c>
      <c r="Q1992" s="3" t="b">
        <f t="shared" si="1"/>
        <v>0</v>
      </c>
    </row>
    <row r="1993" ht="15.75" hidden="1" customHeight="1">
      <c r="A1993" s="1" t="s">
        <v>5697</v>
      </c>
      <c r="B1993" s="1">
        <v>11.0</v>
      </c>
      <c r="C1993" s="1" t="s">
        <v>4514</v>
      </c>
      <c r="D1993" s="1" t="s">
        <v>4515</v>
      </c>
      <c r="E1993" s="1" t="s">
        <v>20</v>
      </c>
      <c r="F1993" s="1" t="s">
        <v>223</v>
      </c>
      <c r="G1993" s="1" t="s">
        <v>6583</v>
      </c>
      <c r="H1993" s="1" t="s">
        <v>4514</v>
      </c>
      <c r="I1993" s="1" t="s">
        <v>4515</v>
      </c>
      <c r="J1993" s="1" t="s">
        <v>20</v>
      </c>
      <c r="K1993" s="1" t="s">
        <v>223</v>
      </c>
      <c r="L1993" s="1" t="s">
        <v>6583</v>
      </c>
      <c r="M1993" s="1" t="b">
        <v>1</v>
      </c>
      <c r="N1993" s="1">
        <v>11.0</v>
      </c>
      <c r="O1993" s="1">
        <v>11.0</v>
      </c>
      <c r="P1993" s="1" t="b">
        <v>0</v>
      </c>
      <c r="Q1993" s="3" t="b">
        <f t="shared" si="1"/>
        <v>0</v>
      </c>
    </row>
    <row r="1994" ht="15.75" hidden="1" customHeight="1">
      <c r="A1994" s="1" t="s">
        <v>5697</v>
      </c>
      <c r="B1994" s="1">
        <v>12.0</v>
      </c>
      <c r="C1994" s="1" t="s">
        <v>2459</v>
      </c>
      <c r="D1994" s="1" t="s">
        <v>2460</v>
      </c>
      <c r="E1994" s="1" t="s">
        <v>8</v>
      </c>
      <c r="H1994" s="1" t="s">
        <v>2459</v>
      </c>
      <c r="I1994" s="1" t="s">
        <v>2460</v>
      </c>
      <c r="J1994" s="1" t="s">
        <v>8</v>
      </c>
      <c r="M1994" s="1" t="b">
        <v>1</v>
      </c>
      <c r="N1994" s="1">
        <v>12.0</v>
      </c>
      <c r="O1994" s="1">
        <v>12.0</v>
      </c>
      <c r="P1994" s="1" t="b">
        <v>0</v>
      </c>
      <c r="Q1994" s="3" t="b">
        <f t="shared" si="1"/>
        <v>0</v>
      </c>
    </row>
    <row r="1995" ht="15.75" hidden="1" customHeight="1">
      <c r="A1995" s="1" t="s">
        <v>5697</v>
      </c>
      <c r="B1995" s="1">
        <v>13.0</v>
      </c>
      <c r="C1995" s="1" t="s">
        <v>748</v>
      </c>
      <c r="D1995" s="1" t="s">
        <v>749</v>
      </c>
      <c r="E1995" s="1" t="s">
        <v>19</v>
      </c>
      <c r="F1995" s="1" t="s">
        <v>223</v>
      </c>
      <c r="G1995" s="1" t="s">
        <v>6589</v>
      </c>
      <c r="H1995" s="1" t="s">
        <v>748</v>
      </c>
      <c r="I1995" s="1" t="s">
        <v>749</v>
      </c>
      <c r="J1995" s="1" t="s">
        <v>19</v>
      </c>
      <c r="K1995" s="1" t="s">
        <v>223</v>
      </c>
      <c r="L1995" s="1" t="s">
        <v>6589</v>
      </c>
      <c r="M1995" s="1" t="b">
        <v>1</v>
      </c>
      <c r="N1995" s="1">
        <v>13.0</v>
      </c>
      <c r="O1995" s="1">
        <v>13.0</v>
      </c>
      <c r="P1995" s="1" t="b">
        <v>0</v>
      </c>
      <c r="Q1995" s="3" t="b">
        <f t="shared" si="1"/>
        <v>0</v>
      </c>
    </row>
    <row r="1996" ht="15.75" hidden="1" customHeight="1">
      <c r="A1996" s="1" t="s">
        <v>5697</v>
      </c>
      <c r="B1996" s="1">
        <v>14.0</v>
      </c>
      <c r="C1996" s="1" t="s">
        <v>6590</v>
      </c>
      <c r="D1996" s="1" t="s">
        <v>6591</v>
      </c>
      <c r="E1996" s="1" t="s">
        <v>19</v>
      </c>
      <c r="F1996" s="1" t="s">
        <v>223</v>
      </c>
      <c r="G1996" s="1" t="s">
        <v>6592</v>
      </c>
      <c r="H1996" s="1" t="s">
        <v>6593</v>
      </c>
      <c r="I1996" s="1" t="s">
        <v>6594</v>
      </c>
      <c r="J1996" s="1" t="s">
        <v>8</v>
      </c>
      <c r="M1996" s="1" t="b">
        <v>0</v>
      </c>
      <c r="N1996" s="1">
        <v>15.0</v>
      </c>
      <c r="O1996" s="1">
        <v>17.0</v>
      </c>
      <c r="P1996" s="1" t="b">
        <v>0</v>
      </c>
      <c r="Q1996" s="3" t="b">
        <f t="shared" si="1"/>
        <v>0</v>
      </c>
    </row>
    <row r="1997" ht="15.75" hidden="1" customHeight="1">
      <c r="A1997" s="1" t="s">
        <v>5697</v>
      </c>
      <c r="B1997" s="1">
        <v>15.0</v>
      </c>
      <c r="C1997" s="1" t="s">
        <v>6595</v>
      </c>
      <c r="D1997" s="1" t="s">
        <v>6596</v>
      </c>
      <c r="E1997" s="1" t="s">
        <v>8</v>
      </c>
      <c r="H1997" s="1" t="s">
        <v>6590</v>
      </c>
      <c r="I1997" s="1" t="s">
        <v>6591</v>
      </c>
      <c r="J1997" s="1" t="s">
        <v>19</v>
      </c>
      <c r="K1997" s="1" t="s">
        <v>223</v>
      </c>
      <c r="L1997" s="1" t="s">
        <v>6592</v>
      </c>
      <c r="M1997" s="1" t="b">
        <v>0</v>
      </c>
      <c r="N1997" s="1">
        <v>16.0</v>
      </c>
      <c r="O1997" s="1">
        <v>14.0</v>
      </c>
      <c r="P1997" s="1" t="b">
        <v>0</v>
      </c>
      <c r="Q1997" s="3" t="b">
        <f t="shared" si="1"/>
        <v>0</v>
      </c>
    </row>
    <row r="1998" ht="15.75" hidden="1" customHeight="1">
      <c r="A1998" s="1" t="s">
        <v>5697</v>
      </c>
      <c r="B1998" s="1">
        <v>16.0</v>
      </c>
      <c r="C1998" s="1" t="s">
        <v>6597</v>
      </c>
      <c r="D1998" s="1" t="s">
        <v>6598</v>
      </c>
      <c r="E1998" s="1" t="s">
        <v>8</v>
      </c>
      <c r="H1998" s="1" t="s">
        <v>6595</v>
      </c>
      <c r="I1998" s="1" t="s">
        <v>6596</v>
      </c>
      <c r="J1998" s="1" t="s">
        <v>8</v>
      </c>
      <c r="M1998" s="1" t="b">
        <v>0</v>
      </c>
      <c r="N1998" s="1">
        <v>17.0</v>
      </c>
      <c r="O1998" s="1">
        <v>15.0</v>
      </c>
      <c r="P1998" s="1" t="b">
        <v>0</v>
      </c>
      <c r="Q1998" s="3" t="b">
        <f t="shared" si="1"/>
        <v>0</v>
      </c>
    </row>
    <row r="1999" ht="15.75" hidden="1" customHeight="1">
      <c r="A1999" s="1" t="s">
        <v>5697</v>
      </c>
      <c r="B1999" s="1">
        <v>17.0</v>
      </c>
      <c r="C1999" s="1" t="s">
        <v>6593</v>
      </c>
      <c r="D1999" s="1" t="s">
        <v>6594</v>
      </c>
      <c r="E1999" s="1" t="s">
        <v>8</v>
      </c>
      <c r="H1999" s="1" t="s">
        <v>6597</v>
      </c>
      <c r="I1999" s="1" t="s">
        <v>6598</v>
      </c>
      <c r="J1999" s="1" t="s">
        <v>8</v>
      </c>
      <c r="M1999" s="1" t="b">
        <v>0</v>
      </c>
      <c r="N1999" s="1">
        <v>14.0</v>
      </c>
      <c r="O1999" s="1">
        <v>16.0</v>
      </c>
      <c r="P1999" s="1" t="b">
        <v>0</v>
      </c>
      <c r="Q1999" s="3" t="b">
        <f t="shared" si="1"/>
        <v>0</v>
      </c>
    </row>
    <row r="2000" ht="15.75" hidden="1" customHeight="1">
      <c r="A2000" s="1" t="s">
        <v>5697</v>
      </c>
      <c r="B2000" s="1">
        <v>18.0</v>
      </c>
      <c r="C2000" s="1" t="s">
        <v>6602</v>
      </c>
      <c r="D2000" s="1" t="s">
        <v>6603</v>
      </c>
      <c r="E2000" s="1" t="s">
        <v>8</v>
      </c>
      <c r="H2000" s="1" t="s">
        <v>6602</v>
      </c>
      <c r="I2000" s="1" t="s">
        <v>6603</v>
      </c>
      <c r="J2000" s="1" t="s">
        <v>8</v>
      </c>
      <c r="M2000" s="1" t="b">
        <v>1</v>
      </c>
      <c r="N2000" s="1">
        <v>18.0</v>
      </c>
      <c r="O2000" s="1">
        <v>18.0</v>
      </c>
      <c r="P2000" s="1" t="b">
        <v>0</v>
      </c>
      <c r="Q2000" s="3" t="b">
        <f t="shared" si="1"/>
        <v>0</v>
      </c>
    </row>
    <row r="2001" ht="15.75" hidden="1" customHeight="1">
      <c r="A2001" s="1" t="s">
        <v>5697</v>
      </c>
      <c r="B2001" s="1">
        <v>19.0</v>
      </c>
      <c r="C2001" s="1" t="s">
        <v>6605</v>
      </c>
      <c r="D2001" s="1" t="s">
        <v>6606</v>
      </c>
      <c r="E2001" s="1" t="s">
        <v>20</v>
      </c>
      <c r="F2001" s="1" t="s">
        <v>450</v>
      </c>
      <c r="H2001" s="1" t="s">
        <v>6605</v>
      </c>
      <c r="I2001" s="1" t="s">
        <v>6606</v>
      </c>
      <c r="J2001" s="1" t="s">
        <v>20</v>
      </c>
      <c r="K2001" s="1" t="s">
        <v>450</v>
      </c>
      <c r="M2001" s="1" t="b">
        <v>1</v>
      </c>
      <c r="N2001" s="1">
        <v>19.0</v>
      </c>
      <c r="O2001" s="1">
        <v>19.0</v>
      </c>
      <c r="P2001" s="1" t="b">
        <v>0</v>
      </c>
      <c r="Q2001" s="3" t="b">
        <f t="shared" si="1"/>
        <v>0</v>
      </c>
    </row>
    <row r="2002" ht="15.75" hidden="1" customHeight="1">
      <c r="A2002" s="1" t="s">
        <v>5697</v>
      </c>
      <c r="B2002" s="1">
        <v>20.0</v>
      </c>
      <c r="C2002" s="1" t="s">
        <v>3496</v>
      </c>
      <c r="D2002" s="1" t="s">
        <v>3497</v>
      </c>
      <c r="E2002" s="1" t="s">
        <v>8</v>
      </c>
      <c r="H2002" s="1" t="s">
        <v>3496</v>
      </c>
      <c r="I2002" s="1" t="s">
        <v>3497</v>
      </c>
      <c r="J2002" s="1" t="s">
        <v>8</v>
      </c>
      <c r="M2002" s="1" t="b">
        <v>1</v>
      </c>
      <c r="N2002" s="1">
        <v>20.0</v>
      </c>
      <c r="O2002" s="1">
        <v>20.0</v>
      </c>
      <c r="P2002" s="1" t="b">
        <v>0</v>
      </c>
      <c r="Q2002" s="3" t="b">
        <f t="shared" si="1"/>
        <v>0</v>
      </c>
    </row>
    <row r="2003" ht="15.75" hidden="1" customHeight="1">
      <c r="A2003" s="1" t="s">
        <v>5697</v>
      </c>
      <c r="B2003" s="1">
        <v>21.0</v>
      </c>
      <c r="C2003" s="1" t="s">
        <v>6611</v>
      </c>
      <c r="D2003" s="1" t="s">
        <v>6612</v>
      </c>
      <c r="E2003" s="1" t="s">
        <v>8</v>
      </c>
      <c r="H2003" s="1" t="s">
        <v>6611</v>
      </c>
      <c r="I2003" s="1" t="s">
        <v>6612</v>
      </c>
      <c r="J2003" s="1" t="s">
        <v>8</v>
      </c>
      <c r="M2003" s="1" t="b">
        <v>1</v>
      </c>
      <c r="N2003" s="1">
        <v>21.0</v>
      </c>
      <c r="O2003" s="1">
        <v>21.0</v>
      </c>
      <c r="P2003" s="1" t="b">
        <v>0</v>
      </c>
      <c r="Q2003" s="3" t="b">
        <f t="shared" si="1"/>
        <v>0</v>
      </c>
    </row>
    <row r="2004" ht="15.75" hidden="1" customHeight="1">
      <c r="A2004" s="1" t="s">
        <v>5697</v>
      </c>
      <c r="B2004" s="1">
        <v>22.0</v>
      </c>
      <c r="C2004" s="1" t="s">
        <v>6614</v>
      </c>
      <c r="D2004" s="1" t="s">
        <v>6615</v>
      </c>
      <c r="E2004" s="1" t="s">
        <v>8</v>
      </c>
      <c r="H2004" s="1" t="s">
        <v>6614</v>
      </c>
      <c r="I2004" s="1" t="s">
        <v>6615</v>
      </c>
      <c r="J2004" s="1" t="s">
        <v>8</v>
      </c>
      <c r="M2004" s="1" t="b">
        <v>1</v>
      </c>
      <c r="N2004" s="1">
        <v>22.0</v>
      </c>
      <c r="O2004" s="1">
        <v>22.0</v>
      </c>
      <c r="P2004" s="1" t="b">
        <v>0</v>
      </c>
      <c r="Q2004" s="3" t="b">
        <f t="shared" si="1"/>
        <v>0</v>
      </c>
    </row>
    <row r="2005" ht="15.75" hidden="1" customHeight="1">
      <c r="A2005" s="1" t="s">
        <v>5697</v>
      </c>
      <c r="B2005" s="1">
        <v>23.0</v>
      </c>
      <c r="C2005" s="1" t="s">
        <v>6616</v>
      </c>
      <c r="D2005" s="1" t="s">
        <v>6617</v>
      </c>
      <c r="E2005" s="1" t="s">
        <v>8</v>
      </c>
      <c r="H2005" s="1" t="s">
        <v>6616</v>
      </c>
      <c r="I2005" s="1" t="s">
        <v>6617</v>
      </c>
      <c r="J2005" s="1" t="s">
        <v>8</v>
      </c>
      <c r="M2005" s="1" t="b">
        <v>1</v>
      </c>
      <c r="N2005" s="1">
        <v>23.0</v>
      </c>
      <c r="O2005" s="1">
        <v>23.0</v>
      </c>
      <c r="P2005" s="1" t="b">
        <v>0</v>
      </c>
      <c r="Q2005" s="3" t="b">
        <f t="shared" si="1"/>
        <v>0</v>
      </c>
    </row>
    <row r="2006" ht="15.75" hidden="1" customHeight="1">
      <c r="A2006" s="1" t="s">
        <v>5697</v>
      </c>
      <c r="B2006" s="1">
        <v>24.0</v>
      </c>
      <c r="C2006" s="1" t="s">
        <v>6621</v>
      </c>
      <c r="D2006" s="1" t="s">
        <v>6622</v>
      </c>
      <c r="E2006" s="1" t="s">
        <v>8</v>
      </c>
      <c r="H2006" s="1" t="s">
        <v>6621</v>
      </c>
      <c r="I2006" s="1" t="s">
        <v>6622</v>
      </c>
      <c r="J2006" s="1" t="s">
        <v>8</v>
      </c>
      <c r="M2006" s="1" t="b">
        <v>1</v>
      </c>
      <c r="N2006" s="1">
        <v>24.0</v>
      </c>
      <c r="O2006" s="1">
        <v>24.0</v>
      </c>
      <c r="P2006" s="1" t="b">
        <v>0</v>
      </c>
      <c r="Q2006" s="3" t="b">
        <f t="shared" si="1"/>
        <v>0</v>
      </c>
    </row>
    <row r="2007" ht="15.75" hidden="1" customHeight="1">
      <c r="A2007" s="1" t="s">
        <v>5697</v>
      </c>
      <c r="B2007" s="1">
        <v>25.0</v>
      </c>
      <c r="C2007" s="1" t="s">
        <v>6625</v>
      </c>
      <c r="D2007" s="1" t="s">
        <v>6626</v>
      </c>
      <c r="E2007" s="1" t="s">
        <v>20</v>
      </c>
      <c r="F2007" s="1" t="s">
        <v>155</v>
      </c>
      <c r="G2007" s="1" t="s">
        <v>6627</v>
      </c>
      <c r="H2007" s="1" t="s">
        <v>2786</v>
      </c>
      <c r="I2007" s="1" t="s">
        <v>2787</v>
      </c>
      <c r="J2007" s="1" t="s">
        <v>8</v>
      </c>
      <c r="M2007" s="1" t="b">
        <v>0</v>
      </c>
      <c r="N2007" s="1" t="s">
        <v>119</v>
      </c>
      <c r="O2007" s="1" t="s">
        <v>119</v>
      </c>
      <c r="P2007" s="1" t="b">
        <v>0</v>
      </c>
      <c r="Q2007" s="3" t="b">
        <f t="shared" si="1"/>
        <v>0</v>
      </c>
    </row>
    <row r="2008" ht="15.75" hidden="1" customHeight="1">
      <c r="A2008" s="1" t="s">
        <v>5735</v>
      </c>
      <c r="B2008" s="1">
        <v>1.0</v>
      </c>
      <c r="C2008" s="1" t="s">
        <v>329</v>
      </c>
      <c r="D2008" s="1" t="s">
        <v>330</v>
      </c>
      <c r="E2008" s="1" t="s">
        <v>8</v>
      </c>
      <c r="H2008" s="1" t="s">
        <v>329</v>
      </c>
      <c r="I2008" s="1" t="s">
        <v>330</v>
      </c>
      <c r="J2008" s="1" t="s">
        <v>8</v>
      </c>
      <c r="M2008" s="1" t="b">
        <v>1</v>
      </c>
      <c r="N2008" s="1">
        <v>1.0</v>
      </c>
      <c r="O2008" s="1">
        <v>1.0</v>
      </c>
      <c r="P2008" s="1" t="b">
        <v>1</v>
      </c>
      <c r="Q2008" s="3" t="b">
        <f t="shared" si="1"/>
        <v>0</v>
      </c>
    </row>
    <row r="2009" ht="15.75" hidden="1" customHeight="1">
      <c r="A2009" s="1" t="s">
        <v>5735</v>
      </c>
      <c r="B2009" s="1">
        <v>2.0</v>
      </c>
      <c r="C2009" s="1" t="s">
        <v>6632</v>
      </c>
      <c r="D2009" s="1" t="s">
        <v>6633</v>
      </c>
      <c r="E2009" s="1" t="s">
        <v>8</v>
      </c>
      <c r="H2009" s="1" t="s">
        <v>6632</v>
      </c>
      <c r="I2009" s="1" t="s">
        <v>6633</v>
      </c>
      <c r="J2009" s="1" t="s">
        <v>8</v>
      </c>
      <c r="M2009" s="1" t="b">
        <v>1</v>
      </c>
      <c r="N2009" s="1">
        <v>2.0</v>
      </c>
      <c r="O2009" s="1">
        <v>2.0</v>
      </c>
      <c r="P2009" s="1" t="b">
        <v>1</v>
      </c>
      <c r="Q2009" s="3" t="b">
        <f t="shared" si="1"/>
        <v>0</v>
      </c>
    </row>
    <row r="2010" ht="15.75" hidden="1" customHeight="1">
      <c r="A2010" s="1" t="s">
        <v>5735</v>
      </c>
      <c r="B2010" s="1">
        <v>3.0</v>
      </c>
      <c r="C2010" s="1" t="s">
        <v>6638</v>
      </c>
      <c r="D2010" s="1" t="s">
        <v>6639</v>
      </c>
      <c r="E2010" s="1" t="s">
        <v>8</v>
      </c>
      <c r="H2010" s="1" t="s">
        <v>6638</v>
      </c>
      <c r="I2010" s="1" t="s">
        <v>6639</v>
      </c>
      <c r="J2010" s="1" t="s">
        <v>8</v>
      </c>
      <c r="M2010" s="1" t="b">
        <v>1</v>
      </c>
      <c r="N2010" s="1">
        <v>3.0</v>
      </c>
      <c r="O2010" s="1">
        <v>3.0</v>
      </c>
      <c r="P2010" s="1" t="b">
        <v>1</v>
      </c>
      <c r="Q2010" s="3" t="b">
        <f t="shared" si="1"/>
        <v>0</v>
      </c>
    </row>
    <row r="2011" ht="15.75" hidden="1" customHeight="1">
      <c r="A2011" s="1" t="s">
        <v>5735</v>
      </c>
      <c r="B2011" s="1">
        <v>4.0</v>
      </c>
      <c r="C2011" s="1" t="s">
        <v>6641</v>
      </c>
      <c r="D2011" s="1" t="s">
        <v>6642</v>
      </c>
      <c r="E2011" s="1" t="s">
        <v>20</v>
      </c>
      <c r="F2011" s="1" t="s">
        <v>1142</v>
      </c>
      <c r="G2011" s="1" t="s">
        <v>6643</v>
      </c>
      <c r="H2011" s="1" t="s">
        <v>6641</v>
      </c>
      <c r="I2011" s="1" t="s">
        <v>6642</v>
      </c>
      <c r="J2011" s="1" t="s">
        <v>20</v>
      </c>
      <c r="K2011" s="1" t="s">
        <v>1142</v>
      </c>
      <c r="L2011" s="1" t="s">
        <v>6643</v>
      </c>
      <c r="M2011" s="1" t="b">
        <v>1</v>
      </c>
      <c r="N2011" s="1">
        <v>4.0</v>
      </c>
      <c r="O2011" s="1">
        <v>4.0</v>
      </c>
      <c r="P2011" s="1" t="b">
        <v>1</v>
      </c>
      <c r="Q2011" s="3" t="b">
        <f t="shared" si="1"/>
        <v>0</v>
      </c>
    </row>
    <row r="2012" ht="15.75" hidden="1" customHeight="1">
      <c r="A2012" s="1" t="s">
        <v>5735</v>
      </c>
      <c r="B2012" s="1">
        <v>5.0</v>
      </c>
      <c r="C2012" s="1" t="s">
        <v>6647</v>
      </c>
      <c r="D2012" s="1" t="s">
        <v>6649</v>
      </c>
      <c r="E2012" s="1" t="s">
        <v>8</v>
      </c>
      <c r="H2012" s="1" t="s">
        <v>6647</v>
      </c>
      <c r="I2012" s="1" t="s">
        <v>6649</v>
      </c>
      <c r="J2012" s="1" t="s">
        <v>8</v>
      </c>
      <c r="M2012" s="1" t="b">
        <v>1</v>
      </c>
      <c r="N2012" s="1">
        <v>5.0</v>
      </c>
      <c r="O2012" s="1">
        <v>5.0</v>
      </c>
      <c r="P2012" s="1" t="b">
        <v>1</v>
      </c>
      <c r="Q2012" s="3" t="b">
        <f t="shared" si="1"/>
        <v>0</v>
      </c>
    </row>
    <row r="2013" ht="15.75" hidden="1" customHeight="1">
      <c r="A2013" s="1" t="s">
        <v>5735</v>
      </c>
      <c r="B2013" s="1">
        <v>6.0</v>
      </c>
      <c r="C2013" s="1" t="s">
        <v>6651</v>
      </c>
      <c r="D2013" s="1" t="s">
        <v>6652</v>
      </c>
      <c r="E2013" s="1" t="s">
        <v>8</v>
      </c>
      <c r="H2013" s="1" t="s">
        <v>6651</v>
      </c>
      <c r="I2013" s="1" t="s">
        <v>6652</v>
      </c>
      <c r="J2013" s="1" t="s">
        <v>8</v>
      </c>
      <c r="M2013" s="1" t="b">
        <v>1</v>
      </c>
      <c r="N2013" s="1">
        <v>6.0</v>
      </c>
      <c r="O2013" s="1">
        <v>6.0</v>
      </c>
      <c r="P2013" s="1" t="b">
        <v>1</v>
      </c>
      <c r="Q2013" s="3" t="b">
        <f t="shared" si="1"/>
        <v>0</v>
      </c>
    </row>
    <row r="2014" ht="15.75" hidden="1" customHeight="1">
      <c r="A2014" s="1" t="s">
        <v>5735</v>
      </c>
      <c r="B2014" s="1">
        <v>7.0</v>
      </c>
      <c r="C2014" s="1" t="s">
        <v>6653</v>
      </c>
      <c r="D2014" s="1" t="s">
        <v>6654</v>
      </c>
      <c r="E2014" s="1" t="s">
        <v>8</v>
      </c>
      <c r="H2014" s="1" t="s">
        <v>6653</v>
      </c>
      <c r="I2014" s="1" t="s">
        <v>6654</v>
      </c>
      <c r="J2014" s="1" t="s">
        <v>8</v>
      </c>
      <c r="M2014" s="1" t="b">
        <v>1</v>
      </c>
      <c r="N2014" s="1">
        <v>7.0</v>
      </c>
      <c r="O2014" s="1">
        <v>7.0</v>
      </c>
      <c r="P2014" s="1" t="b">
        <v>1</v>
      </c>
      <c r="Q2014" s="3" t="b">
        <f t="shared" si="1"/>
        <v>0</v>
      </c>
    </row>
    <row r="2015" ht="15.75" hidden="1" customHeight="1">
      <c r="A2015" s="1" t="s">
        <v>5735</v>
      </c>
      <c r="B2015" s="1">
        <v>8.0</v>
      </c>
      <c r="C2015" s="1" t="s">
        <v>6658</v>
      </c>
      <c r="D2015" s="1" t="s">
        <v>6659</v>
      </c>
      <c r="E2015" s="1" t="s">
        <v>8</v>
      </c>
      <c r="H2015" s="1" t="s">
        <v>6658</v>
      </c>
      <c r="I2015" s="1" t="s">
        <v>6659</v>
      </c>
      <c r="J2015" s="1" t="s">
        <v>8</v>
      </c>
      <c r="M2015" s="1" t="b">
        <v>1</v>
      </c>
      <c r="N2015" s="1">
        <v>8.0</v>
      </c>
      <c r="O2015" s="1">
        <v>8.0</v>
      </c>
      <c r="P2015" s="1" t="b">
        <v>1</v>
      </c>
      <c r="Q2015" s="3" t="b">
        <f t="shared" si="1"/>
        <v>0</v>
      </c>
    </row>
    <row r="2016" ht="15.75" hidden="1" customHeight="1">
      <c r="A2016" s="1" t="s">
        <v>5735</v>
      </c>
      <c r="B2016" s="1">
        <v>9.0</v>
      </c>
      <c r="C2016" s="1" t="s">
        <v>6661</v>
      </c>
      <c r="D2016" s="1" t="s">
        <v>6662</v>
      </c>
      <c r="E2016" s="1" t="s">
        <v>8</v>
      </c>
      <c r="F2016" s="1" t="s">
        <v>223</v>
      </c>
      <c r="G2016" s="1" t="s">
        <v>6663</v>
      </c>
      <c r="H2016" s="1" t="s">
        <v>6661</v>
      </c>
      <c r="I2016" s="1" t="s">
        <v>6662</v>
      </c>
      <c r="J2016" s="1" t="s">
        <v>8</v>
      </c>
      <c r="K2016" s="1" t="s">
        <v>223</v>
      </c>
      <c r="L2016" s="1" t="s">
        <v>6663</v>
      </c>
      <c r="M2016" s="1" t="b">
        <v>1</v>
      </c>
      <c r="N2016" s="1">
        <v>9.0</v>
      </c>
      <c r="O2016" s="1">
        <v>9.0</v>
      </c>
      <c r="P2016" s="1" t="b">
        <v>1</v>
      </c>
      <c r="Q2016" s="3" t="b">
        <f t="shared" si="1"/>
        <v>0</v>
      </c>
    </row>
    <row r="2017" ht="15.75" hidden="1" customHeight="1">
      <c r="A2017" s="1" t="s">
        <v>5735</v>
      </c>
      <c r="B2017" s="1">
        <v>10.0</v>
      </c>
      <c r="C2017" s="1" t="s">
        <v>6667</v>
      </c>
      <c r="D2017" s="1" t="s">
        <v>6668</v>
      </c>
      <c r="E2017" s="1" t="s">
        <v>8</v>
      </c>
      <c r="H2017" s="1" t="s">
        <v>6667</v>
      </c>
      <c r="I2017" s="1" t="s">
        <v>6668</v>
      </c>
      <c r="J2017" s="1" t="s">
        <v>8</v>
      </c>
      <c r="M2017" s="1" t="b">
        <v>1</v>
      </c>
      <c r="N2017" s="1">
        <v>10.0</v>
      </c>
      <c r="O2017" s="1">
        <v>10.0</v>
      </c>
      <c r="P2017" s="1" t="b">
        <v>1</v>
      </c>
      <c r="Q2017" s="3" t="b">
        <f t="shared" si="1"/>
        <v>0</v>
      </c>
    </row>
    <row r="2018" ht="15.75" hidden="1" customHeight="1">
      <c r="A2018" s="1" t="s">
        <v>5735</v>
      </c>
      <c r="B2018" s="1">
        <v>11.0</v>
      </c>
      <c r="C2018" s="1" t="s">
        <v>6670</v>
      </c>
      <c r="D2018" s="1" t="s">
        <v>6672</v>
      </c>
      <c r="E2018" s="1" t="s">
        <v>8</v>
      </c>
      <c r="H2018" s="1" t="s">
        <v>6670</v>
      </c>
      <c r="I2018" s="1" t="s">
        <v>6672</v>
      </c>
      <c r="J2018" s="1" t="s">
        <v>8</v>
      </c>
      <c r="M2018" s="1" t="b">
        <v>1</v>
      </c>
      <c r="N2018" s="1">
        <v>11.0</v>
      </c>
      <c r="O2018" s="1">
        <v>11.0</v>
      </c>
      <c r="P2018" s="1" t="b">
        <v>0</v>
      </c>
      <c r="Q2018" s="3" t="b">
        <f t="shared" si="1"/>
        <v>0</v>
      </c>
    </row>
    <row r="2019" ht="15.75" hidden="1" customHeight="1">
      <c r="A2019" s="1" t="s">
        <v>5735</v>
      </c>
      <c r="B2019" s="1">
        <v>12.0</v>
      </c>
      <c r="C2019" s="1" t="s">
        <v>6676</v>
      </c>
      <c r="D2019" s="1" t="s">
        <v>6677</v>
      </c>
      <c r="E2019" s="1" t="s">
        <v>19</v>
      </c>
      <c r="F2019" s="1" t="s">
        <v>118</v>
      </c>
      <c r="G2019" s="1" t="s">
        <v>6679</v>
      </c>
      <c r="H2019" s="1" t="s">
        <v>6676</v>
      </c>
      <c r="I2019" s="1" t="s">
        <v>6677</v>
      </c>
      <c r="J2019" s="1" t="s">
        <v>19</v>
      </c>
      <c r="K2019" s="1" t="s">
        <v>118</v>
      </c>
      <c r="L2019" s="1" t="s">
        <v>6679</v>
      </c>
      <c r="M2019" s="1" t="b">
        <v>1</v>
      </c>
      <c r="N2019" s="1">
        <v>12.0</v>
      </c>
      <c r="O2019" s="1">
        <v>12.0</v>
      </c>
      <c r="P2019" s="1" t="b">
        <v>0</v>
      </c>
      <c r="Q2019" s="3" t="b">
        <f t="shared" si="1"/>
        <v>0</v>
      </c>
    </row>
    <row r="2020" ht="15.75" hidden="1" customHeight="1">
      <c r="A2020" s="1" t="s">
        <v>5735</v>
      </c>
      <c r="B2020" s="1">
        <v>13.0</v>
      </c>
      <c r="C2020" s="1" t="s">
        <v>6681</v>
      </c>
      <c r="D2020" s="1" t="s">
        <v>6682</v>
      </c>
      <c r="E2020" s="1" t="s">
        <v>8</v>
      </c>
      <c r="H2020" s="1" t="s">
        <v>6683</v>
      </c>
      <c r="I2020" s="1" t="s">
        <v>6684</v>
      </c>
      <c r="J2020" s="1" t="s">
        <v>8</v>
      </c>
      <c r="M2020" s="1" t="b">
        <v>0</v>
      </c>
      <c r="N2020" s="1">
        <v>14.0</v>
      </c>
      <c r="O2020" s="1">
        <v>14.0</v>
      </c>
      <c r="P2020" s="1" t="b">
        <v>0</v>
      </c>
      <c r="Q2020" s="3" t="b">
        <f t="shared" si="1"/>
        <v>0</v>
      </c>
    </row>
    <row r="2021" ht="15.75" hidden="1" customHeight="1">
      <c r="A2021" s="1" t="s">
        <v>5735</v>
      </c>
      <c r="B2021" s="1">
        <v>14.0</v>
      </c>
      <c r="C2021" s="1" t="s">
        <v>6683</v>
      </c>
      <c r="D2021" s="1" t="s">
        <v>6684</v>
      </c>
      <c r="E2021" s="1" t="s">
        <v>8</v>
      </c>
      <c r="H2021" s="1" t="s">
        <v>6681</v>
      </c>
      <c r="I2021" s="1" t="s">
        <v>6682</v>
      </c>
      <c r="J2021" s="1" t="s">
        <v>8</v>
      </c>
      <c r="M2021" s="1" t="b">
        <v>0</v>
      </c>
      <c r="N2021" s="1">
        <v>13.0</v>
      </c>
      <c r="O2021" s="1">
        <v>13.0</v>
      </c>
      <c r="P2021" s="1" t="b">
        <v>0</v>
      </c>
      <c r="Q2021" s="3" t="b">
        <f t="shared" si="1"/>
        <v>0</v>
      </c>
    </row>
    <row r="2022" ht="15.75" hidden="1" customHeight="1">
      <c r="A2022" s="1" t="s">
        <v>5735</v>
      </c>
      <c r="B2022" s="1">
        <v>15.0</v>
      </c>
      <c r="C2022" s="1" t="s">
        <v>6688</v>
      </c>
      <c r="D2022" s="1" t="s">
        <v>6689</v>
      </c>
      <c r="E2022" s="1" t="s">
        <v>20</v>
      </c>
      <c r="F2022" s="1" t="s">
        <v>155</v>
      </c>
      <c r="G2022" s="1" t="s">
        <v>6690</v>
      </c>
      <c r="H2022" s="1" t="s">
        <v>6688</v>
      </c>
      <c r="I2022" s="1" t="s">
        <v>6689</v>
      </c>
      <c r="J2022" s="1" t="s">
        <v>20</v>
      </c>
      <c r="K2022" s="1" t="s">
        <v>155</v>
      </c>
      <c r="L2022" s="1" t="s">
        <v>6690</v>
      </c>
      <c r="M2022" s="1" t="b">
        <v>1</v>
      </c>
      <c r="N2022" s="1">
        <v>15.0</v>
      </c>
      <c r="O2022" s="1">
        <v>15.0</v>
      </c>
      <c r="P2022" s="1" t="b">
        <v>0</v>
      </c>
      <c r="Q2022" s="3" t="b">
        <f t="shared" si="1"/>
        <v>0</v>
      </c>
    </row>
    <row r="2023" ht="15.75" hidden="1" customHeight="1">
      <c r="A2023" s="1" t="s">
        <v>5735</v>
      </c>
      <c r="B2023" s="1">
        <v>16.0</v>
      </c>
      <c r="C2023" s="1" t="s">
        <v>6693</v>
      </c>
      <c r="D2023" s="1" t="s">
        <v>6694</v>
      </c>
      <c r="E2023" s="1" t="s">
        <v>21</v>
      </c>
      <c r="F2023" s="1" t="s">
        <v>155</v>
      </c>
      <c r="G2023" s="1" t="s">
        <v>3203</v>
      </c>
      <c r="H2023" s="1" t="s">
        <v>6693</v>
      </c>
      <c r="I2023" s="1" t="s">
        <v>6694</v>
      </c>
      <c r="J2023" s="1" t="s">
        <v>21</v>
      </c>
      <c r="K2023" s="1" t="s">
        <v>155</v>
      </c>
      <c r="L2023" s="1" t="s">
        <v>3203</v>
      </c>
      <c r="M2023" s="1" t="b">
        <v>1</v>
      </c>
      <c r="N2023" s="1">
        <v>16.0</v>
      </c>
      <c r="O2023" s="1">
        <v>16.0</v>
      </c>
      <c r="P2023" s="1" t="b">
        <v>0</v>
      </c>
      <c r="Q2023" s="3" t="b">
        <f t="shared" si="1"/>
        <v>0</v>
      </c>
    </row>
    <row r="2024" ht="15.75" hidden="1" customHeight="1">
      <c r="A2024" s="1" t="s">
        <v>5735</v>
      </c>
      <c r="B2024" s="1">
        <v>17.0</v>
      </c>
      <c r="C2024" s="1" t="s">
        <v>6697</v>
      </c>
      <c r="D2024" s="1" t="s">
        <v>6698</v>
      </c>
      <c r="E2024" s="1" t="s">
        <v>8</v>
      </c>
      <c r="H2024" s="1" t="s">
        <v>6697</v>
      </c>
      <c r="I2024" s="1" t="s">
        <v>6698</v>
      </c>
      <c r="J2024" s="1" t="s">
        <v>8</v>
      </c>
      <c r="M2024" s="1" t="b">
        <v>1</v>
      </c>
      <c r="N2024" s="1">
        <v>17.0</v>
      </c>
      <c r="O2024" s="1">
        <v>17.0</v>
      </c>
      <c r="P2024" s="1" t="b">
        <v>0</v>
      </c>
      <c r="Q2024" s="3" t="b">
        <f t="shared" si="1"/>
        <v>0</v>
      </c>
    </row>
    <row r="2025" ht="15.75" hidden="1" customHeight="1">
      <c r="A2025" s="1" t="s">
        <v>5735</v>
      </c>
      <c r="B2025" s="1">
        <v>18.0</v>
      </c>
      <c r="C2025" s="1" t="s">
        <v>6700</v>
      </c>
      <c r="D2025" s="1" t="s">
        <v>6702</v>
      </c>
      <c r="E2025" s="1" t="s">
        <v>8</v>
      </c>
      <c r="H2025" s="1" t="s">
        <v>6700</v>
      </c>
      <c r="I2025" s="1" t="s">
        <v>6702</v>
      </c>
      <c r="J2025" s="1" t="s">
        <v>8</v>
      </c>
      <c r="M2025" s="1" t="b">
        <v>1</v>
      </c>
      <c r="N2025" s="1">
        <v>18.0</v>
      </c>
      <c r="O2025" s="1">
        <v>18.0</v>
      </c>
      <c r="P2025" s="1" t="b">
        <v>0</v>
      </c>
      <c r="Q2025" s="3" t="b">
        <f t="shared" si="1"/>
        <v>0</v>
      </c>
    </row>
    <row r="2026" ht="15.75" hidden="1" customHeight="1">
      <c r="A2026" s="1" t="s">
        <v>5735</v>
      </c>
      <c r="B2026" s="1">
        <v>19.0</v>
      </c>
      <c r="C2026" s="1" t="s">
        <v>6705</v>
      </c>
      <c r="D2026" s="1" t="s">
        <v>6706</v>
      </c>
      <c r="E2026" s="1" t="s">
        <v>20</v>
      </c>
      <c r="F2026" s="1" t="s">
        <v>450</v>
      </c>
      <c r="H2026" s="1" t="s">
        <v>6705</v>
      </c>
      <c r="I2026" s="1" t="s">
        <v>6706</v>
      </c>
      <c r="J2026" s="1" t="s">
        <v>20</v>
      </c>
      <c r="K2026" s="1" t="s">
        <v>450</v>
      </c>
      <c r="M2026" s="1" t="b">
        <v>1</v>
      </c>
      <c r="N2026" s="1">
        <v>19.0</v>
      </c>
      <c r="O2026" s="1">
        <v>19.0</v>
      </c>
      <c r="P2026" s="1" t="b">
        <v>0</v>
      </c>
      <c r="Q2026" s="3" t="b">
        <f t="shared" si="1"/>
        <v>0</v>
      </c>
    </row>
    <row r="2027" ht="15.75" hidden="1" customHeight="1">
      <c r="A2027" s="1" t="s">
        <v>5735</v>
      </c>
      <c r="B2027" s="1">
        <v>20.0</v>
      </c>
      <c r="C2027" s="1" t="s">
        <v>6708</v>
      </c>
      <c r="D2027" s="1" t="s">
        <v>6710</v>
      </c>
      <c r="E2027" s="1" t="s">
        <v>8</v>
      </c>
      <c r="H2027" s="1" t="s">
        <v>6708</v>
      </c>
      <c r="I2027" s="1" t="s">
        <v>6710</v>
      </c>
      <c r="J2027" s="1" t="s">
        <v>8</v>
      </c>
      <c r="M2027" s="1" t="b">
        <v>1</v>
      </c>
      <c r="N2027" s="1">
        <v>20.0</v>
      </c>
      <c r="O2027" s="1">
        <v>20.0</v>
      </c>
      <c r="P2027" s="1" t="b">
        <v>0</v>
      </c>
      <c r="Q2027" s="3" t="b">
        <f t="shared" si="1"/>
        <v>0</v>
      </c>
    </row>
    <row r="2028" ht="15.75" hidden="1" customHeight="1">
      <c r="A2028" s="1" t="s">
        <v>5735</v>
      </c>
      <c r="B2028" s="1">
        <v>21.0</v>
      </c>
      <c r="C2028" s="1" t="s">
        <v>6714</v>
      </c>
      <c r="D2028" s="1" t="s">
        <v>6715</v>
      </c>
      <c r="E2028" s="1" t="s">
        <v>8</v>
      </c>
      <c r="H2028" s="1" t="s">
        <v>6714</v>
      </c>
      <c r="I2028" s="1" t="s">
        <v>6715</v>
      </c>
      <c r="J2028" s="1" t="s">
        <v>8</v>
      </c>
      <c r="M2028" s="1" t="b">
        <v>1</v>
      </c>
      <c r="N2028" s="1">
        <v>21.0</v>
      </c>
      <c r="O2028" s="1">
        <v>21.0</v>
      </c>
      <c r="P2028" s="1" t="b">
        <v>0</v>
      </c>
      <c r="Q2028" s="3" t="b">
        <f t="shared" si="1"/>
        <v>0</v>
      </c>
    </row>
    <row r="2029" ht="15.75" hidden="1" customHeight="1">
      <c r="A2029" s="1" t="s">
        <v>5735</v>
      </c>
      <c r="B2029" s="1">
        <v>22.0</v>
      </c>
      <c r="C2029" s="1" t="s">
        <v>6716</v>
      </c>
      <c r="D2029" s="1" t="s">
        <v>6717</v>
      </c>
      <c r="E2029" s="1" t="s">
        <v>8</v>
      </c>
      <c r="H2029" s="1" t="s">
        <v>6716</v>
      </c>
      <c r="I2029" s="1" t="s">
        <v>6717</v>
      </c>
      <c r="J2029" s="1" t="s">
        <v>8</v>
      </c>
      <c r="M2029" s="1" t="b">
        <v>1</v>
      </c>
      <c r="N2029" s="1">
        <v>22.0</v>
      </c>
      <c r="O2029" s="1">
        <v>22.0</v>
      </c>
      <c r="P2029" s="1" t="b">
        <v>0</v>
      </c>
      <c r="Q2029" s="3" t="b">
        <f t="shared" si="1"/>
        <v>0</v>
      </c>
    </row>
    <row r="2030" ht="15.75" hidden="1" customHeight="1">
      <c r="A2030" s="1" t="s">
        <v>5735</v>
      </c>
      <c r="B2030" s="1">
        <v>23.0</v>
      </c>
      <c r="C2030" s="1" t="s">
        <v>6722</v>
      </c>
      <c r="D2030" s="1" t="s">
        <v>6723</v>
      </c>
      <c r="E2030" s="1" t="s">
        <v>20</v>
      </c>
      <c r="F2030" s="1" t="s">
        <v>155</v>
      </c>
      <c r="H2030" s="1" t="s">
        <v>6722</v>
      </c>
      <c r="I2030" s="1" t="s">
        <v>6723</v>
      </c>
      <c r="J2030" s="1" t="s">
        <v>20</v>
      </c>
      <c r="K2030" s="1" t="s">
        <v>155</v>
      </c>
      <c r="M2030" s="1" t="b">
        <v>1</v>
      </c>
      <c r="N2030" s="1">
        <v>23.0</v>
      </c>
      <c r="O2030" s="1">
        <v>23.0</v>
      </c>
      <c r="P2030" s="1" t="b">
        <v>0</v>
      </c>
      <c r="Q2030" s="3" t="b">
        <f t="shared" si="1"/>
        <v>0</v>
      </c>
    </row>
    <row r="2031" ht="15.75" hidden="1" customHeight="1">
      <c r="A2031" s="1" t="s">
        <v>5735</v>
      </c>
      <c r="B2031" s="1">
        <v>24.0</v>
      </c>
      <c r="C2031" s="1" t="s">
        <v>6724</v>
      </c>
      <c r="D2031" s="1" t="s">
        <v>6725</v>
      </c>
      <c r="E2031" s="1" t="s">
        <v>20</v>
      </c>
      <c r="F2031" s="1" t="s">
        <v>155</v>
      </c>
      <c r="G2031" s="1" t="s">
        <v>6726</v>
      </c>
      <c r="H2031" s="1" t="s">
        <v>6724</v>
      </c>
      <c r="I2031" s="1" t="s">
        <v>6725</v>
      </c>
      <c r="J2031" s="1" t="s">
        <v>20</v>
      </c>
      <c r="K2031" s="1" t="s">
        <v>155</v>
      </c>
      <c r="L2031" s="1" t="s">
        <v>6726</v>
      </c>
      <c r="M2031" s="1" t="b">
        <v>1</v>
      </c>
      <c r="N2031" s="1">
        <v>24.0</v>
      </c>
      <c r="O2031" s="1">
        <v>24.0</v>
      </c>
      <c r="P2031" s="1" t="b">
        <v>0</v>
      </c>
      <c r="Q2031" s="3" t="b">
        <f t="shared" si="1"/>
        <v>0</v>
      </c>
    </row>
    <row r="2032" ht="15.75" hidden="1" customHeight="1">
      <c r="A2032" s="1" t="s">
        <v>5735</v>
      </c>
      <c r="B2032" s="1">
        <v>25.0</v>
      </c>
      <c r="C2032" s="1" t="s">
        <v>6727</v>
      </c>
      <c r="D2032" s="1" t="s">
        <v>6728</v>
      </c>
      <c r="E2032" s="1" t="s">
        <v>8</v>
      </c>
      <c r="H2032" s="1" t="s">
        <v>6727</v>
      </c>
      <c r="I2032" s="1" t="s">
        <v>6728</v>
      </c>
      <c r="J2032" s="1" t="s">
        <v>8</v>
      </c>
      <c r="M2032" s="1" t="b">
        <v>1</v>
      </c>
      <c r="N2032" s="1">
        <v>25.0</v>
      </c>
      <c r="O2032" s="1">
        <v>25.0</v>
      </c>
      <c r="P2032" s="1" t="b">
        <v>0</v>
      </c>
      <c r="Q2032" s="3" t="b">
        <f t="shared" si="1"/>
        <v>0</v>
      </c>
    </row>
    <row r="2033" ht="15.75" hidden="1" customHeight="1">
      <c r="A2033" s="1" t="s">
        <v>5797</v>
      </c>
      <c r="B2033" s="1">
        <v>1.0</v>
      </c>
      <c r="C2033" s="1" t="s">
        <v>1866</v>
      </c>
      <c r="D2033" s="1" t="s">
        <v>1867</v>
      </c>
      <c r="E2033" s="1" t="s">
        <v>8</v>
      </c>
      <c r="H2033" s="1" t="s">
        <v>1866</v>
      </c>
      <c r="I2033" s="1" t="s">
        <v>1867</v>
      </c>
      <c r="J2033" s="1" t="s">
        <v>8</v>
      </c>
      <c r="M2033" s="1" t="b">
        <v>1</v>
      </c>
      <c r="N2033" s="1">
        <v>1.0</v>
      </c>
      <c r="O2033" s="1">
        <v>1.0</v>
      </c>
      <c r="P2033" s="1" t="b">
        <v>1</v>
      </c>
      <c r="Q2033" s="3" t="b">
        <f t="shared" si="1"/>
        <v>0</v>
      </c>
    </row>
    <row r="2034" ht="15.75" hidden="1" customHeight="1">
      <c r="A2034" s="1" t="s">
        <v>5797</v>
      </c>
      <c r="B2034" s="1">
        <v>2.0</v>
      </c>
      <c r="C2034" s="1" t="s">
        <v>265</v>
      </c>
      <c r="D2034" s="1" t="s">
        <v>266</v>
      </c>
      <c r="E2034" s="1" t="s">
        <v>8</v>
      </c>
      <c r="H2034" s="1" t="s">
        <v>265</v>
      </c>
      <c r="I2034" s="1" t="s">
        <v>266</v>
      </c>
      <c r="J2034" s="1" t="s">
        <v>8</v>
      </c>
      <c r="M2034" s="1" t="b">
        <v>1</v>
      </c>
      <c r="N2034" s="1">
        <v>2.0</v>
      </c>
      <c r="O2034" s="1">
        <v>2.0</v>
      </c>
      <c r="P2034" s="1" t="b">
        <v>1</v>
      </c>
      <c r="Q2034" s="3" t="b">
        <f t="shared" si="1"/>
        <v>0</v>
      </c>
    </row>
    <row r="2035" ht="15.75" hidden="1" customHeight="1">
      <c r="A2035" s="1" t="s">
        <v>5797</v>
      </c>
      <c r="B2035" s="1">
        <v>3.0</v>
      </c>
      <c r="C2035" s="1" t="s">
        <v>3993</v>
      </c>
      <c r="D2035" s="1" t="s">
        <v>3994</v>
      </c>
      <c r="E2035" s="1" t="s">
        <v>8</v>
      </c>
      <c r="H2035" s="1" t="s">
        <v>3993</v>
      </c>
      <c r="I2035" s="1" t="s">
        <v>3994</v>
      </c>
      <c r="J2035" s="1" t="s">
        <v>8</v>
      </c>
      <c r="M2035" s="1" t="b">
        <v>1</v>
      </c>
      <c r="N2035" s="1">
        <v>3.0</v>
      </c>
      <c r="O2035" s="1">
        <v>3.0</v>
      </c>
      <c r="P2035" s="1" t="b">
        <v>1</v>
      </c>
      <c r="Q2035" s="3" t="b">
        <f t="shared" si="1"/>
        <v>0</v>
      </c>
    </row>
    <row r="2036" ht="15.75" hidden="1" customHeight="1">
      <c r="A2036" s="1" t="s">
        <v>5797</v>
      </c>
      <c r="B2036" s="1">
        <v>4.0</v>
      </c>
      <c r="C2036" s="1" t="s">
        <v>2076</v>
      </c>
      <c r="D2036" s="1" t="s">
        <v>2077</v>
      </c>
      <c r="E2036" s="1" t="s">
        <v>19</v>
      </c>
      <c r="F2036" s="1" t="s">
        <v>223</v>
      </c>
      <c r="G2036" s="1" t="s">
        <v>6742</v>
      </c>
      <c r="H2036" s="1" t="s">
        <v>2076</v>
      </c>
      <c r="I2036" s="1" t="s">
        <v>2077</v>
      </c>
      <c r="J2036" s="1" t="s">
        <v>19</v>
      </c>
      <c r="K2036" s="1" t="s">
        <v>223</v>
      </c>
      <c r="L2036" s="1" t="s">
        <v>6742</v>
      </c>
      <c r="M2036" s="1" t="b">
        <v>1</v>
      </c>
      <c r="N2036" s="1">
        <v>4.0</v>
      </c>
      <c r="O2036" s="1">
        <v>4.0</v>
      </c>
      <c r="P2036" s="1" t="b">
        <v>1</v>
      </c>
      <c r="Q2036" s="3" t="b">
        <f t="shared" si="1"/>
        <v>0</v>
      </c>
    </row>
    <row r="2037" ht="15.75" hidden="1" customHeight="1">
      <c r="A2037" s="1" t="s">
        <v>5797</v>
      </c>
      <c r="B2037" s="1">
        <v>5.0</v>
      </c>
      <c r="C2037" s="1" t="s">
        <v>55</v>
      </c>
      <c r="D2037" s="1" t="s">
        <v>56</v>
      </c>
      <c r="E2037" s="1" t="s">
        <v>8</v>
      </c>
      <c r="H2037" s="1" t="s">
        <v>55</v>
      </c>
      <c r="I2037" s="1" t="s">
        <v>56</v>
      </c>
      <c r="J2037" s="1" t="s">
        <v>8</v>
      </c>
      <c r="M2037" s="1" t="b">
        <v>1</v>
      </c>
      <c r="N2037" s="1">
        <v>5.0</v>
      </c>
      <c r="O2037" s="1">
        <v>5.0</v>
      </c>
      <c r="P2037" s="1" t="b">
        <v>1</v>
      </c>
      <c r="Q2037" s="3" t="b">
        <f t="shared" si="1"/>
        <v>0</v>
      </c>
    </row>
    <row r="2038" ht="15.75" hidden="1" customHeight="1">
      <c r="A2038" s="1" t="s">
        <v>5797</v>
      </c>
      <c r="B2038" s="1">
        <v>6.0</v>
      </c>
      <c r="C2038" s="1" t="s">
        <v>6744</v>
      </c>
      <c r="D2038" s="1" t="s">
        <v>6745</v>
      </c>
      <c r="E2038" s="1" t="s">
        <v>19</v>
      </c>
      <c r="F2038" s="1" t="s">
        <v>223</v>
      </c>
      <c r="G2038" s="1" t="s">
        <v>6748</v>
      </c>
      <c r="H2038" s="1" t="s">
        <v>6744</v>
      </c>
      <c r="I2038" s="1" t="s">
        <v>6745</v>
      </c>
      <c r="J2038" s="1" t="s">
        <v>19</v>
      </c>
      <c r="K2038" s="1" t="s">
        <v>223</v>
      </c>
      <c r="L2038" s="1" t="s">
        <v>6748</v>
      </c>
      <c r="M2038" s="1" t="b">
        <v>1</v>
      </c>
      <c r="N2038" s="1">
        <v>6.0</v>
      </c>
      <c r="O2038" s="1">
        <v>6.0</v>
      </c>
      <c r="P2038" s="1" t="b">
        <v>1</v>
      </c>
      <c r="Q2038" s="3" t="b">
        <f t="shared" si="1"/>
        <v>0</v>
      </c>
    </row>
    <row r="2039" ht="15.75" hidden="1" customHeight="1">
      <c r="A2039" s="1" t="s">
        <v>5797</v>
      </c>
      <c r="B2039" s="1">
        <v>7.0</v>
      </c>
      <c r="C2039" s="1" t="s">
        <v>6751</v>
      </c>
      <c r="D2039" s="1" t="s">
        <v>6752</v>
      </c>
      <c r="E2039" s="1" t="s">
        <v>8</v>
      </c>
      <c r="H2039" s="1" t="s">
        <v>6751</v>
      </c>
      <c r="I2039" s="1" t="s">
        <v>6752</v>
      </c>
      <c r="J2039" s="1" t="s">
        <v>8</v>
      </c>
      <c r="M2039" s="1" t="b">
        <v>1</v>
      </c>
      <c r="N2039" s="1">
        <v>7.0</v>
      </c>
      <c r="O2039" s="1">
        <v>7.0</v>
      </c>
      <c r="P2039" s="1" t="b">
        <v>1</v>
      </c>
      <c r="Q2039" s="3" t="b">
        <f t="shared" si="1"/>
        <v>0</v>
      </c>
    </row>
    <row r="2040" ht="15.75" hidden="1" customHeight="1">
      <c r="A2040" s="1" t="s">
        <v>5797</v>
      </c>
      <c r="B2040" s="1">
        <v>8.0</v>
      </c>
      <c r="C2040" s="1" t="s">
        <v>4001</v>
      </c>
      <c r="D2040" s="1" t="s">
        <v>4002</v>
      </c>
      <c r="E2040" s="1" t="s">
        <v>8</v>
      </c>
      <c r="H2040" s="1" t="s">
        <v>4001</v>
      </c>
      <c r="I2040" s="1" t="s">
        <v>4002</v>
      </c>
      <c r="J2040" s="1" t="s">
        <v>8</v>
      </c>
      <c r="M2040" s="1" t="b">
        <v>1</v>
      </c>
      <c r="N2040" s="1">
        <v>8.0</v>
      </c>
      <c r="O2040" s="1">
        <v>8.0</v>
      </c>
      <c r="P2040" s="1" t="b">
        <v>1</v>
      </c>
      <c r="Q2040" s="3" t="b">
        <f t="shared" si="1"/>
        <v>0</v>
      </c>
    </row>
    <row r="2041" ht="15.75" hidden="1" customHeight="1">
      <c r="A2041" s="1" t="s">
        <v>5797</v>
      </c>
      <c r="B2041" s="1">
        <v>9.0</v>
      </c>
      <c r="C2041" s="1" t="s">
        <v>6757</v>
      </c>
      <c r="D2041" s="1" t="s">
        <v>6758</v>
      </c>
      <c r="E2041" s="1" t="s">
        <v>8</v>
      </c>
      <c r="H2041" s="1" t="s">
        <v>6757</v>
      </c>
      <c r="I2041" s="1" t="s">
        <v>6758</v>
      </c>
      <c r="J2041" s="1" t="s">
        <v>8</v>
      </c>
      <c r="M2041" s="1" t="b">
        <v>1</v>
      </c>
      <c r="N2041" s="1">
        <v>9.0</v>
      </c>
      <c r="O2041" s="1">
        <v>9.0</v>
      </c>
      <c r="P2041" s="1" t="b">
        <v>1</v>
      </c>
      <c r="Q2041" s="3" t="b">
        <f t="shared" si="1"/>
        <v>0</v>
      </c>
    </row>
    <row r="2042" ht="15.75" hidden="1" customHeight="1">
      <c r="A2042" s="1" t="s">
        <v>5797</v>
      </c>
      <c r="B2042" s="1">
        <v>10.0</v>
      </c>
      <c r="C2042" s="1" t="s">
        <v>4647</v>
      </c>
      <c r="D2042" s="1" t="s">
        <v>4648</v>
      </c>
      <c r="E2042" s="1" t="s">
        <v>19</v>
      </c>
      <c r="F2042" s="1" t="s">
        <v>223</v>
      </c>
      <c r="G2042" s="1" t="s">
        <v>6742</v>
      </c>
      <c r="H2042" s="1" t="s">
        <v>4647</v>
      </c>
      <c r="I2042" s="1" t="s">
        <v>4648</v>
      </c>
      <c r="J2042" s="1" t="s">
        <v>19</v>
      </c>
      <c r="K2042" s="1" t="s">
        <v>223</v>
      </c>
      <c r="L2042" s="1" t="s">
        <v>6742</v>
      </c>
      <c r="M2042" s="1" t="b">
        <v>1</v>
      </c>
      <c r="N2042" s="1">
        <v>10.0</v>
      </c>
      <c r="O2042" s="1">
        <v>10.0</v>
      </c>
      <c r="P2042" s="1" t="b">
        <v>1</v>
      </c>
      <c r="Q2042" s="3" t="b">
        <f t="shared" si="1"/>
        <v>0</v>
      </c>
    </row>
    <row r="2043" ht="15.75" hidden="1" customHeight="1">
      <c r="A2043" s="1" t="s">
        <v>5797</v>
      </c>
      <c r="B2043" s="1">
        <v>11.0</v>
      </c>
      <c r="C2043" s="1" t="s">
        <v>208</v>
      </c>
      <c r="D2043" s="1" t="s">
        <v>209</v>
      </c>
      <c r="E2043" s="1" t="s">
        <v>8</v>
      </c>
      <c r="H2043" s="1" t="s">
        <v>208</v>
      </c>
      <c r="I2043" s="1" t="s">
        <v>209</v>
      </c>
      <c r="J2043" s="1" t="s">
        <v>8</v>
      </c>
      <c r="M2043" s="1" t="b">
        <v>1</v>
      </c>
      <c r="N2043" s="1">
        <v>11.0</v>
      </c>
      <c r="O2043" s="1">
        <v>11.0</v>
      </c>
      <c r="P2043" s="1" t="b">
        <v>0</v>
      </c>
      <c r="Q2043" s="3" t="b">
        <f t="shared" si="1"/>
        <v>0</v>
      </c>
    </row>
    <row r="2044" ht="15.75" hidden="1" customHeight="1">
      <c r="A2044" s="1" t="s">
        <v>5797</v>
      </c>
      <c r="B2044" s="1">
        <v>12.0</v>
      </c>
      <c r="C2044" s="1" t="s">
        <v>4619</v>
      </c>
      <c r="D2044" s="1" t="s">
        <v>4620</v>
      </c>
      <c r="E2044" s="1" t="s">
        <v>8</v>
      </c>
      <c r="F2044" s="1" t="s">
        <v>223</v>
      </c>
      <c r="G2044" s="1" t="s">
        <v>6742</v>
      </c>
      <c r="H2044" s="1" t="s">
        <v>4619</v>
      </c>
      <c r="I2044" s="1" t="s">
        <v>4620</v>
      </c>
      <c r="J2044" s="1" t="s">
        <v>8</v>
      </c>
      <c r="K2044" s="1" t="s">
        <v>223</v>
      </c>
      <c r="L2044" s="1" t="s">
        <v>6742</v>
      </c>
      <c r="M2044" s="1" t="b">
        <v>1</v>
      </c>
      <c r="N2044" s="1">
        <v>12.0</v>
      </c>
      <c r="O2044" s="1">
        <v>12.0</v>
      </c>
      <c r="P2044" s="1" t="b">
        <v>0</v>
      </c>
      <c r="Q2044" s="3" t="b">
        <f t="shared" si="1"/>
        <v>0</v>
      </c>
    </row>
    <row r="2045" ht="15.75" hidden="1" customHeight="1">
      <c r="A2045" s="1" t="s">
        <v>5797</v>
      </c>
      <c r="B2045" s="1">
        <v>13.0</v>
      </c>
      <c r="C2045" s="1" t="s">
        <v>238</v>
      </c>
      <c r="D2045" s="1" t="s">
        <v>239</v>
      </c>
      <c r="E2045" s="1" t="s">
        <v>19</v>
      </c>
      <c r="F2045" s="1" t="s">
        <v>223</v>
      </c>
      <c r="G2045" s="1" t="s">
        <v>6742</v>
      </c>
      <c r="H2045" s="1" t="s">
        <v>238</v>
      </c>
      <c r="I2045" s="1" t="s">
        <v>239</v>
      </c>
      <c r="J2045" s="1" t="s">
        <v>19</v>
      </c>
      <c r="K2045" s="1" t="s">
        <v>223</v>
      </c>
      <c r="L2045" s="1" t="s">
        <v>6742</v>
      </c>
      <c r="M2045" s="1" t="b">
        <v>1</v>
      </c>
      <c r="N2045" s="1">
        <v>13.0</v>
      </c>
      <c r="O2045" s="1">
        <v>13.0</v>
      </c>
      <c r="P2045" s="1" t="b">
        <v>0</v>
      </c>
      <c r="Q2045" s="3" t="b">
        <f t="shared" si="1"/>
        <v>0</v>
      </c>
    </row>
    <row r="2046" ht="15.75" hidden="1" customHeight="1">
      <c r="A2046" s="1" t="s">
        <v>5797</v>
      </c>
      <c r="B2046" s="1">
        <v>14.0</v>
      </c>
      <c r="C2046" s="1" t="s">
        <v>6769</v>
      </c>
      <c r="D2046" s="1" t="s">
        <v>6770</v>
      </c>
      <c r="E2046" s="1" t="s">
        <v>8</v>
      </c>
      <c r="H2046" s="1" t="s">
        <v>6769</v>
      </c>
      <c r="I2046" s="1" t="s">
        <v>6770</v>
      </c>
      <c r="J2046" s="1" t="s">
        <v>8</v>
      </c>
      <c r="M2046" s="1" t="b">
        <v>1</v>
      </c>
      <c r="N2046" s="1">
        <v>14.0</v>
      </c>
      <c r="O2046" s="1">
        <v>14.0</v>
      </c>
      <c r="P2046" s="1" t="b">
        <v>0</v>
      </c>
      <c r="Q2046" s="3" t="b">
        <f t="shared" si="1"/>
        <v>0</v>
      </c>
    </row>
    <row r="2047" ht="15.75" hidden="1" customHeight="1">
      <c r="A2047" s="1" t="s">
        <v>5797</v>
      </c>
      <c r="B2047" s="1">
        <v>15.0</v>
      </c>
      <c r="C2047" s="1" t="s">
        <v>6774</v>
      </c>
      <c r="D2047" s="1" t="s">
        <v>6775</v>
      </c>
      <c r="E2047" s="1" t="s">
        <v>8</v>
      </c>
      <c r="H2047" s="1" t="s">
        <v>6774</v>
      </c>
      <c r="I2047" s="1" t="s">
        <v>6775</v>
      </c>
      <c r="J2047" s="1" t="s">
        <v>8</v>
      </c>
      <c r="M2047" s="1" t="b">
        <v>1</v>
      </c>
      <c r="N2047" s="1">
        <v>15.0</v>
      </c>
      <c r="O2047" s="1">
        <v>15.0</v>
      </c>
      <c r="P2047" s="1" t="b">
        <v>0</v>
      </c>
      <c r="Q2047" s="3" t="b">
        <f t="shared" si="1"/>
        <v>0</v>
      </c>
    </row>
    <row r="2048" ht="15.75" hidden="1" customHeight="1">
      <c r="A2048" s="1" t="s">
        <v>5797</v>
      </c>
      <c r="B2048" s="1">
        <v>16.0</v>
      </c>
      <c r="C2048" s="1" t="s">
        <v>1172</v>
      </c>
      <c r="D2048" s="1" t="s">
        <v>1173</v>
      </c>
      <c r="E2048" s="1" t="s">
        <v>20</v>
      </c>
      <c r="F2048" s="1" t="s">
        <v>450</v>
      </c>
      <c r="H2048" s="1" t="s">
        <v>1172</v>
      </c>
      <c r="I2048" s="1" t="s">
        <v>1173</v>
      </c>
      <c r="J2048" s="1" t="s">
        <v>20</v>
      </c>
      <c r="K2048" s="1" t="s">
        <v>450</v>
      </c>
      <c r="M2048" s="1" t="b">
        <v>1</v>
      </c>
      <c r="N2048" s="1">
        <v>16.0</v>
      </c>
      <c r="O2048" s="1">
        <v>16.0</v>
      </c>
      <c r="P2048" s="1" t="b">
        <v>0</v>
      </c>
      <c r="Q2048" s="3" t="b">
        <f t="shared" si="1"/>
        <v>0</v>
      </c>
    </row>
    <row r="2049" ht="15.75" hidden="1" customHeight="1">
      <c r="A2049" s="1" t="s">
        <v>5797</v>
      </c>
      <c r="B2049" s="1">
        <v>17.0</v>
      </c>
      <c r="C2049" s="1" t="s">
        <v>6780</v>
      </c>
      <c r="D2049" s="1" t="s">
        <v>6781</v>
      </c>
      <c r="E2049" s="1" t="s">
        <v>8</v>
      </c>
      <c r="H2049" s="1" t="s">
        <v>6780</v>
      </c>
      <c r="I2049" s="1" t="s">
        <v>6781</v>
      </c>
      <c r="J2049" s="1" t="s">
        <v>8</v>
      </c>
      <c r="M2049" s="1" t="b">
        <v>1</v>
      </c>
      <c r="N2049" s="1">
        <v>17.0</v>
      </c>
      <c r="O2049" s="1">
        <v>17.0</v>
      </c>
      <c r="P2049" s="1" t="b">
        <v>0</v>
      </c>
      <c r="Q2049" s="3" t="b">
        <f t="shared" si="1"/>
        <v>0</v>
      </c>
    </row>
    <row r="2050" ht="15.75" hidden="1" customHeight="1">
      <c r="A2050" s="1" t="s">
        <v>5797</v>
      </c>
      <c r="B2050" s="1">
        <v>18.0</v>
      </c>
      <c r="C2050" s="1" t="s">
        <v>3981</v>
      </c>
      <c r="D2050" s="1" t="s">
        <v>3983</v>
      </c>
      <c r="E2050" s="1" t="s">
        <v>19</v>
      </c>
      <c r="F2050" s="1" t="s">
        <v>6783</v>
      </c>
      <c r="G2050" s="1" t="s">
        <v>6784</v>
      </c>
      <c r="H2050" s="1" t="s">
        <v>3981</v>
      </c>
      <c r="I2050" s="1" t="s">
        <v>3983</v>
      </c>
      <c r="J2050" s="1" t="s">
        <v>19</v>
      </c>
      <c r="K2050" s="1" t="s">
        <v>6783</v>
      </c>
      <c r="L2050" s="1" t="s">
        <v>6784</v>
      </c>
      <c r="M2050" s="1" t="b">
        <v>1</v>
      </c>
      <c r="N2050" s="1">
        <v>18.0</v>
      </c>
      <c r="O2050" s="1">
        <v>18.0</v>
      </c>
      <c r="P2050" s="1" t="b">
        <v>0</v>
      </c>
      <c r="Q2050" s="3" t="b">
        <f t="shared" si="1"/>
        <v>0</v>
      </c>
    </row>
    <row r="2051" ht="15.75" hidden="1" customHeight="1">
      <c r="A2051" s="1" t="s">
        <v>5797</v>
      </c>
      <c r="B2051" s="1">
        <v>19.0</v>
      </c>
      <c r="C2051" s="1" t="s">
        <v>1001</v>
      </c>
      <c r="D2051" s="1" t="s">
        <v>1002</v>
      </c>
      <c r="E2051" s="1" t="s">
        <v>8</v>
      </c>
      <c r="F2051" s="1" t="s">
        <v>2289</v>
      </c>
      <c r="H2051" s="1" t="s">
        <v>1001</v>
      </c>
      <c r="I2051" s="1" t="s">
        <v>1002</v>
      </c>
      <c r="J2051" s="1" t="s">
        <v>8</v>
      </c>
      <c r="K2051" s="1" t="s">
        <v>2289</v>
      </c>
      <c r="M2051" s="1" t="b">
        <v>1</v>
      </c>
      <c r="N2051" s="1">
        <v>19.0</v>
      </c>
      <c r="O2051" s="1">
        <v>19.0</v>
      </c>
      <c r="P2051" s="1" t="b">
        <v>0</v>
      </c>
      <c r="Q2051" s="3" t="b">
        <f t="shared" si="1"/>
        <v>0</v>
      </c>
    </row>
    <row r="2052" ht="15.75" hidden="1" customHeight="1">
      <c r="A2052" s="1" t="s">
        <v>5797</v>
      </c>
      <c r="B2052" s="1">
        <v>20.0</v>
      </c>
      <c r="C2052" s="1" t="s">
        <v>6789</v>
      </c>
      <c r="D2052" s="1" t="s">
        <v>6791</v>
      </c>
      <c r="E2052" s="1" t="s">
        <v>19</v>
      </c>
      <c r="F2052" s="1" t="s">
        <v>223</v>
      </c>
      <c r="G2052" s="1" t="s">
        <v>6792</v>
      </c>
      <c r="H2052" s="1" t="s">
        <v>6789</v>
      </c>
      <c r="I2052" s="1" t="s">
        <v>6791</v>
      </c>
      <c r="J2052" s="1" t="s">
        <v>19</v>
      </c>
      <c r="K2052" s="1" t="s">
        <v>223</v>
      </c>
      <c r="L2052" s="1" t="s">
        <v>6792</v>
      </c>
      <c r="M2052" s="1" t="b">
        <v>1</v>
      </c>
      <c r="N2052" s="1">
        <v>20.0</v>
      </c>
      <c r="O2052" s="1">
        <v>20.0</v>
      </c>
      <c r="P2052" s="1" t="b">
        <v>0</v>
      </c>
      <c r="Q2052" s="3" t="b">
        <f t="shared" si="1"/>
        <v>0</v>
      </c>
    </row>
    <row r="2053" ht="15.75" hidden="1" customHeight="1">
      <c r="A2053" s="1" t="s">
        <v>5797</v>
      </c>
      <c r="B2053" s="1">
        <v>21.0</v>
      </c>
      <c r="C2053" s="1" t="s">
        <v>4671</v>
      </c>
      <c r="D2053" s="1" t="s">
        <v>4672</v>
      </c>
      <c r="E2053" s="1" t="s">
        <v>19</v>
      </c>
      <c r="F2053" s="1" t="s">
        <v>3599</v>
      </c>
      <c r="G2053" s="1" t="s">
        <v>6784</v>
      </c>
      <c r="H2053" s="1" t="s">
        <v>4671</v>
      </c>
      <c r="I2053" s="1" t="s">
        <v>4672</v>
      </c>
      <c r="J2053" s="1" t="s">
        <v>19</v>
      </c>
      <c r="K2053" s="1" t="s">
        <v>3599</v>
      </c>
      <c r="L2053" s="1" t="s">
        <v>6784</v>
      </c>
      <c r="M2053" s="1" t="b">
        <v>1</v>
      </c>
      <c r="N2053" s="1">
        <v>21.0</v>
      </c>
      <c r="O2053" s="1">
        <v>21.0</v>
      </c>
      <c r="P2053" s="1" t="b">
        <v>0</v>
      </c>
      <c r="Q2053" s="3" t="b">
        <f t="shared" si="1"/>
        <v>0</v>
      </c>
    </row>
    <row r="2054" ht="15.75" hidden="1" customHeight="1">
      <c r="A2054" s="1" t="s">
        <v>5797</v>
      </c>
      <c r="B2054" s="1">
        <v>22.0</v>
      </c>
      <c r="C2054" s="1" t="s">
        <v>1161</v>
      </c>
      <c r="D2054" s="1" t="s">
        <v>1162</v>
      </c>
      <c r="E2054" s="1" t="s">
        <v>20</v>
      </c>
      <c r="F2054" s="1" t="s">
        <v>450</v>
      </c>
      <c r="H2054" s="1" t="s">
        <v>1161</v>
      </c>
      <c r="I2054" s="1" t="s">
        <v>1162</v>
      </c>
      <c r="J2054" s="1" t="s">
        <v>20</v>
      </c>
      <c r="K2054" s="1" t="s">
        <v>450</v>
      </c>
      <c r="M2054" s="1" t="b">
        <v>1</v>
      </c>
      <c r="N2054" s="1">
        <v>22.0</v>
      </c>
      <c r="O2054" s="1">
        <v>22.0</v>
      </c>
      <c r="P2054" s="1" t="b">
        <v>0</v>
      </c>
      <c r="Q2054" s="3" t="b">
        <f t="shared" si="1"/>
        <v>0</v>
      </c>
    </row>
    <row r="2055" ht="15.75" hidden="1" customHeight="1">
      <c r="A2055" s="1" t="s">
        <v>5797</v>
      </c>
      <c r="B2055" s="1">
        <v>23.0</v>
      </c>
      <c r="C2055" s="1" t="s">
        <v>6800</v>
      </c>
      <c r="D2055" s="1" t="s">
        <v>6801</v>
      </c>
      <c r="E2055" s="1" t="s">
        <v>19</v>
      </c>
      <c r="F2055" s="1" t="s">
        <v>3599</v>
      </c>
      <c r="G2055" s="1" t="s">
        <v>6803</v>
      </c>
      <c r="H2055" s="1" t="s">
        <v>6800</v>
      </c>
      <c r="I2055" s="1" t="s">
        <v>6801</v>
      </c>
      <c r="J2055" s="1" t="s">
        <v>19</v>
      </c>
      <c r="K2055" s="1" t="s">
        <v>3599</v>
      </c>
      <c r="L2055" s="1" t="s">
        <v>6803</v>
      </c>
      <c r="M2055" s="1" t="b">
        <v>1</v>
      </c>
      <c r="N2055" s="1">
        <v>23.0</v>
      </c>
      <c r="O2055" s="1">
        <v>23.0</v>
      </c>
      <c r="P2055" s="1" t="b">
        <v>0</v>
      </c>
      <c r="Q2055" s="3" t="b">
        <f t="shared" si="1"/>
        <v>0</v>
      </c>
    </row>
    <row r="2056" ht="15.75" hidden="1" customHeight="1">
      <c r="A2056" s="1" t="s">
        <v>5797</v>
      </c>
      <c r="B2056" s="1">
        <v>24.0</v>
      </c>
      <c r="C2056" s="1" t="s">
        <v>6805</v>
      </c>
      <c r="D2056" s="1" t="s">
        <v>6806</v>
      </c>
      <c r="E2056" s="1" t="s">
        <v>19</v>
      </c>
      <c r="F2056" s="1" t="s">
        <v>3599</v>
      </c>
      <c r="G2056" s="1" t="s">
        <v>6784</v>
      </c>
      <c r="H2056" s="1" t="s">
        <v>6805</v>
      </c>
      <c r="I2056" s="1" t="s">
        <v>6806</v>
      </c>
      <c r="J2056" s="1" t="s">
        <v>19</v>
      </c>
      <c r="K2056" s="1" t="s">
        <v>3599</v>
      </c>
      <c r="L2056" s="1" t="s">
        <v>6784</v>
      </c>
      <c r="M2056" s="1" t="b">
        <v>1</v>
      </c>
      <c r="N2056" s="1">
        <v>24.0</v>
      </c>
      <c r="O2056" s="1">
        <v>24.0</v>
      </c>
      <c r="P2056" s="1" t="b">
        <v>0</v>
      </c>
      <c r="Q2056" s="3" t="b">
        <f t="shared" si="1"/>
        <v>0</v>
      </c>
    </row>
    <row r="2057" ht="15.75" hidden="1" customHeight="1">
      <c r="A2057" s="1" t="s">
        <v>5797</v>
      </c>
      <c r="B2057" s="1">
        <v>25.0</v>
      </c>
      <c r="C2057" s="1" t="s">
        <v>3987</v>
      </c>
      <c r="D2057" s="1" t="s">
        <v>3988</v>
      </c>
      <c r="E2057" s="1" t="s">
        <v>8</v>
      </c>
      <c r="F2057" s="1" t="s">
        <v>450</v>
      </c>
      <c r="H2057" s="1" t="s">
        <v>3987</v>
      </c>
      <c r="I2057" s="1" t="s">
        <v>3988</v>
      </c>
      <c r="J2057" s="1" t="s">
        <v>8</v>
      </c>
      <c r="K2057" s="1" t="s">
        <v>450</v>
      </c>
      <c r="M2057" s="1" t="b">
        <v>1</v>
      </c>
      <c r="N2057" s="1">
        <v>25.0</v>
      </c>
      <c r="O2057" s="1">
        <v>25.0</v>
      </c>
      <c r="P2057" s="1" t="b">
        <v>0</v>
      </c>
      <c r="Q2057" s="3" t="b">
        <f t="shared" si="1"/>
        <v>0</v>
      </c>
    </row>
    <row r="2058" ht="15.75" hidden="1" customHeight="1">
      <c r="A2058" s="1" t="s">
        <v>5853</v>
      </c>
      <c r="B2058" s="1">
        <v>1.0</v>
      </c>
      <c r="C2058" s="1" t="s">
        <v>6811</v>
      </c>
      <c r="D2058" s="1" t="s">
        <v>6812</v>
      </c>
      <c r="E2058" s="1" t="s">
        <v>8</v>
      </c>
      <c r="H2058" s="1" t="s">
        <v>6811</v>
      </c>
      <c r="I2058" s="1" t="s">
        <v>6812</v>
      </c>
      <c r="J2058" s="1" t="s">
        <v>8</v>
      </c>
      <c r="M2058" s="1" t="b">
        <v>1</v>
      </c>
      <c r="N2058" s="1">
        <v>1.0</v>
      </c>
      <c r="O2058" s="1">
        <v>1.0</v>
      </c>
      <c r="P2058" s="1" t="b">
        <v>1</v>
      </c>
      <c r="Q2058" s="3" t="b">
        <f t="shared" si="1"/>
        <v>0</v>
      </c>
    </row>
    <row r="2059" ht="15.75" hidden="1" customHeight="1">
      <c r="A2059" s="1" t="s">
        <v>5853</v>
      </c>
      <c r="B2059" s="1">
        <v>2.0</v>
      </c>
      <c r="C2059" s="1" t="s">
        <v>6815</v>
      </c>
      <c r="D2059" s="1" t="s">
        <v>6816</v>
      </c>
      <c r="E2059" s="1" t="s">
        <v>8</v>
      </c>
      <c r="H2059" s="1" t="s">
        <v>6817</v>
      </c>
      <c r="I2059" s="1" t="s">
        <v>6818</v>
      </c>
      <c r="J2059" s="1" t="s">
        <v>8</v>
      </c>
      <c r="M2059" s="1" t="b">
        <v>0</v>
      </c>
      <c r="N2059" s="1">
        <v>3.0</v>
      </c>
      <c r="O2059" s="1">
        <v>3.0</v>
      </c>
      <c r="P2059" s="1" t="b">
        <v>1</v>
      </c>
      <c r="Q2059" s="3" t="b">
        <f t="shared" si="1"/>
        <v>0</v>
      </c>
    </row>
    <row r="2060" ht="15.75" hidden="1" customHeight="1">
      <c r="A2060" s="1" t="s">
        <v>5853</v>
      </c>
      <c r="B2060" s="1">
        <v>3.0</v>
      </c>
      <c r="C2060" s="1" t="s">
        <v>6817</v>
      </c>
      <c r="D2060" s="1" t="s">
        <v>6818</v>
      </c>
      <c r="E2060" s="1" t="s">
        <v>8</v>
      </c>
      <c r="H2060" s="1" t="s">
        <v>6815</v>
      </c>
      <c r="I2060" s="1" t="s">
        <v>6816</v>
      </c>
      <c r="J2060" s="1" t="s">
        <v>8</v>
      </c>
      <c r="M2060" s="1" t="b">
        <v>0</v>
      </c>
      <c r="N2060" s="1">
        <v>2.0</v>
      </c>
      <c r="O2060" s="1">
        <v>2.0</v>
      </c>
      <c r="P2060" s="1" t="b">
        <v>1</v>
      </c>
      <c r="Q2060" s="3" t="b">
        <f t="shared" si="1"/>
        <v>0</v>
      </c>
    </row>
    <row r="2061" ht="15.75" hidden="1" customHeight="1">
      <c r="A2061" s="1" t="s">
        <v>5853</v>
      </c>
      <c r="B2061" s="1">
        <v>4.0</v>
      </c>
      <c r="C2061" s="1" t="s">
        <v>6823</v>
      </c>
      <c r="D2061" s="1" t="s">
        <v>6824</v>
      </c>
      <c r="E2061" s="1" t="s">
        <v>8</v>
      </c>
      <c r="H2061" s="1" t="s">
        <v>6823</v>
      </c>
      <c r="I2061" s="1" t="s">
        <v>6824</v>
      </c>
      <c r="J2061" s="1" t="s">
        <v>8</v>
      </c>
      <c r="M2061" s="1" t="b">
        <v>1</v>
      </c>
      <c r="N2061" s="1">
        <v>4.0</v>
      </c>
      <c r="O2061" s="1">
        <v>4.0</v>
      </c>
      <c r="P2061" s="1" t="b">
        <v>1</v>
      </c>
      <c r="Q2061" s="3" t="b">
        <f t="shared" si="1"/>
        <v>0</v>
      </c>
    </row>
    <row r="2062" ht="15.75" hidden="1" customHeight="1">
      <c r="A2062" s="1" t="s">
        <v>5853</v>
      </c>
      <c r="B2062" s="1">
        <v>5.0</v>
      </c>
      <c r="C2062" s="1" t="s">
        <v>529</v>
      </c>
      <c r="D2062" s="1" t="s">
        <v>531</v>
      </c>
      <c r="E2062" s="1" t="s">
        <v>8</v>
      </c>
      <c r="H2062" s="1" t="s">
        <v>529</v>
      </c>
      <c r="I2062" s="1" t="s">
        <v>531</v>
      </c>
      <c r="J2062" s="1" t="s">
        <v>8</v>
      </c>
      <c r="M2062" s="1" t="b">
        <v>1</v>
      </c>
      <c r="N2062" s="1">
        <v>5.0</v>
      </c>
      <c r="O2062" s="1">
        <v>5.0</v>
      </c>
      <c r="P2062" s="1" t="b">
        <v>1</v>
      </c>
      <c r="Q2062" s="3" t="b">
        <f t="shared" si="1"/>
        <v>0</v>
      </c>
    </row>
    <row r="2063" ht="15.75" hidden="1" customHeight="1">
      <c r="A2063" s="1" t="s">
        <v>5853</v>
      </c>
      <c r="B2063" s="1">
        <v>6.0</v>
      </c>
      <c r="C2063" s="1" t="s">
        <v>6826</v>
      </c>
      <c r="D2063" s="1" t="s">
        <v>6827</v>
      </c>
      <c r="E2063" s="1" t="s">
        <v>8</v>
      </c>
      <c r="H2063" s="1" t="s">
        <v>6826</v>
      </c>
      <c r="I2063" s="1" t="s">
        <v>6827</v>
      </c>
      <c r="J2063" s="1" t="s">
        <v>8</v>
      </c>
      <c r="M2063" s="1" t="b">
        <v>1</v>
      </c>
      <c r="N2063" s="1">
        <v>6.0</v>
      </c>
      <c r="O2063" s="1">
        <v>6.0</v>
      </c>
      <c r="P2063" s="1" t="b">
        <v>1</v>
      </c>
      <c r="Q2063" s="3" t="b">
        <f t="shared" si="1"/>
        <v>0</v>
      </c>
    </row>
    <row r="2064" ht="15.75" hidden="1" customHeight="1">
      <c r="A2064" s="1" t="s">
        <v>5853</v>
      </c>
      <c r="B2064" s="1">
        <v>7.0</v>
      </c>
      <c r="C2064" s="1" t="s">
        <v>6831</v>
      </c>
      <c r="D2064" s="1" t="s">
        <v>6832</v>
      </c>
      <c r="E2064" s="1" t="s">
        <v>8</v>
      </c>
      <c r="H2064" s="1" t="s">
        <v>6833</v>
      </c>
      <c r="I2064" s="1" t="s">
        <v>6834</v>
      </c>
      <c r="J2064" s="1" t="s">
        <v>8</v>
      </c>
      <c r="M2064" s="1" t="b">
        <v>0</v>
      </c>
      <c r="N2064" s="1">
        <v>9.0</v>
      </c>
      <c r="O2064" s="1">
        <v>10.0</v>
      </c>
      <c r="P2064" s="1" t="b">
        <v>1</v>
      </c>
      <c r="Q2064" s="3" t="b">
        <f t="shared" si="1"/>
        <v>0</v>
      </c>
    </row>
    <row r="2065" ht="15.75" hidden="1" customHeight="1">
      <c r="A2065" s="1" t="s">
        <v>5853</v>
      </c>
      <c r="B2065" s="1">
        <v>8.0</v>
      </c>
      <c r="C2065" s="1" t="s">
        <v>6836</v>
      </c>
      <c r="D2065" s="1" t="s">
        <v>6837</v>
      </c>
      <c r="E2065" s="1" t="s">
        <v>8</v>
      </c>
      <c r="H2065" s="1" t="s">
        <v>6836</v>
      </c>
      <c r="I2065" s="1" t="s">
        <v>6837</v>
      </c>
      <c r="J2065" s="1" t="s">
        <v>8</v>
      </c>
      <c r="M2065" s="1" t="b">
        <v>1</v>
      </c>
      <c r="N2065" s="1">
        <v>8.0</v>
      </c>
      <c r="O2065" s="1">
        <v>8.0</v>
      </c>
      <c r="P2065" s="1" t="b">
        <v>1</v>
      </c>
      <c r="Q2065" s="3" t="b">
        <f t="shared" si="1"/>
        <v>0</v>
      </c>
    </row>
    <row r="2066" ht="15.75" hidden="1" customHeight="1">
      <c r="A2066" s="1" t="s">
        <v>5853</v>
      </c>
      <c r="B2066" s="1">
        <v>9.0</v>
      </c>
      <c r="C2066" s="1" t="s">
        <v>305</v>
      </c>
      <c r="D2066" s="1" t="s">
        <v>306</v>
      </c>
      <c r="E2066" s="1" t="s">
        <v>8</v>
      </c>
      <c r="H2066" s="1" t="s">
        <v>6831</v>
      </c>
      <c r="I2066" s="1" t="s">
        <v>6832</v>
      </c>
      <c r="J2066" s="1" t="s">
        <v>8</v>
      </c>
      <c r="M2066" s="1" t="b">
        <v>0</v>
      </c>
      <c r="N2066" s="1">
        <v>11.0</v>
      </c>
      <c r="O2066" s="1">
        <v>7.0</v>
      </c>
      <c r="P2066" s="1" t="b">
        <v>1</v>
      </c>
      <c r="Q2066" s="3" t="b">
        <f t="shared" si="1"/>
        <v>0</v>
      </c>
    </row>
    <row r="2067" ht="15.75" hidden="1" customHeight="1">
      <c r="A2067" s="1" t="s">
        <v>5853</v>
      </c>
      <c r="B2067" s="1">
        <v>10.0</v>
      </c>
      <c r="C2067" s="1" t="s">
        <v>6833</v>
      </c>
      <c r="D2067" s="1" t="s">
        <v>6834</v>
      </c>
      <c r="E2067" s="1" t="s">
        <v>8</v>
      </c>
      <c r="H2067" s="1" t="s">
        <v>6840</v>
      </c>
      <c r="I2067" s="1" t="s">
        <v>6842</v>
      </c>
      <c r="J2067" s="1" t="s">
        <v>8</v>
      </c>
      <c r="M2067" s="1" t="b">
        <v>0</v>
      </c>
      <c r="N2067" s="1">
        <v>7.0</v>
      </c>
      <c r="O2067" s="1">
        <v>14.0</v>
      </c>
      <c r="P2067" s="1" t="b">
        <v>1</v>
      </c>
      <c r="Q2067" s="3" t="b">
        <f t="shared" si="1"/>
        <v>0</v>
      </c>
    </row>
    <row r="2068" ht="15.75" hidden="1" customHeight="1">
      <c r="A2068" s="1" t="s">
        <v>5853</v>
      </c>
      <c r="B2068" s="1">
        <v>11.0</v>
      </c>
      <c r="C2068" s="1" t="s">
        <v>6843</v>
      </c>
      <c r="D2068" s="1" t="s">
        <v>6844</v>
      </c>
      <c r="E2068" s="1" t="s">
        <v>8</v>
      </c>
      <c r="H2068" s="1" t="s">
        <v>305</v>
      </c>
      <c r="I2068" s="1" t="s">
        <v>306</v>
      </c>
      <c r="J2068" s="1" t="s">
        <v>8</v>
      </c>
      <c r="M2068" s="1" t="b">
        <v>0</v>
      </c>
      <c r="N2068" s="1">
        <v>15.0</v>
      </c>
      <c r="O2068" s="1">
        <v>9.0</v>
      </c>
      <c r="P2068" s="1" t="b">
        <v>0</v>
      </c>
      <c r="Q2068" s="3" t="b">
        <f t="shared" si="1"/>
        <v>0</v>
      </c>
    </row>
    <row r="2069" ht="15.75" hidden="1" customHeight="1">
      <c r="A2069" s="1" t="s">
        <v>5853</v>
      </c>
      <c r="B2069" s="1">
        <v>12.0</v>
      </c>
      <c r="C2069" s="1" t="s">
        <v>6845</v>
      </c>
      <c r="D2069" s="1" t="s">
        <v>6846</v>
      </c>
      <c r="E2069" s="1" t="s">
        <v>8</v>
      </c>
      <c r="H2069" s="1" t="s">
        <v>6845</v>
      </c>
      <c r="I2069" s="1" t="s">
        <v>6846</v>
      </c>
      <c r="J2069" s="1" t="s">
        <v>8</v>
      </c>
      <c r="M2069" s="1" t="b">
        <v>1</v>
      </c>
      <c r="N2069" s="1">
        <v>12.0</v>
      </c>
      <c r="O2069" s="1">
        <v>12.0</v>
      </c>
      <c r="P2069" s="1" t="b">
        <v>0</v>
      </c>
      <c r="Q2069" s="3" t="b">
        <f t="shared" si="1"/>
        <v>0</v>
      </c>
    </row>
    <row r="2070" ht="15.75" hidden="1" customHeight="1">
      <c r="A2070" s="1" t="s">
        <v>5853</v>
      </c>
      <c r="B2070" s="1">
        <v>13.0</v>
      </c>
      <c r="C2070" s="1" t="s">
        <v>4590</v>
      </c>
      <c r="D2070" s="1" t="s">
        <v>4591</v>
      </c>
      <c r="E2070" s="1" t="s">
        <v>8</v>
      </c>
      <c r="H2070" s="1" t="s">
        <v>6850</v>
      </c>
      <c r="I2070" s="1" t="s">
        <v>6851</v>
      </c>
      <c r="J2070" s="1" t="s">
        <v>8</v>
      </c>
      <c r="M2070" s="1" t="b">
        <v>0</v>
      </c>
      <c r="N2070" s="1">
        <v>16.0</v>
      </c>
      <c r="O2070" s="1">
        <v>16.0</v>
      </c>
      <c r="P2070" s="1" t="b">
        <v>0</v>
      </c>
      <c r="Q2070" s="3" t="b">
        <f t="shared" si="1"/>
        <v>0</v>
      </c>
    </row>
    <row r="2071" ht="15.75" hidden="1" customHeight="1">
      <c r="A2071" s="1" t="s">
        <v>5853</v>
      </c>
      <c r="B2071" s="1">
        <v>14.0</v>
      </c>
      <c r="C2071" s="1" t="s">
        <v>6840</v>
      </c>
      <c r="D2071" s="1" t="s">
        <v>6842</v>
      </c>
      <c r="E2071" s="1" t="s">
        <v>8</v>
      </c>
      <c r="H2071" s="1" t="s">
        <v>240</v>
      </c>
      <c r="I2071" s="1" t="s">
        <v>241</v>
      </c>
      <c r="J2071" s="1" t="s">
        <v>8</v>
      </c>
      <c r="M2071" s="1" t="b">
        <v>0</v>
      </c>
      <c r="N2071" s="1">
        <v>10.0</v>
      </c>
      <c r="O2071" s="1" t="s">
        <v>119</v>
      </c>
      <c r="P2071" s="1" t="b">
        <v>0</v>
      </c>
      <c r="Q2071" s="3" t="b">
        <f t="shared" si="1"/>
        <v>0</v>
      </c>
    </row>
    <row r="2072" ht="15.75" hidden="1" customHeight="1">
      <c r="A2072" s="1" t="s">
        <v>5853</v>
      </c>
      <c r="B2072" s="1">
        <v>15.0</v>
      </c>
      <c r="C2072" s="1" t="s">
        <v>6854</v>
      </c>
      <c r="D2072" s="1" t="s">
        <v>6855</v>
      </c>
      <c r="E2072" s="1" t="s">
        <v>8</v>
      </c>
      <c r="H2072" s="1" t="s">
        <v>6843</v>
      </c>
      <c r="I2072" s="1" t="s">
        <v>6844</v>
      </c>
      <c r="J2072" s="1" t="s">
        <v>8</v>
      </c>
      <c r="M2072" s="1" t="b">
        <v>0</v>
      </c>
      <c r="N2072" s="1">
        <v>17.0</v>
      </c>
      <c r="O2072" s="1">
        <v>11.0</v>
      </c>
      <c r="P2072" s="1" t="b">
        <v>0</v>
      </c>
      <c r="Q2072" s="3" t="b">
        <f t="shared" si="1"/>
        <v>0</v>
      </c>
    </row>
    <row r="2073" ht="15.75" hidden="1" customHeight="1">
      <c r="A2073" s="1" t="s">
        <v>5853</v>
      </c>
      <c r="B2073" s="1">
        <v>16.0</v>
      </c>
      <c r="C2073" s="1" t="s">
        <v>6850</v>
      </c>
      <c r="D2073" s="1" t="s">
        <v>6851</v>
      </c>
      <c r="E2073" s="1" t="s">
        <v>8</v>
      </c>
      <c r="H2073" s="1" t="s">
        <v>4590</v>
      </c>
      <c r="I2073" s="1" t="s">
        <v>4591</v>
      </c>
      <c r="J2073" s="1" t="s">
        <v>8</v>
      </c>
      <c r="M2073" s="1" t="b">
        <v>0</v>
      </c>
      <c r="N2073" s="1">
        <v>13.0</v>
      </c>
      <c r="O2073" s="1">
        <v>13.0</v>
      </c>
      <c r="P2073" s="1" t="b">
        <v>0</v>
      </c>
      <c r="Q2073" s="3" t="b">
        <f t="shared" si="1"/>
        <v>0</v>
      </c>
    </row>
    <row r="2074" ht="15.75" hidden="1" customHeight="1">
      <c r="A2074" s="1" t="s">
        <v>5853</v>
      </c>
      <c r="B2074" s="1">
        <v>17.0</v>
      </c>
      <c r="C2074" s="1" t="s">
        <v>6859</v>
      </c>
      <c r="D2074" s="1" t="s">
        <v>6860</v>
      </c>
      <c r="E2074" s="1" t="s">
        <v>8</v>
      </c>
      <c r="H2074" s="1" t="s">
        <v>6854</v>
      </c>
      <c r="I2074" s="1" t="s">
        <v>6855</v>
      </c>
      <c r="J2074" s="1" t="s">
        <v>8</v>
      </c>
      <c r="M2074" s="1" t="b">
        <v>0</v>
      </c>
      <c r="N2074" s="1">
        <v>19.0</v>
      </c>
      <c r="O2074" s="1">
        <v>15.0</v>
      </c>
      <c r="P2074" s="1" t="b">
        <v>0</v>
      </c>
      <c r="Q2074" s="3" t="b">
        <f t="shared" si="1"/>
        <v>0</v>
      </c>
    </row>
    <row r="2075" ht="15.75" hidden="1" customHeight="1">
      <c r="A2075" s="1" t="s">
        <v>5853</v>
      </c>
      <c r="B2075" s="1">
        <v>18.0</v>
      </c>
      <c r="C2075" s="1" t="s">
        <v>6861</v>
      </c>
      <c r="D2075" s="1" t="s">
        <v>6862</v>
      </c>
      <c r="E2075" s="1" t="s">
        <v>8</v>
      </c>
      <c r="H2075" s="1" t="s">
        <v>6863</v>
      </c>
      <c r="I2075" s="1" t="s">
        <v>6864</v>
      </c>
      <c r="J2075" s="1" t="s">
        <v>8</v>
      </c>
      <c r="M2075" s="1" t="b">
        <v>0</v>
      </c>
      <c r="N2075" s="1">
        <v>20.0</v>
      </c>
      <c r="O2075" s="1">
        <v>19.0</v>
      </c>
      <c r="P2075" s="1" t="b">
        <v>0</v>
      </c>
      <c r="Q2075" s="3" t="b">
        <f t="shared" si="1"/>
        <v>0</v>
      </c>
    </row>
    <row r="2076" ht="15.75" hidden="1" customHeight="1">
      <c r="A2076" s="1" t="s">
        <v>5853</v>
      </c>
      <c r="B2076" s="1">
        <v>19.0</v>
      </c>
      <c r="C2076" s="1" t="s">
        <v>6863</v>
      </c>
      <c r="D2076" s="1" t="s">
        <v>6864</v>
      </c>
      <c r="E2076" s="1" t="s">
        <v>8</v>
      </c>
      <c r="H2076" s="1" t="s">
        <v>6859</v>
      </c>
      <c r="I2076" s="1" t="s">
        <v>6860</v>
      </c>
      <c r="J2076" s="1" t="s">
        <v>8</v>
      </c>
      <c r="M2076" s="1" t="b">
        <v>0</v>
      </c>
      <c r="N2076" s="1">
        <v>18.0</v>
      </c>
      <c r="O2076" s="1">
        <v>17.0</v>
      </c>
      <c r="P2076" s="1" t="b">
        <v>0</v>
      </c>
      <c r="Q2076" s="3" t="b">
        <f t="shared" si="1"/>
        <v>0</v>
      </c>
    </row>
    <row r="2077" ht="15.75" hidden="1" customHeight="1">
      <c r="A2077" s="1" t="s">
        <v>5853</v>
      </c>
      <c r="B2077" s="1">
        <v>20.0</v>
      </c>
      <c r="C2077" s="1" t="s">
        <v>6866</v>
      </c>
      <c r="D2077" s="1" t="s">
        <v>6867</v>
      </c>
      <c r="E2077" s="1" t="s">
        <v>8</v>
      </c>
      <c r="H2077" s="1" t="s">
        <v>6861</v>
      </c>
      <c r="I2077" s="1" t="s">
        <v>6862</v>
      </c>
      <c r="J2077" s="1" t="s">
        <v>8</v>
      </c>
      <c r="M2077" s="1" t="b">
        <v>0</v>
      </c>
      <c r="N2077" s="1">
        <v>21.0</v>
      </c>
      <c r="O2077" s="1">
        <v>18.0</v>
      </c>
      <c r="P2077" s="1" t="b">
        <v>0</v>
      </c>
      <c r="Q2077" s="3" t="b">
        <f t="shared" si="1"/>
        <v>0</v>
      </c>
    </row>
    <row r="2078" ht="15.75" hidden="1" customHeight="1">
      <c r="A2078" s="1" t="s">
        <v>5853</v>
      </c>
      <c r="B2078" s="1">
        <v>21.0</v>
      </c>
      <c r="C2078" s="1" t="s">
        <v>6868</v>
      </c>
      <c r="D2078" s="1" t="s">
        <v>6869</v>
      </c>
      <c r="E2078" s="1" t="s">
        <v>8</v>
      </c>
      <c r="H2078" s="1" t="s">
        <v>6866</v>
      </c>
      <c r="I2078" s="1" t="s">
        <v>6867</v>
      </c>
      <c r="J2078" s="1" t="s">
        <v>8</v>
      </c>
      <c r="M2078" s="1" t="b">
        <v>0</v>
      </c>
      <c r="N2078" s="1">
        <v>22.0</v>
      </c>
      <c r="O2078" s="1">
        <v>20.0</v>
      </c>
      <c r="P2078" s="1" t="b">
        <v>0</v>
      </c>
      <c r="Q2078" s="3" t="b">
        <f t="shared" si="1"/>
        <v>0</v>
      </c>
    </row>
    <row r="2079" ht="15.75" hidden="1" customHeight="1">
      <c r="A2079" s="1" t="s">
        <v>5853</v>
      </c>
      <c r="B2079" s="1">
        <v>22.0</v>
      </c>
      <c r="C2079" s="1" t="s">
        <v>6870</v>
      </c>
      <c r="D2079" s="1" t="s">
        <v>6871</v>
      </c>
      <c r="E2079" s="1" t="s">
        <v>8</v>
      </c>
      <c r="H2079" s="1" t="s">
        <v>6868</v>
      </c>
      <c r="I2079" s="1" t="s">
        <v>6869</v>
      </c>
      <c r="J2079" s="1" t="s">
        <v>8</v>
      </c>
      <c r="M2079" s="1" t="b">
        <v>0</v>
      </c>
      <c r="N2079" s="1">
        <v>25.0</v>
      </c>
      <c r="O2079" s="1">
        <v>21.0</v>
      </c>
      <c r="P2079" s="1" t="b">
        <v>0</v>
      </c>
      <c r="Q2079" s="3" t="b">
        <f t="shared" si="1"/>
        <v>0</v>
      </c>
    </row>
    <row r="2080" ht="15.75" hidden="1" customHeight="1">
      <c r="A2080" s="1" t="s">
        <v>5853</v>
      </c>
      <c r="B2080" s="1">
        <v>23.0</v>
      </c>
      <c r="C2080" s="1" t="s">
        <v>5416</v>
      </c>
      <c r="D2080" s="1" t="s">
        <v>5417</v>
      </c>
      <c r="E2080" s="1" t="s">
        <v>8</v>
      </c>
      <c r="H2080" s="1" t="s">
        <v>6875</v>
      </c>
      <c r="I2080" s="1" t="s">
        <v>6876</v>
      </c>
      <c r="J2080" s="1" t="s">
        <v>8</v>
      </c>
      <c r="M2080" s="1" t="b">
        <v>0</v>
      </c>
      <c r="N2080" s="1" t="s">
        <v>119</v>
      </c>
      <c r="O2080" s="1">
        <v>25.0</v>
      </c>
      <c r="P2080" s="1" t="b">
        <v>0</v>
      </c>
      <c r="Q2080" s="3" t="b">
        <f t="shared" si="1"/>
        <v>0</v>
      </c>
    </row>
    <row r="2081" ht="15.75" hidden="1" customHeight="1">
      <c r="A2081" s="1" t="s">
        <v>5853</v>
      </c>
      <c r="B2081" s="1">
        <v>24.0</v>
      </c>
      <c r="C2081" s="1" t="s">
        <v>6877</v>
      </c>
      <c r="D2081" s="1" t="s">
        <v>6878</v>
      </c>
      <c r="E2081" s="1" t="s">
        <v>8</v>
      </c>
      <c r="H2081" s="1" t="s">
        <v>6880</v>
      </c>
      <c r="I2081" s="1" t="s">
        <v>6881</v>
      </c>
      <c r="J2081" s="1" t="s">
        <v>8</v>
      </c>
      <c r="M2081" s="1" t="b">
        <v>0</v>
      </c>
      <c r="N2081" s="1" t="s">
        <v>119</v>
      </c>
      <c r="O2081" s="1" t="s">
        <v>119</v>
      </c>
      <c r="P2081" s="1" t="b">
        <v>0</v>
      </c>
      <c r="Q2081" s="3" t="b">
        <f t="shared" si="1"/>
        <v>0</v>
      </c>
    </row>
    <row r="2082" ht="15.75" hidden="1" customHeight="1">
      <c r="A2082" s="1" t="s">
        <v>5853</v>
      </c>
      <c r="B2082" s="1">
        <v>25.0</v>
      </c>
      <c r="C2082" s="1" t="s">
        <v>6875</v>
      </c>
      <c r="D2082" s="1" t="s">
        <v>6876</v>
      </c>
      <c r="E2082" s="1" t="s">
        <v>8</v>
      </c>
      <c r="H2082" s="1" t="s">
        <v>6870</v>
      </c>
      <c r="I2082" s="1" t="s">
        <v>6871</v>
      </c>
      <c r="J2082" s="1" t="s">
        <v>8</v>
      </c>
      <c r="M2082" s="1" t="b">
        <v>0</v>
      </c>
      <c r="N2082" s="1">
        <v>23.0</v>
      </c>
      <c r="O2082" s="1">
        <v>22.0</v>
      </c>
      <c r="P2082" s="1" t="b">
        <v>0</v>
      </c>
      <c r="Q2082" s="3" t="b">
        <f t="shared" si="1"/>
        <v>0</v>
      </c>
    </row>
    <row r="2083" ht="15.75" hidden="1" customHeight="1">
      <c r="A2083" s="1" t="s">
        <v>5923</v>
      </c>
      <c r="B2083" s="1">
        <v>1.0</v>
      </c>
      <c r="C2083" s="1" t="s">
        <v>53</v>
      </c>
      <c r="D2083" s="1" t="s">
        <v>54</v>
      </c>
      <c r="E2083" s="1" t="s">
        <v>8</v>
      </c>
      <c r="H2083" s="1" t="s">
        <v>53</v>
      </c>
      <c r="I2083" s="1" t="s">
        <v>54</v>
      </c>
      <c r="J2083" s="1" t="s">
        <v>8</v>
      </c>
      <c r="M2083" s="1" t="b">
        <v>1</v>
      </c>
      <c r="N2083" s="1">
        <v>1.0</v>
      </c>
      <c r="O2083" s="1">
        <v>1.0</v>
      </c>
      <c r="P2083" s="1" t="b">
        <v>1</v>
      </c>
      <c r="Q2083" s="3" t="b">
        <f t="shared" si="1"/>
        <v>0</v>
      </c>
    </row>
    <row r="2084" ht="15.75" hidden="1" customHeight="1">
      <c r="A2084" s="1" t="s">
        <v>5923</v>
      </c>
      <c r="B2084" s="1">
        <v>2.0</v>
      </c>
      <c r="C2084" s="1" t="s">
        <v>298</v>
      </c>
      <c r="D2084" s="1" t="s">
        <v>299</v>
      </c>
      <c r="E2084" s="1" t="s">
        <v>8</v>
      </c>
      <c r="H2084" s="1" t="s">
        <v>298</v>
      </c>
      <c r="I2084" s="1" t="s">
        <v>299</v>
      </c>
      <c r="J2084" s="1" t="s">
        <v>8</v>
      </c>
      <c r="M2084" s="1" t="b">
        <v>1</v>
      </c>
      <c r="N2084" s="1">
        <v>2.0</v>
      </c>
      <c r="O2084" s="1">
        <v>2.0</v>
      </c>
      <c r="P2084" s="1" t="b">
        <v>1</v>
      </c>
      <c r="Q2084" s="3" t="b">
        <f t="shared" si="1"/>
        <v>0</v>
      </c>
    </row>
    <row r="2085" ht="15.75" hidden="1" customHeight="1">
      <c r="A2085" s="1" t="s">
        <v>5923</v>
      </c>
      <c r="B2085" s="1">
        <v>3.0</v>
      </c>
      <c r="C2085" s="1" t="s">
        <v>1097</v>
      </c>
      <c r="D2085" s="1" t="s">
        <v>1098</v>
      </c>
      <c r="E2085" s="1" t="s">
        <v>8</v>
      </c>
      <c r="H2085" s="1" t="s">
        <v>1097</v>
      </c>
      <c r="I2085" s="1" t="s">
        <v>1098</v>
      </c>
      <c r="J2085" s="1" t="s">
        <v>8</v>
      </c>
      <c r="M2085" s="1" t="b">
        <v>1</v>
      </c>
      <c r="N2085" s="1">
        <v>3.0</v>
      </c>
      <c r="O2085" s="1">
        <v>3.0</v>
      </c>
      <c r="P2085" s="1" t="b">
        <v>1</v>
      </c>
      <c r="Q2085" s="3" t="b">
        <f t="shared" si="1"/>
        <v>0</v>
      </c>
    </row>
    <row r="2086" ht="15.75" hidden="1" customHeight="1">
      <c r="A2086" s="1" t="s">
        <v>5923</v>
      </c>
      <c r="B2086" s="1">
        <v>4.0</v>
      </c>
      <c r="C2086" s="1" t="s">
        <v>288</v>
      </c>
      <c r="D2086" s="1" t="s">
        <v>289</v>
      </c>
      <c r="E2086" s="1" t="s">
        <v>8</v>
      </c>
      <c r="H2086" s="1" t="s">
        <v>288</v>
      </c>
      <c r="I2086" s="1" t="s">
        <v>289</v>
      </c>
      <c r="J2086" s="1" t="s">
        <v>8</v>
      </c>
      <c r="M2086" s="1" t="b">
        <v>1</v>
      </c>
      <c r="N2086" s="1">
        <v>4.0</v>
      </c>
      <c r="O2086" s="1">
        <v>4.0</v>
      </c>
      <c r="P2086" s="1" t="b">
        <v>1</v>
      </c>
      <c r="Q2086" s="3" t="b">
        <f t="shared" si="1"/>
        <v>0</v>
      </c>
    </row>
    <row r="2087" ht="15.75" hidden="1" customHeight="1">
      <c r="A2087" s="1" t="s">
        <v>5923</v>
      </c>
      <c r="B2087" s="1">
        <v>5.0</v>
      </c>
      <c r="C2087" s="1" t="s">
        <v>6882</v>
      </c>
      <c r="D2087" s="1" t="s">
        <v>6883</v>
      </c>
      <c r="E2087" s="1" t="s">
        <v>8</v>
      </c>
      <c r="H2087" s="1" t="s">
        <v>6882</v>
      </c>
      <c r="I2087" s="1" t="s">
        <v>6883</v>
      </c>
      <c r="J2087" s="1" t="s">
        <v>8</v>
      </c>
      <c r="M2087" s="1" t="b">
        <v>1</v>
      </c>
      <c r="N2087" s="1">
        <v>5.0</v>
      </c>
      <c r="O2087" s="1">
        <v>5.0</v>
      </c>
      <c r="P2087" s="1" t="b">
        <v>1</v>
      </c>
      <c r="Q2087" s="3" t="b">
        <f t="shared" si="1"/>
        <v>0</v>
      </c>
    </row>
    <row r="2088" ht="15.75" hidden="1" customHeight="1">
      <c r="A2088" s="1" t="s">
        <v>5923</v>
      </c>
      <c r="B2088" s="1">
        <v>6.0</v>
      </c>
      <c r="C2088" s="1" t="s">
        <v>69</v>
      </c>
      <c r="D2088" s="1" t="s">
        <v>70</v>
      </c>
      <c r="E2088" s="1" t="s">
        <v>8</v>
      </c>
      <c r="H2088" s="1" t="s">
        <v>69</v>
      </c>
      <c r="I2088" s="1" t="s">
        <v>70</v>
      </c>
      <c r="J2088" s="1" t="s">
        <v>8</v>
      </c>
      <c r="M2088" s="1" t="b">
        <v>1</v>
      </c>
      <c r="N2088" s="1">
        <v>6.0</v>
      </c>
      <c r="O2088" s="1">
        <v>6.0</v>
      </c>
      <c r="P2088" s="1" t="b">
        <v>1</v>
      </c>
      <c r="Q2088" s="3" t="b">
        <f t="shared" si="1"/>
        <v>0</v>
      </c>
    </row>
    <row r="2089" ht="15.75" hidden="1" customHeight="1">
      <c r="A2089" s="1" t="s">
        <v>5923</v>
      </c>
      <c r="B2089" s="1">
        <v>7.0</v>
      </c>
      <c r="C2089" s="1" t="s">
        <v>2958</v>
      </c>
      <c r="D2089" s="1" t="s">
        <v>2959</v>
      </c>
      <c r="E2089" s="1" t="s">
        <v>19</v>
      </c>
      <c r="F2089" s="1" t="s">
        <v>223</v>
      </c>
      <c r="G2089" s="1" t="s">
        <v>6884</v>
      </c>
      <c r="H2089" s="1" t="s">
        <v>2958</v>
      </c>
      <c r="I2089" s="1" t="s">
        <v>2959</v>
      </c>
      <c r="J2089" s="1" t="s">
        <v>19</v>
      </c>
      <c r="K2089" s="1" t="s">
        <v>223</v>
      </c>
      <c r="L2089" s="1" t="s">
        <v>6884</v>
      </c>
      <c r="M2089" s="1" t="b">
        <v>1</v>
      </c>
      <c r="N2089" s="1">
        <v>7.0</v>
      </c>
      <c r="O2089" s="1">
        <v>7.0</v>
      </c>
      <c r="P2089" s="1" t="b">
        <v>1</v>
      </c>
      <c r="Q2089" s="3" t="b">
        <f t="shared" si="1"/>
        <v>0</v>
      </c>
    </row>
    <row r="2090" ht="15.75" hidden="1" customHeight="1">
      <c r="A2090" s="1" t="s">
        <v>5923</v>
      </c>
      <c r="B2090" s="1">
        <v>8.0</v>
      </c>
      <c r="C2090" s="1" t="s">
        <v>3044</v>
      </c>
      <c r="D2090" s="1" t="s">
        <v>3045</v>
      </c>
      <c r="E2090" s="1" t="s">
        <v>8</v>
      </c>
      <c r="H2090" s="1" t="s">
        <v>3044</v>
      </c>
      <c r="I2090" s="1" t="s">
        <v>3045</v>
      </c>
      <c r="J2090" s="1" t="s">
        <v>8</v>
      </c>
      <c r="M2090" s="1" t="b">
        <v>1</v>
      </c>
      <c r="N2090" s="1">
        <v>8.0</v>
      </c>
      <c r="O2090" s="1">
        <v>8.0</v>
      </c>
      <c r="P2090" s="1" t="b">
        <v>1</v>
      </c>
      <c r="Q2090" s="3" t="b">
        <f t="shared" si="1"/>
        <v>0</v>
      </c>
    </row>
    <row r="2091" ht="15.75" hidden="1" customHeight="1">
      <c r="A2091" s="1" t="s">
        <v>5923</v>
      </c>
      <c r="B2091" s="1">
        <v>9.0</v>
      </c>
      <c r="C2091" s="1" t="s">
        <v>3834</v>
      </c>
      <c r="D2091" s="1" t="s">
        <v>3835</v>
      </c>
      <c r="E2091" s="1" t="s">
        <v>8</v>
      </c>
      <c r="H2091" s="1" t="s">
        <v>3834</v>
      </c>
      <c r="I2091" s="1" t="s">
        <v>3835</v>
      </c>
      <c r="J2091" s="1" t="s">
        <v>8</v>
      </c>
      <c r="M2091" s="1" t="b">
        <v>1</v>
      </c>
      <c r="N2091" s="1">
        <v>9.0</v>
      </c>
      <c r="O2091" s="1">
        <v>9.0</v>
      </c>
      <c r="P2091" s="1" t="b">
        <v>1</v>
      </c>
      <c r="Q2091" s="3" t="b">
        <f t="shared" si="1"/>
        <v>0</v>
      </c>
    </row>
    <row r="2092" ht="15.75" hidden="1" customHeight="1">
      <c r="A2092" s="1" t="s">
        <v>5923</v>
      </c>
      <c r="B2092" s="1">
        <v>10.0</v>
      </c>
      <c r="C2092" s="1" t="s">
        <v>6888</v>
      </c>
      <c r="D2092" s="1" t="s">
        <v>6889</v>
      </c>
      <c r="E2092" s="1" t="s">
        <v>8</v>
      </c>
      <c r="H2092" s="1" t="s">
        <v>6888</v>
      </c>
      <c r="I2092" s="1" t="s">
        <v>6889</v>
      </c>
      <c r="J2092" s="1" t="s">
        <v>8</v>
      </c>
      <c r="M2092" s="1" t="b">
        <v>1</v>
      </c>
      <c r="N2092" s="1">
        <v>10.0</v>
      </c>
      <c r="O2092" s="1">
        <v>10.0</v>
      </c>
      <c r="P2092" s="1" t="b">
        <v>1</v>
      </c>
      <c r="Q2092" s="3" t="b">
        <f t="shared" si="1"/>
        <v>0</v>
      </c>
    </row>
    <row r="2093" ht="15.75" hidden="1" customHeight="1">
      <c r="A2093" s="1" t="s">
        <v>5923</v>
      </c>
      <c r="B2093" s="1">
        <v>11.0</v>
      </c>
      <c r="C2093" s="1" t="s">
        <v>6890</v>
      </c>
      <c r="D2093" s="1" t="s">
        <v>6891</v>
      </c>
      <c r="E2093" s="1" t="s">
        <v>19</v>
      </c>
      <c r="F2093" s="1" t="s">
        <v>223</v>
      </c>
      <c r="G2093" s="1" t="s">
        <v>6892</v>
      </c>
      <c r="H2093" s="1" t="s">
        <v>6890</v>
      </c>
      <c r="I2093" s="1" t="s">
        <v>6891</v>
      </c>
      <c r="J2093" s="1" t="s">
        <v>19</v>
      </c>
      <c r="K2093" s="1" t="s">
        <v>223</v>
      </c>
      <c r="L2093" s="1" t="s">
        <v>6892</v>
      </c>
      <c r="M2093" s="1" t="b">
        <v>1</v>
      </c>
      <c r="N2093" s="1">
        <v>11.0</v>
      </c>
      <c r="O2093" s="1">
        <v>11.0</v>
      </c>
      <c r="P2093" s="1" t="b">
        <v>0</v>
      </c>
      <c r="Q2093" s="3" t="b">
        <f t="shared" si="1"/>
        <v>0</v>
      </c>
    </row>
    <row r="2094" ht="15.75" hidden="1" customHeight="1">
      <c r="A2094" s="1" t="s">
        <v>5923</v>
      </c>
      <c r="B2094" s="1">
        <v>12.0</v>
      </c>
      <c r="C2094" s="1" t="s">
        <v>6893</v>
      </c>
      <c r="D2094" s="1" t="s">
        <v>6894</v>
      </c>
      <c r="E2094" s="1" t="s">
        <v>8</v>
      </c>
      <c r="H2094" s="1" t="s">
        <v>6893</v>
      </c>
      <c r="I2094" s="1" t="s">
        <v>6894</v>
      </c>
      <c r="J2094" s="1" t="s">
        <v>8</v>
      </c>
      <c r="M2094" s="1" t="b">
        <v>1</v>
      </c>
      <c r="N2094" s="1">
        <v>12.0</v>
      </c>
      <c r="O2094" s="1">
        <v>12.0</v>
      </c>
      <c r="P2094" s="1" t="b">
        <v>0</v>
      </c>
      <c r="Q2094" s="3" t="b">
        <f t="shared" si="1"/>
        <v>0</v>
      </c>
    </row>
    <row r="2095" ht="15.75" hidden="1" customHeight="1">
      <c r="A2095" s="1" t="s">
        <v>5923</v>
      </c>
      <c r="B2095" s="1">
        <v>13.0</v>
      </c>
      <c r="C2095" s="1" t="s">
        <v>6895</v>
      </c>
      <c r="D2095" s="1" t="s">
        <v>6896</v>
      </c>
      <c r="E2095" s="1" t="s">
        <v>8</v>
      </c>
      <c r="H2095" s="1" t="s">
        <v>6895</v>
      </c>
      <c r="I2095" s="1" t="s">
        <v>6896</v>
      </c>
      <c r="J2095" s="1" t="s">
        <v>8</v>
      </c>
      <c r="M2095" s="1" t="b">
        <v>1</v>
      </c>
      <c r="N2095" s="1">
        <v>13.0</v>
      </c>
      <c r="O2095" s="1">
        <v>13.0</v>
      </c>
      <c r="P2095" s="1" t="b">
        <v>0</v>
      </c>
      <c r="Q2095" s="3" t="b">
        <f t="shared" si="1"/>
        <v>0</v>
      </c>
    </row>
    <row r="2096" ht="15.75" hidden="1" customHeight="1">
      <c r="A2096" s="1" t="s">
        <v>5923</v>
      </c>
      <c r="B2096" s="1">
        <v>14.0</v>
      </c>
      <c r="C2096" s="1" t="s">
        <v>3808</v>
      </c>
      <c r="D2096" s="1" t="s">
        <v>3809</v>
      </c>
      <c r="E2096" s="1" t="s">
        <v>19</v>
      </c>
      <c r="F2096" s="1" t="s">
        <v>223</v>
      </c>
      <c r="G2096" s="1" t="s">
        <v>6897</v>
      </c>
      <c r="H2096" s="1" t="s">
        <v>3808</v>
      </c>
      <c r="I2096" s="1" t="s">
        <v>3809</v>
      </c>
      <c r="J2096" s="1" t="s">
        <v>19</v>
      </c>
      <c r="K2096" s="1" t="s">
        <v>223</v>
      </c>
      <c r="L2096" s="1" t="s">
        <v>6897</v>
      </c>
      <c r="M2096" s="1" t="b">
        <v>1</v>
      </c>
      <c r="N2096" s="1">
        <v>14.0</v>
      </c>
      <c r="O2096" s="1">
        <v>14.0</v>
      </c>
      <c r="P2096" s="1" t="b">
        <v>0</v>
      </c>
      <c r="Q2096" s="3" t="b">
        <f t="shared" si="1"/>
        <v>0</v>
      </c>
    </row>
    <row r="2097" ht="15.75" hidden="1" customHeight="1">
      <c r="A2097" s="1" t="s">
        <v>5923</v>
      </c>
      <c r="B2097" s="1">
        <v>15.0</v>
      </c>
      <c r="C2097" s="1" t="s">
        <v>6898</v>
      </c>
      <c r="D2097" s="1" t="s">
        <v>6899</v>
      </c>
      <c r="E2097" s="1" t="s">
        <v>19</v>
      </c>
      <c r="F2097" s="1" t="s">
        <v>223</v>
      </c>
      <c r="G2097" s="1" t="s">
        <v>6900</v>
      </c>
      <c r="H2097" s="1" t="s">
        <v>6898</v>
      </c>
      <c r="I2097" s="1" t="s">
        <v>6899</v>
      </c>
      <c r="J2097" s="1" t="s">
        <v>19</v>
      </c>
      <c r="K2097" s="1" t="s">
        <v>223</v>
      </c>
      <c r="L2097" s="1" t="s">
        <v>6900</v>
      </c>
      <c r="M2097" s="1" t="b">
        <v>1</v>
      </c>
      <c r="N2097" s="1">
        <v>15.0</v>
      </c>
      <c r="O2097" s="1">
        <v>15.0</v>
      </c>
      <c r="P2097" s="1" t="b">
        <v>0</v>
      </c>
      <c r="Q2097" s="3" t="b">
        <f t="shared" si="1"/>
        <v>0</v>
      </c>
    </row>
    <row r="2098" ht="15.75" hidden="1" customHeight="1">
      <c r="A2098" s="1" t="s">
        <v>5923</v>
      </c>
      <c r="B2098" s="1">
        <v>16.0</v>
      </c>
      <c r="C2098" s="1" t="s">
        <v>6901</v>
      </c>
      <c r="D2098" s="1" t="s">
        <v>6902</v>
      </c>
      <c r="E2098" s="1" t="s">
        <v>8</v>
      </c>
      <c r="H2098" s="1" t="s">
        <v>6901</v>
      </c>
      <c r="I2098" s="1" t="s">
        <v>6902</v>
      </c>
      <c r="J2098" s="1" t="s">
        <v>8</v>
      </c>
      <c r="M2098" s="1" t="b">
        <v>1</v>
      </c>
      <c r="N2098" s="1">
        <v>16.0</v>
      </c>
      <c r="O2098" s="1">
        <v>16.0</v>
      </c>
      <c r="P2098" s="1" t="b">
        <v>0</v>
      </c>
      <c r="Q2098" s="3" t="b">
        <f t="shared" si="1"/>
        <v>0</v>
      </c>
    </row>
    <row r="2099" ht="15.75" hidden="1" customHeight="1">
      <c r="A2099" s="1" t="s">
        <v>5923</v>
      </c>
      <c r="B2099" s="1">
        <v>17.0</v>
      </c>
      <c r="C2099" s="1" t="s">
        <v>6906</v>
      </c>
      <c r="D2099" s="1" t="s">
        <v>6908</v>
      </c>
      <c r="E2099" s="1" t="s">
        <v>8</v>
      </c>
      <c r="H2099" s="1" t="s">
        <v>6906</v>
      </c>
      <c r="I2099" s="1" t="s">
        <v>6908</v>
      </c>
      <c r="J2099" s="1" t="s">
        <v>8</v>
      </c>
      <c r="M2099" s="1" t="b">
        <v>1</v>
      </c>
      <c r="N2099" s="1">
        <v>17.0</v>
      </c>
      <c r="O2099" s="1">
        <v>17.0</v>
      </c>
      <c r="P2099" s="1" t="b">
        <v>0</v>
      </c>
      <c r="Q2099" s="3" t="b">
        <f t="shared" si="1"/>
        <v>0</v>
      </c>
    </row>
    <row r="2100" ht="15.75" hidden="1" customHeight="1">
      <c r="A2100" s="1" t="s">
        <v>5923</v>
      </c>
      <c r="B2100" s="1">
        <v>18.0</v>
      </c>
      <c r="C2100" s="1" t="s">
        <v>5260</v>
      </c>
      <c r="D2100" s="1" t="s">
        <v>5261</v>
      </c>
      <c r="E2100" s="1" t="s">
        <v>8</v>
      </c>
      <c r="H2100" s="1" t="s">
        <v>5260</v>
      </c>
      <c r="I2100" s="1" t="s">
        <v>5261</v>
      </c>
      <c r="J2100" s="1" t="s">
        <v>8</v>
      </c>
      <c r="M2100" s="1" t="b">
        <v>1</v>
      </c>
      <c r="N2100" s="1">
        <v>18.0</v>
      </c>
      <c r="O2100" s="1">
        <v>18.0</v>
      </c>
      <c r="P2100" s="1" t="b">
        <v>0</v>
      </c>
      <c r="Q2100" s="3" t="b">
        <f t="shared" si="1"/>
        <v>0</v>
      </c>
    </row>
    <row r="2101" ht="15.75" hidden="1" customHeight="1">
      <c r="A2101" s="1" t="s">
        <v>5923</v>
      </c>
      <c r="B2101" s="1">
        <v>19.0</v>
      </c>
      <c r="C2101" s="1" t="s">
        <v>6910</v>
      </c>
      <c r="D2101" s="1" t="s">
        <v>6911</v>
      </c>
      <c r="E2101" s="1" t="s">
        <v>19</v>
      </c>
      <c r="F2101" s="1" t="s">
        <v>223</v>
      </c>
      <c r="G2101" s="1" t="s">
        <v>6912</v>
      </c>
      <c r="H2101" s="1" t="s">
        <v>6910</v>
      </c>
      <c r="I2101" s="1" t="s">
        <v>6911</v>
      </c>
      <c r="J2101" s="1" t="s">
        <v>19</v>
      </c>
      <c r="K2101" s="1" t="s">
        <v>223</v>
      </c>
      <c r="L2101" s="1" t="s">
        <v>6912</v>
      </c>
      <c r="M2101" s="1" t="b">
        <v>1</v>
      </c>
      <c r="N2101" s="1">
        <v>19.0</v>
      </c>
      <c r="O2101" s="1">
        <v>19.0</v>
      </c>
      <c r="P2101" s="1" t="b">
        <v>0</v>
      </c>
      <c r="Q2101" s="3" t="b">
        <f t="shared" si="1"/>
        <v>0</v>
      </c>
    </row>
    <row r="2102" ht="15.75" hidden="1" customHeight="1">
      <c r="A2102" s="1" t="s">
        <v>5923</v>
      </c>
      <c r="B2102" s="1">
        <v>20.0</v>
      </c>
      <c r="C2102" s="1" t="s">
        <v>6916</v>
      </c>
      <c r="D2102" s="1" t="s">
        <v>6917</v>
      </c>
      <c r="E2102" s="1" t="s">
        <v>8</v>
      </c>
      <c r="H2102" s="1" t="s">
        <v>6916</v>
      </c>
      <c r="I2102" s="1" t="s">
        <v>6917</v>
      </c>
      <c r="J2102" s="1" t="s">
        <v>8</v>
      </c>
      <c r="M2102" s="1" t="b">
        <v>1</v>
      </c>
      <c r="N2102" s="1">
        <v>20.0</v>
      </c>
      <c r="O2102" s="1">
        <v>20.0</v>
      </c>
      <c r="P2102" s="1" t="b">
        <v>0</v>
      </c>
      <c r="Q2102" s="3" t="b">
        <f t="shared" si="1"/>
        <v>0</v>
      </c>
    </row>
    <row r="2103" ht="15.75" hidden="1" customHeight="1">
      <c r="A2103" s="1" t="s">
        <v>5923</v>
      </c>
      <c r="B2103" s="1">
        <v>21.0</v>
      </c>
      <c r="C2103" s="1" t="s">
        <v>6919</v>
      </c>
      <c r="D2103" s="1" t="s">
        <v>6920</v>
      </c>
      <c r="E2103" s="1" t="s">
        <v>19</v>
      </c>
      <c r="F2103" s="1" t="s">
        <v>4516</v>
      </c>
      <c r="H2103" s="1" t="s">
        <v>6919</v>
      </c>
      <c r="I2103" s="1" t="s">
        <v>6920</v>
      </c>
      <c r="J2103" s="1" t="s">
        <v>19</v>
      </c>
      <c r="K2103" s="1" t="s">
        <v>4516</v>
      </c>
      <c r="M2103" s="1" t="b">
        <v>1</v>
      </c>
      <c r="N2103" s="1">
        <v>21.0</v>
      </c>
      <c r="O2103" s="1">
        <v>21.0</v>
      </c>
      <c r="P2103" s="1" t="b">
        <v>0</v>
      </c>
      <c r="Q2103" s="3" t="b">
        <f t="shared" si="1"/>
        <v>0</v>
      </c>
    </row>
    <row r="2104" ht="15.75" hidden="1" customHeight="1">
      <c r="A2104" s="1" t="s">
        <v>5923</v>
      </c>
      <c r="B2104" s="1">
        <v>22.0</v>
      </c>
      <c r="C2104" s="1" t="s">
        <v>4795</v>
      </c>
      <c r="D2104" s="1" t="s">
        <v>4796</v>
      </c>
      <c r="E2104" s="1" t="s">
        <v>8</v>
      </c>
      <c r="H2104" s="1" t="s">
        <v>4795</v>
      </c>
      <c r="I2104" s="1" t="s">
        <v>4796</v>
      </c>
      <c r="J2104" s="1" t="s">
        <v>8</v>
      </c>
      <c r="M2104" s="1" t="b">
        <v>1</v>
      </c>
      <c r="N2104" s="1">
        <v>22.0</v>
      </c>
      <c r="O2104" s="1">
        <v>22.0</v>
      </c>
      <c r="P2104" s="1" t="b">
        <v>0</v>
      </c>
      <c r="Q2104" s="3" t="b">
        <f t="shared" si="1"/>
        <v>0</v>
      </c>
    </row>
    <row r="2105" ht="15.75" hidden="1" customHeight="1">
      <c r="A2105" s="1" t="s">
        <v>5923</v>
      </c>
      <c r="B2105" s="1">
        <v>23.0</v>
      </c>
      <c r="C2105" s="1" t="s">
        <v>6390</v>
      </c>
      <c r="D2105" s="1" t="s">
        <v>6391</v>
      </c>
      <c r="E2105" s="1" t="s">
        <v>8</v>
      </c>
      <c r="H2105" s="1" t="s">
        <v>6390</v>
      </c>
      <c r="I2105" s="1" t="s">
        <v>6391</v>
      </c>
      <c r="J2105" s="1" t="s">
        <v>8</v>
      </c>
      <c r="M2105" s="1" t="b">
        <v>1</v>
      </c>
      <c r="N2105" s="1">
        <v>23.0</v>
      </c>
      <c r="O2105" s="1">
        <v>23.0</v>
      </c>
      <c r="P2105" s="1" t="b">
        <v>0</v>
      </c>
      <c r="Q2105" s="3" t="b">
        <f t="shared" si="1"/>
        <v>0</v>
      </c>
    </row>
    <row r="2106" ht="15.75" hidden="1" customHeight="1">
      <c r="A2106" s="1" t="s">
        <v>5923</v>
      </c>
      <c r="B2106" s="1">
        <v>24.0</v>
      </c>
      <c r="C2106" s="1" t="s">
        <v>6926</v>
      </c>
      <c r="D2106" s="1" t="s">
        <v>6927</v>
      </c>
      <c r="E2106" s="1" t="s">
        <v>8</v>
      </c>
      <c r="H2106" s="1" t="s">
        <v>6926</v>
      </c>
      <c r="I2106" s="1" t="s">
        <v>6927</v>
      </c>
      <c r="J2106" s="1" t="s">
        <v>8</v>
      </c>
      <c r="M2106" s="1" t="b">
        <v>1</v>
      </c>
      <c r="N2106" s="1">
        <v>24.0</v>
      </c>
      <c r="O2106" s="1">
        <v>24.0</v>
      </c>
      <c r="P2106" s="1" t="b">
        <v>0</v>
      </c>
      <c r="Q2106" s="3" t="b">
        <f t="shared" si="1"/>
        <v>0</v>
      </c>
    </row>
    <row r="2107" ht="15.75" hidden="1" customHeight="1">
      <c r="A2107" s="1" t="s">
        <v>5923</v>
      </c>
      <c r="B2107" s="1">
        <v>25.0</v>
      </c>
      <c r="C2107" s="1" t="s">
        <v>6931</v>
      </c>
      <c r="D2107" s="1" t="s">
        <v>6932</v>
      </c>
      <c r="E2107" s="1" t="s">
        <v>8</v>
      </c>
      <c r="H2107" s="1" t="s">
        <v>6931</v>
      </c>
      <c r="I2107" s="1" t="s">
        <v>6932</v>
      </c>
      <c r="J2107" s="1" t="s">
        <v>8</v>
      </c>
      <c r="M2107" s="1" t="b">
        <v>1</v>
      </c>
      <c r="N2107" s="1">
        <v>25.0</v>
      </c>
      <c r="O2107" s="1">
        <v>25.0</v>
      </c>
      <c r="P2107" s="1" t="b">
        <v>0</v>
      </c>
      <c r="Q2107" s="3" t="b">
        <f t="shared" si="1"/>
        <v>0</v>
      </c>
    </row>
    <row r="2108" ht="15.75" hidden="1" customHeight="1">
      <c r="A2108" s="1" t="s">
        <v>5998</v>
      </c>
      <c r="B2108" s="1">
        <v>1.0</v>
      </c>
      <c r="C2108" s="1" t="s">
        <v>193</v>
      </c>
      <c r="D2108" s="1" t="s">
        <v>194</v>
      </c>
      <c r="E2108" s="1" t="s">
        <v>8</v>
      </c>
      <c r="H2108" s="1" t="s">
        <v>293</v>
      </c>
      <c r="I2108" s="1" t="s">
        <v>294</v>
      </c>
      <c r="J2108" s="1" t="s">
        <v>19</v>
      </c>
      <c r="K2108" s="1" t="s">
        <v>6935</v>
      </c>
      <c r="L2108" s="1" t="s">
        <v>6936</v>
      </c>
      <c r="M2108" s="1" t="b">
        <v>0</v>
      </c>
      <c r="N2108" s="1">
        <v>3.0</v>
      </c>
      <c r="O2108" s="1">
        <v>6.0</v>
      </c>
      <c r="P2108" s="1" t="b">
        <v>1</v>
      </c>
      <c r="Q2108" s="3" t="b">
        <f t="shared" si="1"/>
        <v>0</v>
      </c>
    </row>
    <row r="2109" ht="15.75" hidden="1" customHeight="1">
      <c r="A2109" s="1" t="s">
        <v>5998</v>
      </c>
      <c r="B2109" s="1">
        <v>2.0</v>
      </c>
      <c r="C2109" s="1" t="s">
        <v>592</v>
      </c>
      <c r="D2109" s="1" t="s">
        <v>593</v>
      </c>
      <c r="E2109" s="1" t="s">
        <v>8</v>
      </c>
      <c r="H2109" s="1" t="s">
        <v>6941</v>
      </c>
      <c r="I2109" s="1" t="s">
        <v>6942</v>
      </c>
      <c r="J2109" s="1" t="s">
        <v>8</v>
      </c>
      <c r="M2109" s="1" t="b">
        <v>0</v>
      </c>
      <c r="N2109" s="1">
        <v>5.0</v>
      </c>
      <c r="O2109" s="1">
        <v>3.0</v>
      </c>
      <c r="P2109" s="1" t="b">
        <v>1</v>
      </c>
      <c r="Q2109" s="3" t="b">
        <f t="shared" si="1"/>
        <v>0</v>
      </c>
    </row>
    <row r="2110" ht="15.75" hidden="1" customHeight="1">
      <c r="A2110" s="1" t="s">
        <v>5998</v>
      </c>
      <c r="B2110" s="1">
        <v>3.0</v>
      </c>
      <c r="C2110" s="1" t="s">
        <v>6941</v>
      </c>
      <c r="D2110" s="1" t="s">
        <v>6942</v>
      </c>
      <c r="E2110" s="1" t="s">
        <v>8</v>
      </c>
      <c r="H2110" s="1" t="s">
        <v>193</v>
      </c>
      <c r="I2110" s="1" t="s">
        <v>194</v>
      </c>
      <c r="J2110" s="1" t="s">
        <v>8</v>
      </c>
      <c r="M2110" s="1" t="b">
        <v>0</v>
      </c>
      <c r="N2110" s="1">
        <v>2.0</v>
      </c>
      <c r="O2110" s="1">
        <v>1.0</v>
      </c>
      <c r="P2110" s="1" t="b">
        <v>1</v>
      </c>
      <c r="Q2110" s="3" t="b">
        <f t="shared" si="1"/>
        <v>0</v>
      </c>
    </row>
    <row r="2111" ht="15.75" hidden="1" customHeight="1">
      <c r="A2111" s="1" t="s">
        <v>5998</v>
      </c>
      <c r="B2111" s="1">
        <v>4.0</v>
      </c>
      <c r="C2111" s="1" t="s">
        <v>545</v>
      </c>
      <c r="D2111" s="1" t="s">
        <v>546</v>
      </c>
      <c r="E2111" s="1" t="s">
        <v>19</v>
      </c>
      <c r="F2111" s="1" t="s">
        <v>6935</v>
      </c>
      <c r="G2111" s="1" t="s">
        <v>6936</v>
      </c>
      <c r="H2111" s="1" t="s">
        <v>545</v>
      </c>
      <c r="I2111" s="1" t="s">
        <v>546</v>
      </c>
      <c r="J2111" s="1" t="s">
        <v>19</v>
      </c>
      <c r="K2111" s="1" t="s">
        <v>6935</v>
      </c>
      <c r="L2111" s="1" t="s">
        <v>6936</v>
      </c>
      <c r="M2111" s="1" t="b">
        <v>1</v>
      </c>
      <c r="N2111" s="1">
        <v>4.0</v>
      </c>
      <c r="O2111" s="1">
        <v>4.0</v>
      </c>
      <c r="P2111" s="1" t="b">
        <v>1</v>
      </c>
      <c r="Q2111" s="3" t="b">
        <f t="shared" si="1"/>
        <v>0</v>
      </c>
    </row>
    <row r="2112" ht="15.75" hidden="1" customHeight="1">
      <c r="A2112" s="1" t="s">
        <v>5998</v>
      </c>
      <c r="B2112" s="1">
        <v>5.0</v>
      </c>
      <c r="C2112" s="1" t="s">
        <v>185</v>
      </c>
      <c r="D2112" s="1" t="s">
        <v>186</v>
      </c>
      <c r="E2112" s="1" t="s">
        <v>8</v>
      </c>
      <c r="H2112" s="1" t="s">
        <v>592</v>
      </c>
      <c r="I2112" s="1" t="s">
        <v>593</v>
      </c>
      <c r="J2112" s="1" t="s">
        <v>8</v>
      </c>
      <c r="M2112" s="1" t="b">
        <v>0</v>
      </c>
      <c r="N2112" s="1">
        <v>6.0</v>
      </c>
      <c r="O2112" s="1">
        <v>2.0</v>
      </c>
      <c r="P2112" s="1" t="b">
        <v>1</v>
      </c>
      <c r="Q2112" s="3" t="b">
        <f t="shared" si="1"/>
        <v>0</v>
      </c>
    </row>
    <row r="2113" ht="15.75" hidden="1" customHeight="1">
      <c r="A2113" s="1" t="s">
        <v>5998</v>
      </c>
      <c r="B2113" s="1">
        <v>6.0</v>
      </c>
      <c r="C2113" s="1" t="s">
        <v>293</v>
      </c>
      <c r="D2113" s="1" t="s">
        <v>294</v>
      </c>
      <c r="E2113" s="1" t="s">
        <v>19</v>
      </c>
      <c r="F2113" s="1" t="s">
        <v>6935</v>
      </c>
      <c r="G2113" s="1" t="s">
        <v>6936</v>
      </c>
      <c r="H2113" s="1" t="s">
        <v>185</v>
      </c>
      <c r="I2113" s="1" t="s">
        <v>186</v>
      </c>
      <c r="J2113" s="1" t="s">
        <v>8</v>
      </c>
      <c r="M2113" s="1" t="b">
        <v>0</v>
      </c>
      <c r="N2113" s="1">
        <v>1.0</v>
      </c>
      <c r="O2113" s="1">
        <v>5.0</v>
      </c>
      <c r="P2113" s="1" t="b">
        <v>1</v>
      </c>
      <c r="Q2113" s="3" t="b">
        <f t="shared" si="1"/>
        <v>0</v>
      </c>
    </row>
    <row r="2114" ht="15.75" hidden="1" customHeight="1">
      <c r="A2114" s="1" t="s">
        <v>5998</v>
      </c>
      <c r="B2114" s="1">
        <v>7.0</v>
      </c>
      <c r="C2114" s="1" t="s">
        <v>173</v>
      </c>
      <c r="D2114" s="1" t="s">
        <v>174</v>
      </c>
      <c r="E2114" s="1" t="s">
        <v>8</v>
      </c>
      <c r="H2114" s="1" t="s">
        <v>173</v>
      </c>
      <c r="I2114" s="1" t="s">
        <v>174</v>
      </c>
      <c r="J2114" s="1" t="s">
        <v>8</v>
      </c>
      <c r="M2114" s="1" t="b">
        <v>1</v>
      </c>
      <c r="N2114" s="1">
        <v>7.0</v>
      </c>
      <c r="O2114" s="1">
        <v>7.0</v>
      </c>
      <c r="P2114" s="1" t="b">
        <v>1</v>
      </c>
      <c r="Q2114" s="3" t="b">
        <f t="shared" si="1"/>
        <v>0</v>
      </c>
    </row>
    <row r="2115" ht="15.75" hidden="1" customHeight="1">
      <c r="A2115" s="1" t="s">
        <v>5998</v>
      </c>
      <c r="B2115" s="1">
        <v>8.0</v>
      </c>
      <c r="C2115" s="1" t="s">
        <v>6948</v>
      </c>
      <c r="D2115" s="1" t="s">
        <v>6949</v>
      </c>
      <c r="E2115" s="1" t="s">
        <v>8</v>
      </c>
      <c r="H2115" s="1" t="s">
        <v>6948</v>
      </c>
      <c r="I2115" s="1" t="s">
        <v>6949</v>
      </c>
      <c r="J2115" s="1" t="s">
        <v>8</v>
      </c>
      <c r="M2115" s="1" t="b">
        <v>1</v>
      </c>
      <c r="N2115" s="1">
        <v>8.0</v>
      </c>
      <c r="O2115" s="1">
        <v>8.0</v>
      </c>
      <c r="P2115" s="1" t="b">
        <v>1</v>
      </c>
      <c r="Q2115" s="3" t="b">
        <f t="shared" si="1"/>
        <v>0</v>
      </c>
    </row>
    <row r="2116" ht="15.75" hidden="1" customHeight="1">
      <c r="A2116" s="1" t="s">
        <v>5998</v>
      </c>
      <c r="B2116" s="1">
        <v>9.0</v>
      </c>
      <c r="C2116" s="1" t="s">
        <v>6520</v>
      </c>
      <c r="D2116" s="1" t="s">
        <v>6521</v>
      </c>
      <c r="E2116" s="1" t="s">
        <v>8</v>
      </c>
      <c r="H2116" s="1" t="s">
        <v>6520</v>
      </c>
      <c r="I2116" s="1" t="s">
        <v>6521</v>
      </c>
      <c r="J2116" s="1" t="s">
        <v>8</v>
      </c>
      <c r="M2116" s="1" t="b">
        <v>1</v>
      </c>
      <c r="N2116" s="1">
        <v>9.0</v>
      </c>
      <c r="O2116" s="1">
        <v>9.0</v>
      </c>
      <c r="P2116" s="1" t="b">
        <v>1</v>
      </c>
      <c r="Q2116" s="3" t="b">
        <f t="shared" si="1"/>
        <v>0</v>
      </c>
    </row>
    <row r="2117" ht="15.75" hidden="1" customHeight="1">
      <c r="A2117" s="1" t="s">
        <v>5998</v>
      </c>
      <c r="B2117" s="1">
        <v>10.0</v>
      </c>
      <c r="C2117" s="1" t="s">
        <v>160</v>
      </c>
      <c r="D2117" s="1" t="s">
        <v>161</v>
      </c>
      <c r="E2117" s="1" t="s">
        <v>8</v>
      </c>
      <c r="H2117" s="1" t="s">
        <v>1828</v>
      </c>
      <c r="I2117" s="1" t="s">
        <v>1829</v>
      </c>
      <c r="J2117" s="1" t="s">
        <v>8</v>
      </c>
      <c r="M2117" s="1" t="b">
        <v>0</v>
      </c>
      <c r="N2117" s="1">
        <v>12.0</v>
      </c>
      <c r="O2117" s="1">
        <v>11.0</v>
      </c>
      <c r="P2117" s="1" t="b">
        <v>1</v>
      </c>
      <c r="Q2117" s="3" t="b">
        <f t="shared" si="1"/>
        <v>0</v>
      </c>
    </row>
    <row r="2118" ht="15.75" hidden="1" customHeight="1">
      <c r="A2118" s="1" t="s">
        <v>5998</v>
      </c>
      <c r="B2118" s="1">
        <v>11.0</v>
      </c>
      <c r="C2118" s="1" t="s">
        <v>1828</v>
      </c>
      <c r="D2118" s="1" t="s">
        <v>1829</v>
      </c>
      <c r="E2118" s="1" t="s">
        <v>8</v>
      </c>
      <c r="H2118" s="1" t="s">
        <v>6963</v>
      </c>
      <c r="I2118" s="1" t="s">
        <v>6964</v>
      </c>
      <c r="J2118" s="1" t="s">
        <v>8</v>
      </c>
      <c r="M2118" s="1" t="b">
        <v>0</v>
      </c>
      <c r="N2118" s="1">
        <v>10.0</v>
      </c>
      <c r="O2118" s="1">
        <v>13.0</v>
      </c>
      <c r="P2118" s="1" t="b">
        <v>0</v>
      </c>
      <c r="Q2118" s="3" t="b">
        <f t="shared" si="1"/>
        <v>0</v>
      </c>
    </row>
    <row r="2119" ht="15.75" hidden="1" customHeight="1">
      <c r="A2119" s="1" t="s">
        <v>5998</v>
      </c>
      <c r="B2119" s="1">
        <v>12.0</v>
      </c>
      <c r="C2119" s="1" t="s">
        <v>158</v>
      </c>
      <c r="D2119" s="1" t="s">
        <v>159</v>
      </c>
      <c r="E2119" s="1" t="s">
        <v>8</v>
      </c>
      <c r="H2119" s="1" t="s">
        <v>160</v>
      </c>
      <c r="I2119" s="1" t="s">
        <v>161</v>
      </c>
      <c r="J2119" s="1" t="s">
        <v>8</v>
      </c>
      <c r="M2119" s="1" t="b">
        <v>0</v>
      </c>
      <c r="N2119" s="1">
        <v>15.0</v>
      </c>
      <c r="O2119" s="1">
        <v>10.0</v>
      </c>
      <c r="P2119" s="1" t="b">
        <v>0</v>
      </c>
      <c r="Q2119" s="3" t="b">
        <f t="shared" si="1"/>
        <v>0</v>
      </c>
    </row>
    <row r="2120" ht="15.75" hidden="1" customHeight="1">
      <c r="A2120" s="1" t="s">
        <v>5998</v>
      </c>
      <c r="B2120" s="1">
        <v>13.0</v>
      </c>
      <c r="C2120" s="1" t="s">
        <v>6963</v>
      </c>
      <c r="D2120" s="1" t="s">
        <v>6964</v>
      </c>
      <c r="E2120" s="1" t="s">
        <v>8</v>
      </c>
      <c r="H2120" s="1" t="s">
        <v>6969</v>
      </c>
      <c r="I2120" s="1" t="s">
        <v>6970</v>
      </c>
      <c r="J2120" s="1" t="s">
        <v>8</v>
      </c>
      <c r="M2120" s="1" t="b">
        <v>0</v>
      </c>
      <c r="N2120" s="1">
        <v>11.0</v>
      </c>
      <c r="O2120" s="1">
        <v>16.0</v>
      </c>
      <c r="P2120" s="1" t="b">
        <v>0</v>
      </c>
      <c r="Q2120" s="3" t="b">
        <f t="shared" si="1"/>
        <v>0</v>
      </c>
    </row>
    <row r="2121" ht="15.75" hidden="1" customHeight="1">
      <c r="A2121" s="1" t="s">
        <v>5998</v>
      </c>
      <c r="B2121" s="1">
        <v>14.0</v>
      </c>
      <c r="C2121" s="1" t="s">
        <v>6972</v>
      </c>
      <c r="D2121" s="1" t="s">
        <v>6973</v>
      </c>
      <c r="E2121" s="1" t="s">
        <v>8</v>
      </c>
      <c r="H2121" s="1" t="s">
        <v>6972</v>
      </c>
      <c r="I2121" s="1" t="s">
        <v>6973</v>
      </c>
      <c r="J2121" s="1" t="s">
        <v>8</v>
      </c>
      <c r="M2121" s="1" t="b">
        <v>1</v>
      </c>
      <c r="N2121" s="1">
        <v>14.0</v>
      </c>
      <c r="O2121" s="1">
        <v>14.0</v>
      </c>
      <c r="P2121" s="1" t="b">
        <v>0</v>
      </c>
      <c r="Q2121" s="3" t="b">
        <f t="shared" si="1"/>
        <v>0</v>
      </c>
    </row>
    <row r="2122" ht="15.75" hidden="1" customHeight="1">
      <c r="A2122" s="1" t="s">
        <v>5998</v>
      </c>
      <c r="B2122" s="1">
        <v>15.0</v>
      </c>
      <c r="C2122" s="1" t="s">
        <v>5481</v>
      </c>
      <c r="D2122" s="1" t="s">
        <v>5482</v>
      </c>
      <c r="E2122" s="1" t="s">
        <v>8</v>
      </c>
      <c r="H2122" s="1" t="s">
        <v>158</v>
      </c>
      <c r="I2122" s="1" t="s">
        <v>159</v>
      </c>
      <c r="J2122" s="1" t="s">
        <v>8</v>
      </c>
      <c r="M2122" s="1" t="b">
        <v>0</v>
      </c>
      <c r="N2122" s="1">
        <v>17.0</v>
      </c>
      <c r="O2122" s="1">
        <v>12.0</v>
      </c>
      <c r="P2122" s="1" t="b">
        <v>0</v>
      </c>
      <c r="Q2122" s="3" t="b">
        <f t="shared" si="1"/>
        <v>0</v>
      </c>
    </row>
    <row r="2123" ht="15.75" hidden="1" customHeight="1">
      <c r="A2123" s="1" t="s">
        <v>5998</v>
      </c>
      <c r="B2123" s="1">
        <v>16.0</v>
      </c>
      <c r="C2123" s="1" t="s">
        <v>6969</v>
      </c>
      <c r="D2123" s="1" t="s">
        <v>6970</v>
      </c>
      <c r="E2123" s="1" t="s">
        <v>8</v>
      </c>
      <c r="H2123" s="1" t="s">
        <v>1147</v>
      </c>
      <c r="I2123" s="1" t="s">
        <v>1148</v>
      </c>
      <c r="J2123" s="1" t="s">
        <v>8</v>
      </c>
      <c r="M2123" s="1" t="b">
        <v>0</v>
      </c>
      <c r="N2123" s="1">
        <v>13.0</v>
      </c>
      <c r="O2123" s="1">
        <v>17.0</v>
      </c>
      <c r="P2123" s="1" t="b">
        <v>0</v>
      </c>
      <c r="Q2123" s="3" t="b">
        <f t="shared" si="1"/>
        <v>0</v>
      </c>
    </row>
    <row r="2124" ht="15.75" hidden="1" customHeight="1">
      <c r="A2124" s="1" t="s">
        <v>5998</v>
      </c>
      <c r="B2124" s="1">
        <v>17.0</v>
      </c>
      <c r="C2124" s="1" t="s">
        <v>1147</v>
      </c>
      <c r="D2124" s="1" t="s">
        <v>1148</v>
      </c>
      <c r="E2124" s="1" t="s">
        <v>8</v>
      </c>
      <c r="H2124" s="1" t="s">
        <v>5481</v>
      </c>
      <c r="I2124" s="1" t="s">
        <v>5482</v>
      </c>
      <c r="J2124" s="1" t="s">
        <v>8</v>
      </c>
      <c r="M2124" s="1" t="b">
        <v>0</v>
      </c>
      <c r="N2124" s="1">
        <v>16.0</v>
      </c>
      <c r="O2124" s="1">
        <v>15.0</v>
      </c>
      <c r="P2124" s="1" t="b">
        <v>0</v>
      </c>
      <c r="Q2124" s="3" t="b">
        <f t="shared" si="1"/>
        <v>0</v>
      </c>
    </row>
    <row r="2125" ht="15.75" hidden="1" customHeight="1">
      <c r="A2125" s="1" t="s">
        <v>5998</v>
      </c>
      <c r="B2125" s="1">
        <v>18.0</v>
      </c>
      <c r="C2125" s="1" t="s">
        <v>5331</v>
      </c>
      <c r="D2125" s="1" t="s">
        <v>5332</v>
      </c>
      <c r="E2125" s="1" t="s">
        <v>8</v>
      </c>
      <c r="H2125" s="1" t="s">
        <v>6978</v>
      </c>
      <c r="I2125" s="1" t="s">
        <v>6979</v>
      </c>
      <c r="J2125" s="1" t="s">
        <v>8</v>
      </c>
      <c r="M2125" s="1" t="b">
        <v>0</v>
      </c>
      <c r="N2125" s="1">
        <v>20.0</v>
      </c>
      <c r="O2125" s="1">
        <v>19.0</v>
      </c>
      <c r="P2125" s="1" t="b">
        <v>0</v>
      </c>
      <c r="Q2125" s="3" t="b">
        <f t="shared" si="1"/>
        <v>0</v>
      </c>
    </row>
    <row r="2126" ht="15.75" hidden="1" customHeight="1">
      <c r="A2126" s="1" t="s">
        <v>5998</v>
      </c>
      <c r="B2126" s="1">
        <v>19.0</v>
      </c>
      <c r="C2126" s="1" t="s">
        <v>6978</v>
      </c>
      <c r="D2126" s="1" t="s">
        <v>6979</v>
      </c>
      <c r="E2126" s="1" t="s">
        <v>8</v>
      </c>
      <c r="H2126" s="1" t="s">
        <v>6980</v>
      </c>
      <c r="I2126" s="1" t="s">
        <v>6981</v>
      </c>
      <c r="J2126" s="1" t="s">
        <v>8</v>
      </c>
      <c r="M2126" s="1" t="b">
        <v>0</v>
      </c>
      <c r="N2126" s="1">
        <v>18.0</v>
      </c>
      <c r="O2126" s="1">
        <v>22.0</v>
      </c>
      <c r="P2126" s="1" t="b">
        <v>0</v>
      </c>
      <c r="Q2126" s="3" t="b">
        <f t="shared" si="1"/>
        <v>0</v>
      </c>
    </row>
    <row r="2127" ht="15.75" hidden="1" customHeight="1">
      <c r="A2127" s="1" t="s">
        <v>5998</v>
      </c>
      <c r="B2127" s="1">
        <v>20.0</v>
      </c>
      <c r="C2127" s="1" t="s">
        <v>6982</v>
      </c>
      <c r="D2127" s="1" t="s">
        <v>6983</v>
      </c>
      <c r="E2127" s="1" t="s">
        <v>8</v>
      </c>
      <c r="H2127" s="1" t="s">
        <v>5331</v>
      </c>
      <c r="I2127" s="1" t="s">
        <v>5332</v>
      </c>
      <c r="J2127" s="1" t="s">
        <v>8</v>
      </c>
      <c r="M2127" s="1" t="b">
        <v>0</v>
      </c>
      <c r="N2127" s="1">
        <v>21.0</v>
      </c>
      <c r="O2127" s="1">
        <v>18.0</v>
      </c>
      <c r="P2127" s="1" t="b">
        <v>0</v>
      </c>
      <c r="Q2127" s="3" t="b">
        <f t="shared" si="1"/>
        <v>0</v>
      </c>
    </row>
    <row r="2128" ht="15.75" hidden="1" customHeight="1">
      <c r="A2128" s="1" t="s">
        <v>5998</v>
      </c>
      <c r="B2128" s="1">
        <v>21.0</v>
      </c>
      <c r="C2128" s="1" t="s">
        <v>6987</v>
      </c>
      <c r="D2128" s="1" t="s">
        <v>6988</v>
      </c>
      <c r="E2128" s="1" t="s">
        <v>8</v>
      </c>
      <c r="H2128" s="1" t="s">
        <v>6982</v>
      </c>
      <c r="I2128" s="1" t="s">
        <v>6983</v>
      </c>
      <c r="J2128" s="1" t="s">
        <v>8</v>
      </c>
      <c r="M2128" s="1" t="b">
        <v>0</v>
      </c>
      <c r="N2128" s="1">
        <v>22.0</v>
      </c>
      <c r="O2128" s="1">
        <v>20.0</v>
      </c>
      <c r="P2128" s="1" t="b">
        <v>0</v>
      </c>
      <c r="Q2128" s="3" t="b">
        <f t="shared" si="1"/>
        <v>0</v>
      </c>
    </row>
    <row r="2129" ht="15.75" hidden="1" customHeight="1">
      <c r="A2129" s="1" t="s">
        <v>5998</v>
      </c>
      <c r="B2129" s="1">
        <v>22.0</v>
      </c>
      <c r="C2129" s="1" t="s">
        <v>6980</v>
      </c>
      <c r="D2129" s="1" t="s">
        <v>6981</v>
      </c>
      <c r="E2129" s="1" t="s">
        <v>8</v>
      </c>
      <c r="H2129" s="1" t="s">
        <v>6987</v>
      </c>
      <c r="I2129" s="1" t="s">
        <v>6988</v>
      </c>
      <c r="J2129" s="1" t="s">
        <v>8</v>
      </c>
      <c r="M2129" s="1" t="b">
        <v>0</v>
      </c>
      <c r="N2129" s="1">
        <v>19.0</v>
      </c>
      <c r="O2129" s="1">
        <v>21.0</v>
      </c>
      <c r="P2129" s="1" t="b">
        <v>0</v>
      </c>
      <c r="Q2129" s="3" t="b">
        <f t="shared" si="1"/>
        <v>0</v>
      </c>
    </row>
    <row r="2130" ht="15.75" hidden="1" customHeight="1">
      <c r="A2130" s="1" t="s">
        <v>5998</v>
      </c>
      <c r="B2130" s="1">
        <v>23.0</v>
      </c>
      <c r="C2130" s="1" t="s">
        <v>6993</v>
      </c>
      <c r="D2130" s="1" t="s">
        <v>6994</v>
      </c>
      <c r="E2130" s="1" t="s">
        <v>8</v>
      </c>
      <c r="H2130" s="1" t="s">
        <v>6993</v>
      </c>
      <c r="I2130" s="1" t="s">
        <v>6994</v>
      </c>
      <c r="J2130" s="1" t="s">
        <v>8</v>
      </c>
      <c r="M2130" s="1" t="b">
        <v>1</v>
      </c>
      <c r="N2130" s="1">
        <v>23.0</v>
      </c>
      <c r="O2130" s="1">
        <v>23.0</v>
      </c>
      <c r="P2130" s="1" t="b">
        <v>0</v>
      </c>
      <c r="Q2130" s="3" t="b">
        <f t="shared" si="1"/>
        <v>0</v>
      </c>
    </row>
    <row r="2131" ht="15.75" hidden="1" customHeight="1">
      <c r="A2131" s="1" t="s">
        <v>5998</v>
      </c>
      <c r="B2131" s="1">
        <v>24.0</v>
      </c>
      <c r="C2131" s="1" t="s">
        <v>6996</v>
      </c>
      <c r="D2131" s="1" t="s">
        <v>6997</v>
      </c>
      <c r="E2131" s="1" t="s">
        <v>8</v>
      </c>
      <c r="H2131" s="1" t="s">
        <v>6998</v>
      </c>
      <c r="I2131" s="1" t="s">
        <v>6999</v>
      </c>
      <c r="J2131" s="1" t="s">
        <v>8</v>
      </c>
      <c r="M2131" s="1" t="b">
        <v>0</v>
      </c>
      <c r="N2131" s="1">
        <v>25.0</v>
      </c>
      <c r="O2131" s="1" t="s">
        <v>119</v>
      </c>
      <c r="P2131" s="1" t="b">
        <v>0</v>
      </c>
      <c r="Q2131" s="3" t="b">
        <f t="shared" si="1"/>
        <v>0</v>
      </c>
    </row>
    <row r="2132" ht="15.75" hidden="1" customHeight="1">
      <c r="A2132" s="1" t="s">
        <v>5998</v>
      </c>
      <c r="B2132" s="1">
        <v>25.0</v>
      </c>
      <c r="C2132" s="1" t="s">
        <v>7004</v>
      </c>
      <c r="D2132" s="1" t="s">
        <v>7005</v>
      </c>
      <c r="E2132" s="1" t="s">
        <v>8</v>
      </c>
      <c r="H2132" s="1" t="s">
        <v>6996</v>
      </c>
      <c r="I2132" s="1" t="s">
        <v>6997</v>
      </c>
      <c r="J2132" s="1" t="s">
        <v>8</v>
      </c>
      <c r="M2132" s="1" t="b">
        <v>0</v>
      </c>
      <c r="N2132" s="1" t="s">
        <v>119</v>
      </c>
      <c r="O2132" s="1">
        <v>24.0</v>
      </c>
      <c r="P2132" s="1" t="b">
        <v>0</v>
      </c>
      <c r="Q2132" s="3" t="b">
        <f t="shared" si="1"/>
        <v>0</v>
      </c>
    </row>
    <row r="2133" ht="15.75" hidden="1" customHeight="1">
      <c r="A2133" s="1" t="s">
        <v>6051</v>
      </c>
      <c r="B2133" s="1">
        <v>1.0</v>
      </c>
      <c r="C2133" s="1" t="s">
        <v>7010</v>
      </c>
      <c r="D2133" s="1" t="s">
        <v>7011</v>
      </c>
      <c r="E2133" s="1" t="s">
        <v>8</v>
      </c>
      <c r="H2133" s="1" t="s">
        <v>7010</v>
      </c>
      <c r="I2133" s="1" t="s">
        <v>7011</v>
      </c>
      <c r="J2133" s="1" t="s">
        <v>8</v>
      </c>
      <c r="M2133" s="1" t="b">
        <v>1</v>
      </c>
      <c r="N2133" s="1">
        <v>1.0</v>
      </c>
      <c r="O2133" s="1">
        <v>1.0</v>
      </c>
      <c r="P2133" s="1" t="b">
        <v>1</v>
      </c>
      <c r="Q2133" s="3" t="b">
        <f t="shared" si="1"/>
        <v>0</v>
      </c>
    </row>
    <row r="2134" ht="15.75" hidden="1" customHeight="1">
      <c r="A2134" s="1" t="s">
        <v>6051</v>
      </c>
      <c r="B2134" s="1">
        <v>2.0</v>
      </c>
      <c r="C2134" s="1" t="s">
        <v>53</v>
      </c>
      <c r="D2134" s="1" t="s">
        <v>54</v>
      </c>
      <c r="E2134" s="1" t="s">
        <v>20</v>
      </c>
      <c r="F2134" s="1" t="s">
        <v>2278</v>
      </c>
      <c r="H2134" s="1" t="s">
        <v>53</v>
      </c>
      <c r="I2134" s="1" t="s">
        <v>54</v>
      </c>
      <c r="J2134" s="1" t="s">
        <v>20</v>
      </c>
      <c r="K2134" s="1" t="s">
        <v>2278</v>
      </c>
      <c r="M2134" s="1" t="b">
        <v>1</v>
      </c>
      <c r="N2134" s="1">
        <v>2.0</v>
      </c>
      <c r="O2134" s="1">
        <v>2.0</v>
      </c>
      <c r="P2134" s="1" t="b">
        <v>1</v>
      </c>
      <c r="Q2134" s="3" t="b">
        <f t="shared" si="1"/>
        <v>0</v>
      </c>
    </row>
    <row r="2135" ht="15.75" hidden="1" customHeight="1">
      <c r="A2135" s="1" t="s">
        <v>6051</v>
      </c>
      <c r="B2135" s="1">
        <v>3.0</v>
      </c>
      <c r="C2135" s="1" t="s">
        <v>1001</v>
      </c>
      <c r="D2135" s="1" t="s">
        <v>1002</v>
      </c>
      <c r="E2135" s="1" t="s">
        <v>20</v>
      </c>
      <c r="F2135" s="1" t="s">
        <v>7012</v>
      </c>
      <c r="H2135" s="1" t="s">
        <v>1001</v>
      </c>
      <c r="I2135" s="1" t="s">
        <v>1002</v>
      </c>
      <c r="J2135" s="1" t="s">
        <v>20</v>
      </c>
      <c r="K2135" s="1" t="s">
        <v>7012</v>
      </c>
      <c r="M2135" s="1" t="b">
        <v>1</v>
      </c>
      <c r="N2135" s="1">
        <v>3.0</v>
      </c>
      <c r="O2135" s="1">
        <v>3.0</v>
      </c>
      <c r="P2135" s="1" t="b">
        <v>1</v>
      </c>
      <c r="Q2135" s="3" t="b">
        <f t="shared" si="1"/>
        <v>0</v>
      </c>
    </row>
    <row r="2136" ht="15.75" hidden="1" customHeight="1">
      <c r="A2136" s="1" t="s">
        <v>6051</v>
      </c>
      <c r="B2136" s="1">
        <v>4.0</v>
      </c>
      <c r="C2136" s="1" t="s">
        <v>288</v>
      </c>
      <c r="D2136" s="1" t="s">
        <v>289</v>
      </c>
      <c r="E2136" s="1" t="s">
        <v>19</v>
      </c>
      <c r="F2136" s="1" t="s">
        <v>2289</v>
      </c>
      <c r="H2136" s="1" t="s">
        <v>288</v>
      </c>
      <c r="I2136" s="1" t="s">
        <v>289</v>
      </c>
      <c r="J2136" s="1" t="s">
        <v>19</v>
      </c>
      <c r="K2136" s="1" t="s">
        <v>2289</v>
      </c>
      <c r="M2136" s="1" t="b">
        <v>1</v>
      </c>
      <c r="N2136" s="1">
        <v>4.0</v>
      </c>
      <c r="O2136" s="1">
        <v>4.0</v>
      </c>
      <c r="P2136" s="1" t="b">
        <v>1</v>
      </c>
      <c r="Q2136" s="3" t="b">
        <f t="shared" si="1"/>
        <v>0</v>
      </c>
    </row>
    <row r="2137" ht="15.75" hidden="1" customHeight="1">
      <c r="A2137" s="1" t="s">
        <v>6051</v>
      </c>
      <c r="B2137" s="1">
        <v>5.0</v>
      </c>
      <c r="C2137" s="1" t="s">
        <v>7017</v>
      </c>
      <c r="D2137" s="1" t="s">
        <v>7018</v>
      </c>
      <c r="E2137" s="1" t="s">
        <v>8</v>
      </c>
      <c r="H2137" s="1" t="s">
        <v>7017</v>
      </c>
      <c r="I2137" s="1" t="s">
        <v>7018</v>
      </c>
      <c r="J2137" s="1" t="s">
        <v>8</v>
      </c>
      <c r="M2137" s="1" t="b">
        <v>1</v>
      </c>
      <c r="N2137" s="1">
        <v>5.0</v>
      </c>
      <c r="O2137" s="1">
        <v>5.0</v>
      </c>
      <c r="P2137" s="1" t="b">
        <v>1</v>
      </c>
      <c r="Q2137" s="3" t="b">
        <f t="shared" si="1"/>
        <v>0</v>
      </c>
    </row>
    <row r="2138" ht="15.75" hidden="1" customHeight="1">
      <c r="A2138" s="1" t="s">
        <v>6051</v>
      </c>
      <c r="B2138" s="1">
        <v>6.0</v>
      </c>
      <c r="C2138" s="1" t="s">
        <v>7019</v>
      </c>
      <c r="D2138" s="1" t="s">
        <v>7020</v>
      </c>
      <c r="E2138" s="1" t="s">
        <v>8</v>
      </c>
      <c r="H2138" s="1" t="s">
        <v>7019</v>
      </c>
      <c r="I2138" s="1" t="s">
        <v>7020</v>
      </c>
      <c r="J2138" s="1" t="s">
        <v>8</v>
      </c>
      <c r="M2138" s="1" t="b">
        <v>1</v>
      </c>
      <c r="N2138" s="1">
        <v>6.0</v>
      </c>
      <c r="O2138" s="1">
        <v>6.0</v>
      </c>
      <c r="P2138" s="1" t="b">
        <v>1</v>
      </c>
      <c r="Q2138" s="3" t="b">
        <f t="shared" si="1"/>
        <v>0</v>
      </c>
    </row>
    <row r="2139" ht="15.75" hidden="1" customHeight="1">
      <c r="A2139" s="1" t="s">
        <v>6051</v>
      </c>
      <c r="B2139" s="1">
        <v>7.0</v>
      </c>
      <c r="C2139" s="1" t="s">
        <v>7023</v>
      </c>
      <c r="D2139" s="1" t="s">
        <v>7024</v>
      </c>
      <c r="E2139" s="1" t="s">
        <v>19</v>
      </c>
      <c r="F2139" s="1" t="s">
        <v>2289</v>
      </c>
      <c r="H2139" s="1" t="s">
        <v>7023</v>
      </c>
      <c r="I2139" s="1" t="s">
        <v>7024</v>
      </c>
      <c r="J2139" s="1" t="s">
        <v>19</v>
      </c>
      <c r="K2139" s="1" t="s">
        <v>2289</v>
      </c>
      <c r="M2139" s="1" t="b">
        <v>1</v>
      </c>
      <c r="N2139" s="1">
        <v>7.0</v>
      </c>
      <c r="O2139" s="1">
        <v>7.0</v>
      </c>
      <c r="P2139" s="1" t="b">
        <v>1</v>
      </c>
      <c r="Q2139" s="3" t="b">
        <f t="shared" si="1"/>
        <v>0</v>
      </c>
    </row>
    <row r="2140" ht="15.75" hidden="1" customHeight="1">
      <c r="A2140" s="1" t="s">
        <v>6051</v>
      </c>
      <c r="B2140" s="1">
        <v>8.0</v>
      </c>
      <c r="C2140" s="1" t="s">
        <v>7025</v>
      </c>
      <c r="D2140" s="1" t="s">
        <v>7026</v>
      </c>
      <c r="E2140" s="1" t="s">
        <v>8</v>
      </c>
      <c r="H2140" s="1" t="s">
        <v>7025</v>
      </c>
      <c r="I2140" s="1" t="s">
        <v>7026</v>
      </c>
      <c r="J2140" s="1" t="s">
        <v>8</v>
      </c>
      <c r="M2140" s="1" t="b">
        <v>1</v>
      </c>
      <c r="N2140" s="1">
        <v>8.0</v>
      </c>
      <c r="O2140" s="1">
        <v>8.0</v>
      </c>
      <c r="P2140" s="1" t="b">
        <v>1</v>
      </c>
      <c r="Q2140" s="3" t="b">
        <f t="shared" si="1"/>
        <v>0</v>
      </c>
    </row>
    <row r="2141" ht="15.75" hidden="1" customHeight="1">
      <c r="A2141" s="1" t="s">
        <v>6051</v>
      </c>
      <c r="B2141" s="1">
        <v>9.0</v>
      </c>
      <c r="C2141" s="1" t="s">
        <v>4799</v>
      </c>
      <c r="D2141" s="1" t="s">
        <v>4800</v>
      </c>
      <c r="E2141" s="1" t="s">
        <v>20</v>
      </c>
      <c r="F2141" s="1" t="s">
        <v>450</v>
      </c>
      <c r="H2141" s="1" t="s">
        <v>4799</v>
      </c>
      <c r="I2141" s="1" t="s">
        <v>4800</v>
      </c>
      <c r="J2141" s="1" t="s">
        <v>20</v>
      </c>
      <c r="K2141" s="1" t="s">
        <v>450</v>
      </c>
      <c r="M2141" s="1" t="b">
        <v>1</v>
      </c>
      <c r="N2141" s="1">
        <v>9.0</v>
      </c>
      <c r="O2141" s="1">
        <v>9.0</v>
      </c>
      <c r="P2141" s="1" t="b">
        <v>1</v>
      </c>
      <c r="Q2141" s="3" t="b">
        <f t="shared" si="1"/>
        <v>0</v>
      </c>
    </row>
    <row r="2142" ht="15.75" hidden="1" customHeight="1">
      <c r="A2142" s="1" t="s">
        <v>6051</v>
      </c>
      <c r="B2142" s="1">
        <v>10.0</v>
      </c>
      <c r="C2142" s="1" t="s">
        <v>942</v>
      </c>
      <c r="D2142" s="1" t="s">
        <v>943</v>
      </c>
      <c r="E2142" s="1" t="s">
        <v>8</v>
      </c>
      <c r="H2142" s="1" t="s">
        <v>942</v>
      </c>
      <c r="I2142" s="1" t="s">
        <v>943</v>
      </c>
      <c r="J2142" s="1" t="s">
        <v>8</v>
      </c>
      <c r="M2142" s="1" t="b">
        <v>1</v>
      </c>
      <c r="N2142" s="1">
        <v>10.0</v>
      </c>
      <c r="O2142" s="1">
        <v>10.0</v>
      </c>
      <c r="P2142" s="1" t="b">
        <v>1</v>
      </c>
      <c r="Q2142" s="3" t="b">
        <f t="shared" si="1"/>
        <v>0</v>
      </c>
    </row>
    <row r="2143" ht="15.75" hidden="1" customHeight="1">
      <c r="A2143" s="1" t="s">
        <v>6051</v>
      </c>
      <c r="B2143" s="1">
        <v>11.0</v>
      </c>
      <c r="C2143" s="1" t="s">
        <v>7027</v>
      </c>
      <c r="D2143" s="1" t="s">
        <v>7028</v>
      </c>
      <c r="E2143" s="1" t="s">
        <v>8</v>
      </c>
      <c r="H2143" s="1" t="s">
        <v>7027</v>
      </c>
      <c r="I2143" s="1" t="s">
        <v>7028</v>
      </c>
      <c r="J2143" s="1" t="s">
        <v>8</v>
      </c>
      <c r="M2143" s="1" t="b">
        <v>1</v>
      </c>
      <c r="N2143" s="1">
        <v>11.0</v>
      </c>
      <c r="O2143" s="1">
        <v>11.0</v>
      </c>
      <c r="P2143" s="1" t="b">
        <v>0</v>
      </c>
      <c r="Q2143" s="3" t="b">
        <f t="shared" si="1"/>
        <v>0</v>
      </c>
    </row>
    <row r="2144" ht="15.75" hidden="1" customHeight="1">
      <c r="A2144" s="1" t="s">
        <v>6051</v>
      </c>
      <c r="B2144" s="1">
        <v>12.0</v>
      </c>
      <c r="C2144" s="1" t="s">
        <v>7029</v>
      </c>
      <c r="D2144" s="1" t="s">
        <v>7030</v>
      </c>
      <c r="E2144" s="1" t="s">
        <v>8</v>
      </c>
      <c r="H2144" s="1" t="s">
        <v>7029</v>
      </c>
      <c r="I2144" s="1" t="s">
        <v>7030</v>
      </c>
      <c r="J2144" s="1" t="s">
        <v>8</v>
      </c>
      <c r="M2144" s="1" t="b">
        <v>1</v>
      </c>
      <c r="N2144" s="1">
        <v>12.0</v>
      </c>
      <c r="O2144" s="1">
        <v>12.0</v>
      </c>
      <c r="P2144" s="1" t="b">
        <v>0</v>
      </c>
      <c r="Q2144" s="3" t="b">
        <f t="shared" si="1"/>
        <v>0</v>
      </c>
    </row>
    <row r="2145" ht="15.75" hidden="1" customHeight="1">
      <c r="A2145" s="1" t="s">
        <v>6051</v>
      </c>
      <c r="B2145" s="1">
        <v>13.0</v>
      </c>
      <c r="C2145" s="1" t="s">
        <v>7031</v>
      </c>
      <c r="D2145" s="1" t="s">
        <v>7032</v>
      </c>
      <c r="E2145" s="1" t="s">
        <v>8</v>
      </c>
      <c r="H2145" s="1" t="s">
        <v>7031</v>
      </c>
      <c r="I2145" s="1" t="s">
        <v>7032</v>
      </c>
      <c r="J2145" s="1" t="s">
        <v>8</v>
      </c>
      <c r="M2145" s="1" t="b">
        <v>1</v>
      </c>
      <c r="N2145" s="1">
        <v>13.0</v>
      </c>
      <c r="O2145" s="1">
        <v>13.0</v>
      </c>
      <c r="P2145" s="1" t="b">
        <v>0</v>
      </c>
      <c r="Q2145" s="3" t="b">
        <f t="shared" si="1"/>
        <v>0</v>
      </c>
    </row>
    <row r="2146" ht="15.75" hidden="1" customHeight="1">
      <c r="A2146" s="1" t="s">
        <v>6051</v>
      </c>
      <c r="B2146" s="1">
        <v>14.0</v>
      </c>
      <c r="C2146" s="1" t="s">
        <v>7033</v>
      </c>
      <c r="D2146" s="1" t="s">
        <v>7034</v>
      </c>
      <c r="E2146" s="1" t="s">
        <v>8</v>
      </c>
      <c r="H2146" s="1" t="s">
        <v>7033</v>
      </c>
      <c r="I2146" s="1" t="s">
        <v>7034</v>
      </c>
      <c r="J2146" s="1" t="s">
        <v>8</v>
      </c>
      <c r="M2146" s="1" t="b">
        <v>1</v>
      </c>
      <c r="N2146" s="1">
        <v>14.0</v>
      </c>
      <c r="O2146" s="1">
        <v>14.0</v>
      </c>
      <c r="P2146" s="1" t="b">
        <v>0</v>
      </c>
      <c r="Q2146" s="3" t="b">
        <f t="shared" si="1"/>
        <v>0</v>
      </c>
    </row>
    <row r="2147" ht="15.75" hidden="1" customHeight="1">
      <c r="A2147" s="1" t="s">
        <v>6051</v>
      </c>
      <c r="B2147" s="1">
        <v>15.0</v>
      </c>
      <c r="C2147" s="1" t="s">
        <v>7035</v>
      </c>
      <c r="D2147" s="1" t="s">
        <v>7036</v>
      </c>
      <c r="E2147" s="1" t="s">
        <v>8</v>
      </c>
      <c r="H2147" s="1" t="s">
        <v>7035</v>
      </c>
      <c r="I2147" s="1" t="s">
        <v>7036</v>
      </c>
      <c r="J2147" s="1" t="s">
        <v>8</v>
      </c>
      <c r="M2147" s="1" t="b">
        <v>1</v>
      </c>
      <c r="N2147" s="1">
        <v>15.0</v>
      </c>
      <c r="O2147" s="1">
        <v>15.0</v>
      </c>
      <c r="P2147" s="1" t="b">
        <v>0</v>
      </c>
      <c r="Q2147" s="3" t="b">
        <f t="shared" si="1"/>
        <v>0</v>
      </c>
    </row>
    <row r="2148" ht="15.75" hidden="1" customHeight="1">
      <c r="A2148" s="1" t="s">
        <v>6051</v>
      </c>
      <c r="B2148" s="1">
        <v>16.0</v>
      </c>
      <c r="C2148" s="1" t="s">
        <v>7037</v>
      </c>
      <c r="D2148" s="1" t="s">
        <v>7038</v>
      </c>
      <c r="E2148" s="1" t="s">
        <v>19</v>
      </c>
      <c r="F2148" s="1" t="s">
        <v>2289</v>
      </c>
      <c r="H2148" s="1" t="s">
        <v>7037</v>
      </c>
      <c r="I2148" s="1" t="s">
        <v>7038</v>
      </c>
      <c r="J2148" s="1" t="s">
        <v>19</v>
      </c>
      <c r="K2148" s="1" t="s">
        <v>2289</v>
      </c>
      <c r="M2148" s="1" t="b">
        <v>1</v>
      </c>
      <c r="N2148" s="1">
        <v>16.0</v>
      </c>
      <c r="O2148" s="1">
        <v>16.0</v>
      </c>
      <c r="P2148" s="1" t="b">
        <v>0</v>
      </c>
      <c r="Q2148" s="3" t="b">
        <f t="shared" si="1"/>
        <v>0</v>
      </c>
    </row>
    <row r="2149" ht="15.75" hidden="1" customHeight="1">
      <c r="A2149" s="1" t="s">
        <v>6051</v>
      </c>
      <c r="B2149" s="1">
        <v>17.0</v>
      </c>
      <c r="C2149" s="1" t="s">
        <v>3228</v>
      </c>
      <c r="D2149" s="1" t="s">
        <v>3229</v>
      </c>
      <c r="E2149" s="1" t="s">
        <v>8</v>
      </c>
      <c r="H2149" s="1" t="s">
        <v>3228</v>
      </c>
      <c r="I2149" s="1" t="s">
        <v>3229</v>
      </c>
      <c r="J2149" s="1" t="s">
        <v>8</v>
      </c>
      <c r="M2149" s="1" t="b">
        <v>1</v>
      </c>
      <c r="N2149" s="1">
        <v>17.0</v>
      </c>
      <c r="O2149" s="1">
        <v>17.0</v>
      </c>
      <c r="P2149" s="1" t="b">
        <v>0</v>
      </c>
      <c r="Q2149" s="3" t="b">
        <f t="shared" si="1"/>
        <v>0</v>
      </c>
    </row>
    <row r="2150" ht="15.75" hidden="1" customHeight="1">
      <c r="A2150" s="1" t="s">
        <v>6051</v>
      </c>
      <c r="B2150" s="1">
        <v>18.0</v>
      </c>
      <c r="C2150" s="1" t="s">
        <v>7042</v>
      </c>
      <c r="D2150" s="1" t="s">
        <v>7043</v>
      </c>
      <c r="E2150" s="1" t="s">
        <v>8</v>
      </c>
      <c r="H2150" s="1" t="s">
        <v>7042</v>
      </c>
      <c r="I2150" s="1" t="s">
        <v>7043</v>
      </c>
      <c r="J2150" s="1" t="s">
        <v>8</v>
      </c>
      <c r="M2150" s="1" t="b">
        <v>1</v>
      </c>
      <c r="N2150" s="1">
        <v>18.0</v>
      </c>
      <c r="O2150" s="1">
        <v>18.0</v>
      </c>
      <c r="P2150" s="1" t="b">
        <v>0</v>
      </c>
      <c r="Q2150" s="3" t="b">
        <f t="shared" si="1"/>
        <v>0</v>
      </c>
    </row>
    <row r="2151" ht="15.75" hidden="1" customHeight="1">
      <c r="A2151" s="1" t="s">
        <v>6051</v>
      </c>
      <c r="B2151" s="1">
        <v>19.0</v>
      </c>
      <c r="C2151" s="1" t="s">
        <v>3819</v>
      </c>
      <c r="D2151" s="1" t="s">
        <v>3820</v>
      </c>
      <c r="E2151" s="1" t="s">
        <v>19</v>
      </c>
      <c r="F2151" s="1" t="s">
        <v>155</v>
      </c>
      <c r="G2151" s="1" t="s">
        <v>7044</v>
      </c>
      <c r="H2151" s="1" t="s">
        <v>3819</v>
      </c>
      <c r="I2151" s="1" t="s">
        <v>3820</v>
      </c>
      <c r="J2151" s="1" t="s">
        <v>19</v>
      </c>
      <c r="K2151" s="1" t="s">
        <v>155</v>
      </c>
      <c r="L2151" s="1" t="s">
        <v>7044</v>
      </c>
      <c r="M2151" s="1" t="b">
        <v>1</v>
      </c>
      <c r="N2151" s="1">
        <v>19.0</v>
      </c>
      <c r="O2151" s="1">
        <v>19.0</v>
      </c>
      <c r="P2151" s="1" t="b">
        <v>0</v>
      </c>
      <c r="Q2151" s="3" t="b">
        <f t="shared" si="1"/>
        <v>0</v>
      </c>
    </row>
    <row r="2152" ht="15.75" hidden="1" customHeight="1">
      <c r="A2152" s="1" t="s">
        <v>6051</v>
      </c>
      <c r="B2152" s="1">
        <v>20.0</v>
      </c>
      <c r="C2152" s="1" t="s">
        <v>7045</v>
      </c>
      <c r="D2152" s="1" t="s">
        <v>7046</v>
      </c>
      <c r="E2152" s="1" t="s">
        <v>20</v>
      </c>
      <c r="F2152" s="1" t="s">
        <v>450</v>
      </c>
      <c r="H2152" s="1" t="s">
        <v>7045</v>
      </c>
      <c r="I2152" s="1" t="s">
        <v>7046</v>
      </c>
      <c r="J2152" s="1" t="s">
        <v>20</v>
      </c>
      <c r="K2152" s="1" t="s">
        <v>450</v>
      </c>
      <c r="M2152" s="1" t="b">
        <v>1</v>
      </c>
      <c r="N2152" s="1">
        <v>20.0</v>
      </c>
      <c r="O2152" s="1">
        <v>20.0</v>
      </c>
      <c r="P2152" s="1" t="b">
        <v>0</v>
      </c>
      <c r="Q2152" s="3" t="b">
        <f t="shared" si="1"/>
        <v>0</v>
      </c>
    </row>
    <row r="2153" ht="15.75" hidden="1" customHeight="1">
      <c r="A2153" s="1" t="s">
        <v>6051</v>
      </c>
      <c r="B2153" s="1">
        <v>21.0</v>
      </c>
      <c r="C2153" s="1" t="s">
        <v>7047</v>
      </c>
      <c r="D2153" s="1" t="s">
        <v>7048</v>
      </c>
      <c r="E2153" s="1" t="s">
        <v>8</v>
      </c>
      <c r="H2153" s="1" t="s">
        <v>7047</v>
      </c>
      <c r="I2153" s="1" t="s">
        <v>7048</v>
      </c>
      <c r="J2153" s="1" t="s">
        <v>8</v>
      </c>
      <c r="M2153" s="1" t="b">
        <v>1</v>
      </c>
      <c r="N2153" s="1">
        <v>21.0</v>
      </c>
      <c r="O2153" s="1">
        <v>21.0</v>
      </c>
      <c r="P2153" s="1" t="b">
        <v>0</v>
      </c>
      <c r="Q2153" s="3" t="b">
        <f t="shared" si="1"/>
        <v>0</v>
      </c>
    </row>
    <row r="2154" ht="15.75" hidden="1" customHeight="1">
      <c r="A2154" s="1" t="s">
        <v>6051</v>
      </c>
      <c r="B2154" s="1">
        <v>22.0</v>
      </c>
      <c r="C2154" s="1" t="s">
        <v>7049</v>
      </c>
      <c r="D2154" s="1" t="s">
        <v>7050</v>
      </c>
      <c r="E2154" s="1" t="s">
        <v>8</v>
      </c>
      <c r="H2154" s="1" t="s">
        <v>7049</v>
      </c>
      <c r="I2154" s="1" t="s">
        <v>7050</v>
      </c>
      <c r="J2154" s="1" t="s">
        <v>8</v>
      </c>
      <c r="M2154" s="1" t="b">
        <v>1</v>
      </c>
      <c r="N2154" s="1">
        <v>22.0</v>
      </c>
      <c r="O2154" s="1">
        <v>22.0</v>
      </c>
      <c r="P2154" s="1" t="b">
        <v>0</v>
      </c>
      <c r="Q2154" s="3" t="b">
        <f t="shared" si="1"/>
        <v>0</v>
      </c>
    </row>
    <row r="2155" ht="15.75" hidden="1" customHeight="1">
      <c r="A2155" s="1" t="s">
        <v>6051</v>
      </c>
      <c r="B2155" s="1">
        <v>23.0</v>
      </c>
      <c r="C2155" s="1" t="s">
        <v>7051</v>
      </c>
      <c r="D2155" s="1" t="s">
        <v>7052</v>
      </c>
      <c r="E2155" s="1" t="s">
        <v>8</v>
      </c>
      <c r="H2155" s="1" t="s">
        <v>7051</v>
      </c>
      <c r="I2155" s="1" t="s">
        <v>7052</v>
      </c>
      <c r="J2155" s="1" t="s">
        <v>8</v>
      </c>
      <c r="M2155" s="1" t="b">
        <v>1</v>
      </c>
      <c r="N2155" s="1">
        <v>23.0</v>
      </c>
      <c r="O2155" s="1">
        <v>23.0</v>
      </c>
      <c r="P2155" s="1" t="b">
        <v>0</v>
      </c>
      <c r="Q2155" s="3" t="b">
        <f t="shared" si="1"/>
        <v>0</v>
      </c>
    </row>
    <row r="2156" ht="15.75" hidden="1" customHeight="1">
      <c r="A2156" s="1" t="s">
        <v>6051</v>
      </c>
      <c r="B2156" s="1">
        <v>24.0</v>
      </c>
      <c r="C2156" s="1" t="s">
        <v>7055</v>
      </c>
      <c r="D2156" s="1" t="s">
        <v>7057</v>
      </c>
      <c r="E2156" s="1" t="s">
        <v>8</v>
      </c>
      <c r="H2156" s="1" t="s">
        <v>7055</v>
      </c>
      <c r="I2156" s="1" t="s">
        <v>7057</v>
      </c>
      <c r="J2156" s="1" t="s">
        <v>8</v>
      </c>
      <c r="M2156" s="1" t="b">
        <v>1</v>
      </c>
      <c r="N2156" s="1">
        <v>24.0</v>
      </c>
      <c r="O2156" s="1">
        <v>24.0</v>
      </c>
      <c r="P2156" s="1" t="b">
        <v>0</v>
      </c>
      <c r="Q2156" s="3" t="b">
        <f t="shared" si="1"/>
        <v>0</v>
      </c>
    </row>
    <row r="2157" ht="15.75" hidden="1" customHeight="1">
      <c r="A2157" s="1" t="s">
        <v>6051</v>
      </c>
      <c r="B2157" s="1">
        <v>25.0</v>
      </c>
      <c r="C2157" s="1" t="s">
        <v>49</v>
      </c>
      <c r="D2157" s="1" t="s">
        <v>50</v>
      </c>
      <c r="E2157" s="1" t="s">
        <v>19</v>
      </c>
      <c r="F2157" s="1" t="s">
        <v>155</v>
      </c>
      <c r="H2157" s="1" t="s">
        <v>49</v>
      </c>
      <c r="I2157" s="1" t="s">
        <v>50</v>
      </c>
      <c r="J2157" s="1" t="s">
        <v>19</v>
      </c>
      <c r="K2157" s="1" t="s">
        <v>155</v>
      </c>
      <c r="M2157" s="1" t="b">
        <v>1</v>
      </c>
      <c r="N2157" s="1">
        <v>25.0</v>
      </c>
      <c r="O2157" s="1">
        <v>25.0</v>
      </c>
      <c r="P2157" s="1" t="b">
        <v>0</v>
      </c>
      <c r="Q2157" s="3" t="b">
        <f t="shared" si="1"/>
        <v>0</v>
      </c>
    </row>
    <row r="2158" ht="15.75" hidden="1" customHeight="1">
      <c r="A2158" s="1" t="s">
        <v>6109</v>
      </c>
      <c r="B2158" s="1">
        <v>1.0</v>
      </c>
      <c r="C2158" s="1" t="s">
        <v>7059</v>
      </c>
      <c r="D2158" s="1" t="s">
        <v>7060</v>
      </c>
      <c r="E2158" s="1" t="s">
        <v>8</v>
      </c>
      <c r="H2158" s="1" t="s">
        <v>7059</v>
      </c>
      <c r="I2158" s="1" t="s">
        <v>7060</v>
      </c>
      <c r="J2158" s="1" t="s">
        <v>8</v>
      </c>
      <c r="M2158" s="1" t="b">
        <v>1</v>
      </c>
      <c r="N2158" s="1">
        <v>1.0</v>
      </c>
      <c r="O2158" s="1">
        <v>1.0</v>
      </c>
      <c r="P2158" s="1" t="b">
        <v>1</v>
      </c>
      <c r="Q2158" s="3" t="b">
        <f t="shared" si="1"/>
        <v>0</v>
      </c>
    </row>
    <row r="2159" ht="15.75" hidden="1" customHeight="1">
      <c r="A2159" s="1" t="s">
        <v>6109</v>
      </c>
      <c r="B2159" s="1">
        <v>2.0</v>
      </c>
      <c r="C2159" s="1" t="s">
        <v>7065</v>
      </c>
      <c r="D2159" s="1" t="s">
        <v>7066</v>
      </c>
      <c r="E2159" s="1" t="s">
        <v>8</v>
      </c>
      <c r="H2159" s="1" t="s">
        <v>7065</v>
      </c>
      <c r="I2159" s="1" t="s">
        <v>7066</v>
      </c>
      <c r="J2159" s="1" t="s">
        <v>8</v>
      </c>
      <c r="M2159" s="1" t="b">
        <v>1</v>
      </c>
      <c r="N2159" s="1">
        <v>2.0</v>
      </c>
      <c r="O2159" s="1">
        <v>2.0</v>
      </c>
      <c r="P2159" s="1" t="b">
        <v>1</v>
      </c>
      <c r="Q2159" s="3" t="b">
        <f t="shared" si="1"/>
        <v>0</v>
      </c>
    </row>
    <row r="2160" ht="15.75" hidden="1" customHeight="1">
      <c r="A2160" s="1" t="s">
        <v>6109</v>
      </c>
      <c r="B2160" s="1">
        <v>3.0</v>
      </c>
      <c r="C2160" s="1" t="s">
        <v>7068</v>
      </c>
      <c r="D2160" s="1" t="s">
        <v>7069</v>
      </c>
      <c r="E2160" s="1" t="s">
        <v>8</v>
      </c>
      <c r="H2160" s="1" t="s">
        <v>7068</v>
      </c>
      <c r="I2160" s="1" t="s">
        <v>7069</v>
      </c>
      <c r="J2160" s="1" t="s">
        <v>8</v>
      </c>
      <c r="M2160" s="1" t="b">
        <v>1</v>
      </c>
      <c r="N2160" s="1">
        <v>3.0</v>
      </c>
      <c r="O2160" s="1">
        <v>3.0</v>
      </c>
      <c r="P2160" s="1" t="b">
        <v>1</v>
      </c>
      <c r="Q2160" s="3" t="b">
        <f t="shared" si="1"/>
        <v>0</v>
      </c>
    </row>
    <row r="2161" ht="15.75" hidden="1" customHeight="1">
      <c r="A2161" s="1" t="s">
        <v>6109</v>
      </c>
      <c r="B2161" s="1">
        <v>4.0</v>
      </c>
      <c r="C2161" s="1" t="s">
        <v>7073</v>
      </c>
      <c r="D2161" s="1" t="s">
        <v>7074</v>
      </c>
      <c r="E2161" s="1" t="s">
        <v>8</v>
      </c>
      <c r="H2161" s="1" t="s">
        <v>7073</v>
      </c>
      <c r="I2161" s="1" t="s">
        <v>7074</v>
      </c>
      <c r="J2161" s="1" t="s">
        <v>8</v>
      </c>
      <c r="M2161" s="1" t="b">
        <v>1</v>
      </c>
      <c r="N2161" s="1">
        <v>4.0</v>
      </c>
      <c r="O2161" s="1">
        <v>4.0</v>
      </c>
      <c r="P2161" s="1" t="b">
        <v>1</v>
      </c>
      <c r="Q2161" s="3" t="b">
        <f t="shared" si="1"/>
        <v>0</v>
      </c>
    </row>
    <row r="2162" ht="15.75" hidden="1" customHeight="1">
      <c r="A2162" s="1" t="s">
        <v>6109</v>
      </c>
      <c r="B2162" s="1">
        <v>5.0</v>
      </c>
      <c r="C2162" s="1" t="s">
        <v>7076</v>
      </c>
      <c r="D2162" s="1" t="s">
        <v>7077</v>
      </c>
      <c r="E2162" s="1" t="s">
        <v>8</v>
      </c>
      <c r="H2162" s="1" t="s">
        <v>7076</v>
      </c>
      <c r="I2162" s="1" t="s">
        <v>7077</v>
      </c>
      <c r="J2162" s="1" t="s">
        <v>8</v>
      </c>
      <c r="M2162" s="1" t="b">
        <v>1</v>
      </c>
      <c r="N2162" s="1">
        <v>5.0</v>
      </c>
      <c r="O2162" s="1">
        <v>5.0</v>
      </c>
      <c r="P2162" s="1" t="b">
        <v>1</v>
      </c>
      <c r="Q2162" s="3" t="b">
        <f t="shared" si="1"/>
        <v>0</v>
      </c>
    </row>
    <row r="2163" ht="15.75" hidden="1" customHeight="1">
      <c r="A2163" s="1" t="s">
        <v>6109</v>
      </c>
      <c r="B2163" s="1">
        <v>6.0</v>
      </c>
      <c r="C2163" s="1" t="s">
        <v>7082</v>
      </c>
      <c r="D2163" s="1" t="s">
        <v>7083</v>
      </c>
      <c r="E2163" s="1" t="s">
        <v>8</v>
      </c>
      <c r="H2163" s="1" t="s">
        <v>7082</v>
      </c>
      <c r="I2163" s="1" t="s">
        <v>7083</v>
      </c>
      <c r="J2163" s="1" t="s">
        <v>8</v>
      </c>
      <c r="M2163" s="1" t="b">
        <v>1</v>
      </c>
      <c r="N2163" s="1">
        <v>6.0</v>
      </c>
      <c r="O2163" s="1">
        <v>6.0</v>
      </c>
      <c r="P2163" s="1" t="b">
        <v>1</v>
      </c>
      <c r="Q2163" s="3" t="b">
        <f t="shared" si="1"/>
        <v>0</v>
      </c>
    </row>
    <row r="2164" ht="15.75" hidden="1" customHeight="1">
      <c r="A2164" s="1" t="s">
        <v>6109</v>
      </c>
      <c r="B2164" s="1">
        <v>7.0</v>
      </c>
      <c r="C2164" s="1" t="s">
        <v>7085</v>
      </c>
      <c r="D2164" s="1" t="s">
        <v>7086</v>
      </c>
      <c r="E2164" s="1" t="s">
        <v>8</v>
      </c>
      <c r="H2164" s="1" t="s">
        <v>7085</v>
      </c>
      <c r="I2164" s="1" t="s">
        <v>7086</v>
      </c>
      <c r="J2164" s="1" t="s">
        <v>8</v>
      </c>
      <c r="M2164" s="1" t="b">
        <v>1</v>
      </c>
      <c r="N2164" s="1">
        <v>7.0</v>
      </c>
      <c r="O2164" s="1">
        <v>7.0</v>
      </c>
      <c r="P2164" s="1" t="b">
        <v>1</v>
      </c>
      <c r="Q2164" s="3" t="b">
        <f t="shared" si="1"/>
        <v>0</v>
      </c>
    </row>
    <row r="2165" ht="15.75" hidden="1" customHeight="1">
      <c r="A2165" s="1" t="s">
        <v>6109</v>
      </c>
      <c r="B2165" s="1">
        <v>8.0</v>
      </c>
      <c r="C2165" s="1" t="s">
        <v>7087</v>
      </c>
      <c r="D2165" s="1" t="s">
        <v>7089</v>
      </c>
      <c r="E2165" s="1" t="s">
        <v>8</v>
      </c>
      <c r="H2165" s="1" t="s">
        <v>7087</v>
      </c>
      <c r="I2165" s="1" t="s">
        <v>7089</v>
      </c>
      <c r="J2165" s="1" t="s">
        <v>8</v>
      </c>
      <c r="M2165" s="1" t="b">
        <v>1</v>
      </c>
      <c r="N2165" s="1">
        <v>8.0</v>
      </c>
      <c r="O2165" s="1">
        <v>8.0</v>
      </c>
      <c r="P2165" s="1" t="b">
        <v>1</v>
      </c>
      <c r="Q2165" s="3" t="b">
        <f t="shared" si="1"/>
        <v>0</v>
      </c>
    </row>
    <row r="2166" ht="15.75" hidden="1" customHeight="1">
      <c r="A2166" s="1" t="s">
        <v>6109</v>
      </c>
      <c r="B2166" s="1">
        <v>9.0</v>
      </c>
      <c r="C2166" s="1" t="s">
        <v>7092</v>
      </c>
      <c r="D2166" s="1" t="s">
        <v>7094</v>
      </c>
      <c r="E2166" s="1" t="s">
        <v>8</v>
      </c>
      <c r="H2166" s="1" t="s">
        <v>7092</v>
      </c>
      <c r="I2166" s="1" t="s">
        <v>7094</v>
      </c>
      <c r="J2166" s="1" t="s">
        <v>8</v>
      </c>
      <c r="M2166" s="1" t="b">
        <v>1</v>
      </c>
      <c r="N2166" s="1">
        <v>9.0</v>
      </c>
      <c r="O2166" s="1">
        <v>9.0</v>
      </c>
      <c r="P2166" s="1" t="b">
        <v>1</v>
      </c>
      <c r="Q2166" s="3" t="b">
        <f t="shared" si="1"/>
        <v>0</v>
      </c>
    </row>
    <row r="2167" ht="15.75" hidden="1" customHeight="1">
      <c r="A2167" s="1" t="s">
        <v>6109</v>
      </c>
      <c r="B2167" s="1">
        <v>10.0</v>
      </c>
      <c r="C2167" s="1" t="s">
        <v>7095</v>
      </c>
      <c r="D2167" s="1" t="s">
        <v>7096</v>
      </c>
      <c r="E2167" s="1" t="s">
        <v>8</v>
      </c>
      <c r="H2167" s="1" t="s">
        <v>7095</v>
      </c>
      <c r="I2167" s="1" t="s">
        <v>7096</v>
      </c>
      <c r="J2167" s="1" t="s">
        <v>8</v>
      </c>
      <c r="M2167" s="1" t="b">
        <v>1</v>
      </c>
      <c r="N2167" s="1">
        <v>10.0</v>
      </c>
      <c r="O2167" s="1">
        <v>10.0</v>
      </c>
      <c r="P2167" s="1" t="b">
        <v>1</v>
      </c>
      <c r="Q2167" s="3" t="b">
        <f t="shared" si="1"/>
        <v>0</v>
      </c>
    </row>
    <row r="2168" ht="15.75" hidden="1" customHeight="1">
      <c r="A2168" s="1" t="s">
        <v>6109</v>
      </c>
      <c r="B2168" s="1">
        <v>11.0</v>
      </c>
      <c r="C2168" s="1" t="s">
        <v>7101</v>
      </c>
      <c r="D2168" s="1" t="s">
        <v>7102</v>
      </c>
      <c r="E2168" s="1" t="s">
        <v>8</v>
      </c>
      <c r="H2168" s="1" t="s">
        <v>7101</v>
      </c>
      <c r="I2168" s="1" t="s">
        <v>7102</v>
      </c>
      <c r="J2168" s="1" t="s">
        <v>8</v>
      </c>
      <c r="M2168" s="1" t="b">
        <v>1</v>
      </c>
      <c r="N2168" s="1">
        <v>11.0</v>
      </c>
      <c r="O2168" s="1">
        <v>11.0</v>
      </c>
      <c r="P2168" s="1" t="b">
        <v>0</v>
      </c>
      <c r="Q2168" s="3" t="b">
        <f t="shared" si="1"/>
        <v>0</v>
      </c>
    </row>
    <row r="2169" ht="15.75" hidden="1" customHeight="1">
      <c r="A2169" s="1" t="s">
        <v>6109</v>
      </c>
      <c r="B2169" s="1">
        <v>12.0</v>
      </c>
      <c r="C2169" s="1" t="s">
        <v>7104</v>
      </c>
      <c r="D2169" s="1" t="s">
        <v>7105</v>
      </c>
      <c r="E2169" s="1" t="s">
        <v>8</v>
      </c>
      <c r="H2169" s="1" t="s">
        <v>7106</v>
      </c>
      <c r="I2169" s="1" t="s">
        <v>7107</v>
      </c>
      <c r="J2169" s="1" t="s">
        <v>8</v>
      </c>
      <c r="M2169" s="1" t="b">
        <v>0</v>
      </c>
      <c r="N2169" s="1">
        <v>13.0</v>
      </c>
      <c r="O2169" s="1">
        <v>14.0</v>
      </c>
      <c r="P2169" s="1" t="b">
        <v>0</v>
      </c>
      <c r="Q2169" s="3" t="b">
        <f t="shared" si="1"/>
        <v>0</v>
      </c>
    </row>
    <row r="2170" ht="15.75" hidden="1" customHeight="1">
      <c r="A2170" s="1" t="s">
        <v>6109</v>
      </c>
      <c r="B2170" s="1">
        <v>13.0</v>
      </c>
      <c r="C2170" s="1" t="s">
        <v>7109</v>
      </c>
      <c r="D2170" s="1" t="s">
        <v>7110</v>
      </c>
      <c r="E2170" s="1" t="s">
        <v>8</v>
      </c>
      <c r="H2170" s="1" t="s">
        <v>7104</v>
      </c>
      <c r="I2170" s="1" t="s">
        <v>7105</v>
      </c>
      <c r="J2170" s="1" t="s">
        <v>8</v>
      </c>
      <c r="M2170" s="1" t="b">
        <v>0</v>
      </c>
      <c r="N2170" s="1">
        <v>14.0</v>
      </c>
      <c r="O2170" s="1">
        <v>12.0</v>
      </c>
      <c r="P2170" s="1" t="b">
        <v>0</v>
      </c>
      <c r="Q2170" s="3" t="b">
        <f t="shared" si="1"/>
        <v>0</v>
      </c>
    </row>
    <row r="2171" ht="15.75" hidden="1" customHeight="1">
      <c r="A2171" s="1" t="s">
        <v>6109</v>
      </c>
      <c r="B2171" s="1">
        <v>14.0</v>
      </c>
      <c r="C2171" s="1" t="s">
        <v>7106</v>
      </c>
      <c r="D2171" s="1" t="s">
        <v>7107</v>
      </c>
      <c r="E2171" s="1" t="s">
        <v>8</v>
      </c>
      <c r="H2171" s="1" t="s">
        <v>7109</v>
      </c>
      <c r="I2171" s="1" t="s">
        <v>7110</v>
      </c>
      <c r="J2171" s="1" t="s">
        <v>8</v>
      </c>
      <c r="M2171" s="1" t="b">
        <v>0</v>
      </c>
      <c r="N2171" s="1">
        <v>12.0</v>
      </c>
      <c r="O2171" s="1">
        <v>13.0</v>
      </c>
      <c r="P2171" s="1" t="b">
        <v>0</v>
      </c>
      <c r="Q2171" s="3" t="b">
        <f t="shared" si="1"/>
        <v>0</v>
      </c>
    </row>
    <row r="2172" ht="15.75" hidden="1" customHeight="1">
      <c r="A2172" s="1" t="s">
        <v>6109</v>
      </c>
      <c r="B2172" s="1">
        <v>15.0</v>
      </c>
      <c r="C2172" s="1" t="s">
        <v>7115</v>
      </c>
      <c r="D2172" s="1" t="s">
        <v>7116</v>
      </c>
      <c r="E2172" s="1" t="s">
        <v>8</v>
      </c>
      <c r="H2172" s="1" t="s">
        <v>7115</v>
      </c>
      <c r="I2172" s="1" t="s">
        <v>7116</v>
      </c>
      <c r="J2172" s="1" t="s">
        <v>8</v>
      </c>
      <c r="M2172" s="1" t="b">
        <v>1</v>
      </c>
      <c r="N2172" s="1">
        <v>15.0</v>
      </c>
      <c r="O2172" s="1">
        <v>15.0</v>
      </c>
      <c r="P2172" s="1" t="b">
        <v>0</v>
      </c>
      <c r="Q2172" s="3" t="b">
        <f t="shared" si="1"/>
        <v>0</v>
      </c>
    </row>
    <row r="2173" ht="15.75" hidden="1" customHeight="1">
      <c r="A2173" s="1" t="s">
        <v>6109</v>
      </c>
      <c r="B2173" s="1">
        <v>16.0</v>
      </c>
      <c r="C2173" s="1" t="s">
        <v>7118</v>
      </c>
      <c r="D2173" s="1" t="s">
        <v>7119</v>
      </c>
      <c r="E2173" s="1" t="s">
        <v>8</v>
      </c>
      <c r="H2173" s="1" t="s">
        <v>7118</v>
      </c>
      <c r="I2173" s="1" t="s">
        <v>7119</v>
      </c>
      <c r="J2173" s="1" t="s">
        <v>8</v>
      </c>
      <c r="M2173" s="1" t="b">
        <v>1</v>
      </c>
      <c r="N2173" s="1">
        <v>16.0</v>
      </c>
      <c r="O2173" s="1">
        <v>16.0</v>
      </c>
      <c r="P2173" s="1" t="b">
        <v>0</v>
      </c>
      <c r="Q2173" s="3" t="b">
        <f t="shared" si="1"/>
        <v>0</v>
      </c>
    </row>
    <row r="2174" ht="15.75" hidden="1" customHeight="1">
      <c r="A2174" s="1" t="s">
        <v>6109</v>
      </c>
      <c r="B2174" s="1">
        <v>17.0</v>
      </c>
      <c r="C2174" s="1" t="s">
        <v>7122</v>
      </c>
      <c r="D2174" s="1" t="s">
        <v>7123</v>
      </c>
      <c r="E2174" s="1" t="s">
        <v>8</v>
      </c>
      <c r="H2174" s="1" t="s">
        <v>7122</v>
      </c>
      <c r="I2174" s="1" t="s">
        <v>7123</v>
      </c>
      <c r="J2174" s="1" t="s">
        <v>8</v>
      </c>
      <c r="M2174" s="1" t="b">
        <v>1</v>
      </c>
      <c r="N2174" s="1">
        <v>17.0</v>
      </c>
      <c r="O2174" s="1">
        <v>17.0</v>
      </c>
      <c r="P2174" s="1" t="b">
        <v>0</v>
      </c>
      <c r="Q2174" s="3" t="b">
        <f t="shared" si="1"/>
        <v>0</v>
      </c>
    </row>
    <row r="2175" ht="15.75" hidden="1" customHeight="1">
      <c r="A2175" s="1" t="s">
        <v>6109</v>
      </c>
      <c r="B2175" s="1">
        <v>18.0</v>
      </c>
      <c r="C2175" s="1" t="s">
        <v>7125</v>
      </c>
      <c r="D2175" s="1" t="s">
        <v>7126</v>
      </c>
      <c r="E2175" s="1" t="s">
        <v>8</v>
      </c>
      <c r="H2175" s="1" t="s">
        <v>7125</v>
      </c>
      <c r="I2175" s="1" t="s">
        <v>7126</v>
      </c>
      <c r="J2175" s="1" t="s">
        <v>8</v>
      </c>
      <c r="M2175" s="1" t="b">
        <v>1</v>
      </c>
      <c r="N2175" s="1">
        <v>18.0</v>
      </c>
      <c r="O2175" s="1">
        <v>18.0</v>
      </c>
      <c r="P2175" s="1" t="b">
        <v>0</v>
      </c>
      <c r="Q2175" s="3" t="b">
        <f t="shared" si="1"/>
        <v>0</v>
      </c>
    </row>
    <row r="2176" ht="15.75" hidden="1" customHeight="1">
      <c r="A2176" s="1" t="s">
        <v>6109</v>
      </c>
      <c r="B2176" s="1">
        <v>19.0</v>
      </c>
      <c r="C2176" s="1" t="s">
        <v>7127</v>
      </c>
      <c r="D2176" s="1" t="s">
        <v>7128</v>
      </c>
      <c r="E2176" s="1" t="s">
        <v>8</v>
      </c>
      <c r="H2176" s="1" t="s">
        <v>7127</v>
      </c>
      <c r="I2176" s="1" t="s">
        <v>7128</v>
      </c>
      <c r="J2176" s="1" t="s">
        <v>8</v>
      </c>
      <c r="M2176" s="1" t="b">
        <v>1</v>
      </c>
      <c r="N2176" s="1">
        <v>19.0</v>
      </c>
      <c r="O2176" s="1">
        <v>19.0</v>
      </c>
      <c r="P2176" s="1" t="b">
        <v>0</v>
      </c>
      <c r="Q2176" s="3" t="b">
        <f t="shared" si="1"/>
        <v>0</v>
      </c>
    </row>
    <row r="2177" ht="15.75" hidden="1" customHeight="1">
      <c r="A2177" s="1" t="s">
        <v>6109</v>
      </c>
      <c r="B2177" s="1">
        <v>20.0</v>
      </c>
      <c r="C2177" s="1" t="s">
        <v>7132</v>
      </c>
      <c r="D2177" s="1" t="s">
        <v>7133</v>
      </c>
      <c r="E2177" s="1" t="s">
        <v>8</v>
      </c>
      <c r="H2177" s="1" t="s">
        <v>7132</v>
      </c>
      <c r="I2177" s="1" t="s">
        <v>7133</v>
      </c>
      <c r="J2177" s="1" t="s">
        <v>8</v>
      </c>
      <c r="M2177" s="1" t="b">
        <v>1</v>
      </c>
      <c r="N2177" s="1">
        <v>20.0</v>
      </c>
      <c r="O2177" s="1">
        <v>20.0</v>
      </c>
      <c r="P2177" s="1" t="b">
        <v>0</v>
      </c>
      <c r="Q2177" s="3" t="b">
        <f t="shared" si="1"/>
        <v>0</v>
      </c>
    </row>
    <row r="2178" ht="15.75" hidden="1" customHeight="1">
      <c r="A2178" s="1" t="s">
        <v>6109</v>
      </c>
      <c r="B2178" s="1">
        <v>21.0</v>
      </c>
      <c r="C2178" s="1" t="s">
        <v>7135</v>
      </c>
      <c r="D2178" s="1" t="s">
        <v>7136</v>
      </c>
      <c r="E2178" s="1" t="s">
        <v>8</v>
      </c>
      <c r="H2178" s="1" t="s">
        <v>7135</v>
      </c>
      <c r="I2178" s="1" t="s">
        <v>7136</v>
      </c>
      <c r="J2178" s="1" t="s">
        <v>8</v>
      </c>
      <c r="M2178" s="1" t="b">
        <v>1</v>
      </c>
      <c r="N2178" s="1">
        <v>21.0</v>
      </c>
      <c r="O2178" s="1">
        <v>21.0</v>
      </c>
      <c r="P2178" s="1" t="b">
        <v>0</v>
      </c>
      <c r="Q2178" s="3" t="b">
        <f t="shared" si="1"/>
        <v>0</v>
      </c>
    </row>
    <row r="2179" ht="15.75" hidden="1" customHeight="1">
      <c r="A2179" s="1" t="s">
        <v>6109</v>
      </c>
      <c r="B2179" s="1">
        <v>22.0</v>
      </c>
      <c r="C2179" s="1" t="s">
        <v>2089</v>
      </c>
      <c r="D2179" s="1" t="s">
        <v>2090</v>
      </c>
      <c r="E2179" s="1" t="s">
        <v>8</v>
      </c>
      <c r="H2179" s="1" t="s">
        <v>2089</v>
      </c>
      <c r="I2179" s="1" t="s">
        <v>2090</v>
      </c>
      <c r="J2179" s="1" t="s">
        <v>8</v>
      </c>
      <c r="M2179" s="1" t="b">
        <v>1</v>
      </c>
      <c r="N2179" s="1">
        <v>22.0</v>
      </c>
      <c r="O2179" s="1">
        <v>22.0</v>
      </c>
      <c r="P2179" s="1" t="b">
        <v>0</v>
      </c>
      <c r="Q2179" s="3" t="b">
        <f t="shared" si="1"/>
        <v>0</v>
      </c>
    </row>
    <row r="2180" ht="15.75" hidden="1" customHeight="1">
      <c r="A2180" s="1" t="s">
        <v>6109</v>
      </c>
      <c r="B2180" s="1">
        <v>23.0</v>
      </c>
      <c r="C2180" s="1" t="s">
        <v>2157</v>
      </c>
      <c r="D2180" s="1" t="s">
        <v>2158</v>
      </c>
      <c r="E2180" s="1" t="s">
        <v>8</v>
      </c>
      <c r="H2180" s="1" t="s">
        <v>2157</v>
      </c>
      <c r="I2180" s="1" t="s">
        <v>2158</v>
      </c>
      <c r="J2180" s="1" t="s">
        <v>8</v>
      </c>
      <c r="M2180" s="1" t="b">
        <v>1</v>
      </c>
      <c r="N2180" s="1">
        <v>23.0</v>
      </c>
      <c r="O2180" s="1">
        <v>23.0</v>
      </c>
      <c r="P2180" s="1" t="b">
        <v>0</v>
      </c>
      <c r="Q2180" s="3" t="b">
        <f t="shared" si="1"/>
        <v>0</v>
      </c>
    </row>
    <row r="2181" ht="15.75" hidden="1" customHeight="1">
      <c r="A2181" s="1" t="s">
        <v>6109</v>
      </c>
      <c r="B2181" s="1">
        <v>24.0</v>
      </c>
      <c r="C2181" s="1" t="s">
        <v>7143</v>
      </c>
      <c r="D2181" s="1" t="s">
        <v>7144</v>
      </c>
      <c r="E2181" s="1" t="s">
        <v>8</v>
      </c>
      <c r="H2181" s="1" t="s">
        <v>7143</v>
      </c>
      <c r="I2181" s="1" t="s">
        <v>7144</v>
      </c>
      <c r="J2181" s="1" t="s">
        <v>8</v>
      </c>
      <c r="M2181" s="1" t="b">
        <v>1</v>
      </c>
      <c r="N2181" s="1">
        <v>24.0</v>
      </c>
      <c r="O2181" s="1">
        <v>24.0</v>
      </c>
      <c r="P2181" s="1" t="b">
        <v>0</v>
      </c>
      <c r="Q2181" s="3" t="b">
        <f t="shared" si="1"/>
        <v>0</v>
      </c>
    </row>
    <row r="2182" ht="15.75" hidden="1" customHeight="1">
      <c r="A2182" s="1" t="s">
        <v>6109</v>
      </c>
      <c r="B2182" s="1">
        <v>25.0</v>
      </c>
      <c r="C2182" s="1" t="s">
        <v>2994</v>
      </c>
      <c r="D2182" s="1" t="s">
        <v>2995</v>
      </c>
      <c r="E2182" s="1" t="s">
        <v>8</v>
      </c>
      <c r="H2182" s="1" t="s">
        <v>2994</v>
      </c>
      <c r="I2182" s="1" t="s">
        <v>2995</v>
      </c>
      <c r="J2182" s="1" t="s">
        <v>8</v>
      </c>
      <c r="M2182" s="1" t="b">
        <v>1</v>
      </c>
      <c r="N2182" s="1">
        <v>25.0</v>
      </c>
      <c r="O2182" s="1">
        <v>25.0</v>
      </c>
      <c r="P2182" s="1" t="b">
        <v>0</v>
      </c>
      <c r="Q2182" s="3" t="b">
        <f t="shared" si="1"/>
        <v>0</v>
      </c>
    </row>
    <row r="2183" ht="15.75" hidden="1" customHeight="1">
      <c r="A2183" s="1" t="s">
        <v>6146</v>
      </c>
      <c r="B2183" s="1">
        <v>1.0</v>
      </c>
      <c r="C2183" s="1" t="s">
        <v>4639</v>
      </c>
      <c r="D2183" s="1" t="s">
        <v>4640</v>
      </c>
      <c r="E2183" s="1" t="s">
        <v>8</v>
      </c>
      <c r="H2183" s="1" t="s">
        <v>4639</v>
      </c>
      <c r="I2183" s="1" t="s">
        <v>4640</v>
      </c>
      <c r="J2183" s="1" t="s">
        <v>8</v>
      </c>
      <c r="M2183" s="1" t="b">
        <v>1</v>
      </c>
      <c r="N2183" s="1">
        <v>1.0</v>
      </c>
      <c r="O2183" s="1">
        <v>1.0</v>
      </c>
      <c r="P2183" s="1" t="b">
        <v>1</v>
      </c>
      <c r="Q2183" s="3" t="b">
        <f t="shared" si="1"/>
        <v>0</v>
      </c>
    </row>
    <row r="2184" ht="15.75" hidden="1" customHeight="1">
      <c r="A2184" s="1" t="s">
        <v>6146</v>
      </c>
      <c r="B2184" s="1">
        <v>2.0</v>
      </c>
      <c r="C2184" s="1" t="s">
        <v>3277</v>
      </c>
      <c r="D2184" s="1" t="s">
        <v>3278</v>
      </c>
      <c r="E2184" s="1" t="s">
        <v>8</v>
      </c>
      <c r="H2184" s="1" t="s">
        <v>3277</v>
      </c>
      <c r="I2184" s="1" t="s">
        <v>3278</v>
      </c>
      <c r="J2184" s="1" t="s">
        <v>8</v>
      </c>
      <c r="M2184" s="1" t="b">
        <v>1</v>
      </c>
      <c r="N2184" s="1">
        <v>2.0</v>
      </c>
      <c r="O2184" s="1">
        <v>2.0</v>
      </c>
      <c r="P2184" s="1" t="b">
        <v>1</v>
      </c>
      <c r="Q2184" s="3" t="b">
        <f t="shared" si="1"/>
        <v>0</v>
      </c>
    </row>
    <row r="2185" ht="15.75" hidden="1" customHeight="1">
      <c r="A2185" s="1" t="s">
        <v>6146</v>
      </c>
      <c r="B2185" s="1">
        <v>3.0</v>
      </c>
      <c r="C2185" s="1" t="s">
        <v>4737</v>
      </c>
      <c r="D2185" s="1" t="s">
        <v>4738</v>
      </c>
      <c r="E2185" s="1" t="s">
        <v>19</v>
      </c>
      <c r="F2185" s="1" t="s">
        <v>223</v>
      </c>
      <c r="G2185" s="1" t="s">
        <v>7149</v>
      </c>
      <c r="H2185" s="1" t="s">
        <v>4737</v>
      </c>
      <c r="I2185" s="1" t="s">
        <v>4738</v>
      </c>
      <c r="J2185" s="1" t="s">
        <v>19</v>
      </c>
      <c r="K2185" s="1" t="s">
        <v>223</v>
      </c>
      <c r="L2185" s="1" t="s">
        <v>7149</v>
      </c>
      <c r="M2185" s="1" t="b">
        <v>1</v>
      </c>
      <c r="N2185" s="1">
        <v>3.0</v>
      </c>
      <c r="O2185" s="1">
        <v>3.0</v>
      </c>
      <c r="P2185" s="1" t="b">
        <v>1</v>
      </c>
      <c r="Q2185" s="3" t="b">
        <f t="shared" si="1"/>
        <v>0</v>
      </c>
    </row>
    <row r="2186" ht="15.75" hidden="1" customHeight="1">
      <c r="A2186" s="1" t="s">
        <v>6146</v>
      </c>
      <c r="B2186" s="1">
        <v>4.0</v>
      </c>
      <c r="C2186" s="1" t="s">
        <v>7152</v>
      </c>
      <c r="D2186" s="1" t="s">
        <v>7154</v>
      </c>
      <c r="E2186" s="1" t="s">
        <v>8</v>
      </c>
      <c r="H2186" s="1" t="s">
        <v>7155</v>
      </c>
      <c r="I2186" s="1" t="s">
        <v>7156</v>
      </c>
      <c r="J2186" s="1" t="s">
        <v>8</v>
      </c>
      <c r="M2186" s="1" t="b">
        <v>0</v>
      </c>
      <c r="N2186" s="1">
        <v>5.0</v>
      </c>
      <c r="O2186" s="1">
        <v>6.0</v>
      </c>
      <c r="P2186" s="1" t="b">
        <v>1</v>
      </c>
      <c r="Q2186" s="3" t="b">
        <f t="shared" si="1"/>
        <v>0</v>
      </c>
    </row>
    <row r="2187" ht="15.75" hidden="1" customHeight="1">
      <c r="A2187" s="1" t="s">
        <v>6146</v>
      </c>
      <c r="B2187" s="1">
        <v>5.0</v>
      </c>
      <c r="C2187" s="1" t="s">
        <v>4799</v>
      </c>
      <c r="D2187" s="1" t="s">
        <v>4800</v>
      </c>
      <c r="E2187" s="1" t="s">
        <v>8</v>
      </c>
      <c r="H2187" s="1" t="s">
        <v>7152</v>
      </c>
      <c r="I2187" s="1" t="s">
        <v>7154</v>
      </c>
      <c r="J2187" s="1" t="s">
        <v>8</v>
      </c>
      <c r="M2187" s="1" t="b">
        <v>0</v>
      </c>
      <c r="N2187" s="1">
        <v>6.0</v>
      </c>
      <c r="O2187" s="1">
        <v>4.0</v>
      </c>
      <c r="P2187" s="1" t="b">
        <v>1</v>
      </c>
      <c r="Q2187" s="3" t="b">
        <f t="shared" si="1"/>
        <v>0</v>
      </c>
    </row>
    <row r="2188" ht="15.75" hidden="1" customHeight="1">
      <c r="A2188" s="1" t="s">
        <v>6146</v>
      </c>
      <c r="B2188" s="1">
        <v>6.0</v>
      </c>
      <c r="C2188" s="1" t="s">
        <v>7155</v>
      </c>
      <c r="D2188" s="1" t="s">
        <v>7156</v>
      </c>
      <c r="E2188" s="1" t="s">
        <v>8</v>
      </c>
      <c r="H2188" s="1" t="s">
        <v>4799</v>
      </c>
      <c r="I2188" s="1" t="s">
        <v>4800</v>
      </c>
      <c r="J2188" s="1" t="s">
        <v>8</v>
      </c>
      <c r="M2188" s="1" t="b">
        <v>0</v>
      </c>
      <c r="N2188" s="1">
        <v>4.0</v>
      </c>
      <c r="O2188" s="1">
        <v>5.0</v>
      </c>
      <c r="P2188" s="1" t="b">
        <v>1</v>
      </c>
      <c r="Q2188" s="3" t="b">
        <f t="shared" si="1"/>
        <v>0</v>
      </c>
    </row>
    <row r="2189" ht="15.75" hidden="1" customHeight="1">
      <c r="A2189" s="1" t="s">
        <v>6146</v>
      </c>
      <c r="B2189" s="1">
        <v>7.0</v>
      </c>
      <c r="C2189" s="1" t="s">
        <v>4773</v>
      </c>
      <c r="D2189" s="1" t="s">
        <v>4775</v>
      </c>
      <c r="E2189" s="1" t="s">
        <v>8</v>
      </c>
      <c r="H2189" s="1" t="s">
        <v>4773</v>
      </c>
      <c r="I2189" s="1" t="s">
        <v>4775</v>
      </c>
      <c r="J2189" s="1" t="s">
        <v>8</v>
      </c>
      <c r="M2189" s="1" t="b">
        <v>1</v>
      </c>
      <c r="N2189" s="1">
        <v>7.0</v>
      </c>
      <c r="O2189" s="1">
        <v>7.0</v>
      </c>
      <c r="P2189" s="1" t="b">
        <v>1</v>
      </c>
      <c r="Q2189" s="3" t="b">
        <f t="shared" si="1"/>
        <v>0</v>
      </c>
    </row>
    <row r="2190" ht="15.75" hidden="1" customHeight="1">
      <c r="A2190" s="1" t="s">
        <v>6146</v>
      </c>
      <c r="B2190" s="1">
        <v>8.0</v>
      </c>
      <c r="C2190" s="1" t="s">
        <v>4753</v>
      </c>
      <c r="D2190" s="1" t="s">
        <v>4754</v>
      </c>
      <c r="E2190" s="1" t="s">
        <v>8</v>
      </c>
      <c r="H2190" s="1" t="s">
        <v>4753</v>
      </c>
      <c r="I2190" s="1" t="s">
        <v>4754</v>
      </c>
      <c r="J2190" s="1" t="s">
        <v>8</v>
      </c>
      <c r="M2190" s="1" t="b">
        <v>1</v>
      </c>
      <c r="N2190" s="1">
        <v>8.0</v>
      </c>
      <c r="O2190" s="1">
        <v>8.0</v>
      </c>
      <c r="P2190" s="1" t="b">
        <v>1</v>
      </c>
      <c r="Q2190" s="3" t="b">
        <f t="shared" si="1"/>
        <v>0</v>
      </c>
    </row>
    <row r="2191" ht="15.75" hidden="1" customHeight="1">
      <c r="A2191" s="1" t="s">
        <v>6146</v>
      </c>
      <c r="B2191" s="1">
        <v>9.0</v>
      </c>
      <c r="C2191" s="1" t="s">
        <v>7166</v>
      </c>
      <c r="D2191" s="1" t="s">
        <v>7167</v>
      </c>
      <c r="E2191" s="1" t="s">
        <v>8</v>
      </c>
      <c r="H2191" s="1" t="s">
        <v>7166</v>
      </c>
      <c r="I2191" s="1" t="s">
        <v>7167</v>
      </c>
      <c r="J2191" s="1" t="s">
        <v>8</v>
      </c>
      <c r="M2191" s="1" t="b">
        <v>1</v>
      </c>
      <c r="N2191" s="1">
        <v>9.0</v>
      </c>
      <c r="O2191" s="1">
        <v>9.0</v>
      </c>
      <c r="P2191" s="1" t="b">
        <v>1</v>
      </c>
      <c r="Q2191" s="3" t="b">
        <f t="shared" si="1"/>
        <v>0</v>
      </c>
    </row>
    <row r="2192" ht="15.75" hidden="1" customHeight="1">
      <c r="A2192" s="1" t="s">
        <v>6146</v>
      </c>
      <c r="B2192" s="1">
        <v>10.0</v>
      </c>
      <c r="C2192" s="1" t="s">
        <v>4789</v>
      </c>
      <c r="D2192" s="1" t="s">
        <v>4790</v>
      </c>
      <c r="E2192" s="1" t="s">
        <v>8</v>
      </c>
      <c r="H2192" s="1" t="s">
        <v>4789</v>
      </c>
      <c r="I2192" s="1" t="s">
        <v>4790</v>
      </c>
      <c r="J2192" s="1" t="s">
        <v>8</v>
      </c>
      <c r="M2192" s="1" t="b">
        <v>1</v>
      </c>
      <c r="N2192" s="1">
        <v>10.0</v>
      </c>
      <c r="O2192" s="1">
        <v>10.0</v>
      </c>
      <c r="P2192" s="1" t="b">
        <v>1</v>
      </c>
      <c r="Q2192" s="3" t="b">
        <f t="shared" si="1"/>
        <v>0</v>
      </c>
    </row>
    <row r="2193" ht="15.75" hidden="1" customHeight="1">
      <c r="A2193" s="1" t="s">
        <v>6146</v>
      </c>
      <c r="B2193" s="1">
        <v>11.0</v>
      </c>
      <c r="C2193" s="1" t="s">
        <v>4710</v>
      </c>
      <c r="D2193" s="1" t="s">
        <v>4711</v>
      </c>
      <c r="E2193" s="1" t="s">
        <v>8</v>
      </c>
      <c r="H2193" s="1" t="s">
        <v>4710</v>
      </c>
      <c r="I2193" s="1" t="s">
        <v>4711</v>
      </c>
      <c r="J2193" s="1" t="s">
        <v>8</v>
      </c>
      <c r="M2193" s="1" t="b">
        <v>1</v>
      </c>
      <c r="N2193" s="1">
        <v>11.0</v>
      </c>
      <c r="O2193" s="1">
        <v>11.0</v>
      </c>
      <c r="P2193" s="1" t="b">
        <v>0</v>
      </c>
      <c r="Q2193" s="3" t="b">
        <f t="shared" si="1"/>
        <v>0</v>
      </c>
    </row>
    <row r="2194" ht="15.75" hidden="1" customHeight="1">
      <c r="A2194" s="1" t="s">
        <v>6146</v>
      </c>
      <c r="B2194" s="1">
        <v>12.0</v>
      </c>
      <c r="C2194" s="1" t="s">
        <v>7171</v>
      </c>
      <c r="D2194" s="1" t="s">
        <v>7172</v>
      </c>
      <c r="E2194" s="1" t="s">
        <v>8</v>
      </c>
      <c r="H2194" s="1" t="s">
        <v>7171</v>
      </c>
      <c r="I2194" s="1" t="s">
        <v>7172</v>
      </c>
      <c r="J2194" s="1" t="s">
        <v>8</v>
      </c>
      <c r="M2194" s="1" t="b">
        <v>1</v>
      </c>
      <c r="N2194" s="1">
        <v>12.0</v>
      </c>
      <c r="O2194" s="1">
        <v>12.0</v>
      </c>
      <c r="P2194" s="1" t="b">
        <v>0</v>
      </c>
      <c r="Q2194" s="3" t="b">
        <f t="shared" si="1"/>
        <v>0</v>
      </c>
    </row>
    <row r="2195" ht="15.75" hidden="1" customHeight="1">
      <c r="A2195" s="1" t="s">
        <v>6146</v>
      </c>
      <c r="B2195" s="1">
        <v>13.0</v>
      </c>
      <c r="C2195" s="1" t="s">
        <v>4720</v>
      </c>
      <c r="D2195" s="1" t="s">
        <v>4722</v>
      </c>
      <c r="E2195" s="1" t="s">
        <v>8</v>
      </c>
      <c r="H2195" s="1" t="s">
        <v>7177</v>
      </c>
      <c r="I2195" s="1" t="s">
        <v>7178</v>
      </c>
      <c r="J2195" s="1" t="s">
        <v>8</v>
      </c>
      <c r="M2195" s="1" t="b">
        <v>0</v>
      </c>
      <c r="N2195" s="1">
        <v>14.0</v>
      </c>
      <c r="O2195" s="1">
        <v>14.0</v>
      </c>
      <c r="P2195" s="1" t="b">
        <v>0</v>
      </c>
      <c r="Q2195" s="3" t="b">
        <f t="shared" si="1"/>
        <v>0</v>
      </c>
    </row>
    <row r="2196" ht="15.75" hidden="1" customHeight="1">
      <c r="A2196" s="1" t="s">
        <v>6146</v>
      </c>
      <c r="B2196" s="1">
        <v>14.0</v>
      </c>
      <c r="C2196" s="1" t="s">
        <v>7177</v>
      </c>
      <c r="D2196" s="1" t="s">
        <v>7178</v>
      </c>
      <c r="E2196" s="1" t="s">
        <v>8</v>
      </c>
      <c r="H2196" s="1" t="s">
        <v>4720</v>
      </c>
      <c r="I2196" s="1" t="s">
        <v>4722</v>
      </c>
      <c r="J2196" s="1" t="s">
        <v>8</v>
      </c>
      <c r="M2196" s="1" t="b">
        <v>0</v>
      </c>
      <c r="N2196" s="1">
        <v>13.0</v>
      </c>
      <c r="O2196" s="1">
        <v>13.0</v>
      </c>
      <c r="P2196" s="1" t="b">
        <v>0</v>
      </c>
      <c r="Q2196" s="3" t="b">
        <f t="shared" si="1"/>
        <v>0</v>
      </c>
    </row>
    <row r="2197" ht="15.75" hidden="1" customHeight="1">
      <c r="A2197" s="1" t="s">
        <v>6146</v>
      </c>
      <c r="B2197" s="1">
        <v>15.0</v>
      </c>
      <c r="C2197" s="1" t="s">
        <v>7182</v>
      </c>
      <c r="D2197" s="1" t="s">
        <v>7183</v>
      </c>
      <c r="E2197" s="1" t="s">
        <v>8</v>
      </c>
      <c r="H2197" s="1" t="s">
        <v>7182</v>
      </c>
      <c r="I2197" s="1" t="s">
        <v>7183</v>
      </c>
      <c r="J2197" s="1" t="s">
        <v>8</v>
      </c>
      <c r="M2197" s="1" t="b">
        <v>1</v>
      </c>
      <c r="N2197" s="1">
        <v>15.0</v>
      </c>
      <c r="O2197" s="1">
        <v>15.0</v>
      </c>
      <c r="P2197" s="1" t="b">
        <v>0</v>
      </c>
      <c r="Q2197" s="3" t="b">
        <f t="shared" si="1"/>
        <v>0</v>
      </c>
    </row>
    <row r="2198" ht="15.75" hidden="1" customHeight="1">
      <c r="A2198" s="1" t="s">
        <v>6146</v>
      </c>
      <c r="B2198" s="1">
        <v>16.0</v>
      </c>
      <c r="C2198" s="1" t="s">
        <v>7185</v>
      </c>
      <c r="D2198" s="1" t="s">
        <v>7186</v>
      </c>
      <c r="E2198" s="1" t="s">
        <v>8</v>
      </c>
      <c r="H2198" s="1" t="s">
        <v>7185</v>
      </c>
      <c r="I2198" s="1" t="s">
        <v>7186</v>
      </c>
      <c r="J2198" s="1" t="s">
        <v>8</v>
      </c>
      <c r="M2198" s="1" t="b">
        <v>1</v>
      </c>
      <c r="N2198" s="1">
        <v>16.0</v>
      </c>
      <c r="O2198" s="1">
        <v>16.0</v>
      </c>
      <c r="P2198" s="1" t="b">
        <v>0</v>
      </c>
      <c r="Q2198" s="3" t="b">
        <f t="shared" si="1"/>
        <v>0</v>
      </c>
    </row>
    <row r="2199" ht="15.75" hidden="1" customHeight="1">
      <c r="A2199" s="1" t="s">
        <v>6146</v>
      </c>
      <c r="B2199" s="1">
        <v>17.0</v>
      </c>
      <c r="C2199" s="1" t="s">
        <v>7187</v>
      </c>
      <c r="D2199" s="1" t="s">
        <v>7188</v>
      </c>
      <c r="E2199" s="1" t="s">
        <v>8</v>
      </c>
      <c r="H2199" s="1" t="s">
        <v>7187</v>
      </c>
      <c r="I2199" s="1" t="s">
        <v>7188</v>
      </c>
      <c r="J2199" s="1" t="s">
        <v>8</v>
      </c>
      <c r="M2199" s="1" t="b">
        <v>1</v>
      </c>
      <c r="N2199" s="1">
        <v>17.0</v>
      </c>
      <c r="O2199" s="1">
        <v>17.0</v>
      </c>
      <c r="P2199" s="1" t="b">
        <v>0</v>
      </c>
      <c r="Q2199" s="3" t="b">
        <f t="shared" si="1"/>
        <v>0</v>
      </c>
    </row>
    <row r="2200" ht="15.75" hidden="1" customHeight="1">
      <c r="A2200" s="1" t="s">
        <v>6146</v>
      </c>
      <c r="B2200" s="1">
        <v>18.0</v>
      </c>
      <c r="C2200" s="1" t="s">
        <v>4750</v>
      </c>
      <c r="D2200" s="1" t="s">
        <v>4751</v>
      </c>
      <c r="E2200" s="1" t="s">
        <v>8</v>
      </c>
      <c r="H2200" s="1" t="s">
        <v>4750</v>
      </c>
      <c r="I2200" s="1" t="s">
        <v>4751</v>
      </c>
      <c r="J2200" s="1" t="s">
        <v>8</v>
      </c>
      <c r="M2200" s="1" t="b">
        <v>1</v>
      </c>
      <c r="N2200" s="1">
        <v>18.0</v>
      </c>
      <c r="O2200" s="1">
        <v>18.0</v>
      </c>
      <c r="P2200" s="1" t="b">
        <v>0</v>
      </c>
      <c r="Q2200" s="3" t="b">
        <f t="shared" si="1"/>
        <v>0</v>
      </c>
    </row>
    <row r="2201" ht="15.75" hidden="1" customHeight="1">
      <c r="A2201" s="1" t="s">
        <v>6146</v>
      </c>
      <c r="B2201" s="1">
        <v>19.0</v>
      </c>
      <c r="C2201" s="1" t="s">
        <v>7189</v>
      </c>
      <c r="D2201" s="1" t="s">
        <v>7190</v>
      </c>
      <c r="E2201" s="1" t="s">
        <v>8</v>
      </c>
      <c r="H2201" s="1" t="s">
        <v>7189</v>
      </c>
      <c r="I2201" s="1" t="s">
        <v>7190</v>
      </c>
      <c r="J2201" s="1" t="s">
        <v>8</v>
      </c>
      <c r="M2201" s="1" t="b">
        <v>1</v>
      </c>
      <c r="N2201" s="1">
        <v>19.0</v>
      </c>
      <c r="O2201" s="1">
        <v>19.0</v>
      </c>
      <c r="P2201" s="1" t="b">
        <v>0</v>
      </c>
      <c r="Q2201" s="3" t="b">
        <f t="shared" si="1"/>
        <v>0</v>
      </c>
    </row>
    <row r="2202" ht="15.75" hidden="1" customHeight="1">
      <c r="A2202" s="1" t="s">
        <v>6146</v>
      </c>
      <c r="B2202" s="1">
        <v>20.0</v>
      </c>
      <c r="C2202" s="1" t="s">
        <v>7191</v>
      </c>
      <c r="D2202" s="1" t="s">
        <v>7192</v>
      </c>
      <c r="E2202" s="1" t="s">
        <v>19</v>
      </c>
      <c r="F2202" s="1" t="s">
        <v>155</v>
      </c>
      <c r="H2202" s="1" t="s">
        <v>7191</v>
      </c>
      <c r="I2202" s="1" t="s">
        <v>7192</v>
      </c>
      <c r="J2202" s="1" t="s">
        <v>19</v>
      </c>
      <c r="K2202" s="1" t="s">
        <v>155</v>
      </c>
      <c r="M2202" s="1" t="b">
        <v>1</v>
      </c>
      <c r="N2202" s="1">
        <v>20.0</v>
      </c>
      <c r="O2202" s="1">
        <v>20.0</v>
      </c>
      <c r="P2202" s="1" t="b">
        <v>0</v>
      </c>
      <c r="Q2202" s="3" t="b">
        <f t="shared" si="1"/>
        <v>0</v>
      </c>
    </row>
    <row r="2203" ht="15.75" hidden="1" customHeight="1">
      <c r="A2203" s="1" t="s">
        <v>6146</v>
      </c>
      <c r="B2203" s="1">
        <v>21.0</v>
      </c>
      <c r="C2203" s="1" t="s">
        <v>7193</v>
      </c>
      <c r="D2203" s="1" t="s">
        <v>7194</v>
      </c>
      <c r="E2203" s="1" t="s">
        <v>8</v>
      </c>
      <c r="H2203" s="1" t="s">
        <v>7193</v>
      </c>
      <c r="I2203" s="1" t="s">
        <v>7194</v>
      </c>
      <c r="J2203" s="1" t="s">
        <v>8</v>
      </c>
      <c r="M2203" s="1" t="b">
        <v>1</v>
      </c>
      <c r="N2203" s="1">
        <v>21.0</v>
      </c>
      <c r="O2203" s="1">
        <v>21.0</v>
      </c>
      <c r="P2203" s="1" t="b">
        <v>0</v>
      </c>
      <c r="Q2203" s="3" t="b">
        <f t="shared" si="1"/>
        <v>0</v>
      </c>
    </row>
    <row r="2204" ht="15.75" hidden="1" customHeight="1">
      <c r="A2204" s="1" t="s">
        <v>6146</v>
      </c>
      <c r="B2204" s="1">
        <v>22.0</v>
      </c>
      <c r="C2204" s="1" t="s">
        <v>4671</v>
      </c>
      <c r="D2204" s="1" t="s">
        <v>4672</v>
      </c>
      <c r="E2204" s="1" t="s">
        <v>19</v>
      </c>
      <c r="F2204" s="1" t="s">
        <v>155</v>
      </c>
      <c r="G2204" s="1" t="s">
        <v>7195</v>
      </c>
      <c r="H2204" s="1" t="s">
        <v>4671</v>
      </c>
      <c r="I2204" s="1" t="s">
        <v>4672</v>
      </c>
      <c r="J2204" s="1" t="s">
        <v>19</v>
      </c>
      <c r="K2204" s="1" t="s">
        <v>155</v>
      </c>
      <c r="L2204" s="1" t="s">
        <v>7195</v>
      </c>
      <c r="M2204" s="1" t="b">
        <v>1</v>
      </c>
      <c r="N2204" s="1">
        <v>22.0</v>
      </c>
      <c r="O2204" s="1">
        <v>22.0</v>
      </c>
      <c r="P2204" s="1" t="b">
        <v>0</v>
      </c>
      <c r="Q2204" s="3" t="b">
        <f t="shared" si="1"/>
        <v>0</v>
      </c>
    </row>
    <row r="2205" ht="15.75" hidden="1" customHeight="1">
      <c r="A2205" s="1" t="s">
        <v>6146</v>
      </c>
      <c r="B2205" s="1">
        <v>23.0</v>
      </c>
      <c r="C2205" s="1" t="s">
        <v>7196</v>
      </c>
      <c r="D2205" s="1" t="s">
        <v>7197</v>
      </c>
      <c r="E2205" s="1" t="s">
        <v>8</v>
      </c>
      <c r="H2205" s="1" t="s">
        <v>7196</v>
      </c>
      <c r="I2205" s="1" t="s">
        <v>7197</v>
      </c>
      <c r="J2205" s="1" t="s">
        <v>8</v>
      </c>
      <c r="M2205" s="1" t="b">
        <v>1</v>
      </c>
      <c r="N2205" s="1">
        <v>23.0</v>
      </c>
      <c r="O2205" s="1">
        <v>23.0</v>
      </c>
      <c r="P2205" s="1" t="b">
        <v>0</v>
      </c>
      <c r="Q2205" s="3" t="b">
        <f t="shared" si="1"/>
        <v>0</v>
      </c>
    </row>
    <row r="2206" ht="15.75" hidden="1" customHeight="1">
      <c r="A2206" s="1" t="s">
        <v>6146</v>
      </c>
      <c r="B2206" s="1">
        <v>24.0</v>
      </c>
      <c r="C2206" s="1" t="s">
        <v>5722</v>
      </c>
      <c r="D2206" s="1" t="s">
        <v>5724</v>
      </c>
      <c r="E2206" s="1" t="s">
        <v>19</v>
      </c>
      <c r="F2206" s="1" t="s">
        <v>155</v>
      </c>
      <c r="G2206" s="1" t="s">
        <v>7195</v>
      </c>
      <c r="H2206" s="1" t="s">
        <v>7198</v>
      </c>
      <c r="I2206" s="1" t="s">
        <v>7199</v>
      </c>
      <c r="J2206" s="1" t="s">
        <v>8</v>
      </c>
      <c r="M2206" s="1" t="b">
        <v>0</v>
      </c>
      <c r="N2206" s="1">
        <v>25.0</v>
      </c>
      <c r="O2206" s="1">
        <v>25.0</v>
      </c>
      <c r="P2206" s="1" t="b">
        <v>0</v>
      </c>
      <c r="Q2206" s="3" t="b">
        <f t="shared" si="1"/>
        <v>0</v>
      </c>
    </row>
    <row r="2207" ht="15.75" hidden="1" customHeight="1">
      <c r="A2207" s="1" t="s">
        <v>6146</v>
      </c>
      <c r="B2207" s="1">
        <v>25.0</v>
      </c>
      <c r="C2207" s="1" t="s">
        <v>7198</v>
      </c>
      <c r="D2207" s="1" t="s">
        <v>7199</v>
      </c>
      <c r="E2207" s="1" t="s">
        <v>8</v>
      </c>
      <c r="H2207" s="1" t="s">
        <v>5722</v>
      </c>
      <c r="I2207" s="1" t="s">
        <v>5724</v>
      </c>
      <c r="J2207" s="1" t="s">
        <v>19</v>
      </c>
      <c r="K2207" s="1" t="s">
        <v>155</v>
      </c>
      <c r="L2207" s="1" t="s">
        <v>7195</v>
      </c>
      <c r="M2207" s="1" t="b">
        <v>0</v>
      </c>
      <c r="N2207" s="1">
        <v>24.0</v>
      </c>
      <c r="O2207" s="1">
        <v>24.0</v>
      </c>
      <c r="P2207" s="1" t="b">
        <v>0</v>
      </c>
      <c r="Q2207" s="3" t="b">
        <f t="shared" si="1"/>
        <v>0</v>
      </c>
    </row>
    <row r="2208" ht="15.75" hidden="1" customHeight="1">
      <c r="A2208" s="1" t="s">
        <v>6232</v>
      </c>
      <c r="B2208" s="1">
        <v>1.0</v>
      </c>
      <c r="C2208" s="1" t="s">
        <v>250</v>
      </c>
      <c r="D2208" s="1" t="s">
        <v>251</v>
      </c>
      <c r="E2208" s="1" t="s">
        <v>19</v>
      </c>
      <c r="F2208" s="1" t="s">
        <v>97</v>
      </c>
      <c r="G2208" s="1" t="s">
        <v>7200</v>
      </c>
      <c r="H2208" s="1" t="s">
        <v>250</v>
      </c>
      <c r="I2208" s="1" t="s">
        <v>251</v>
      </c>
      <c r="J2208" s="1" t="s">
        <v>19</v>
      </c>
      <c r="K2208" s="1" t="s">
        <v>97</v>
      </c>
      <c r="L2208" s="1" t="s">
        <v>7200</v>
      </c>
      <c r="M2208" s="1" t="b">
        <v>1</v>
      </c>
      <c r="N2208" s="1">
        <v>1.0</v>
      </c>
      <c r="O2208" s="1">
        <v>1.0</v>
      </c>
      <c r="P2208" s="1" t="b">
        <v>1</v>
      </c>
      <c r="Q2208" s="3" t="b">
        <f t="shared" si="1"/>
        <v>0</v>
      </c>
    </row>
    <row r="2209" ht="15.75" hidden="1" customHeight="1">
      <c r="A2209" s="1" t="s">
        <v>6232</v>
      </c>
      <c r="B2209" s="1">
        <v>2.0</v>
      </c>
      <c r="C2209" s="1" t="s">
        <v>262</v>
      </c>
      <c r="D2209" s="1" t="s">
        <v>263</v>
      </c>
      <c r="E2209" s="1" t="s">
        <v>8</v>
      </c>
      <c r="H2209" s="1" t="s">
        <v>262</v>
      </c>
      <c r="I2209" s="1" t="s">
        <v>263</v>
      </c>
      <c r="J2209" s="1" t="s">
        <v>8</v>
      </c>
      <c r="M2209" s="1" t="b">
        <v>1</v>
      </c>
      <c r="N2209" s="1">
        <v>2.0</v>
      </c>
      <c r="O2209" s="1">
        <v>2.0</v>
      </c>
      <c r="P2209" s="1" t="b">
        <v>1</v>
      </c>
      <c r="Q2209" s="3" t="b">
        <f t="shared" si="1"/>
        <v>0</v>
      </c>
    </row>
    <row r="2210" ht="15.75" hidden="1" customHeight="1">
      <c r="A2210" s="1" t="s">
        <v>6232</v>
      </c>
      <c r="B2210" s="1">
        <v>3.0</v>
      </c>
      <c r="C2210" s="1" t="s">
        <v>3483</v>
      </c>
      <c r="D2210" s="1" t="s">
        <v>3484</v>
      </c>
      <c r="E2210" s="1" t="s">
        <v>8</v>
      </c>
      <c r="H2210" s="1" t="s">
        <v>3483</v>
      </c>
      <c r="I2210" s="1" t="s">
        <v>3484</v>
      </c>
      <c r="J2210" s="1" t="s">
        <v>8</v>
      </c>
      <c r="M2210" s="1" t="b">
        <v>1</v>
      </c>
      <c r="N2210" s="1">
        <v>3.0</v>
      </c>
      <c r="O2210" s="1">
        <v>3.0</v>
      </c>
      <c r="P2210" s="1" t="b">
        <v>1</v>
      </c>
      <c r="Q2210" s="3" t="b">
        <f t="shared" si="1"/>
        <v>0</v>
      </c>
    </row>
    <row r="2211" ht="15.75" hidden="1" customHeight="1">
      <c r="A2211" s="1" t="s">
        <v>6232</v>
      </c>
      <c r="B2211" s="1">
        <v>4.0</v>
      </c>
      <c r="C2211" s="1" t="s">
        <v>3548</v>
      </c>
      <c r="D2211" s="1" t="s">
        <v>3549</v>
      </c>
      <c r="E2211" s="1" t="s">
        <v>8</v>
      </c>
      <c r="H2211" s="1" t="s">
        <v>3548</v>
      </c>
      <c r="I2211" s="1" t="s">
        <v>3549</v>
      </c>
      <c r="J2211" s="1" t="s">
        <v>8</v>
      </c>
      <c r="M2211" s="1" t="b">
        <v>1</v>
      </c>
      <c r="N2211" s="1">
        <v>4.0</v>
      </c>
      <c r="O2211" s="1">
        <v>4.0</v>
      </c>
      <c r="P2211" s="1" t="b">
        <v>1</v>
      </c>
      <c r="Q2211" s="3" t="b">
        <f t="shared" si="1"/>
        <v>0</v>
      </c>
    </row>
    <row r="2212" ht="15.75" hidden="1" customHeight="1">
      <c r="A2212" s="1" t="s">
        <v>6232</v>
      </c>
      <c r="B2212" s="1">
        <v>5.0</v>
      </c>
      <c r="C2212" s="1" t="s">
        <v>3468</v>
      </c>
      <c r="D2212" s="1" t="s">
        <v>3469</v>
      </c>
      <c r="E2212" s="1" t="s">
        <v>8</v>
      </c>
      <c r="H2212" s="1" t="s">
        <v>3468</v>
      </c>
      <c r="I2212" s="1" t="s">
        <v>3469</v>
      </c>
      <c r="J2212" s="1" t="s">
        <v>8</v>
      </c>
      <c r="M2212" s="1" t="b">
        <v>1</v>
      </c>
      <c r="N2212" s="1">
        <v>5.0</v>
      </c>
      <c r="O2212" s="1">
        <v>5.0</v>
      </c>
      <c r="P2212" s="1" t="b">
        <v>1</v>
      </c>
      <c r="Q2212" s="3" t="b">
        <f t="shared" si="1"/>
        <v>0</v>
      </c>
    </row>
    <row r="2213" ht="15.75" hidden="1" customHeight="1">
      <c r="A2213" s="1" t="s">
        <v>6232</v>
      </c>
      <c r="B2213" s="1">
        <v>6.0</v>
      </c>
      <c r="C2213" s="1" t="s">
        <v>3492</v>
      </c>
      <c r="D2213" s="1" t="s">
        <v>3494</v>
      </c>
      <c r="E2213" s="1" t="s">
        <v>8</v>
      </c>
      <c r="H2213" s="1" t="s">
        <v>3492</v>
      </c>
      <c r="I2213" s="1" t="s">
        <v>3494</v>
      </c>
      <c r="J2213" s="1" t="s">
        <v>8</v>
      </c>
      <c r="M2213" s="1" t="b">
        <v>1</v>
      </c>
      <c r="N2213" s="1">
        <v>6.0</v>
      </c>
      <c r="O2213" s="1">
        <v>6.0</v>
      </c>
      <c r="P2213" s="1" t="b">
        <v>1</v>
      </c>
      <c r="Q2213" s="3" t="b">
        <f t="shared" si="1"/>
        <v>0</v>
      </c>
    </row>
    <row r="2214" ht="15.75" hidden="1" customHeight="1">
      <c r="A2214" s="1" t="s">
        <v>6232</v>
      </c>
      <c r="B2214" s="1">
        <v>7.0</v>
      </c>
      <c r="C2214" s="1" t="s">
        <v>3476</v>
      </c>
      <c r="D2214" s="1" t="s">
        <v>3477</v>
      </c>
      <c r="E2214" s="1" t="s">
        <v>8</v>
      </c>
      <c r="H2214" s="1" t="s">
        <v>7209</v>
      </c>
      <c r="I2214" s="1" t="s">
        <v>7211</v>
      </c>
      <c r="J2214" s="1" t="s">
        <v>19</v>
      </c>
      <c r="K2214" s="1" t="s">
        <v>155</v>
      </c>
      <c r="L2214" s="1" t="s">
        <v>7214</v>
      </c>
      <c r="M2214" s="1" t="b">
        <v>0</v>
      </c>
      <c r="N2214" s="1">
        <v>8.0</v>
      </c>
      <c r="O2214" s="1">
        <v>9.0</v>
      </c>
      <c r="P2214" s="1" t="b">
        <v>1</v>
      </c>
      <c r="Q2214" s="3" t="b">
        <f t="shared" si="1"/>
        <v>0</v>
      </c>
    </row>
    <row r="2215" ht="15.75" hidden="1" customHeight="1">
      <c r="A2215" s="1" t="s">
        <v>6232</v>
      </c>
      <c r="B2215" s="1">
        <v>8.0</v>
      </c>
      <c r="C2215" s="1" t="s">
        <v>3098</v>
      </c>
      <c r="D2215" s="1" t="s">
        <v>3100</v>
      </c>
      <c r="E2215" s="1" t="s">
        <v>8</v>
      </c>
      <c r="H2215" s="1" t="s">
        <v>3476</v>
      </c>
      <c r="I2215" s="1" t="s">
        <v>3477</v>
      </c>
      <c r="J2215" s="1" t="s">
        <v>8</v>
      </c>
      <c r="M2215" s="1" t="b">
        <v>0</v>
      </c>
      <c r="N2215" s="1">
        <v>9.0</v>
      </c>
      <c r="O2215" s="1">
        <v>7.0</v>
      </c>
      <c r="P2215" s="1" t="b">
        <v>1</v>
      </c>
      <c r="Q2215" s="3" t="b">
        <f t="shared" si="1"/>
        <v>0</v>
      </c>
    </row>
    <row r="2216" ht="15.75" hidden="1" customHeight="1">
      <c r="A2216" s="1" t="s">
        <v>6232</v>
      </c>
      <c r="B2216" s="1">
        <v>9.0</v>
      </c>
      <c r="C2216" s="1" t="s">
        <v>7209</v>
      </c>
      <c r="D2216" s="1" t="s">
        <v>7211</v>
      </c>
      <c r="E2216" s="1" t="s">
        <v>19</v>
      </c>
      <c r="F2216" s="1" t="s">
        <v>155</v>
      </c>
      <c r="G2216" s="1" t="s">
        <v>7214</v>
      </c>
      <c r="H2216" s="1" t="s">
        <v>3098</v>
      </c>
      <c r="I2216" s="1" t="s">
        <v>3100</v>
      </c>
      <c r="J2216" s="1" t="s">
        <v>8</v>
      </c>
      <c r="M2216" s="1" t="b">
        <v>0</v>
      </c>
      <c r="N2216" s="1">
        <v>7.0</v>
      </c>
      <c r="O2216" s="1">
        <v>8.0</v>
      </c>
      <c r="P2216" s="1" t="b">
        <v>1</v>
      </c>
      <c r="Q2216" s="3" t="b">
        <f t="shared" si="1"/>
        <v>0</v>
      </c>
    </row>
    <row r="2217" ht="15.75" hidden="1" customHeight="1">
      <c r="A2217" s="1" t="s">
        <v>6232</v>
      </c>
      <c r="B2217" s="1">
        <v>10.0</v>
      </c>
      <c r="C2217" s="1" t="s">
        <v>3522</v>
      </c>
      <c r="D2217" s="1" t="s">
        <v>3523</v>
      </c>
      <c r="E2217" s="1" t="s">
        <v>8</v>
      </c>
      <c r="H2217" s="1" t="s">
        <v>3554</v>
      </c>
      <c r="I2217" s="1" t="s">
        <v>3555</v>
      </c>
      <c r="J2217" s="1" t="s">
        <v>8</v>
      </c>
      <c r="M2217" s="1" t="b">
        <v>0</v>
      </c>
      <c r="N2217" s="1">
        <v>11.0</v>
      </c>
      <c r="O2217" s="1">
        <v>11.0</v>
      </c>
      <c r="P2217" s="1" t="b">
        <v>1</v>
      </c>
      <c r="Q2217" s="3" t="b">
        <f t="shared" si="1"/>
        <v>0</v>
      </c>
    </row>
    <row r="2218" ht="15.75" hidden="1" customHeight="1">
      <c r="A2218" s="1" t="s">
        <v>6232</v>
      </c>
      <c r="B2218" s="1">
        <v>11.0</v>
      </c>
      <c r="C2218" s="1" t="s">
        <v>3554</v>
      </c>
      <c r="D2218" s="1" t="s">
        <v>3555</v>
      </c>
      <c r="E2218" s="1" t="s">
        <v>8</v>
      </c>
      <c r="H2218" s="1" t="s">
        <v>3522</v>
      </c>
      <c r="I2218" s="1" t="s">
        <v>3523</v>
      </c>
      <c r="J2218" s="1" t="s">
        <v>8</v>
      </c>
      <c r="M2218" s="1" t="b">
        <v>0</v>
      </c>
      <c r="N2218" s="1">
        <v>10.0</v>
      </c>
      <c r="O2218" s="1">
        <v>10.0</v>
      </c>
      <c r="P2218" s="1" t="b">
        <v>0</v>
      </c>
      <c r="Q2218" s="3" t="b">
        <f t="shared" si="1"/>
        <v>0</v>
      </c>
    </row>
    <row r="2219" ht="15.75" hidden="1" customHeight="1">
      <c r="A2219" s="1" t="s">
        <v>6232</v>
      </c>
      <c r="B2219" s="1">
        <v>12.0</v>
      </c>
      <c r="C2219" s="1" t="s">
        <v>3528</v>
      </c>
      <c r="D2219" s="1" t="s">
        <v>3529</v>
      </c>
      <c r="E2219" s="1" t="s">
        <v>8</v>
      </c>
      <c r="H2219" s="1" t="s">
        <v>3528</v>
      </c>
      <c r="I2219" s="1" t="s">
        <v>3529</v>
      </c>
      <c r="J2219" s="1" t="s">
        <v>8</v>
      </c>
      <c r="M2219" s="1" t="b">
        <v>1</v>
      </c>
      <c r="N2219" s="1">
        <v>12.0</v>
      </c>
      <c r="O2219" s="1">
        <v>12.0</v>
      </c>
      <c r="P2219" s="1" t="b">
        <v>0</v>
      </c>
      <c r="Q2219" s="3" t="b">
        <f t="shared" si="1"/>
        <v>0</v>
      </c>
    </row>
    <row r="2220" ht="15.75" hidden="1" customHeight="1">
      <c r="A2220" s="1" t="s">
        <v>6232</v>
      </c>
      <c r="B2220" s="1">
        <v>13.0</v>
      </c>
      <c r="C2220" s="1" t="s">
        <v>3536</v>
      </c>
      <c r="D2220" s="1" t="s">
        <v>3537</v>
      </c>
      <c r="E2220" s="1" t="s">
        <v>8</v>
      </c>
      <c r="H2220" s="1" t="s">
        <v>3536</v>
      </c>
      <c r="I2220" s="1" t="s">
        <v>3537</v>
      </c>
      <c r="J2220" s="1" t="s">
        <v>8</v>
      </c>
      <c r="M2220" s="1" t="b">
        <v>1</v>
      </c>
      <c r="N2220" s="1">
        <v>13.0</v>
      </c>
      <c r="O2220" s="1">
        <v>13.0</v>
      </c>
      <c r="P2220" s="1" t="b">
        <v>0</v>
      </c>
      <c r="Q2220" s="3" t="b">
        <f t="shared" si="1"/>
        <v>0</v>
      </c>
    </row>
    <row r="2221" ht="15.75" hidden="1" customHeight="1">
      <c r="A2221" s="1" t="s">
        <v>6232</v>
      </c>
      <c r="B2221" s="1">
        <v>14.0</v>
      </c>
      <c r="C2221" s="1" t="s">
        <v>3044</v>
      </c>
      <c r="D2221" s="1" t="s">
        <v>3045</v>
      </c>
      <c r="E2221" s="1" t="s">
        <v>19</v>
      </c>
      <c r="F2221" s="1" t="s">
        <v>223</v>
      </c>
      <c r="H2221" s="1" t="s">
        <v>3044</v>
      </c>
      <c r="I2221" s="1" t="s">
        <v>3045</v>
      </c>
      <c r="J2221" s="1" t="s">
        <v>19</v>
      </c>
      <c r="K2221" s="1" t="s">
        <v>223</v>
      </c>
      <c r="M2221" s="1" t="b">
        <v>1</v>
      </c>
      <c r="N2221" s="1">
        <v>14.0</v>
      </c>
      <c r="O2221" s="1">
        <v>14.0</v>
      </c>
      <c r="P2221" s="1" t="b">
        <v>0</v>
      </c>
      <c r="Q2221" s="3" t="b">
        <f t="shared" si="1"/>
        <v>0</v>
      </c>
    </row>
    <row r="2222" ht="15.75" hidden="1" customHeight="1">
      <c r="A2222" s="1" t="s">
        <v>6232</v>
      </c>
      <c r="B2222" s="1">
        <v>15.0</v>
      </c>
      <c r="C2222" s="1" t="s">
        <v>2891</v>
      </c>
      <c r="D2222" s="1" t="s">
        <v>2892</v>
      </c>
      <c r="E2222" s="1" t="s">
        <v>20</v>
      </c>
      <c r="F2222" s="1" t="s">
        <v>155</v>
      </c>
      <c r="G2222" s="1" t="s">
        <v>7225</v>
      </c>
      <c r="H2222" s="1" t="s">
        <v>3072</v>
      </c>
      <c r="I2222" s="1" t="s">
        <v>3073</v>
      </c>
      <c r="J2222" s="1" t="s">
        <v>8</v>
      </c>
      <c r="M2222" s="1" t="b">
        <v>0</v>
      </c>
      <c r="N2222" s="1" t="s">
        <v>119</v>
      </c>
      <c r="O2222" s="1">
        <v>16.0</v>
      </c>
      <c r="P2222" s="1" t="b">
        <v>0</v>
      </c>
      <c r="Q2222" s="3" t="b">
        <f t="shared" si="1"/>
        <v>0</v>
      </c>
    </row>
    <row r="2223" ht="15.75" hidden="1" customHeight="1">
      <c r="A2223" s="1" t="s">
        <v>6232</v>
      </c>
      <c r="B2223" s="1">
        <v>16.0</v>
      </c>
      <c r="C2223" s="1" t="s">
        <v>3072</v>
      </c>
      <c r="D2223" s="1" t="s">
        <v>3073</v>
      </c>
      <c r="E2223" s="1" t="s">
        <v>8</v>
      </c>
      <c r="H2223" s="1" t="s">
        <v>3086</v>
      </c>
      <c r="I2223" s="1" t="s">
        <v>3087</v>
      </c>
      <c r="J2223" s="1" t="s">
        <v>8</v>
      </c>
      <c r="M2223" s="1" t="b">
        <v>0</v>
      </c>
      <c r="N2223" s="1">
        <v>15.0</v>
      </c>
      <c r="O2223" s="1">
        <v>17.0</v>
      </c>
      <c r="P2223" s="1" t="b">
        <v>0</v>
      </c>
      <c r="Q2223" s="3" t="b">
        <f t="shared" si="1"/>
        <v>0</v>
      </c>
    </row>
    <row r="2224" ht="15.75" hidden="1" customHeight="1">
      <c r="A2224" s="1" t="s">
        <v>6232</v>
      </c>
      <c r="B2224" s="1">
        <v>17.0</v>
      </c>
      <c r="C2224" s="1" t="s">
        <v>3086</v>
      </c>
      <c r="D2224" s="1" t="s">
        <v>3087</v>
      </c>
      <c r="E2224" s="1" t="s">
        <v>8</v>
      </c>
      <c r="H2224" s="1" t="s">
        <v>7227</v>
      </c>
      <c r="I2224" s="1" t="s">
        <v>7228</v>
      </c>
      <c r="J2224" s="1" t="s">
        <v>8</v>
      </c>
      <c r="M2224" s="1" t="b">
        <v>0</v>
      </c>
      <c r="N2224" s="1">
        <v>16.0</v>
      </c>
      <c r="O2224" s="1">
        <v>18.0</v>
      </c>
      <c r="P2224" s="1" t="b">
        <v>0</v>
      </c>
      <c r="Q2224" s="3" t="b">
        <f t="shared" si="1"/>
        <v>0</v>
      </c>
    </row>
    <row r="2225" ht="15.75" hidden="1" customHeight="1">
      <c r="A2225" s="1" t="s">
        <v>6232</v>
      </c>
      <c r="B2225" s="1">
        <v>18.0</v>
      </c>
      <c r="C2225" s="1" t="s">
        <v>7227</v>
      </c>
      <c r="D2225" s="1" t="s">
        <v>7228</v>
      </c>
      <c r="E2225" s="1" t="s">
        <v>8</v>
      </c>
      <c r="H2225" s="1" t="s">
        <v>7229</v>
      </c>
      <c r="I2225" s="1" t="s">
        <v>7230</v>
      </c>
      <c r="J2225" s="1" t="s">
        <v>8</v>
      </c>
      <c r="M2225" s="1" t="b">
        <v>0</v>
      </c>
      <c r="N2225" s="1">
        <v>17.0</v>
      </c>
      <c r="O2225" s="1">
        <v>19.0</v>
      </c>
      <c r="P2225" s="1" t="b">
        <v>0</v>
      </c>
      <c r="Q2225" s="3" t="b">
        <f t="shared" si="1"/>
        <v>0</v>
      </c>
    </row>
    <row r="2226" ht="15.75" hidden="1" customHeight="1">
      <c r="A2226" s="1" t="s">
        <v>6232</v>
      </c>
      <c r="B2226" s="1">
        <v>19.0</v>
      </c>
      <c r="C2226" s="1" t="s">
        <v>7229</v>
      </c>
      <c r="D2226" s="1" t="s">
        <v>7230</v>
      </c>
      <c r="E2226" s="1" t="s">
        <v>8</v>
      </c>
      <c r="H2226" s="1" t="s">
        <v>7231</v>
      </c>
      <c r="I2226" s="1" t="s">
        <v>7232</v>
      </c>
      <c r="J2226" s="1" t="s">
        <v>20</v>
      </c>
      <c r="K2226" s="1" t="s">
        <v>223</v>
      </c>
      <c r="L2226" s="1" t="s">
        <v>7233</v>
      </c>
      <c r="M2226" s="1" t="b">
        <v>0</v>
      </c>
      <c r="N2226" s="1">
        <v>18.0</v>
      </c>
      <c r="O2226" s="1">
        <v>20.0</v>
      </c>
      <c r="P2226" s="1" t="b">
        <v>0</v>
      </c>
      <c r="Q2226" s="3" t="b">
        <f t="shared" si="1"/>
        <v>0</v>
      </c>
    </row>
    <row r="2227" ht="15.75" hidden="1" customHeight="1">
      <c r="A2227" s="1" t="s">
        <v>6232</v>
      </c>
      <c r="B2227" s="1">
        <v>20.0</v>
      </c>
      <c r="C2227" s="1" t="s">
        <v>7231</v>
      </c>
      <c r="D2227" s="1" t="s">
        <v>7232</v>
      </c>
      <c r="E2227" s="1" t="s">
        <v>20</v>
      </c>
      <c r="F2227" s="1" t="s">
        <v>223</v>
      </c>
      <c r="G2227" s="1" t="s">
        <v>7233</v>
      </c>
      <c r="H2227" s="1" t="s">
        <v>3496</v>
      </c>
      <c r="I2227" s="1" t="s">
        <v>3497</v>
      </c>
      <c r="J2227" s="1" t="s">
        <v>8</v>
      </c>
      <c r="M2227" s="1" t="b">
        <v>0</v>
      </c>
      <c r="N2227" s="1">
        <v>19.0</v>
      </c>
      <c r="O2227" s="1" t="s">
        <v>119</v>
      </c>
      <c r="P2227" s="1" t="b">
        <v>0</v>
      </c>
      <c r="Q2227" s="3" t="b">
        <f t="shared" si="1"/>
        <v>0</v>
      </c>
    </row>
    <row r="2228" ht="15.75" hidden="1" customHeight="1">
      <c r="A2228" s="1" t="s">
        <v>6232</v>
      </c>
      <c r="B2228" s="1">
        <v>21.0</v>
      </c>
      <c r="C2228" s="1" t="s">
        <v>7234</v>
      </c>
      <c r="D2228" s="1" t="s">
        <v>7235</v>
      </c>
      <c r="E2228" s="1" t="s">
        <v>8</v>
      </c>
      <c r="H2228" s="1" t="s">
        <v>7234</v>
      </c>
      <c r="I2228" s="1" t="s">
        <v>7235</v>
      </c>
      <c r="J2228" s="1" t="s">
        <v>8</v>
      </c>
      <c r="M2228" s="1" t="b">
        <v>1</v>
      </c>
      <c r="N2228" s="1">
        <v>21.0</v>
      </c>
      <c r="O2228" s="1">
        <v>21.0</v>
      </c>
      <c r="P2228" s="1" t="b">
        <v>0</v>
      </c>
      <c r="Q2228" s="3" t="b">
        <f t="shared" si="1"/>
        <v>0</v>
      </c>
    </row>
    <row r="2229" ht="15.75" hidden="1" customHeight="1">
      <c r="A2229" s="1" t="s">
        <v>6232</v>
      </c>
      <c r="B2229" s="1">
        <v>22.0</v>
      </c>
      <c r="C2229" s="1" t="s">
        <v>4956</v>
      </c>
      <c r="D2229" s="1" t="s">
        <v>4957</v>
      </c>
      <c r="E2229" s="1" t="s">
        <v>8</v>
      </c>
      <c r="H2229" s="1" t="s">
        <v>7236</v>
      </c>
      <c r="I2229" s="1" t="s">
        <v>7237</v>
      </c>
      <c r="J2229" s="1" t="s">
        <v>8</v>
      </c>
      <c r="M2229" s="1" t="b">
        <v>0</v>
      </c>
      <c r="N2229" s="1">
        <v>23.0</v>
      </c>
      <c r="O2229" s="1">
        <v>25.0</v>
      </c>
      <c r="P2229" s="1" t="b">
        <v>0</v>
      </c>
      <c r="Q2229" s="3" t="b">
        <f t="shared" si="1"/>
        <v>0</v>
      </c>
    </row>
    <row r="2230" ht="15.75" hidden="1" customHeight="1">
      <c r="A2230" s="1" t="s">
        <v>6232</v>
      </c>
      <c r="B2230" s="1">
        <v>23.0</v>
      </c>
      <c r="C2230" s="1" t="s">
        <v>7241</v>
      </c>
      <c r="D2230" s="1" t="s">
        <v>7242</v>
      </c>
      <c r="E2230" s="1" t="s">
        <v>8</v>
      </c>
      <c r="H2230" s="1" t="s">
        <v>4956</v>
      </c>
      <c r="I2230" s="1" t="s">
        <v>4957</v>
      </c>
      <c r="J2230" s="1" t="s">
        <v>8</v>
      </c>
      <c r="M2230" s="1" t="b">
        <v>0</v>
      </c>
      <c r="N2230" s="1">
        <v>24.0</v>
      </c>
      <c r="O2230" s="1">
        <v>22.0</v>
      </c>
      <c r="P2230" s="1" t="b">
        <v>0</v>
      </c>
      <c r="Q2230" s="3" t="b">
        <f t="shared" si="1"/>
        <v>0</v>
      </c>
    </row>
    <row r="2231" ht="15.75" hidden="1" customHeight="1">
      <c r="A2231" s="1" t="s">
        <v>6232</v>
      </c>
      <c r="B2231" s="1">
        <v>24.0</v>
      </c>
      <c r="C2231" s="1" t="s">
        <v>3531</v>
      </c>
      <c r="D2231" s="1" t="s">
        <v>3532</v>
      </c>
      <c r="E2231" s="1" t="s">
        <v>8</v>
      </c>
      <c r="H2231" s="1" t="s">
        <v>7241</v>
      </c>
      <c r="I2231" s="1" t="s">
        <v>7242</v>
      </c>
      <c r="J2231" s="1" t="s">
        <v>8</v>
      </c>
      <c r="M2231" s="1" t="b">
        <v>0</v>
      </c>
      <c r="N2231" s="1">
        <v>25.0</v>
      </c>
      <c r="O2231" s="1">
        <v>23.0</v>
      </c>
      <c r="P2231" s="1" t="b">
        <v>0</v>
      </c>
      <c r="Q2231" s="3" t="b">
        <f t="shared" si="1"/>
        <v>0</v>
      </c>
    </row>
    <row r="2232" ht="15.75" hidden="1" customHeight="1">
      <c r="A2232" s="1" t="s">
        <v>6232</v>
      </c>
      <c r="B2232" s="1">
        <v>25.0</v>
      </c>
      <c r="C2232" s="1" t="s">
        <v>7236</v>
      </c>
      <c r="D2232" s="1" t="s">
        <v>7237</v>
      </c>
      <c r="E2232" s="1" t="s">
        <v>8</v>
      </c>
      <c r="H2232" s="1" t="s">
        <v>3531</v>
      </c>
      <c r="I2232" s="1" t="s">
        <v>3532</v>
      </c>
      <c r="J2232" s="1" t="s">
        <v>8</v>
      </c>
      <c r="M2232" s="1" t="b">
        <v>0</v>
      </c>
      <c r="N2232" s="1">
        <v>22.0</v>
      </c>
      <c r="O2232" s="1">
        <v>24.0</v>
      </c>
      <c r="P2232" s="1" t="b">
        <v>0</v>
      </c>
      <c r="Q2232" s="3" t="b">
        <f t="shared" si="1"/>
        <v>0</v>
      </c>
    </row>
    <row r="2233" ht="15.75" hidden="1" customHeight="1">
      <c r="A2233" s="1" t="s">
        <v>6296</v>
      </c>
      <c r="B2233" s="1">
        <v>1.0</v>
      </c>
      <c r="C2233" s="1" t="s">
        <v>293</v>
      </c>
      <c r="D2233" s="1" t="s">
        <v>294</v>
      </c>
      <c r="E2233" s="1" t="s">
        <v>8</v>
      </c>
      <c r="H2233" s="1" t="s">
        <v>293</v>
      </c>
      <c r="I2233" s="1" t="s">
        <v>294</v>
      </c>
      <c r="J2233" s="1" t="s">
        <v>8</v>
      </c>
      <c r="M2233" s="1" t="b">
        <v>1</v>
      </c>
      <c r="N2233" s="1">
        <v>1.0</v>
      </c>
      <c r="O2233" s="1">
        <v>1.0</v>
      </c>
      <c r="P2233" s="1" t="b">
        <v>1</v>
      </c>
      <c r="Q2233" s="3" t="b">
        <f t="shared" si="1"/>
        <v>0</v>
      </c>
    </row>
    <row r="2234" ht="15.75" hidden="1" customHeight="1">
      <c r="A2234" s="1" t="s">
        <v>6296</v>
      </c>
      <c r="B2234" s="1">
        <v>2.0</v>
      </c>
      <c r="C2234" s="1" t="s">
        <v>63</v>
      </c>
      <c r="D2234" s="1" t="s">
        <v>64</v>
      </c>
      <c r="E2234" s="1" t="s">
        <v>8</v>
      </c>
      <c r="H2234" s="1" t="s">
        <v>63</v>
      </c>
      <c r="I2234" s="1" t="s">
        <v>64</v>
      </c>
      <c r="J2234" s="1" t="s">
        <v>8</v>
      </c>
      <c r="M2234" s="1" t="b">
        <v>1</v>
      </c>
      <c r="N2234" s="1">
        <v>2.0</v>
      </c>
      <c r="O2234" s="1">
        <v>2.0</v>
      </c>
      <c r="P2234" s="1" t="b">
        <v>1</v>
      </c>
      <c r="Q2234" s="3" t="b">
        <f t="shared" si="1"/>
        <v>0</v>
      </c>
    </row>
    <row r="2235" ht="15.75" hidden="1" customHeight="1">
      <c r="A2235" s="1" t="s">
        <v>6296</v>
      </c>
      <c r="B2235" s="1">
        <v>3.0</v>
      </c>
      <c r="C2235" s="1" t="s">
        <v>166</v>
      </c>
      <c r="D2235" s="1" t="s">
        <v>167</v>
      </c>
      <c r="E2235" s="1" t="s">
        <v>8</v>
      </c>
      <c r="H2235" s="1" t="s">
        <v>166</v>
      </c>
      <c r="I2235" s="1" t="s">
        <v>167</v>
      </c>
      <c r="J2235" s="1" t="s">
        <v>8</v>
      </c>
      <c r="M2235" s="1" t="b">
        <v>1</v>
      </c>
      <c r="N2235" s="1">
        <v>3.0</v>
      </c>
      <c r="O2235" s="1">
        <v>3.0</v>
      </c>
      <c r="P2235" s="1" t="b">
        <v>1</v>
      </c>
      <c r="Q2235" s="3" t="b">
        <f t="shared" si="1"/>
        <v>0</v>
      </c>
    </row>
    <row r="2236" ht="15.75" hidden="1" customHeight="1">
      <c r="A2236" s="1" t="s">
        <v>6296</v>
      </c>
      <c r="B2236" s="1">
        <v>4.0</v>
      </c>
      <c r="C2236" s="1" t="s">
        <v>7250</v>
      </c>
      <c r="D2236" s="1" t="s">
        <v>7251</v>
      </c>
      <c r="E2236" s="1" t="s">
        <v>8</v>
      </c>
      <c r="H2236" s="1" t="s">
        <v>7250</v>
      </c>
      <c r="I2236" s="1" t="s">
        <v>7251</v>
      </c>
      <c r="J2236" s="1" t="s">
        <v>8</v>
      </c>
      <c r="M2236" s="1" t="b">
        <v>1</v>
      </c>
      <c r="N2236" s="1">
        <v>4.0</v>
      </c>
      <c r="O2236" s="1">
        <v>4.0</v>
      </c>
      <c r="P2236" s="1" t="b">
        <v>1</v>
      </c>
      <c r="Q2236" s="3" t="b">
        <f t="shared" si="1"/>
        <v>0</v>
      </c>
    </row>
    <row r="2237" ht="15.75" hidden="1" customHeight="1">
      <c r="A2237" s="1" t="s">
        <v>6296</v>
      </c>
      <c r="B2237" s="1">
        <v>5.0</v>
      </c>
      <c r="C2237" s="1" t="s">
        <v>164</v>
      </c>
      <c r="D2237" s="1" t="s">
        <v>165</v>
      </c>
      <c r="E2237" s="1" t="s">
        <v>8</v>
      </c>
      <c r="H2237" s="1" t="s">
        <v>164</v>
      </c>
      <c r="I2237" s="1" t="s">
        <v>165</v>
      </c>
      <c r="J2237" s="1" t="s">
        <v>8</v>
      </c>
      <c r="M2237" s="1" t="b">
        <v>1</v>
      </c>
      <c r="N2237" s="1">
        <v>5.0</v>
      </c>
      <c r="O2237" s="1">
        <v>5.0</v>
      </c>
      <c r="P2237" s="1" t="b">
        <v>1</v>
      </c>
      <c r="Q2237" s="3" t="b">
        <f t="shared" si="1"/>
        <v>0</v>
      </c>
    </row>
    <row r="2238" ht="15.75" hidden="1" customHeight="1">
      <c r="A2238" s="1" t="s">
        <v>6296</v>
      </c>
      <c r="B2238" s="1">
        <v>6.0</v>
      </c>
      <c r="C2238" s="1" t="s">
        <v>7252</v>
      </c>
      <c r="D2238" s="1" t="s">
        <v>7253</v>
      </c>
      <c r="E2238" s="1" t="s">
        <v>8</v>
      </c>
      <c r="H2238" s="1" t="s">
        <v>7252</v>
      </c>
      <c r="I2238" s="1" t="s">
        <v>7253</v>
      </c>
      <c r="J2238" s="1" t="s">
        <v>8</v>
      </c>
      <c r="M2238" s="1" t="b">
        <v>1</v>
      </c>
      <c r="N2238" s="1">
        <v>6.0</v>
      </c>
      <c r="O2238" s="1">
        <v>6.0</v>
      </c>
      <c r="P2238" s="1" t="b">
        <v>1</v>
      </c>
      <c r="Q2238" s="3" t="b">
        <f t="shared" si="1"/>
        <v>0</v>
      </c>
    </row>
    <row r="2239" ht="15.75" hidden="1" customHeight="1">
      <c r="A2239" s="1" t="s">
        <v>6296</v>
      </c>
      <c r="B2239" s="1">
        <v>7.0</v>
      </c>
      <c r="C2239" s="1" t="s">
        <v>7254</v>
      </c>
      <c r="D2239" s="1" t="s">
        <v>7255</v>
      </c>
      <c r="E2239" s="1" t="s">
        <v>8</v>
      </c>
      <c r="H2239" s="1" t="s">
        <v>7254</v>
      </c>
      <c r="I2239" s="1" t="s">
        <v>7255</v>
      </c>
      <c r="J2239" s="1" t="s">
        <v>8</v>
      </c>
      <c r="M2239" s="1" t="b">
        <v>1</v>
      </c>
      <c r="N2239" s="1">
        <v>7.0</v>
      </c>
      <c r="O2239" s="1">
        <v>7.0</v>
      </c>
      <c r="P2239" s="1" t="b">
        <v>1</v>
      </c>
      <c r="Q2239" s="3" t="b">
        <f t="shared" si="1"/>
        <v>0</v>
      </c>
    </row>
    <row r="2240" ht="15.75" hidden="1" customHeight="1">
      <c r="A2240" s="1" t="s">
        <v>6296</v>
      </c>
      <c r="B2240" s="1">
        <v>8.0</v>
      </c>
      <c r="C2240" s="1" t="s">
        <v>7256</v>
      </c>
      <c r="D2240" s="1" t="s">
        <v>7257</v>
      </c>
      <c r="E2240" s="1" t="s">
        <v>8</v>
      </c>
      <c r="H2240" s="1" t="s">
        <v>7256</v>
      </c>
      <c r="I2240" s="1" t="s">
        <v>7257</v>
      </c>
      <c r="J2240" s="1" t="s">
        <v>8</v>
      </c>
      <c r="M2240" s="1" t="b">
        <v>1</v>
      </c>
      <c r="N2240" s="1">
        <v>8.0</v>
      </c>
      <c r="O2240" s="1">
        <v>8.0</v>
      </c>
      <c r="P2240" s="1" t="b">
        <v>1</v>
      </c>
      <c r="Q2240" s="3" t="b">
        <f t="shared" si="1"/>
        <v>0</v>
      </c>
    </row>
    <row r="2241" ht="15.75" hidden="1" customHeight="1">
      <c r="A2241" s="1" t="s">
        <v>6296</v>
      </c>
      <c r="B2241" s="1">
        <v>9.0</v>
      </c>
      <c r="C2241" s="1" t="s">
        <v>7260</v>
      </c>
      <c r="D2241" s="1" t="s">
        <v>7262</v>
      </c>
      <c r="E2241" s="1" t="s">
        <v>8</v>
      </c>
      <c r="H2241" s="1" t="s">
        <v>7260</v>
      </c>
      <c r="I2241" s="1" t="s">
        <v>7262</v>
      </c>
      <c r="J2241" s="1" t="s">
        <v>8</v>
      </c>
      <c r="M2241" s="1" t="b">
        <v>1</v>
      </c>
      <c r="N2241" s="1">
        <v>9.0</v>
      </c>
      <c r="O2241" s="1">
        <v>9.0</v>
      </c>
      <c r="P2241" s="1" t="b">
        <v>1</v>
      </c>
      <c r="Q2241" s="3" t="b">
        <f t="shared" si="1"/>
        <v>0</v>
      </c>
    </row>
    <row r="2242" ht="15.75" hidden="1" customHeight="1">
      <c r="A2242" s="1" t="s">
        <v>6296</v>
      </c>
      <c r="B2242" s="1">
        <v>10.0</v>
      </c>
      <c r="C2242" s="1" t="s">
        <v>7264</v>
      </c>
      <c r="D2242" s="1" t="s">
        <v>7265</v>
      </c>
      <c r="E2242" s="1" t="s">
        <v>8</v>
      </c>
      <c r="H2242" s="1" t="s">
        <v>7264</v>
      </c>
      <c r="I2242" s="1" t="s">
        <v>7265</v>
      </c>
      <c r="J2242" s="1" t="s">
        <v>8</v>
      </c>
      <c r="M2242" s="1" t="b">
        <v>1</v>
      </c>
      <c r="N2242" s="1">
        <v>10.0</v>
      </c>
      <c r="O2242" s="1">
        <v>10.0</v>
      </c>
      <c r="P2242" s="1" t="b">
        <v>1</v>
      </c>
      <c r="Q2242" s="3" t="b">
        <f t="shared" si="1"/>
        <v>0</v>
      </c>
    </row>
    <row r="2243" ht="15.75" hidden="1" customHeight="1">
      <c r="A2243" s="1" t="s">
        <v>6296</v>
      </c>
      <c r="B2243" s="1">
        <v>11.0</v>
      </c>
      <c r="C2243" s="1" t="s">
        <v>7266</v>
      </c>
      <c r="D2243" s="1" t="s">
        <v>7267</v>
      </c>
      <c r="E2243" s="1" t="s">
        <v>8</v>
      </c>
      <c r="H2243" s="1" t="s">
        <v>7266</v>
      </c>
      <c r="I2243" s="1" t="s">
        <v>7267</v>
      </c>
      <c r="J2243" s="1" t="s">
        <v>8</v>
      </c>
      <c r="M2243" s="1" t="b">
        <v>1</v>
      </c>
      <c r="N2243" s="1">
        <v>11.0</v>
      </c>
      <c r="O2243" s="1">
        <v>11.0</v>
      </c>
      <c r="P2243" s="1" t="b">
        <v>0</v>
      </c>
      <c r="Q2243" s="3" t="b">
        <f t="shared" si="1"/>
        <v>0</v>
      </c>
    </row>
    <row r="2244" ht="15.75" hidden="1" customHeight="1">
      <c r="A2244" s="1" t="s">
        <v>6296</v>
      </c>
      <c r="B2244" s="1">
        <v>12.0</v>
      </c>
      <c r="C2244" s="1" t="s">
        <v>7271</v>
      </c>
      <c r="D2244" s="1" t="s">
        <v>7272</v>
      </c>
      <c r="E2244" s="1" t="s">
        <v>8</v>
      </c>
      <c r="H2244" s="1" t="s">
        <v>7271</v>
      </c>
      <c r="I2244" s="1" t="s">
        <v>7272</v>
      </c>
      <c r="J2244" s="1" t="s">
        <v>8</v>
      </c>
      <c r="M2244" s="1" t="b">
        <v>1</v>
      </c>
      <c r="N2244" s="1">
        <v>12.0</v>
      </c>
      <c r="O2244" s="1">
        <v>12.0</v>
      </c>
      <c r="P2244" s="1" t="b">
        <v>0</v>
      </c>
      <c r="Q2244" s="3" t="b">
        <f t="shared" si="1"/>
        <v>0</v>
      </c>
    </row>
    <row r="2245" ht="15.75" hidden="1" customHeight="1">
      <c r="A2245" s="1" t="s">
        <v>6296</v>
      </c>
      <c r="B2245" s="1">
        <v>13.0</v>
      </c>
      <c r="C2245" s="1" t="s">
        <v>7274</v>
      </c>
      <c r="D2245" s="1" t="s">
        <v>7275</v>
      </c>
      <c r="E2245" s="1" t="s">
        <v>8</v>
      </c>
      <c r="H2245" s="1" t="s">
        <v>7274</v>
      </c>
      <c r="I2245" s="1" t="s">
        <v>7275</v>
      </c>
      <c r="J2245" s="1" t="s">
        <v>8</v>
      </c>
      <c r="M2245" s="1" t="b">
        <v>1</v>
      </c>
      <c r="N2245" s="1">
        <v>13.0</v>
      </c>
      <c r="O2245" s="1">
        <v>13.0</v>
      </c>
      <c r="P2245" s="1" t="b">
        <v>0</v>
      </c>
      <c r="Q2245" s="3" t="b">
        <f t="shared" si="1"/>
        <v>0</v>
      </c>
    </row>
    <row r="2246" ht="15.75" hidden="1" customHeight="1">
      <c r="A2246" s="1" t="s">
        <v>6296</v>
      </c>
      <c r="B2246" s="1">
        <v>14.0</v>
      </c>
      <c r="C2246" s="1" t="s">
        <v>7276</v>
      </c>
      <c r="D2246" s="1" t="s">
        <v>7277</v>
      </c>
      <c r="E2246" s="1" t="s">
        <v>8</v>
      </c>
      <c r="H2246" s="1" t="s">
        <v>7276</v>
      </c>
      <c r="I2246" s="1" t="s">
        <v>7277</v>
      </c>
      <c r="J2246" s="1" t="s">
        <v>8</v>
      </c>
      <c r="M2246" s="1" t="b">
        <v>1</v>
      </c>
      <c r="N2246" s="1">
        <v>14.0</v>
      </c>
      <c r="O2246" s="1">
        <v>14.0</v>
      </c>
      <c r="P2246" s="1" t="b">
        <v>0</v>
      </c>
      <c r="Q2246" s="3" t="b">
        <f t="shared" si="1"/>
        <v>0</v>
      </c>
    </row>
    <row r="2247" ht="15.75" hidden="1" customHeight="1">
      <c r="A2247" s="1" t="s">
        <v>6296</v>
      </c>
      <c r="B2247" s="1">
        <v>15.0</v>
      </c>
      <c r="C2247" s="1" t="s">
        <v>7279</v>
      </c>
      <c r="D2247" s="1" t="s">
        <v>7280</v>
      </c>
      <c r="E2247" s="1" t="s">
        <v>8</v>
      </c>
      <c r="H2247" s="1" t="s">
        <v>7279</v>
      </c>
      <c r="I2247" s="1" t="s">
        <v>7280</v>
      </c>
      <c r="J2247" s="1" t="s">
        <v>8</v>
      </c>
      <c r="M2247" s="1" t="b">
        <v>1</v>
      </c>
      <c r="N2247" s="1">
        <v>15.0</v>
      </c>
      <c r="O2247" s="1">
        <v>15.0</v>
      </c>
      <c r="P2247" s="1" t="b">
        <v>0</v>
      </c>
      <c r="Q2247" s="3" t="b">
        <f t="shared" si="1"/>
        <v>0</v>
      </c>
    </row>
    <row r="2248" ht="15.75" hidden="1" customHeight="1">
      <c r="A2248" s="1" t="s">
        <v>6296</v>
      </c>
      <c r="B2248" s="1">
        <v>16.0</v>
      </c>
      <c r="C2248" s="1" t="s">
        <v>7281</v>
      </c>
      <c r="D2248" s="1" t="s">
        <v>7282</v>
      </c>
      <c r="E2248" s="1" t="s">
        <v>8</v>
      </c>
      <c r="H2248" s="1" t="s">
        <v>7281</v>
      </c>
      <c r="I2248" s="1" t="s">
        <v>7282</v>
      </c>
      <c r="J2248" s="1" t="s">
        <v>8</v>
      </c>
      <c r="M2248" s="1" t="b">
        <v>1</v>
      </c>
      <c r="N2248" s="1">
        <v>16.0</v>
      </c>
      <c r="O2248" s="1">
        <v>16.0</v>
      </c>
      <c r="P2248" s="1" t="b">
        <v>0</v>
      </c>
      <c r="Q2248" s="3" t="b">
        <f t="shared" si="1"/>
        <v>0</v>
      </c>
    </row>
    <row r="2249" ht="15.75" hidden="1" customHeight="1">
      <c r="A2249" s="1" t="s">
        <v>6296</v>
      </c>
      <c r="B2249" s="1">
        <v>17.0</v>
      </c>
      <c r="C2249" s="1" t="s">
        <v>7284</v>
      </c>
      <c r="D2249" s="1" t="s">
        <v>7285</v>
      </c>
      <c r="E2249" s="1" t="s">
        <v>8</v>
      </c>
      <c r="H2249" s="1" t="s">
        <v>7284</v>
      </c>
      <c r="I2249" s="1" t="s">
        <v>7285</v>
      </c>
      <c r="J2249" s="1" t="s">
        <v>8</v>
      </c>
      <c r="M2249" s="1" t="b">
        <v>1</v>
      </c>
      <c r="N2249" s="1">
        <v>17.0</v>
      </c>
      <c r="O2249" s="1">
        <v>17.0</v>
      </c>
      <c r="P2249" s="1" t="b">
        <v>0</v>
      </c>
      <c r="Q2249" s="3" t="b">
        <f t="shared" si="1"/>
        <v>0</v>
      </c>
    </row>
    <row r="2250" ht="15.75" hidden="1" customHeight="1">
      <c r="A2250" s="1" t="s">
        <v>6296</v>
      </c>
      <c r="B2250" s="1">
        <v>18.0</v>
      </c>
      <c r="C2250" s="1" t="s">
        <v>7289</v>
      </c>
      <c r="D2250" s="1" t="s">
        <v>7290</v>
      </c>
      <c r="E2250" s="1" t="s">
        <v>8</v>
      </c>
      <c r="H2250" s="1" t="s">
        <v>7291</v>
      </c>
      <c r="I2250" s="1" t="s">
        <v>7292</v>
      </c>
      <c r="J2250" s="1" t="s">
        <v>8</v>
      </c>
      <c r="M2250" s="1" t="b">
        <v>0</v>
      </c>
      <c r="N2250" s="1">
        <v>19.0</v>
      </c>
      <c r="O2250" s="1">
        <v>19.0</v>
      </c>
      <c r="P2250" s="1" t="b">
        <v>0</v>
      </c>
      <c r="Q2250" s="3" t="b">
        <f t="shared" si="1"/>
        <v>0</v>
      </c>
    </row>
    <row r="2251" ht="15.75" hidden="1" customHeight="1">
      <c r="A2251" s="1" t="s">
        <v>6296</v>
      </c>
      <c r="B2251" s="1">
        <v>19.0</v>
      </c>
      <c r="C2251" s="1" t="s">
        <v>7291</v>
      </c>
      <c r="D2251" s="1" t="s">
        <v>7292</v>
      </c>
      <c r="E2251" s="1" t="s">
        <v>8</v>
      </c>
      <c r="H2251" s="1" t="s">
        <v>7289</v>
      </c>
      <c r="I2251" s="1" t="s">
        <v>7290</v>
      </c>
      <c r="J2251" s="1" t="s">
        <v>8</v>
      </c>
      <c r="M2251" s="1" t="b">
        <v>0</v>
      </c>
      <c r="N2251" s="1">
        <v>18.0</v>
      </c>
      <c r="O2251" s="1">
        <v>18.0</v>
      </c>
      <c r="P2251" s="1" t="b">
        <v>0</v>
      </c>
      <c r="Q2251" s="3" t="b">
        <f t="shared" si="1"/>
        <v>0</v>
      </c>
    </row>
    <row r="2252" ht="15.75" hidden="1" customHeight="1">
      <c r="A2252" s="1" t="s">
        <v>6296</v>
      </c>
      <c r="B2252" s="1">
        <v>20.0</v>
      </c>
      <c r="C2252" s="1" t="s">
        <v>7293</v>
      </c>
      <c r="D2252" s="1" t="s">
        <v>7294</v>
      </c>
      <c r="E2252" s="1" t="s">
        <v>8</v>
      </c>
      <c r="H2252" s="1" t="s">
        <v>7293</v>
      </c>
      <c r="I2252" s="1" t="s">
        <v>7294</v>
      </c>
      <c r="J2252" s="1" t="s">
        <v>8</v>
      </c>
      <c r="M2252" s="1" t="b">
        <v>1</v>
      </c>
      <c r="N2252" s="1">
        <v>20.0</v>
      </c>
      <c r="O2252" s="1">
        <v>20.0</v>
      </c>
      <c r="P2252" s="1" t="b">
        <v>0</v>
      </c>
      <c r="Q2252" s="3" t="b">
        <f t="shared" si="1"/>
        <v>0</v>
      </c>
    </row>
    <row r="2253" ht="15.75" hidden="1" customHeight="1">
      <c r="A2253" s="1" t="s">
        <v>6296</v>
      </c>
      <c r="B2253" s="1">
        <v>21.0</v>
      </c>
      <c r="C2253" s="1" t="s">
        <v>6551</v>
      </c>
      <c r="D2253" s="1" t="s">
        <v>6552</v>
      </c>
      <c r="E2253" s="1" t="s">
        <v>8</v>
      </c>
      <c r="H2253" s="1" t="s">
        <v>6551</v>
      </c>
      <c r="I2253" s="1" t="s">
        <v>6552</v>
      </c>
      <c r="J2253" s="1" t="s">
        <v>8</v>
      </c>
      <c r="M2253" s="1" t="b">
        <v>1</v>
      </c>
      <c r="N2253" s="1">
        <v>21.0</v>
      </c>
      <c r="O2253" s="1">
        <v>21.0</v>
      </c>
      <c r="P2253" s="1" t="b">
        <v>0</v>
      </c>
      <c r="Q2253" s="3" t="b">
        <f t="shared" si="1"/>
        <v>0</v>
      </c>
    </row>
    <row r="2254" ht="15.75" hidden="1" customHeight="1">
      <c r="A2254" s="1" t="s">
        <v>6296</v>
      </c>
      <c r="B2254" s="1">
        <v>22.0</v>
      </c>
      <c r="C2254" s="1" t="s">
        <v>7295</v>
      </c>
      <c r="D2254" s="1" t="s">
        <v>7296</v>
      </c>
      <c r="E2254" s="1" t="s">
        <v>8</v>
      </c>
      <c r="H2254" s="1" t="s">
        <v>7295</v>
      </c>
      <c r="I2254" s="1" t="s">
        <v>7296</v>
      </c>
      <c r="J2254" s="1" t="s">
        <v>8</v>
      </c>
      <c r="M2254" s="1" t="b">
        <v>1</v>
      </c>
      <c r="N2254" s="1">
        <v>22.0</v>
      </c>
      <c r="O2254" s="1">
        <v>22.0</v>
      </c>
      <c r="P2254" s="1" t="b">
        <v>0</v>
      </c>
      <c r="Q2254" s="3" t="b">
        <f t="shared" si="1"/>
        <v>0</v>
      </c>
    </row>
    <row r="2255" ht="15.75" hidden="1" customHeight="1">
      <c r="A2255" s="1" t="s">
        <v>6296</v>
      </c>
      <c r="B2255" s="1">
        <v>23.0</v>
      </c>
      <c r="C2255" s="1" t="s">
        <v>7300</v>
      </c>
      <c r="D2255" s="1" t="s">
        <v>7301</v>
      </c>
      <c r="E2255" s="1" t="s">
        <v>8</v>
      </c>
      <c r="H2255" s="1" t="s">
        <v>7300</v>
      </c>
      <c r="I2255" s="1" t="s">
        <v>7301</v>
      </c>
      <c r="J2255" s="1" t="s">
        <v>8</v>
      </c>
      <c r="M2255" s="1" t="b">
        <v>1</v>
      </c>
      <c r="N2255" s="1">
        <v>23.0</v>
      </c>
      <c r="O2255" s="1">
        <v>23.0</v>
      </c>
      <c r="P2255" s="1" t="b">
        <v>0</v>
      </c>
      <c r="Q2255" s="3" t="b">
        <f t="shared" si="1"/>
        <v>0</v>
      </c>
    </row>
    <row r="2256" ht="15.75" hidden="1" customHeight="1">
      <c r="A2256" s="1" t="s">
        <v>6296</v>
      </c>
      <c r="B2256" s="1">
        <v>24.0</v>
      </c>
      <c r="C2256" s="1" t="s">
        <v>5614</v>
      </c>
      <c r="D2256" s="1" t="s">
        <v>5616</v>
      </c>
      <c r="E2256" s="1" t="s">
        <v>19</v>
      </c>
      <c r="H2256" s="1" t="s">
        <v>5614</v>
      </c>
      <c r="I2256" s="1" t="s">
        <v>5616</v>
      </c>
      <c r="J2256" s="1" t="s">
        <v>19</v>
      </c>
      <c r="M2256" s="1" t="b">
        <v>1</v>
      </c>
      <c r="N2256" s="1">
        <v>24.0</v>
      </c>
      <c r="O2256" s="1">
        <v>24.0</v>
      </c>
      <c r="P2256" s="1" t="b">
        <v>0</v>
      </c>
      <c r="Q2256" s="3" t="b">
        <f t="shared" si="1"/>
        <v>0</v>
      </c>
    </row>
    <row r="2257" ht="15.75" customHeight="1">
      <c r="A2257" s="1" t="s">
        <v>6296</v>
      </c>
      <c r="B2257" s="1">
        <v>25.0</v>
      </c>
      <c r="C2257" s="1" t="s">
        <v>7304</v>
      </c>
      <c r="D2257" s="1" t="s">
        <v>7305</v>
      </c>
      <c r="E2257" s="2" t="s">
        <v>8</v>
      </c>
      <c r="H2257" s="1" t="s">
        <v>7304</v>
      </c>
      <c r="I2257" s="1" t="s">
        <v>7305</v>
      </c>
      <c r="J2257" s="2" t="s">
        <v>8</v>
      </c>
      <c r="M2257" s="1" t="b">
        <v>1</v>
      </c>
      <c r="N2257" s="1">
        <v>25.0</v>
      </c>
      <c r="O2257" s="1">
        <v>25.0</v>
      </c>
      <c r="P2257" s="1" t="b">
        <v>0</v>
      </c>
      <c r="Q2257" s="3" t="b">
        <f t="shared" si="1"/>
        <v>0</v>
      </c>
    </row>
    <row r="2258" ht="15.75" hidden="1" customHeight="1">
      <c r="A2258" s="1" t="s">
        <v>6349</v>
      </c>
      <c r="B2258" s="1">
        <v>1.0</v>
      </c>
      <c r="C2258" s="1" t="s">
        <v>2798</v>
      </c>
      <c r="D2258" s="1" t="s">
        <v>2799</v>
      </c>
      <c r="E2258" s="1" t="s">
        <v>8</v>
      </c>
      <c r="H2258" s="1" t="s">
        <v>2798</v>
      </c>
      <c r="I2258" s="1" t="s">
        <v>2799</v>
      </c>
      <c r="J2258" s="1" t="s">
        <v>8</v>
      </c>
      <c r="M2258" s="1" t="b">
        <v>1</v>
      </c>
      <c r="N2258" s="1">
        <v>1.0</v>
      </c>
      <c r="O2258" s="1">
        <v>1.0</v>
      </c>
      <c r="P2258" s="1" t="b">
        <v>1</v>
      </c>
      <c r="Q2258" s="3" t="b">
        <f t="shared" si="1"/>
        <v>0</v>
      </c>
    </row>
    <row r="2259" ht="15.75" hidden="1" customHeight="1">
      <c r="A2259" s="1" t="s">
        <v>6349</v>
      </c>
      <c r="B2259" s="1">
        <v>2.0</v>
      </c>
      <c r="C2259" s="1" t="s">
        <v>7306</v>
      </c>
      <c r="D2259" s="1" t="s">
        <v>7307</v>
      </c>
      <c r="E2259" s="1" t="s">
        <v>8</v>
      </c>
      <c r="H2259" s="1" t="s">
        <v>7306</v>
      </c>
      <c r="I2259" s="1" t="s">
        <v>7307</v>
      </c>
      <c r="J2259" s="1" t="s">
        <v>8</v>
      </c>
      <c r="M2259" s="1" t="b">
        <v>1</v>
      </c>
      <c r="N2259" s="1">
        <v>2.0</v>
      </c>
      <c r="O2259" s="1">
        <v>2.0</v>
      </c>
      <c r="P2259" s="1" t="b">
        <v>1</v>
      </c>
      <c r="Q2259" s="3" t="b">
        <f t="shared" si="1"/>
        <v>0</v>
      </c>
    </row>
    <row r="2260" ht="15.75" hidden="1" customHeight="1">
      <c r="A2260" s="1" t="s">
        <v>6349</v>
      </c>
      <c r="B2260" s="1">
        <v>3.0</v>
      </c>
      <c r="C2260" s="1" t="s">
        <v>2627</v>
      </c>
      <c r="D2260" s="1" t="s">
        <v>2628</v>
      </c>
      <c r="E2260" s="1" t="s">
        <v>19</v>
      </c>
      <c r="F2260" s="1" t="s">
        <v>3280</v>
      </c>
      <c r="G2260" s="1" t="s">
        <v>5723</v>
      </c>
      <c r="H2260" s="1" t="s">
        <v>2627</v>
      </c>
      <c r="I2260" s="1" t="s">
        <v>2628</v>
      </c>
      <c r="J2260" s="1" t="s">
        <v>19</v>
      </c>
      <c r="K2260" s="1" t="s">
        <v>3280</v>
      </c>
      <c r="L2260" s="1" t="s">
        <v>5723</v>
      </c>
      <c r="M2260" s="1" t="b">
        <v>1</v>
      </c>
      <c r="N2260" s="1">
        <v>3.0</v>
      </c>
      <c r="O2260" s="1">
        <v>3.0</v>
      </c>
      <c r="P2260" s="1" t="b">
        <v>1</v>
      </c>
      <c r="Q2260" s="3" t="b">
        <f t="shared" si="1"/>
        <v>0</v>
      </c>
    </row>
    <row r="2261" ht="15.75" hidden="1" customHeight="1">
      <c r="A2261" s="1" t="s">
        <v>6349</v>
      </c>
      <c r="B2261" s="1">
        <v>4.0</v>
      </c>
      <c r="C2261" s="1" t="s">
        <v>6502</v>
      </c>
      <c r="D2261" s="1" t="s">
        <v>6503</v>
      </c>
      <c r="E2261" s="1" t="s">
        <v>8</v>
      </c>
      <c r="H2261" s="1" t="s">
        <v>6502</v>
      </c>
      <c r="I2261" s="1" t="s">
        <v>6503</v>
      </c>
      <c r="J2261" s="1" t="s">
        <v>8</v>
      </c>
      <c r="M2261" s="1" t="b">
        <v>1</v>
      </c>
      <c r="N2261" s="1">
        <v>4.0</v>
      </c>
      <c r="O2261" s="1">
        <v>4.0</v>
      </c>
      <c r="P2261" s="1" t="b">
        <v>1</v>
      </c>
      <c r="Q2261" s="3" t="b">
        <f t="shared" si="1"/>
        <v>0</v>
      </c>
    </row>
    <row r="2262" ht="15.75" hidden="1" customHeight="1">
      <c r="A2262" s="1" t="s">
        <v>6349</v>
      </c>
      <c r="B2262" s="1">
        <v>5.0</v>
      </c>
      <c r="C2262" s="1" t="s">
        <v>2516</v>
      </c>
      <c r="D2262" s="1" t="s">
        <v>2517</v>
      </c>
      <c r="E2262" s="1" t="s">
        <v>8</v>
      </c>
      <c r="H2262" s="1" t="s">
        <v>2516</v>
      </c>
      <c r="I2262" s="1" t="s">
        <v>2517</v>
      </c>
      <c r="J2262" s="1" t="s">
        <v>8</v>
      </c>
      <c r="M2262" s="1" t="b">
        <v>1</v>
      </c>
      <c r="N2262" s="1">
        <v>5.0</v>
      </c>
      <c r="O2262" s="1">
        <v>5.0</v>
      </c>
      <c r="P2262" s="1" t="b">
        <v>1</v>
      </c>
      <c r="Q2262" s="3" t="b">
        <f t="shared" si="1"/>
        <v>0</v>
      </c>
    </row>
    <row r="2263" ht="15.75" hidden="1" customHeight="1">
      <c r="A2263" s="1" t="s">
        <v>6349</v>
      </c>
      <c r="B2263" s="1">
        <v>6.0</v>
      </c>
      <c r="C2263" s="1" t="s">
        <v>7314</v>
      </c>
      <c r="D2263" s="1" t="s">
        <v>7315</v>
      </c>
      <c r="E2263" s="1" t="s">
        <v>8</v>
      </c>
      <c r="H2263" s="1" t="s">
        <v>7314</v>
      </c>
      <c r="I2263" s="1" t="s">
        <v>7315</v>
      </c>
      <c r="J2263" s="1" t="s">
        <v>8</v>
      </c>
      <c r="M2263" s="1" t="b">
        <v>1</v>
      </c>
      <c r="N2263" s="1">
        <v>6.0</v>
      </c>
      <c r="O2263" s="1">
        <v>6.0</v>
      </c>
      <c r="P2263" s="1" t="b">
        <v>1</v>
      </c>
      <c r="Q2263" s="3" t="b">
        <f t="shared" si="1"/>
        <v>0</v>
      </c>
    </row>
    <row r="2264" ht="15.75" hidden="1" customHeight="1">
      <c r="A2264" s="1" t="s">
        <v>6349</v>
      </c>
      <c r="B2264" s="1">
        <v>7.0</v>
      </c>
      <c r="C2264" s="1" t="s">
        <v>7316</v>
      </c>
      <c r="D2264" s="1" t="s">
        <v>7317</v>
      </c>
      <c r="E2264" s="1" t="s">
        <v>8</v>
      </c>
      <c r="H2264" s="1" t="s">
        <v>7316</v>
      </c>
      <c r="I2264" s="1" t="s">
        <v>7317</v>
      </c>
      <c r="J2264" s="1" t="s">
        <v>8</v>
      </c>
      <c r="M2264" s="1" t="b">
        <v>1</v>
      </c>
      <c r="N2264" s="1">
        <v>7.0</v>
      </c>
      <c r="O2264" s="1">
        <v>7.0</v>
      </c>
      <c r="P2264" s="1" t="b">
        <v>1</v>
      </c>
      <c r="Q2264" s="3" t="b">
        <f t="shared" si="1"/>
        <v>0</v>
      </c>
    </row>
    <row r="2265" ht="15.75" hidden="1" customHeight="1">
      <c r="A2265" s="1" t="s">
        <v>6349</v>
      </c>
      <c r="B2265" s="1">
        <v>8.0</v>
      </c>
      <c r="C2265" s="1" t="s">
        <v>7319</v>
      </c>
      <c r="D2265" s="1" t="s">
        <v>7320</v>
      </c>
      <c r="E2265" s="1" t="s">
        <v>8</v>
      </c>
      <c r="H2265" s="1" t="s">
        <v>7319</v>
      </c>
      <c r="I2265" s="1" t="s">
        <v>7320</v>
      </c>
      <c r="J2265" s="1" t="s">
        <v>8</v>
      </c>
      <c r="M2265" s="1" t="b">
        <v>1</v>
      </c>
      <c r="N2265" s="1">
        <v>8.0</v>
      </c>
      <c r="O2265" s="1">
        <v>8.0</v>
      </c>
      <c r="P2265" s="1" t="b">
        <v>1</v>
      </c>
      <c r="Q2265" s="3" t="b">
        <f t="shared" si="1"/>
        <v>0</v>
      </c>
    </row>
    <row r="2266" ht="15.75" hidden="1" customHeight="1">
      <c r="A2266" s="1" t="s">
        <v>6349</v>
      </c>
      <c r="B2266" s="1">
        <v>9.0</v>
      </c>
      <c r="C2266" s="1" t="s">
        <v>7323</v>
      </c>
      <c r="D2266" s="1" t="s">
        <v>7324</v>
      </c>
      <c r="E2266" s="1" t="s">
        <v>8</v>
      </c>
      <c r="H2266" s="1" t="s">
        <v>7323</v>
      </c>
      <c r="I2266" s="1" t="s">
        <v>7324</v>
      </c>
      <c r="J2266" s="1" t="s">
        <v>8</v>
      </c>
      <c r="M2266" s="1" t="b">
        <v>1</v>
      </c>
      <c r="N2266" s="1">
        <v>9.0</v>
      </c>
      <c r="O2266" s="1">
        <v>9.0</v>
      </c>
      <c r="P2266" s="1" t="b">
        <v>1</v>
      </c>
      <c r="Q2266" s="3" t="b">
        <f t="shared" si="1"/>
        <v>0</v>
      </c>
    </row>
    <row r="2267" ht="15.75" hidden="1" customHeight="1">
      <c r="A2267" s="1" t="s">
        <v>6349</v>
      </c>
      <c r="B2267" s="1">
        <v>10.0</v>
      </c>
      <c r="C2267" s="1" t="s">
        <v>7326</v>
      </c>
      <c r="D2267" s="1" t="s">
        <v>7327</v>
      </c>
      <c r="E2267" s="1" t="s">
        <v>8</v>
      </c>
      <c r="H2267" s="1" t="s">
        <v>7326</v>
      </c>
      <c r="I2267" s="1" t="s">
        <v>7327</v>
      </c>
      <c r="J2267" s="1" t="s">
        <v>8</v>
      </c>
      <c r="M2267" s="1" t="b">
        <v>1</v>
      </c>
      <c r="N2267" s="1">
        <v>10.0</v>
      </c>
      <c r="O2267" s="1">
        <v>10.0</v>
      </c>
      <c r="P2267" s="1" t="b">
        <v>1</v>
      </c>
      <c r="Q2267" s="3" t="b">
        <f t="shared" si="1"/>
        <v>0</v>
      </c>
    </row>
    <row r="2268" ht="15.75" hidden="1" customHeight="1">
      <c r="A2268" s="1" t="s">
        <v>6349</v>
      </c>
      <c r="B2268" s="1">
        <v>11.0</v>
      </c>
      <c r="C2268" s="1" t="s">
        <v>7328</v>
      </c>
      <c r="D2268" s="1" t="s">
        <v>7329</v>
      </c>
      <c r="E2268" s="1" t="s">
        <v>8</v>
      </c>
      <c r="H2268" s="1" t="s">
        <v>7328</v>
      </c>
      <c r="I2268" s="1" t="s">
        <v>7329</v>
      </c>
      <c r="J2268" s="1" t="s">
        <v>8</v>
      </c>
      <c r="M2268" s="1" t="b">
        <v>1</v>
      </c>
      <c r="N2268" s="1">
        <v>11.0</v>
      </c>
      <c r="O2268" s="1">
        <v>11.0</v>
      </c>
      <c r="P2268" s="1" t="b">
        <v>0</v>
      </c>
      <c r="Q2268" s="3" t="b">
        <f t="shared" si="1"/>
        <v>0</v>
      </c>
    </row>
    <row r="2269" ht="15.75" hidden="1" customHeight="1">
      <c r="A2269" s="1" t="s">
        <v>6349</v>
      </c>
      <c r="B2269" s="1">
        <v>12.0</v>
      </c>
      <c r="C2269" s="1" t="s">
        <v>7333</v>
      </c>
      <c r="D2269" s="1" t="s">
        <v>7334</v>
      </c>
      <c r="E2269" s="1" t="s">
        <v>8</v>
      </c>
      <c r="H2269" s="1" t="s">
        <v>7333</v>
      </c>
      <c r="I2269" s="1" t="s">
        <v>7334</v>
      </c>
      <c r="J2269" s="1" t="s">
        <v>8</v>
      </c>
      <c r="M2269" s="1" t="b">
        <v>1</v>
      </c>
      <c r="N2269" s="1">
        <v>12.0</v>
      </c>
      <c r="O2269" s="1">
        <v>12.0</v>
      </c>
      <c r="P2269" s="1" t="b">
        <v>0</v>
      </c>
      <c r="Q2269" s="3" t="b">
        <f t="shared" si="1"/>
        <v>0</v>
      </c>
    </row>
    <row r="2270" ht="15.75" hidden="1" customHeight="1">
      <c r="A2270" s="1" t="s">
        <v>6349</v>
      </c>
      <c r="B2270" s="1">
        <v>13.0</v>
      </c>
      <c r="C2270" s="1" t="s">
        <v>7335</v>
      </c>
      <c r="D2270" s="1" t="s">
        <v>7336</v>
      </c>
      <c r="E2270" s="1" t="s">
        <v>8</v>
      </c>
      <c r="H2270" s="1" t="s">
        <v>7335</v>
      </c>
      <c r="I2270" s="1" t="s">
        <v>7336</v>
      </c>
      <c r="J2270" s="1" t="s">
        <v>8</v>
      </c>
      <c r="M2270" s="1" t="b">
        <v>1</v>
      </c>
      <c r="N2270" s="1">
        <v>13.0</v>
      </c>
      <c r="O2270" s="1">
        <v>13.0</v>
      </c>
      <c r="P2270" s="1" t="b">
        <v>0</v>
      </c>
      <c r="Q2270" s="3" t="b">
        <f t="shared" si="1"/>
        <v>0</v>
      </c>
    </row>
    <row r="2271" ht="15.75" hidden="1" customHeight="1">
      <c r="A2271" s="1" t="s">
        <v>6349</v>
      </c>
      <c r="B2271" s="1">
        <v>14.0</v>
      </c>
      <c r="C2271" s="1" t="s">
        <v>7337</v>
      </c>
      <c r="D2271" s="1" t="s">
        <v>7338</v>
      </c>
      <c r="E2271" s="1" t="s">
        <v>8</v>
      </c>
      <c r="H2271" s="1" t="s">
        <v>7337</v>
      </c>
      <c r="I2271" s="1" t="s">
        <v>7338</v>
      </c>
      <c r="J2271" s="1" t="s">
        <v>8</v>
      </c>
      <c r="M2271" s="1" t="b">
        <v>1</v>
      </c>
      <c r="N2271" s="1">
        <v>14.0</v>
      </c>
      <c r="O2271" s="1">
        <v>14.0</v>
      </c>
      <c r="P2271" s="1" t="b">
        <v>0</v>
      </c>
      <c r="Q2271" s="3" t="b">
        <f t="shared" si="1"/>
        <v>0</v>
      </c>
    </row>
    <row r="2272" ht="15.75" hidden="1" customHeight="1">
      <c r="A2272" s="1" t="s">
        <v>6349</v>
      </c>
      <c r="B2272" s="1">
        <v>15.0</v>
      </c>
      <c r="C2272" s="1" t="s">
        <v>7342</v>
      </c>
      <c r="D2272" s="1" t="s">
        <v>7343</v>
      </c>
      <c r="E2272" s="1" t="s">
        <v>8</v>
      </c>
      <c r="H2272" s="1" t="s">
        <v>7342</v>
      </c>
      <c r="I2272" s="1" t="s">
        <v>7343</v>
      </c>
      <c r="J2272" s="1" t="s">
        <v>8</v>
      </c>
      <c r="M2272" s="1" t="b">
        <v>1</v>
      </c>
      <c r="N2272" s="1">
        <v>15.0</v>
      </c>
      <c r="O2272" s="1">
        <v>15.0</v>
      </c>
      <c r="P2272" s="1" t="b">
        <v>0</v>
      </c>
      <c r="Q2272" s="3" t="b">
        <f t="shared" si="1"/>
        <v>0</v>
      </c>
    </row>
    <row r="2273" ht="15.75" hidden="1" customHeight="1">
      <c r="A2273" s="1" t="s">
        <v>6349</v>
      </c>
      <c r="B2273" s="1">
        <v>16.0</v>
      </c>
      <c r="C2273" s="1" t="s">
        <v>7345</v>
      </c>
      <c r="D2273" s="1" t="s">
        <v>7346</v>
      </c>
      <c r="E2273" s="1" t="s">
        <v>8</v>
      </c>
      <c r="H2273" s="1" t="s">
        <v>7345</v>
      </c>
      <c r="I2273" s="1" t="s">
        <v>7346</v>
      </c>
      <c r="J2273" s="1" t="s">
        <v>8</v>
      </c>
      <c r="M2273" s="1" t="b">
        <v>1</v>
      </c>
      <c r="N2273" s="1">
        <v>16.0</v>
      </c>
      <c r="O2273" s="1">
        <v>16.0</v>
      </c>
      <c r="P2273" s="1" t="b">
        <v>0</v>
      </c>
      <c r="Q2273" s="3" t="b">
        <f t="shared" si="1"/>
        <v>0</v>
      </c>
    </row>
    <row r="2274" ht="15.75" hidden="1" customHeight="1">
      <c r="A2274" s="1" t="s">
        <v>6349</v>
      </c>
      <c r="B2274" s="1">
        <v>17.0</v>
      </c>
      <c r="C2274" s="1" t="s">
        <v>7347</v>
      </c>
      <c r="D2274" s="1" t="s">
        <v>7348</v>
      </c>
      <c r="E2274" s="1" t="s">
        <v>8</v>
      </c>
      <c r="H2274" s="1" t="s">
        <v>7347</v>
      </c>
      <c r="I2274" s="1" t="s">
        <v>7348</v>
      </c>
      <c r="J2274" s="1" t="s">
        <v>8</v>
      </c>
      <c r="M2274" s="1" t="b">
        <v>1</v>
      </c>
      <c r="N2274" s="1">
        <v>17.0</v>
      </c>
      <c r="O2274" s="1">
        <v>17.0</v>
      </c>
      <c r="P2274" s="1" t="b">
        <v>0</v>
      </c>
      <c r="Q2274" s="3" t="b">
        <f t="shared" si="1"/>
        <v>0</v>
      </c>
    </row>
    <row r="2275" ht="15.75" hidden="1" customHeight="1">
      <c r="A2275" s="1" t="s">
        <v>6349</v>
      </c>
      <c r="B2275" s="1">
        <v>18.0</v>
      </c>
      <c r="C2275" s="1" t="s">
        <v>7349</v>
      </c>
      <c r="D2275" s="1" t="s">
        <v>7350</v>
      </c>
      <c r="E2275" s="1" t="s">
        <v>8</v>
      </c>
      <c r="H2275" s="1" t="s">
        <v>7349</v>
      </c>
      <c r="I2275" s="1" t="s">
        <v>7350</v>
      </c>
      <c r="J2275" s="1" t="s">
        <v>8</v>
      </c>
      <c r="M2275" s="1" t="b">
        <v>1</v>
      </c>
      <c r="N2275" s="1">
        <v>18.0</v>
      </c>
      <c r="O2275" s="1">
        <v>18.0</v>
      </c>
      <c r="P2275" s="1" t="b">
        <v>0</v>
      </c>
      <c r="Q2275" s="3" t="b">
        <f t="shared" si="1"/>
        <v>0</v>
      </c>
    </row>
    <row r="2276" ht="15.75" hidden="1" customHeight="1">
      <c r="A2276" s="1" t="s">
        <v>6349</v>
      </c>
      <c r="B2276" s="1">
        <v>19.0</v>
      </c>
      <c r="C2276" s="1" t="s">
        <v>7354</v>
      </c>
      <c r="D2276" s="1" t="s">
        <v>7355</v>
      </c>
      <c r="E2276" s="1" t="s">
        <v>8</v>
      </c>
      <c r="H2276" s="1" t="s">
        <v>7354</v>
      </c>
      <c r="I2276" s="1" t="s">
        <v>7355</v>
      </c>
      <c r="J2276" s="1" t="s">
        <v>8</v>
      </c>
      <c r="M2276" s="1" t="b">
        <v>1</v>
      </c>
      <c r="N2276" s="1">
        <v>19.0</v>
      </c>
      <c r="O2276" s="1">
        <v>19.0</v>
      </c>
      <c r="P2276" s="1" t="b">
        <v>0</v>
      </c>
      <c r="Q2276" s="3" t="b">
        <f t="shared" si="1"/>
        <v>0</v>
      </c>
    </row>
    <row r="2277" ht="15.75" hidden="1" customHeight="1">
      <c r="A2277" s="1" t="s">
        <v>6349</v>
      </c>
      <c r="B2277" s="1">
        <v>20.0</v>
      </c>
      <c r="C2277" s="1" t="s">
        <v>7357</v>
      </c>
      <c r="D2277" s="1" t="s">
        <v>7358</v>
      </c>
      <c r="E2277" s="1" t="s">
        <v>21</v>
      </c>
      <c r="F2277" s="1" t="s">
        <v>3246</v>
      </c>
      <c r="G2277" s="1" t="s">
        <v>7359</v>
      </c>
      <c r="H2277" s="1" t="s">
        <v>7357</v>
      </c>
      <c r="I2277" s="1" t="s">
        <v>7358</v>
      </c>
      <c r="J2277" s="1" t="s">
        <v>21</v>
      </c>
      <c r="K2277" s="1" t="s">
        <v>3246</v>
      </c>
      <c r="L2277" s="1" t="s">
        <v>7359</v>
      </c>
      <c r="M2277" s="1" t="b">
        <v>1</v>
      </c>
      <c r="N2277" s="1">
        <v>20.0</v>
      </c>
      <c r="O2277" s="1">
        <v>20.0</v>
      </c>
      <c r="P2277" s="1" t="b">
        <v>0</v>
      </c>
      <c r="Q2277" s="3" t="b">
        <f t="shared" si="1"/>
        <v>0</v>
      </c>
    </row>
    <row r="2278" ht="15.75" hidden="1" customHeight="1">
      <c r="A2278" s="1" t="s">
        <v>6349</v>
      </c>
      <c r="B2278" s="1">
        <v>21.0</v>
      </c>
      <c r="C2278" s="1" t="s">
        <v>7361</v>
      </c>
      <c r="D2278" s="1" t="s">
        <v>7362</v>
      </c>
      <c r="E2278" s="1" t="s">
        <v>8</v>
      </c>
      <c r="H2278" s="1" t="s">
        <v>7361</v>
      </c>
      <c r="I2278" s="1" t="s">
        <v>7362</v>
      </c>
      <c r="J2278" s="1" t="s">
        <v>8</v>
      </c>
      <c r="M2278" s="1" t="b">
        <v>1</v>
      </c>
      <c r="N2278" s="1">
        <v>21.0</v>
      </c>
      <c r="O2278" s="1">
        <v>21.0</v>
      </c>
      <c r="P2278" s="1" t="b">
        <v>0</v>
      </c>
      <c r="Q2278" s="3" t="b">
        <f t="shared" si="1"/>
        <v>0</v>
      </c>
    </row>
    <row r="2279" ht="15.75" hidden="1" customHeight="1">
      <c r="A2279" s="1" t="s">
        <v>6349</v>
      </c>
      <c r="B2279" s="1">
        <v>22.0</v>
      </c>
      <c r="C2279" s="1" t="s">
        <v>7366</v>
      </c>
      <c r="D2279" s="1" t="s">
        <v>7367</v>
      </c>
      <c r="E2279" s="1" t="s">
        <v>8</v>
      </c>
      <c r="H2279" s="1" t="s">
        <v>7366</v>
      </c>
      <c r="I2279" s="1" t="s">
        <v>7367</v>
      </c>
      <c r="J2279" s="1" t="s">
        <v>8</v>
      </c>
      <c r="M2279" s="1" t="b">
        <v>1</v>
      </c>
      <c r="N2279" s="1">
        <v>22.0</v>
      </c>
      <c r="O2279" s="1">
        <v>22.0</v>
      </c>
      <c r="P2279" s="1" t="b">
        <v>0</v>
      </c>
      <c r="Q2279" s="3" t="b">
        <f t="shared" si="1"/>
        <v>0</v>
      </c>
    </row>
    <row r="2280" ht="15.75" hidden="1" customHeight="1">
      <c r="A2280" s="1" t="s">
        <v>6349</v>
      </c>
      <c r="B2280" s="1">
        <v>23.0</v>
      </c>
      <c r="C2280" s="1" t="s">
        <v>7369</v>
      </c>
      <c r="D2280" s="1" t="s">
        <v>7370</v>
      </c>
      <c r="E2280" s="1" t="s">
        <v>21</v>
      </c>
      <c r="F2280" s="1" t="s">
        <v>1142</v>
      </c>
      <c r="G2280" s="1" t="s">
        <v>7371</v>
      </c>
      <c r="H2280" s="1" t="s">
        <v>7369</v>
      </c>
      <c r="I2280" s="1" t="s">
        <v>7370</v>
      </c>
      <c r="J2280" s="1" t="s">
        <v>21</v>
      </c>
      <c r="K2280" s="1" t="s">
        <v>1142</v>
      </c>
      <c r="L2280" s="1" t="s">
        <v>7371</v>
      </c>
      <c r="M2280" s="1" t="b">
        <v>1</v>
      </c>
      <c r="N2280" s="1">
        <v>23.0</v>
      </c>
      <c r="O2280" s="1">
        <v>23.0</v>
      </c>
      <c r="P2280" s="1" t="b">
        <v>0</v>
      </c>
      <c r="Q2280" s="3" t="b">
        <f t="shared" si="1"/>
        <v>0</v>
      </c>
    </row>
    <row r="2281" ht="15.75" hidden="1" customHeight="1">
      <c r="A2281" s="1" t="s">
        <v>6349</v>
      </c>
      <c r="B2281" s="1">
        <v>24.0</v>
      </c>
      <c r="C2281" s="1" t="s">
        <v>2717</v>
      </c>
      <c r="D2281" s="1" t="s">
        <v>2718</v>
      </c>
      <c r="E2281" s="1" t="s">
        <v>8</v>
      </c>
      <c r="H2281" s="1" t="s">
        <v>7375</v>
      </c>
      <c r="I2281" s="1" t="s">
        <v>7377</v>
      </c>
      <c r="J2281" s="1" t="s">
        <v>8</v>
      </c>
      <c r="M2281" s="1" t="b">
        <v>0</v>
      </c>
      <c r="N2281" s="1">
        <v>25.0</v>
      </c>
      <c r="O2281" s="1">
        <v>25.0</v>
      </c>
      <c r="P2281" s="1" t="b">
        <v>0</v>
      </c>
      <c r="Q2281" s="3" t="b">
        <f t="shared" si="1"/>
        <v>0</v>
      </c>
    </row>
    <row r="2282" ht="15.75" hidden="1" customHeight="1">
      <c r="A2282" s="1" t="s">
        <v>6349</v>
      </c>
      <c r="B2282" s="1">
        <v>25.0</v>
      </c>
      <c r="C2282" s="1" t="s">
        <v>7375</v>
      </c>
      <c r="D2282" s="1" t="s">
        <v>7377</v>
      </c>
      <c r="E2282" s="1" t="s">
        <v>8</v>
      </c>
      <c r="H2282" s="1" t="s">
        <v>2717</v>
      </c>
      <c r="I2282" s="1" t="s">
        <v>2718</v>
      </c>
      <c r="J2282" s="1" t="s">
        <v>8</v>
      </c>
      <c r="M2282" s="1" t="b">
        <v>0</v>
      </c>
      <c r="N2282" s="1">
        <v>24.0</v>
      </c>
      <c r="O2282" s="1">
        <v>24.0</v>
      </c>
      <c r="P2282" s="1" t="b">
        <v>0</v>
      </c>
      <c r="Q2282" s="3" t="b">
        <f t="shared" si="1"/>
        <v>0</v>
      </c>
    </row>
    <row r="2283" ht="15.75" hidden="1" customHeight="1">
      <c r="A2283" s="1" t="s">
        <v>6430</v>
      </c>
      <c r="B2283" s="1">
        <v>1.0</v>
      </c>
      <c r="C2283" s="1" t="s">
        <v>286</v>
      </c>
      <c r="D2283" s="1" t="s">
        <v>287</v>
      </c>
      <c r="E2283" s="1" t="s">
        <v>8</v>
      </c>
      <c r="H2283" s="1" t="s">
        <v>286</v>
      </c>
      <c r="I2283" s="1" t="s">
        <v>287</v>
      </c>
      <c r="J2283" s="1" t="s">
        <v>8</v>
      </c>
      <c r="M2283" s="1" t="b">
        <v>1</v>
      </c>
      <c r="N2283" s="1">
        <v>1.0</v>
      </c>
      <c r="O2283" s="1">
        <v>1.0</v>
      </c>
      <c r="P2283" s="1" t="b">
        <v>1</v>
      </c>
      <c r="Q2283" s="3" t="b">
        <f t="shared" si="1"/>
        <v>0</v>
      </c>
    </row>
    <row r="2284" ht="15.75" hidden="1" customHeight="1">
      <c r="A2284" s="1" t="s">
        <v>6430</v>
      </c>
      <c r="B2284" s="1">
        <v>2.0</v>
      </c>
      <c r="C2284" s="1" t="s">
        <v>93</v>
      </c>
      <c r="D2284" s="1" t="s">
        <v>94</v>
      </c>
      <c r="E2284" s="1" t="s">
        <v>8</v>
      </c>
      <c r="H2284" s="1" t="s">
        <v>93</v>
      </c>
      <c r="I2284" s="1" t="s">
        <v>94</v>
      </c>
      <c r="J2284" s="1" t="s">
        <v>8</v>
      </c>
      <c r="M2284" s="1" t="b">
        <v>1</v>
      </c>
      <c r="N2284" s="1">
        <v>2.0</v>
      </c>
      <c r="O2284" s="1">
        <v>2.0</v>
      </c>
      <c r="P2284" s="1" t="b">
        <v>1</v>
      </c>
      <c r="Q2284" s="3" t="b">
        <f t="shared" si="1"/>
        <v>0</v>
      </c>
    </row>
    <row r="2285" ht="15.75" hidden="1" customHeight="1">
      <c r="A2285" s="1" t="s">
        <v>6430</v>
      </c>
      <c r="B2285" s="1">
        <v>3.0</v>
      </c>
      <c r="C2285" s="1" t="s">
        <v>307</v>
      </c>
      <c r="D2285" s="1" t="s">
        <v>308</v>
      </c>
      <c r="E2285" s="1" t="s">
        <v>8</v>
      </c>
      <c r="H2285" s="1" t="s">
        <v>307</v>
      </c>
      <c r="I2285" s="1" t="s">
        <v>308</v>
      </c>
      <c r="J2285" s="1" t="s">
        <v>8</v>
      </c>
      <c r="M2285" s="1" t="b">
        <v>1</v>
      </c>
      <c r="N2285" s="1">
        <v>3.0</v>
      </c>
      <c r="O2285" s="1">
        <v>3.0</v>
      </c>
      <c r="P2285" s="1" t="b">
        <v>1</v>
      </c>
      <c r="Q2285" s="3" t="b">
        <f t="shared" si="1"/>
        <v>0</v>
      </c>
    </row>
    <row r="2286" ht="15.75" hidden="1" customHeight="1">
      <c r="A2286" s="1" t="s">
        <v>6430</v>
      </c>
      <c r="B2286" s="1">
        <v>4.0</v>
      </c>
      <c r="C2286" s="1" t="s">
        <v>7382</v>
      </c>
      <c r="D2286" s="1" t="s">
        <v>7383</v>
      </c>
      <c r="E2286" s="1" t="s">
        <v>8</v>
      </c>
      <c r="H2286" s="1" t="s">
        <v>7382</v>
      </c>
      <c r="I2286" s="1" t="s">
        <v>7383</v>
      </c>
      <c r="J2286" s="1" t="s">
        <v>8</v>
      </c>
      <c r="M2286" s="1" t="b">
        <v>1</v>
      </c>
      <c r="N2286" s="1">
        <v>4.0</v>
      </c>
      <c r="O2286" s="1">
        <v>4.0</v>
      </c>
      <c r="P2286" s="1" t="b">
        <v>1</v>
      </c>
      <c r="Q2286" s="3" t="b">
        <f t="shared" si="1"/>
        <v>0</v>
      </c>
    </row>
    <row r="2287" ht="15.75" hidden="1" customHeight="1">
      <c r="A2287" s="1" t="s">
        <v>6430</v>
      </c>
      <c r="B2287" s="1">
        <v>5.0</v>
      </c>
      <c r="C2287" s="1" t="s">
        <v>7388</v>
      </c>
      <c r="D2287" s="1" t="s">
        <v>7389</v>
      </c>
      <c r="E2287" s="1" t="s">
        <v>8</v>
      </c>
      <c r="H2287" s="1" t="s">
        <v>7388</v>
      </c>
      <c r="I2287" s="1" t="s">
        <v>7389</v>
      </c>
      <c r="J2287" s="1" t="s">
        <v>8</v>
      </c>
      <c r="M2287" s="1" t="b">
        <v>1</v>
      </c>
      <c r="N2287" s="1">
        <v>5.0</v>
      </c>
      <c r="O2287" s="1">
        <v>5.0</v>
      </c>
      <c r="P2287" s="1" t="b">
        <v>1</v>
      </c>
      <c r="Q2287" s="3" t="b">
        <f t="shared" si="1"/>
        <v>0</v>
      </c>
    </row>
    <row r="2288" ht="15.75" hidden="1" customHeight="1">
      <c r="A2288" s="1" t="s">
        <v>6430</v>
      </c>
      <c r="B2288" s="1">
        <v>6.0</v>
      </c>
      <c r="C2288" s="1" t="s">
        <v>7391</v>
      </c>
      <c r="D2288" s="1" t="s">
        <v>7392</v>
      </c>
      <c r="E2288" s="1" t="s">
        <v>8</v>
      </c>
      <c r="H2288" s="1" t="s">
        <v>7391</v>
      </c>
      <c r="I2288" s="1" t="s">
        <v>7392</v>
      </c>
      <c r="J2288" s="1" t="s">
        <v>8</v>
      </c>
      <c r="M2288" s="1" t="b">
        <v>1</v>
      </c>
      <c r="N2288" s="1">
        <v>6.0</v>
      </c>
      <c r="O2288" s="1">
        <v>6.0</v>
      </c>
      <c r="P2288" s="1" t="b">
        <v>1</v>
      </c>
      <c r="Q2288" s="3" t="b">
        <f t="shared" si="1"/>
        <v>0</v>
      </c>
    </row>
    <row r="2289" ht="15.75" hidden="1" customHeight="1">
      <c r="A2289" s="1" t="s">
        <v>6430</v>
      </c>
      <c r="B2289" s="1">
        <v>7.0</v>
      </c>
      <c r="C2289" s="1" t="s">
        <v>4168</v>
      </c>
      <c r="D2289" s="1" t="s">
        <v>4170</v>
      </c>
      <c r="E2289" s="1" t="s">
        <v>8</v>
      </c>
      <c r="H2289" s="1" t="s">
        <v>4168</v>
      </c>
      <c r="I2289" s="1" t="s">
        <v>4170</v>
      </c>
      <c r="J2289" s="1" t="s">
        <v>8</v>
      </c>
      <c r="M2289" s="1" t="b">
        <v>1</v>
      </c>
      <c r="N2289" s="1">
        <v>7.0</v>
      </c>
      <c r="O2289" s="1">
        <v>7.0</v>
      </c>
      <c r="P2289" s="1" t="b">
        <v>1</v>
      </c>
      <c r="Q2289" s="3" t="b">
        <f t="shared" si="1"/>
        <v>0</v>
      </c>
    </row>
    <row r="2290" ht="15.75" hidden="1" customHeight="1">
      <c r="A2290" s="1" t="s">
        <v>6430</v>
      </c>
      <c r="B2290" s="1">
        <v>8.0</v>
      </c>
      <c r="C2290" s="1" t="s">
        <v>7396</v>
      </c>
      <c r="D2290" s="1" t="s">
        <v>7397</v>
      </c>
      <c r="E2290" s="1" t="s">
        <v>8</v>
      </c>
      <c r="H2290" s="1" t="s">
        <v>7396</v>
      </c>
      <c r="I2290" s="1" t="s">
        <v>7397</v>
      </c>
      <c r="J2290" s="1" t="s">
        <v>8</v>
      </c>
      <c r="M2290" s="1" t="b">
        <v>1</v>
      </c>
      <c r="N2290" s="1">
        <v>8.0</v>
      </c>
      <c r="O2290" s="1">
        <v>8.0</v>
      </c>
      <c r="P2290" s="1" t="b">
        <v>1</v>
      </c>
      <c r="Q2290" s="3" t="b">
        <f t="shared" si="1"/>
        <v>0</v>
      </c>
    </row>
    <row r="2291" ht="15.75" hidden="1" customHeight="1">
      <c r="A2291" s="1" t="s">
        <v>6430</v>
      </c>
      <c r="B2291" s="1">
        <v>9.0</v>
      </c>
      <c r="C2291" s="1" t="s">
        <v>7398</v>
      </c>
      <c r="D2291" s="1" t="s">
        <v>7399</v>
      </c>
      <c r="E2291" s="1" t="s">
        <v>21</v>
      </c>
      <c r="F2291" s="1" t="s">
        <v>65</v>
      </c>
      <c r="G2291" s="1" t="s">
        <v>7400</v>
      </c>
      <c r="H2291" s="1" t="s">
        <v>7398</v>
      </c>
      <c r="I2291" s="1" t="s">
        <v>7399</v>
      </c>
      <c r="J2291" s="1" t="s">
        <v>21</v>
      </c>
      <c r="K2291" s="1" t="s">
        <v>65</v>
      </c>
      <c r="L2291" s="1" t="s">
        <v>7400</v>
      </c>
      <c r="M2291" s="1" t="b">
        <v>1</v>
      </c>
      <c r="N2291" s="1">
        <v>9.0</v>
      </c>
      <c r="O2291" s="1">
        <v>9.0</v>
      </c>
      <c r="P2291" s="1" t="b">
        <v>1</v>
      </c>
      <c r="Q2291" s="3" t="b">
        <f t="shared" si="1"/>
        <v>0</v>
      </c>
    </row>
    <row r="2292" ht="15.75" hidden="1" customHeight="1">
      <c r="A2292" s="1" t="s">
        <v>6430</v>
      </c>
      <c r="B2292" s="1">
        <v>10.0</v>
      </c>
      <c r="C2292" s="1" t="s">
        <v>7404</v>
      </c>
      <c r="D2292" s="1" t="s">
        <v>7405</v>
      </c>
      <c r="E2292" s="1" t="s">
        <v>8</v>
      </c>
      <c r="H2292" s="1" t="s">
        <v>7404</v>
      </c>
      <c r="I2292" s="1" t="s">
        <v>7405</v>
      </c>
      <c r="J2292" s="1" t="s">
        <v>8</v>
      </c>
      <c r="M2292" s="1" t="b">
        <v>1</v>
      </c>
      <c r="N2292" s="1">
        <v>10.0</v>
      </c>
      <c r="O2292" s="1">
        <v>10.0</v>
      </c>
      <c r="P2292" s="1" t="b">
        <v>1</v>
      </c>
      <c r="Q2292" s="3" t="b">
        <f t="shared" si="1"/>
        <v>0</v>
      </c>
    </row>
    <row r="2293" ht="15.75" hidden="1" customHeight="1">
      <c r="A2293" s="1" t="s">
        <v>6430</v>
      </c>
      <c r="B2293" s="1">
        <v>11.0</v>
      </c>
      <c r="C2293" s="1" t="s">
        <v>7408</v>
      </c>
      <c r="D2293" s="1" t="s">
        <v>7410</v>
      </c>
      <c r="E2293" s="1" t="s">
        <v>8</v>
      </c>
      <c r="H2293" s="1" t="s">
        <v>7408</v>
      </c>
      <c r="I2293" s="1" t="s">
        <v>7410</v>
      </c>
      <c r="J2293" s="1" t="s">
        <v>8</v>
      </c>
      <c r="M2293" s="1" t="b">
        <v>1</v>
      </c>
      <c r="N2293" s="1">
        <v>11.0</v>
      </c>
      <c r="O2293" s="1">
        <v>11.0</v>
      </c>
      <c r="P2293" s="1" t="b">
        <v>0</v>
      </c>
      <c r="Q2293" s="3" t="b">
        <f t="shared" si="1"/>
        <v>0</v>
      </c>
    </row>
    <row r="2294" ht="15.75" hidden="1" customHeight="1">
      <c r="A2294" s="1" t="s">
        <v>6430</v>
      </c>
      <c r="B2294" s="1">
        <v>12.0</v>
      </c>
      <c r="C2294" s="1" t="s">
        <v>7411</v>
      </c>
      <c r="D2294" s="1" t="s">
        <v>7412</v>
      </c>
      <c r="E2294" s="1" t="s">
        <v>8</v>
      </c>
      <c r="H2294" s="1" t="s">
        <v>7411</v>
      </c>
      <c r="I2294" s="1" t="s">
        <v>7412</v>
      </c>
      <c r="J2294" s="1" t="s">
        <v>8</v>
      </c>
      <c r="M2294" s="1" t="b">
        <v>1</v>
      </c>
      <c r="N2294" s="1">
        <v>12.0</v>
      </c>
      <c r="O2294" s="1">
        <v>12.0</v>
      </c>
      <c r="P2294" s="1" t="b">
        <v>0</v>
      </c>
      <c r="Q2294" s="3" t="b">
        <f t="shared" si="1"/>
        <v>0</v>
      </c>
    </row>
    <row r="2295" ht="15.75" hidden="1" customHeight="1">
      <c r="A2295" s="1" t="s">
        <v>6430</v>
      </c>
      <c r="B2295" s="1">
        <v>13.0</v>
      </c>
      <c r="C2295" s="1" t="s">
        <v>7417</v>
      </c>
      <c r="D2295" s="1" t="s">
        <v>7418</v>
      </c>
      <c r="E2295" s="1" t="s">
        <v>8</v>
      </c>
      <c r="H2295" s="1" t="s">
        <v>7417</v>
      </c>
      <c r="I2295" s="1" t="s">
        <v>7418</v>
      </c>
      <c r="J2295" s="1" t="s">
        <v>8</v>
      </c>
      <c r="M2295" s="1" t="b">
        <v>1</v>
      </c>
      <c r="N2295" s="1">
        <v>13.0</v>
      </c>
      <c r="O2295" s="1">
        <v>13.0</v>
      </c>
      <c r="P2295" s="1" t="b">
        <v>0</v>
      </c>
      <c r="Q2295" s="3" t="b">
        <f t="shared" si="1"/>
        <v>0</v>
      </c>
    </row>
    <row r="2296" ht="15.75" hidden="1" customHeight="1">
      <c r="A2296" s="1" t="s">
        <v>6430</v>
      </c>
      <c r="B2296" s="1">
        <v>14.0</v>
      </c>
      <c r="C2296" s="1" t="s">
        <v>7421</v>
      </c>
      <c r="D2296" s="1" t="s">
        <v>7422</v>
      </c>
      <c r="E2296" s="1" t="s">
        <v>19</v>
      </c>
      <c r="F2296" s="1" t="s">
        <v>155</v>
      </c>
      <c r="G2296" s="1" t="s">
        <v>7426</v>
      </c>
      <c r="H2296" s="1" t="s">
        <v>7421</v>
      </c>
      <c r="I2296" s="1" t="s">
        <v>7422</v>
      </c>
      <c r="J2296" s="1" t="s">
        <v>19</v>
      </c>
      <c r="K2296" s="1" t="s">
        <v>155</v>
      </c>
      <c r="L2296" s="1" t="s">
        <v>7426</v>
      </c>
      <c r="M2296" s="1" t="b">
        <v>1</v>
      </c>
      <c r="N2296" s="1">
        <v>14.0</v>
      </c>
      <c r="O2296" s="1">
        <v>14.0</v>
      </c>
      <c r="P2296" s="1" t="b">
        <v>0</v>
      </c>
      <c r="Q2296" s="3" t="b">
        <f t="shared" si="1"/>
        <v>0</v>
      </c>
    </row>
    <row r="2297" ht="15.75" hidden="1" customHeight="1">
      <c r="A2297" s="1" t="s">
        <v>6430</v>
      </c>
      <c r="B2297" s="1">
        <v>15.0</v>
      </c>
      <c r="C2297" s="1" t="s">
        <v>7431</v>
      </c>
      <c r="D2297" s="1" t="s">
        <v>7434</v>
      </c>
      <c r="E2297" s="1" t="s">
        <v>8</v>
      </c>
      <c r="H2297" s="1" t="s">
        <v>7431</v>
      </c>
      <c r="I2297" s="1" t="s">
        <v>7434</v>
      </c>
      <c r="J2297" s="1" t="s">
        <v>8</v>
      </c>
      <c r="M2297" s="1" t="b">
        <v>1</v>
      </c>
      <c r="N2297" s="1">
        <v>15.0</v>
      </c>
      <c r="O2297" s="1">
        <v>15.0</v>
      </c>
      <c r="P2297" s="1" t="b">
        <v>0</v>
      </c>
      <c r="Q2297" s="3" t="b">
        <f t="shared" si="1"/>
        <v>0</v>
      </c>
    </row>
    <row r="2298" ht="15.75" hidden="1" customHeight="1">
      <c r="A2298" s="1" t="s">
        <v>6430</v>
      </c>
      <c r="B2298" s="1">
        <v>16.0</v>
      </c>
      <c r="C2298" s="1" t="s">
        <v>7435</v>
      </c>
      <c r="D2298" s="1" t="s">
        <v>7436</v>
      </c>
      <c r="E2298" s="1" t="s">
        <v>21</v>
      </c>
      <c r="F2298" s="1" t="s">
        <v>1142</v>
      </c>
      <c r="G2298" s="1" t="s">
        <v>7440</v>
      </c>
      <c r="H2298" s="1" t="s">
        <v>7435</v>
      </c>
      <c r="I2298" s="1" t="s">
        <v>7436</v>
      </c>
      <c r="J2298" s="1" t="s">
        <v>21</v>
      </c>
      <c r="K2298" s="1" t="s">
        <v>1142</v>
      </c>
      <c r="L2298" s="1" t="s">
        <v>7440</v>
      </c>
      <c r="M2298" s="1" t="b">
        <v>1</v>
      </c>
      <c r="N2298" s="1">
        <v>16.0</v>
      </c>
      <c r="O2298" s="1">
        <v>16.0</v>
      </c>
      <c r="P2298" s="1" t="b">
        <v>0</v>
      </c>
      <c r="Q2298" s="3" t="b">
        <f t="shared" si="1"/>
        <v>0</v>
      </c>
    </row>
    <row r="2299" ht="15.75" hidden="1" customHeight="1">
      <c r="A2299" s="1" t="s">
        <v>6430</v>
      </c>
      <c r="B2299" s="1">
        <v>17.0</v>
      </c>
      <c r="C2299" s="1" t="s">
        <v>7445</v>
      </c>
      <c r="D2299" s="1" t="s">
        <v>7446</v>
      </c>
      <c r="E2299" s="1" t="s">
        <v>8</v>
      </c>
      <c r="F2299" s="1" t="s">
        <v>155</v>
      </c>
      <c r="H2299" s="1" t="s">
        <v>7445</v>
      </c>
      <c r="I2299" s="1" t="s">
        <v>7446</v>
      </c>
      <c r="J2299" s="1" t="s">
        <v>8</v>
      </c>
      <c r="K2299" s="1" t="s">
        <v>155</v>
      </c>
      <c r="M2299" s="1" t="b">
        <v>1</v>
      </c>
      <c r="N2299" s="1">
        <v>17.0</v>
      </c>
      <c r="O2299" s="1">
        <v>17.0</v>
      </c>
      <c r="P2299" s="1" t="b">
        <v>0</v>
      </c>
      <c r="Q2299" s="3" t="b">
        <f t="shared" si="1"/>
        <v>0</v>
      </c>
    </row>
    <row r="2300" ht="15.75" hidden="1" customHeight="1">
      <c r="A2300" s="1" t="s">
        <v>6430</v>
      </c>
      <c r="B2300" s="1">
        <v>18.0</v>
      </c>
      <c r="C2300" s="1" t="s">
        <v>3391</v>
      </c>
      <c r="D2300" s="1" t="s">
        <v>3392</v>
      </c>
      <c r="E2300" s="1" t="s">
        <v>20</v>
      </c>
      <c r="F2300" s="1" t="s">
        <v>155</v>
      </c>
      <c r="G2300" s="1" t="s">
        <v>7452</v>
      </c>
      <c r="H2300" s="1" t="s">
        <v>3391</v>
      </c>
      <c r="I2300" s="1" t="s">
        <v>3392</v>
      </c>
      <c r="J2300" s="1" t="s">
        <v>20</v>
      </c>
      <c r="K2300" s="1" t="s">
        <v>155</v>
      </c>
      <c r="L2300" s="1" t="s">
        <v>7452</v>
      </c>
      <c r="M2300" s="1" t="b">
        <v>1</v>
      </c>
      <c r="N2300" s="1">
        <v>18.0</v>
      </c>
      <c r="O2300" s="1">
        <v>18.0</v>
      </c>
      <c r="P2300" s="1" t="b">
        <v>0</v>
      </c>
      <c r="Q2300" s="3" t="b">
        <f t="shared" si="1"/>
        <v>0</v>
      </c>
    </row>
    <row r="2301" ht="15.75" hidden="1" customHeight="1">
      <c r="A2301" s="1" t="s">
        <v>6430</v>
      </c>
      <c r="B2301" s="1">
        <v>19.0</v>
      </c>
      <c r="C2301" s="1" t="s">
        <v>7453</v>
      </c>
      <c r="D2301" s="1" t="s">
        <v>7454</v>
      </c>
      <c r="E2301" s="1" t="s">
        <v>8</v>
      </c>
      <c r="H2301" s="1" t="s">
        <v>7453</v>
      </c>
      <c r="I2301" s="1" t="s">
        <v>7454</v>
      </c>
      <c r="J2301" s="1" t="s">
        <v>8</v>
      </c>
      <c r="M2301" s="1" t="b">
        <v>1</v>
      </c>
      <c r="N2301" s="1">
        <v>19.0</v>
      </c>
      <c r="O2301" s="1">
        <v>19.0</v>
      </c>
      <c r="P2301" s="1" t="b">
        <v>0</v>
      </c>
      <c r="Q2301" s="3" t="b">
        <f t="shared" si="1"/>
        <v>0</v>
      </c>
    </row>
    <row r="2302" ht="15.75" hidden="1" customHeight="1">
      <c r="A2302" s="1" t="s">
        <v>6430</v>
      </c>
      <c r="B2302" s="1">
        <v>20.0</v>
      </c>
      <c r="C2302" s="1" t="s">
        <v>7459</v>
      </c>
      <c r="D2302" s="1" t="s">
        <v>7460</v>
      </c>
      <c r="E2302" s="1" t="s">
        <v>8</v>
      </c>
      <c r="H2302" s="1" t="s">
        <v>7459</v>
      </c>
      <c r="I2302" s="1" t="s">
        <v>7460</v>
      </c>
      <c r="J2302" s="1" t="s">
        <v>8</v>
      </c>
      <c r="M2302" s="1" t="b">
        <v>1</v>
      </c>
      <c r="N2302" s="1">
        <v>20.0</v>
      </c>
      <c r="O2302" s="1">
        <v>20.0</v>
      </c>
      <c r="P2302" s="1" t="b">
        <v>0</v>
      </c>
      <c r="Q2302" s="3" t="b">
        <f t="shared" si="1"/>
        <v>0</v>
      </c>
    </row>
    <row r="2303" ht="15.75" hidden="1" customHeight="1">
      <c r="A2303" s="1" t="s">
        <v>6430</v>
      </c>
      <c r="B2303" s="1">
        <v>21.0</v>
      </c>
      <c r="C2303" s="1" t="s">
        <v>7464</v>
      </c>
      <c r="D2303" s="1" t="s">
        <v>7465</v>
      </c>
      <c r="E2303" s="1" t="s">
        <v>20</v>
      </c>
      <c r="F2303" s="1" t="s">
        <v>155</v>
      </c>
      <c r="G2303" s="1" t="s">
        <v>7466</v>
      </c>
      <c r="H2303" s="1" t="s">
        <v>7464</v>
      </c>
      <c r="I2303" s="1" t="s">
        <v>7465</v>
      </c>
      <c r="J2303" s="1" t="s">
        <v>20</v>
      </c>
      <c r="K2303" s="1" t="s">
        <v>155</v>
      </c>
      <c r="L2303" s="1" t="s">
        <v>7466</v>
      </c>
      <c r="M2303" s="1" t="b">
        <v>1</v>
      </c>
      <c r="N2303" s="1">
        <v>21.0</v>
      </c>
      <c r="O2303" s="1">
        <v>21.0</v>
      </c>
      <c r="P2303" s="1" t="b">
        <v>0</v>
      </c>
      <c r="Q2303" s="3" t="b">
        <f t="shared" si="1"/>
        <v>0</v>
      </c>
    </row>
    <row r="2304" ht="15.75" hidden="1" customHeight="1">
      <c r="A2304" s="1" t="s">
        <v>6430</v>
      </c>
      <c r="B2304" s="1">
        <v>22.0</v>
      </c>
      <c r="C2304" s="1" t="s">
        <v>7470</v>
      </c>
      <c r="D2304" s="1" t="s">
        <v>7471</v>
      </c>
      <c r="E2304" s="1" t="s">
        <v>8</v>
      </c>
      <c r="H2304" s="1" t="s">
        <v>7470</v>
      </c>
      <c r="I2304" s="1" t="s">
        <v>7471</v>
      </c>
      <c r="J2304" s="1" t="s">
        <v>8</v>
      </c>
      <c r="M2304" s="1" t="b">
        <v>1</v>
      </c>
      <c r="N2304" s="1">
        <v>22.0</v>
      </c>
      <c r="O2304" s="1">
        <v>22.0</v>
      </c>
      <c r="P2304" s="1" t="b">
        <v>0</v>
      </c>
      <c r="Q2304" s="3" t="b">
        <f t="shared" si="1"/>
        <v>0</v>
      </c>
    </row>
    <row r="2305" ht="15.75" hidden="1" customHeight="1">
      <c r="A2305" s="1" t="s">
        <v>6430</v>
      </c>
      <c r="B2305" s="1">
        <v>23.0</v>
      </c>
      <c r="C2305" s="1" t="s">
        <v>7472</v>
      </c>
      <c r="D2305" s="1" t="s">
        <v>7475</v>
      </c>
      <c r="E2305" s="1" t="s">
        <v>19</v>
      </c>
      <c r="F2305" s="1" t="s">
        <v>155</v>
      </c>
      <c r="G2305" s="1" t="s">
        <v>7477</v>
      </c>
      <c r="H2305" s="1" t="s">
        <v>7472</v>
      </c>
      <c r="I2305" s="1" t="s">
        <v>7475</v>
      </c>
      <c r="J2305" s="1" t="s">
        <v>19</v>
      </c>
      <c r="K2305" s="1" t="s">
        <v>155</v>
      </c>
      <c r="L2305" s="1" t="s">
        <v>7477</v>
      </c>
      <c r="M2305" s="1" t="b">
        <v>1</v>
      </c>
      <c r="N2305" s="1">
        <v>23.0</v>
      </c>
      <c r="O2305" s="1">
        <v>23.0</v>
      </c>
      <c r="P2305" s="1" t="b">
        <v>0</v>
      </c>
      <c r="Q2305" s="3" t="b">
        <f t="shared" si="1"/>
        <v>0</v>
      </c>
    </row>
    <row r="2306" ht="15.75" hidden="1" customHeight="1">
      <c r="A2306" s="1" t="s">
        <v>6430</v>
      </c>
      <c r="B2306" s="1">
        <v>24.0</v>
      </c>
      <c r="C2306" s="1" t="s">
        <v>7478</v>
      </c>
      <c r="D2306" s="1" t="s">
        <v>7479</v>
      </c>
      <c r="E2306" s="1" t="s">
        <v>8</v>
      </c>
      <c r="H2306" s="1" t="s">
        <v>7478</v>
      </c>
      <c r="I2306" s="1" t="s">
        <v>7479</v>
      </c>
      <c r="J2306" s="1" t="s">
        <v>8</v>
      </c>
      <c r="M2306" s="1" t="b">
        <v>1</v>
      </c>
      <c r="N2306" s="1">
        <v>24.0</v>
      </c>
      <c r="O2306" s="1">
        <v>24.0</v>
      </c>
      <c r="P2306" s="1" t="b">
        <v>0</v>
      </c>
      <c r="Q2306" s="3" t="b">
        <f t="shared" si="1"/>
        <v>0</v>
      </c>
    </row>
    <row r="2307" ht="15.75" hidden="1" customHeight="1">
      <c r="A2307" s="1" t="s">
        <v>6430</v>
      </c>
      <c r="B2307" s="1">
        <v>25.0</v>
      </c>
      <c r="C2307" s="1" t="s">
        <v>7483</v>
      </c>
      <c r="D2307" s="1" t="s">
        <v>7484</v>
      </c>
      <c r="E2307" s="1" t="s">
        <v>8</v>
      </c>
      <c r="H2307" s="1" t="s">
        <v>7483</v>
      </c>
      <c r="I2307" s="1" t="s">
        <v>7484</v>
      </c>
      <c r="J2307" s="1" t="s">
        <v>8</v>
      </c>
      <c r="M2307" s="1" t="b">
        <v>1</v>
      </c>
      <c r="N2307" s="1">
        <v>25.0</v>
      </c>
      <c r="O2307" s="1">
        <v>25.0</v>
      </c>
      <c r="P2307" s="1" t="b">
        <v>0</v>
      </c>
      <c r="Q2307" s="3" t="b">
        <f t="shared" si="1"/>
        <v>0</v>
      </c>
    </row>
    <row r="2308" ht="15.75" hidden="1" customHeight="1">
      <c r="A2308" s="1" t="s">
        <v>6489</v>
      </c>
      <c r="B2308" s="1">
        <v>1.0</v>
      </c>
      <c r="C2308" s="1" t="s">
        <v>3681</v>
      </c>
      <c r="D2308" s="1" t="s">
        <v>3682</v>
      </c>
      <c r="E2308" s="1" t="s">
        <v>19</v>
      </c>
      <c r="F2308" s="1" t="s">
        <v>450</v>
      </c>
      <c r="G2308" s="1" t="s">
        <v>7488</v>
      </c>
      <c r="H2308" s="1" t="s">
        <v>3681</v>
      </c>
      <c r="I2308" s="1" t="s">
        <v>3682</v>
      </c>
      <c r="J2308" s="1" t="s">
        <v>19</v>
      </c>
      <c r="K2308" s="1" t="s">
        <v>450</v>
      </c>
      <c r="L2308" s="1" t="s">
        <v>7488</v>
      </c>
      <c r="M2308" s="1" t="b">
        <v>1</v>
      </c>
      <c r="N2308" s="1">
        <v>1.0</v>
      </c>
      <c r="O2308" s="1">
        <v>1.0</v>
      </c>
      <c r="P2308" s="1" t="b">
        <v>1</v>
      </c>
      <c r="Q2308" s="3" t="b">
        <f t="shared" si="1"/>
        <v>0</v>
      </c>
    </row>
    <row r="2309" ht="15.75" hidden="1" customHeight="1">
      <c r="A2309" s="1" t="s">
        <v>6489</v>
      </c>
      <c r="B2309" s="1">
        <v>2.0</v>
      </c>
      <c r="C2309" s="1" t="s">
        <v>3658</v>
      </c>
      <c r="D2309" s="1" t="s">
        <v>3659</v>
      </c>
      <c r="E2309" s="1" t="s">
        <v>20</v>
      </c>
      <c r="F2309" s="1" t="s">
        <v>223</v>
      </c>
      <c r="G2309" s="1" t="s">
        <v>7492</v>
      </c>
      <c r="H2309" s="1" t="s">
        <v>3658</v>
      </c>
      <c r="I2309" s="1" t="s">
        <v>3659</v>
      </c>
      <c r="J2309" s="1" t="s">
        <v>20</v>
      </c>
      <c r="K2309" s="1" t="s">
        <v>223</v>
      </c>
      <c r="L2309" s="1" t="s">
        <v>7492</v>
      </c>
      <c r="M2309" s="1" t="b">
        <v>1</v>
      </c>
      <c r="N2309" s="1">
        <v>2.0</v>
      </c>
      <c r="O2309" s="1">
        <v>2.0</v>
      </c>
      <c r="P2309" s="1" t="b">
        <v>1</v>
      </c>
      <c r="Q2309" s="3" t="b">
        <f t="shared" si="1"/>
        <v>0</v>
      </c>
    </row>
    <row r="2310" ht="15.75" hidden="1" customHeight="1">
      <c r="A2310" s="1" t="s">
        <v>6489</v>
      </c>
      <c r="B2310" s="1">
        <v>3.0</v>
      </c>
      <c r="C2310" s="1" t="s">
        <v>942</v>
      </c>
      <c r="D2310" s="1" t="s">
        <v>943</v>
      </c>
      <c r="E2310" s="1" t="s">
        <v>19</v>
      </c>
      <c r="F2310" s="1" t="s">
        <v>450</v>
      </c>
      <c r="G2310" s="1" t="s">
        <v>7499</v>
      </c>
      <c r="H2310" s="1" t="s">
        <v>942</v>
      </c>
      <c r="I2310" s="1" t="s">
        <v>943</v>
      </c>
      <c r="J2310" s="1" t="s">
        <v>19</v>
      </c>
      <c r="K2310" s="1" t="s">
        <v>450</v>
      </c>
      <c r="L2310" s="1" t="s">
        <v>7499</v>
      </c>
      <c r="M2310" s="1" t="b">
        <v>1</v>
      </c>
      <c r="N2310" s="1">
        <v>3.0</v>
      </c>
      <c r="O2310" s="1">
        <v>3.0</v>
      </c>
      <c r="P2310" s="1" t="b">
        <v>1</v>
      </c>
      <c r="Q2310" s="3" t="b">
        <f t="shared" si="1"/>
        <v>0</v>
      </c>
    </row>
    <row r="2311" ht="15.75" hidden="1" customHeight="1">
      <c r="A2311" s="1" t="s">
        <v>6489</v>
      </c>
      <c r="B2311" s="1">
        <v>4.0</v>
      </c>
      <c r="C2311" s="1" t="s">
        <v>990</v>
      </c>
      <c r="D2311" s="1" t="s">
        <v>991</v>
      </c>
      <c r="E2311" s="1" t="s">
        <v>19</v>
      </c>
      <c r="F2311" s="1" t="s">
        <v>7501</v>
      </c>
      <c r="H2311" s="1" t="s">
        <v>990</v>
      </c>
      <c r="I2311" s="1" t="s">
        <v>991</v>
      </c>
      <c r="J2311" s="1" t="s">
        <v>19</v>
      </c>
      <c r="K2311" s="1" t="s">
        <v>7501</v>
      </c>
      <c r="M2311" s="1" t="b">
        <v>1</v>
      </c>
      <c r="N2311" s="1">
        <v>4.0</v>
      </c>
      <c r="O2311" s="1">
        <v>4.0</v>
      </c>
      <c r="P2311" s="1" t="b">
        <v>1</v>
      </c>
      <c r="Q2311" s="3" t="b">
        <f t="shared" si="1"/>
        <v>0</v>
      </c>
    </row>
    <row r="2312" ht="15.75" hidden="1" customHeight="1">
      <c r="A2312" s="1" t="s">
        <v>6489</v>
      </c>
      <c r="B2312" s="1">
        <v>5.0</v>
      </c>
      <c r="C2312" s="1" t="s">
        <v>3332</v>
      </c>
      <c r="D2312" s="1" t="s">
        <v>3333</v>
      </c>
      <c r="E2312" s="1" t="s">
        <v>8</v>
      </c>
      <c r="H2312" s="1" t="s">
        <v>3332</v>
      </c>
      <c r="I2312" s="1" t="s">
        <v>3333</v>
      </c>
      <c r="J2312" s="1" t="s">
        <v>8</v>
      </c>
      <c r="M2312" s="1" t="b">
        <v>1</v>
      </c>
      <c r="N2312" s="1">
        <v>5.0</v>
      </c>
      <c r="O2312" s="1">
        <v>5.0</v>
      </c>
      <c r="P2312" s="1" t="b">
        <v>1</v>
      </c>
      <c r="Q2312" s="3" t="b">
        <f t="shared" si="1"/>
        <v>0</v>
      </c>
    </row>
    <row r="2313" ht="15.75" hidden="1" customHeight="1">
      <c r="A2313" s="1" t="s">
        <v>6489</v>
      </c>
      <c r="B2313" s="1">
        <v>6.0</v>
      </c>
      <c r="C2313" s="1" t="s">
        <v>7506</v>
      </c>
      <c r="D2313" s="1" t="s">
        <v>7507</v>
      </c>
      <c r="E2313" s="1" t="s">
        <v>8</v>
      </c>
      <c r="H2313" s="1" t="s">
        <v>7506</v>
      </c>
      <c r="I2313" s="1" t="s">
        <v>7507</v>
      </c>
      <c r="J2313" s="1" t="s">
        <v>8</v>
      </c>
      <c r="M2313" s="1" t="b">
        <v>1</v>
      </c>
      <c r="N2313" s="1">
        <v>6.0</v>
      </c>
      <c r="O2313" s="1">
        <v>6.0</v>
      </c>
      <c r="P2313" s="1" t="b">
        <v>1</v>
      </c>
      <c r="Q2313" s="3" t="b">
        <f t="shared" si="1"/>
        <v>0</v>
      </c>
    </row>
    <row r="2314" ht="15.75" hidden="1" customHeight="1">
      <c r="A2314" s="1" t="s">
        <v>6489</v>
      </c>
      <c r="B2314" s="1">
        <v>7.0</v>
      </c>
      <c r="C2314" s="1" t="s">
        <v>7017</v>
      </c>
      <c r="D2314" s="1" t="s">
        <v>7018</v>
      </c>
      <c r="E2314" s="1" t="s">
        <v>8</v>
      </c>
      <c r="H2314" s="1" t="s">
        <v>7017</v>
      </c>
      <c r="I2314" s="1" t="s">
        <v>7018</v>
      </c>
      <c r="J2314" s="1" t="s">
        <v>8</v>
      </c>
      <c r="M2314" s="1" t="b">
        <v>1</v>
      </c>
      <c r="N2314" s="1">
        <v>7.0</v>
      </c>
      <c r="O2314" s="1">
        <v>7.0</v>
      </c>
      <c r="P2314" s="1" t="b">
        <v>1</v>
      </c>
      <c r="Q2314" s="3" t="b">
        <f t="shared" si="1"/>
        <v>0</v>
      </c>
    </row>
    <row r="2315" ht="15.75" hidden="1" customHeight="1">
      <c r="A2315" s="1" t="s">
        <v>6489</v>
      </c>
      <c r="B2315" s="1">
        <v>8.0</v>
      </c>
      <c r="C2315" s="1" t="s">
        <v>6769</v>
      </c>
      <c r="D2315" s="1" t="s">
        <v>6770</v>
      </c>
      <c r="E2315" s="1" t="s">
        <v>20</v>
      </c>
      <c r="F2315" s="1" t="s">
        <v>223</v>
      </c>
      <c r="G2315" s="1" t="s">
        <v>7511</v>
      </c>
      <c r="H2315" s="1" t="s">
        <v>6769</v>
      </c>
      <c r="I2315" s="1" t="s">
        <v>6770</v>
      </c>
      <c r="J2315" s="1" t="s">
        <v>20</v>
      </c>
      <c r="K2315" s="1" t="s">
        <v>223</v>
      </c>
      <c r="L2315" s="1" t="s">
        <v>7511</v>
      </c>
      <c r="M2315" s="1" t="b">
        <v>1</v>
      </c>
      <c r="N2315" s="1">
        <v>8.0</v>
      </c>
      <c r="O2315" s="1">
        <v>8.0</v>
      </c>
      <c r="P2315" s="1" t="b">
        <v>1</v>
      </c>
      <c r="Q2315" s="3" t="b">
        <f t="shared" si="1"/>
        <v>0</v>
      </c>
    </row>
    <row r="2316" ht="15.75" hidden="1" customHeight="1">
      <c r="A2316" s="1" t="s">
        <v>6489</v>
      </c>
      <c r="B2316" s="1">
        <v>9.0</v>
      </c>
      <c r="C2316" s="1" t="s">
        <v>2531</v>
      </c>
      <c r="D2316" s="1" t="s">
        <v>2532</v>
      </c>
      <c r="E2316" s="1" t="s">
        <v>19</v>
      </c>
      <c r="F2316" s="1" t="s">
        <v>223</v>
      </c>
      <c r="G2316" s="1" t="s">
        <v>7513</v>
      </c>
      <c r="H2316" s="1" t="s">
        <v>2531</v>
      </c>
      <c r="I2316" s="1" t="s">
        <v>2532</v>
      </c>
      <c r="J2316" s="1" t="s">
        <v>19</v>
      </c>
      <c r="K2316" s="1" t="s">
        <v>223</v>
      </c>
      <c r="L2316" s="1" t="s">
        <v>7513</v>
      </c>
      <c r="M2316" s="1" t="b">
        <v>1</v>
      </c>
      <c r="N2316" s="1">
        <v>9.0</v>
      </c>
      <c r="O2316" s="1">
        <v>9.0</v>
      </c>
      <c r="P2316" s="1" t="b">
        <v>1</v>
      </c>
      <c r="Q2316" s="3" t="b">
        <f t="shared" si="1"/>
        <v>0</v>
      </c>
    </row>
    <row r="2317" ht="15.75" hidden="1" customHeight="1">
      <c r="A2317" s="1" t="s">
        <v>6489</v>
      </c>
      <c r="B2317" s="1">
        <v>10.0</v>
      </c>
      <c r="C2317" s="1" t="s">
        <v>2089</v>
      </c>
      <c r="D2317" s="1" t="s">
        <v>2090</v>
      </c>
      <c r="E2317" s="1" t="s">
        <v>8</v>
      </c>
      <c r="H2317" s="1" t="s">
        <v>2089</v>
      </c>
      <c r="I2317" s="1" t="s">
        <v>2090</v>
      </c>
      <c r="J2317" s="1" t="s">
        <v>8</v>
      </c>
      <c r="M2317" s="1" t="b">
        <v>1</v>
      </c>
      <c r="N2317" s="1">
        <v>10.0</v>
      </c>
      <c r="O2317" s="1">
        <v>10.0</v>
      </c>
      <c r="P2317" s="1" t="b">
        <v>1</v>
      </c>
      <c r="Q2317" s="3" t="b">
        <f t="shared" si="1"/>
        <v>0</v>
      </c>
    </row>
    <row r="2318" ht="15.75" hidden="1" customHeight="1">
      <c r="A2318" s="1" t="s">
        <v>6489</v>
      </c>
      <c r="B2318" s="1">
        <v>11.0</v>
      </c>
      <c r="C2318" s="1" t="s">
        <v>7518</v>
      </c>
      <c r="D2318" s="1" t="s">
        <v>7519</v>
      </c>
      <c r="E2318" s="1" t="s">
        <v>19</v>
      </c>
      <c r="F2318" s="1" t="s">
        <v>223</v>
      </c>
      <c r="G2318" s="1" t="s">
        <v>7520</v>
      </c>
      <c r="H2318" s="1" t="s">
        <v>7518</v>
      </c>
      <c r="I2318" s="1" t="s">
        <v>7519</v>
      </c>
      <c r="J2318" s="1" t="s">
        <v>19</v>
      </c>
      <c r="K2318" s="1" t="s">
        <v>223</v>
      </c>
      <c r="L2318" s="1" t="s">
        <v>7520</v>
      </c>
      <c r="M2318" s="1" t="b">
        <v>1</v>
      </c>
      <c r="N2318" s="1">
        <v>11.0</v>
      </c>
      <c r="O2318" s="1">
        <v>11.0</v>
      </c>
      <c r="P2318" s="1" t="b">
        <v>0</v>
      </c>
      <c r="Q2318" s="3" t="b">
        <f t="shared" si="1"/>
        <v>0</v>
      </c>
    </row>
    <row r="2319" ht="15.75" hidden="1" customHeight="1">
      <c r="A2319" s="1" t="s">
        <v>6489</v>
      </c>
      <c r="B2319" s="1">
        <v>12.0</v>
      </c>
      <c r="C2319" s="1" t="s">
        <v>7525</v>
      </c>
      <c r="D2319" s="1" t="s">
        <v>7526</v>
      </c>
      <c r="E2319" s="1" t="s">
        <v>20</v>
      </c>
      <c r="F2319" s="1" t="s">
        <v>223</v>
      </c>
      <c r="G2319" s="1" t="s">
        <v>7527</v>
      </c>
      <c r="H2319" s="1" t="s">
        <v>7525</v>
      </c>
      <c r="I2319" s="1" t="s">
        <v>7526</v>
      </c>
      <c r="J2319" s="1" t="s">
        <v>20</v>
      </c>
      <c r="K2319" s="1" t="s">
        <v>223</v>
      </c>
      <c r="L2319" s="1" t="s">
        <v>7527</v>
      </c>
      <c r="M2319" s="1" t="b">
        <v>1</v>
      </c>
      <c r="N2319" s="1">
        <v>12.0</v>
      </c>
      <c r="O2319" s="1">
        <v>12.0</v>
      </c>
      <c r="P2319" s="1" t="b">
        <v>0</v>
      </c>
      <c r="Q2319" s="3" t="b">
        <f t="shared" si="1"/>
        <v>0</v>
      </c>
    </row>
    <row r="2320" ht="15.75" hidden="1" customHeight="1">
      <c r="A2320" s="1" t="s">
        <v>6489</v>
      </c>
      <c r="B2320" s="1">
        <v>13.0</v>
      </c>
      <c r="C2320" s="1" t="s">
        <v>1465</v>
      </c>
      <c r="D2320" s="1" t="s">
        <v>1466</v>
      </c>
      <c r="E2320" s="1" t="s">
        <v>8</v>
      </c>
      <c r="H2320" s="1" t="s">
        <v>2967</v>
      </c>
      <c r="I2320" s="1" t="s">
        <v>2968</v>
      </c>
      <c r="J2320" s="1" t="s">
        <v>8</v>
      </c>
      <c r="M2320" s="1" t="b">
        <v>0</v>
      </c>
      <c r="N2320" s="1">
        <v>14.0</v>
      </c>
      <c r="O2320" s="1">
        <v>14.0</v>
      </c>
      <c r="P2320" s="1" t="b">
        <v>0</v>
      </c>
      <c r="Q2320" s="3" t="b">
        <f t="shared" si="1"/>
        <v>0</v>
      </c>
    </row>
    <row r="2321" ht="15.75" hidden="1" customHeight="1">
      <c r="A2321" s="1" t="s">
        <v>6489</v>
      </c>
      <c r="B2321" s="1">
        <v>14.0</v>
      </c>
      <c r="C2321" s="1" t="s">
        <v>2967</v>
      </c>
      <c r="D2321" s="1" t="s">
        <v>2968</v>
      </c>
      <c r="E2321" s="1" t="s">
        <v>8</v>
      </c>
      <c r="H2321" s="1" t="s">
        <v>1465</v>
      </c>
      <c r="I2321" s="1" t="s">
        <v>1466</v>
      </c>
      <c r="J2321" s="1" t="s">
        <v>8</v>
      </c>
      <c r="M2321" s="1" t="b">
        <v>0</v>
      </c>
      <c r="N2321" s="1">
        <v>13.0</v>
      </c>
      <c r="O2321" s="1">
        <v>13.0</v>
      </c>
      <c r="P2321" s="1" t="b">
        <v>0</v>
      </c>
      <c r="Q2321" s="3" t="b">
        <f t="shared" si="1"/>
        <v>0</v>
      </c>
    </row>
    <row r="2322" ht="15.75" hidden="1" customHeight="1">
      <c r="A2322" s="1" t="s">
        <v>6489</v>
      </c>
      <c r="B2322" s="1">
        <v>15.0</v>
      </c>
      <c r="C2322" s="1" t="s">
        <v>7532</v>
      </c>
      <c r="D2322" s="1" t="s">
        <v>7533</v>
      </c>
      <c r="E2322" s="1" t="s">
        <v>8</v>
      </c>
      <c r="H2322" s="1" t="s">
        <v>7532</v>
      </c>
      <c r="I2322" s="1" t="s">
        <v>7533</v>
      </c>
      <c r="J2322" s="1" t="s">
        <v>8</v>
      </c>
      <c r="M2322" s="1" t="b">
        <v>1</v>
      </c>
      <c r="N2322" s="1">
        <v>15.0</v>
      </c>
      <c r="O2322" s="1">
        <v>15.0</v>
      </c>
      <c r="P2322" s="1" t="b">
        <v>0</v>
      </c>
      <c r="Q2322" s="3" t="b">
        <f t="shared" si="1"/>
        <v>0</v>
      </c>
    </row>
    <row r="2323" ht="15.75" hidden="1" customHeight="1">
      <c r="A2323" s="1" t="s">
        <v>6489</v>
      </c>
      <c r="B2323" s="1">
        <v>16.0</v>
      </c>
      <c r="C2323" s="1" t="s">
        <v>7534</v>
      </c>
      <c r="D2323" s="1" t="s">
        <v>7535</v>
      </c>
      <c r="E2323" s="1" t="s">
        <v>8</v>
      </c>
      <c r="H2323" s="1" t="s">
        <v>7534</v>
      </c>
      <c r="I2323" s="1" t="s">
        <v>7535</v>
      </c>
      <c r="J2323" s="1" t="s">
        <v>8</v>
      </c>
      <c r="M2323" s="1" t="b">
        <v>1</v>
      </c>
      <c r="N2323" s="1">
        <v>16.0</v>
      </c>
      <c r="O2323" s="1">
        <v>16.0</v>
      </c>
      <c r="P2323" s="1" t="b">
        <v>0</v>
      </c>
      <c r="Q2323" s="3" t="b">
        <f t="shared" si="1"/>
        <v>0</v>
      </c>
    </row>
    <row r="2324" ht="15.75" hidden="1" customHeight="1">
      <c r="A2324" s="1" t="s">
        <v>6489</v>
      </c>
      <c r="B2324" s="1">
        <v>17.0</v>
      </c>
      <c r="C2324" s="1" t="s">
        <v>1347</v>
      </c>
      <c r="D2324" s="1" t="s">
        <v>1348</v>
      </c>
      <c r="E2324" s="1" t="s">
        <v>19</v>
      </c>
      <c r="F2324" s="1" t="s">
        <v>223</v>
      </c>
      <c r="G2324" s="1" t="s">
        <v>7540</v>
      </c>
      <c r="H2324" s="1" t="s">
        <v>1347</v>
      </c>
      <c r="I2324" s="1" t="s">
        <v>1348</v>
      </c>
      <c r="J2324" s="1" t="s">
        <v>19</v>
      </c>
      <c r="K2324" s="1" t="s">
        <v>223</v>
      </c>
      <c r="L2324" s="1" t="s">
        <v>7540</v>
      </c>
      <c r="M2324" s="1" t="b">
        <v>1</v>
      </c>
      <c r="N2324" s="1">
        <v>17.0</v>
      </c>
      <c r="O2324" s="1">
        <v>17.0</v>
      </c>
      <c r="P2324" s="1" t="b">
        <v>0</v>
      </c>
      <c r="Q2324" s="3" t="b">
        <f t="shared" si="1"/>
        <v>0</v>
      </c>
    </row>
    <row r="2325" ht="15.75" hidden="1" customHeight="1">
      <c r="A2325" s="1" t="s">
        <v>6489</v>
      </c>
      <c r="B2325" s="1">
        <v>18.0</v>
      </c>
      <c r="C2325" s="1" t="s">
        <v>7541</v>
      </c>
      <c r="D2325" s="1" t="s">
        <v>7542</v>
      </c>
      <c r="E2325" s="1" t="s">
        <v>8</v>
      </c>
      <c r="H2325" s="1" t="s">
        <v>7541</v>
      </c>
      <c r="I2325" s="1" t="s">
        <v>7542</v>
      </c>
      <c r="J2325" s="1" t="s">
        <v>8</v>
      </c>
      <c r="M2325" s="1" t="b">
        <v>1</v>
      </c>
      <c r="N2325" s="1">
        <v>18.0</v>
      </c>
      <c r="O2325" s="1">
        <v>18.0</v>
      </c>
      <c r="P2325" s="1" t="b">
        <v>0</v>
      </c>
      <c r="Q2325" s="3" t="b">
        <f t="shared" si="1"/>
        <v>0</v>
      </c>
    </row>
    <row r="2326" ht="15.75" hidden="1" customHeight="1">
      <c r="A2326" s="1" t="s">
        <v>6489</v>
      </c>
      <c r="B2326" s="1">
        <v>19.0</v>
      </c>
      <c r="C2326" s="1" t="s">
        <v>7543</v>
      </c>
      <c r="D2326" s="1" t="s">
        <v>7544</v>
      </c>
      <c r="E2326" s="1" t="s">
        <v>20</v>
      </c>
      <c r="F2326" s="1" t="s">
        <v>223</v>
      </c>
      <c r="G2326" s="1" t="s">
        <v>7545</v>
      </c>
      <c r="H2326" s="1" t="s">
        <v>7543</v>
      </c>
      <c r="I2326" s="1" t="s">
        <v>7544</v>
      </c>
      <c r="J2326" s="1" t="s">
        <v>20</v>
      </c>
      <c r="K2326" s="1" t="s">
        <v>223</v>
      </c>
      <c r="L2326" s="1" t="s">
        <v>7545</v>
      </c>
      <c r="M2326" s="1" t="b">
        <v>1</v>
      </c>
      <c r="N2326" s="1">
        <v>19.0</v>
      </c>
      <c r="O2326" s="1">
        <v>19.0</v>
      </c>
      <c r="P2326" s="1" t="b">
        <v>0</v>
      </c>
      <c r="Q2326" s="3" t="b">
        <f t="shared" si="1"/>
        <v>0</v>
      </c>
    </row>
    <row r="2327" ht="15.75" hidden="1" customHeight="1">
      <c r="A2327" s="1" t="s">
        <v>6489</v>
      </c>
      <c r="B2327" s="1">
        <v>20.0</v>
      </c>
      <c r="C2327" s="1" t="s">
        <v>7546</v>
      </c>
      <c r="D2327" s="1" t="s">
        <v>7547</v>
      </c>
      <c r="E2327" s="1" t="s">
        <v>8</v>
      </c>
      <c r="F2327" s="1" t="s">
        <v>223</v>
      </c>
      <c r="G2327" s="1" t="s">
        <v>7551</v>
      </c>
      <c r="H2327" s="1" t="s">
        <v>7546</v>
      </c>
      <c r="I2327" s="1" t="s">
        <v>7547</v>
      </c>
      <c r="J2327" s="1" t="s">
        <v>8</v>
      </c>
      <c r="K2327" s="1" t="s">
        <v>223</v>
      </c>
      <c r="L2327" s="1" t="s">
        <v>7551</v>
      </c>
      <c r="M2327" s="1" t="b">
        <v>1</v>
      </c>
      <c r="N2327" s="1">
        <v>20.0</v>
      </c>
      <c r="O2327" s="1">
        <v>20.0</v>
      </c>
      <c r="P2327" s="1" t="b">
        <v>0</v>
      </c>
      <c r="Q2327" s="3" t="b">
        <f t="shared" si="1"/>
        <v>0</v>
      </c>
    </row>
    <row r="2328" ht="15.75" hidden="1" customHeight="1">
      <c r="A2328" s="1" t="s">
        <v>6489</v>
      </c>
      <c r="B2328" s="1">
        <v>21.0</v>
      </c>
      <c r="C2328" s="1" t="s">
        <v>7553</v>
      </c>
      <c r="D2328" s="1" t="s">
        <v>7554</v>
      </c>
      <c r="E2328" s="1" t="s">
        <v>20</v>
      </c>
      <c r="F2328" s="1" t="s">
        <v>223</v>
      </c>
      <c r="G2328" s="1" t="s">
        <v>7555</v>
      </c>
      <c r="H2328" s="1" t="s">
        <v>7553</v>
      </c>
      <c r="I2328" s="1" t="s">
        <v>7554</v>
      </c>
      <c r="J2328" s="1" t="s">
        <v>20</v>
      </c>
      <c r="K2328" s="1" t="s">
        <v>223</v>
      </c>
      <c r="L2328" s="1" t="s">
        <v>7555</v>
      </c>
      <c r="M2328" s="1" t="b">
        <v>1</v>
      </c>
      <c r="N2328" s="1">
        <v>21.0</v>
      </c>
      <c r="O2328" s="1">
        <v>21.0</v>
      </c>
      <c r="P2328" s="1" t="b">
        <v>0</v>
      </c>
      <c r="Q2328" s="3" t="b">
        <f t="shared" si="1"/>
        <v>0</v>
      </c>
    </row>
    <row r="2329" ht="15.75" hidden="1" customHeight="1">
      <c r="A2329" s="1" t="s">
        <v>6489</v>
      </c>
      <c r="B2329" s="1">
        <v>22.0</v>
      </c>
      <c r="C2329" s="1" t="s">
        <v>2454</v>
      </c>
      <c r="D2329" s="1" t="s">
        <v>2455</v>
      </c>
      <c r="E2329" s="1" t="s">
        <v>19</v>
      </c>
      <c r="F2329" s="1" t="s">
        <v>223</v>
      </c>
      <c r="G2329" s="1" t="s">
        <v>7560</v>
      </c>
      <c r="H2329" s="1" t="s">
        <v>2454</v>
      </c>
      <c r="I2329" s="1" t="s">
        <v>2455</v>
      </c>
      <c r="J2329" s="1" t="s">
        <v>19</v>
      </c>
      <c r="K2329" s="1" t="s">
        <v>223</v>
      </c>
      <c r="L2329" s="1" t="s">
        <v>7560</v>
      </c>
      <c r="M2329" s="1" t="b">
        <v>1</v>
      </c>
      <c r="N2329" s="1">
        <v>22.0</v>
      </c>
      <c r="O2329" s="1">
        <v>22.0</v>
      </c>
      <c r="P2329" s="1" t="b">
        <v>0</v>
      </c>
      <c r="Q2329" s="3" t="b">
        <f t="shared" si="1"/>
        <v>0</v>
      </c>
    </row>
    <row r="2330" ht="15.75" hidden="1" customHeight="1">
      <c r="A2330" s="1" t="s">
        <v>6489</v>
      </c>
      <c r="B2330" s="1">
        <v>23.0</v>
      </c>
      <c r="C2330" s="1" t="s">
        <v>7561</v>
      </c>
      <c r="D2330" s="1" t="s">
        <v>7562</v>
      </c>
      <c r="E2330" s="1" t="s">
        <v>8</v>
      </c>
      <c r="H2330" s="1" t="s">
        <v>7561</v>
      </c>
      <c r="I2330" s="1" t="s">
        <v>7562</v>
      </c>
      <c r="J2330" s="1" t="s">
        <v>8</v>
      </c>
      <c r="M2330" s="1" t="b">
        <v>1</v>
      </c>
      <c r="N2330" s="1">
        <v>23.0</v>
      </c>
      <c r="O2330" s="1">
        <v>23.0</v>
      </c>
      <c r="P2330" s="1" t="b">
        <v>0</v>
      </c>
      <c r="Q2330" s="3" t="b">
        <f t="shared" si="1"/>
        <v>0</v>
      </c>
    </row>
    <row r="2331" ht="15.75" hidden="1" customHeight="1">
      <c r="A2331" s="1" t="s">
        <v>6489</v>
      </c>
      <c r="B2331" s="1">
        <v>24.0</v>
      </c>
      <c r="C2331" s="1" t="s">
        <v>1085</v>
      </c>
      <c r="D2331" s="1" t="s">
        <v>1086</v>
      </c>
      <c r="E2331" s="1" t="s">
        <v>8</v>
      </c>
      <c r="H2331" s="1" t="s">
        <v>1085</v>
      </c>
      <c r="I2331" s="1" t="s">
        <v>1086</v>
      </c>
      <c r="J2331" s="1" t="s">
        <v>8</v>
      </c>
      <c r="M2331" s="1" t="b">
        <v>1</v>
      </c>
      <c r="N2331" s="1">
        <v>24.0</v>
      </c>
      <c r="O2331" s="1">
        <v>24.0</v>
      </c>
      <c r="P2331" s="1" t="b">
        <v>0</v>
      </c>
      <c r="Q2331" s="3" t="b">
        <f t="shared" si="1"/>
        <v>0</v>
      </c>
    </row>
    <row r="2332" ht="15.75" hidden="1" customHeight="1">
      <c r="A2332" s="1" t="s">
        <v>6489</v>
      </c>
      <c r="B2332" s="1">
        <v>25.0</v>
      </c>
      <c r="C2332" s="1" t="s">
        <v>7563</v>
      </c>
      <c r="D2332" s="1" t="s">
        <v>7564</v>
      </c>
      <c r="E2332" s="1" t="s">
        <v>8</v>
      </c>
      <c r="H2332" s="1" t="s">
        <v>7563</v>
      </c>
      <c r="I2332" s="1" t="s">
        <v>7564</v>
      </c>
      <c r="J2332" s="1" t="s">
        <v>8</v>
      </c>
      <c r="M2332" s="1" t="b">
        <v>1</v>
      </c>
      <c r="N2332" s="1">
        <v>25.0</v>
      </c>
      <c r="O2332" s="1">
        <v>25.0</v>
      </c>
      <c r="P2332" s="1" t="b">
        <v>0</v>
      </c>
      <c r="Q2332" s="3" t="b">
        <f t="shared" si="1"/>
        <v>0</v>
      </c>
    </row>
    <row r="2333" ht="15.75" hidden="1" customHeight="1">
      <c r="A2333" s="1" t="s">
        <v>6535</v>
      </c>
      <c r="B2333" s="1">
        <v>1.0</v>
      </c>
      <c r="C2333" s="1" t="s">
        <v>7568</v>
      </c>
      <c r="D2333" s="1" t="s">
        <v>6535</v>
      </c>
      <c r="E2333" s="1" t="s">
        <v>8</v>
      </c>
      <c r="H2333" s="1" t="s">
        <v>7568</v>
      </c>
      <c r="I2333" s="1" t="s">
        <v>6535</v>
      </c>
      <c r="J2333" s="1" t="s">
        <v>8</v>
      </c>
      <c r="M2333" s="1" t="b">
        <v>1</v>
      </c>
      <c r="N2333" s="1">
        <v>1.0</v>
      </c>
      <c r="O2333" s="1">
        <v>1.0</v>
      </c>
      <c r="P2333" s="1" t="b">
        <v>1</v>
      </c>
      <c r="Q2333" s="3" t="b">
        <f t="shared" si="1"/>
        <v>0</v>
      </c>
    </row>
    <row r="2334" ht="15.75" hidden="1" customHeight="1">
      <c r="A2334" s="1" t="s">
        <v>6535</v>
      </c>
      <c r="B2334" s="1">
        <v>2.0</v>
      </c>
      <c r="C2334" s="1" t="s">
        <v>7571</v>
      </c>
      <c r="D2334" s="1" t="s">
        <v>7572</v>
      </c>
      <c r="E2334" s="1" t="s">
        <v>8</v>
      </c>
      <c r="H2334" s="1" t="s">
        <v>7571</v>
      </c>
      <c r="I2334" s="1" t="s">
        <v>7572</v>
      </c>
      <c r="J2334" s="1" t="s">
        <v>8</v>
      </c>
      <c r="M2334" s="1" t="b">
        <v>1</v>
      </c>
      <c r="N2334" s="1">
        <v>2.0</v>
      </c>
      <c r="O2334" s="1">
        <v>2.0</v>
      </c>
      <c r="P2334" s="1" t="b">
        <v>1</v>
      </c>
      <c r="Q2334" s="3" t="b">
        <f t="shared" si="1"/>
        <v>0</v>
      </c>
    </row>
    <row r="2335" ht="15.75" hidden="1" customHeight="1">
      <c r="A2335" s="1" t="s">
        <v>6535</v>
      </c>
      <c r="B2335" s="1">
        <v>3.0</v>
      </c>
      <c r="C2335" s="1" t="s">
        <v>7577</v>
      </c>
      <c r="D2335" s="1" t="s">
        <v>7578</v>
      </c>
      <c r="E2335" s="1" t="s">
        <v>19</v>
      </c>
      <c r="F2335" s="1" t="s">
        <v>389</v>
      </c>
      <c r="G2335" s="1" t="s">
        <v>7580</v>
      </c>
      <c r="H2335" s="1" t="s">
        <v>7577</v>
      </c>
      <c r="I2335" s="1" t="s">
        <v>7578</v>
      </c>
      <c r="J2335" s="1" t="s">
        <v>19</v>
      </c>
      <c r="K2335" s="1" t="s">
        <v>389</v>
      </c>
      <c r="L2335" s="1" t="s">
        <v>7580</v>
      </c>
      <c r="M2335" s="1" t="b">
        <v>1</v>
      </c>
      <c r="N2335" s="1">
        <v>3.0</v>
      </c>
      <c r="O2335" s="1">
        <v>3.0</v>
      </c>
      <c r="P2335" s="1" t="b">
        <v>1</v>
      </c>
      <c r="Q2335" s="3" t="b">
        <f t="shared" si="1"/>
        <v>0</v>
      </c>
    </row>
    <row r="2336" ht="15.75" hidden="1" customHeight="1">
      <c r="A2336" s="1" t="s">
        <v>6535</v>
      </c>
      <c r="B2336" s="1">
        <v>4.0</v>
      </c>
      <c r="C2336" s="1" t="s">
        <v>7585</v>
      </c>
      <c r="D2336" s="1" t="s">
        <v>7586</v>
      </c>
      <c r="E2336" s="1" t="s">
        <v>8</v>
      </c>
      <c r="H2336" s="1" t="s">
        <v>7585</v>
      </c>
      <c r="I2336" s="1" t="s">
        <v>7586</v>
      </c>
      <c r="J2336" s="1" t="s">
        <v>8</v>
      </c>
      <c r="M2336" s="1" t="b">
        <v>1</v>
      </c>
      <c r="N2336" s="1">
        <v>4.0</v>
      </c>
      <c r="O2336" s="1">
        <v>4.0</v>
      </c>
      <c r="P2336" s="1" t="b">
        <v>1</v>
      </c>
      <c r="Q2336" s="3" t="b">
        <f t="shared" si="1"/>
        <v>0</v>
      </c>
    </row>
    <row r="2337" ht="15.75" hidden="1" customHeight="1">
      <c r="A2337" s="1" t="s">
        <v>6535</v>
      </c>
      <c r="B2337" s="1">
        <v>5.0</v>
      </c>
      <c r="C2337" s="1" t="s">
        <v>7589</v>
      </c>
      <c r="D2337" s="1" t="s">
        <v>7591</v>
      </c>
      <c r="E2337" s="1" t="s">
        <v>19</v>
      </c>
      <c r="F2337" s="1" t="s">
        <v>389</v>
      </c>
      <c r="G2337" s="1" t="s">
        <v>7592</v>
      </c>
      <c r="H2337" s="1" t="s">
        <v>85</v>
      </c>
      <c r="I2337" s="1" t="s">
        <v>86</v>
      </c>
      <c r="J2337" s="1" t="s">
        <v>8</v>
      </c>
      <c r="M2337" s="1" t="b">
        <v>0</v>
      </c>
      <c r="N2337" s="1">
        <v>6.0</v>
      </c>
      <c r="O2337" s="1">
        <v>6.0</v>
      </c>
      <c r="P2337" s="1" t="b">
        <v>1</v>
      </c>
      <c r="Q2337" s="3" t="b">
        <f t="shared" si="1"/>
        <v>0</v>
      </c>
    </row>
    <row r="2338" ht="15.75" hidden="1" customHeight="1">
      <c r="A2338" s="1" t="s">
        <v>6535</v>
      </c>
      <c r="B2338" s="1">
        <v>6.0</v>
      </c>
      <c r="C2338" s="1" t="s">
        <v>85</v>
      </c>
      <c r="D2338" s="1" t="s">
        <v>86</v>
      </c>
      <c r="E2338" s="1" t="s">
        <v>8</v>
      </c>
      <c r="H2338" s="1" t="s">
        <v>7589</v>
      </c>
      <c r="I2338" s="1" t="s">
        <v>7591</v>
      </c>
      <c r="J2338" s="1" t="s">
        <v>19</v>
      </c>
      <c r="K2338" s="1" t="s">
        <v>389</v>
      </c>
      <c r="L2338" s="1" t="s">
        <v>7592</v>
      </c>
      <c r="M2338" s="1" t="b">
        <v>0</v>
      </c>
      <c r="N2338" s="1">
        <v>5.0</v>
      </c>
      <c r="O2338" s="1">
        <v>5.0</v>
      </c>
      <c r="P2338" s="1" t="b">
        <v>1</v>
      </c>
      <c r="Q2338" s="3" t="b">
        <f t="shared" si="1"/>
        <v>0</v>
      </c>
    </row>
    <row r="2339" ht="15.75" hidden="1" customHeight="1">
      <c r="A2339" s="1" t="s">
        <v>6535</v>
      </c>
      <c r="B2339" s="1">
        <v>7.0</v>
      </c>
      <c r="C2339" s="1" t="s">
        <v>876</v>
      </c>
      <c r="D2339" s="1" t="s">
        <v>877</v>
      </c>
      <c r="E2339" s="1" t="s">
        <v>19</v>
      </c>
      <c r="F2339" s="1" t="s">
        <v>389</v>
      </c>
      <c r="G2339" s="1" t="s">
        <v>7594</v>
      </c>
      <c r="H2339" s="1" t="s">
        <v>7595</v>
      </c>
      <c r="I2339" s="1" t="s">
        <v>7596</v>
      </c>
      <c r="J2339" s="1" t="s">
        <v>8</v>
      </c>
      <c r="K2339" s="1" t="s">
        <v>391</v>
      </c>
      <c r="L2339" s="1" t="s">
        <v>7572</v>
      </c>
      <c r="M2339" s="1" t="b">
        <v>0</v>
      </c>
      <c r="N2339" s="1">
        <v>8.0</v>
      </c>
      <c r="O2339" s="1">
        <v>13.0</v>
      </c>
      <c r="P2339" s="1" t="b">
        <v>1</v>
      </c>
      <c r="Q2339" s="3" t="b">
        <f t="shared" si="1"/>
        <v>0</v>
      </c>
    </row>
    <row r="2340" ht="15.75" hidden="1" customHeight="1">
      <c r="A2340" s="1" t="s">
        <v>6535</v>
      </c>
      <c r="B2340" s="1">
        <v>8.0</v>
      </c>
      <c r="C2340" s="1" t="s">
        <v>7597</v>
      </c>
      <c r="D2340" s="1" t="s">
        <v>7598</v>
      </c>
      <c r="E2340" s="1" t="s">
        <v>8</v>
      </c>
      <c r="H2340" s="1" t="s">
        <v>876</v>
      </c>
      <c r="I2340" s="1" t="s">
        <v>877</v>
      </c>
      <c r="J2340" s="1" t="s">
        <v>19</v>
      </c>
      <c r="K2340" s="1" t="s">
        <v>389</v>
      </c>
      <c r="L2340" s="1" t="s">
        <v>7594</v>
      </c>
      <c r="M2340" s="1" t="b">
        <v>0</v>
      </c>
      <c r="N2340" s="1">
        <v>9.0</v>
      </c>
      <c r="O2340" s="1">
        <v>7.0</v>
      </c>
      <c r="P2340" s="1" t="b">
        <v>1</v>
      </c>
      <c r="Q2340" s="3" t="b">
        <f t="shared" si="1"/>
        <v>0</v>
      </c>
    </row>
    <row r="2341" ht="15.75" hidden="1" customHeight="1">
      <c r="A2341" s="1" t="s">
        <v>6535</v>
      </c>
      <c r="B2341" s="1">
        <v>9.0</v>
      </c>
      <c r="C2341" s="1" t="s">
        <v>7602</v>
      </c>
      <c r="D2341" s="1" t="s">
        <v>7603</v>
      </c>
      <c r="E2341" s="1" t="s">
        <v>19</v>
      </c>
      <c r="F2341" s="1" t="s">
        <v>389</v>
      </c>
      <c r="G2341" s="1" t="s">
        <v>7607</v>
      </c>
      <c r="H2341" s="1" t="s">
        <v>7597</v>
      </c>
      <c r="I2341" s="1" t="s">
        <v>7598</v>
      </c>
      <c r="J2341" s="1" t="s">
        <v>8</v>
      </c>
      <c r="M2341" s="1" t="b">
        <v>0</v>
      </c>
      <c r="N2341" s="1">
        <v>10.0</v>
      </c>
      <c r="O2341" s="1">
        <v>8.0</v>
      </c>
      <c r="P2341" s="1" t="b">
        <v>1</v>
      </c>
      <c r="Q2341" s="3" t="b">
        <f t="shared" si="1"/>
        <v>0</v>
      </c>
    </row>
    <row r="2342" ht="15.75" hidden="1" customHeight="1">
      <c r="A2342" s="1" t="s">
        <v>6535</v>
      </c>
      <c r="B2342" s="1">
        <v>10.0</v>
      </c>
      <c r="C2342" s="1" t="s">
        <v>7610</v>
      </c>
      <c r="D2342" s="1" t="s">
        <v>7611</v>
      </c>
      <c r="E2342" s="1" t="s">
        <v>19</v>
      </c>
      <c r="F2342" s="1" t="s">
        <v>389</v>
      </c>
      <c r="G2342" s="1" t="s">
        <v>7612</v>
      </c>
      <c r="H2342" s="1" t="s">
        <v>7602</v>
      </c>
      <c r="I2342" s="1" t="s">
        <v>7603</v>
      </c>
      <c r="J2342" s="1" t="s">
        <v>19</v>
      </c>
      <c r="K2342" s="1" t="s">
        <v>389</v>
      </c>
      <c r="L2342" s="1" t="s">
        <v>7607</v>
      </c>
      <c r="M2342" s="1" t="b">
        <v>0</v>
      </c>
      <c r="N2342" s="1">
        <v>11.0</v>
      </c>
      <c r="O2342" s="1">
        <v>9.0</v>
      </c>
      <c r="P2342" s="1" t="b">
        <v>1</v>
      </c>
      <c r="Q2342" s="3" t="b">
        <f t="shared" si="1"/>
        <v>0</v>
      </c>
    </row>
    <row r="2343" ht="15.75" hidden="1" customHeight="1">
      <c r="A2343" s="1" t="s">
        <v>6535</v>
      </c>
      <c r="B2343" s="1">
        <v>11.0</v>
      </c>
      <c r="C2343" s="1" t="s">
        <v>7613</v>
      </c>
      <c r="D2343" s="1" t="s">
        <v>7614</v>
      </c>
      <c r="E2343" s="1" t="s">
        <v>20</v>
      </c>
      <c r="F2343" s="1" t="s">
        <v>155</v>
      </c>
      <c r="G2343" s="1" t="s">
        <v>7615</v>
      </c>
      <c r="H2343" s="1" t="s">
        <v>7610</v>
      </c>
      <c r="I2343" s="1" t="s">
        <v>7611</v>
      </c>
      <c r="J2343" s="1" t="s">
        <v>19</v>
      </c>
      <c r="K2343" s="1" t="s">
        <v>389</v>
      </c>
      <c r="L2343" s="1" t="s">
        <v>7612</v>
      </c>
      <c r="M2343" s="1" t="b">
        <v>0</v>
      </c>
      <c r="N2343" s="1">
        <v>12.0</v>
      </c>
      <c r="O2343" s="1">
        <v>10.0</v>
      </c>
      <c r="P2343" s="1" t="b">
        <v>0</v>
      </c>
      <c r="Q2343" s="3" t="b">
        <f t="shared" si="1"/>
        <v>0</v>
      </c>
    </row>
    <row r="2344" ht="15.75" hidden="1" customHeight="1">
      <c r="A2344" s="1" t="s">
        <v>6535</v>
      </c>
      <c r="B2344" s="1">
        <v>12.0</v>
      </c>
      <c r="C2344" s="1" t="s">
        <v>7616</v>
      </c>
      <c r="D2344" s="1" t="s">
        <v>7618</v>
      </c>
      <c r="E2344" s="1" t="s">
        <v>8</v>
      </c>
      <c r="H2344" s="1" t="s">
        <v>7613</v>
      </c>
      <c r="I2344" s="1" t="s">
        <v>7614</v>
      </c>
      <c r="J2344" s="1" t="s">
        <v>20</v>
      </c>
      <c r="K2344" s="1" t="s">
        <v>155</v>
      </c>
      <c r="L2344" s="1" t="s">
        <v>7615</v>
      </c>
      <c r="M2344" s="1" t="b">
        <v>0</v>
      </c>
      <c r="N2344" s="1">
        <v>13.0</v>
      </c>
      <c r="O2344" s="1">
        <v>11.0</v>
      </c>
      <c r="P2344" s="1" t="b">
        <v>0</v>
      </c>
      <c r="Q2344" s="3" t="b">
        <f t="shared" si="1"/>
        <v>0</v>
      </c>
    </row>
    <row r="2345" ht="15.75" hidden="1" customHeight="1">
      <c r="A2345" s="1" t="s">
        <v>6535</v>
      </c>
      <c r="B2345" s="1">
        <v>13.0</v>
      </c>
      <c r="C2345" s="1" t="s">
        <v>7595</v>
      </c>
      <c r="D2345" s="1" t="s">
        <v>7596</v>
      </c>
      <c r="E2345" s="1" t="s">
        <v>8</v>
      </c>
      <c r="F2345" s="1" t="s">
        <v>391</v>
      </c>
      <c r="G2345" s="1" t="s">
        <v>7572</v>
      </c>
      <c r="H2345" s="1" t="s">
        <v>7616</v>
      </c>
      <c r="I2345" s="1" t="s">
        <v>7618</v>
      </c>
      <c r="J2345" s="1" t="s">
        <v>8</v>
      </c>
      <c r="M2345" s="1" t="b">
        <v>0</v>
      </c>
      <c r="N2345" s="1">
        <v>7.0</v>
      </c>
      <c r="O2345" s="1">
        <v>12.0</v>
      </c>
      <c r="P2345" s="1" t="b">
        <v>0</v>
      </c>
      <c r="Q2345" s="3" t="b">
        <f t="shared" si="1"/>
        <v>0</v>
      </c>
    </row>
    <row r="2346" ht="15.75" hidden="1" customHeight="1">
      <c r="A2346" s="1" t="s">
        <v>6535</v>
      </c>
      <c r="B2346" s="1">
        <v>14.0</v>
      </c>
      <c r="C2346" s="1" t="s">
        <v>7623</v>
      </c>
      <c r="D2346" s="1" t="s">
        <v>7624</v>
      </c>
      <c r="E2346" s="1" t="s">
        <v>20</v>
      </c>
      <c r="F2346" s="1" t="s">
        <v>155</v>
      </c>
      <c r="G2346" s="1" t="s">
        <v>7625</v>
      </c>
      <c r="H2346" s="1" t="s">
        <v>7623</v>
      </c>
      <c r="I2346" s="1" t="s">
        <v>7624</v>
      </c>
      <c r="J2346" s="1" t="s">
        <v>20</v>
      </c>
      <c r="K2346" s="1" t="s">
        <v>155</v>
      </c>
      <c r="L2346" s="1" t="s">
        <v>7625</v>
      </c>
      <c r="M2346" s="1" t="b">
        <v>1</v>
      </c>
      <c r="N2346" s="1">
        <v>14.0</v>
      </c>
      <c r="O2346" s="1">
        <v>14.0</v>
      </c>
      <c r="P2346" s="1" t="b">
        <v>0</v>
      </c>
      <c r="Q2346" s="3" t="b">
        <f t="shared" si="1"/>
        <v>0</v>
      </c>
    </row>
    <row r="2347" ht="15.75" hidden="1" customHeight="1">
      <c r="A2347" s="1" t="s">
        <v>6535</v>
      </c>
      <c r="B2347" s="1">
        <v>15.0</v>
      </c>
      <c r="C2347" s="1" t="s">
        <v>7626</v>
      </c>
      <c r="D2347" s="1" t="s">
        <v>7627</v>
      </c>
      <c r="E2347" s="1" t="s">
        <v>20</v>
      </c>
      <c r="F2347" s="1" t="s">
        <v>155</v>
      </c>
      <c r="G2347" s="1" t="s">
        <v>3144</v>
      </c>
      <c r="H2347" s="1" t="s">
        <v>7626</v>
      </c>
      <c r="I2347" s="1" t="s">
        <v>7627</v>
      </c>
      <c r="J2347" s="1" t="s">
        <v>20</v>
      </c>
      <c r="K2347" s="1" t="s">
        <v>155</v>
      </c>
      <c r="L2347" s="1" t="s">
        <v>3144</v>
      </c>
      <c r="M2347" s="1" t="b">
        <v>1</v>
      </c>
      <c r="N2347" s="1">
        <v>15.0</v>
      </c>
      <c r="O2347" s="1">
        <v>15.0</v>
      </c>
      <c r="P2347" s="1" t="b">
        <v>0</v>
      </c>
      <c r="Q2347" s="3" t="b">
        <f t="shared" si="1"/>
        <v>0</v>
      </c>
    </row>
    <row r="2348" ht="15.75" hidden="1" customHeight="1">
      <c r="A2348" s="1" t="s">
        <v>6535</v>
      </c>
      <c r="B2348" s="1">
        <v>16.0</v>
      </c>
      <c r="C2348" s="1" t="s">
        <v>7631</v>
      </c>
      <c r="D2348" s="1" t="s">
        <v>7632</v>
      </c>
      <c r="E2348" s="1" t="s">
        <v>19</v>
      </c>
      <c r="F2348" s="1" t="s">
        <v>155</v>
      </c>
      <c r="G2348" s="1" t="s">
        <v>7633</v>
      </c>
      <c r="H2348" s="1" t="s">
        <v>7631</v>
      </c>
      <c r="I2348" s="1" t="s">
        <v>7632</v>
      </c>
      <c r="J2348" s="1" t="s">
        <v>19</v>
      </c>
      <c r="K2348" s="1" t="s">
        <v>155</v>
      </c>
      <c r="L2348" s="1" t="s">
        <v>7633</v>
      </c>
      <c r="M2348" s="1" t="b">
        <v>1</v>
      </c>
      <c r="N2348" s="1">
        <v>16.0</v>
      </c>
      <c r="O2348" s="1">
        <v>16.0</v>
      </c>
      <c r="P2348" s="1" t="b">
        <v>0</v>
      </c>
      <c r="Q2348" s="3" t="b">
        <f t="shared" si="1"/>
        <v>0</v>
      </c>
    </row>
    <row r="2349" ht="15.75" hidden="1" customHeight="1">
      <c r="A2349" s="1" t="s">
        <v>6535</v>
      </c>
      <c r="B2349" s="1">
        <v>17.0</v>
      </c>
      <c r="C2349" s="1" t="s">
        <v>7635</v>
      </c>
      <c r="D2349" s="1" t="s">
        <v>7636</v>
      </c>
      <c r="E2349" s="1" t="s">
        <v>19</v>
      </c>
      <c r="F2349" s="1" t="s">
        <v>155</v>
      </c>
      <c r="G2349" s="1" t="s">
        <v>7637</v>
      </c>
      <c r="H2349" s="1" t="s">
        <v>7638</v>
      </c>
      <c r="I2349" s="1" t="s">
        <v>7639</v>
      </c>
      <c r="J2349" s="1" t="s">
        <v>8</v>
      </c>
      <c r="M2349" s="1" t="b">
        <v>0</v>
      </c>
      <c r="N2349" s="1">
        <v>18.0</v>
      </c>
      <c r="O2349" s="1" t="s">
        <v>119</v>
      </c>
      <c r="P2349" s="1" t="b">
        <v>0</v>
      </c>
      <c r="Q2349" s="3" t="b">
        <f t="shared" si="1"/>
        <v>0</v>
      </c>
    </row>
    <row r="2350" ht="15.75" hidden="1" customHeight="1">
      <c r="A2350" s="1" t="s">
        <v>6535</v>
      </c>
      <c r="B2350" s="1">
        <v>18.0</v>
      </c>
      <c r="C2350" s="1" t="s">
        <v>5331</v>
      </c>
      <c r="D2350" s="1" t="s">
        <v>5332</v>
      </c>
      <c r="E2350" s="1" t="s">
        <v>20</v>
      </c>
      <c r="F2350" s="1" t="s">
        <v>118</v>
      </c>
      <c r="G2350" s="1" t="s">
        <v>7640</v>
      </c>
      <c r="H2350" s="1" t="s">
        <v>7635</v>
      </c>
      <c r="I2350" s="1" t="s">
        <v>7636</v>
      </c>
      <c r="J2350" s="1" t="s">
        <v>19</v>
      </c>
      <c r="K2350" s="1" t="s">
        <v>155</v>
      </c>
      <c r="L2350" s="1" t="s">
        <v>7637</v>
      </c>
      <c r="M2350" s="1" t="b">
        <v>0</v>
      </c>
      <c r="N2350" s="1">
        <v>19.0</v>
      </c>
      <c r="O2350" s="1">
        <v>17.0</v>
      </c>
      <c r="P2350" s="1" t="b">
        <v>0</v>
      </c>
      <c r="Q2350" s="3" t="b">
        <f t="shared" si="1"/>
        <v>0</v>
      </c>
    </row>
    <row r="2351" ht="15.75" hidden="1" customHeight="1">
      <c r="A2351" s="1" t="s">
        <v>6535</v>
      </c>
      <c r="B2351" s="1">
        <v>19.0</v>
      </c>
      <c r="C2351" s="1" t="s">
        <v>4165</v>
      </c>
      <c r="D2351" s="1" t="s">
        <v>4166</v>
      </c>
      <c r="E2351" s="1" t="s">
        <v>20</v>
      </c>
      <c r="F2351" s="1" t="s">
        <v>155</v>
      </c>
      <c r="G2351" s="1" t="s">
        <v>7641</v>
      </c>
      <c r="H2351" s="1" t="s">
        <v>5331</v>
      </c>
      <c r="I2351" s="1" t="s">
        <v>5332</v>
      </c>
      <c r="J2351" s="1" t="s">
        <v>20</v>
      </c>
      <c r="K2351" s="1" t="s">
        <v>118</v>
      </c>
      <c r="L2351" s="1" t="s">
        <v>7640</v>
      </c>
      <c r="M2351" s="1" t="b">
        <v>0</v>
      </c>
      <c r="N2351" s="1">
        <v>20.0</v>
      </c>
      <c r="O2351" s="1">
        <v>18.0</v>
      </c>
      <c r="P2351" s="1" t="b">
        <v>0</v>
      </c>
      <c r="Q2351" s="3" t="b">
        <f t="shared" si="1"/>
        <v>0</v>
      </c>
    </row>
    <row r="2352" ht="15.75" hidden="1" customHeight="1">
      <c r="A2352" s="1" t="s">
        <v>6535</v>
      </c>
      <c r="B2352" s="1">
        <v>20.0</v>
      </c>
      <c r="C2352" s="1" t="s">
        <v>7642</v>
      </c>
      <c r="D2352" s="1" t="s">
        <v>7643</v>
      </c>
      <c r="E2352" s="1" t="s">
        <v>8</v>
      </c>
      <c r="H2352" s="1" t="s">
        <v>4165</v>
      </c>
      <c r="I2352" s="1" t="s">
        <v>4166</v>
      </c>
      <c r="J2352" s="1" t="s">
        <v>20</v>
      </c>
      <c r="K2352" s="1" t="s">
        <v>155</v>
      </c>
      <c r="L2352" s="1" t="s">
        <v>7641</v>
      </c>
      <c r="M2352" s="1" t="b">
        <v>0</v>
      </c>
      <c r="N2352" s="1">
        <v>21.0</v>
      </c>
      <c r="O2352" s="1">
        <v>19.0</v>
      </c>
      <c r="P2352" s="1" t="b">
        <v>0</v>
      </c>
      <c r="Q2352" s="3" t="b">
        <f t="shared" si="1"/>
        <v>0</v>
      </c>
    </row>
    <row r="2353" ht="15.75" hidden="1" customHeight="1">
      <c r="A2353" s="1" t="s">
        <v>6535</v>
      </c>
      <c r="B2353" s="1">
        <v>21.0</v>
      </c>
      <c r="C2353" s="1" t="s">
        <v>7647</v>
      </c>
      <c r="D2353" s="1" t="s">
        <v>7648</v>
      </c>
      <c r="E2353" s="1" t="s">
        <v>20</v>
      </c>
      <c r="F2353" s="1" t="s">
        <v>155</v>
      </c>
      <c r="G2353" s="1" t="s">
        <v>7649</v>
      </c>
      <c r="H2353" s="1" t="s">
        <v>7642</v>
      </c>
      <c r="I2353" s="1" t="s">
        <v>7643</v>
      </c>
      <c r="J2353" s="1" t="s">
        <v>8</v>
      </c>
      <c r="M2353" s="1" t="b">
        <v>0</v>
      </c>
      <c r="N2353" s="1">
        <v>22.0</v>
      </c>
      <c r="O2353" s="1">
        <v>20.0</v>
      </c>
      <c r="P2353" s="1" t="b">
        <v>0</v>
      </c>
      <c r="Q2353" s="3" t="b">
        <f t="shared" si="1"/>
        <v>0</v>
      </c>
    </row>
    <row r="2354" ht="15.75" hidden="1" customHeight="1">
      <c r="A2354" s="1" t="s">
        <v>6535</v>
      </c>
      <c r="B2354" s="1">
        <v>22.0</v>
      </c>
      <c r="C2354" s="1" t="s">
        <v>7650</v>
      </c>
      <c r="D2354" s="1" t="s">
        <v>7651</v>
      </c>
      <c r="E2354" s="1" t="s">
        <v>21</v>
      </c>
      <c r="F2354" s="1" t="s">
        <v>223</v>
      </c>
      <c r="G2354" s="1" t="s">
        <v>7652</v>
      </c>
      <c r="H2354" s="1" t="s">
        <v>7647</v>
      </c>
      <c r="I2354" s="1" t="s">
        <v>7648</v>
      </c>
      <c r="J2354" s="1" t="s">
        <v>20</v>
      </c>
      <c r="K2354" s="1" t="s">
        <v>155</v>
      </c>
      <c r="L2354" s="1" t="s">
        <v>7649</v>
      </c>
      <c r="M2354" s="1" t="b">
        <v>0</v>
      </c>
      <c r="N2354" s="1">
        <v>23.0</v>
      </c>
      <c r="O2354" s="1">
        <v>21.0</v>
      </c>
      <c r="P2354" s="1" t="b">
        <v>0</v>
      </c>
      <c r="Q2354" s="3" t="b">
        <f t="shared" si="1"/>
        <v>0</v>
      </c>
    </row>
    <row r="2355" ht="15.75" hidden="1" customHeight="1">
      <c r="A2355" s="1" t="s">
        <v>6535</v>
      </c>
      <c r="B2355" s="1">
        <v>23.0</v>
      </c>
      <c r="C2355" s="1" t="s">
        <v>2404</v>
      </c>
      <c r="D2355" s="1" t="s">
        <v>2405</v>
      </c>
      <c r="E2355" s="1" t="s">
        <v>19</v>
      </c>
      <c r="F2355" s="1" t="s">
        <v>7653</v>
      </c>
      <c r="G2355" s="1" t="s">
        <v>7654</v>
      </c>
      <c r="H2355" s="1" t="s">
        <v>7650</v>
      </c>
      <c r="I2355" s="1" t="s">
        <v>7651</v>
      </c>
      <c r="J2355" s="1" t="s">
        <v>21</v>
      </c>
      <c r="K2355" s="1" t="s">
        <v>223</v>
      </c>
      <c r="L2355" s="1" t="s">
        <v>7652</v>
      </c>
      <c r="M2355" s="1" t="b">
        <v>0</v>
      </c>
      <c r="N2355" s="1">
        <v>25.0</v>
      </c>
      <c r="O2355" s="1">
        <v>22.0</v>
      </c>
      <c r="P2355" s="1" t="b">
        <v>0</v>
      </c>
      <c r="Q2355" s="3" t="b">
        <f t="shared" si="1"/>
        <v>0</v>
      </c>
    </row>
    <row r="2356" ht="15.75" hidden="1" customHeight="1">
      <c r="A2356" s="1" t="s">
        <v>6535</v>
      </c>
      <c r="B2356" s="1">
        <v>24.0</v>
      </c>
      <c r="C2356" s="1" t="s">
        <v>7658</v>
      </c>
      <c r="D2356" s="1" t="s">
        <v>7659</v>
      </c>
      <c r="E2356" s="1" t="s">
        <v>8</v>
      </c>
      <c r="H2356" s="1" t="s">
        <v>7660</v>
      </c>
      <c r="I2356" s="1" t="s">
        <v>7661</v>
      </c>
      <c r="J2356" s="1" t="s">
        <v>20</v>
      </c>
      <c r="K2356" s="1" t="s">
        <v>4471</v>
      </c>
      <c r="L2356" s="1" t="s">
        <v>7662</v>
      </c>
      <c r="M2356" s="1" t="b">
        <v>0</v>
      </c>
      <c r="N2356" s="1" t="s">
        <v>119</v>
      </c>
      <c r="O2356" s="1">
        <v>25.0</v>
      </c>
      <c r="P2356" s="1" t="b">
        <v>0</v>
      </c>
      <c r="Q2356" s="3" t="b">
        <f t="shared" si="1"/>
        <v>0</v>
      </c>
    </row>
    <row r="2357" ht="15.75" hidden="1" customHeight="1">
      <c r="A2357" s="1" t="s">
        <v>6535</v>
      </c>
      <c r="B2357" s="1">
        <v>25.0</v>
      </c>
      <c r="C2357" s="1" t="s">
        <v>7660</v>
      </c>
      <c r="D2357" s="1" t="s">
        <v>7661</v>
      </c>
      <c r="E2357" s="1" t="s">
        <v>20</v>
      </c>
      <c r="F2357" s="1" t="s">
        <v>4471</v>
      </c>
      <c r="G2357" s="1" t="s">
        <v>7662</v>
      </c>
      <c r="H2357" s="1" t="s">
        <v>2404</v>
      </c>
      <c r="I2357" s="1" t="s">
        <v>2405</v>
      </c>
      <c r="J2357" s="1" t="s">
        <v>19</v>
      </c>
      <c r="K2357" s="1" t="s">
        <v>7653</v>
      </c>
      <c r="L2357" s="1" t="s">
        <v>7654</v>
      </c>
      <c r="M2357" s="1" t="b">
        <v>0</v>
      </c>
      <c r="N2357" s="1">
        <v>24.0</v>
      </c>
      <c r="O2357" s="1">
        <v>23.0</v>
      </c>
      <c r="P2357" s="1" t="b">
        <v>0</v>
      </c>
      <c r="Q2357" s="3" t="b">
        <f t="shared" si="1"/>
        <v>0</v>
      </c>
    </row>
    <row r="2358" ht="15.75" hidden="1" customHeight="1">
      <c r="A2358" s="1" t="s">
        <v>6607</v>
      </c>
      <c r="B2358" s="1">
        <v>1.0</v>
      </c>
      <c r="C2358" s="1" t="s">
        <v>835</v>
      </c>
      <c r="D2358" s="1" t="s">
        <v>836</v>
      </c>
      <c r="E2358" s="1" t="s">
        <v>8</v>
      </c>
      <c r="H2358" s="1" t="s">
        <v>835</v>
      </c>
      <c r="I2358" s="1" t="s">
        <v>836</v>
      </c>
      <c r="J2358" s="1" t="s">
        <v>8</v>
      </c>
      <c r="M2358" s="1" t="b">
        <v>1</v>
      </c>
      <c r="N2358" s="1">
        <v>1.0</v>
      </c>
      <c r="O2358" s="1">
        <v>1.0</v>
      </c>
      <c r="P2358" s="1" t="b">
        <v>1</v>
      </c>
      <c r="Q2358" s="3" t="b">
        <f t="shared" si="1"/>
        <v>0</v>
      </c>
    </row>
    <row r="2359" ht="15.75" hidden="1" customHeight="1">
      <c r="A2359" s="1" t="s">
        <v>6607</v>
      </c>
      <c r="B2359" s="1">
        <v>2.0</v>
      </c>
      <c r="C2359" s="1" t="s">
        <v>990</v>
      </c>
      <c r="D2359" s="1" t="s">
        <v>991</v>
      </c>
      <c r="E2359" s="1" t="s">
        <v>8</v>
      </c>
      <c r="H2359" s="1" t="s">
        <v>990</v>
      </c>
      <c r="I2359" s="1" t="s">
        <v>991</v>
      </c>
      <c r="J2359" s="1" t="s">
        <v>8</v>
      </c>
      <c r="M2359" s="1" t="b">
        <v>1</v>
      </c>
      <c r="N2359" s="1">
        <v>2.0</v>
      </c>
      <c r="O2359" s="1">
        <v>2.0</v>
      </c>
      <c r="P2359" s="1" t="b">
        <v>1</v>
      </c>
      <c r="Q2359" s="3" t="b">
        <f t="shared" si="1"/>
        <v>0</v>
      </c>
    </row>
    <row r="2360" ht="15.75" hidden="1" customHeight="1">
      <c r="A2360" s="1" t="s">
        <v>6607</v>
      </c>
      <c r="B2360" s="1">
        <v>3.0</v>
      </c>
      <c r="C2360" s="1" t="s">
        <v>311</v>
      </c>
      <c r="D2360" s="1" t="s">
        <v>312</v>
      </c>
      <c r="E2360" s="1" t="s">
        <v>8</v>
      </c>
      <c r="H2360" s="1" t="s">
        <v>311</v>
      </c>
      <c r="I2360" s="1" t="s">
        <v>312</v>
      </c>
      <c r="J2360" s="1" t="s">
        <v>8</v>
      </c>
      <c r="M2360" s="1" t="b">
        <v>1</v>
      </c>
      <c r="N2360" s="1">
        <v>3.0</v>
      </c>
      <c r="O2360" s="1">
        <v>3.0</v>
      </c>
      <c r="P2360" s="1" t="b">
        <v>1</v>
      </c>
      <c r="Q2360" s="3" t="b">
        <f t="shared" si="1"/>
        <v>0</v>
      </c>
    </row>
    <row r="2361" ht="15.75" hidden="1" customHeight="1">
      <c r="A2361" s="1" t="s">
        <v>6607</v>
      </c>
      <c r="B2361" s="1">
        <v>4.0</v>
      </c>
      <c r="C2361" s="1" t="s">
        <v>7664</v>
      </c>
      <c r="D2361" s="1" t="s">
        <v>7665</v>
      </c>
      <c r="E2361" s="1" t="s">
        <v>8</v>
      </c>
      <c r="H2361" s="1" t="s">
        <v>7664</v>
      </c>
      <c r="I2361" s="1" t="s">
        <v>7665</v>
      </c>
      <c r="J2361" s="1" t="s">
        <v>8</v>
      </c>
      <c r="M2361" s="1" t="b">
        <v>1</v>
      </c>
      <c r="N2361" s="1">
        <v>4.0</v>
      </c>
      <c r="O2361" s="1">
        <v>4.0</v>
      </c>
      <c r="P2361" s="1" t="b">
        <v>1</v>
      </c>
      <c r="Q2361" s="3" t="b">
        <f t="shared" si="1"/>
        <v>0</v>
      </c>
    </row>
    <row r="2362" ht="15.75" hidden="1" customHeight="1">
      <c r="A2362" s="1" t="s">
        <v>6607</v>
      </c>
      <c r="B2362" s="1">
        <v>5.0</v>
      </c>
      <c r="C2362" s="1" t="s">
        <v>1062</v>
      </c>
      <c r="D2362" s="1" t="s">
        <v>1063</v>
      </c>
      <c r="E2362" s="1" t="s">
        <v>8</v>
      </c>
      <c r="H2362" s="1" t="s">
        <v>1062</v>
      </c>
      <c r="I2362" s="1" t="s">
        <v>1063</v>
      </c>
      <c r="J2362" s="1" t="s">
        <v>8</v>
      </c>
      <c r="M2362" s="1" t="b">
        <v>1</v>
      </c>
      <c r="N2362" s="1">
        <v>5.0</v>
      </c>
      <c r="O2362" s="1">
        <v>5.0</v>
      </c>
      <c r="P2362" s="1" t="b">
        <v>1</v>
      </c>
      <c r="Q2362" s="3" t="b">
        <f t="shared" si="1"/>
        <v>0</v>
      </c>
    </row>
    <row r="2363" ht="15.75" hidden="1" customHeight="1">
      <c r="A2363" s="1" t="s">
        <v>6607</v>
      </c>
      <c r="B2363" s="1">
        <v>6.0</v>
      </c>
      <c r="C2363" s="1" t="s">
        <v>7669</v>
      </c>
      <c r="D2363" s="1" t="s">
        <v>7670</v>
      </c>
      <c r="E2363" s="1" t="s">
        <v>8</v>
      </c>
      <c r="H2363" s="1" t="s">
        <v>7669</v>
      </c>
      <c r="I2363" s="1" t="s">
        <v>7670</v>
      </c>
      <c r="J2363" s="1" t="s">
        <v>8</v>
      </c>
      <c r="M2363" s="1" t="b">
        <v>1</v>
      </c>
      <c r="N2363" s="1">
        <v>6.0</v>
      </c>
      <c r="O2363" s="1">
        <v>6.0</v>
      </c>
      <c r="P2363" s="1" t="b">
        <v>1</v>
      </c>
      <c r="Q2363" s="3" t="b">
        <f t="shared" si="1"/>
        <v>0</v>
      </c>
    </row>
    <row r="2364" ht="15.75" hidden="1" customHeight="1">
      <c r="A2364" s="1" t="s">
        <v>6607</v>
      </c>
      <c r="B2364" s="1">
        <v>7.0</v>
      </c>
      <c r="C2364" s="1" t="s">
        <v>7672</v>
      </c>
      <c r="D2364" s="1" t="s">
        <v>7673</v>
      </c>
      <c r="E2364" s="1" t="s">
        <v>8</v>
      </c>
      <c r="H2364" s="1" t="s">
        <v>7672</v>
      </c>
      <c r="I2364" s="1" t="s">
        <v>7673</v>
      </c>
      <c r="J2364" s="1" t="s">
        <v>8</v>
      </c>
      <c r="M2364" s="1" t="b">
        <v>1</v>
      </c>
      <c r="N2364" s="1">
        <v>7.0</v>
      </c>
      <c r="O2364" s="1">
        <v>7.0</v>
      </c>
      <c r="P2364" s="1" t="b">
        <v>1</v>
      </c>
      <c r="Q2364" s="3" t="b">
        <f t="shared" si="1"/>
        <v>0</v>
      </c>
    </row>
    <row r="2365" ht="15.75" hidden="1" customHeight="1">
      <c r="A2365" s="1" t="s">
        <v>6607</v>
      </c>
      <c r="B2365" s="1">
        <v>8.0</v>
      </c>
      <c r="C2365" s="1" t="s">
        <v>7676</v>
      </c>
      <c r="D2365" s="1" t="s">
        <v>7678</v>
      </c>
      <c r="E2365" s="1" t="s">
        <v>8</v>
      </c>
      <c r="H2365" s="1" t="s">
        <v>7676</v>
      </c>
      <c r="I2365" s="1" t="s">
        <v>7678</v>
      </c>
      <c r="J2365" s="1" t="s">
        <v>8</v>
      </c>
      <c r="M2365" s="1" t="b">
        <v>1</v>
      </c>
      <c r="N2365" s="1">
        <v>8.0</v>
      </c>
      <c r="O2365" s="1">
        <v>8.0</v>
      </c>
      <c r="P2365" s="1" t="b">
        <v>1</v>
      </c>
      <c r="Q2365" s="3" t="b">
        <f t="shared" si="1"/>
        <v>0</v>
      </c>
    </row>
    <row r="2366" ht="15.75" hidden="1" customHeight="1">
      <c r="A2366" s="1" t="s">
        <v>6607</v>
      </c>
      <c r="B2366" s="1">
        <v>9.0</v>
      </c>
      <c r="C2366" s="1" t="s">
        <v>7679</v>
      </c>
      <c r="D2366" s="1" t="s">
        <v>7680</v>
      </c>
      <c r="E2366" s="1" t="s">
        <v>8</v>
      </c>
      <c r="H2366" s="1" t="s">
        <v>7679</v>
      </c>
      <c r="I2366" s="1" t="s">
        <v>7680</v>
      </c>
      <c r="J2366" s="1" t="s">
        <v>8</v>
      </c>
      <c r="M2366" s="1" t="b">
        <v>1</v>
      </c>
      <c r="N2366" s="1">
        <v>9.0</v>
      </c>
      <c r="O2366" s="1">
        <v>9.0</v>
      </c>
      <c r="P2366" s="1" t="b">
        <v>1</v>
      </c>
      <c r="Q2366" s="3" t="b">
        <f t="shared" si="1"/>
        <v>0</v>
      </c>
    </row>
    <row r="2367" ht="15.75" hidden="1" customHeight="1">
      <c r="A2367" s="1" t="s">
        <v>6607</v>
      </c>
      <c r="B2367" s="1">
        <v>10.0</v>
      </c>
      <c r="C2367" s="1" t="s">
        <v>7681</v>
      </c>
      <c r="D2367" s="1" t="s">
        <v>7682</v>
      </c>
      <c r="E2367" s="1" t="s">
        <v>8</v>
      </c>
      <c r="H2367" s="1" t="s">
        <v>7681</v>
      </c>
      <c r="I2367" s="1" t="s">
        <v>7682</v>
      </c>
      <c r="J2367" s="1" t="s">
        <v>8</v>
      </c>
      <c r="M2367" s="1" t="b">
        <v>1</v>
      </c>
      <c r="N2367" s="1">
        <v>10.0</v>
      </c>
      <c r="O2367" s="1">
        <v>10.0</v>
      </c>
      <c r="P2367" s="1" t="b">
        <v>1</v>
      </c>
      <c r="Q2367" s="3" t="b">
        <f t="shared" si="1"/>
        <v>0</v>
      </c>
    </row>
    <row r="2368" ht="15.75" hidden="1" customHeight="1">
      <c r="A2368" s="1" t="s">
        <v>6607</v>
      </c>
      <c r="B2368" s="1">
        <v>11.0</v>
      </c>
      <c r="C2368" s="1" t="s">
        <v>7683</v>
      </c>
      <c r="D2368" s="1" t="s">
        <v>7684</v>
      </c>
      <c r="E2368" s="1" t="s">
        <v>8</v>
      </c>
      <c r="H2368" s="1" t="s">
        <v>7683</v>
      </c>
      <c r="I2368" s="1" t="s">
        <v>7684</v>
      </c>
      <c r="J2368" s="1" t="s">
        <v>8</v>
      </c>
      <c r="M2368" s="1" t="b">
        <v>1</v>
      </c>
      <c r="N2368" s="1">
        <v>11.0</v>
      </c>
      <c r="O2368" s="1">
        <v>11.0</v>
      </c>
      <c r="P2368" s="1" t="b">
        <v>0</v>
      </c>
      <c r="Q2368" s="3" t="b">
        <f t="shared" si="1"/>
        <v>0</v>
      </c>
    </row>
    <row r="2369" ht="15.75" hidden="1" customHeight="1">
      <c r="A2369" s="1" t="s">
        <v>6607</v>
      </c>
      <c r="B2369" s="1">
        <v>12.0</v>
      </c>
      <c r="C2369" s="1" t="s">
        <v>7685</v>
      </c>
      <c r="D2369" s="1" t="s">
        <v>7686</v>
      </c>
      <c r="E2369" s="1" t="s">
        <v>8</v>
      </c>
      <c r="H2369" s="1" t="s">
        <v>7685</v>
      </c>
      <c r="I2369" s="1" t="s">
        <v>7686</v>
      </c>
      <c r="J2369" s="1" t="s">
        <v>8</v>
      </c>
      <c r="M2369" s="1" t="b">
        <v>1</v>
      </c>
      <c r="N2369" s="1">
        <v>12.0</v>
      </c>
      <c r="O2369" s="1">
        <v>12.0</v>
      </c>
      <c r="P2369" s="1" t="b">
        <v>0</v>
      </c>
      <c r="Q2369" s="3" t="b">
        <f t="shared" si="1"/>
        <v>0</v>
      </c>
    </row>
    <row r="2370" ht="15.75" hidden="1" customHeight="1">
      <c r="A2370" s="1" t="s">
        <v>6607</v>
      </c>
      <c r="B2370" s="1">
        <v>13.0</v>
      </c>
      <c r="C2370" s="1" t="s">
        <v>7690</v>
      </c>
      <c r="D2370" s="1" t="s">
        <v>7691</v>
      </c>
      <c r="E2370" s="1" t="s">
        <v>8</v>
      </c>
      <c r="H2370" s="1" t="s">
        <v>7690</v>
      </c>
      <c r="I2370" s="1" t="s">
        <v>7691</v>
      </c>
      <c r="J2370" s="1" t="s">
        <v>8</v>
      </c>
      <c r="M2370" s="1" t="b">
        <v>1</v>
      </c>
      <c r="N2370" s="1">
        <v>13.0</v>
      </c>
      <c r="O2370" s="1">
        <v>13.0</v>
      </c>
      <c r="P2370" s="1" t="b">
        <v>0</v>
      </c>
      <c r="Q2370" s="3" t="b">
        <f t="shared" si="1"/>
        <v>0</v>
      </c>
    </row>
    <row r="2371" ht="15.75" hidden="1" customHeight="1">
      <c r="A2371" s="1" t="s">
        <v>6607</v>
      </c>
      <c r="B2371" s="1">
        <v>14.0</v>
      </c>
      <c r="C2371" s="1" t="s">
        <v>7693</v>
      </c>
      <c r="D2371" s="1" t="s">
        <v>7694</v>
      </c>
      <c r="E2371" s="1" t="s">
        <v>8</v>
      </c>
      <c r="H2371" s="1" t="s">
        <v>7693</v>
      </c>
      <c r="I2371" s="1" t="s">
        <v>7694</v>
      </c>
      <c r="J2371" s="1" t="s">
        <v>8</v>
      </c>
      <c r="M2371" s="1" t="b">
        <v>1</v>
      </c>
      <c r="N2371" s="1">
        <v>14.0</v>
      </c>
      <c r="O2371" s="1">
        <v>14.0</v>
      </c>
      <c r="P2371" s="1" t="b">
        <v>0</v>
      </c>
      <c r="Q2371" s="3" t="b">
        <f t="shared" si="1"/>
        <v>0</v>
      </c>
    </row>
    <row r="2372" ht="15.75" hidden="1" customHeight="1">
      <c r="A2372" s="1" t="s">
        <v>6607</v>
      </c>
      <c r="B2372" s="1">
        <v>15.0</v>
      </c>
      <c r="C2372" s="1" t="s">
        <v>6661</v>
      </c>
      <c r="D2372" s="1" t="s">
        <v>6662</v>
      </c>
      <c r="E2372" s="1" t="s">
        <v>8</v>
      </c>
      <c r="H2372" s="1" t="s">
        <v>6661</v>
      </c>
      <c r="I2372" s="1" t="s">
        <v>6662</v>
      </c>
      <c r="J2372" s="1" t="s">
        <v>8</v>
      </c>
      <c r="M2372" s="1" t="b">
        <v>1</v>
      </c>
      <c r="N2372" s="1">
        <v>15.0</v>
      </c>
      <c r="O2372" s="1">
        <v>15.0</v>
      </c>
      <c r="P2372" s="1" t="b">
        <v>0</v>
      </c>
      <c r="Q2372" s="3" t="b">
        <f t="shared" si="1"/>
        <v>0</v>
      </c>
    </row>
    <row r="2373" ht="15.75" hidden="1" customHeight="1">
      <c r="A2373" s="1" t="s">
        <v>6607</v>
      </c>
      <c r="B2373" s="1">
        <v>16.0</v>
      </c>
      <c r="C2373" s="1" t="s">
        <v>3340</v>
      </c>
      <c r="D2373" s="1" t="s">
        <v>3341</v>
      </c>
      <c r="E2373" s="1" t="s">
        <v>8</v>
      </c>
      <c r="H2373" s="1" t="s">
        <v>3340</v>
      </c>
      <c r="I2373" s="1" t="s">
        <v>3341</v>
      </c>
      <c r="J2373" s="1" t="s">
        <v>8</v>
      </c>
      <c r="M2373" s="1" t="b">
        <v>1</v>
      </c>
      <c r="N2373" s="1">
        <v>16.0</v>
      </c>
      <c r="O2373" s="1">
        <v>16.0</v>
      </c>
      <c r="P2373" s="1" t="b">
        <v>0</v>
      </c>
      <c r="Q2373" s="3" t="b">
        <f t="shared" si="1"/>
        <v>0</v>
      </c>
    </row>
    <row r="2374" ht="15.75" hidden="1" customHeight="1">
      <c r="A2374" s="1" t="s">
        <v>6607</v>
      </c>
      <c r="B2374" s="1">
        <v>17.0</v>
      </c>
      <c r="C2374" s="1" t="s">
        <v>7699</v>
      </c>
      <c r="D2374" s="1" t="s">
        <v>7700</v>
      </c>
      <c r="E2374" s="1" t="s">
        <v>8</v>
      </c>
      <c r="H2374" s="1" t="s">
        <v>7699</v>
      </c>
      <c r="I2374" s="1" t="s">
        <v>7700</v>
      </c>
      <c r="J2374" s="1" t="s">
        <v>8</v>
      </c>
      <c r="M2374" s="1" t="b">
        <v>1</v>
      </c>
      <c r="N2374" s="1">
        <v>17.0</v>
      </c>
      <c r="O2374" s="1">
        <v>17.0</v>
      </c>
      <c r="P2374" s="1" t="b">
        <v>0</v>
      </c>
      <c r="Q2374" s="3" t="b">
        <f t="shared" si="1"/>
        <v>0</v>
      </c>
    </row>
    <row r="2375" ht="15.75" hidden="1" customHeight="1">
      <c r="A2375" s="1" t="s">
        <v>6607</v>
      </c>
      <c r="B2375" s="1">
        <v>18.0</v>
      </c>
      <c r="C2375" s="1" t="s">
        <v>7705</v>
      </c>
      <c r="D2375" s="1" t="s">
        <v>7706</v>
      </c>
      <c r="E2375" s="1" t="s">
        <v>8</v>
      </c>
      <c r="H2375" s="1" t="s">
        <v>7705</v>
      </c>
      <c r="I2375" s="1" t="s">
        <v>7706</v>
      </c>
      <c r="J2375" s="1" t="s">
        <v>8</v>
      </c>
      <c r="M2375" s="1" t="b">
        <v>1</v>
      </c>
      <c r="N2375" s="1">
        <v>18.0</v>
      </c>
      <c r="O2375" s="1">
        <v>18.0</v>
      </c>
      <c r="P2375" s="1" t="b">
        <v>0</v>
      </c>
      <c r="Q2375" s="3" t="b">
        <f t="shared" si="1"/>
        <v>0</v>
      </c>
    </row>
    <row r="2376" ht="15.75" hidden="1" customHeight="1">
      <c r="A2376" s="1" t="s">
        <v>6607</v>
      </c>
      <c r="B2376" s="1">
        <v>19.0</v>
      </c>
      <c r="C2376" s="1" t="s">
        <v>7707</v>
      </c>
      <c r="D2376" s="1" t="s">
        <v>7708</v>
      </c>
      <c r="E2376" s="1" t="s">
        <v>8</v>
      </c>
      <c r="H2376" s="1" t="s">
        <v>7707</v>
      </c>
      <c r="I2376" s="1" t="s">
        <v>7708</v>
      </c>
      <c r="J2376" s="1" t="s">
        <v>8</v>
      </c>
      <c r="M2376" s="1" t="b">
        <v>1</v>
      </c>
      <c r="N2376" s="1">
        <v>19.0</v>
      </c>
      <c r="O2376" s="1">
        <v>19.0</v>
      </c>
      <c r="P2376" s="1" t="b">
        <v>0</v>
      </c>
      <c r="Q2376" s="3" t="b">
        <f t="shared" si="1"/>
        <v>0</v>
      </c>
    </row>
    <row r="2377" ht="15.75" hidden="1" customHeight="1">
      <c r="A2377" s="1" t="s">
        <v>6607</v>
      </c>
      <c r="B2377" s="1">
        <v>20.0</v>
      </c>
      <c r="C2377" s="1" t="s">
        <v>7710</v>
      </c>
      <c r="D2377" s="1" t="s">
        <v>7711</v>
      </c>
      <c r="E2377" s="1" t="s">
        <v>8</v>
      </c>
      <c r="H2377" s="1" t="s">
        <v>7710</v>
      </c>
      <c r="I2377" s="1" t="s">
        <v>7711</v>
      </c>
      <c r="J2377" s="1" t="s">
        <v>8</v>
      </c>
      <c r="M2377" s="1" t="b">
        <v>1</v>
      </c>
      <c r="N2377" s="1">
        <v>20.0</v>
      </c>
      <c r="O2377" s="1">
        <v>20.0</v>
      </c>
      <c r="P2377" s="1" t="b">
        <v>0</v>
      </c>
      <c r="Q2377" s="3" t="b">
        <f t="shared" si="1"/>
        <v>0</v>
      </c>
    </row>
    <row r="2378" ht="15.75" hidden="1" customHeight="1">
      <c r="A2378" s="1" t="s">
        <v>6607</v>
      </c>
      <c r="B2378" s="1">
        <v>21.0</v>
      </c>
      <c r="C2378" s="1" t="s">
        <v>7712</v>
      </c>
      <c r="D2378" s="1" t="s">
        <v>7713</v>
      </c>
      <c r="E2378" s="1" t="s">
        <v>8</v>
      </c>
      <c r="H2378" s="1" t="s">
        <v>7712</v>
      </c>
      <c r="I2378" s="1" t="s">
        <v>7713</v>
      </c>
      <c r="J2378" s="1" t="s">
        <v>8</v>
      </c>
      <c r="M2378" s="1" t="b">
        <v>1</v>
      </c>
      <c r="N2378" s="1">
        <v>21.0</v>
      </c>
      <c r="O2378" s="1">
        <v>21.0</v>
      </c>
      <c r="P2378" s="1" t="b">
        <v>0</v>
      </c>
      <c r="Q2378" s="3" t="b">
        <f t="shared" si="1"/>
        <v>0</v>
      </c>
    </row>
    <row r="2379" ht="15.75" hidden="1" customHeight="1">
      <c r="A2379" s="1" t="s">
        <v>6607</v>
      </c>
      <c r="B2379" s="1">
        <v>22.0</v>
      </c>
      <c r="C2379" s="1" t="s">
        <v>7714</v>
      </c>
      <c r="D2379" s="1" t="s">
        <v>7715</v>
      </c>
      <c r="E2379" s="1" t="s">
        <v>8</v>
      </c>
      <c r="H2379" s="1" t="s">
        <v>7714</v>
      </c>
      <c r="I2379" s="1" t="s">
        <v>7715</v>
      </c>
      <c r="J2379" s="1" t="s">
        <v>8</v>
      </c>
      <c r="M2379" s="1" t="b">
        <v>1</v>
      </c>
      <c r="N2379" s="1">
        <v>22.0</v>
      </c>
      <c r="O2379" s="1">
        <v>22.0</v>
      </c>
      <c r="P2379" s="1" t="b">
        <v>0</v>
      </c>
      <c r="Q2379" s="3" t="b">
        <f t="shared" si="1"/>
        <v>0</v>
      </c>
    </row>
    <row r="2380" ht="15.75" customHeight="1">
      <c r="A2380" s="1" t="s">
        <v>6607</v>
      </c>
      <c r="B2380" s="1">
        <v>23.0</v>
      </c>
      <c r="C2380" s="1" t="s">
        <v>7716</v>
      </c>
      <c r="D2380" s="1" t="s">
        <v>7717</v>
      </c>
      <c r="E2380" s="1" t="s">
        <v>8</v>
      </c>
      <c r="H2380" s="1" t="s">
        <v>7718</v>
      </c>
      <c r="I2380" s="1" t="s">
        <v>7719</v>
      </c>
      <c r="J2380" s="2" t="s">
        <v>19</v>
      </c>
      <c r="K2380" s="1" t="s">
        <v>223</v>
      </c>
      <c r="M2380" s="1" t="b">
        <v>0</v>
      </c>
      <c r="N2380" s="1">
        <v>24.0</v>
      </c>
      <c r="O2380" s="1">
        <v>25.0</v>
      </c>
      <c r="P2380" s="1" t="b">
        <v>0</v>
      </c>
      <c r="Q2380" s="3" t="b">
        <f t="shared" si="1"/>
        <v>0</v>
      </c>
    </row>
    <row r="2381" ht="15.75" hidden="1" customHeight="1">
      <c r="A2381" s="1" t="s">
        <v>6607</v>
      </c>
      <c r="B2381" s="1">
        <v>24.0</v>
      </c>
      <c r="C2381" s="1" t="s">
        <v>7720</v>
      </c>
      <c r="D2381" s="1" t="s">
        <v>7721</v>
      </c>
      <c r="E2381" s="1" t="s">
        <v>19</v>
      </c>
      <c r="F2381" s="1" t="s">
        <v>223</v>
      </c>
      <c r="H2381" s="1" t="s">
        <v>7716</v>
      </c>
      <c r="I2381" s="1" t="s">
        <v>7717</v>
      </c>
      <c r="J2381" s="1" t="s">
        <v>8</v>
      </c>
      <c r="M2381" s="1" t="b">
        <v>0</v>
      </c>
      <c r="N2381" s="1">
        <v>25.0</v>
      </c>
      <c r="O2381" s="1">
        <v>23.0</v>
      </c>
      <c r="P2381" s="1" t="b">
        <v>0</v>
      </c>
      <c r="Q2381" s="3" t="b">
        <f t="shared" si="1"/>
        <v>0</v>
      </c>
    </row>
    <row r="2382" ht="15.75" customHeight="1">
      <c r="A2382" s="1" t="s">
        <v>6607</v>
      </c>
      <c r="B2382" s="1">
        <v>25.0</v>
      </c>
      <c r="C2382" s="1" t="s">
        <v>7718</v>
      </c>
      <c r="D2382" s="1" t="s">
        <v>7719</v>
      </c>
      <c r="E2382" s="2" t="s">
        <v>19</v>
      </c>
      <c r="F2382" s="1" t="s">
        <v>223</v>
      </c>
      <c r="H2382" s="1" t="s">
        <v>7720</v>
      </c>
      <c r="I2382" s="1" t="s">
        <v>7721</v>
      </c>
      <c r="J2382" s="1" t="s">
        <v>19</v>
      </c>
      <c r="K2382" s="1" t="s">
        <v>223</v>
      </c>
      <c r="M2382" s="1" t="b">
        <v>0</v>
      </c>
      <c r="N2382" s="1">
        <v>23.0</v>
      </c>
      <c r="O2382" s="1">
        <v>24.0</v>
      </c>
      <c r="P2382" s="1" t="b">
        <v>0</v>
      </c>
      <c r="Q2382" s="3" t="b">
        <f t="shared" si="1"/>
        <v>0</v>
      </c>
    </row>
  </sheetData>
  <autoFilter ref="$A$1:$Q$2382">
    <filterColumn colId="16">
      <filters/>
    </filterColumn>
  </autoFilter>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446</v>
      </c>
      <c r="B1" s="1" t="s">
        <v>447</v>
      </c>
    </row>
    <row r="2">
      <c r="A2" s="1" t="s">
        <v>8</v>
      </c>
      <c r="B2" s="1">
        <v>0.0</v>
      </c>
    </row>
    <row r="3">
      <c r="A3" s="1" t="s">
        <v>19</v>
      </c>
      <c r="B3" s="1">
        <v>2.0</v>
      </c>
    </row>
    <row r="4">
      <c r="A4" s="1" t="s">
        <v>20</v>
      </c>
      <c r="B4" s="1">
        <v>4.0</v>
      </c>
    </row>
    <row r="5">
      <c r="A5" s="1" t="s">
        <v>21</v>
      </c>
      <c r="B5" s="1">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7.63"/>
    <col customWidth="1" min="3" max="3" width="17.5"/>
    <col customWidth="1" min="4" max="38" width="7.63"/>
  </cols>
  <sheetData>
    <row r="1">
      <c r="A1" s="1" t="s">
        <v>27</v>
      </c>
      <c r="B1" s="1" t="s">
        <v>473</v>
      </c>
      <c r="C1" s="1" t="s">
        <v>474</v>
      </c>
      <c r="D1" s="1" t="s">
        <v>475</v>
      </c>
      <c r="E1" s="1" t="s">
        <v>476</v>
      </c>
      <c r="F1" s="1" t="s">
        <v>477</v>
      </c>
      <c r="G1" s="1" t="s">
        <v>478</v>
      </c>
      <c r="H1" s="1" t="s">
        <v>480</v>
      </c>
      <c r="I1" s="1" t="s">
        <v>482</v>
      </c>
      <c r="J1" s="1" t="s">
        <v>483</v>
      </c>
      <c r="K1" s="1" t="s">
        <v>485</v>
      </c>
      <c r="L1" s="1" t="s">
        <v>487</v>
      </c>
      <c r="M1" s="1" t="s">
        <v>488</v>
      </c>
      <c r="N1" s="1" t="s">
        <v>489</v>
      </c>
      <c r="O1" s="1" t="s">
        <v>490</v>
      </c>
      <c r="P1" s="1" t="s">
        <v>491</v>
      </c>
      <c r="Q1" s="1" t="s">
        <v>492</v>
      </c>
      <c r="R1" s="1" t="s">
        <v>493</v>
      </c>
      <c r="S1" s="1" t="s">
        <v>494</v>
      </c>
      <c r="T1" s="1" t="s">
        <v>495</v>
      </c>
      <c r="U1" s="1" t="s">
        <v>496</v>
      </c>
      <c r="V1" s="1" t="s">
        <v>499</v>
      </c>
      <c r="W1" s="1" t="s">
        <v>500</v>
      </c>
      <c r="X1" s="1" t="s">
        <v>501</v>
      </c>
      <c r="Y1" s="1" t="s">
        <v>503</v>
      </c>
      <c r="Z1" s="1" t="s">
        <v>505</v>
      </c>
      <c r="AA1" s="1" t="s">
        <v>506</v>
      </c>
      <c r="AB1" s="1" t="s">
        <v>507</v>
      </c>
      <c r="AC1" s="1" t="s">
        <v>508</v>
      </c>
      <c r="AD1" s="1" t="s">
        <v>509</v>
      </c>
      <c r="AE1" s="1" t="s">
        <v>510</v>
      </c>
      <c r="AF1" s="1" t="s">
        <v>511</v>
      </c>
      <c r="AG1" s="1" t="s">
        <v>512</v>
      </c>
      <c r="AH1" s="1" t="s">
        <v>513</v>
      </c>
      <c r="AI1" s="1" t="s">
        <v>514</v>
      </c>
      <c r="AJ1" s="1" t="s">
        <v>516</v>
      </c>
      <c r="AK1" s="1" t="s">
        <v>518</v>
      </c>
      <c r="AL1" s="1" t="s">
        <v>519</v>
      </c>
    </row>
    <row r="2">
      <c r="A2" s="1" t="s">
        <v>18</v>
      </c>
      <c r="B2" s="1">
        <v>1.0</v>
      </c>
      <c r="C2" s="1" t="s">
        <v>45</v>
      </c>
      <c r="D2" s="1" t="s">
        <v>520</v>
      </c>
      <c r="E2" s="1" t="s">
        <v>521</v>
      </c>
      <c r="F2" s="1" t="s">
        <v>522</v>
      </c>
      <c r="H2" s="1">
        <v>415.59286</v>
      </c>
      <c r="I2" s="1">
        <v>11.322761</v>
      </c>
      <c r="J2" s="1">
        <v>4.414378</v>
      </c>
      <c r="K2" s="1">
        <v>0.0</v>
      </c>
      <c r="L2" s="1">
        <v>0.0</v>
      </c>
      <c r="M2" s="1">
        <v>1.20412</v>
      </c>
      <c r="N2" s="1">
        <v>0.0</v>
      </c>
      <c r="O2" s="1">
        <v>0.0</v>
      </c>
      <c r="P2" s="1">
        <v>0.0</v>
      </c>
      <c r="Q2" s="1" t="s">
        <v>523</v>
      </c>
      <c r="R2" s="1">
        <v>14.0</v>
      </c>
      <c r="S2" s="1">
        <v>480.0</v>
      </c>
      <c r="T2" s="1">
        <v>0.0</v>
      </c>
      <c r="U2" s="1">
        <v>0.0</v>
      </c>
      <c r="V2" s="1">
        <v>0.0</v>
      </c>
      <c r="W2" s="1">
        <v>4.414378</v>
      </c>
      <c r="X2" s="1">
        <v>0.0</v>
      </c>
      <c r="Y2" s="1">
        <v>0.0</v>
      </c>
      <c r="Z2" s="1">
        <v>0.0</v>
      </c>
      <c r="AA2" s="1">
        <v>0.0</v>
      </c>
      <c r="AB2" s="1">
        <v>0.0</v>
      </c>
      <c r="AC2" s="1">
        <v>0.0</v>
      </c>
      <c r="AD2" s="1">
        <v>0.0</v>
      </c>
      <c r="AE2" s="1">
        <v>72322.0</v>
      </c>
      <c r="AF2" s="1">
        <v>4728.0</v>
      </c>
      <c r="AG2" s="1">
        <v>920.0</v>
      </c>
      <c r="AH2" s="1" t="s">
        <v>526</v>
      </c>
      <c r="AI2" s="1">
        <v>125.0</v>
      </c>
      <c r="AJ2" s="1">
        <v>8.0</v>
      </c>
      <c r="AK2" s="1">
        <v>8.0</v>
      </c>
      <c r="AL2" s="1">
        <v>14.0</v>
      </c>
    </row>
    <row r="3">
      <c r="A3" s="1" t="s">
        <v>18</v>
      </c>
      <c r="B3" s="1">
        <v>2.0</v>
      </c>
      <c r="C3" s="1" t="s">
        <v>48</v>
      </c>
      <c r="D3" s="1" t="s">
        <v>527</v>
      </c>
      <c r="E3" s="1" t="s">
        <v>528</v>
      </c>
      <c r="F3" s="1" t="s">
        <v>530</v>
      </c>
      <c r="H3" s="1">
        <v>295.47342</v>
      </c>
      <c r="I3" s="1">
        <v>10.736975</v>
      </c>
      <c r="J3" s="1">
        <v>3.6844842</v>
      </c>
      <c r="K3" s="1">
        <v>0.0</v>
      </c>
      <c r="L3" s="1">
        <v>0.0</v>
      </c>
      <c r="M3" s="1">
        <v>0.9542425</v>
      </c>
      <c r="N3" s="1">
        <v>0.0</v>
      </c>
      <c r="O3" s="1">
        <v>0.0</v>
      </c>
      <c r="P3" s="1">
        <v>0.0</v>
      </c>
      <c r="Q3" s="1" t="s">
        <v>532</v>
      </c>
      <c r="R3" s="1">
        <v>7.0</v>
      </c>
      <c r="S3" s="1">
        <v>460.0</v>
      </c>
      <c r="T3" s="1">
        <v>0.29777488</v>
      </c>
      <c r="U3" s="1">
        <v>0.0</v>
      </c>
      <c r="V3" s="1">
        <v>3.6844842</v>
      </c>
      <c r="W3" s="1">
        <v>0.0</v>
      </c>
      <c r="X3" s="1">
        <v>0.0</v>
      </c>
      <c r="Y3" s="1">
        <v>0.0</v>
      </c>
      <c r="Z3" s="1">
        <v>0.0</v>
      </c>
      <c r="AA3" s="1">
        <v>0.0</v>
      </c>
      <c r="AB3" s="1">
        <v>0.0</v>
      </c>
      <c r="AC3" s="1">
        <v>0.0</v>
      </c>
      <c r="AD3" s="1">
        <v>0.0</v>
      </c>
      <c r="AE3" s="1">
        <v>94674.0</v>
      </c>
      <c r="AF3" s="1">
        <v>1355.0</v>
      </c>
      <c r="AG3" s="1">
        <v>860.0</v>
      </c>
      <c r="AH3" s="1" t="s">
        <v>535</v>
      </c>
      <c r="AI3" s="1">
        <v>167.0</v>
      </c>
      <c r="AJ3" s="1">
        <v>7.0</v>
      </c>
      <c r="AK3" s="1">
        <v>7.0</v>
      </c>
      <c r="AL3" s="1">
        <v>26.0</v>
      </c>
    </row>
    <row r="4">
      <c r="A4" s="1" t="s">
        <v>18</v>
      </c>
      <c r="B4" s="1">
        <v>3.0</v>
      </c>
      <c r="C4" s="1" t="s">
        <v>50</v>
      </c>
      <c r="D4" s="1" t="s">
        <v>538</v>
      </c>
      <c r="E4" s="1" t="s">
        <v>539</v>
      </c>
      <c r="F4" s="1" t="s">
        <v>540</v>
      </c>
      <c r="G4" s="1" t="s">
        <v>541</v>
      </c>
      <c r="H4" s="1">
        <v>276.89774</v>
      </c>
      <c r="I4" s="1">
        <v>6.353972</v>
      </c>
      <c r="J4" s="1">
        <v>4.605803</v>
      </c>
      <c r="K4" s="1">
        <v>0.0</v>
      </c>
      <c r="L4" s="1">
        <v>0.0</v>
      </c>
      <c r="M4" s="1">
        <v>0.9542425</v>
      </c>
      <c r="N4" s="1">
        <v>0.0</v>
      </c>
      <c r="O4" s="1">
        <v>0.0</v>
      </c>
      <c r="P4" s="1">
        <v>0.0</v>
      </c>
      <c r="Q4" s="1" t="s">
        <v>542</v>
      </c>
      <c r="R4" s="1">
        <v>7.0</v>
      </c>
      <c r="S4" s="1">
        <v>700.0</v>
      </c>
      <c r="T4" s="1">
        <v>0.0</v>
      </c>
      <c r="U4" s="1">
        <v>0.0</v>
      </c>
      <c r="V4" s="1">
        <v>0.0</v>
      </c>
      <c r="W4" s="1">
        <v>4.605803</v>
      </c>
      <c r="X4" s="1">
        <v>0.0</v>
      </c>
      <c r="Y4" s="1">
        <v>0.0</v>
      </c>
      <c r="Z4" s="1">
        <v>0.0</v>
      </c>
      <c r="AA4" s="1">
        <v>0.0</v>
      </c>
      <c r="AB4" s="1">
        <v>0.0</v>
      </c>
      <c r="AC4" s="1">
        <v>0.0</v>
      </c>
      <c r="AD4" s="1">
        <v>0.0</v>
      </c>
      <c r="AE4" s="1">
        <v>219060.0</v>
      </c>
      <c r="AF4" s="1">
        <v>799.0</v>
      </c>
      <c r="AG4" s="1">
        <v>700.0</v>
      </c>
      <c r="AH4" s="1" t="s">
        <v>548</v>
      </c>
      <c r="AI4" s="1">
        <v>61.0</v>
      </c>
      <c r="AJ4" s="1">
        <v>6.0</v>
      </c>
      <c r="AK4" s="1">
        <v>10.0</v>
      </c>
      <c r="AL4" s="1">
        <v>20.0</v>
      </c>
    </row>
    <row r="5">
      <c r="A5" s="1" t="s">
        <v>18</v>
      </c>
      <c r="B5" s="1">
        <v>4.0</v>
      </c>
      <c r="C5" s="1" t="s">
        <v>52</v>
      </c>
      <c r="D5" s="1" t="s">
        <v>551</v>
      </c>
      <c r="E5" s="1" t="s">
        <v>552</v>
      </c>
      <c r="F5" s="1" t="s">
        <v>553</v>
      </c>
      <c r="H5" s="1">
        <v>258.33328</v>
      </c>
      <c r="I5" s="1">
        <v>9.157715</v>
      </c>
      <c r="J5" s="1">
        <v>5.1493425</v>
      </c>
      <c r="K5" s="1">
        <v>0.0</v>
      </c>
      <c r="L5" s="1">
        <v>0.0</v>
      </c>
      <c r="M5" s="1">
        <v>1.1760913</v>
      </c>
      <c r="N5" s="1">
        <v>0.0</v>
      </c>
      <c r="O5" s="1">
        <v>0.0</v>
      </c>
      <c r="P5" s="1">
        <v>0.0</v>
      </c>
      <c r="Q5" s="1" t="s">
        <v>555</v>
      </c>
      <c r="R5" s="1">
        <v>13.0</v>
      </c>
      <c r="S5" s="1">
        <v>234.7099981307983</v>
      </c>
      <c r="T5" s="1">
        <v>0.0</v>
      </c>
      <c r="U5" s="1">
        <v>0.0</v>
      </c>
      <c r="V5" s="1">
        <v>0.0</v>
      </c>
      <c r="W5" s="1">
        <v>0.0</v>
      </c>
      <c r="X5" s="1">
        <v>0.0</v>
      </c>
      <c r="Y5" s="1">
        <v>5.1493425</v>
      </c>
      <c r="Z5" s="1">
        <v>0.0</v>
      </c>
      <c r="AA5" s="1">
        <v>0.0</v>
      </c>
      <c r="AB5" s="1">
        <v>0.0</v>
      </c>
      <c r="AC5" s="1">
        <v>0.0</v>
      </c>
      <c r="AD5" s="1">
        <v>0.0</v>
      </c>
      <c r="AE5" s="1">
        <v>287593.0</v>
      </c>
      <c r="AF5" s="1">
        <v>752.0</v>
      </c>
      <c r="AH5" s="1" t="s">
        <v>558</v>
      </c>
      <c r="AI5" s="1">
        <v>83.0</v>
      </c>
      <c r="AJ5" s="1">
        <v>17.0</v>
      </c>
      <c r="AK5" s="1">
        <v>17.0</v>
      </c>
      <c r="AL5" s="1">
        <v>22.0</v>
      </c>
    </row>
    <row r="6">
      <c r="A6" s="1" t="s">
        <v>18</v>
      </c>
      <c r="B6" s="1">
        <v>5.0</v>
      </c>
      <c r="C6" s="1" t="s">
        <v>54</v>
      </c>
      <c r="D6" s="1" t="s">
        <v>559</v>
      </c>
      <c r="E6" s="1" t="s">
        <v>561</v>
      </c>
      <c r="F6" s="1" t="s">
        <v>562</v>
      </c>
      <c r="G6" s="1" t="s">
        <v>541</v>
      </c>
      <c r="H6" s="1">
        <v>204.8282</v>
      </c>
      <c r="I6" s="1">
        <v>0.0</v>
      </c>
      <c r="J6" s="1">
        <v>3.700283</v>
      </c>
      <c r="K6" s="1">
        <v>0.0</v>
      </c>
      <c r="L6" s="1">
        <v>0.0</v>
      </c>
      <c r="M6" s="1">
        <v>1.0791812</v>
      </c>
      <c r="N6" s="1">
        <v>0.0</v>
      </c>
      <c r="O6" s="1">
        <v>0.0</v>
      </c>
      <c r="P6" s="1">
        <v>0.0</v>
      </c>
      <c r="Q6" s="1" t="s">
        <v>563</v>
      </c>
      <c r="R6" s="1">
        <v>10.0</v>
      </c>
      <c r="S6" s="1">
        <v>2630.0</v>
      </c>
      <c r="T6" s="1">
        <v>0.29284617</v>
      </c>
      <c r="U6" s="1">
        <v>0.8797529</v>
      </c>
      <c r="V6" s="1">
        <v>3.700283</v>
      </c>
      <c r="W6" s="1">
        <v>0.0</v>
      </c>
      <c r="X6" s="1">
        <v>0.0</v>
      </c>
      <c r="Y6" s="1">
        <v>0.0</v>
      </c>
      <c r="Z6" s="1">
        <v>0.0</v>
      </c>
      <c r="AA6" s="1">
        <v>0.0</v>
      </c>
      <c r="AB6" s="1">
        <v>0.0</v>
      </c>
      <c r="AC6" s="1">
        <v>0.0</v>
      </c>
      <c r="AD6" s="1">
        <v>0.0</v>
      </c>
      <c r="AE6" s="1">
        <v>94479.0</v>
      </c>
      <c r="AF6" s="1">
        <v>2124.0</v>
      </c>
      <c r="AG6" s="1">
        <v>900.0</v>
      </c>
      <c r="AH6" s="1" t="s">
        <v>566</v>
      </c>
      <c r="AI6" s="1">
        <v>411.0</v>
      </c>
      <c r="AJ6" s="1">
        <v>10.0</v>
      </c>
      <c r="AK6" s="1">
        <v>25.0</v>
      </c>
      <c r="AL6" s="1">
        <v>35.0</v>
      </c>
    </row>
    <row r="7">
      <c r="A7" s="1" t="s">
        <v>18</v>
      </c>
      <c r="B7" s="1">
        <v>6.0</v>
      </c>
      <c r="C7" s="1" t="s">
        <v>56</v>
      </c>
      <c r="D7" s="1" t="s">
        <v>567</v>
      </c>
      <c r="E7" s="1" t="s">
        <v>569</v>
      </c>
      <c r="F7" s="1" t="s">
        <v>570</v>
      </c>
      <c r="G7" s="1" t="s">
        <v>541</v>
      </c>
      <c r="H7" s="1">
        <v>186.38881</v>
      </c>
      <c r="I7" s="1">
        <v>8.302851</v>
      </c>
      <c r="J7" s="1">
        <v>4.5727544</v>
      </c>
      <c r="K7" s="1">
        <v>0.0</v>
      </c>
      <c r="L7" s="1">
        <v>0.0</v>
      </c>
      <c r="M7" s="1">
        <v>1.1139433</v>
      </c>
      <c r="N7" s="1">
        <v>0.0</v>
      </c>
      <c r="O7" s="1">
        <v>0.0</v>
      </c>
      <c r="P7" s="1">
        <v>0.0</v>
      </c>
      <c r="Q7" s="1" t="s">
        <v>572</v>
      </c>
      <c r="R7" s="1">
        <v>11.0</v>
      </c>
      <c r="S7" s="1">
        <v>167.8799999952316</v>
      </c>
      <c r="T7" s="1">
        <v>0.0</v>
      </c>
      <c r="U7" s="1">
        <v>1.0677716</v>
      </c>
      <c r="V7" s="1">
        <v>3.3813117</v>
      </c>
      <c r="W7" s="1">
        <v>4.5727544</v>
      </c>
      <c r="X7" s="1">
        <v>0.0</v>
      </c>
      <c r="Y7" s="1">
        <v>0.0</v>
      </c>
      <c r="Z7" s="1">
        <v>0.0</v>
      </c>
      <c r="AA7" s="1">
        <v>0.0</v>
      </c>
      <c r="AB7" s="1">
        <v>0.0</v>
      </c>
      <c r="AC7" s="1">
        <v>0.0</v>
      </c>
      <c r="AD7" s="1">
        <v>0.0</v>
      </c>
      <c r="AE7" s="1">
        <v>186171.0</v>
      </c>
      <c r="AF7" s="1">
        <v>1877.0</v>
      </c>
      <c r="AG7" s="1">
        <v>810.0</v>
      </c>
      <c r="AH7" s="1" t="s">
        <v>575</v>
      </c>
      <c r="AI7" s="1">
        <v>143.0</v>
      </c>
      <c r="AJ7" s="1">
        <v>8.0</v>
      </c>
      <c r="AK7" s="1">
        <v>9.0</v>
      </c>
      <c r="AL7" s="1">
        <v>29.0</v>
      </c>
    </row>
    <row r="8">
      <c r="A8" s="1" t="s">
        <v>18</v>
      </c>
      <c r="B8" s="1">
        <v>7.0</v>
      </c>
      <c r="C8" s="1" t="s">
        <v>58</v>
      </c>
      <c r="D8" s="1" t="s">
        <v>578</v>
      </c>
      <c r="E8" s="1" t="s">
        <v>579</v>
      </c>
      <c r="F8" s="1" t="s">
        <v>580</v>
      </c>
      <c r="H8" s="1">
        <v>185.31987</v>
      </c>
      <c r="I8" s="1">
        <v>9.435274</v>
      </c>
      <c r="J8" s="1">
        <v>3.66882</v>
      </c>
      <c r="K8" s="1">
        <v>0.0</v>
      </c>
      <c r="L8" s="1">
        <v>0.0</v>
      </c>
      <c r="M8" s="1">
        <v>1.0</v>
      </c>
      <c r="N8" s="1">
        <v>0.0</v>
      </c>
      <c r="O8" s="1">
        <v>0.0</v>
      </c>
      <c r="P8" s="1">
        <v>0.0</v>
      </c>
      <c r="Q8" s="1" t="s">
        <v>581</v>
      </c>
      <c r="R8" s="1">
        <v>8.0</v>
      </c>
      <c r="S8" s="1">
        <v>199.0</v>
      </c>
      <c r="T8" s="1">
        <v>0.0</v>
      </c>
      <c r="U8" s="1">
        <v>0.0</v>
      </c>
      <c r="V8" s="1">
        <v>3.66882</v>
      </c>
      <c r="W8" s="1">
        <v>0.0</v>
      </c>
      <c r="X8" s="1">
        <v>0.0</v>
      </c>
      <c r="Y8" s="1">
        <v>0.0</v>
      </c>
      <c r="Z8" s="1">
        <v>0.0</v>
      </c>
      <c r="AA8" s="1">
        <v>0.0</v>
      </c>
      <c r="AB8" s="1">
        <v>0.0</v>
      </c>
      <c r="AC8" s="1">
        <v>0.0</v>
      </c>
      <c r="AD8" s="1">
        <v>0.0</v>
      </c>
      <c r="AE8" s="1">
        <v>72685.0</v>
      </c>
      <c r="AF8" s="1">
        <v>1353.0</v>
      </c>
      <c r="AG8" s="1">
        <v>550.0</v>
      </c>
      <c r="AH8" s="1" t="s">
        <v>583</v>
      </c>
      <c r="AI8" s="1">
        <v>76.0</v>
      </c>
      <c r="AJ8" s="1">
        <v>2.0</v>
      </c>
      <c r="AK8" s="1">
        <v>12.0</v>
      </c>
      <c r="AL8" s="1">
        <v>3.0</v>
      </c>
    </row>
    <row r="9">
      <c r="A9" s="1" t="s">
        <v>18</v>
      </c>
      <c r="B9" s="1">
        <v>8.0</v>
      </c>
      <c r="C9" s="1" t="s">
        <v>60</v>
      </c>
      <c r="D9" s="1" t="s">
        <v>584</v>
      </c>
      <c r="E9" s="1" t="s">
        <v>585</v>
      </c>
      <c r="F9" s="1" t="s">
        <v>586</v>
      </c>
      <c r="H9" s="1">
        <v>183.73059</v>
      </c>
      <c r="I9" s="1">
        <v>8.530365</v>
      </c>
      <c r="J9" s="1">
        <v>4.3540573</v>
      </c>
      <c r="K9" s="1">
        <v>0.0</v>
      </c>
      <c r="L9" s="1">
        <v>0.0</v>
      </c>
      <c r="M9" s="1">
        <v>1.0791812</v>
      </c>
      <c r="N9" s="1">
        <v>0.0</v>
      </c>
      <c r="O9" s="1">
        <v>0.0</v>
      </c>
      <c r="P9" s="1">
        <v>0.0</v>
      </c>
      <c r="Q9" s="1" t="s">
        <v>587</v>
      </c>
      <c r="R9" s="1">
        <v>10.0</v>
      </c>
      <c r="S9" s="1">
        <v>173.5999999046326</v>
      </c>
      <c r="T9" s="1">
        <v>0.0</v>
      </c>
      <c r="U9" s="1">
        <v>0.0</v>
      </c>
      <c r="V9" s="1">
        <v>0.0</v>
      </c>
      <c r="W9" s="1">
        <v>4.3540573</v>
      </c>
      <c r="X9" s="1">
        <v>0.0</v>
      </c>
      <c r="Y9" s="1">
        <v>0.0</v>
      </c>
      <c r="Z9" s="1">
        <v>0.0</v>
      </c>
      <c r="AA9" s="1">
        <v>0.0</v>
      </c>
      <c r="AB9" s="1">
        <v>0.0</v>
      </c>
      <c r="AC9" s="1">
        <v>0.0</v>
      </c>
      <c r="AD9" s="1">
        <v>0.0</v>
      </c>
      <c r="AE9" s="1">
        <v>15488.0</v>
      </c>
      <c r="AF9" s="1">
        <v>2236.0</v>
      </c>
      <c r="AG9" s="1">
        <v>610.0</v>
      </c>
      <c r="AH9" s="1" t="s">
        <v>591</v>
      </c>
      <c r="AI9" s="1">
        <v>54.0</v>
      </c>
      <c r="AJ9" s="1">
        <v>7.0</v>
      </c>
      <c r="AK9" s="1">
        <v>8.0</v>
      </c>
      <c r="AL9" s="1">
        <v>12.0</v>
      </c>
    </row>
    <row r="10">
      <c r="A10" s="1" t="s">
        <v>18</v>
      </c>
      <c r="B10" s="1">
        <v>9.0</v>
      </c>
      <c r="C10" s="1" t="s">
        <v>62</v>
      </c>
      <c r="D10" s="1" t="s">
        <v>595</v>
      </c>
      <c r="E10" s="1" t="s">
        <v>596</v>
      </c>
      <c r="F10" s="1" t="s">
        <v>597</v>
      </c>
      <c r="G10" s="1" t="s">
        <v>541</v>
      </c>
      <c r="H10" s="1">
        <v>176.62523</v>
      </c>
      <c r="I10" s="1">
        <v>8.015382</v>
      </c>
      <c r="J10" s="1">
        <v>3.6844842</v>
      </c>
      <c r="K10" s="1">
        <v>0.0</v>
      </c>
      <c r="L10" s="1">
        <v>0.0</v>
      </c>
      <c r="M10" s="1">
        <v>0.47712126</v>
      </c>
      <c r="N10" s="1">
        <v>0.0</v>
      </c>
      <c r="O10" s="1">
        <v>0.0</v>
      </c>
      <c r="P10" s="1">
        <v>0.0</v>
      </c>
      <c r="Q10" s="1" t="s">
        <v>598</v>
      </c>
      <c r="R10" s="1">
        <v>1.0</v>
      </c>
      <c r="S10" s="1">
        <v>1000.119999997318</v>
      </c>
      <c r="T10" s="1">
        <v>0.0</v>
      </c>
      <c r="U10" s="1">
        <v>0.0</v>
      </c>
      <c r="V10" s="1">
        <v>3.6844842</v>
      </c>
      <c r="W10" s="1">
        <v>0.0</v>
      </c>
      <c r="X10" s="1">
        <v>0.0</v>
      </c>
      <c r="Y10" s="1">
        <v>0.0</v>
      </c>
      <c r="Z10" s="1">
        <v>0.0</v>
      </c>
      <c r="AA10" s="1">
        <v>0.0</v>
      </c>
      <c r="AB10" s="1">
        <v>0.0</v>
      </c>
      <c r="AC10" s="1">
        <v>0.0</v>
      </c>
      <c r="AD10" s="1">
        <v>0.0</v>
      </c>
      <c r="AE10" s="1">
        <v>35011.0</v>
      </c>
      <c r="AF10" s="1">
        <v>157.0</v>
      </c>
      <c r="AG10" s="1">
        <v>920.0</v>
      </c>
      <c r="AH10" s="1" t="s">
        <v>600</v>
      </c>
      <c r="AI10" s="1">
        <v>471.0</v>
      </c>
      <c r="AJ10" s="1">
        <v>4.0</v>
      </c>
      <c r="AK10" s="1">
        <v>4.0</v>
      </c>
      <c r="AL10" s="1">
        <v>6.0</v>
      </c>
    </row>
    <row r="11">
      <c r="A11" s="1" t="s">
        <v>18</v>
      </c>
      <c r="B11" s="1">
        <v>10.0</v>
      </c>
      <c r="C11" s="1" t="s">
        <v>64</v>
      </c>
      <c r="D11" s="1" t="s">
        <v>602</v>
      </c>
      <c r="E11" s="1" t="s">
        <v>603</v>
      </c>
      <c r="F11" s="1" t="s">
        <v>604</v>
      </c>
      <c r="H11" s="1">
        <v>172.931</v>
      </c>
      <c r="I11" s="1">
        <v>0.0</v>
      </c>
      <c r="J11" s="1">
        <v>3.7162178</v>
      </c>
      <c r="K11" s="1">
        <v>0.0</v>
      </c>
      <c r="L11" s="1">
        <v>0.0</v>
      </c>
      <c r="M11" s="1">
        <v>0.845098</v>
      </c>
      <c r="N11" s="1">
        <v>0.0</v>
      </c>
      <c r="O11" s="1">
        <v>0.0</v>
      </c>
      <c r="P11" s="1">
        <v>0.0</v>
      </c>
      <c r="Q11" s="1" t="s">
        <v>605</v>
      </c>
      <c r="R11" s="1">
        <v>5.0</v>
      </c>
      <c r="S11" s="1">
        <v>3031.0</v>
      </c>
      <c r="T11" s="1">
        <v>0.0</v>
      </c>
      <c r="U11" s="1">
        <v>0.0</v>
      </c>
      <c r="V11" s="1">
        <v>3.7162178</v>
      </c>
      <c r="W11" s="1">
        <v>0.0</v>
      </c>
      <c r="X11" s="1">
        <v>0.0</v>
      </c>
      <c r="Y11" s="1">
        <v>0.0</v>
      </c>
      <c r="Z11" s="1">
        <v>0.0</v>
      </c>
      <c r="AA11" s="1">
        <v>0.0</v>
      </c>
      <c r="AB11" s="1">
        <v>0.0</v>
      </c>
      <c r="AC11" s="1">
        <v>0.0</v>
      </c>
      <c r="AD11" s="1">
        <v>0.0</v>
      </c>
      <c r="AE11" s="1">
        <v>38067.0</v>
      </c>
      <c r="AF11" s="1">
        <v>1659.0</v>
      </c>
      <c r="AG11" s="1">
        <v>750.0</v>
      </c>
      <c r="AH11" s="1" t="s">
        <v>608</v>
      </c>
      <c r="AI11" s="1">
        <v>26.0</v>
      </c>
      <c r="AJ11" s="1">
        <v>4.0</v>
      </c>
      <c r="AK11" s="1">
        <v>4.0</v>
      </c>
      <c r="AL11" s="1">
        <v>23.0</v>
      </c>
    </row>
    <row r="12">
      <c r="A12" s="1" t="s">
        <v>18</v>
      </c>
      <c r="B12" s="1">
        <v>11.0</v>
      </c>
      <c r="C12" s="1" t="s">
        <v>68</v>
      </c>
      <c r="D12" s="1" t="s">
        <v>609</v>
      </c>
      <c r="E12" s="1" t="s">
        <v>610</v>
      </c>
      <c r="F12" s="1" t="s">
        <v>611</v>
      </c>
      <c r="H12" s="1">
        <v>145.86914</v>
      </c>
      <c r="I12" s="1">
        <v>8.896018</v>
      </c>
      <c r="J12" s="1">
        <v>0.8616067</v>
      </c>
      <c r="K12" s="1">
        <v>0.0</v>
      </c>
      <c r="L12" s="1">
        <v>0.0</v>
      </c>
      <c r="M12" s="1">
        <v>1.0</v>
      </c>
      <c r="N12" s="1">
        <v>0.0</v>
      </c>
      <c r="O12" s="1">
        <v>0.0</v>
      </c>
      <c r="P12" s="1">
        <v>0.0</v>
      </c>
      <c r="Q12" s="1" t="s">
        <v>612</v>
      </c>
      <c r="R12" s="1">
        <v>8.0</v>
      </c>
      <c r="S12" s="1">
        <v>222.4800003170967</v>
      </c>
      <c r="T12" s="1">
        <v>0.0</v>
      </c>
      <c r="U12" s="1">
        <v>0.8616067</v>
      </c>
      <c r="V12" s="1">
        <v>0.0</v>
      </c>
      <c r="W12" s="1">
        <v>0.0</v>
      </c>
      <c r="X12" s="1">
        <v>0.0</v>
      </c>
      <c r="Y12" s="1">
        <v>0.0</v>
      </c>
      <c r="Z12" s="1">
        <v>0.0</v>
      </c>
      <c r="AA12" s="1">
        <v>0.0</v>
      </c>
      <c r="AB12" s="1">
        <v>0.0</v>
      </c>
      <c r="AC12" s="1">
        <v>0.0</v>
      </c>
      <c r="AD12" s="1">
        <v>0.0</v>
      </c>
      <c r="AE12" s="1">
        <v>196190.0</v>
      </c>
      <c r="AF12" s="1">
        <v>738.0</v>
      </c>
      <c r="AG12" s="1">
        <v>760.0</v>
      </c>
      <c r="AH12" s="1" t="s">
        <v>616</v>
      </c>
      <c r="AI12" s="1">
        <v>104.0</v>
      </c>
      <c r="AJ12" s="1">
        <v>8.0</v>
      </c>
      <c r="AK12" s="1">
        <v>8.0</v>
      </c>
      <c r="AL12" s="1">
        <v>12.0</v>
      </c>
    </row>
    <row r="13">
      <c r="A13" s="1" t="s">
        <v>18</v>
      </c>
      <c r="B13" s="1">
        <v>12.0</v>
      </c>
      <c r="C13" s="1" t="s">
        <v>70</v>
      </c>
      <c r="D13" s="1" t="s">
        <v>617</v>
      </c>
      <c r="E13" s="1" t="s">
        <v>620</v>
      </c>
      <c r="F13" s="1" t="s">
        <v>621</v>
      </c>
      <c r="G13" s="1" t="s">
        <v>541</v>
      </c>
      <c r="H13" s="1">
        <v>140.99757</v>
      </c>
      <c r="I13" s="1">
        <v>10.925384</v>
      </c>
      <c r="J13" s="1">
        <v>4.2666054</v>
      </c>
      <c r="K13" s="1">
        <v>0.0</v>
      </c>
      <c r="L13" s="1">
        <v>0.0</v>
      </c>
      <c r="M13" s="1">
        <v>0.69897</v>
      </c>
      <c r="N13" s="1">
        <v>0.0</v>
      </c>
      <c r="O13" s="1">
        <v>0.0</v>
      </c>
      <c r="P13" s="1">
        <v>0.0</v>
      </c>
      <c r="Q13" s="1" t="s">
        <v>625</v>
      </c>
      <c r="R13" s="1">
        <v>3.0</v>
      </c>
      <c r="S13" s="1">
        <v>175.3100004196167</v>
      </c>
      <c r="T13" s="1">
        <v>0.3390446</v>
      </c>
      <c r="U13" s="1">
        <v>0.76671916</v>
      </c>
      <c r="V13" s="1">
        <v>0.0</v>
      </c>
      <c r="W13" s="1">
        <v>4.2666054</v>
      </c>
      <c r="X13" s="1">
        <v>0.0</v>
      </c>
      <c r="Y13" s="1">
        <v>0.0</v>
      </c>
      <c r="Z13" s="1">
        <v>0.0</v>
      </c>
      <c r="AA13" s="1">
        <v>0.0</v>
      </c>
      <c r="AB13" s="1">
        <v>0.0</v>
      </c>
      <c r="AC13" s="1">
        <v>0.0</v>
      </c>
      <c r="AD13" s="1">
        <v>0.0</v>
      </c>
      <c r="AE13" s="1">
        <v>16964.0</v>
      </c>
      <c r="AF13" s="1">
        <v>151.0</v>
      </c>
      <c r="AG13" s="1">
        <v>800.0</v>
      </c>
      <c r="AH13" s="1" t="s">
        <v>630</v>
      </c>
      <c r="AI13" s="1">
        <v>22.0</v>
      </c>
      <c r="AJ13" s="1">
        <v>4.0</v>
      </c>
      <c r="AK13" s="1">
        <v>4.0</v>
      </c>
      <c r="AL13" s="1">
        <v>17.0</v>
      </c>
    </row>
    <row r="14">
      <c r="A14" s="1" t="s">
        <v>18</v>
      </c>
      <c r="B14" s="1">
        <v>13.0</v>
      </c>
      <c r="C14" s="1" t="s">
        <v>72</v>
      </c>
      <c r="D14" s="1" t="s">
        <v>632</v>
      </c>
      <c r="E14" s="1" t="s">
        <v>634</v>
      </c>
      <c r="F14" s="1" t="s">
        <v>635</v>
      </c>
      <c r="H14" s="1">
        <v>137.60544</v>
      </c>
      <c r="I14" s="1">
        <v>8.087157</v>
      </c>
      <c r="J14" s="1">
        <v>5.504539</v>
      </c>
      <c r="K14" s="1">
        <v>0.0</v>
      </c>
      <c r="L14" s="1">
        <v>0.0</v>
      </c>
      <c r="M14" s="1">
        <v>1.0</v>
      </c>
      <c r="N14" s="1">
        <v>0.0</v>
      </c>
      <c r="O14" s="1">
        <v>0.0</v>
      </c>
      <c r="P14" s="1">
        <v>0.0</v>
      </c>
      <c r="Q14" s="1" t="s">
        <v>637</v>
      </c>
      <c r="R14" s="1">
        <v>8.0</v>
      </c>
      <c r="S14" s="1">
        <v>101.5</v>
      </c>
      <c r="T14" s="1">
        <v>0.3180764</v>
      </c>
      <c r="U14" s="1">
        <v>0.75661916</v>
      </c>
      <c r="V14" s="1">
        <v>0.0</v>
      </c>
      <c r="W14" s="1">
        <v>0.0</v>
      </c>
      <c r="X14" s="1">
        <v>0.0</v>
      </c>
      <c r="Y14" s="1">
        <v>5.504539</v>
      </c>
      <c r="Z14" s="1">
        <v>0.0</v>
      </c>
      <c r="AA14" s="1">
        <v>0.0</v>
      </c>
      <c r="AB14" s="1">
        <v>0.0</v>
      </c>
      <c r="AC14" s="1">
        <v>0.0</v>
      </c>
      <c r="AD14" s="1">
        <v>0.0</v>
      </c>
      <c r="AE14" s="1">
        <v>61628.0</v>
      </c>
      <c r="AF14" s="1">
        <v>744.0</v>
      </c>
      <c r="AG14" s="1">
        <v>700.0</v>
      </c>
      <c r="AH14" s="1" t="s">
        <v>642</v>
      </c>
      <c r="AI14" s="1">
        <v>34.0</v>
      </c>
      <c r="AJ14" s="1">
        <v>4.0</v>
      </c>
      <c r="AK14" s="1">
        <v>4.0</v>
      </c>
      <c r="AL14" s="1">
        <v>5.0</v>
      </c>
    </row>
    <row r="15">
      <c r="A15" s="1" t="s">
        <v>18</v>
      </c>
      <c r="B15" s="1">
        <v>14.0</v>
      </c>
      <c r="C15" s="1" t="s">
        <v>74</v>
      </c>
      <c r="D15" s="1" t="s">
        <v>644</v>
      </c>
      <c r="E15" s="1" t="s">
        <v>645</v>
      </c>
      <c r="F15" s="1" t="s">
        <v>646</v>
      </c>
      <c r="H15" s="1">
        <v>137.01793</v>
      </c>
      <c r="I15" s="1">
        <v>9.730184</v>
      </c>
      <c r="J15" s="1">
        <v>0.77749014</v>
      </c>
      <c r="K15" s="1">
        <v>0.0</v>
      </c>
      <c r="L15" s="1">
        <v>0.0</v>
      </c>
      <c r="M15" s="1">
        <v>1.0791812</v>
      </c>
      <c r="N15" s="1">
        <v>0.0</v>
      </c>
      <c r="O15" s="1">
        <v>0.0</v>
      </c>
      <c r="P15" s="1">
        <v>0.0</v>
      </c>
      <c r="Q15" s="1" t="s">
        <v>647</v>
      </c>
      <c r="R15" s="1">
        <v>10.0</v>
      </c>
      <c r="S15" s="1">
        <v>145.0</v>
      </c>
      <c r="T15" s="1">
        <v>0.0</v>
      </c>
      <c r="U15" s="1">
        <v>0.77749014</v>
      </c>
      <c r="V15" s="1">
        <v>0.0</v>
      </c>
      <c r="W15" s="1">
        <v>0.0</v>
      </c>
      <c r="X15" s="1">
        <v>0.0</v>
      </c>
      <c r="Y15" s="1">
        <v>0.0</v>
      </c>
      <c r="Z15" s="1">
        <v>0.0</v>
      </c>
      <c r="AA15" s="1">
        <v>0.0</v>
      </c>
      <c r="AB15" s="1">
        <v>0.0</v>
      </c>
      <c r="AC15" s="1">
        <v>0.0</v>
      </c>
      <c r="AD15" s="1">
        <v>0.0</v>
      </c>
      <c r="AE15" s="1">
        <v>92708.0</v>
      </c>
      <c r="AF15" s="1">
        <v>569.0</v>
      </c>
      <c r="AG15" s="1">
        <v>720.0</v>
      </c>
      <c r="AH15" s="1" t="s">
        <v>648</v>
      </c>
      <c r="AI15" s="1">
        <v>6.0</v>
      </c>
      <c r="AJ15" s="1">
        <v>5.0</v>
      </c>
      <c r="AK15" s="1">
        <v>7.0</v>
      </c>
      <c r="AL15" s="1">
        <v>14.0</v>
      </c>
    </row>
    <row r="16">
      <c r="A16" s="1" t="s">
        <v>18</v>
      </c>
      <c r="B16" s="1">
        <v>15.0</v>
      </c>
      <c r="C16" s="1" t="s">
        <v>76</v>
      </c>
      <c r="D16" s="1" t="s">
        <v>652</v>
      </c>
      <c r="E16" s="1" t="s">
        <v>653</v>
      </c>
      <c r="F16" s="1" t="s">
        <v>654</v>
      </c>
      <c r="H16" s="1">
        <v>135.70644</v>
      </c>
      <c r="I16" s="1">
        <v>10.736975</v>
      </c>
      <c r="J16" s="1">
        <v>4.02413</v>
      </c>
      <c r="K16" s="1">
        <v>0.0</v>
      </c>
      <c r="L16" s="1">
        <v>0.0</v>
      </c>
      <c r="M16" s="1">
        <v>0.69897</v>
      </c>
      <c r="N16" s="1">
        <v>0.0</v>
      </c>
      <c r="O16" s="1">
        <v>0.0</v>
      </c>
      <c r="P16" s="1">
        <v>0.0</v>
      </c>
      <c r="Q16" s="1" t="s">
        <v>655</v>
      </c>
      <c r="R16" s="1">
        <v>3.0</v>
      </c>
      <c r="S16" s="1">
        <v>172.0</v>
      </c>
      <c r="T16" s="1">
        <v>0.30358008</v>
      </c>
      <c r="U16" s="1">
        <v>0.0</v>
      </c>
      <c r="V16" s="1">
        <v>0.0</v>
      </c>
      <c r="W16" s="1">
        <v>4.02413</v>
      </c>
      <c r="X16" s="1">
        <v>0.0</v>
      </c>
      <c r="Y16" s="1">
        <v>0.0</v>
      </c>
      <c r="Z16" s="1">
        <v>0.0</v>
      </c>
      <c r="AA16" s="1">
        <v>0.0</v>
      </c>
      <c r="AB16" s="1">
        <v>0.0</v>
      </c>
      <c r="AC16" s="1">
        <v>0.0</v>
      </c>
      <c r="AD16" s="1">
        <v>0.0</v>
      </c>
      <c r="AE16" s="1">
        <v>103277.0</v>
      </c>
      <c r="AF16" s="1">
        <v>312.0</v>
      </c>
      <c r="AG16" s="1">
        <v>810.0</v>
      </c>
      <c r="AH16" s="1" t="s">
        <v>659</v>
      </c>
      <c r="AI16" s="1">
        <v>32.0</v>
      </c>
      <c r="AJ16" s="1">
        <v>4.0</v>
      </c>
      <c r="AK16" s="1">
        <v>4.0</v>
      </c>
      <c r="AL16" s="1">
        <v>14.0</v>
      </c>
    </row>
    <row r="17">
      <c r="A17" s="1" t="s">
        <v>18</v>
      </c>
      <c r="B17" s="1">
        <v>16.0</v>
      </c>
      <c r="C17" s="1" t="s">
        <v>78</v>
      </c>
      <c r="D17" s="1" t="s">
        <v>663</v>
      </c>
      <c r="E17" s="1" t="s">
        <v>664</v>
      </c>
      <c r="F17" s="1" t="s">
        <v>665</v>
      </c>
      <c r="G17" s="1" t="s">
        <v>541</v>
      </c>
      <c r="H17" s="1">
        <v>133.72128</v>
      </c>
      <c r="I17" s="1">
        <v>9.730184</v>
      </c>
      <c r="J17" s="1">
        <v>5.262536</v>
      </c>
      <c r="K17" s="1">
        <v>0.0</v>
      </c>
      <c r="L17" s="1">
        <v>0.0</v>
      </c>
      <c r="M17" s="1">
        <v>1.0</v>
      </c>
      <c r="N17" s="1">
        <v>0.0</v>
      </c>
      <c r="O17" s="1">
        <v>0.0</v>
      </c>
      <c r="P17" s="1">
        <v>0.0</v>
      </c>
      <c r="Q17" s="1" t="s">
        <v>668</v>
      </c>
      <c r="R17" s="1">
        <v>8.0</v>
      </c>
      <c r="S17" s="1">
        <v>78.55000000074506</v>
      </c>
      <c r="T17" s="1">
        <v>0.34638205</v>
      </c>
      <c r="U17" s="1">
        <v>0.0</v>
      </c>
      <c r="V17" s="1">
        <v>2.9941587</v>
      </c>
      <c r="W17" s="1">
        <v>3.6972756</v>
      </c>
      <c r="X17" s="1">
        <v>0.0</v>
      </c>
      <c r="Y17" s="1">
        <v>5.262536</v>
      </c>
      <c r="Z17" s="1">
        <v>0.0</v>
      </c>
      <c r="AA17" s="1">
        <v>0.0</v>
      </c>
      <c r="AB17" s="1">
        <v>0.0</v>
      </c>
      <c r="AC17" s="1">
        <v>0.0</v>
      </c>
      <c r="AD17" s="1">
        <v>0.0</v>
      </c>
      <c r="AE17" s="1">
        <v>30740.0</v>
      </c>
      <c r="AF17" s="1">
        <v>597.0</v>
      </c>
      <c r="AG17" s="1">
        <v>910.0</v>
      </c>
      <c r="AH17" s="1" t="s">
        <v>671</v>
      </c>
      <c r="AI17" s="1">
        <v>81.0</v>
      </c>
      <c r="AJ17" s="1">
        <v>4.0</v>
      </c>
      <c r="AK17" s="1">
        <v>4.0</v>
      </c>
      <c r="AL17" s="1">
        <v>7.0</v>
      </c>
    </row>
    <row r="18">
      <c r="A18" s="1" t="s">
        <v>18</v>
      </c>
      <c r="B18" s="1">
        <v>17.0</v>
      </c>
      <c r="C18" s="1" t="s">
        <v>80</v>
      </c>
      <c r="D18" s="1" t="s">
        <v>672</v>
      </c>
      <c r="E18" s="1" t="s">
        <v>673</v>
      </c>
      <c r="F18" s="1" t="s">
        <v>674</v>
      </c>
      <c r="H18" s="1">
        <v>129.56418</v>
      </c>
      <c r="I18" s="1">
        <v>7.240702</v>
      </c>
      <c r="J18" s="1">
        <v>0.66855043</v>
      </c>
      <c r="K18" s="1">
        <v>0.0</v>
      </c>
      <c r="L18" s="1">
        <v>0.0</v>
      </c>
      <c r="M18" s="1">
        <v>1.0413927</v>
      </c>
      <c r="N18" s="1">
        <v>0.0</v>
      </c>
      <c r="O18" s="1">
        <v>0.0</v>
      </c>
      <c r="P18" s="1">
        <v>0.0</v>
      </c>
      <c r="Q18" s="1" t="s">
        <v>677</v>
      </c>
      <c r="R18" s="1">
        <v>9.0</v>
      </c>
      <c r="S18" s="1">
        <v>246.4400030374527</v>
      </c>
      <c r="T18" s="1">
        <v>0.0</v>
      </c>
      <c r="U18" s="1">
        <v>0.66855043</v>
      </c>
      <c r="V18" s="1">
        <v>0.0</v>
      </c>
      <c r="W18" s="1">
        <v>0.0</v>
      </c>
      <c r="X18" s="1">
        <v>0.0</v>
      </c>
      <c r="Y18" s="1">
        <v>0.0</v>
      </c>
      <c r="Z18" s="1">
        <v>0.0</v>
      </c>
      <c r="AA18" s="1">
        <v>0.0</v>
      </c>
      <c r="AB18" s="1">
        <v>0.0</v>
      </c>
      <c r="AC18" s="1">
        <v>0.0</v>
      </c>
      <c r="AD18" s="1">
        <v>0.0</v>
      </c>
      <c r="AE18" s="1">
        <v>241795.0</v>
      </c>
      <c r="AF18" s="1">
        <v>365.0</v>
      </c>
      <c r="AG18" s="1">
        <v>760.0</v>
      </c>
      <c r="AH18" s="1" t="s">
        <v>526</v>
      </c>
      <c r="AI18" s="1">
        <v>8.0</v>
      </c>
      <c r="AJ18" s="1">
        <v>7.0</v>
      </c>
      <c r="AK18" s="1">
        <v>9.0</v>
      </c>
      <c r="AL18" s="1">
        <v>17.0</v>
      </c>
    </row>
    <row r="19">
      <c r="A19" s="1" t="s">
        <v>18</v>
      </c>
      <c r="B19" s="1">
        <v>18.0</v>
      </c>
      <c r="C19" s="1" t="s">
        <v>82</v>
      </c>
      <c r="D19" s="1" t="s">
        <v>684</v>
      </c>
      <c r="E19" s="1" t="s">
        <v>685</v>
      </c>
      <c r="F19" s="1" t="s">
        <v>686</v>
      </c>
      <c r="H19" s="1">
        <v>123.15817</v>
      </c>
      <c r="I19" s="1">
        <v>0.0</v>
      </c>
      <c r="J19" s="1">
        <v>4.3840103</v>
      </c>
      <c r="K19" s="1">
        <v>0.0</v>
      </c>
      <c r="L19" s="1">
        <v>0.0</v>
      </c>
      <c r="M19" s="1">
        <v>1.1139433</v>
      </c>
      <c r="N19" s="1">
        <v>0.0</v>
      </c>
      <c r="O19" s="1">
        <v>0.0</v>
      </c>
      <c r="P19" s="1">
        <v>0.0</v>
      </c>
      <c r="Q19" s="1" t="s">
        <v>687</v>
      </c>
      <c r="R19" s="1">
        <v>11.0</v>
      </c>
      <c r="S19" s="1">
        <v>635.0</v>
      </c>
      <c r="T19" s="1">
        <v>0.0</v>
      </c>
      <c r="U19" s="1">
        <v>0.0</v>
      </c>
      <c r="V19" s="1">
        <v>0.0</v>
      </c>
      <c r="W19" s="1">
        <v>4.3840103</v>
      </c>
      <c r="X19" s="1">
        <v>0.0</v>
      </c>
      <c r="Y19" s="1">
        <v>0.0</v>
      </c>
      <c r="Z19" s="1">
        <v>0.0</v>
      </c>
      <c r="AA19" s="1">
        <v>0.0</v>
      </c>
      <c r="AB19" s="1">
        <v>0.0</v>
      </c>
      <c r="AC19" s="1">
        <v>0.0</v>
      </c>
      <c r="AD19" s="1">
        <v>0.0</v>
      </c>
      <c r="AE19" s="1">
        <v>186003.0</v>
      </c>
      <c r="AF19" s="1">
        <v>2527.0</v>
      </c>
      <c r="AG19" s="1">
        <v>910.0</v>
      </c>
      <c r="AH19" s="1" t="s">
        <v>690</v>
      </c>
      <c r="AI19" s="1">
        <v>112.0</v>
      </c>
      <c r="AJ19" s="1">
        <v>5.0</v>
      </c>
      <c r="AK19" s="1">
        <v>5.0</v>
      </c>
      <c r="AL19" s="1">
        <v>10.0</v>
      </c>
    </row>
    <row r="20">
      <c r="A20" s="1" t="s">
        <v>18</v>
      </c>
      <c r="B20" s="1">
        <v>19.0</v>
      </c>
      <c r="C20" s="1" t="s">
        <v>84</v>
      </c>
      <c r="D20" s="1" t="s">
        <v>693</v>
      </c>
      <c r="E20" s="1" t="s">
        <v>694</v>
      </c>
      <c r="F20" s="1" t="s">
        <v>695</v>
      </c>
      <c r="H20" s="1">
        <v>122.900406</v>
      </c>
      <c r="I20" s="1">
        <v>11.089762</v>
      </c>
      <c r="J20" s="1">
        <v>3.35502</v>
      </c>
      <c r="K20" s="1">
        <v>0.0</v>
      </c>
      <c r="L20" s="1">
        <v>0.0</v>
      </c>
      <c r="M20" s="1">
        <v>0.9542425</v>
      </c>
      <c r="N20" s="1">
        <v>0.0</v>
      </c>
      <c r="O20" s="1">
        <v>0.0</v>
      </c>
      <c r="P20" s="1">
        <v>0.0</v>
      </c>
      <c r="Q20" s="1" t="s">
        <v>696</v>
      </c>
      <c r="R20" s="1">
        <v>7.0</v>
      </c>
      <c r="S20" s="1">
        <v>78.5</v>
      </c>
      <c r="T20" s="1">
        <v>0.34018475</v>
      </c>
      <c r="U20" s="1">
        <v>1.0762976</v>
      </c>
      <c r="V20" s="1">
        <v>3.35502</v>
      </c>
      <c r="W20" s="1">
        <v>0.0</v>
      </c>
      <c r="X20" s="1">
        <v>0.0</v>
      </c>
      <c r="Y20" s="1">
        <v>0.0</v>
      </c>
      <c r="Z20" s="1">
        <v>0.0</v>
      </c>
      <c r="AA20" s="1">
        <v>0.0</v>
      </c>
      <c r="AB20" s="1">
        <v>0.0</v>
      </c>
      <c r="AC20" s="1">
        <v>0.0</v>
      </c>
      <c r="AD20" s="1">
        <v>0.0</v>
      </c>
      <c r="AE20" s="1">
        <v>123060.0</v>
      </c>
      <c r="AF20" s="1">
        <v>282.0</v>
      </c>
      <c r="AG20" s="1">
        <v>680.0</v>
      </c>
      <c r="AH20" s="1" t="s">
        <v>699</v>
      </c>
      <c r="AI20" s="1">
        <v>21.0</v>
      </c>
      <c r="AJ20" s="1">
        <v>4.0</v>
      </c>
      <c r="AK20" s="1">
        <v>4.0</v>
      </c>
      <c r="AL20" s="1">
        <v>7.0</v>
      </c>
    </row>
    <row r="21" ht="15.75" customHeight="1">
      <c r="A21" s="1" t="s">
        <v>18</v>
      </c>
      <c r="B21" s="1">
        <v>20.0</v>
      </c>
      <c r="C21" s="1" t="s">
        <v>86</v>
      </c>
      <c r="D21" s="1" t="s">
        <v>700</v>
      </c>
      <c r="E21" s="1" t="s">
        <v>701</v>
      </c>
      <c r="F21" s="1" t="s">
        <v>703</v>
      </c>
      <c r="H21" s="1">
        <v>117.20101</v>
      </c>
      <c r="I21" s="1">
        <v>6.104766</v>
      </c>
      <c r="J21" s="1">
        <v>0.7619221</v>
      </c>
      <c r="K21" s="1">
        <v>0.0</v>
      </c>
      <c r="L21" s="1">
        <v>0.0</v>
      </c>
      <c r="M21" s="1">
        <v>0.60206</v>
      </c>
      <c r="N21" s="1">
        <v>0.0</v>
      </c>
      <c r="O21" s="1">
        <v>0.0</v>
      </c>
      <c r="P21" s="1">
        <v>0.0</v>
      </c>
      <c r="Q21" s="1" t="s">
        <v>705</v>
      </c>
      <c r="R21" s="1">
        <v>2.0</v>
      </c>
      <c r="S21" s="1">
        <v>802.6900081634521</v>
      </c>
      <c r="T21" s="1">
        <v>0.22438762</v>
      </c>
      <c r="U21" s="1">
        <v>0.7619221</v>
      </c>
      <c r="V21" s="1">
        <v>0.0</v>
      </c>
      <c r="W21" s="1">
        <v>0.0</v>
      </c>
      <c r="X21" s="1">
        <v>0.0</v>
      </c>
      <c r="Y21" s="1">
        <v>0.0</v>
      </c>
      <c r="Z21" s="1">
        <v>0.0</v>
      </c>
      <c r="AA21" s="1">
        <v>0.0</v>
      </c>
      <c r="AB21" s="1">
        <v>0.0</v>
      </c>
      <c r="AC21" s="1">
        <v>0.0</v>
      </c>
      <c r="AD21" s="1">
        <v>0.0</v>
      </c>
      <c r="AE21" s="1">
        <v>122517.0</v>
      </c>
      <c r="AF21" s="1">
        <v>128.0</v>
      </c>
      <c r="AG21" s="1">
        <v>750.0</v>
      </c>
      <c r="AH21" s="1" t="s">
        <v>708</v>
      </c>
      <c r="AI21" s="1">
        <v>19.0</v>
      </c>
      <c r="AJ21" s="1">
        <v>6.0</v>
      </c>
      <c r="AK21" s="1">
        <v>8.0</v>
      </c>
      <c r="AL21" s="1">
        <v>11.0</v>
      </c>
    </row>
    <row r="22" ht="15.75" customHeight="1">
      <c r="A22" s="1" t="s">
        <v>18</v>
      </c>
      <c r="B22" s="1">
        <v>21.0</v>
      </c>
      <c r="C22" s="1" t="s">
        <v>88</v>
      </c>
      <c r="D22" s="1" t="s">
        <v>709</v>
      </c>
      <c r="E22" s="1" t="s">
        <v>710</v>
      </c>
      <c r="F22" s="1" t="s">
        <v>711</v>
      </c>
      <c r="H22" s="1">
        <v>112.34928</v>
      </c>
      <c r="I22" s="1">
        <v>9.294422</v>
      </c>
      <c r="J22" s="1">
        <v>0.992273</v>
      </c>
      <c r="K22" s="1">
        <v>0.0</v>
      </c>
      <c r="L22" s="1">
        <v>0.0</v>
      </c>
      <c r="M22" s="1">
        <v>0.9542425</v>
      </c>
      <c r="N22" s="1">
        <v>0.0</v>
      </c>
      <c r="O22" s="1">
        <v>0.0</v>
      </c>
      <c r="P22" s="1">
        <v>0.0</v>
      </c>
      <c r="Q22" s="1" t="s">
        <v>713</v>
      </c>
      <c r="R22" s="1">
        <v>7.0</v>
      </c>
      <c r="S22" s="1">
        <v>130.0</v>
      </c>
      <c r="T22" s="1">
        <v>0.0</v>
      </c>
      <c r="U22" s="1">
        <v>0.992273</v>
      </c>
      <c r="V22" s="1">
        <v>0.0</v>
      </c>
      <c r="W22" s="1">
        <v>0.0</v>
      </c>
      <c r="X22" s="1">
        <v>0.0</v>
      </c>
      <c r="Y22" s="1">
        <v>0.0</v>
      </c>
      <c r="Z22" s="1">
        <v>0.0</v>
      </c>
      <c r="AA22" s="1">
        <v>0.0</v>
      </c>
      <c r="AB22" s="1">
        <v>0.0</v>
      </c>
      <c r="AC22" s="1">
        <v>0.0</v>
      </c>
      <c r="AD22" s="1">
        <v>0.0</v>
      </c>
      <c r="AE22" s="1">
        <v>126395.0</v>
      </c>
      <c r="AF22" s="1">
        <v>624.0</v>
      </c>
      <c r="AG22" s="1">
        <v>660.0</v>
      </c>
      <c r="AH22" s="1" t="s">
        <v>717</v>
      </c>
      <c r="AI22" s="1">
        <v>84.0</v>
      </c>
      <c r="AJ22" s="1">
        <v>3.0</v>
      </c>
      <c r="AK22" s="1">
        <v>3.0</v>
      </c>
      <c r="AL22" s="1">
        <v>19.0</v>
      </c>
    </row>
    <row r="23" ht="15.75" customHeight="1">
      <c r="A23" s="1" t="s">
        <v>18</v>
      </c>
      <c r="B23" s="1">
        <v>22.0</v>
      </c>
      <c r="C23" s="1" t="s">
        <v>90</v>
      </c>
      <c r="D23" s="1" t="s">
        <v>718</v>
      </c>
      <c r="E23" s="1" t="s">
        <v>719</v>
      </c>
      <c r="F23" s="1" t="s">
        <v>720</v>
      </c>
      <c r="H23" s="1">
        <v>110.62792</v>
      </c>
      <c r="I23" s="1">
        <v>7.8823867</v>
      </c>
      <c r="J23" s="1">
        <v>5.063643</v>
      </c>
      <c r="K23" s="1">
        <v>0.0</v>
      </c>
      <c r="L23" s="1">
        <v>0.0</v>
      </c>
      <c r="M23" s="1">
        <v>1.0791812</v>
      </c>
      <c r="N23" s="1">
        <v>0.0</v>
      </c>
      <c r="O23" s="1">
        <v>0.0</v>
      </c>
      <c r="P23" s="1">
        <v>0.0</v>
      </c>
      <c r="Q23" s="1" t="s">
        <v>722</v>
      </c>
      <c r="R23" s="1">
        <v>10.0</v>
      </c>
      <c r="S23" s="1">
        <v>61.69999957084656</v>
      </c>
      <c r="T23" s="1">
        <v>0.0</v>
      </c>
      <c r="U23" s="1">
        <v>0.0</v>
      </c>
      <c r="V23" s="1">
        <v>3.170147</v>
      </c>
      <c r="W23" s="1">
        <v>0.0</v>
      </c>
      <c r="X23" s="1">
        <v>5.063643</v>
      </c>
      <c r="Y23" s="1">
        <v>0.0</v>
      </c>
      <c r="Z23" s="1">
        <v>0.0</v>
      </c>
      <c r="AA23" s="1">
        <v>0.0</v>
      </c>
      <c r="AB23" s="1">
        <v>0.0</v>
      </c>
      <c r="AC23" s="1">
        <v>0.0</v>
      </c>
      <c r="AD23" s="1">
        <v>0.0</v>
      </c>
      <c r="AE23" s="1">
        <v>34608.0</v>
      </c>
      <c r="AF23" s="1">
        <v>1180.0</v>
      </c>
      <c r="AG23" s="1">
        <v>750.0</v>
      </c>
      <c r="AH23" s="1" t="s">
        <v>728</v>
      </c>
      <c r="AI23" s="1">
        <v>130.0</v>
      </c>
      <c r="AJ23" s="1">
        <v>11.0</v>
      </c>
      <c r="AK23" s="1">
        <v>11.0</v>
      </c>
      <c r="AL23" s="1">
        <v>13.0</v>
      </c>
    </row>
    <row r="24" ht="15.75" customHeight="1">
      <c r="A24" s="1" t="s">
        <v>18</v>
      </c>
      <c r="B24" s="1">
        <v>23.0</v>
      </c>
      <c r="C24" s="1" t="s">
        <v>94</v>
      </c>
      <c r="D24" s="1" t="s">
        <v>729</v>
      </c>
      <c r="E24" s="1" t="s">
        <v>730</v>
      </c>
      <c r="F24" s="1" t="s">
        <v>731</v>
      </c>
      <c r="H24" s="1">
        <v>110.58888</v>
      </c>
      <c r="I24" s="1">
        <v>0.0</v>
      </c>
      <c r="J24" s="1">
        <v>3.5336137</v>
      </c>
      <c r="K24" s="1">
        <v>0.0</v>
      </c>
      <c r="L24" s="1">
        <v>0.0</v>
      </c>
      <c r="M24" s="1">
        <v>1.0791812</v>
      </c>
      <c r="N24" s="1">
        <v>0.0</v>
      </c>
      <c r="O24" s="1">
        <v>0.0</v>
      </c>
      <c r="P24" s="1">
        <v>0.0</v>
      </c>
      <c r="Q24" s="1" t="s">
        <v>734</v>
      </c>
      <c r="R24" s="1">
        <v>10.0</v>
      </c>
      <c r="S24" s="1">
        <v>840.0</v>
      </c>
      <c r="T24" s="1">
        <v>0.0</v>
      </c>
      <c r="U24" s="1">
        <v>0.0</v>
      </c>
      <c r="V24" s="1">
        <v>3.5336137</v>
      </c>
      <c r="W24" s="1">
        <v>0.0</v>
      </c>
      <c r="X24" s="1">
        <v>0.0</v>
      </c>
      <c r="Y24" s="1">
        <v>0.0</v>
      </c>
      <c r="Z24" s="1">
        <v>0.0</v>
      </c>
      <c r="AA24" s="1">
        <v>0.0</v>
      </c>
      <c r="AB24" s="1">
        <v>0.0</v>
      </c>
      <c r="AC24" s="1">
        <v>0.0</v>
      </c>
      <c r="AD24" s="1">
        <v>0.0</v>
      </c>
      <c r="AE24" s="1">
        <v>251869.0</v>
      </c>
      <c r="AF24" s="1">
        <v>1793.0</v>
      </c>
      <c r="AG24" s="1">
        <v>960.0</v>
      </c>
      <c r="AH24" s="1" t="s">
        <v>736</v>
      </c>
      <c r="AI24" s="1">
        <v>262.0</v>
      </c>
      <c r="AJ24" s="1">
        <v>4.0</v>
      </c>
      <c r="AK24" s="1">
        <v>6.0</v>
      </c>
      <c r="AL24" s="1">
        <v>7.0</v>
      </c>
    </row>
    <row r="25" ht="15.75" customHeight="1">
      <c r="A25" s="1" t="s">
        <v>18</v>
      </c>
      <c r="B25" s="1">
        <v>24.0</v>
      </c>
      <c r="C25" s="1" t="s">
        <v>92</v>
      </c>
      <c r="D25" s="1" t="s">
        <v>738</v>
      </c>
      <c r="E25" s="1" t="s">
        <v>739</v>
      </c>
      <c r="F25" s="1" t="s">
        <v>740</v>
      </c>
      <c r="H25" s="1">
        <v>110.48527</v>
      </c>
      <c r="I25" s="1">
        <v>7.8823867</v>
      </c>
      <c r="J25" s="1">
        <v>0.8714108</v>
      </c>
      <c r="K25" s="1">
        <v>0.0</v>
      </c>
      <c r="L25" s="1">
        <v>0.0</v>
      </c>
      <c r="M25" s="1">
        <v>1.0</v>
      </c>
      <c r="N25" s="1">
        <v>0.0</v>
      </c>
      <c r="O25" s="1">
        <v>0.0</v>
      </c>
      <c r="P25" s="1">
        <v>0.0</v>
      </c>
      <c r="Q25" s="1" t="s">
        <v>741</v>
      </c>
      <c r="R25" s="1">
        <v>8.0</v>
      </c>
      <c r="S25" s="1">
        <v>158.3000001907349</v>
      </c>
      <c r="T25" s="1">
        <v>0.0</v>
      </c>
      <c r="U25" s="1">
        <v>0.8714108</v>
      </c>
      <c r="V25" s="1">
        <v>0.0</v>
      </c>
      <c r="W25" s="1">
        <v>0.0</v>
      </c>
      <c r="X25" s="1">
        <v>0.0</v>
      </c>
      <c r="Y25" s="1">
        <v>0.0</v>
      </c>
      <c r="Z25" s="1">
        <v>0.0</v>
      </c>
      <c r="AA25" s="1">
        <v>0.0</v>
      </c>
      <c r="AB25" s="1">
        <v>0.0</v>
      </c>
      <c r="AC25" s="1">
        <v>0.0</v>
      </c>
      <c r="AD25" s="1">
        <v>0.0</v>
      </c>
      <c r="AE25" s="1">
        <v>15964.0</v>
      </c>
      <c r="AF25" s="1">
        <v>534.0</v>
      </c>
      <c r="AG25" s="1">
        <v>660.0</v>
      </c>
      <c r="AH25" s="1" t="s">
        <v>744</v>
      </c>
      <c r="AI25" s="1">
        <v>53.0</v>
      </c>
      <c r="AJ25" s="1">
        <v>4.0</v>
      </c>
      <c r="AK25" s="1">
        <v>4.0</v>
      </c>
      <c r="AL25" s="1">
        <v>9.0</v>
      </c>
    </row>
    <row r="26" ht="15.75" customHeight="1">
      <c r="A26" s="1" t="s">
        <v>18</v>
      </c>
      <c r="B26" s="1">
        <v>25.0</v>
      </c>
      <c r="C26" s="1" t="s">
        <v>96</v>
      </c>
      <c r="D26" s="1" t="s">
        <v>745</v>
      </c>
      <c r="E26" s="1" t="s">
        <v>746</v>
      </c>
      <c r="F26" s="1" t="s">
        <v>747</v>
      </c>
      <c r="H26" s="1">
        <v>109.82687</v>
      </c>
      <c r="I26" s="1">
        <v>11.120523</v>
      </c>
      <c r="J26" s="1">
        <v>3.2661333</v>
      </c>
      <c r="K26" s="1">
        <v>0.0</v>
      </c>
      <c r="L26" s="1">
        <v>0.0</v>
      </c>
      <c r="M26" s="1">
        <v>0.9542425</v>
      </c>
      <c r="N26" s="1">
        <v>0.0</v>
      </c>
      <c r="O26" s="1">
        <v>0.0</v>
      </c>
      <c r="P26" s="1">
        <v>0.0</v>
      </c>
      <c r="Q26" s="1" t="s">
        <v>750</v>
      </c>
      <c r="R26" s="1">
        <v>7.0</v>
      </c>
      <c r="S26" s="1">
        <v>63.0</v>
      </c>
      <c r="T26" s="1">
        <v>0.0</v>
      </c>
      <c r="U26" s="1">
        <v>0.0</v>
      </c>
      <c r="V26" s="1">
        <v>3.2661333</v>
      </c>
      <c r="W26" s="1">
        <v>0.0</v>
      </c>
      <c r="X26" s="1">
        <v>0.0</v>
      </c>
      <c r="Y26" s="1">
        <v>0.0</v>
      </c>
      <c r="Z26" s="1">
        <v>0.0</v>
      </c>
      <c r="AA26" s="1">
        <v>0.0</v>
      </c>
      <c r="AB26" s="1">
        <v>0.0</v>
      </c>
      <c r="AC26" s="1">
        <v>0.0</v>
      </c>
      <c r="AD26" s="1">
        <v>0.0</v>
      </c>
      <c r="AE26" s="1">
        <v>37487.0</v>
      </c>
      <c r="AF26" s="1">
        <v>177.0</v>
      </c>
      <c r="AG26" s="1">
        <v>820.0</v>
      </c>
      <c r="AH26" s="1" t="s">
        <v>751</v>
      </c>
      <c r="AI26" s="1">
        <v>87.0</v>
      </c>
      <c r="AJ26" s="1">
        <v>3.0</v>
      </c>
      <c r="AK26" s="1">
        <v>3.0</v>
      </c>
      <c r="AL26" s="1">
        <v>8.0</v>
      </c>
    </row>
    <row r="27" ht="15.75" customHeight="1">
      <c r="A27" s="1" t="s">
        <v>46</v>
      </c>
      <c r="B27" s="1">
        <v>1.0</v>
      </c>
      <c r="C27" s="1" t="s">
        <v>100</v>
      </c>
      <c r="D27" s="1" t="s">
        <v>756</v>
      </c>
      <c r="E27" s="1" t="s">
        <v>757</v>
      </c>
      <c r="F27" s="1" t="s">
        <v>758</v>
      </c>
      <c r="H27" s="1">
        <v>9.9999998E12</v>
      </c>
      <c r="I27" s="1">
        <v>6.127244</v>
      </c>
      <c r="J27" s="1">
        <v>2.9478283</v>
      </c>
      <c r="K27" s="1">
        <v>0.0</v>
      </c>
      <c r="L27" s="1">
        <v>0.0</v>
      </c>
      <c r="M27" s="1">
        <v>0.69897</v>
      </c>
      <c r="N27" s="1">
        <v>1.0</v>
      </c>
      <c r="O27" s="1">
        <v>0.0</v>
      </c>
      <c r="P27" s="1">
        <v>0.0</v>
      </c>
      <c r="Q27" s="1" t="s">
        <v>759</v>
      </c>
      <c r="R27" s="1">
        <v>3.0</v>
      </c>
      <c r="S27" s="1">
        <v>70.5</v>
      </c>
      <c r="T27" s="1">
        <v>0.28474367</v>
      </c>
      <c r="U27" s="1">
        <v>0.0</v>
      </c>
      <c r="V27" s="1">
        <v>0.0</v>
      </c>
      <c r="W27" s="1">
        <v>2.9478283</v>
      </c>
      <c r="X27" s="1">
        <v>0.0</v>
      </c>
      <c r="Y27" s="1">
        <v>0.0</v>
      </c>
      <c r="Z27" s="1">
        <v>0.0</v>
      </c>
      <c r="AA27" s="1">
        <v>0.0</v>
      </c>
      <c r="AB27" s="1">
        <v>0.0</v>
      </c>
      <c r="AC27" s="1">
        <v>0.0</v>
      </c>
      <c r="AD27" s="1">
        <v>0.0</v>
      </c>
      <c r="AE27" s="1">
        <v>125889.0</v>
      </c>
      <c r="AF27" s="1">
        <v>4066.0</v>
      </c>
      <c r="AG27" s="1">
        <v>780.0</v>
      </c>
      <c r="AH27" s="1" t="s">
        <v>762</v>
      </c>
      <c r="AI27" s="1">
        <v>27069.0</v>
      </c>
      <c r="AJ27" s="1">
        <v>2.0</v>
      </c>
      <c r="AK27" s="1">
        <v>7.0</v>
      </c>
      <c r="AL27" s="1">
        <v>13.0</v>
      </c>
    </row>
    <row r="28" ht="15.75" customHeight="1">
      <c r="A28" s="1" t="s">
        <v>46</v>
      </c>
      <c r="B28" s="1">
        <v>2.0</v>
      </c>
      <c r="C28" s="1" t="s">
        <v>102</v>
      </c>
      <c r="D28" s="1" t="s">
        <v>765</v>
      </c>
      <c r="E28" s="1" t="s">
        <v>766</v>
      </c>
      <c r="F28" s="1" t="s">
        <v>767</v>
      </c>
      <c r="H28" s="1">
        <v>150.56667</v>
      </c>
      <c r="I28" s="1">
        <v>5.16932</v>
      </c>
      <c r="J28" s="1">
        <v>2.4551878</v>
      </c>
      <c r="K28" s="1">
        <v>0.0</v>
      </c>
      <c r="L28" s="1">
        <v>0.0</v>
      </c>
      <c r="M28" s="1">
        <v>1.0791812</v>
      </c>
      <c r="N28" s="1">
        <v>0.0</v>
      </c>
      <c r="O28" s="1">
        <v>0.0</v>
      </c>
      <c r="P28" s="1">
        <v>0.5</v>
      </c>
      <c r="Q28" s="1" t="s">
        <v>769</v>
      </c>
      <c r="R28" s="1">
        <v>10.0</v>
      </c>
      <c r="S28" s="1">
        <v>293.8999999761581</v>
      </c>
      <c r="T28" s="1">
        <v>0.0</v>
      </c>
      <c r="U28" s="1">
        <v>0.6514871</v>
      </c>
      <c r="V28" s="1">
        <v>2.4551878</v>
      </c>
      <c r="W28" s="1">
        <v>0.0</v>
      </c>
      <c r="X28" s="1">
        <v>0.0</v>
      </c>
      <c r="Y28" s="1">
        <v>0.0</v>
      </c>
      <c r="Z28" s="1">
        <v>0.0</v>
      </c>
      <c r="AA28" s="1">
        <v>0.0</v>
      </c>
      <c r="AB28" s="1">
        <v>0.0</v>
      </c>
      <c r="AC28" s="1">
        <v>0.0</v>
      </c>
      <c r="AD28" s="1">
        <v>0.0</v>
      </c>
      <c r="AE28" s="1">
        <v>135438.0</v>
      </c>
      <c r="AF28" s="1">
        <v>2707.0</v>
      </c>
      <c r="AG28" s="1">
        <v>940.0</v>
      </c>
      <c r="AH28" s="1" t="s">
        <v>770</v>
      </c>
      <c r="AI28" s="1">
        <v>343.0</v>
      </c>
      <c r="AJ28" s="1">
        <v>10.0</v>
      </c>
      <c r="AK28" s="1">
        <v>20.0</v>
      </c>
      <c r="AL28" s="1">
        <v>31.0</v>
      </c>
    </row>
    <row r="29" ht="15.75" customHeight="1">
      <c r="A29" s="1" t="s">
        <v>46</v>
      </c>
      <c r="B29" s="1">
        <v>3.0</v>
      </c>
      <c r="C29" s="1" t="s">
        <v>104</v>
      </c>
      <c r="D29" s="1" t="s">
        <v>771</v>
      </c>
      <c r="E29" s="1" t="s">
        <v>772</v>
      </c>
      <c r="F29" s="1" t="s">
        <v>773</v>
      </c>
      <c r="H29" s="1">
        <v>140.72379</v>
      </c>
      <c r="I29" s="1">
        <v>5.651232</v>
      </c>
      <c r="J29" s="1">
        <v>4.3139844</v>
      </c>
      <c r="K29" s="1">
        <v>0.0</v>
      </c>
      <c r="L29" s="1">
        <v>0.0</v>
      </c>
      <c r="M29" s="1">
        <v>0.9542425</v>
      </c>
      <c r="N29" s="1">
        <v>0.0</v>
      </c>
      <c r="O29" s="1">
        <v>0.0</v>
      </c>
      <c r="P29" s="1">
        <v>0.0</v>
      </c>
      <c r="Q29" s="1" t="s">
        <v>774</v>
      </c>
      <c r="R29" s="1">
        <v>7.0</v>
      </c>
      <c r="S29" s="1">
        <v>218.0</v>
      </c>
      <c r="T29" s="1">
        <v>0.3188283</v>
      </c>
      <c r="U29" s="1">
        <v>0.7961833</v>
      </c>
      <c r="V29" s="1">
        <v>0.0</v>
      </c>
      <c r="W29" s="1">
        <v>3.347899</v>
      </c>
      <c r="X29" s="1">
        <v>0.0</v>
      </c>
      <c r="Y29" s="1">
        <v>0.0</v>
      </c>
      <c r="Z29" s="1">
        <v>0.0</v>
      </c>
      <c r="AA29" s="1">
        <v>4.3139844</v>
      </c>
      <c r="AB29" s="1">
        <v>0.0</v>
      </c>
      <c r="AC29" s="1">
        <v>0.0</v>
      </c>
      <c r="AD29" s="1">
        <v>0.0</v>
      </c>
      <c r="AE29" s="1">
        <v>36069.0</v>
      </c>
      <c r="AF29" s="1">
        <v>656.0</v>
      </c>
      <c r="AG29" s="1">
        <v>780.0</v>
      </c>
      <c r="AH29" s="1" t="s">
        <v>775</v>
      </c>
      <c r="AI29" s="1">
        <v>18.0</v>
      </c>
      <c r="AJ29" s="1">
        <v>4.0</v>
      </c>
      <c r="AK29" s="1">
        <v>4.0</v>
      </c>
      <c r="AL29" s="1">
        <v>14.0</v>
      </c>
    </row>
    <row r="30" ht="15.75" customHeight="1">
      <c r="A30" s="1" t="s">
        <v>46</v>
      </c>
      <c r="B30" s="1">
        <v>4.0</v>
      </c>
      <c r="C30" s="1" t="s">
        <v>106</v>
      </c>
      <c r="D30" s="1" t="s">
        <v>776</v>
      </c>
      <c r="E30" s="1" t="s">
        <v>777</v>
      </c>
      <c r="F30" s="1" t="s">
        <v>778</v>
      </c>
      <c r="H30" s="1">
        <v>105.014305</v>
      </c>
      <c r="I30" s="1">
        <v>5.651232</v>
      </c>
      <c r="J30" s="1">
        <v>0.0</v>
      </c>
      <c r="K30" s="1">
        <v>0.0</v>
      </c>
      <c r="L30" s="1">
        <v>0.0</v>
      </c>
      <c r="M30" s="1">
        <v>0.845098</v>
      </c>
      <c r="N30" s="1">
        <v>0.0</v>
      </c>
      <c r="O30" s="1">
        <v>0.0</v>
      </c>
      <c r="P30" s="1">
        <v>0.0</v>
      </c>
      <c r="Q30" s="1" t="s">
        <v>781</v>
      </c>
      <c r="R30" s="1">
        <v>5.0</v>
      </c>
      <c r="S30" s="1">
        <v>482.5</v>
      </c>
      <c r="T30" s="1">
        <v>0.0</v>
      </c>
      <c r="U30" s="1">
        <v>0.0</v>
      </c>
      <c r="V30" s="1">
        <v>0.0</v>
      </c>
      <c r="W30" s="1">
        <v>0.0</v>
      </c>
      <c r="X30" s="1">
        <v>0.0</v>
      </c>
      <c r="Y30" s="1">
        <v>0.0</v>
      </c>
      <c r="Z30" s="1">
        <v>0.0</v>
      </c>
      <c r="AA30" s="1">
        <v>0.0</v>
      </c>
      <c r="AB30" s="1">
        <v>0.0</v>
      </c>
      <c r="AC30" s="1">
        <v>0.0</v>
      </c>
      <c r="AD30" s="1">
        <v>0.0</v>
      </c>
      <c r="AE30" s="1">
        <v>430480.0</v>
      </c>
      <c r="AF30" s="1">
        <v>246.0</v>
      </c>
      <c r="AG30" s="1">
        <v>750.0</v>
      </c>
      <c r="AH30" s="1" t="s">
        <v>784</v>
      </c>
      <c r="AI30" s="1">
        <v>306.0</v>
      </c>
      <c r="AJ30" s="1">
        <v>2.0</v>
      </c>
      <c r="AK30" s="1">
        <v>4.0</v>
      </c>
      <c r="AL30" s="1">
        <v>13.0</v>
      </c>
    </row>
    <row r="31" ht="15.75" customHeight="1">
      <c r="A31" s="1" t="s">
        <v>46</v>
      </c>
      <c r="B31" s="1">
        <v>5.0</v>
      </c>
      <c r="C31" s="1" t="s">
        <v>108</v>
      </c>
      <c r="D31" s="1" t="s">
        <v>787</v>
      </c>
      <c r="E31" s="1" t="s">
        <v>788</v>
      </c>
      <c r="F31" s="1" t="s">
        <v>789</v>
      </c>
      <c r="H31" s="1">
        <v>103.2554</v>
      </c>
      <c r="I31" s="1">
        <v>7.3690386</v>
      </c>
      <c r="J31" s="1">
        <v>3.4277816</v>
      </c>
      <c r="K31" s="1">
        <v>0.0</v>
      </c>
      <c r="L31" s="1">
        <v>0.0</v>
      </c>
      <c r="M31" s="1">
        <v>0.69897</v>
      </c>
      <c r="N31" s="1">
        <v>0.0</v>
      </c>
      <c r="O31" s="1">
        <v>0.0</v>
      </c>
      <c r="P31" s="1">
        <v>0.5</v>
      </c>
      <c r="Q31" s="1" t="s">
        <v>790</v>
      </c>
      <c r="R31" s="1">
        <v>3.0</v>
      </c>
      <c r="S31" s="1">
        <v>170.0</v>
      </c>
      <c r="T31" s="1">
        <v>0.25228617</v>
      </c>
      <c r="U31" s="1">
        <v>0.79464203</v>
      </c>
      <c r="V31" s="1">
        <v>2.4339256</v>
      </c>
      <c r="W31" s="1">
        <v>0.0</v>
      </c>
      <c r="X31" s="1">
        <v>0.0</v>
      </c>
      <c r="Y31" s="1">
        <v>3.4277816</v>
      </c>
      <c r="Z31" s="1">
        <v>0.0</v>
      </c>
      <c r="AA31" s="1">
        <v>0.0</v>
      </c>
      <c r="AB31" s="1">
        <v>0.0</v>
      </c>
      <c r="AC31" s="1">
        <v>0.0</v>
      </c>
      <c r="AD31" s="1">
        <v>0.0</v>
      </c>
      <c r="AE31" s="1">
        <v>174474.0</v>
      </c>
      <c r="AF31" s="1">
        <v>724.0</v>
      </c>
      <c r="AG31" s="1">
        <v>740.0</v>
      </c>
      <c r="AH31" s="1" t="s">
        <v>791</v>
      </c>
      <c r="AI31" s="1">
        <v>166.0</v>
      </c>
      <c r="AJ31" s="1">
        <v>6.0</v>
      </c>
      <c r="AK31" s="1">
        <v>14.0</v>
      </c>
      <c r="AL31" s="1">
        <v>22.0</v>
      </c>
    </row>
    <row r="32" ht="15.75" customHeight="1">
      <c r="A32" s="1" t="s">
        <v>46</v>
      </c>
      <c r="B32" s="1">
        <v>6.0</v>
      </c>
      <c r="C32" s="1" t="s">
        <v>110</v>
      </c>
      <c r="D32" s="1" t="s">
        <v>792</v>
      </c>
      <c r="E32" s="1" t="s">
        <v>794</v>
      </c>
      <c r="F32" s="1" t="s">
        <v>796</v>
      </c>
      <c r="H32" s="1">
        <v>85.893</v>
      </c>
      <c r="I32" s="1">
        <v>5.16932</v>
      </c>
      <c r="J32" s="1">
        <v>2.7426167</v>
      </c>
      <c r="K32" s="1">
        <v>0.0</v>
      </c>
      <c r="L32" s="1">
        <v>0.0</v>
      </c>
      <c r="M32" s="1">
        <v>0.60206</v>
      </c>
      <c r="N32" s="1">
        <v>0.0</v>
      </c>
      <c r="O32" s="1">
        <v>0.0</v>
      </c>
      <c r="P32" s="1">
        <v>0.0</v>
      </c>
      <c r="Q32" s="1" t="s">
        <v>797</v>
      </c>
      <c r="R32" s="1">
        <v>2.0</v>
      </c>
      <c r="S32" s="1">
        <v>324.1399993896484</v>
      </c>
      <c r="T32" s="1">
        <v>0.0</v>
      </c>
      <c r="U32" s="1">
        <v>0.0</v>
      </c>
      <c r="V32" s="1">
        <v>2.7426167</v>
      </c>
      <c r="W32" s="1">
        <v>0.0</v>
      </c>
      <c r="X32" s="1">
        <v>0.0</v>
      </c>
      <c r="Y32" s="1">
        <v>0.0</v>
      </c>
      <c r="Z32" s="1">
        <v>0.0</v>
      </c>
      <c r="AA32" s="1">
        <v>0.0</v>
      </c>
      <c r="AB32" s="1">
        <v>0.0</v>
      </c>
      <c r="AC32" s="1">
        <v>0.0</v>
      </c>
      <c r="AD32" s="1">
        <v>0.0</v>
      </c>
      <c r="AE32" s="1">
        <v>15969.0</v>
      </c>
      <c r="AF32" s="1">
        <v>177.0</v>
      </c>
      <c r="AG32" s="1">
        <v>850.0</v>
      </c>
      <c r="AH32" s="1" t="s">
        <v>798</v>
      </c>
      <c r="AI32" s="1">
        <v>164.0</v>
      </c>
      <c r="AJ32" s="1">
        <v>3.0</v>
      </c>
      <c r="AK32" s="1">
        <v>6.0</v>
      </c>
      <c r="AL32" s="1">
        <v>1.0</v>
      </c>
    </row>
    <row r="33" ht="15.75" customHeight="1">
      <c r="A33" s="1" t="s">
        <v>46</v>
      </c>
      <c r="B33" s="1">
        <v>7.0</v>
      </c>
      <c r="C33" s="1" t="s">
        <v>112</v>
      </c>
      <c r="D33" s="1" t="s">
        <v>800</v>
      </c>
      <c r="E33" s="1" t="s">
        <v>802</v>
      </c>
      <c r="F33" s="1" t="s">
        <v>803</v>
      </c>
      <c r="H33" s="1">
        <v>85.40417</v>
      </c>
      <c r="I33" s="1">
        <v>4.891251</v>
      </c>
      <c r="J33" s="1">
        <v>2.8364537</v>
      </c>
      <c r="K33" s="1">
        <v>0.0</v>
      </c>
      <c r="L33" s="1">
        <v>0.0</v>
      </c>
      <c r="M33" s="1">
        <v>0.69897</v>
      </c>
      <c r="N33" s="1">
        <v>0.0</v>
      </c>
      <c r="O33" s="1">
        <v>0.0</v>
      </c>
      <c r="P33" s="1">
        <v>0.0</v>
      </c>
      <c r="Q33" s="1" t="s">
        <v>804</v>
      </c>
      <c r="R33" s="1">
        <v>3.0</v>
      </c>
      <c r="S33" s="1">
        <v>249.0000038146973</v>
      </c>
      <c r="T33" s="1">
        <v>0.0</v>
      </c>
      <c r="U33" s="1">
        <v>0.0</v>
      </c>
      <c r="V33" s="1">
        <v>2.8364537</v>
      </c>
      <c r="W33" s="1">
        <v>0.0</v>
      </c>
      <c r="X33" s="1">
        <v>2.681766</v>
      </c>
      <c r="Y33" s="1">
        <v>0.0</v>
      </c>
      <c r="Z33" s="1">
        <v>0.0</v>
      </c>
      <c r="AA33" s="1">
        <v>0.0</v>
      </c>
      <c r="AB33" s="1">
        <v>0.0</v>
      </c>
      <c r="AC33" s="1">
        <v>0.0</v>
      </c>
      <c r="AD33" s="1">
        <v>0.0</v>
      </c>
      <c r="AE33" s="1">
        <v>117162.0</v>
      </c>
      <c r="AF33" s="1">
        <v>102.0</v>
      </c>
      <c r="AG33" s="1">
        <v>730.0</v>
      </c>
      <c r="AH33" s="1" t="s">
        <v>805</v>
      </c>
      <c r="AI33" s="1">
        <v>5.0</v>
      </c>
      <c r="AJ33" s="1">
        <v>5.0</v>
      </c>
      <c r="AK33" s="1">
        <v>7.0</v>
      </c>
      <c r="AL33" s="1">
        <v>12.0</v>
      </c>
    </row>
    <row r="34" ht="15.75" customHeight="1">
      <c r="A34" s="1" t="s">
        <v>46</v>
      </c>
      <c r="B34" s="1">
        <v>8.0</v>
      </c>
      <c r="C34" s="1" t="s">
        <v>115</v>
      </c>
      <c r="D34" s="1" t="s">
        <v>808</v>
      </c>
      <c r="E34" s="1" t="s">
        <v>809</v>
      </c>
      <c r="F34" s="1" t="s">
        <v>810</v>
      </c>
      <c r="H34" s="1">
        <v>68.86167</v>
      </c>
      <c r="I34" s="1">
        <v>5.651232</v>
      </c>
      <c r="J34" s="1">
        <v>3.2800927</v>
      </c>
      <c r="K34" s="1">
        <v>0.0</v>
      </c>
      <c r="L34" s="1">
        <v>0.0</v>
      </c>
      <c r="M34" s="1">
        <v>0.60206</v>
      </c>
      <c r="N34" s="1">
        <v>0.0</v>
      </c>
      <c r="O34" s="1">
        <v>0.0</v>
      </c>
      <c r="P34" s="1">
        <v>0.0</v>
      </c>
      <c r="Q34" s="1" t="s">
        <v>811</v>
      </c>
      <c r="R34" s="1">
        <v>2.0</v>
      </c>
      <c r="S34" s="1">
        <v>163.0</v>
      </c>
      <c r="T34" s="1">
        <v>0.31950924</v>
      </c>
      <c r="U34" s="1">
        <v>0.7319347</v>
      </c>
      <c r="V34" s="1">
        <v>0.0</v>
      </c>
      <c r="W34" s="1">
        <v>0.0</v>
      </c>
      <c r="X34" s="1">
        <v>3.2800927</v>
      </c>
      <c r="Y34" s="1">
        <v>0.0</v>
      </c>
      <c r="Z34" s="1">
        <v>0.0</v>
      </c>
      <c r="AA34" s="1">
        <v>0.0</v>
      </c>
      <c r="AB34" s="1">
        <v>0.0</v>
      </c>
      <c r="AC34" s="1">
        <v>0.0</v>
      </c>
      <c r="AD34" s="1">
        <v>0.0</v>
      </c>
      <c r="AE34" s="1">
        <v>44777.0</v>
      </c>
      <c r="AF34" s="1">
        <v>333.0</v>
      </c>
      <c r="AG34" s="1">
        <v>760.0</v>
      </c>
      <c r="AH34" s="1" t="s">
        <v>812</v>
      </c>
      <c r="AI34" s="1">
        <v>33.0</v>
      </c>
      <c r="AJ34" s="1">
        <v>2.0</v>
      </c>
      <c r="AK34" s="1">
        <v>2.0</v>
      </c>
      <c r="AL34" s="1">
        <v>9.0</v>
      </c>
    </row>
    <row r="35" ht="15.75" customHeight="1">
      <c r="A35" s="1" t="s">
        <v>46</v>
      </c>
      <c r="B35" s="1">
        <v>9.0</v>
      </c>
      <c r="C35" s="1" t="s">
        <v>121</v>
      </c>
      <c r="D35" s="1" t="s">
        <v>813</v>
      </c>
      <c r="E35" s="1" t="s">
        <v>814</v>
      </c>
      <c r="F35" s="1" t="s">
        <v>815</v>
      </c>
      <c r="H35" s="1">
        <v>66.0233</v>
      </c>
      <c r="I35" s="1">
        <v>6.3408847</v>
      </c>
      <c r="J35" s="1">
        <v>3.542215</v>
      </c>
      <c r="K35" s="1">
        <v>0.0</v>
      </c>
      <c r="L35" s="1">
        <v>0.0</v>
      </c>
      <c r="M35" s="1">
        <v>0.90309</v>
      </c>
      <c r="N35" s="1">
        <v>0.0</v>
      </c>
      <c r="O35" s="1">
        <v>0.0</v>
      </c>
      <c r="P35" s="1">
        <v>0.0</v>
      </c>
      <c r="Q35" s="1" t="s">
        <v>816</v>
      </c>
      <c r="R35" s="1">
        <v>6.0</v>
      </c>
      <c r="S35" s="1">
        <v>53.72000002115965</v>
      </c>
      <c r="T35" s="1">
        <v>0.0</v>
      </c>
      <c r="U35" s="1">
        <v>0.0</v>
      </c>
      <c r="V35" s="1">
        <v>0.0</v>
      </c>
      <c r="W35" s="1">
        <v>0.0</v>
      </c>
      <c r="X35" s="1">
        <v>3.542215</v>
      </c>
      <c r="Y35" s="1">
        <v>0.0</v>
      </c>
      <c r="Z35" s="1">
        <v>0.0</v>
      </c>
      <c r="AA35" s="1">
        <v>0.0</v>
      </c>
      <c r="AB35" s="1">
        <v>0.0</v>
      </c>
      <c r="AC35" s="1">
        <v>0.0</v>
      </c>
      <c r="AD35" s="1">
        <v>0.0</v>
      </c>
      <c r="AE35" s="1">
        <v>144437.0</v>
      </c>
      <c r="AF35" s="1">
        <v>721.0</v>
      </c>
      <c r="AG35" s="1">
        <v>790.0</v>
      </c>
      <c r="AH35" s="1" t="s">
        <v>817</v>
      </c>
      <c r="AI35" s="1">
        <v>207.0</v>
      </c>
      <c r="AJ35" s="1">
        <v>5.0</v>
      </c>
      <c r="AK35" s="1">
        <v>5.0</v>
      </c>
      <c r="AL35" s="1">
        <v>10.0</v>
      </c>
    </row>
    <row r="36" ht="15.75" customHeight="1">
      <c r="A36" s="1" t="s">
        <v>46</v>
      </c>
      <c r="B36" s="1">
        <v>10.0</v>
      </c>
      <c r="C36" s="1" t="s">
        <v>123</v>
      </c>
      <c r="D36" s="1" t="s">
        <v>818</v>
      </c>
      <c r="F36" s="1" t="s">
        <v>819</v>
      </c>
      <c r="H36" s="1">
        <v>65.14829</v>
      </c>
      <c r="I36" s="1">
        <v>5.480912</v>
      </c>
      <c r="J36" s="1">
        <v>0.0</v>
      </c>
      <c r="K36" s="1">
        <v>0.0</v>
      </c>
      <c r="L36" s="1">
        <v>0.0</v>
      </c>
      <c r="M36" s="1">
        <v>0.69897</v>
      </c>
      <c r="N36" s="1">
        <v>0.0</v>
      </c>
      <c r="O36" s="1">
        <v>0.0</v>
      </c>
      <c r="P36" s="1">
        <v>0.0</v>
      </c>
      <c r="Q36" s="1" t="s">
        <v>821</v>
      </c>
      <c r="R36" s="1">
        <v>3.0</v>
      </c>
      <c r="S36" s="1">
        <v>288.1900024414062</v>
      </c>
      <c r="T36" s="1">
        <v>0.0</v>
      </c>
      <c r="U36" s="1">
        <v>0.0</v>
      </c>
      <c r="V36" s="1">
        <v>0.0</v>
      </c>
      <c r="W36" s="1">
        <v>0.0</v>
      </c>
      <c r="X36" s="1">
        <v>0.0</v>
      </c>
      <c r="Y36" s="1">
        <v>0.0</v>
      </c>
      <c r="Z36" s="1">
        <v>0.0</v>
      </c>
      <c r="AA36" s="1">
        <v>0.0</v>
      </c>
      <c r="AB36" s="1">
        <v>0.0</v>
      </c>
      <c r="AC36" s="1">
        <v>0.0</v>
      </c>
      <c r="AD36" s="1">
        <v>0.0</v>
      </c>
      <c r="AE36" s="1">
        <v>478011.0</v>
      </c>
      <c r="AF36" s="1">
        <v>31.0</v>
      </c>
      <c r="AH36" s="1" t="s">
        <v>824</v>
      </c>
      <c r="AI36" s="1">
        <v>1.0</v>
      </c>
      <c r="AJ36" s="1">
        <v>1.0</v>
      </c>
      <c r="AK36" s="1">
        <v>1.0</v>
      </c>
      <c r="AL36" s="1">
        <v>1.0</v>
      </c>
    </row>
    <row r="37" ht="15.75" customHeight="1">
      <c r="A37" s="1" t="s">
        <v>46</v>
      </c>
      <c r="B37" s="1">
        <v>11.0</v>
      </c>
      <c r="C37" s="1" t="s">
        <v>125</v>
      </c>
      <c r="D37" s="1" t="s">
        <v>825</v>
      </c>
      <c r="E37" s="1" t="s">
        <v>826</v>
      </c>
      <c r="F37" s="1" t="s">
        <v>827</v>
      </c>
      <c r="H37" s="1">
        <v>64.779976</v>
      </c>
      <c r="I37" s="1">
        <v>6.6302156</v>
      </c>
      <c r="J37" s="1">
        <v>2.8426397</v>
      </c>
      <c r="K37" s="1">
        <v>0.0</v>
      </c>
      <c r="L37" s="1">
        <v>0.0</v>
      </c>
      <c r="M37" s="1">
        <v>0.90309</v>
      </c>
      <c r="N37" s="1">
        <v>0.0</v>
      </c>
      <c r="O37" s="1">
        <v>0.0</v>
      </c>
      <c r="P37" s="1">
        <v>0.0</v>
      </c>
      <c r="Q37" s="1" t="s">
        <v>828</v>
      </c>
      <c r="R37" s="1">
        <v>6.0</v>
      </c>
      <c r="S37" s="1">
        <v>56.34000000357628</v>
      </c>
      <c r="T37" s="1">
        <v>0.0</v>
      </c>
      <c r="U37" s="1">
        <v>0.0</v>
      </c>
      <c r="V37" s="1">
        <v>2.769644</v>
      </c>
      <c r="W37" s="1">
        <v>2.8426397</v>
      </c>
      <c r="X37" s="1">
        <v>0.0</v>
      </c>
      <c r="Y37" s="1">
        <v>0.0</v>
      </c>
      <c r="Z37" s="1">
        <v>0.0</v>
      </c>
      <c r="AA37" s="1">
        <v>0.0</v>
      </c>
      <c r="AB37" s="1">
        <v>0.0</v>
      </c>
      <c r="AC37" s="1">
        <v>0.0</v>
      </c>
      <c r="AD37" s="1">
        <v>0.0</v>
      </c>
      <c r="AE37" s="1">
        <v>19333.0</v>
      </c>
      <c r="AF37" s="1">
        <v>1285.0</v>
      </c>
      <c r="AG37" s="1">
        <v>780.0</v>
      </c>
      <c r="AH37" s="1" t="s">
        <v>831</v>
      </c>
      <c r="AI37" s="1">
        <v>82.0</v>
      </c>
      <c r="AJ37" s="1">
        <v>5.0</v>
      </c>
      <c r="AK37" s="1">
        <v>5.0</v>
      </c>
      <c r="AL37" s="1">
        <v>17.0</v>
      </c>
    </row>
    <row r="38" ht="15.75" customHeight="1">
      <c r="A38" s="1" t="s">
        <v>46</v>
      </c>
      <c r="B38" s="1">
        <v>12.0</v>
      </c>
      <c r="C38" s="1" t="s">
        <v>127</v>
      </c>
      <c r="D38" s="1" t="s">
        <v>832</v>
      </c>
      <c r="E38" s="1" t="s">
        <v>833</v>
      </c>
      <c r="F38" s="1" t="s">
        <v>834</v>
      </c>
      <c r="H38" s="1">
        <v>64.39964</v>
      </c>
      <c r="I38" s="1">
        <v>5.5647693</v>
      </c>
      <c r="J38" s="1">
        <v>3.450307</v>
      </c>
      <c r="K38" s="1">
        <v>0.0</v>
      </c>
      <c r="L38" s="1">
        <v>0.0</v>
      </c>
      <c r="M38" s="1">
        <v>0.90309</v>
      </c>
      <c r="N38" s="1">
        <v>0.0</v>
      </c>
      <c r="O38" s="1">
        <v>0.0</v>
      </c>
      <c r="P38" s="1">
        <v>0.0</v>
      </c>
      <c r="Q38" s="1" t="s">
        <v>838</v>
      </c>
      <c r="R38" s="1">
        <v>6.0</v>
      </c>
      <c r="S38" s="1">
        <v>61.57000000029802</v>
      </c>
      <c r="T38" s="1">
        <v>0.0</v>
      </c>
      <c r="U38" s="1">
        <v>0.612731</v>
      </c>
      <c r="V38" s="1">
        <v>0.0</v>
      </c>
      <c r="W38" s="1">
        <v>0.0</v>
      </c>
      <c r="X38" s="1">
        <v>3.450307</v>
      </c>
      <c r="Y38" s="1">
        <v>0.0</v>
      </c>
      <c r="Z38" s="1">
        <v>0.0</v>
      </c>
      <c r="AA38" s="1">
        <v>0.0</v>
      </c>
      <c r="AB38" s="1">
        <v>0.0</v>
      </c>
      <c r="AC38" s="1">
        <v>0.0</v>
      </c>
      <c r="AD38" s="1">
        <v>0.0</v>
      </c>
      <c r="AE38" s="1">
        <v>3948.0</v>
      </c>
      <c r="AF38" s="1">
        <v>997.0</v>
      </c>
      <c r="AG38" s="1">
        <v>820.0</v>
      </c>
      <c r="AH38" s="1" t="s">
        <v>839</v>
      </c>
      <c r="AI38" s="1">
        <v>85.0</v>
      </c>
      <c r="AJ38" s="1">
        <v>5.0</v>
      </c>
      <c r="AK38" s="1">
        <v>5.0</v>
      </c>
      <c r="AL38" s="1">
        <v>17.0</v>
      </c>
    </row>
    <row r="39" ht="15.75" customHeight="1">
      <c r="A39" s="1" t="s">
        <v>46</v>
      </c>
      <c r="B39" s="1">
        <v>13.0</v>
      </c>
      <c r="C39" s="1" t="s">
        <v>129</v>
      </c>
      <c r="D39" s="1" t="s">
        <v>842</v>
      </c>
      <c r="E39" s="1" t="s">
        <v>843</v>
      </c>
      <c r="F39" s="1" t="s">
        <v>844</v>
      </c>
      <c r="H39" s="1">
        <v>58.476128</v>
      </c>
      <c r="I39" s="1">
        <v>5.651504</v>
      </c>
      <c r="J39" s="1">
        <v>2.4659586</v>
      </c>
      <c r="K39" s="1">
        <v>0.0</v>
      </c>
      <c r="L39" s="1">
        <v>0.0</v>
      </c>
      <c r="M39" s="1">
        <v>0.69897</v>
      </c>
      <c r="N39" s="1">
        <v>0.0</v>
      </c>
      <c r="O39" s="1">
        <v>0.0</v>
      </c>
      <c r="P39" s="1">
        <v>0.5</v>
      </c>
      <c r="Q39" s="1" t="s">
        <v>845</v>
      </c>
      <c r="R39" s="1">
        <v>3.0</v>
      </c>
      <c r="S39" s="1">
        <v>93.25</v>
      </c>
      <c r="T39" s="1">
        <v>0.0</v>
      </c>
      <c r="U39" s="1">
        <v>0.0</v>
      </c>
      <c r="V39" s="1">
        <v>2.4659586</v>
      </c>
      <c r="W39" s="1">
        <v>0.0</v>
      </c>
      <c r="X39" s="1">
        <v>0.0</v>
      </c>
      <c r="Y39" s="1">
        <v>0.0</v>
      </c>
      <c r="Z39" s="1">
        <v>0.0</v>
      </c>
      <c r="AA39" s="1">
        <v>0.0</v>
      </c>
      <c r="AB39" s="1">
        <v>0.0</v>
      </c>
      <c r="AC39" s="1">
        <v>0.0</v>
      </c>
      <c r="AD39" s="1">
        <v>0.0</v>
      </c>
      <c r="AE39" s="1">
        <v>19093.0</v>
      </c>
      <c r="AF39" s="1">
        <v>606.0</v>
      </c>
      <c r="AG39" s="1">
        <v>750.0</v>
      </c>
      <c r="AH39" s="1" t="s">
        <v>848</v>
      </c>
      <c r="AI39" s="1">
        <v>180.0</v>
      </c>
      <c r="AJ39" s="1">
        <v>4.0</v>
      </c>
      <c r="AK39" s="1">
        <v>4.0</v>
      </c>
      <c r="AL39" s="1">
        <v>9.0</v>
      </c>
    </row>
    <row r="40" ht="15.75" customHeight="1">
      <c r="A40" s="1" t="s">
        <v>46</v>
      </c>
      <c r="B40" s="1">
        <v>14.0</v>
      </c>
      <c r="C40" s="1" t="s">
        <v>131</v>
      </c>
      <c r="D40" s="1" t="s">
        <v>851</v>
      </c>
      <c r="E40" s="1" t="s">
        <v>852</v>
      </c>
      <c r="F40" s="1" t="s">
        <v>853</v>
      </c>
      <c r="H40" s="1">
        <v>56.387493</v>
      </c>
      <c r="I40" s="1">
        <v>5.3995447</v>
      </c>
      <c r="J40" s="1">
        <v>2.3524368</v>
      </c>
      <c r="K40" s="1">
        <v>0.0</v>
      </c>
      <c r="L40" s="1">
        <v>0.0</v>
      </c>
      <c r="M40" s="1">
        <v>0.7781513</v>
      </c>
      <c r="N40" s="1">
        <v>0.0</v>
      </c>
      <c r="O40" s="1">
        <v>0.0</v>
      </c>
      <c r="P40" s="1">
        <v>0.0</v>
      </c>
      <c r="Q40" s="1" t="s">
        <v>855</v>
      </c>
      <c r="R40" s="1">
        <v>4.0</v>
      </c>
      <c r="S40" s="1">
        <v>86.38000011444092</v>
      </c>
      <c r="T40" s="1">
        <v>0.30653957</v>
      </c>
      <c r="U40" s="1">
        <v>0.0</v>
      </c>
      <c r="V40" s="1">
        <v>2.3524368</v>
      </c>
      <c r="W40" s="1">
        <v>0.0</v>
      </c>
      <c r="X40" s="1">
        <v>0.0</v>
      </c>
      <c r="Y40" s="1">
        <v>0.0</v>
      </c>
      <c r="Z40" s="1">
        <v>0.0</v>
      </c>
      <c r="AA40" s="1">
        <v>0.0</v>
      </c>
      <c r="AB40" s="1">
        <v>0.0</v>
      </c>
      <c r="AC40" s="1">
        <v>0.0</v>
      </c>
      <c r="AD40" s="1">
        <v>0.0</v>
      </c>
      <c r="AE40" s="1">
        <v>38168.0</v>
      </c>
      <c r="AF40" s="1">
        <v>395.0</v>
      </c>
      <c r="AG40" s="1">
        <v>680.0</v>
      </c>
      <c r="AH40" s="1" t="s">
        <v>856</v>
      </c>
      <c r="AI40" s="1">
        <v>36.0</v>
      </c>
      <c r="AJ40" s="1">
        <v>6.0</v>
      </c>
      <c r="AK40" s="1">
        <v>6.0</v>
      </c>
      <c r="AL40" s="1">
        <v>23.0</v>
      </c>
    </row>
    <row r="41" ht="15.75" customHeight="1">
      <c r="A41" s="1" t="s">
        <v>46</v>
      </c>
      <c r="B41" s="1">
        <v>15.0</v>
      </c>
      <c r="C41" s="1" t="s">
        <v>133</v>
      </c>
      <c r="D41" s="1" t="s">
        <v>857</v>
      </c>
      <c r="E41" s="1" t="s">
        <v>859</v>
      </c>
      <c r="F41" s="1" t="s">
        <v>860</v>
      </c>
      <c r="H41" s="1">
        <v>55.70491</v>
      </c>
      <c r="I41" s="1">
        <v>5.9275293</v>
      </c>
      <c r="J41" s="1">
        <v>3.6559331</v>
      </c>
      <c r="K41" s="1">
        <v>0.0</v>
      </c>
      <c r="L41" s="1">
        <v>0.0</v>
      </c>
      <c r="M41" s="1">
        <v>0.60206</v>
      </c>
      <c r="N41" s="1">
        <v>0.0</v>
      </c>
      <c r="O41" s="1">
        <v>0.0</v>
      </c>
      <c r="P41" s="1">
        <v>0.0</v>
      </c>
      <c r="Q41" s="1" t="s">
        <v>863</v>
      </c>
      <c r="R41" s="1">
        <v>2.0</v>
      </c>
      <c r="S41" s="1">
        <v>92.20999819040298</v>
      </c>
      <c r="T41" s="1">
        <v>0.0</v>
      </c>
      <c r="U41" s="1">
        <v>0.0</v>
      </c>
      <c r="V41" s="1">
        <v>0.0</v>
      </c>
      <c r="W41" s="1">
        <v>3.411264</v>
      </c>
      <c r="X41" s="1">
        <v>0.0</v>
      </c>
      <c r="Y41" s="1">
        <v>0.0</v>
      </c>
      <c r="Z41" s="1">
        <v>3.6559331</v>
      </c>
      <c r="AA41" s="1">
        <v>0.0</v>
      </c>
      <c r="AB41" s="1">
        <v>0.0</v>
      </c>
      <c r="AC41" s="1">
        <v>0.0</v>
      </c>
      <c r="AD41" s="1">
        <v>0.0</v>
      </c>
      <c r="AE41" s="1">
        <v>263103.0</v>
      </c>
      <c r="AF41" s="1">
        <v>45.0</v>
      </c>
      <c r="AG41" s="1">
        <v>520.0</v>
      </c>
      <c r="AH41" s="1" t="s">
        <v>864</v>
      </c>
      <c r="AI41" s="1">
        <v>3.0</v>
      </c>
      <c r="AJ41" s="1">
        <v>4.0</v>
      </c>
      <c r="AK41" s="1">
        <v>7.0</v>
      </c>
      <c r="AL41" s="1">
        <v>1.0</v>
      </c>
    </row>
    <row r="42" ht="15.75" customHeight="1">
      <c r="A42" s="1" t="s">
        <v>46</v>
      </c>
      <c r="B42" s="1">
        <v>16.0</v>
      </c>
      <c r="C42" s="1" t="s">
        <v>136</v>
      </c>
      <c r="D42" s="1" t="s">
        <v>865</v>
      </c>
      <c r="E42" s="1" t="s">
        <v>866</v>
      </c>
      <c r="F42" s="1" t="s">
        <v>867</v>
      </c>
      <c r="H42" s="1">
        <v>54.08612</v>
      </c>
      <c r="I42" s="1">
        <v>5.4811683</v>
      </c>
      <c r="J42" s="1">
        <v>2.9698074</v>
      </c>
      <c r="K42" s="1">
        <v>0.0</v>
      </c>
      <c r="L42" s="1">
        <v>0.0</v>
      </c>
      <c r="M42" s="1">
        <v>0.60206</v>
      </c>
      <c r="N42" s="1">
        <v>0.0</v>
      </c>
      <c r="O42" s="1">
        <v>0.0</v>
      </c>
      <c r="P42" s="1">
        <v>0.0</v>
      </c>
      <c r="Q42" s="1" t="s">
        <v>797</v>
      </c>
      <c r="R42" s="1">
        <v>2.0</v>
      </c>
      <c r="S42" s="1">
        <v>112.0</v>
      </c>
      <c r="T42" s="1">
        <v>0.0</v>
      </c>
      <c r="U42" s="1">
        <v>0.76506454</v>
      </c>
      <c r="V42" s="1">
        <v>0.0</v>
      </c>
      <c r="W42" s="1">
        <v>2.9698074</v>
      </c>
      <c r="X42" s="1">
        <v>0.0</v>
      </c>
      <c r="Y42" s="1">
        <v>0.0</v>
      </c>
      <c r="Z42" s="1">
        <v>0.0</v>
      </c>
      <c r="AA42" s="1">
        <v>0.0</v>
      </c>
      <c r="AB42" s="1">
        <v>0.0</v>
      </c>
      <c r="AC42" s="1">
        <v>0.0</v>
      </c>
      <c r="AD42" s="1">
        <v>0.0</v>
      </c>
      <c r="AE42" s="1">
        <v>42.0</v>
      </c>
      <c r="AF42" s="1">
        <v>1409.0</v>
      </c>
      <c r="AG42" s="1">
        <v>680.0</v>
      </c>
      <c r="AH42" s="1" t="s">
        <v>870</v>
      </c>
      <c r="AI42" s="1">
        <v>277.0</v>
      </c>
      <c r="AJ42" s="1">
        <v>6.0</v>
      </c>
      <c r="AK42" s="1">
        <v>7.0</v>
      </c>
      <c r="AL42" s="1">
        <v>57.0</v>
      </c>
    </row>
    <row r="43" ht="15.75" customHeight="1">
      <c r="A43" s="1" t="s">
        <v>46</v>
      </c>
      <c r="B43" s="1">
        <v>17.0</v>
      </c>
      <c r="C43" s="1" t="s">
        <v>138</v>
      </c>
      <c r="D43" s="1" t="s">
        <v>873</v>
      </c>
      <c r="E43" s="1" t="s">
        <v>874</v>
      </c>
      <c r="F43" s="1" t="s">
        <v>875</v>
      </c>
      <c r="H43" s="1">
        <v>50.30226</v>
      </c>
      <c r="I43" s="1">
        <v>7.081639</v>
      </c>
      <c r="J43" s="1">
        <v>4.617736</v>
      </c>
      <c r="K43" s="1">
        <v>0.0</v>
      </c>
      <c r="L43" s="1">
        <v>0.0</v>
      </c>
      <c r="M43" s="1">
        <v>0.60206</v>
      </c>
      <c r="N43" s="1">
        <v>0.0</v>
      </c>
      <c r="O43" s="1">
        <v>0.0</v>
      </c>
      <c r="P43" s="1">
        <v>0.0</v>
      </c>
      <c r="Q43" s="1" t="s">
        <v>797</v>
      </c>
      <c r="R43" s="1">
        <v>2.0</v>
      </c>
      <c r="S43" s="1">
        <v>50.0</v>
      </c>
      <c r="T43" s="1">
        <v>0.32201442</v>
      </c>
      <c r="U43" s="1">
        <v>0.6267118</v>
      </c>
      <c r="V43" s="1">
        <v>2.5938685</v>
      </c>
      <c r="W43" s="1">
        <v>3.0645587</v>
      </c>
      <c r="X43" s="1">
        <v>0.0</v>
      </c>
      <c r="Y43" s="1">
        <v>0.0</v>
      </c>
      <c r="Z43" s="1">
        <v>0.0</v>
      </c>
      <c r="AA43" s="1">
        <v>0.0</v>
      </c>
      <c r="AB43" s="1">
        <v>4.617736</v>
      </c>
      <c r="AC43" s="1">
        <v>0.0</v>
      </c>
      <c r="AD43" s="1">
        <v>0.0</v>
      </c>
      <c r="AE43" s="1">
        <v>443427.0</v>
      </c>
      <c r="AF43" s="1">
        <v>26.0</v>
      </c>
      <c r="AG43" s="1">
        <v>720.0</v>
      </c>
      <c r="AH43" s="1" t="s">
        <v>548</v>
      </c>
      <c r="AI43" s="1">
        <v>11.0</v>
      </c>
      <c r="AJ43" s="1">
        <v>2.0</v>
      </c>
      <c r="AK43" s="1">
        <v>3.0</v>
      </c>
      <c r="AL43" s="1">
        <v>11.0</v>
      </c>
    </row>
    <row r="44" ht="15.75" customHeight="1">
      <c r="A44" s="1" t="s">
        <v>46</v>
      </c>
      <c r="B44" s="1">
        <v>18.0</v>
      </c>
      <c r="C44" s="1" t="s">
        <v>140</v>
      </c>
      <c r="D44" s="1" t="s">
        <v>880</v>
      </c>
      <c r="E44" s="1" t="s">
        <v>881</v>
      </c>
      <c r="F44" s="1" t="s">
        <v>882</v>
      </c>
      <c r="H44" s="1">
        <v>48.755333</v>
      </c>
      <c r="I44" s="1">
        <v>7.222258</v>
      </c>
      <c r="J44" s="1">
        <v>2.9803715</v>
      </c>
      <c r="K44" s="1">
        <v>0.0</v>
      </c>
      <c r="L44" s="1">
        <v>0.0</v>
      </c>
      <c r="M44" s="1">
        <v>0.60206</v>
      </c>
      <c r="N44" s="1">
        <v>0.0</v>
      </c>
      <c r="O44" s="1">
        <v>0.0</v>
      </c>
      <c r="P44" s="1">
        <v>0.0</v>
      </c>
      <c r="Q44" s="1" t="s">
        <v>885</v>
      </c>
      <c r="R44" s="1">
        <v>2.0</v>
      </c>
      <c r="S44" s="1">
        <v>62.0</v>
      </c>
      <c r="T44" s="1">
        <v>0.0</v>
      </c>
      <c r="U44" s="1">
        <v>0.0</v>
      </c>
      <c r="V44" s="1">
        <v>1.7748505</v>
      </c>
      <c r="W44" s="1">
        <v>0.0</v>
      </c>
      <c r="X44" s="1">
        <v>0.0</v>
      </c>
      <c r="Y44" s="1">
        <v>2.9803715</v>
      </c>
      <c r="Z44" s="1">
        <v>0.0</v>
      </c>
      <c r="AA44" s="1">
        <v>0.0</v>
      </c>
      <c r="AB44" s="1">
        <v>0.0</v>
      </c>
      <c r="AC44" s="1">
        <v>0.0</v>
      </c>
      <c r="AD44" s="1">
        <v>0.0</v>
      </c>
      <c r="AE44" s="1">
        <v>426053.0</v>
      </c>
      <c r="AF44" s="1">
        <v>19.0</v>
      </c>
      <c r="AG44" s="1">
        <v>660.0</v>
      </c>
      <c r="AH44" s="1" t="s">
        <v>887</v>
      </c>
      <c r="AI44" s="1">
        <v>4.0</v>
      </c>
      <c r="AJ44" s="1">
        <v>2.0</v>
      </c>
      <c r="AK44" s="1">
        <v>3.0</v>
      </c>
      <c r="AL44" s="1">
        <v>2.0</v>
      </c>
    </row>
    <row r="45" ht="15.75" customHeight="1">
      <c r="A45" s="1" t="s">
        <v>46</v>
      </c>
      <c r="B45" s="1">
        <v>19.0</v>
      </c>
      <c r="C45" s="1" t="s">
        <v>142</v>
      </c>
      <c r="D45" s="1" t="s">
        <v>889</v>
      </c>
      <c r="E45" s="1" t="s">
        <v>890</v>
      </c>
      <c r="F45" s="1" t="s">
        <v>891</v>
      </c>
      <c r="H45" s="1">
        <v>48.396618</v>
      </c>
      <c r="I45" s="1">
        <v>4.8263464</v>
      </c>
      <c r="J45" s="1">
        <v>0.0</v>
      </c>
      <c r="K45" s="1">
        <v>0.0</v>
      </c>
      <c r="L45" s="1">
        <v>0.0</v>
      </c>
      <c r="M45" s="1">
        <v>0.7781513</v>
      </c>
      <c r="N45" s="1">
        <v>0.0</v>
      </c>
      <c r="O45" s="1">
        <v>0.0</v>
      </c>
      <c r="P45" s="1">
        <v>0.0</v>
      </c>
      <c r="Q45" s="1" t="s">
        <v>894</v>
      </c>
      <c r="R45" s="1">
        <v>4.0</v>
      </c>
      <c r="S45" s="1">
        <v>165.0600023269653</v>
      </c>
      <c r="T45" s="1">
        <v>0.0</v>
      </c>
      <c r="U45" s="1">
        <v>0.0</v>
      </c>
      <c r="V45" s="1">
        <v>0.0</v>
      </c>
      <c r="W45" s="1">
        <v>0.0</v>
      </c>
      <c r="X45" s="1">
        <v>0.0</v>
      </c>
      <c r="Y45" s="1">
        <v>0.0</v>
      </c>
      <c r="Z45" s="1">
        <v>0.0</v>
      </c>
      <c r="AA45" s="1">
        <v>0.0</v>
      </c>
      <c r="AB45" s="1">
        <v>0.0</v>
      </c>
      <c r="AC45" s="1">
        <v>0.0</v>
      </c>
      <c r="AD45" s="1">
        <v>0.0</v>
      </c>
      <c r="AE45" s="1">
        <v>476868.0</v>
      </c>
      <c r="AF45" s="1">
        <v>9.0</v>
      </c>
      <c r="AG45" s="1">
        <v>590.0</v>
      </c>
      <c r="AH45" s="1" t="s">
        <v>897</v>
      </c>
      <c r="AJ45" s="1">
        <v>5.0</v>
      </c>
      <c r="AK45" s="1">
        <v>5.0</v>
      </c>
      <c r="AL45" s="1">
        <v>5.0</v>
      </c>
    </row>
    <row r="46" ht="15.75" customHeight="1">
      <c r="A46" s="1" t="s">
        <v>46</v>
      </c>
      <c r="B46" s="1">
        <v>20.0</v>
      </c>
      <c r="C46" s="1" t="s">
        <v>144</v>
      </c>
      <c r="D46" s="1" t="s">
        <v>898</v>
      </c>
      <c r="E46" s="1" t="s">
        <v>899</v>
      </c>
      <c r="F46" s="1" t="s">
        <v>900</v>
      </c>
      <c r="H46" s="1">
        <v>42.675205</v>
      </c>
      <c r="I46" s="1">
        <v>4.1633887</v>
      </c>
      <c r="J46" s="1">
        <v>3.4277816</v>
      </c>
      <c r="K46" s="1">
        <v>0.0</v>
      </c>
      <c r="L46" s="1">
        <v>0.0</v>
      </c>
      <c r="M46" s="1">
        <v>0.90309</v>
      </c>
      <c r="N46" s="1">
        <v>0.0</v>
      </c>
      <c r="O46" s="1">
        <v>0.0</v>
      </c>
      <c r="P46" s="1">
        <v>0.0</v>
      </c>
      <c r="Q46" s="1" t="s">
        <v>904</v>
      </c>
      <c r="R46" s="1">
        <v>6.0</v>
      </c>
      <c r="S46" s="1">
        <v>37.75</v>
      </c>
      <c r="T46" s="1">
        <v>0.32492402</v>
      </c>
      <c r="U46" s="1">
        <v>0.756642</v>
      </c>
      <c r="V46" s="1">
        <v>0.0</v>
      </c>
      <c r="W46" s="1">
        <v>2.6891088</v>
      </c>
      <c r="X46" s="1">
        <v>3.0540912</v>
      </c>
      <c r="Y46" s="1">
        <v>3.4277816</v>
      </c>
      <c r="Z46" s="1">
        <v>0.0</v>
      </c>
      <c r="AA46" s="1">
        <v>0.0</v>
      </c>
      <c r="AB46" s="1">
        <v>0.0</v>
      </c>
      <c r="AC46" s="1">
        <v>0.0</v>
      </c>
      <c r="AD46" s="1">
        <v>0.0</v>
      </c>
      <c r="AE46" s="1">
        <v>136250.0</v>
      </c>
      <c r="AF46" s="1">
        <v>182.0</v>
      </c>
      <c r="AG46" s="1">
        <v>650.0</v>
      </c>
      <c r="AH46" s="1" t="s">
        <v>905</v>
      </c>
      <c r="AI46" s="1">
        <v>30.0</v>
      </c>
      <c r="AJ46" s="1">
        <v>4.0</v>
      </c>
      <c r="AK46" s="1">
        <v>4.0</v>
      </c>
      <c r="AL46" s="1">
        <v>13.0</v>
      </c>
    </row>
    <row r="47" ht="15.75" customHeight="1">
      <c r="A47" s="1" t="s">
        <v>46</v>
      </c>
      <c r="B47" s="1">
        <v>21.0</v>
      </c>
      <c r="C47" s="1" t="s">
        <v>146</v>
      </c>
      <c r="D47" s="1" t="s">
        <v>908</v>
      </c>
      <c r="E47" s="1" t="s">
        <v>909</v>
      </c>
      <c r="F47" s="1" t="s">
        <v>910</v>
      </c>
      <c r="H47" s="1">
        <v>41.961594</v>
      </c>
      <c r="I47" s="1">
        <v>5.9275293</v>
      </c>
      <c r="J47" s="1">
        <v>2.770977</v>
      </c>
      <c r="K47" s="1">
        <v>0.0</v>
      </c>
      <c r="L47" s="1">
        <v>0.0</v>
      </c>
      <c r="M47" s="1">
        <v>0.60206</v>
      </c>
      <c r="N47" s="1">
        <v>0.0</v>
      </c>
      <c r="O47" s="1">
        <v>0.0</v>
      </c>
      <c r="P47" s="1">
        <v>0.0</v>
      </c>
      <c r="Q47" s="1" t="s">
        <v>797</v>
      </c>
      <c r="R47" s="1">
        <v>2.0</v>
      </c>
      <c r="S47" s="1">
        <v>63.20000076293945</v>
      </c>
      <c r="T47" s="1">
        <v>0.0</v>
      </c>
      <c r="U47" s="1">
        <v>0.76304567</v>
      </c>
      <c r="V47" s="1">
        <v>0.0</v>
      </c>
      <c r="W47" s="1">
        <v>1.834523</v>
      </c>
      <c r="X47" s="1">
        <v>0.0</v>
      </c>
      <c r="Y47" s="1">
        <v>2.770977</v>
      </c>
      <c r="Z47" s="1">
        <v>0.0</v>
      </c>
      <c r="AA47" s="1">
        <v>0.0</v>
      </c>
      <c r="AB47" s="1">
        <v>0.0</v>
      </c>
      <c r="AC47" s="1">
        <v>0.0</v>
      </c>
      <c r="AD47" s="1">
        <v>0.0</v>
      </c>
      <c r="AE47" s="1">
        <v>464560.0</v>
      </c>
      <c r="AF47" s="1">
        <v>47.0</v>
      </c>
      <c r="AG47" s="1">
        <v>750.0</v>
      </c>
      <c r="AH47" s="1" t="s">
        <v>915</v>
      </c>
      <c r="AI47" s="1">
        <v>6.0</v>
      </c>
      <c r="AJ47" s="1">
        <v>1.0</v>
      </c>
      <c r="AK47" s="1">
        <v>1.0</v>
      </c>
      <c r="AL47" s="1">
        <v>15.0</v>
      </c>
    </row>
    <row r="48" ht="15.75" customHeight="1">
      <c r="A48" s="1" t="s">
        <v>46</v>
      </c>
      <c r="B48" s="1">
        <v>22.0</v>
      </c>
      <c r="C48" s="1" t="s">
        <v>148</v>
      </c>
      <c r="D48" s="1" t="s">
        <v>916</v>
      </c>
      <c r="E48" s="1" t="s">
        <v>917</v>
      </c>
      <c r="F48" s="1" t="s">
        <v>918</v>
      </c>
      <c r="H48" s="1">
        <v>40.352444</v>
      </c>
      <c r="I48" s="1">
        <v>7.222258</v>
      </c>
      <c r="J48" s="1">
        <v>4.106859</v>
      </c>
      <c r="K48" s="1">
        <v>0.0</v>
      </c>
      <c r="L48" s="1">
        <v>0.0</v>
      </c>
      <c r="M48" s="1">
        <v>0.60206</v>
      </c>
      <c r="N48" s="1">
        <v>0.0</v>
      </c>
      <c r="O48" s="1">
        <v>0.0</v>
      </c>
      <c r="P48" s="1">
        <v>0.0</v>
      </c>
      <c r="Q48" s="1" t="s">
        <v>919</v>
      </c>
      <c r="R48" s="1">
        <v>2.0</v>
      </c>
      <c r="S48" s="1">
        <v>34.0</v>
      </c>
      <c r="T48" s="1">
        <v>0.0</v>
      </c>
      <c r="U48" s="1">
        <v>0.0</v>
      </c>
      <c r="V48" s="1">
        <v>0.0</v>
      </c>
      <c r="W48" s="1">
        <v>0.0</v>
      </c>
      <c r="X48" s="1">
        <v>0.0</v>
      </c>
      <c r="Y48" s="1">
        <v>4.106859</v>
      </c>
      <c r="Z48" s="1">
        <v>0.0</v>
      </c>
      <c r="AA48" s="1">
        <v>0.0</v>
      </c>
      <c r="AB48" s="1">
        <v>0.0</v>
      </c>
      <c r="AC48" s="1">
        <v>0.0</v>
      </c>
      <c r="AD48" s="1">
        <v>0.0</v>
      </c>
      <c r="AE48" s="1">
        <v>154747.0</v>
      </c>
      <c r="AF48" s="1">
        <v>16.0</v>
      </c>
      <c r="AG48" s="1">
        <v>630.0</v>
      </c>
      <c r="AH48" s="1" t="s">
        <v>920</v>
      </c>
      <c r="AI48" s="1">
        <v>2.0</v>
      </c>
      <c r="AJ48" s="1">
        <v>2.0</v>
      </c>
      <c r="AK48" s="1">
        <v>4.0</v>
      </c>
      <c r="AL48" s="1">
        <v>7.0</v>
      </c>
    </row>
    <row r="49" ht="15.75" customHeight="1">
      <c r="A49" s="1" t="s">
        <v>46</v>
      </c>
      <c r="B49" s="1">
        <v>23.0</v>
      </c>
      <c r="C49" s="1" t="s">
        <v>150</v>
      </c>
      <c r="D49" s="1" t="s">
        <v>922</v>
      </c>
      <c r="E49" s="1" t="s">
        <v>924</v>
      </c>
      <c r="F49" s="1" t="s">
        <v>925</v>
      </c>
      <c r="H49" s="1">
        <v>38.99244</v>
      </c>
      <c r="I49" s="1">
        <v>3.266108</v>
      </c>
      <c r="J49" s="1">
        <v>3.5464227</v>
      </c>
      <c r="K49" s="1">
        <v>0.0</v>
      </c>
      <c r="L49" s="1">
        <v>0.0</v>
      </c>
      <c r="M49" s="1">
        <v>1.0</v>
      </c>
      <c r="N49" s="1">
        <v>0.0</v>
      </c>
      <c r="O49" s="1">
        <v>0.0</v>
      </c>
      <c r="P49" s="1">
        <v>0.0</v>
      </c>
      <c r="Q49" s="1" t="s">
        <v>926</v>
      </c>
      <c r="R49" s="1">
        <v>8.0</v>
      </c>
      <c r="S49" s="1">
        <v>31.75999950617552</v>
      </c>
      <c r="T49" s="1">
        <v>0.31453913</v>
      </c>
      <c r="U49" s="1">
        <v>0.0</v>
      </c>
      <c r="V49" s="1">
        <v>0.0</v>
      </c>
      <c r="W49" s="1">
        <v>1.5672694</v>
      </c>
      <c r="X49" s="1">
        <v>0.0</v>
      </c>
      <c r="Y49" s="1">
        <v>0.0</v>
      </c>
      <c r="Z49" s="1">
        <v>3.3984401</v>
      </c>
      <c r="AA49" s="1">
        <v>3.5464227</v>
      </c>
      <c r="AB49" s="1">
        <v>0.0</v>
      </c>
      <c r="AC49" s="1">
        <v>0.0</v>
      </c>
      <c r="AD49" s="1">
        <v>0.0</v>
      </c>
      <c r="AE49" s="1">
        <v>75965.0</v>
      </c>
      <c r="AF49" s="1">
        <v>1180.0</v>
      </c>
      <c r="AG49" s="1">
        <v>290.0</v>
      </c>
      <c r="AH49" s="1" t="s">
        <v>929</v>
      </c>
      <c r="AI49" s="1">
        <v>22.0</v>
      </c>
      <c r="AJ49" s="1">
        <v>7.0</v>
      </c>
      <c r="AK49" s="1">
        <v>7.0</v>
      </c>
      <c r="AL49" s="1">
        <v>18.0</v>
      </c>
    </row>
    <row r="50" ht="15.75" customHeight="1">
      <c r="A50" s="1" t="s">
        <v>46</v>
      </c>
      <c r="B50" s="1">
        <v>24.0</v>
      </c>
      <c r="C50" s="1" t="s">
        <v>152</v>
      </c>
      <c r="D50" s="1" t="s">
        <v>930</v>
      </c>
      <c r="E50" s="1" t="s">
        <v>931</v>
      </c>
      <c r="F50" s="1" t="s">
        <v>932</v>
      </c>
      <c r="H50" s="1">
        <v>37.801273</v>
      </c>
      <c r="I50" s="1">
        <v>7.2951374</v>
      </c>
      <c r="J50" s="1">
        <v>2.7193553</v>
      </c>
      <c r="K50" s="1">
        <v>0.0</v>
      </c>
      <c r="L50" s="1">
        <v>0.0</v>
      </c>
      <c r="M50" s="1">
        <v>0.90309</v>
      </c>
      <c r="N50" s="1">
        <v>0.0</v>
      </c>
      <c r="O50" s="1">
        <v>0.0</v>
      </c>
      <c r="P50" s="1">
        <v>0.0</v>
      </c>
      <c r="Q50" s="1" t="s">
        <v>935</v>
      </c>
      <c r="R50" s="1">
        <v>6.0</v>
      </c>
      <c r="S50" s="1">
        <v>16.46999979019165</v>
      </c>
      <c r="T50" s="1">
        <v>0.0</v>
      </c>
      <c r="U50" s="1">
        <v>0.63233453</v>
      </c>
      <c r="V50" s="1">
        <v>2.7193553</v>
      </c>
      <c r="W50" s="1">
        <v>2.601299</v>
      </c>
      <c r="X50" s="1">
        <v>0.0</v>
      </c>
      <c r="Y50" s="1">
        <v>0.0</v>
      </c>
      <c r="Z50" s="1">
        <v>0.0</v>
      </c>
      <c r="AA50" s="1">
        <v>0.0</v>
      </c>
      <c r="AB50" s="1">
        <v>0.0</v>
      </c>
      <c r="AC50" s="1">
        <v>0.0</v>
      </c>
      <c r="AD50" s="1">
        <v>0.0</v>
      </c>
      <c r="AE50" s="1">
        <v>179617.0</v>
      </c>
      <c r="AF50" s="1">
        <v>323.0</v>
      </c>
      <c r="AG50" s="1">
        <v>610.0</v>
      </c>
      <c r="AH50" s="1" t="s">
        <v>936</v>
      </c>
      <c r="AI50" s="1">
        <v>8.0</v>
      </c>
      <c r="AJ50" s="1">
        <v>5.0</v>
      </c>
      <c r="AK50" s="1">
        <v>5.0</v>
      </c>
      <c r="AL50" s="1">
        <v>7.0</v>
      </c>
    </row>
    <row r="51" ht="15.75" customHeight="1">
      <c r="A51" s="1" t="s">
        <v>46</v>
      </c>
      <c r="B51" s="1">
        <v>25.0</v>
      </c>
      <c r="C51" s="1" t="s">
        <v>154</v>
      </c>
      <c r="D51" s="1" t="s">
        <v>937</v>
      </c>
      <c r="E51" s="1" t="s">
        <v>938</v>
      </c>
      <c r="F51" s="1" t="s">
        <v>940</v>
      </c>
      <c r="H51" s="1">
        <v>37.211617</v>
      </c>
      <c r="I51" s="1">
        <v>0.0</v>
      </c>
      <c r="J51" s="1">
        <v>2.5359304</v>
      </c>
      <c r="K51" s="1">
        <v>0.0</v>
      </c>
      <c r="L51" s="1">
        <v>0.0</v>
      </c>
      <c r="M51" s="1">
        <v>0.90309</v>
      </c>
      <c r="N51" s="1">
        <v>0.0</v>
      </c>
      <c r="O51" s="1">
        <v>0.0</v>
      </c>
      <c r="P51" s="1">
        <v>0.0</v>
      </c>
      <c r="Q51" s="1" t="s">
        <v>941</v>
      </c>
      <c r="R51" s="1">
        <v>6.0</v>
      </c>
      <c r="S51" s="1">
        <v>263.0099925994873</v>
      </c>
      <c r="T51" s="1">
        <v>0.0</v>
      </c>
      <c r="U51" s="1">
        <v>0.0</v>
      </c>
      <c r="V51" s="1">
        <v>0.0</v>
      </c>
      <c r="W51" s="1">
        <v>0.0</v>
      </c>
      <c r="X51" s="1">
        <v>0.0</v>
      </c>
      <c r="Y51" s="1">
        <v>2.5359304</v>
      </c>
      <c r="Z51" s="1">
        <v>0.0</v>
      </c>
      <c r="AA51" s="1">
        <v>0.0</v>
      </c>
      <c r="AB51" s="1">
        <v>0.0</v>
      </c>
      <c r="AC51" s="1">
        <v>0.0</v>
      </c>
      <c r="AD51" s="1">
        <v>0.0</v>
      </c>
      <c r="AE51" s="1">
        <v>91258.0</v>
      </c>
      <c r="AF51" s="1">
        <v>110.0</v>
      </c>
      <c r="AG51" s="1">
        <v>690.0</v>
      </c>
      <c r="AH51" s="1" t="s">
        <v>944</v>
      </c>
      <c r="AI51" s="1">
        <v>2.0</v>
      </c>
      <c r="AJ51" s="1">
        <v>5.0</v>
      </c>
      <c r="AK51" s="1">
        <v>6.0</v>
      </c>
      <c r="AL51" s="1">
        <v>10.0</v>
      </c>
    </row>
    <row r="52" ht="15.75" customHeight="1">
      <c r="A52" s="1" t="s">
        <v>113</v>
      </c>
      <c r="B52" s="1">
        <v>1.0</v>
      </c>
      <c r="C52" s="1" t="s">
        <v>113</v>
      </c>
      <c r="D52" s="1" t="s">
        <v>946</v>
      </c>
      <c r="E52" s="1" t="s">
        <v>947</v>
      </c>
      <c r="F52" s="1" t="s">
        <v>948</v>
      </c>
      <c r="H52" s="1">
        <v>9.9999998E12</v>
      </c>
      <c r="I52" s="1">
        <v>8.306627</v>
      </c>
      <c r="J52" s="1">
        <v>0.67157876</v>
      </c>
      <c r="K52" s="1">
        <v>0.0</v>
      </c>
      <c r="L52" s="1">
        <v>0.0</v>
      </c>
      <c r="M52" s="1">
        <v>0.47712126</v>
      </c>
      <c r="N52" s="1">
        <v>1.0</v>
      </c>
      <c r="O52" s="1">
        <v>0.0</v>
      </c>
      <c r="P52" s="1">
        <v>0.0</v>
      </c>
      <c r="Q52" s="1" t="s">
        <v>949</v>
      </c>
      <c r="R52" s="1">
        <v>1.0</v>
      </c>
      <c r="S52" s="1">
        <v>0.0</v>
      </c>
      <c r="T52" s="1">
        <v>0.0</v>
      </c>
      <c r="U52" s="1">
        <v>0.67157876</v>
      </c>
      <c r="V52" s="1">
        <v>0.0</v>
      </c>
      <c r="W52" s="1">
        <v>0.0</v>
      </c>
      <c r="X52" s="1">
        <v>0.0</v>
      </c>
      <c r="Y52" s="1">
        <v>0.0</v>
      </c>
      <c r="Z52" s="1">
        <v>0.0</v>
      </c>
      <c r="AA52" s="1">
        <v>0.0</v>
      </c>
      <c r="AB52" s="1">
        <v>0.0</v>
      </c>
      <c r="AC52" s="1">
        <v>0.0</v>
      </c>
      <c r="AD52" s="1">
        <v>0.0</v>
      </c>
      <c r="AE52" s="1">
        <v>61448.0</v>
      </c>
      <c r="AF52" s="1">
        <v>2551.0</v>
      </c>
      <c r="AG52" s="1">
        <v>530.0</v>
      </c>
      <c r="AH52" s="1" t="s">
        <v>952</v>
      </c>
      <c r="AI52" s="1">
        <v>1657.0</v>
      </c>
      <c r="AJ52" s="1">
        <v>2.0</v>
      </c>
      <c r="AK52" s="1">
        <v>3.0</v>
      </c>
      <c r="AL52" s="1">
        <v>2.0</v>
      </c>
    </row>
    <row r="53" ht="15.75" customHeight="1">
      <c r="A53" s="1" t="s">
        <v>113</v>
      </c>
      <c r="B53" s="1">
        <v>2.0</v>
      </c>
      <c r="C53" s="1" t="s">
        <v>159</v>
      </c>
      <c r="D53" s="1" t="s">
        <v>953</v>
      </c>
      <c r="E53" s="1" t="s">
        <v>954</v>
      </c>
      <c r="F53" s="1" t="s">
        <v>955</v>
      </c>
      <c r="H53" s="1">
        <v>174.14697</v>
      </c>
      <c r="I53" s="1">
        <v>6.9723415</v>
      </c>
      <c r="J53" s="1">
        <v>2.5140486</v>
      </c>
      <c r="K53" s="1">
        <v>0.0</v>
      </c>
      <c r="L53" s="1">
        <v>0.0</v>
      </c>
      <c r="M53" s="1">
        <v>1.0</v>
      </c>
      <c r="N53" s="1">
        <v>0.0</v>
      </c>
      <c r="O53" s="1">
        <v>0.0</v>
      </c>
      <c r="P53" s="1">
        <v>0.0</v>
      </c>
      <c r="Q53" s="1" t="s">
        <v>958</v>
      </c>
      <c r="R53" s="1">
        <v>8.0</v>
      </c>
      <c r="S53" s="1">
        <v>336.0</v>
      </c>
      <c r="T53" s="1">
        <v>0.25275886</v>
      </c>
      <c r="U53" s="1">
        <v>0.0</v>
      </c>
      <c r="V53" s="1">
        <v>2.5140486</v>
      </c>
      <c r="W53" s="1">
        <v>0.0</v>
      </c>
      <c r="X53" s="1">
        <v>0.0</v>
      </c>
      <c r="Y53" s="1">
        <v>0.0</v>
      </c>
      <c r="Z53" s="1">
        <v>0.0</v>
      </c>
      <c r="AA53" s="1">
        <v>0.0</v>
      </c>
      <c r="AB53" s="1">
        <v>0.0</v>
      </c>
      <c r="AC53" s="1">
        <v>0.0</v>
      </c>
      <c r="AD53" s="1">
        <v>0.0</v>
      </c>
      <c r="AE53" s="1">
        <v>10324.0</v>
      </c>
      <c r="AF53" s="1">
        <v>606.0</v>
      </c>
      <c r="AG53" s="1">
        <v>810.0</v>
      </c>
      <c r="AH53" s="1" t="s">
        <v>963</v>
      </c>
      <c r="AI53" s="1">
        <v>71.0</v>
      </c>
      <c r="AJ53" s="1">
        <v>7.0</v>
      </c>
      <c r="AK53" s="1">
        <v>7.0</v>
      </c>
      <c r="AL53" s="1">
        <v>11.0</v>
      </c>
    </row>
    <row r="54" ht="15.75" customHeight="1">
      <c r="A54" s="1" t="s">
        <v>113</v>
      </c>
      <c r="B54" s="1">
        <v>3.0</v>
      </c>
      <c r="C54" s="1" t="s">
        <v>64</v>
      </c>
      <c r="D54" s="1" t="s">
        <v>602</v>
      </c>
      <c r="E54" s="1" t="s">
        <v>603</v>
      </c>
      <c r="F54" s="1" t="s">
        <v>604</v>
      </c>
      <c r="H54" s="1">
        <v>125.36674</v>
      </c>
      <c r="I54" s="1">
        <v>0.0</v>
      </c>
      <c r="J54" s="1">
        <v>2.6940808</v>
      </c>
      <c r="K54" s="1">
        <v>0.0</v>
      </c>
      <c r="L54" s="1">
        <v>0.0</v>
      </c>
      <c r="M54" s="1">
        <v>0.845098</v>
      </c>
      <c r="N54" s="1">
        <v>0.0</v>
      </c>
      <c r="O54" s="1">
        <v>0.0</v>
      </c>
      <c r="P54" s="1">
        <v>0.0</v>
      </c>
      <c r="Q54" s="1" t="s">
        <v>605</v>
      </c>
      <c r="R54" s="1">
        <v>5.0</v>
      </c>
      <c r="S54" s="1">
        <v>3031.0</v>
      </c>
      <c r="T54" s="1">
        <v>0.22096157</v>
      </c>
      <c r="U54" s="1">
        <v>0.0</v>
      </c>
      <c r="V54" s="1">
        <v>0.0</v>
      </c>
      <c r="W54" s="1">
        <v>2.6940808</v>
      </c>
      <c r="X54" s="1">
        <v>0.0</v>
      </c>
      <c r="Y54" s="1">
        <v>0.0</v>
      </c>
      <c r="Z54" s="1">
        <v>0.0</v>
      </c>
      <c r="AA54" s="1">
        <v>0.0</v>
      </c>
      <c r="AB54" s="1">
        <v>0.0</v>
      </c>
      <c r="AC54" s="1">
        <v>0.0</v>
      </c>
      <c r="AD54" s="1">
        <v>0.0</v>
      </c>
      <c r="AE54" s="1">
        <v>38067.0</v>
      </c>
      <c r="AF54" s="1">
        <v>1659.0</v>
      </c>
      <c r="AG54" s="1">
        <v>750.0</v>
      </c>
      <c r="AH54" s="1" t="s">
        <v>608</v>
      </c>
      <c r="AI54" s="1">
        <v>26.0</v>
      </c>
      <c r="AJ54" s="1">
        <v>4.0</v>
      </c>
      <c r="AK54" s="1">
        <v>4.0</v>
      </c>
      <c r="AL54" s="1">
        <v>23.0</v>
      </c>
    </row>
    <row r="55" ht="15.75" customHeight="1">
      <c r="A55" s="1" t="s">
        <v>113</v>
      </c>
      <c r="B55" s="1">
        <v>4.0</v>
      </c>
      <c r="C55" s="1" t="s">
        <v>161</v>
      </c>
      <c r="D55" s="1" t="s">
        <v>968</v>
      </c>
      <c r="E55" s="1" t="s">
        <v>969</v>
      </c>
      <c r="F55" s="1" t="s">
        <v>971</v>
      </c>
      <c r="H55" s="1">
        <v>118.6976</v>
      </c>
      <c r="I55" s="1">
        <v>6.0652866</v>
      </c>
      <c r="J55" s="1">
        <v>2.0303614</v>
      </c>
      <c r="K55" s="1">
        <v>0.0</v>
      </c>
      <c r="L55" s="1">
        <v>0.0</v>
      </c>
      <c r="M55" s="1">
        <v>0.845098</v>
      </c>
      <c r="N55" s="1">
        <v>0.0</v>
      </c>
      <c r="O55" s="1">
        <v>0.0</v>
      </c>
      <c r="P55" s="1">
        <v>0.0</v>
      </c>
      <c r="Q55" s="1" t="s">
        <v>974</v>
      </c>
      <c r="R55" s="1">
        <v>5.0</v>
      </c>
      <c r="S55" s="1">
        <v>300.0</v>
      </c>
      <c r="T55" s="1">
        <v>0.24297434</v>
      </c>
      <c r="U55" s="1">
        <v>0.4476235</v>
      </c>
      <c r="V55" s="1">
        <v>2.0303614</v>
      </c>
      <c r="W55" s="1">
        <v>0.0</v>
      </c>
      <c r="X55" s="1">
        <v>0.0</v>
      </c>
      <c r="Y55" s="1">
        <v>0.0</v>
      </c>
      <c r="Z55" s="1">
        <v>0.0</v>
      </c>
      <c r="AA55" s="1">
        <v>0.0</v>
      </c>
      <c r="AB55" s="1">
        <v>0.0</v>
      </c>
      <c r="AC55" s="1">
        <v>0.0</v>
      </c>
      <c r="AD55" s="1">
        <v>0.0</v>
      </c>
      <c r="AE55" s="1">
        <v>152138.0</v>
      </c>
      <c r="AF55" s="1">
        <v>373.0</v>
      </c>
      <c r="AG55" s="1">
        <v>720.0</v>
      </c>
      <c r="AH55" s="1" t="s">
        <v>976</v>
      </c>
      <c r="AI55" s="1">
        <v>18.0</v>
      </c>
      <c r="AJ55" s="1">
        <v>3.0</v>
      </c>
      <c r="AK55" s="1">
        <v>7.0</v>
      </c>
      <c r="AL55" s="1">
        <v>2.0</v>
      </c>
    </row>
    <row r="56" ht="15.75" customHeight="1">
      <c r="A56" s="1" t="s">
        <v>113</v>
      </c>
      <c r="B56" s="1">
        <v>5.0</v>
      </c>
      <c r="C56" s="1" t="s">
        <v>163</v>
      </c>
      <c r="D56" s="1" t="s">
        <v>977</v>
      </c>
      <c r="E56" s="1" t="s">
        <v>978</v>
      </c>
      <c r="F56" s="1" t="s">
        <v>981</v>
      </c>
      <c r="H56" s="1">
        <v>116.486206</v>
      </c>
      <c r="I56" s="1">
        <v>8.002734</v>
      </c>
      <c r="J56" s="1">
        <v>3.2810335</v>
      </c>
      <c r="K56" s="1">
        <v>0.0</v>
      </c>
      <c r="L56" s="1">
        <v>0.0</v>
      </c>
      <c r="M56" s="1">
        <v>0.7781513</v>
      </c>
      <c r="N56" s="1">
        <v>0.0</v>
      </c>
      <c r="O56" s="1">
        <v>0.0</v>
      </c>
      <c r="P56" s="1">
        <v>0.0</v>
      </c>
      <c r="Q56" s="1" t="s">
        <v>982</v>
      </c>
      <c r="R56" s="1">
        <v>4.0</v>
      </c>
      <c r="S56" s="1">
        <v>175.0</v>
      </c>
      <c r="T56" s="1">
        <v>0.21543269</v>
      </c>
      <c r="U56" s="1">
        <v>0.6658474</v>
      </c>
      <c r="V56" s="1">
        <v>0.0</v>
      </c>
      <c r="W56" s="1">
        <v>0.0</v>
      </c>
      <c r="X56" s="1">
        <v>0.0</v>
      </c>
      <c r="Y56" s="1">
        <v>3.2810335</v>
      </c>
      <c r="Z56" s="1">
        <v>0.0</v>
      </c>
      <c r="AA56" s="1">
        <v>0.0</v>
      </c>
      <c r="AB56" s="1">
        <v>0.0</v>
      </c>
      <c r="AC56" s="1">
        <v>0.0</v>
      </c>
      <c r="AD56" s="1">
        <v>0.0</v>
      </c>
      <c r="AE56" s="1">
        <v>440125.0</v>
      </c>
      <c r="AF56" s="1">
        <v>359.0</v>
      </c>
      <c r="AG56" s="1">
        <v>860.0</v>
      </c>
      <c r="AH56" s="1" t="s">
        <v>986</v>
      </c>
      <c r="AI56" s="1">
        <v>67.0</v>
      </c>
      <c r="AJ56" s="1">
        <v>4.0</v>
      </c>
      <c r="AK56" s="1">
        <v>4.0</v>
      </c>
      <c r="AL56" s="1">
        <v>10.0</v>
      </c>
    </row>
    <row r="57" ht="15.75" customHeight="1">
      <c r="A57" s="1" t="s">
        <v>113</v>
      </c>
      <c r="B57" s="1">
        <v>6.0</v>
      </c>
      <c r="C57" s="1" t="s">
        <v>165</v>
      </c>
      <c r="D57" s="1" t="s">
        <v>987</v>
      </c>
      <c r="E57" s="1" t="s">
        <v>988</v>
      </c>
      <c r="F57" s="1" t="s">
        <v>989</v>
      </c>
      <c r="H57" s="1">
        <v>111.42331</v>
      </c>
      <c r="I57" s="1">
        <v>5.573422</v>
      </c>
      <c r="J57" s="1">
        <v>0.222334</v>
      </c>
      <c r="K57" s="1">
        <v>0.0</v>
      </c>
      <c r="L57" s="1">
        <v>0.0</v>
      </c>
      <c r="M57" s="1">
        <v>1.0</v>
      </c>
      <c r="N57" s="1">
        <v>0.0</v>
      </c>
      <c r="O57" s="1">
        <v>0.0</v>
      </c>
      <c r="P57" s="1">
        <v>0.0</v>
      </c>
      <c r="Q57" s="1" t="s">
        <v>992</v>
      </c>
      <c r="R57" s="1">
        <v>8.0</v>
      </c>
      <c r="S57" s="1">
        <v>368.6000000238419</v>
      </c>
      <c r="T57" s="1">
        <v>0.222334</v>
      </c>
      <c r="U57" s="1">
        <v>0.0</v>
      </c>
      <c r="V57" s="1">
        <v>0.0</v>
      </c>
      <c r="W57" s="1">
        <v>0.0</v>
      </c>
      <c r="X57" s="1">
        <v>0.0</v>
      </c>
      <c r="Y57" s="1">
        <v>0.0</v>
      </c>
      <c r="Z57" s="1">
        <v>0.0</v>
      </c>
      <c r="AA57" s="1">
        <v>0.0</v>
      </c>
      <c r="AB57" s="1">
        <v>0.0</v>
      </c>
      <c r="AC57" s="1">
        <v>0.0</v>
      </c>
      <c r="AD57" s="1">
        <v>0.0</v>
      </c>
      <c r="AE57" s="1">
        <v>19023.0</v>
      </c>
      <c r="AF57" s="1">
        <v>665.0</v>
      </c>
      <c r="AG57" s="1">
        <v>710.0</v>
      </c>
      <c r="AH57" s="1" t="s">
        <v>994</v>
      </c>
      <c r="AI57" s="1">
        <v>22.0</v>
      </c>
      <c r="AJ57" s="1">
        <v>8.0</v>
      </c>
      <c r="AK57" s="1">
        <v>13.0</v>
      </c>
      <c r="AL57" s="1">
        <v>12.0</v>
      </c>
    </row>
    <row r="58" ht="15.75" customHeight="1">
      <c r="A58" s="1" t="s">
        <v>113</v>
      </c>
      <c r="B58" s="1">
        <v>7.0</v>
      </c>
      <c r="C58" s="1" t="s">
        <v>167</v>
      </c>
      <c r="D58" s="1" t="s">
        <v>995</v>
      </c>
      <c r="E58" s="1" t="s">
        <v>996</v>
      </c>
      <c r="F58" s="1" t="s">
        <v>997</v>
      </c>
      <c r="H58" s="1">
        <v>80.54033</v>
      </c>
      <c r="I58" s="1">
        <v>0.0</v>
      </c>
      <c r="J58" s="1">
        <v>3.0222592</v>
      </c>
      <c r="K58" s="1">
        <v>0.0</v>
      </c>
      <c r="L58" s="1">
        <v>0.0</v>
      </c>
      <c r="M58" s="1">
        <v>0.47712126</v>
      </c>
      <c r="N58" s="1">
        <v>0.0</v>
      </c>
      <c r="O58" s="1">
        <v>0.0</v>
      </c>
      <c r="P58" s="1">
        <v>0.0</v>
      </c>
      <c r="Q58" s="1" t="s">
        <v>1000</v>
      </c>
      <c r="R58" s="1">
        <v>1.0</v>
      </c>
      <c r="S58" s="1">
        <v>3118.650024414062</v>
      </c>
      <c r="T58" s="1">
        <v>0.0</v>
      </c>
      <c r="U58" s="1">
        <v>0.0</v>
      </c>
      <c r="V58" s="1">
        <v>0.0</v>
      </c>
      <c r="W58" s="1">
        <v>0.0</v>
      </c>
      <c r="X58" s="1">
        <v>0.0</v>
      </c>
      <c r="Y58" s="1">
        <v>3.0222592</v>
      </c>
      <c r="Z58" s="1">
        <v>0.0</v>
      </c>
      <c r="AA58" s="1">
        <v>0.0</v>
      </c>
      <c r="AB58" s="1">
        <v>0.0</v>
      </c>
      <c r="AC58" s="1">
        <v>0.0</v>
      </c>
      <c r="AD58" s="1">
        <v>0.0</v>
      </c>
      <c r="AE58" s="1">
        <v>287128.0</v>
      </c>
      <c r="AF58" s="1">
        <v>85.0</v>
      </c>
      <c r="AG58" s="1">
        <v>790.0</v>
      </c>
      <c r="AH58" s="1" t="s">
        <v>1003</v>
      </c>
      <c r="AI58" s="1">
        <v>4.0</v>
      </c>
      <c r="AJ58" s="1">
        <v>3.0</v>
      </c>
      <c r="AK58" s="1">
        <v>3.0</v>
      </c>
      <c r="AL58" s="1">
        <v>8.0</v>
      </c>
    </row>
    <row r="59" ht="15.75" customHeight="1">
      <c r="A59" s="1" t="s">
        <v>113</v>
      </c>
      <c r="B59" s="1">
        <v>8.0</v>
      </c>
      <c r="C59" s="1" t="s">
        <v>154</v>
      </c>
      <c r="D59" s="1" t="s">
        <v>937</v>
      </c>
      <c r="E59" s="1" t="s">
        <v>938</v>
      </c>
      <c r="F59" s="1" t="s">
        <v>940</v>
      </c>
      <c r="H59" s="1">
        <v>80.008286</v>
      </c>
      <c r="I59" s="1">
        <v>3.7491791</v>
      </c>
      <c r="J59" s="1">
        <v>1.703297</v>
      </c>
      <c r="K59" s="1">
        <v>0.0</v>
      </c>
      <c r="L59" s="1">
        <v>0.0</v>
      </c>
      <c r="M59" s="1">
        <v>0.90309</v>
      </c>
      <c r="N59" s="1">
        <v>0.0</v>
      </c>
      <c r="O59" s="1">
        <v>0.0</v>
      </c>
      <c r="P59" s="1">
        <v>0.0</v>
      </c>
      <c r="Q59" s="1" t="s">
        <v>941</v>
      </c>
      <c r="R59" s="1">
        <v>6.0</v>
      </c>
      <c r="S59" s="1">
        <v>263.0099925994873</v>
      </c>
      <c r="T59" s="1">
        <v>0.0</v>
      </c>
      <c r="U59" s="1">
        <v>0.0</v>
      </c>
      <c r="V59" s="1">
        <v>0.0</v>
      </c>
      <c r="W59" s="1">
        <v>0.0</v>
      </c>
      <c r="X59" s="1">
        <v>0.0</v>
      </c>
      <c r="Y59" s="1">
        <v>1.703297</v>
      </c>
      <c r="Z59" s="1">
        <v>0.0</v>
      </c>
      <c r="AA59" s="1">
        <v>0.0</v>
      </c>
      <c r="AB59" s="1">
        <v>0.0</v>
      </c>
      <c r="AC59" s="1">
        <v>0.0</v>
      </c>
      <c r="AD59" s="1">
        <v>0.0</v>
      </c>
      <c r="AE59" s="1">
        <v>91258.0</v>
      </c>
      <c r="AF59" s="1">
        <v>110.0</v>
      </c>
      <c r="AG59" s="1">
        <v>690.0</v>
      </c>
      <c r="AH59" s="1" t="s">
        <v>944</v>
      </c>
      <c r="AI59" s="1">
        <v>2.0</v>
      </c>
      <c r="AJ59" s="1">
        <v>5.0</v>
      </c>
      <c r="AK59" s="1">
        <v>6.0</v>
      </c>
      <c r="AL59" s="1">
        <v>10.0</v>
      </c>
    </row>
    <row r="60" ht="15.75" customHeight="1">
      <c r="A60" s="1" t="s">
        <v>113</v>
      </c>
      <c r="B60" s="1">
        <v>9.0</v>
      </c>
      <c r="C60" s="1" t="s">
        <v>170</v>
      </c>
      <c r="D60" s="1" t="s">
        <v>1010</v>
      </c>
      <c r="E60" s="1" t="s">
        <v>1011</v>
      </c>
      <c r="F60" s="1" t="s">
        <v>1012</v>
      </c>
      <c r="H60" s="1">
        <v>77.82925</v>
      </c>
      <c r="I60" s="1">
        <v>4.0432696</v>
      </c>
      <c r="J60" s="1">
        <v>2.4528718</v>
      </c>
      <c r="K60" s="1">
        <v>0.0</v>
      </c>
      <c r="L60" s="1">
        <v>0.0</v>
      </c>
      <c r="M60" s="1">
        <v>0.90309</v>
      </c>
      <c r="N60" s="1">
        <v>0.0</v>
      </c>
      <c r="O60" s="1">
        <v>0.0</v>
      </c>
      <c r="P60" s="1">
        <v>0.0</v>
      </c>
      <c r="Q60" s="1" t="s">
        <v>1014</v>
      </c>
      <c r="R60" s="1">
        <v>6.0</v>
      </c>
      <c r="S60" s="1">
        <v>175.0</v>
      </c>
      <c r="T60" s="1">
        <v>0.0</v>
      </c>
      <c r="U60" s="1">
        <v>0.4586151</v>
      </c>
      <c r="V60" s="1">
        <v>0.0</v>
      </c>
      <c r="W60" s="1">
        <v>2.4528718</v>
      </c>
      <c r="X60" s="1">
        <v>0.0</v>
      </c>
      <c r="Y60" s="1">
        <v>0.0</v>
      </c>
      <c r="Z60" s="1">
        <v>0.0</v>
      </c>
      <c r="AA60" s="1">
        <v>0.0</v>
      </c>
      <c r="AB60" s="1">
        <v>0.0</v>
      </c>
      <c r="AC60" s="1">
        <v>0.0</v>
      </c>
      <c r="AD60" s="1">
        <v>0.0</v>
      </c>
      <c r="AE60" s="1">
        <v>114812.0</v>
      </c>
      <c r="AF60" s="1">
        <v>360.0</v>
      </c>
      <c r="AG60" s="1">
        <v>860.0</v>
      </c>
      <c r="AH60" s="1" t="s">
        <v>1017</v>
      </c>
      <c r="AI60" s="1">
        <v>108.0</v>
      </c>
      <c r="AJ60" s="1">
        <v>3.0</v>
      </c>
      <c r="AK60" s="1">
        <v>3.0</v>
      </c>
      <c r="AL60" s="1">
        <v>4.0</v>
      </c>
    </row>
    <row r="61" ht="15.75" customHeight="1">
      <c r="A61" s="1" t="s">
        <v>113</v>
      </c>
      <c r="B61" s="1">
        <v>10.0</v>
      </c>
      <c r="C61" s="1" t="s">
        <v>172</v>
      </c>
      <c r="D61" s="1" t="s">
        <v>1020</v>
      </c>
      <c r="E61" s="1" t="s">
        <v>1021</v>
      </c>
      <c r="F61" s="1" t="s">
        <v>1022</v>
      </c>
      <c r="H61" s="1">
        <v>68.82443</v>
      </c>
      <c r="I61" s="1">
        <v>0.0</v>
      </c>
      <c r="J61" s="1">
        <v>2.2280595</v>
      </c>
      <c r="K61" s="1">
        <v>0.0</v>
      </c>
      <c r="L61" s="1">
        <v>0.0</v>
      </c>
      <c r="M61" s="1">
        <v>1.0791812</v>
      </c>
      <c r="N61" s="1">
        <v>0.0</v>
      </c>
      <c r="O61" s="1">
        <v>0.0</v>
      </c>
      <c r="P61" s="1">
        <v>0.0</v>
      </c>
      <c r="Q61" s="1" t="s">
        <v>1023</v>
      </c>
      <c r="R61" s="1">
        <v>10.0</v>
      </c>
      <c r="S61" s="1">
        <v>818.3000001907349</v>
      </c>
      <c r="T61" s="1">
        <v>0.0</v>
      </c>
      <c r="U61" s="1">
        <v>0.0</v>
      </c>
      <c r="V61" s="1">
        <v>2.2280595</v>
      </c>
      <c r="W61" s="1">
        <v>0.0</v>
      </c>
      <c r="X61" s="1">
        <v>0.0</v>
      </c>
      <c r="Y61" s="1">
        <v>0.0</v>
      </c>
      <c r="Z61" s="1">
        <v>0.0</v>
      </c>
      <c r="AA61" s="1">
        <v>0.0</v>
      </c>
      <c r="AB61" s="1">
        <v>0.0</v>
      </c>
      <c r="AC61" s="1">
        <v>0.0</v>
      </c>
      <c r="AD61" s="1">
        <v>0.0</v>
      </c>
      <c r="AE61" s="1">
        <v>20683.0</v>
      </c>
      <c r="AF61" s="1">
        <v>2291.0</v>
      </c>
      <c r="AG61" s="1">
        <v>860.0</v>
      </c>
      <c r="AH61" s="1" t="s">
        <v>1026</v>
      </c>
      <c r="AI61" s="1">
        <v>304.0</v>
      </c>
      <c r="AJ61" s="1">
        <v>14.0</v>
      </c>
      <c r="AK61" s="1">
        <v>15.0</v>
      </c>
      <c r="AL61" s="1">
        <v>18.0</v>
      </c>
    </row>
    <row r="62" ht="15.75" customHeight="1">
      <c r="A62" s="1" t="s">
        <v>113</v>
      </c>
      <c r="B62" s="1">
        <v>11.0</v>
      </c>
      <c r="C62" s="1" t="s">
        <v>174</v>
      </c>
      <c r="D62" s="1" t="s">
        <v>1027</v>
      </c>
      <c r="E62" s="1" t="s">
        <v>1028</v>
      </c>
      <c r="F62" s="1" t="s">
        <v>1029</v>
      </c>
      <c r="H62" s="1">
        <v>68.76624</v>
      </c>
      <c r="I62" s="1">
        <v>0.0</v>
      </c>
      <c r="J62" s="1">
        <v>2.8126173</v>
      </c>
      <c r="K62" s="1">
        <v>0.0</v>
      </c>
      <c r="L62" s="1">
        <v>0.0</v>
      </c>
      <c r="M62" s="1">
        <v>0.845098</v>
      </c>
      <c r="N62" s="1">
        <v>0.0</v>
      </c>
      <c r="O62" s="1">
        <v>0.0</v>
      </c>
      <c r="P62" s="1">
        <v>0.0</v>
      </c>
      <c r="Q62" s="1" t="s">
        <v>1032</v>
      </c>
      <c r="R62" s="1">
        <v>5.0</v>
      </c>
      <c r="S62" s="1">
        <v>835.9800001382828</v>
      </c>
      <c r="T62" s="1">
        <v>0.21187946</v>
      </c>
      <c r="U62" s="1">
        <v>0.0</v>
      </c>
      <c r="V62" s="1">
        <v>0.0</v>
      </c>
      <c r="W62" s="1">
        <v>2.8126173</v>
      </c>
      <c r="X62" s="1">
        <v>0.0</v>
      </c>
      <c r="Y62" s="1">
        <v>0.0</v>
      </c>
      <c r="Z62" s="1">
        <v>0.0</v>
      </c>
      <c r="AA62" s="1">
        <v>0.0</v>
      </c>
      <c r="AB62" s="1">
        <v>0.0</v>
      </c>
      <c r="AC62" s="1">
        <v>0.0</v>
      </c>
      <c r="AD62" s="1">
        <v>0.0</v>
      </c>
      <c r="AE62" s="1">
        <v>39508.0</v>
      </c>
      <c r="AF62" s="1">
        <v>3205.0</v>
      </c>
      <c r="AG62" s="1">
        <v>940.0</v>
      </c>
      <c r="AH62" s="1" t="s">
        <v>1033</v>
      </c>
      <c r="AI62" s="1">
        <v>1201.0</v>
      </c>
      <c r="AJ62" s="1">
        <v>11.0</v>
      </c>
      <c r="AK62" s="1">
        <v>11.0</v>
      </c>
      <c r="AL62" s="1">
        <v>23.0</v>
      </c>
    </row>
    <row r="63" ht="15.75" customHeight="1">
      <c r="A63" s="1" t="s">
        <v>113</v>
      </c>
      <c r="B63" s="1">
        <v>12.0</v>
      </c>
      <c r="C63" s="1" t="s">
        <v>176</v>
      </c>
      <c r="D63" s="1" t="s">
        <v>1036</v>
      </c>
      <c r="E63" s="1" t="s">
        <v>1037</v>
      </c>
      <c r="F63" s="1" t="s">
        <v>1038</v>
      </c>
      <c r="H63" s="1">
        <v>67.96088</v>
      </c>
      <c r="I63" s="1">
        <v>0.0</v>
      </c>
      <c r="J63" s="1">
        <v>1.999506</v>
      </c>
      <c r="K63" s="1">
        <v>0.0</v>
      </c>
      <c r="L63" s="1">
        <v>0.0</v>
      </c>
      <c r="M63" s="1">
        <v>1.1760913</v>
      </c>
      <c r="N63" s="1">
        <v>0.0</v>
      </c>
      <c r="O63" s="1">
        <v>0.0</v>
      </c>
      <c r="P63" s="1">
        <v>0.0</v>
      </c>
      <c r="Q63" s="1" t="s">
        <v>1039</v>
      </c>
      <c r="R63" s="1">
        <v>13.0</v>
      </c>
      <c r="S63" s="1">
        <v>834.1999999582767</v>
      </c>
      <c r="T63" s="1">
        <v>0.0</v>
      </c>
      <c r="U63" s="1">
        <v>0.0</v>
      </c>
      <c r="V63" s="1">
        <v>1.999506</v>
      </c>
      <c r="W63" s="1">
        <v>0.0</v>
      </c>
      <c r="X63" s="1">
        <v>0.0</v>
      </c>
      <c r="Y63" s="1">
        <v>0.0</v>
      </c>
      <c r="Z63" s="1">
        <v>0.0</v>
      </c>
      <c r="AA63" s="1">
        <v>0.0</v>
      </c>
      <c r="AB63" s="1">
        <v>0.0</v>
      </c>
      <c r="AC63" s="1">
        <v>0.0</v>
      </c>
      <c r="AD63" s="1">
        <v>0.0</v>
      </c>
      <c r="AE63" s="1">
        <v>138107.0</v>
      </c>
      <c r="AF63" s="1">
        <v>1568.0</v>
      </c>
      <c r="AG63" s="1">
        <v>870.0</v>
      </c>
      <c r="AH63" s="1" t="s">
        <v>1042</v>
      </c>
      <c r="AI63" s="1">
        <v>163.0</v>
      </c>
      <c r="AJ63" s="1">
        <v>14.0</v>
      </c>
      <c r="AK63" s="1">
        <v>18.0</v>
      </c>
      <c r="AL63" s="1">
        <v>16.0</v>
      </c>
    </row>
    <row r="64" ht="15.75" customHeight="1">
      <c r="A64" s="1" t="s">
        <v>113</v>
      </c>
      <c r="B64" s="1">
        <v>13.0</v>
      </c>
      <c r="C64" s="1" t="s">
        <v>110</v>
      </c>
      <c r="D64" s="1" t="s">
        <v>792</v>
      </c>
      <c r="E64" s="1" t="s">
        <v>794</v>
      </c>
      <c r="F64" s="1" t="s">
        <v>796</v>
      </c>
      <c r="H64" s="1">
        <v>64.891075</v>
      </c>
      <c r="I64" s="1">
        <v>5.977368</v>
      </c>
      <c r="J64" s="1">
        <v>0.0</v>
      </c>
      <c r="K64" s="1">
        <v>0.0</v>
      </c>
      <c r="L64" s="1">
        <v>0.0</v>
      </c>
      <c r="M64" s="1">
        <v>0.60206</v>
      </c>
      <c r="N64" s="1">
        <v>0.0</v>
      </c>
      <c r="O64" s="1">
        <v>0.0</v>
      </c>
      <c r="P64" s="1">
        <v>0.0</v>
      </c>
      <c r="Q64" s="1" t="s">
        <v>797</v>
      </c>
      <c r="R64" s="1">
        <v>2.0</v>
      </c>
      <c r="S64" s="1">
        <v>324.1399993896484</v>
      </c>
      <c r="T64" s="1">
        <v>0.0</v>
      </c>
      <c r="U64" s="1">
        <v>0.0</v>
      </c>
      <c r="V64" s="1">
        <v>0.0</v>
      </c>
      <c r="W64" s="1">
        <v>0.0</v>
      </c>
      <c r="X64" s="1">
        <v>0.0</v>
      </c>
      <c r="Y64" s="1">
        <v>0.0</v>
      </c>
      <c r="Z64" s="1">
        <v>0.0</v>
      </c>
      <c r="AA64" s="1">
        <v>0.0</v>
      </c>
      <c r="AB64" s="1">
        <v>0.0</v>
      </c>
      <c r="AC64" s="1">
        <v>0.0</v>
      </c>
      <c r="AD64" s="1">
        <v>0.0</v>
      </c>
      <c r="AE64" s="1">
        <v>15969.0</v>
      </c>
      <c r="AF64" s="1">
        <v>177.0</v>
      </c>
      <c r="AG64" s="1">
        <v>850.0</v>
      </c>
      <c r="AH64" s="1" t="s">
        <v>798</v>
      </c>
      <c r="AI64" s="1">
        <v>164.0</v>
      </c>
      <c r="AJ64" s="1">
        <v>3.0</v>
      </c>
      <c r="AK64" s="1">
        <v>6.0</v>
      </c>
      <c r="AL64" s="1">
        <v>1.0</v>
      </c>
    </row>
    <row r="65" ht="15.75" customHeight="1">
      <c r="A65" s="1" t="s">
        <v>113</v>
      </c>
      <c r="B65" s="1">
        <v>14.0</v>
      </c>
      <c r="C65" s="1" t="s">
        <v>178</v>
      </c>
      <c r="D65" s="1" t="s">
        <v>1047</v>
      </c>
      <c r="E65" s="1" t="s">
        <v>1048</v>
      </c>
      <c r="F65" s="1" t="s">
        <v>1049</v>
      </c>
      <c r="H65" s="1">
        <v>62.981644</v>
      </c>
      <c r="I65" s="1">
        <v>0.0</v>
      </c>
      <c r="J65" s="1">
        <v>4.2277637</v>
      </c>
      <c r="K65" s="1">
        <v>0.0</v>
      </c>
      <c r="L65" s="1">
        <v>0.0</v>
      </c>
      <c r="M65" s="1">
        <v>0.90309</v>
      </c>
      <c r="N65" s="1">
        <v>0.0</v>
      </c>
      <c r="O65" s="1">
        <v>0.0</v>
      </c>
      <c r="P65" s="1">
        <v>0.0</v>
      </c>
      <c r="Q65" s="1" t="s">
        <v>1052</v>
      </c>
      <c r="R65" s="1">
        <v>6.0</v>
      </c>
      <c r="S65" s="1">
        <v>271.1100006103516</v>
      </c>
      <c r="T65" s="1">
        <v>0.24701001</v>
      </c>
      <c r="U65" s="1">
        <v>0.4292253</v>
      </c>
      <c r="V65" s="1">
        <v>0.0</v>
      </c>
      <c r="W65" s="1">
        <v>0.0</v>
      </c>
      <c r="X65" s="1">
        <v>0.0</v>
      </c>
      <c r="Y65" s="1">
        <v>0.0</v>
      </c>
      <c r="Z65" s="1">
        <v>4.2277637</v>
      </c>
      <c r="AA65" s="1">
        <v>0.0</v>
      </c>
      <c r="AB65" s="1">
        <v>0.0</v>
      </c>
      <c r="AC65" s="1">
        <v>0.0</v>
      </c>
      <c r="AD65" s="1">
        <v>0.0</v>
      </c>
      <c r="AE65" s="1">
        <v>159473.0</v>
      </c>
      <c r="AF65" s="1">
        <v>230.0</v>
      </c>
      <c r="AG65" s="1">
        <v>760.0</v>
      </c>
      <c r="AH65" s="1" t="s">
        <v>1026</v>
      </c>
      <c r="AI65" s="1">
        <v>11.0</v>
      </c>
      <c r="AJ65" s="1">
        <v>4.0</v>
      </c>
      <c r="AK65" s="1">
        <v>6.0</v>
      </c>
      <c r="AL65" s="1">
        <v>9.0</v>
      </c>
    </row>
    <row r="66" ht="15.75" customHeight="1">
      <c r="A66" s="1" t="s">
        <v>113</v>
      </c>
      <c r="B66" s="1">
        <v>15.0</v>
      </c>
      <c r="C66" s="1" t="s">
        <v>180</v>
      </c>
      <c r="D66" s="1" t="s">
        <v>1057</v>
      </c>
      <c r="E66" s="1" t="s">
        <v>1058</v>
      </c>
      <c r="F66" s="1" t="s">
        <v>1059</v>
      </c>
      <c r="H66" s="1">
        <v>59.543953</v>
      </c>
      <c r="I66" s="1">
        <v>5.7282667</v>
      </c>
      <c r="J66" s="1">
        <v>2.3885398</v>
      </c>
      <c r="K66" s="1">
        <v>0.0</v>
      </c>
      <c r="L66" s="1">
        <v>0.0</v>
      </c>
      <c r="M66" s="1">
        <v>0.9542425</v>
      </c>
      <c r="N66" s="1">
        <v>0.0</v>
      </c>
      <c r="O66" s="1">
        <v>0.0</v>
      </c>
      <c r="P66" s="1">
        <v>0.0</v>
      </c>
      <c r="Q66" s="1" t="s">
        <v>1060</v>
      </c>
      <c r="R66" s="1">
        <v>7.0</v>
      </c>
      <c r="S66" s="1">
        <v>58.09999990463257</v>
      </c>
      <c r="T66" s="1">
        <v>0.2635411</v>
      </c>
      <c r="U66" s="1">
        <v>0.60693294</v>
      </c>
      <c r="V66" s="1">
        <v>2.3885398</v>
      </c>
      <c r="W66" s="1">
        <v>0.0</v>
      </c>
      <c r="X66" s="1">
        <v>0.0</v>
      </c>
      <c r="Y66" s="1">
        <v>0.0</v>
      </c>
      <c r="Z66" s="1">
        <v>0.0</v>
      </c>
      <c r="AA66" s="1">
        <v>0.0</v>
      </c>
      <c r="AB66" s="1">
        <v>0.0</v>
      </c>
      <c r="AC66" s="1">
        <v>0.0</v>
      </c>
      <c r="AD66" s="1">
        <v>0.0</v>
      </c>
      <c r="AE66" s="1">
        <v>51836.0</v>
      </c>
      <c r="AF66" s="1">
        <v>165.0</v>
      </c>
      <c r="AG66" s="1">
        <v>830.0</v>
      </c>
      <c r="AH66" s="1" t="s">
        <v>1061</v>
      </c>
      <c r="AI66" s="1">
        <v>35.0</v>
      </c>
      <c r="AJ66" s="1">
        <v>3.0</v>
      </c>
      <c r="AK66" s="1">
        <v>4.0</v>
      </c>
      <c r="AL66" s="1">
        <v>6.0</v>
      </c>
    </row>
    <row r="67" ht="15.75" customHeight="1">
      <c r="A67" s="1" t="s">
        <v>113</v>
      </c>
      <c r="B67" s="1">
        <v>16.0</v>
      </c>
      <c r="C67" s="1" t="s">
        <v>184</v>
      </c>
      <c r="D67" s="1" t="s">
        <v>1064</v>
      </c>
      <c r="E67" s="1" t="s">
        <v>1065</v>
      </c>
      <c r="F67" s="1" t="s">
        <v>1066</v>
      </c>
      <c r="H67" s="1">
        <v>56.552017</v>
      </c>
      <c r="I67" s="1">
        <v>4.208323</v>
      </c>
      <c r="J67" s="1">
        <v>3.2445679</v>
      </c>
      <c r="K67" s="1">
        <v>0.0</v>
      </c>
      <c r="L67" s="1">
        <v>0.0</v>
      </c>
      <c r="M67" s="1">
        <v>0.69897</v>
      </c>
      <c r="N67" s="1">
        <v>0.0</v>
      </c>
      <c r="O67" s="1">
        <v>0.0</v>
      </c>
      <c r="P67" s="1">
        <v>0.0</v>
      </c>
      <c r="Q67" s="1" t="s">
        <v>1067</v>
      </c>
      <c r="R67" s="1">
        <v>3.0</v>
      </c>
      <c r="S67" s="1">
        <v>116.8499999940395</v>
      </c>
      <c r="T67" s="1">
        <v>0.24923262</v>
      </c>
      <c r="U67" s="1">
        <v>0.6406292</v>
      </c>
      <c r="V67" s="1">
        <v>2.447297</v>
      </c>
      <c r="W67" s="1">
        <v>2.6384819</v>
      </c>
      <c r="X67" s="1">
        <v>3.2445679</v>
      </c>
      <c r="Y67" s="1">
        <v>0.0</v>
      </c>
      <c r="Z67" s="1">
        <v>0.0</v>
      </c>
      <c r="AA67" s="1">
        <v>0.0</v>
      </c>
      <c r="AB67" s="1">
        <v>0.0</v>
      </c>
      <c r="AC67" s="1">
        <v>0.0</v>
      </c>
      <c r="AD67" s="1">
        <v>0.0</v>
      </c>
      <c r="AE67" s="1">
        <v>218722.0</v>
      </c>
      <c r="AF67" s="1">
        <v>174.0</v>
      </c>
      <c r="AH67" s="1" t="s">
        <v>1070</v>
      </c>
      <c r="AI67" s="1">
        <v>43.0</v>
      </c>
      <c r="AJ67" s="1">
        <v>8.0</v>
      </c>
      <c r="AK67" s="1">
        <v>8.0</v>
      </c>
      <c r="AL67" s="1">
        <v>17.0</v>
      </c>
    </row>
    <row r="68" ht="15.75" customHeight="1">
      <c r="A68" s="1" t="s">
        <v>113</v>
      </c>
      <c r="B68" s="1">
        <v>17.0</v>
      </c>
      <c r="C68" s="1" t="s">
        <v>186</v>
      </c>
      <c r="D68" s="1" t="s">
        <v>1073</v>
      </c>
      <c r="E68" s="1" t="s">
        <v>1074</v>
      </c>
      <c r="F68" s="1" t="s">
        <v>1075</v>
      </c>
      <c r="H68" s="1">
        <v>54.21551</v>
      </c>
      <c r="I68" s="1">
        <v>0.0</v>
      </c>
      <c r="J68" s="1">
        <v>2.2961037</v>
      </c>
      <c r="K68" s="1">
        <v>0.0</v>
      </c>
      <c r="L68" s="1">
        <v>0.0</v>
      </c>
      <c r="M68" s="1">
        <v>0.90309</v>
      </c>
      <c r="N68" s="1">
        <v>0.0</v>
      </c>
      <c r="O68" s="1">
        <v>0.0</v>
      </c>
      <c r="P68" s="1">
        <v>0.0</v>
      </c>
      <c r="Q68" s="1" t="s">
        <v>1077</v>
      </c>
      <c r="R68" s="1">
        <v>6.0</v>
      </c>
      <c r="S68" s="1">
        <v>682.6000003814697</v>
      </c>
      <c r="T68" s="1">
        <v>0.0</v>
      </c>
      <c r="U68" s="1">
        <v>0.0</v>
      </c>
      <c r="V68" s="1">
        <v>2.2961037</v>
      </c>
      <c r="W68" s="1">
        <v>0.0</v>
      </c>
      <c r="X68" s="1">
        <v>0.0</v>
      </c>
      <c r="Y68" s="1">
        <v>0.0</v>
      </c>
      <c r="Z68" s="1">
        <v>0.0</v>
      </c>
      <c r="AA68" s="1">
        <v>0.0</v>
      </c>
      <c r="AB68" s="1">
        <v>0.0</v>
      </c>
      <c r="AC68" s="1">
        <v>0.0</v>
      </c>
      <c r="AD68" s="1">
        <v>0.0</v>
      </c>
      <c r="AE68" s="1">
        <v>969.0</v>
      </c>
      <c r="AF68" s="1">
        <v>2465.0</v>
      </c>
      <c r="AG68" s="1">
        <v>900.0</v>
      </c>
      <c r="AH68" s="1" t="s">
        <v>1081</v>
      </c>
      <c r="AI68" s="1">
        <v>765.0</v>
      </c>
      <c r="AJ68" s="1">
        <v>8.0</v>
      </c>
      <c r="AK68" s="1">
        <v>8.0</v>
      </c>
      <c r="AL68" s="1">
        <v>16.0</v>
      </c>
    </row>
    <row r="69" ht="15.75" customHeight="1">
      <c r="A69" s="1" t="s">
        <v>113</v>
      </c>
      <c r="B69" s="1">
        <v>18.0</v>
      </c>
      <c r="C69" s="1" t="s">
        <v>190</v>
      </c>
      <c r="D69" s="1" t="s">
        <v>1082</v>
      </c>
      <c r="E69" s="1" t="s">
        <v>1083</v>
      </c>
      <c r="F69" s="1" t="s">
        <v>1084</v>
      </c>
      <c r="H69" s="1">
        <v>52.690502</v>
      </c>
      <c r="I69" s="1">
        <v>5.4990964</v>
      </c>
      <c r="J69" s="1">
        <v>2.771963</v>
      </c>
      <c r="K69" s="1">
        <v>0.0</v>
      </c>
      <c r="L69" s="1">
        <v>0.0</v>
      </c>
      <c r="M69" s="1">
        <v>0.60206</v>
      </c>
      <c r="N69" s="1">
        <v>0.0</v>
      </c>
      <c r="O69" s="1">
        <v>0.0</v>
      </c>
      <c r="P69" s="1">
        <v>0.0</v>
      </c>
      <c r="Q69" s="1" t="s">
        <v>1087</v>
      </c>
      <c r="R69" s="1">
        <v>2.0</v>
      </c>
      <c r="S69" s="1">
        <v>110.9600028991699</v>
      </c>
      <c r="T69" s="1">
        <v>0.0</v>
      </c>
      <c r="U69" s="1">
        <v>0.6550732</v>
      </c>
      <c r="V69" s="1">
        <v>0.0</v>
      </c>
      <c r="W69" s="1">
        <v>2.771963</v>
      </c>
      <c r="X69" s="1">
        <v>0.0</v>
      </c>
      <c r="Y69" s="1">
        <v>0.0</v>
      </c>
      <c r="Z69" s="1">
        <v>0.0</v>
      </c>
      <c r="AA69" s="1">
        <v>0.0</v>
      </c>
      <c r="AB69" s="1">
        <v>0.0</v>
      </c>
      <c r="AC69" s="1">
        <v>0.0</v>
      </c>
      <c r="AD69" s="1">
        <v>0.0</v>
      </c>
      <c r="AE69" s="1">
        <v>145976.0</v>
      </c>
      <c r="AF69" s="1">
        <v>477.0</v>
      </c>
      <c r="AG69" s="1">
        <v>710.0</v>
      </c>
      <c r="AH69" s="1" t="s">
        <v>1091</v>
      </c>
      <c r="AI69" s="1">
        <v>115.0</v>
      </c>
      <c r="AJ69" s="1">
        <v>4.0</v>
      </c>
      <c r="AK69" s="1">
        <v>5.0</v>
      </c>
      <c r="AL69" s="1">
        <v>9.0</v>
      </c>
    </row>
    <row r="70" ht="15.75" customHeight="1">
      <c r="A70" s="1" t="s">
        <v>113</v>
      </c>
      <c r="B70" s="1">
        <v>19.0</v>
      </c>
      <c r="C70" s="1" t="s">
        <v>182</v>
      </c>
      <c r="D70" s="1" t="s">
        <v>1092</v>
      </c>
      <c r="E70" s="1" t="s">
        <v>1093</v>
      </c>
      <c r="F70" s="1" t="s">
        <v>1094</v>
      </c>
      <c r="H70" s="1">
        <v>51.933212</v>
      </c>
      <c r="I70" s="1">
        <v>0.0</v>
      </c>
      <c r="J70" s="1">
        <v>2.6752892</v>
      </c>
      <c r="K70" s="1">
        <v>0.0</v>
      </c>
      <c r="L70" s="1">
        <v>0.0</v>
      </c>
      <c r="M70" s="1">
        <v>1.0</v>
      </c>
      <c r="N70" s="1">
        <v>0.0</v>
      </c>
      <c r="O70" s="1">
        <v>0.0</v>
      </c>
      <c r="P70" s="1">
        <v>0.5</v>
      </c>
      <c r="Q70" s="1" t="s">
        <v>1096</v>
      </c>
      <c r="R70" s="1">
        <v>8.0</v>
      </c>
      <c r="S70" s="1">
        <v>266.5</v>
      </c>
      <c r="T70" s="1">
        <v>0.2538397</v>
      </c>
      <c r="U70" s="1">
        <v>0.4474173</v>
      </c>
      <c r="V70" s="1">
        <v>0.0</v>
      </c>
      <c r="W70" s="1">
        <v>2.6752892</v>
      </c>
      <c r="X70" s="1">
        <v>0.0</v>
      </c>
      <c r="Y70" s="1">
        <v>0.0</v>
      </c>
      <c r="Z70" s="1">
        <v>0.0</v>
      </c>
      <c r="AA70" s="1">
        <v>0.0</v>
      </c>
      <c r="AB70" s="1">
        <v>0.0</v>
      </c>
      <c r="AC70" s="1">
        <v>0.0</v>
      </c>
      <c r="AD70" s="1">
        <v>0.0</v>
      </c>
      <c r="AE70" s="1">
        <v>20523.0</v>
      </c>
      <c r="AF70" s="1">
        <v>429.0</v>
      </c>
      <c r="AG70" s="1">
        <v>690.0</v>
      </c>
      <c r="AH70" s="1" t="s">
        <v>1099</v>
      </c>
      <c r="AI70" s="1">
        <v>31.0</v>
      </c>
      <c r="AJ70" s="1">
        <v>6.0</v>
      </c>
      <c r="AK70" s="1">
        <v>11.0</v>
      </c>
      <c r="AL70" s="1">
        <v>11.0</v>
      </c>
    </row>
    <row r="71" ht="15.75" customHeight="1">
      <c r="A71" s="1" t="s">
        <v>113</v>
      </c>
      <c r="B71" s="1">
        <v>20.0</v>
      </c>
      <c r="C71" s="1" t="s">
        <v>192</v>
      </c>
      <c r="D71" s="1" t="s">
        <v>1100</v>
      </c>
      <c r="E71" s="1" t="s">
        <v>1101</v>
      </c>
      <c r="F71" s="1" t="s">
        <v>1102</v>
      </c>
      <c r="H71" s="1">
        <v>50.559856</v>
      </c>
      <c r="I71" s="1">
        <v>6.4444437</v>
      </c>
      <c r="J71" s="1">
        <v>2.771963</v>
      </c>
      <c r="K71" s="1">
        <v>0.0</v>
      </c>
      <c r="L71" s="1">
        <v>0.0</v>
      </c>
      <c r="M71" s="1">
        <v>0.90309</v>
      </c>
      <c r="N71" s="1">
        <v>0.0</v>
      </c>
      <c r="O71" s="1">
        <v>0.0</v>
      </c>
      <c r="P71" s="1">
        <v>0.0</v>
      </c>
      <c r="Q71" s="1" t="s">
        <v>1106</v>
      </c>
      <c r="R71" s="1">
        <v>6.0</v>
      </c>
      <c r="S71" s="1">
        <v>35.90000009536743</v>
      </c>
      <c r="T71" s="1">
        <v>0.21670957</v>
      </c>
      <c r="U71" s="1">
        <v>0.0</v>
      </c>
      <c r="V71" s="1">
        <v>2.1289186</v>
      </c>
      <c r="W71" s="1">
        <v>2.771963</v>
      </c>
      <c r="X71" s="1">
        <v>0.0</v>
      </c>
      <c r="Y71" s="1">
        <v>0.0</v>
      </c>
      <c r="Z71" s="1">
        <v>0.0</v>
      </c>
      <c r="AA71" s="1">
        <v>0.0</v>
      </c>
      <c r="AB71" s="1">
        <v>0.0</v>
      </c>
      <c r="AC71" s="1">
        <v>0.0</v>
      </c>
      <c r="AD71" s="1">
        <v>0.0</v>
      </c>
      <c r="AE71" s="1">
        <v>58234.0</v>
      </c>
      <c r="AF71" s="1">
        <v>486.0</v>
      </c>
      <c r="AG71" s="1">
        <v>520.0</v>
      </c>
      <c r="AH71" s="1" t="s">
        <v>1109</v>
      </c>
      <c r="AI71" s="1">
        <v>77.0</v>
      </c>
      <c r="AJ71" s="1">
        <v>5.0</v>
      </c>
      <c r="AK71" s="1">
        <v>5.0</v>
      </c>
      <c r="AL71" s="1">
        <v>4.0</v>
      </c>
    </row>
    <row r="72" ht="15.75" customHeight="1">
      <c r="A72" s="1" t="s">
        <v>113</v>
      </c>
      <c r="B72" s="1">
        <v>21.0</v>
      </c>
      <c r="C72" s="1" t="s">
        <v>194</v>
      </c>
      <c r="D72" s="1" t="s">
        <v>1110</v>
      </c>
      <c r="E72" s="1" t="s">
        <v>1111</v>
      </c>
      <c r="F72" s="1" t="s">
        <v>1114</v>
      </c>
      <c r="H72" s="1">
        <v>50.316467</v>
      </c>
      <c r="I72" s="1">
        <v>0.0</v>
      </c>
      <c r="J72" s="1">
        <v>2.2861297</v>
      </c>
      <c r="K72" s="1">
        <v>0.0</v>
      </c>
      <c r="L72" s="1">
        <v>0.0</v>
      </c>
      <c r="M72" s="1">
        <v>0.69897</v>
      </c>
      <c r="N72" s="1">
        <v>0.0</v>
      </c>
      <c r="O72" s="1">
        <v>0.0</v>
      </c>
      <c r="P72" s="1">
        <v>0.0</v>
      </c>
      <c r="Q72" s="1" t="s">
        <v>1115</v>
      </c>
      <c r="R72" s="1">
        <v>3.0</v>
      </c>
      <c r="S72" s="1">
        <v>990.5200042724609</v>
      </c>
      <c r="T72" s="1">
        <v>0.0</v>
      </c>
      <c r="U72" s="1">
        <v>0.57681125</v>
      </c>
      <c r="V72" s="1">
        <v>2.2861297</v>
      </c>
      <c r="W72" s="1">
        <v>0.0</v>
      </c>
      <c r="X72" s="1">
        <v>0.0</v>
      </c>
      <c r="Y72" s="1">
        <v>0.0</v>
      </c>
      <c r="Z72" s="1">
        <v>0.0</v>
      </c>
      <c r="AA72" s="1">
        <v>0.0</v>
      </c>
      <c r="AB72" s="1">
        <v>0.0</v>
      </c>
      <c r="AC72" s="1">
        <v>0.0</v>
      </c>
      <c r="AD72" s="1">
        <v>0.0</v>
      </c>
      <c r="AE72" s="1">
        <v>279345.0</v>
      </c>
      <c r="AF72" s="1">
        <v>688.0</v>
      </c>
      <c r="AH72" s="1" t="s">
        <v>1120</v>
      </c>
      <c r="AI72" s="1">
        <v>100.0</v>
      </c>
      <c r="AJ72" s="1">
        <v>6.0</v>
      </c>
      <c r="AK72" s="1">
        <v>24.0</v>
      </c>
      <c r="AL72" s="1">
        <v>8.0</v>
      </c>
    </row>
    <row r="73" ht="15.75" customHeight="1">
      <c r="A73" s="1" t="s">
        <v>113</v>
      </c>
      <c r="B73" s="1">
        <v>22.0</v>
      </c>
      <c r="C73" s="1" t="s">
        <v>196</v>
      </c>
      <c r="D73" s="1" t="s">
        <v>1121</v>
      </c>
      <c r="E73" s="1" t="s">
        <v>1122</v>
      </c>
      <c r="F73" s="1" t="s">
        <v>1123</v>
      </c>
      <c r="H73" s="1">
        <v>49.83256</v>
      </c>
      <c r="I73" s="1">
        <v>0.0</v>
      </c>
      <c r="J73" s="1">
        <v>2.8126173</v>
      </c>
      <c r="K73" s="1">
        <v>0.0</v>
      </c>
      <c r="L73" s="1">
        <v>0.0</v>
      </c>
      <c r="M73" s="1">
        <v>1.0</v>
      </c>
      <c r="N73" s="1">
        <v>0.0</v>
      </c>
      <c r="O73" s="1">
        <v>0.0</v>
      </c>
      <c r="P73" s="1">
        <v>0.0</v>
      </c>
      <c r="Q73" s="1" t="s">
        <v>1126</v>
      </c>
      <c r="R73" s="1">
        <v>8.0</v>
      </c>
      <c r="S73" s="1">
        <v>312.9099998474121</v>
      </c>
      <c r="T73" s="1">
        <v>0.0</v>
      </c>
      <c r="U73" s="1">
        <v>0.5592086</v>
      </c>
      <c r="V73" s="1">
        <v>0.0</v>
      </c>
      <c r="W73" s="1">
        <v>2.8126173</v>
      </c>
      <c r="X73" s="1">
        <v>0.0</v>
      </c>
      <c r="Y73" s="1">
        <v>0.0</v>
      </c>
      <c r="Z73" s="1">
        <v>0.0</v>
      </c>
      <c r="AA73" s="1">
        <v>0.0</v>
      </c>
      <c r="AB73" s="1">
        <v>0.0</v>
      </c>
      <c r="AC73" s="1">
        <v>0.0</v>
      </c>
      <c r="AD73" s="1">
        <v>0.0</v>
      </c>
      <c r="AE73" s="1">
        <v>72143.0</v>
      </c>
      <c r="AF73" s="1">
        <v>626.0</v>
      </c>
      <c r="AG73" s="1">
        <v>750.0</v>
      </c>
      <c r="AH73" s="1" t="s">
        <v>1127</v>
      </c>
      <c r="AI73" s="1">
        <v>77.0</v>
      </c>
      <c r="AJ73" s="1">
        <v>8.0</v>
      </c>
      <c r="AK73" s="1">
        <v>9.0</v>
      </c>
      <c r="AL73" s="1">
        <v>13.0</v>
      </c>
    </row>
    <row r="74" ht="15.75" customHeight="1">
      <c r="A74" s="1" t="s">
        <v>113</v>
      </c>
      <c r="B74" s="1">
        <v>23.0</v>
      </c>
      <c r="C74" s="1" t="s">
        <v>198</v>
      </c>
      <c r="D74" s="1" t="s">
        <v>1130</v>
      </c>
      <c r="E74" s="1" t="s">
        <v>1131</v>
      </c>
      <c r="F74" s="1" t="s">
        <v>1132</v>
      </c>
      <c r="H74" s="1">
        <v>49.256622</v>
      </c>
      <c r="I74" s="1">
        <v>0.0</v>
      </c>
      <c r="J74" s="1">
        <v>2.2861297</v>
      </c>
      <c r="K74" s="1">
        <v>0.0</v>
      </c>
      <c r="L74" s="1">
        <v>0.0</v>
      </c>
      <c r="M74" s="1">
        <v>0.845098</v>
      </c>
      <c r="N74" s="1">
        <v>0.0</v>
      </c>
      <c r="O74" s="1">
        <v>0.0</v>
      </c>
      <c r="P74" s="1">
        <v>0.0</v>
      </c>
      <c r="Q74" s="1" t="s">
        <v>1133</v>
      </c>
      <c r="R74" s="1">
        <v>5.0</v>
      </c>
      <c r="S74" s="1">
        <v>649.0</v>
      </c>
      <c r="T74" s="1">
        <v>0.0</v>
      </c>
      <c r="U74" s="1">
        <v>0.0</v>
      </c>
      <c r="V74" s="1">
        <v>2.2861297</v>
      </c>
      <c r="W74" s="1">
        <v>0.0</v>
      </c>
      <c r="X74" s="1">
        <v>0.0</v>
      </c>
      <c r="Y74" s="1">
        <v>0.0</v>
      </c>
      <c r="Z74" s="1">
        <v>0.0</v>
      </c>
      <c r="AA74" s="1">
        <v>0.0</v>
      </c>
      <c r="AB74" s="1">
        <v>0.0</v>
      </c>
      <c r="AC74" s="1">
        <v>0.0</v>
      </c>
      <c r="AD74" s="1">
        <v>0.0</v>
      </c>
      <c r="AE74" s="1">
        <v>75224.0</v>
      </c>
      <c r="AF74" s="1">
        <v>427.0</v>
      </c>
      <c r="AG74" s="1">
        <v>670.0</v>
      </c>
      <c r="AH74" s="1" t="s">
        <v>1136</v>
      </c>
      <c r="AI74" s="1">
        <v>98.0</v>
      </c>
      <c r="AJ74" s="1">
        <v>9.0</v>
      </c>
      <c r="AK74" s="1">
        <v>10.0</v>
      </c>
      <c r="AL74" s="1">
        <v>16.0</v>
      </c>
    </row>
    <row r="75" ht="15.75" customHeight="1">
      <c r="A75" s="1" t="s">
        <v>113</v>
      </c>
      <c r="B75" s="1">
        <v>24.0</v>
      </c>
      <c r="C75" s="1" t="s">
        <v>188</v>
      </c>
      <c r="D75" s="1" t="s">
        <v>1139</v>
      </c>
      <c r="E75" s="1" t="s">
        <v>1140</v>
      </c>
      <c r="F75" s="1" t="s">
        <v>1141</v>
      </c>
      <c r="H75" s="1">
        <v>48.583824</v>
      </c>
      <c r="I75" s="1">
        <v>2.824643</v>
      </c>
      <c r="J75" s="1">
        <v>3.158121</v>
      </c>
      <c r="K75" s="1">
        <v>0.0</v>
      </c>
      <c r="L75" s="1">
        <v>0.0</v>
      </c>
      <c r="M75" s="1">
        <v>0.60206</v>
      </c>
      <c r="N75" s="1">
        <v>1.0</v>
      </c>
      <c r="O75" s="1">
        <v>0.0</v>
      </c>
      <c r="P75" s="1">
        <v>0.5</v>
      </c>
      <c r="Q75" s="1" t="s">
        <v>1144</v>
      </c>
      <c r="R75" s="1">
        <v>2.0</v>
      </c>
      <c r="S75" s="1">
        <v>115.3000030517578</v>
      </c>
      <c r="T75" s="1">
        <v>0.25633788</v>
      </c>
      <c r="U75" s="1">
        <v>0.68518585</v>
      </c>
      <c r="V75" s="1">
        <v>1.9053981</v>
      </c>
      <c r="W75" s="1">
        <v>0.0</v>
      </c>
      <c r="X75" s="1">
        <v>0.0</v>
      </c>
      <c r="Y75" s="1">
        <v>3.158121</v>
      </c>
      <c r="Z75" s="1">
        <v>0.0</v>
      </c>
      <c r="AA75" s="1">
        <v>0.0</v>
      </c>
      <c r="AB75" s="1">
        <v>0.0</v>
      </c>
      <c r="AC75" s="1">
        <v>0.0</v>
      </c>
      <c r="AD75" s="1">
        <v>0.0</v>
      </c>
      <c r="AE75" s="1">
        <v>136542.0</v>
      </c>
      <c r="AF75" s="1">
        <v>116.0</v>
      </c>
      <c r="AG75" s="1">
        <v>620.0</v>
      </c>
      <c r="AH75" s="1" t="s">
        <v>1149</v>
      </c>
      <c r="AI75" s="1">
        <v>13.0</v>
      </c>
      <c r="AJ75" s="1">
        <v>2.0</v>
      </c>
      <c r="AK75" s="1">
        <v>5.0</v>
      </c>
      <c r="AL75" s="1">
        <v>5.0</v>
      </c>
    </row>
    <row r="76" ht="15.75" customHeight="1">
      <c r="A76" s="1" t="s">
        <v>113</v>
      </c>
      <c r="B76" s="1">
        <v>25.0</v>
      </c>
      <c r="C76" s="1" t="s">
        <v>200</v>
      </c>
      <c r="D76" s="1" t="s">
        <v>1150</v>
      </c>
      <c r="E76" s="1" t="s">
        <v>1151</v>
      </c>
      <c r="F76" s="1" t="s">
        <v>1152</v>
      </c>
      <c r="H76" s="1">
        <v>48.562275</v>
      </c>
      <c r="I76" s="1">
        <v>4.482817</v>
      </c>
      <c r="J76" s="1">
        <v>3.299869</v>
      </c>
      <c r="K76" s="1">
        <v>0.0</v>
      </c>
      <c r="L76" s="1">
        <v>0.0</v>
      </c>
      <c r="M76" s="1">
        <v>0.7781513</v>
      </c>
      <c r="N76" s="1">
        <v>0.0</v>
      </c>
      <c r="O76" s="1">
        <v>0.0</v>
      </c>
      <c r="P76" s="1">
        <v>0.0</v>
      </c>
      <c r="Q76" s="1" t="s">
        <v>1153</v>
      </c>
      <c r="R76" s="1">
        <v>4.0</v>
      </c>
      <c r="S76" s="1">
        <v>63.29999923706055</v>
      </c>
      <c r="T76" s="1">
        <v>0.24483994</v>
      </c>
      <c r="U76" s="1">
        <v>0.6289844</v>
      </c>
      <c r="V76" s="1">
        <v>0.0</v>
      </c>
      <c r="W76" s="1">
        <v>0.0</v>
      </c>
      <c r="X76" s="1">
        <v>3.299869</v>
      </c>
      <c r="Y76" s="1">
        <v>0.0</v>
      </c>
      <c r="Z76" s="1">
        <v>0.0</v>
      </c>
      <c r="AA76" s="1">
        <v>0.0</v>
      </c>
      <c r="AB76" s="1">
        <v>0.0</v>
      </c>
      <c r="AC76" s="1">
        <v>0.0</v>
      </c>
      <c r="AD76" s="1">
        <v>0.0</v>
      </c>
      <c r="AE76" s="1">
        <v>107758.0</v>
      </c>
      <c r="AF76" s="1">
        <v>322.0</v>
      </c>
      <c r="AG76" s="1">
        <v>720.0</v>
      </c>
      <c r="AH76" s="1" t="s">
        <v>1154</v>
      </c>
      <c r="AI76" s="1">
        <v>30.0</v>
      </c>
      <c r="AJ76" s="1">
        <v>5.0</v>
      </c>
      <c r="AK76" s="1">
        <v>5.0</v>
      </c>
      <c r="AL76" s="1">
        <v>12.0</v>
      </c>
    </row>
    <row r="77" ht="15.75" customHeight="1">
      <c r="A77" s="1" t="s">
        <v>168</v>
      </c>
      <c r="B77" s="1">
        <v>1.0</v>
      </c>
      <c r="C77" s="1" t="s">
        <v>202</v>
      </c>
      <c r="D77" s="1" t="s">
        <v>1155</v>
      </c>
      <c r="E77" s="1" t="s">
        <v>1157</v>
      </c>
      <c r="F77" s="1" t="s">
        <v>1159</v>
      </c>
      <c r="H77" s="1">
        <v>9.9999998E12</v>
      </c>
      <c r="I77" s="1">
        <v>0.0</v>
      </c>
      <c r="J77" s="1">
        <v>0.0</v>
      </c>
      <c r="K77" s="1">
        <v>0.0</v>
      </c>
      <c r="L77" s="1">
        <v>0.0</v>
      </c>
      <c r="M77" s="1">
        <v>0.0</v>
      </c>
      <c r="N77" s="1">
        <v>0.0</v>
      </c>
      <c r="O77" s="1">
        <v>0.0</v>
      </c>
      <c r="P77" s="1">
        <v>0.0</v>
      </c>
      <c r="Q77" s="1" t="s">
        <v>1160</v>
      </c>
      <c r="R77" s="1">
        <v>18.0</v>
      </c>
      <c r="S77" s="1">
        <v>41.2800003066659</v>
      </c>
      <c r="T77" s="1">
        <v>0.0</v>
      </c>
      <c r="U77" s="1">
        <v>0.0</v>
      </c>
      <c r="V77" s="1">
        <v>0.0</v>
      </c>
      <c r="W77" s="1">
        <v>0.0</v>
      </c>
      <c r="X77" s="1">
        <v>0.0</v>
      </c>
      <c r="Y77" s="1">
        <v>0.0</v>
      </c>
      <c r="Z77" s="1">
        <v>0.0</v>
      </c>
      <c r="AA77" s="1">
        <v>0.0</v>
      </c>
      <c r="AB77" s="1">
        <v>0.0</v>
      </c>
      <c r="AC77" s="1">
        <v>0.0</v>
      </c>
      <c r="AD77" s="1">
        <v>0.0</v>
      </c>
      <c r="AE77" s="1">
        <v>26183.0</v>
      </c>
      <c r="AF77" s="1">
        <v>5166.0</v>
      </c>
      <c r="AH77" s="1" t="s">
        <v>1163</v>
      </c>
      <c r="AJ77" s="1">
        <v>5.0</v>
      </c>
      <c r="AK77" s="1">
        <v>352.0</v>
      </c>
      <c r="AL77" s="1">
        <v>6.0</v>
      </c>
    </row>
    <row r="78" ht="15.75" customHeight="1">
      <c r="A78" s="1" t="s">
        <v>168</v>
      </c>
      <c r="B78" s="1">
        <v>2.0</v>
      </c>
      <c r="C78" s="1" t="s">
        <v>204</v>
      </c>
      <c r="D78" s="1" t="s">
        <v>1164</v>
      </c>
      <c r="E78" s="1" t="s">
        <v>1165</v>
      </c>
      <c r="F78" s="1" t="s">
        <v>1166</v>
      </c>
      <c r="H78" s="1">
        <v>111.062416</v>
      </c>
      <c r="I78" s="1">
        <v>5.740499</v>
      </c>
      <c r="J78" s="1">
        <v>4.6412168</v>
      </c>
      <c r="K78" s="1">
        <v>0.0</v>
      </c>
      <c r="L78" s="1">
        <v>0.0</v>
      </c>
      <c r="M78" s="1">
        <v>1.146128</v>
      </c>
      <c r="N78" s="1">
        <v>0.0</v>
      </c>
      <c r="O78" s="1">
        <v>0.0</v>
      </c>
      <c r="P78" s="1">
        <v>0.5</v>
      </c>
      <c r="Q78" s="1" t="s">
        <v>1169</v>
      </c>
      <c r="R78" s="1">
        <v>12.0</v>
      </c>
      <c r="S78" s="1">
        <v>78.30000004917383</v>
      </c>
      <c r="T78" s="1">
        <v>0.0</v>
      </c>
      <c r="U78" s="1">
        <v>0.0</v>
      </c>
      <c r="V78" s="1">
        <v>0.0</v>
      </c>
      <c r="W78" s="1">
        <v>0.0</v>
      </c>
      <c r="X78" s="1">
        <v>3.0464187</v>
      </c>
      <c r="Y78" s="1">
        <v>0.0</v>
      </c>
      <c r="Z78" s="1">
        <v>0.0</v>
      </c>
      <c r="AA78" s="1">
        <v>0.0</v>
      </c>
      <c r="AB78" s="1">
        <v>4.6412168</v>
      </c>
      <c r="AC78" s="1">
        <v>0.0</v>
      </c>
      <c r="AD78" s="1">
        <v>0.0</v>
      </c>
      <c r="AE78" s="1">
        <v>75018.0</v>
      </c>
      <c r="AF78" s="1">
        <v>874.0</v>
      </c>
      <c r="AG78" s="1">
        <v>750.0</v>
      </c>
      <c r="AH78" s="1" t="s">
        <v>575</v>
      </c>
      <c r="AI78" s="1">
        <v>93.0</v>
      </c>
      <c r="AJ78" s="1">
        <v>7.0</v>
      </c>
      <c r="AK78" s="1">
        <v>7.0</v>
      </c>
      <c r="AL78" s="1">
        <v>13.0</v>
      </c>
    </row>
    <row r="79" ht="15.75" customHeight="1">
      <c r="A79" s="1" t="s">
        <v>168</v>
      </c>
      <c r="B79" s="1">
        <v>3.0</v>
      </c>
      <c r="C79" s="1" t="s">
        <v>206</v>
      </c>
      <c r="D79" s="1" t="s">
        <v>1174</v>
      </c>
      <c r="E79" s="1" t="s">
        <v>1175</v>
      </c>
      <c r="F79" s="1" t="s">
        <v>1176</v>
      </c>
      <c r="H79" s="1">
        <v>106.726944</v>
      </c>
      <c r="I79" s="1">
        <v>4.24275</v>
      </c>
      <c r="J79" s="1">
        <v>2.1376765</v>
      </c>
      <c r="K79" s="1">
        <v>0.0</v>
      </c>
      <c r="L79" s="1">
        <v>0.0</v>
      </c>
      <c r="M79" s="1">
        <v>1.0413927</v>
      </c>
      <c r="N79" s="1">
        <v>0.0</v>
      </c>
      <c r="O79" s="1">
        <v>0.0</v>
      </c>
      <c r="P79" s="1">
        <v>0.0</v>
      </c>
      <c r="Q79" s="1" t="s">
        <v>1177</v>
      </c>
      <c r="R79" s="1">
        <v>9.0</v>
      </c>
      <c r="S79" s="1">
        <v>257.0</v>
      </c>
      <c r="T79" s="1">
        <v>0.0</v>
      </c>
      <c r="U79" s="1">
        <v>0.0</v>
      </c>
      <c r="V79" s="1">
        <v>0.0</v>
      </c>
      <c r="W79" s="1">
        <v>2.1376765</v>
      </c>
      <c r="X79" s="1">
        <v>0.0</v>
      </c>
      <c r="Y79" s="1">
        <v>0.0</v>
      </c>
      <c r="Z79" s="1">
        <v>0.0</v>
      </c>
      <c r="AA79" s="1">
        <v>0.0</v>
      </c>
      <c r="AB79" s="1">
        <v>0.0</v>
      </c>
      <c r="AC79" s="1">
        <v>0.0</v>
      </c>
      <c r="AD79" s="1">
        <v>0.0</v>
      </c>
      <c r="AE79" s="1">
        <v>81836.0</v>
      </c>
      <c r="AF79" s="1">
        <v>1152.0</v>
      </c>
      <c r="AG79" s="1">
        <v>790.0</v>
      </c>
      <c r="AH79" s="1" t="s">
        <v>1180</v>
      </c>
      <c r="AI79" s="1">
        <v>242.0</v>
      </c>
      <c r="AJ79" s="1">
        <v>8.0</v>
      </c>
      <c r="AK79" s="1">
        <v>10.0</v>
      </c>
      <c r="AL79" s="1">
        <v>11.0</v>
      </c>
    </row>
    <row r="80" ht="15.75" customHeight="1">
      <c r="A80" s="1" t="s">
        <v>168</v>
      </c>
      <c r="B80" s="1">
        <v>4.0</v>
      </c>
      <c r="C80" s="1" t="s">
        <v>209</v>
      </c>
      <c r="D80" s="1" t="s">
        <v>1182</v>
      </c>
      <c r="E80" s="1" t="s">
        <v>1183</v>
      </c>
      <c r="F80" s="1" t="s">
        <v>1184</v>
      </c>
      <c r="H80" s="1">
        <v>98.03919</v>
      </c>
      <c r="I80" s="1">
        <v>0.0</v>
      </c>
      <c r="J80" s="1">
        <v>2.9687858</v>
      </c>
      <c r="K80" s="1">
        <v>0.0</v>
      </c>
      <c r="L80" s="1">
        <v>0.0</v>
      </c>
      <c r="M80" s="1">
        <v>0.7781513</v>
      </c>
      <c r="N80" s="1">
        <v>0.0</v>
      </c>
      <c r="O80" s="1">
        <v>0.0</v>
      </c>
      <c r="P80" s="1">
        <v>0.0</v>
      </c>
      <c r="Q80" s="1" t="s">
        <v>1185</v>
      </c>
      <c r="R80" s="1">
        <v>4.0</v>
      </c>
      <c r="S80" s="1">
        <v>1800.0</v>
      </c>
      <c r="T80" s="1">
        <v>0.0</v>
      </c>
      <c r="U80" s="1">
        <v>0.0</v>
      </c>
      <c r="V80" s="1">
        <v>1.7108365</v>
      </c>
      <c r="W80" s="1">
        <v>0.0</v>
      </c>
      <c r="X80" s="1">
        <v>2.9687858</v>
      </c>
      <c r="Y80" s="1">
        <v>0.0</v>
      </c>
      <c r="Z80" s="1">
        <v>0.0</v>
      </c>
      <c r="AA80" s="1">
        <v>0.0</v>
      </c>
      <c r="AB80" s="1">
        <v>0.0</v>
      </c>
      <c r="AC80" s="1">
        <v>0.0</v>
      </c>
      <c r="AD80" s="1">
        <v>0.0</v>
      </c>
      <c r="AE80" s="1">
        <v>252590.0</v>
      </c>
      <c r="AF80" s="1">
        <v>770.0</v>
      </c>
      <c r="AH80" s="1" t="s">
        <v>1191</v>
      </c>
      <c r="AI80" s="1">
        <v>143.0</v>
      </c>
      <c r="AJ80" s="1">
        <v>3.0</v>
      </c>
      <c r="AK80" s="1">
        <v>15.0</v>
      </c>
      <c r="AL80" s="1">
        <v>4.0</v>
      </c>
    </row>
    <row r="81" ht="15.75" customHeight="1">
      <c r="A81" s="1" t="s">
        <v>168</v>
      </c>
      <c r="B81" s="1">
        <v>5.0</v>
      </c>
      <c r="C81" s="1" t="s">
        <v>212</v>
      </c>
      <c r="D81" s="1" t="s">
        <v>1192</v>
      </c>
      <c r="E81" s="1" t="s">
        <v>1194</v>
      </c>
      <c r="F81" s="1" t="s">
        <v>1196</v>
      </c>
      <c r="H81" s="1">
        <v>86.994255</v>
      </c>
      <c r="I81" s="1">
        <v>4.538804</v>
      </c>
      <c r="J81" s="1">
        <v>3.0464187</v>
      </c>
      <c r="K81" s="1">
        <v>0.0</v>
      </c>
      <c r="L81" s="1">
        <v>0.0</v>
      </c>
      <c r="M81" s="1">
        <v>0.845098</v>
      </c>
      <c r="N81" s="1">
        <v>0.0</v>
      </c>
      <c r="O81" s="1">
        <v>0.0</v>
      </c>
      <c r="P81" s="1">
        <v>0.5</v>
      </c>
      <c r="Q81" s="1" t="s">
        <v>1197</v>
      </c>
      <c r="R81" s="1">
        <v>5.0</v>
      </c>
      <c r="S81" s="1">
        <v>161.0999999046326</v>
      </c>
      <c r="T81" s="1">
        <v>0.0</v>
      </c>
      <c r="U81" s="1">
        <v>0.0</v>
      </c>
      <c r="V81" s="1">
        <v>0.0</v>
      </c>
      <c r="W81" s="1">
        <v>0.0</v>
      </c>
      <c r="X81" s="1">
        <v>3.0464187</v>
      </c>
      <c r="Y81" s="1">
        <v>0.0</v>
      </c>
      <c r="Z81" s="1">
        <v>0.0</v>
      </c>
      <c r="AA81" s="1">
        <v>0.0</v>
      </c>
      <c r="AB81" s="1">
        <v>0.0</v>
      </c>
      <c r="AC81" s="1">
        <v>0.0</v>
      </c>
      <c r="AD81" s="1">
        <v>0.0</v>
      </c>
      <c r="AE81" s="1">
        <v>42929.0</v>
      </c>
      <c r="AF81" s="1">
        <v>1386.0</v>
      </c>
      <c r="AG81" s="1">
        <v>700.0</v>
      </c>
      <c r="AH81" s="1" t="s">
        <v>1203</v>
      </c>
      <c r="AI81" s="1">
        <v>565.0</v>
      </c>
      <c r="AJ81" s="1">
        <v>4.0</v>
      </c>
      <c r="AK81" s="1">
        <v>6.0</v>
      </c>
      <c r="AL81" s="1">
        <v>11.0</v>
      </c>
    </row>
    <row r="82" ht="15.75" customHeight="1">
      <c r="A82" s="1" t="s">
        <v>168</v>
      </c>
      <c r="B82" s="1">
        <v>6.0</v>
      </c>
      <c r="C82" s="1" t="s">
        <v>214</v>
      </c>
      <c r="D82" s="1" t="s">
        <v>1205</v>
      </c>
      <c r="E82" s="1" t="s">
        <v>1207</v>
      </c>
      <c r="F82" s="1" t="s">
        <v>1208</v>
      </c>
      <c r="H82" s="1">
        <v>85.36278</v>
      </c>
      <c r="I82" s="1">
        <v>0.0</v>
      </c>
      <c r="J82" s="1">
        <v>3.5877597</v>
      </c>
      <c r="K82" s="1">
        <v>0.0</v>
      </c>
      <c r="L82" s="1">
        <v>0.0</v>
      </c>
      <c r="M82" s="1">
        <v>0.90309</v>
      </c>
      <c r="N82" s="1">
        <v>0.0</v>
      </c>
      <c r="O82" s="1">
        <v>0.0</v>
      </c>
      <c r="P82" s="1">
        <v>0.0</v>
      </c>
      <c r="Q82" s="1" t="s">
        <v>1209</v>
      </c>
      <c r="R82" s="1">
        <v>6.0</v>
      </c>
      <c r="S82" s="1">
        <v>693.1099998950958</v>
      </c>
      <c r="T82" s="1">
        <v>0.0</v>
      </c>
      <c r="U82" s="1">
        <v>0.0</v>
      </c>
      <c r="V82" s="1">
        <v>0.0</v>
      </c>
      <c r="W82" s="1">
        <v>0.0</v>
      </c>
      <c r="X82" s="1">
        <v>0.0</v>
      </c>
      <c r="Y82" s="1">
        <v>0.0</v>
      </c>
      <c r="Z82" s="1">
        <v>3.5877597</v>
      </c>
      <c r="AA82" s="1">
        <v>0.0</v>
      </c>
      <c r="AB82" s="1">
        <v>0.0</v>
      </c>
      <c r="AC82" s="1">
        <v>0.0</v>
      </c>
      <c r="AD82" s="1">
        <v>0.0</v>
      </c>
      <c r="AE82" s="1">
        <v>230621.0</v>
      </c>
      <c r="AF82" s="1">
        <v>1169.0</v>
      </c>
      <c r="AH82" s="1" t="s">
        <v>1213</v>
      </c>
      <c r="AI82" s="1">
        <v>96.0</v>
      </c>
      <c r="AJ82" s="1">
        <v>4.0</v>
      </c>
      <c r="AK82" s="1">
        <v>5.0</v>
      </c>
      <c r="AL82" s="1">
        <v>13.0</v>
      </c>
    </row>
    <row r="83" ht="15.75" customHeight="1">
      <c r="A83" s="1" t="s">
        <v>168</v>
      </c>
      <c r="B83" s="1">
        <v>7.0</v>
      </c>
      <c r="C83" s="1" t="s">
        <v>220</v>
      </c>
      <c r="D83" s="1" t="s">
        <v>1214</v>
      </c>
      <c r="E83" s="1" t="s">
        <v>1216</v>
      </c>
      <c r="F83" s="1" t="s">
        <v>1217</v>
      </c>
      <c r="H83" s="1">
        <v>84.71139</v>
      </c>
      <c r="I83" s="1">
        <v>5.204619</v>
      </c>
      <c r="J83" s="1">
        <v>1.7256356</v>
      </c>
      <c r="K83" s="1">
        <v>0.0</v>
      </c>
      <c r="L83" s="1">
        <v>0.0</v>
      </c>
      <c r="M83" s="1">
        <v>0.7781513</v>
      </c>
      <c r="N83" s="1">
        <v>0.0</v>
      </c>
      <c r="O83" s="1">
        <v>0.0</v>
      </c>
      <c r="P83" s="1">
        <v>0.0</v>
      </c>
      <c r="Q83" s="1" t="s">
        <v>1219</v>
      </c>
      <c r="R83" s="1">
        <v>4.0</v>
      </c>
      <c r="S83" s="1">
        <v>245.75</v>
      </c>
      <c r="T83" s="1">
        <v>0.0</v>
      </c>
      <c r="U83" s="1">
        <v>0.0</v>
      </c>
      <c r="V83" s="1">
        <v>1.7256356</v>
      </c>
      <c r="W83" s="1">
        <v>0.0</v>
      </c>
      <c r="X83" s="1">
        <v>0.0</v>
      </c>
      <c r="Y83" s="1">
        <v>0.0</v>
      </c>
      <c r="Z83" s="1">
        <v>0.0</v>
      </c>
      <c r="AA83" s="1">
        <v>0.0</v>
      </c>
      <c r="AB83" s="1">
        <v>0.0</v>
      </c>
      <c r="AC83" s="1">
        <v>0.0</v>
      </c>
      <c r="AD83" s="1">
        <v>0.0</v>
      </c>
      <c r="AE83" s="1">
        <v>98029.0</v>
      </c>
      <c r="AF83" s="1">
        <v>1085.0</v>
      </c>
      <c r="AG83" s="1">
        <v>620.0</v>
      </c>
      <c r="AH83" s="1" t="s">
        <v>1220</v>
      </c>
      <c r="AI83" s="1">
        <v>153.0</v>
      </c>
      <c r="AJ83" s="1">
        <v>8.0</v>
      </c>
      <c r="AK83" s="1">
        <v>15.0</v>
      </c>
      <c r="AL83" s="1">
        <v>8.0</v>
      </c>
    </row>
    <row r="84" ht="15.75" customHeight="1">
      <c r="A84" s="1" t="s">
        <v>168</v>
      </c>
      <c r="B84" s="1">
        <v>8.0</v>
      </c>
      <c r="C84" s="1" t="s">
        <v>217</v>
      </c>
      <c r="D84" s="1" t="s">
        <v>1221</v>
      </c>
      <c r="E84" s="1" t="s">
        <v>1222</v>
      </c>
      <c r="F84" s="1" t="s">
        <v>1223</v>
      </c>
      <c r="H84" s="1">
        <v>80.72346</v>
      </c>
      <c r="I84" s="1">
        <v>5.347239</v>
      </c>
      <c r="J84" s="1">
        <v>2.278746</v>
      </c>
      <c r="K84" s="1">
        <v>0.0</v>
      </c>
      <c r="L84" s="1">
        <v>0.0</v>
      </c>
      <c r="M84" s="1">
        <v>0.90309</v>
      </c>
      <c r="N84" s="1">
        <v>0.0</v>
      </c>
      <c r="O84" s="1">
        <v>0.0</v>
      </c>
      <c r="P84" s="1">
        <v>0.5</v>
      </c>
      <c r="Q84" s="1" t="s">
        <v>1224</v>
      </c>
      <c r="R84" s="1">
        <v>6.0</v>
      </c>
      <c r="S84" s="1">
        <v>120.0</v>
      </c>
      <c r="T84" s="1">
        <v>0.0</v>
      </c>
      <c r="U84" s="1">
        <v>0.35897097</v>
      </c>
      <c r="V84" s="1">
        <v>1.9289545</v>
      </c>
      <c r="W84" s="1">
        <v>2.278746</v>
      </c>
      <c r="X84" s="1">
        <v>0.0</v>
      </c>
      <c r="Y84" s="1">
        <v>0.0</v>
      </c>
      <c r="Z84" s="1">
        <v>0.0</v>
      </c>
      <c r="AA84" s="1">
        <v>0.0</v>
      </c>
      <c r="AB84" s="1">
        <v>0.0</v>
      </c>
      <c r="AC84" s="1">
        <v>0.0</v>
      </c>
      <c r="AD84" s="1">
        <v>0.0</v>
      </c>
      <c r="AE84" s="1">
        <v>51069.0</v>
      </c>
      <c r="AF84" s="1">
        <v>483.0</v>
      </c>
      <c r="AG84" s="1">
        <v>780.0</v>
      </c>
      <c r="AH84" s="1" t="s">
        <v>1225</v>
      </c>
      <c r="AI84" s="1">
        <v>109.0</v>
      </c>
      <c r="AJ84" s="1">
        <v>7.0</v>
      </c>
      <c r="AK84" s="1">
        <v>8.0</v>
      </c>
      <c r="AL84" s="1">
        <v>11.0</v>
      </c>
    </row>
    <row r="85" ht="15.75" customHeight="1">
      <c r="A85" s="1" t="s">
        <v>168</v>
      </c>
      <c r="B85" s="1">
        <v>9.0</v>
      </c>
      <c r="C85" s="1" t="s">
        <v>222</v>
      </c>
      <c r="D85" s="1" t="s">
        <v>1226</v>
      </c>
      <c r="E85" s="1" t="s">
        <v>1227</v>
      </c>
      <c r="F85" s="1" t="s">
        <v>1229</v>
      </c>
      <c r="H85" s="1">
        <v>74.562935</v>
      </c>
      <c r="I85" s="1">
        <v>6.7304783</v>
      </c>
      <c r="J85" s="1">
        <v>3.2805655</v>
      </c>
      <c r="K85" s="1">
        <v>0.0</v>
      </c>
      <c r="L85" s="1">
        <v>0.0</v>
      </c>
      <c r="M85" s="1">
        <v>0.69897</v>
      </c>
      <c r="N85" s="1">
        <v>0.0</v>
      </c>
      <c r="O85" s="1">
        <v>0.0</v>
      </c>
      <c r="P85" s="1">
        <v>0.5</v>
      </c>
      <c r="Q85" s="1" t="s">
        <v>1231</v>
      </c>
      <c r="R85" s="1">
        <v>3.0</v>
      </c>
      <c r="S85" s="1">
        <v>102.0</v>
      </c>
      <c r="T85" s="1">
        <v>0.13941683</v>
      </c>
      <c r="U85" s="1">
        <v>0.4734601</v>
      </c>
      <c r="V85" s="1">
        <v>1.5633565</v>
      </c>
      <c r="W85" s="1">
        <v>0.0</v>
      </c>
      <c r="X85" s="1">
        <v>3.2805655</v>
      </c>
      <c r="Y85" s="1">
        <v>0.0</v>
      </c>
      <c r="Z85" s="1">
        <v>0.0</v>
      </c>
      <c r="AA85" s="1">
        <v>0.0</v>
      </c>
      <c r="AB85" s="1">
        <v>0.0</v>
      </c>
      <c r="AC85" s="1">
        <v>0.0</v>
      </c>
      <c r="AD85" s="1">
        <v>0.0</v>
      </c>
      <c r="AE85" s="1">
        <v>156957.0</v>
      </c>
      <c r="AF85" s="1">
        <v>310.0</v>
      </c>
      <c r="AG85" s="1">
        <v>800.0</v>
      </c>
      <c r="AH85" s="1" t="s">
        <v>1234</v>
      </c>
      <c r="AI85" s="1">
        <v>39.0</v>
      </c>
      <c r="AJ85" s="1">
        <v>5.0</v>
      </c>
      <c r="AK85" s="1">
        <v>5.0</v>
      </c>
      <c r="AL85" s="1">
        <v>22.0</v>
      </c>
    </row>
    <row r="86" ht="15.75" customHeight="1">
      <c r="A86" s="1" t="s">
        <v>168</v>
      </c>
      <c r="B86" s="1">
        <v>10.0</v>
      </c>
      <c r="C86" s="1" t="s">
        <v>226</v>
      </c>
      <c r="D86" s="1" t="s">
        <v>1235</v>
      </c>
      <c r="E86" s="1" t="s">
        <v>1236</v>
      </c>
      <c r="F86" s="1" t="s">
        <v>1237</v>
      </c>
      <c r="H86" s="1">
        <v>71.99603</v>
      </c>
      <c r="I86" s="1">
        <v>5.4978952</v>
      </c>
      <c r="J86" s="1">
        <v>0.0</v>
      </c>
      <c r="K86" s="1">
        <v>0.0</v>
      </c>
      <c r="L86" s="1">
        <v>0.0</v>
      </c>
      <c r="M86" s="1">
        <v>0.69897</v>
      </c>
      <c r="N86" s="1">
        <v>0.0</v>
      </c>
      <c r="O86" s="1">
        <v>0.0</v>
      </c>
      <c r="P86" s="1">
        <v>0.0</v>
      </c>
      <c r="Q86" s="1" t="s">
        <v>1238</v>
      </c>
      <c r="R86" s="1">
        <v>3.0</v>
      </c>
      <c r="S86" s="1">
        <v>350.0</v>
      </c>
      <c r="T86" s="1">
        <v>0.0</v>
      </c>
      <c r="U86" s="1">
        <v>0.0</v>
      </c>
      <c r="V86" s="1">
        <v>0.0</v>
      </c>
      <c r="W86" s="1">
        <v>0.0</v>
      </c>
      <c r="X86" s="1">
        <v>0.0</v>
      </c>
      <c r="Y86" s="1">
        <v>0.0</v>
      </c>
      <c r="Z86" s="1">
        <v>0.0</v>
      </c>
      <c r="AA86" s="1">
        <v>0.0</v>
      </c>
      <c r="AB86" s="1">
        <v>0.0</v>
      </c>
      <c r="AC86" s="1">
        <v>0.0</v>
      </c>
      <c r="AD86" s="1">
        <v>0.0</v>
      </c>
      <c r="AE86" s="1">
        <v>212699.0</v>
      </c>
      <c r="AF86" s="1">
        <v>271.0</v>
      </c>
      <c r="AG86" s="1">
        <v>700.0</v>
      </c>
      <c r="AH86" s="1" t="s">
        <v>1243</v>
      </c>
      <c r="AI86" s="1">
        <v>4.0</v>
      </c>
      <c r="AJ86" s="1">
        <v>4.0</v>
      </c>
      <c r="AK86" s="1">
        <v>4.0</v>
      </c>
      <c r="AL86" s="1">
        <v>11.0</v>
      </c>
    </row>
    <row r="87" ht="15.75" customHeight="1">
      <c r="A87" s="1" t="s">
        <v>168</v>
      </c>
      <c r="B87" s="1">
        <v>11.0</v>
      </c>
      <c r="C87" s="1" t="s">
        <v>231</v>
      </c>
      <c r="D87" s="1" t="s">
        <v>1244</v>
      </c>
      <c r="E87" s="1" t="s">
        <v>1245</v>
      </c>
      <c r="F87" s="1" t="s">
        <v>1246</v>
      </c>
      <c r="H87" s="1">
        <v>69.69124</v>
      </c>
      <c r="I87" s="1">
        <v>0.0</v>
      </c>
      <c r="J87" s="1">
        <v>2.2138152</v>
      </c>
      <c r="K87" s="1">
        <v>0.0</v>
      </c>
      <c r="L87" s="1">
        <v>0.0</v>
      </c>
      <c r="M87" s="1">
        <v>1.0</v>
      </c>
      <c r="N87" s="1">
        <v>0.0</v>
      </c>
      <c r="O87" s="1">
        <v>0.0</v>
      </c>
      <c r="P87" s="1">
        <v>0.0</v>
      </c>
      <c r="Q87" s="1" t="s">
        <v>1247</v>
      </c>
      <c r="R87" s="1">
        <v>8.0</v>
      </c>
      <c r="S87" s="1">
        <v>989.9999996423721</v>
      </c>
      <c r="T87" s="1">
        <v>0.0</v>
      </c>
      <c r="U87" s="1">
        <v>0.0</v>
      </c>
      <c r="V87" s="1">
        <v>0.0</v>
      </c>
      <c r="W87" s="1">
        <v>2.2138152</v>
      </c>
      <c r="X87" s="1">
        <v>0.0</v>
      </c>
      <c r="Y87" s="1">
        <v>0.0</v>
      </c>
      <c r="Z87" s="1">
        <v>0.0</v>
      </c>
      <c r="AA87" s="1">
        <v>0.0</v>
      </c>
      <c r="AB87" s="1">
        <v>0.0</v>
      </c>
      <c r="AC87" s="1">
        <v>0.0</v>
      </c>
      <c r="AD87" s="1">
        <v>0.0</v>
      </c>
      <c r="AE87" s="1">
        <v>6044.0</v>
      </c>
      <c r="AF87" s="1">
        <v>2663.0</v>
      </c>
      <c r="AG87" s="1">
        <v>800.0</v>
      </c>
      <c r="AH87" s="1" t="s">
        <v>1249</v>
      </c>
      <c r="AI87" s="1">
        <v>59.0</v>
      </c>
      <c r="AJ87" s="1">
        <v>7.0</v>
      </c>
      <c r="AK87" s="1">
        <v>7.0</v>
      </c>
      <c r="AL87" s="1">
        <v>9.0</v>
      </c>
    </row>
    <row r="88" ht="15.75" customHeight="1">
      <c r="A88" s="1" t="s">
        <v>168</v>
      </c>
      <c r="B88" s="1">
        <v>12.0</v>
      </c>
      <c r="C88" s="1" t="s">
        <v>234</v>
      </c>
      <c r="D88" s="1" t="s">
        <v>1251</v>
      </c>
      <c r="E88" s="1" t="s">
        <v>1252</v>
      </c>
      <c r="F88" s="1" t="s">
        <v>1253</v>
      </c>
      <c r="H88" s="1">
        <v>68.655396</v>
      </c>
      <c r="I88" s="1">
        <v>4.7602468</v>
      </c>
      <c r="J88" s="1">
        <v>2.895011</v>
      </c>
      <c r="K88" s="1">
        <v>0.0</v>
      </c>
      <c r="L88" s="1">
        <v>0.0</v>
      </c>
      <c r="M88" s="1">
        <v>0.845098</v>
      </c>
      <c r="N88" s="1">
        <v>0.0</v>
      </c>
      <c r="O88" s="1">
        <v>0.0</v>
      </c>
      <c r="P88" s="1">
        <v>0.0</v>
      </c>
      <c r="Q88" s="1" t="s">
        <v>1256</v>
      </c>
      <c r="R88" s="1">
        <v>5.0</v>
      </c>
      <c r="S88" s="1">
        <v>111.6199998855591</v>
      </c>
      <c r="T88" s="1">
        <v>0.0</v>
      </c>
      <c r="U88" s="1">
        <v>0.0</v>
      </c>
      <c r="V88" s="1">
        <v>1.6679244</v>
      </c>
      <c r="W88" s="1">
        <v>0.0</v>
      </c>
      <c r="X88" s="1">
        <v>2.895011</v>
      </c>
      <c r="Y88" s="1">
        <v>0.0</v>
      </c>
      <c r="Z88" s="1">
        <v>0.0</v>
      </c>
      <c r="AA88" s="1">
        <v>0.0</v>
      </c>
      <c r="AB88" s="1">
        <v>0.0</v>
      </c>
      <c r="AC88" s="1">
        <v>0.0</v>
      </c>
      <c r="AD88" s="1">
        <v>0.0</v>
      </c>
      <c r="AE88" s="1">
        <v>134950.0</v>
      </c>
      <c r="AF88" s="1">
        <v>558.0</v>
      </c>
      <c r="AG88" s="1">
        <v>830.0</v>
      </c>
      <c r="AH88" s="1" t="s">
        <v>1259</v>
      </c>
      <c r="AI88" s="1">
        <v>74.0</v>
      </c>
      <c r="AJ88" s="1">
        <v>8.0</v>
      </c>
      <c r="AK88" s="1">
        <v>8.0</v>
      </c>
      <c r="AL88" s="1">
        <v>11.0</v>
      </c>
    </row>
    <row r="89" ht="15.75" customHeight="1">
      <c r="A89" s="1" t="s">
        <v>168</v>
      </c>
      <c r="B89" s="1">
        <v>13.0</v>
      </c>
      <c r="C89" s="1" t="s">
        <v>236</v>
      </c>
      <c r="D89" s="1" t="s">
        <v>1260</v>
      </c>
      <c r="E89" s="1" t="s">
        <v>1261</v>
      </c>
      <c r="F89" s="1" t="s">
        <v>1262</v>
      </c>
      <c r="H89" s="1">
        <v>68.46639</v>
      </c>
      <c r="I89" s="1">
        <v>0.0</v>
      </c>
      <c r="J89" s="1">
        <v>3.0464187</v>
      </c>
      <c r="K89" s="1">
        <v>0.0</v>
      </c>
      <c r="L89" s="1">
        <v>0.0</v>
      </c>
      <c r="M89" s="1">
        <v>0.9542425</v>
      </c>
      <c r="N89" s="1">
        <v>0.0</v>
      </c>
      <c r="O89" s="1">
        <v>0.0</v>
      </c>
      <c r="P89" s="1">
        <v>0.0</v>
      </c>
      <c r="Q89" s="1" t="s">
        <v>1265</v>
      </c>
      <c r="R89" s="1">
        <v>7.0</v>
      </c>
      <c r="S89" s="1">
        <v>553.6999998092651</v>
      </c>
      <c r="T89" s="1">
        <v>0.0</v>
      </c>
      <c r="U89" s="1">
        <v>0.0</v>
      </c>
      <c r="V89" s="1">
        <v>0.0</v>
      </c>
      <c r="W89" s="1">
        <v>0.0</v>
      </c>
      <c r="X89" s="1">
        <v>3.0464187</v>
      </c>
      <c r="Y89" s="1">
        <v>0.0</v>
      </c>
      <c r="Z89" s="1">
        <v>0.0</v>
      </c>
      <c r="AA89" s="1">
        <v>0.0</v>
      </c>
      <c r="AB89" s="1">
        <v>0.0</v>
      </c>
      <c r="AC89" s="1">
        <v>0.0</v>
      </c>
      <c r="AD89" s="1">
        <v>0.0</v>
      </c>
      <c r="AE89" s="1">
        <v>134269.0</v>
      </c>
      <c r="AF89" s="1">
        <v>904.0</v>
      </c>
      <c r="AG89" s="1">
        <v>890.0</v>
      </c>
      <c r="AH89" s="1" t="s">
        <v>1268</v>
      </c>
      <c r="AI89" s="1">
        <v>191.0</v>
      </c>
      <c r="AJ89" s="1">
        <v>7.0</v>
      </c>
      <c r="AK89" s="1">
        <v>7.0</v>
      </c>
      <c r="AL89" s="1">
        <v>15.0</v>
      </c>
    </row>
    <row r="90" ht="15.75" customHeight="1">
      <c r="A90" s="1" t="s">
        <v>168</v>
      </c>
      <c r="B90" s="1">
        <v>14.0</v>
      </c>
      <c r="C90" s="1" t="s">
        <v>239</v>
      </c>
      <c r="D90" s="1" t="s">
        <v>1269</v>
      </c>
      <c r="E90" s="1" t="s">
        <v>1271</v>
      </c>
      <c r="F90" s="1" t="s">
        <v>1273</v>
      </c>
      <c r="H90" s="1">
        <v>64.23625</v>
      </c>
      <c r="I90" s="1">
        <v>0.0</v>
      </c>
      <c r="J90" s="1">
        <v>2.0944562</v>
      </c>
      <c r="K90" s="1">
        <v>0.0</v>
      </c>
      <c r="L90" s="1">
        <v>0.0</v>
      </c>
      <c r="M90" s="1">
        <v>0.9542425</v>
      </c>
      <c r="N90" s="1">
        <v>0.0</v>
      </c>
      <c r="O90" s="1">
        <v>0.0</v>
      </c>
      <c r="P90" s="1">
        <v>0.0</v>
      </c>
      <c r="Q90" s="1" t="s">
        <v>1274</v>
      </c>
      <c r="R90" s="1">
        <v>7.0</v>
      </c>
      <c r="S90" s="1">
        <v>1032.0</v>
      </c>
      <c r="T90" s="1">
        <v>0.0</v>
      </c>
      <c r="U90" s="1">
        <v>0.0</v>
      </c>
      <c r="V90" s="1">
        <v>0.0</v>
      </c>
      <c r="W90" s="1">
        <v>2.0944562</v>
      </c>
      <c r="X90" s="1">
        <v>0.0</v>
      </c>
      <c r="Y90" s="1">
        <v>0.0</v>
      </c>
      <c r="Z90" s="1">
        <v>0.0</v>
      </c>
      <c r="AA90" s="1">
        <v>0.0</v>
      </c>
      <c r="AB90" s="1">
        <v>0.0</v>
      </c>
      <c r="AC90" s="1">
        <v>0.0</v>
      </c>
      <c r="AD90" s="1">
        <v>0.0</v>
      </c>
      <c r="AE90" s="1">
        <v>6281.0</v>
      </c>
      <c r="AF90" s="1">
        <v>1964.0</v>
      </c>
      <c r="AH90" s="1" t="s">
        <v>1277</v>
      </c>
      <c r="AI90" s="1">
        <v>81.0</v>
      </c>
      <c r="AJ90" s="1">
        <v>3.0</v>
      </c>
      <c r="AK90" s="1">
        <v>3.0</v>
      </c>
      <c r="AL90" s="1">
        <v>3.0</v>
      </c>
    </row>
    <row r="91" ht="15.75" customHeight="1">
      <c r="A91" s="1" t="s">
        <v>168</v>
      </c>
      <c r="B91" s="1">
        <v>15.0</v>
      </c>
      <c r="C91" s="1" t="s">
        <v>228</v>
      </c>
      <c r="D91" s="1" t="s">
        <v>1279</v>
      </c>
      <c r="E91" s="1" t="s">
        <v>1281</v>
      </c>
      <c r="F91" s="1" t="s">
        <v>1282</v>
      </c>
      <c r="H91" s="1">
        <v>63.319164</v>
      </c>
      <c r="I91" s="1">
        <v>0.0</v>
      </c>
      <c r="J91" s="1">
        <v>1.7182041</v>
      </c>
      <c r="K91" s="1">
        <v>0.0</v>
      </c>
      <c r="L91" s="1">
        <v>0.0</v>
      </c>
      <c r="M91" s="1">
        <v>1.2552725</v>
      </c>
      <c r="N91" s="1">
        <v>0.0</v>
      </c>
      <c r="O91" s="1">
        <v>0.0</v>
      </c>
      <c r="P91" s="1">
        <v>0.5</v>
      </c>
      <c r="Q91" s="1" t="s">
        <v>1283</v>
      </c>
      <c r="R91" s="1">
        <v>16.0</v>
      </c>
      <c r="S91" s="1">
        <v>516.1199999041855</v>
      </c>
      <c r="T91" s="1">
        <v>0.11265763</v>
      </c>
      <c r="U91" s="1">
        <v>0.0</v>
      </c>
      <c r="V91" s="1">
        <v>1.7182041</v>
      </c>
      <c r="W91" s="1">
        <v>0.0</v>
      </c>
      <c r="X91" s="1">
        <v>0.0</v>
      </c>
      <c r="Y91" s="1">
        <v>0.0</v>
      </c>
      <c r="Z91" s="1">
        <v>0.0</v>
      </c>
      <c r="AA91" s="1">
        <v>0.0</v>
      </c>
      <c r="AB91" s="1">
        <v>0.0</v>
      </c>
      <c r="AC91" s="1">
        <v>0.0</v>
      </c>
      <c r="AD91" s="1">
        <v>0.0</v>
      </c>
      <c r="AE91" s="1">
        <v>18485.0</v>
      </c>
      <c r="AF91" s="1">
        <v>3205.0</v>
      </c>
      <c r="AG91" s="1">
        <v>870.0</v>
      </c>
      <c r="AH91" s="1" t="s">
        <v>1287</v>
      </c>
      <c r="AI91" s="1">
        <v>68.0</v>
      </c>
      <c r="AJ91" s="1">
        <v>9.0</v>
      </c>
      <c r="AK91" s="1">
        <v>9.0</v>
      </c>
      <c r="AL91" s="1">
        <v>57.0</v>
      </c>
    </row>
    <row r="92" ht="15.75" customHeight="1">
      <c r="A92" s="1" t="s">
        <v>168</v>
      </c>
      <c r="B92" s="1">
        <v>16.0</v>
      </c>
      <c r="C92" s="1" t="s">
        <v>244</v>
      </c>
      <c r="D92" s="1" t="s">
        <v>1291</v>
      </c>
      <c r="E92" s="1" t="s">
        <v>1292</v>
      </c>
      <c r="F92" s="1" t="s">
        <v>1293</v>
      </c>
      <c r="H92" s="1">
        <v>61.329308</v>
      </c>
      <c r="I92" s="1">
        <v>4.24275</v>
      </c>
      <c r="J92" s="1">
        <v>0.0</v>
      </c>
      <c r="K92" s="1">
        <v>0.0</v>
      </c>
      <c r="L92" s="1">
        <v>0.0</v>
      </c>
      <c r="M92" s="1">
        <v>0.90309</v>
      </c>
      <c r="N92" s="1">
        <v>0.0</v>
      </c>
      <c r="O92" s="1">
        <v>0.0</v>
      </c>
      <c r="P92" s="1">
        <v>0.0</v>
      </c>
      <c r="Q92" s="1" t="s">
        <v>1294</v>
      </c>
      <c r="R92" s="1">
        <v>6.0</v>
      </c>
      <c r="S92" s="1">
        <v>255.2000000476837</v>
      </c>
      <c r="T92" s="1">
        <v>0.0</v>
      </c>
      <c r="U92" s="1">
        <v>0.0</v>
      </c>
      <c r="V92" s="1">
        <v>0.0</v>
      </c>
      <c r="W92" s="1">
        <v>0.0</v>
      </c>
      <c r="X92" s="1">
        <v>0.0</v>
      </c>
      <c r="Y92" s="1">
        <v>0.0</v>
      </c>
      <c r="Z92" s="1">
        <v>0.0</v>
      </c>
      <c r="AA92" s="1">
        <v>0.0</v>
      </c>
      <c r="AB92" s="1">
        <v>0.0</v>
      </c>
      <c r="AC92" s="1">
        <v>0.0</v>
      </c>
      <c r="AD92" s="1">
        <v>0.0</v>
      </c>
      <c r="AE92" s="1">
        <v>257529.0</v>
      </c>
      <c r="AF92" s="1">
        <v>1465.0</v>
      </c>
      <c r="AG92" s="1">
        <v>870.0</v>
      </c>
      <c r="AH92" s="1" t="s">
        <v>1297</v>
      </c>
      <c r="AI92" s="1">
        <v>69.0</v>
      </c>
      <c r="AJ92" s="1">
        <v>10.0</v>
      </c>
      <c r="AK92" s="1">
        <v>13.0</v>
      </c>
      <c r="AL92" s="1">
        <v>7.0</v>
      </c>
    </row>
    <row r="93" ht="15.75" customHeight="1">
      <c r="A93" s="1" t="s">
        <v>168</v>
      </c>
      <c r="B93" s="1">
        <v>17.0</v>
      </c>
      <c r="C93" s="1" t="s">
        <v>247</v>
      </c>
      <c r="D93" s="1" t="s">
        <v>1298</v>
      </c>
      <c r="E93" s="1" t="s">
        <v>1299</v>
      </c>
      <c r="F93" s="1" t="s">
        <v>1300</v>
      </c>
      <c r="H93" s="1">
        <v>49.172802</v>
      </c>
      <c r="I93" s="1">
        <v>0.0</v>
      </c>
      <c r="J93" s="1">
        <v>2.2138152</v>
      </c>
      <c r="K93" s="1">
        <v>0.0</v>
      </c>
      <c r="L93" s="1">
        <v>0.0</v>
      </c>
      <c r="M93" s="1">
        <v>0.90309</v>
      </c>
      <c r="N93" s="1">
        <v>0.0</v>
      </c>
      <c r="O93" s="1">
        <v>0.0</v>
      </c>
      <c r="P93" s="1">
        <v>0.0</v>
      </c>
      <c r="Q93" s="1" t="s">
        <v>1303</v>
      </c>
      <c r="R93" s="1">
        <v>6.0</v>
      </c>
      <c r="S93" s="1">
        <v>603.9299999475479</v>
      </c>
      <c r="T93" s="1">
        <v>0.123822056</v>
      </c>
      <c r="U93" s="1">
        <v>0.4088444</v>
      </c>
      <c r="V93" s="1">
        <v>0.0</v>
      </c>
      <c r="W93" s="1">
        <v>2.2138152</v>
      </c>
      <c r="X93" s="1">
        <v>0.0</v>
      </c>
      <c r="Y93" s="1">
        <v>0.0</v>
      </c>
      <c r="Z93" s="1">
        <v>0.0</v>
      </c>
      <c r="AA93" s="1">
        <v>0.0</v>
      </c>
      <c r="AB93" s="1">
        <v>0.0</v>
      </c>
      <c r="AC93" s="1">
        <v>0.0</v>
      </c>
      <c r="AD93" s="1">
        <v>0.0</v>
      </c>
      <c r="AE93" s="1">
        <v>130637.0</v>
      </c>
      <c r="AF93" s="1">
        <v>1170.0</v>
      </c>
      <c r="AG93" s="1">
        <v>790.0</v>
      </c>
      <c r="AH93" s="1" t="s">
        <v>1304</v>
      </c>
      <c r="AI93" s="1">
        <v>50.0</v>
      </c>
      <c r="AJ93" s="1">
        <v>6.0</v>
      </c>
      <c r="AK93" s="1">
        <v>9.0</v>
      </c>
      <c r="AL93" s="1">
        <v>7.0</v>
      </c>
    </row>
    <row r="94" ht="15.75" customHeight="1">
      <c r="A94" s="1" t="s">
        <v>168</v>
      </c>
      <c r="B94" s="1">
        <v>18.0</v>
      </c>
      <c r="C94" s="1" t="s">
        <v>251</v>
      </c>
      <c r="D94" s="1" t="s">
        <v>1307</v>
      </c>
      <c r="E94" s="1" t="s">
        <v>1308</v>
      </c>
      <c r="F94" s="1" t="s">
        <v>1309</v>
      </c>
      <c r="H94" s="1">
        <v>49.069687</v>
      </c>
      <c r="I94" s="1">
        <v>0.0</v>
      </c>
      <c r="J94" s="1">
        <v>1.6472656</v>
      </c>
      <c r="K94" s="1">
        <v>0.0</v>
      </c>
      <c r="L94" s="1">
        <v>0.0</v>
      </c>
      <c r="M94" s="1">
        <v>0.9542425</v>
      </c>
      <c r="N94" s="1">
        <v>0.0</v>
      </c>
      <c r="O94" s="1">
        <v>0.0</v>
      </c>
      <c r="P94" s="1">
        <v>0.0</v>
      </c>
      <c r="Q94" s="1" t="s">
        <v>1311</v>
      </c>
      <c r="R94" s="1">
        <v>7.0</v>
      </c>
      <c r="S94" s="1">
        <v>973.5</v>
      </c>
      <c r="T94" s="1">
        <v>0.0</v>
      </c>
      <c r="U94" s="1">
        <v>0.0</v>
      </c>
      <c r="V94" s="1">
        <v>1.6472656</v>
      </c>
      <c r="W94" s="1">
        <v>0.0</v>
      </c>
      <c r="X94" s="1">
        <v>0.0</v>
      </c>
      <c r="Y94" s="1">
        <v>0.0</v>
      </c>
      <c r="Z94" s="1">
        <v>0.0</v>
      </c>
      <c r="AA94" s="1">
        <v>0.0</v>
      </c>
      <c r="AB94" s="1">
        <v>0.0</v>
      </c>
      <c r="AC94" s="1">
        <v>0.0</v>
      </c>
      <c r="AD94" s="1">
        <v>0.0</v>
      </c>
      <c r="AE94" s="1">
        <v>233679.0</v>
      </c>
      <c r="AF94" s="1">
        <v>1623.0</v>
      </c>
      <c r="AG94" s="1">
        <v>880.0</v>
      </c>
      <c r="AH94" s="1" t="s">
        <v>1314</v>
      </c>
      <c r="AI94" s="1">
        <v>378.0</v>
      </c>
      <c r="AJ94" s="1">
        <v>8.0</v>
      </c>
      <c r="AK94" s="1">
        <v>22.0</v>
      </c>
      <c r="AL94" s="1">
        <v>16.0</v>
      </c>
    </row>
    <row r="95" ht="15.75" customHeight="1">
      <c r="A95" s="1" t="s">
        <v>168</v>
      </c>
      <c r="B95" s="1">
        <v>19.0</v>
      </c>
      <c r="C95" s="1" t="s">
        <v>254</v>
      </c>
      <c r="D95" s="1" t="s">
        <v>1315</v>
      </c>
      <c r="E95" s="1" t="s">
        <v>1318</v>
      </c>
      <c r="F95" s="1" t="s">
        <v>1319</v>
      </c>
      <c r="H95" s="1">
        <v>48.204166</v>
      </c>
      <c r="I95" s="1">
        <v>6.005502</v>
      </c>
      <c r="J95" s="1">
        <v>1.6196512</v>
      </c>
      <c r="K95" s="1">
        <v>0.0</v>
      </c>
      <c r="L95" s="1">
        <v>0.0</v>
      </c>
      <c r="M95" s="1">
        <v>0.7781513</v>
      </c>
      <c r="N95" s="1">
        <v>0.0</v>
      </c>
      <c r="O95" s="1">
        <v>0.0</v>
      </c>
      <c r="P95" s="1">
        <v>0.0</v>
      </c>
      <c r="Q95" s="1" t="s">
        <v>1320</v>
      </c>
      <c r="R95" s="1">
        <v>4.0</v>
      </c>
      <c r="S95" s="1">
        <v>65.0</v>
      </c>
      <c r="T95" s="1">
        <v>0.11192808</v>
      </c>
      <c r="U95" s="1">
        <v>0.3140502</v>
      </c>
      <c r="V95" s="1">
        <v>1.6196512</v>
      </c>
      <c r="W95" s="1">
        <v>0.0</v>
      </c>
      <c r="X95" s="1">
        <v>0.0</v>
      </c>
      <c r="Y95" s="1">
        <v>0.0</v>
      </c>
      <c r="Z95" s="1">
        <v>0.0</v>
      </c>
      <c r="AA95" s="1">
        <v>0.0</v>
      </c>
      <c r="AB95" s="1">
        <v>0.0</v>
      </c>
      <c r="AC95" s="1">
        <v>0.0</v>
      </c>
      <c r="AD95" s="1">
        <v>0.0</v>
      </c>
      <c r="AE95" s="1">
        <v>218229.0</v>
      </c>
      <c r="AF95" s="1">
        <v>229.0</v>
      </c>
      <c r="AG95" s="1">
        <v>810.0</v>
      </c>
      <c r="AH95" s="1" t="s">
        <v>1323</v>
      </c>
      <c r="AI95" s="1">
        <v>45.0</v>
      </c>
      <c r="AJ95" s="1">
        <v>3.0</v>
      </c>
      <c r="AK95" s="1">
        <v>3.0</v>
      </c>
      <c r="AL95" s="1">
        <v>5.0</v>
      </c>
    </row>
    <row r="96" ht="15.75" customHeight="1">
      <c r="A96" s="1" t="s">
        <v>168</v>
      </c>
      <c r="B96" s="1">
        <v>20.0</v>
      </c>
      <c r="C96" s="1" t="s">
        <v>260</v>
      </c>
      <c r="D96" s="1" t="s">
        <v>1326</v>
      </c>
      <c r="E96" s="1" t="s">
        <v>1327</v>
      </c>
      <c r="F96" s="1" t="s">
        <v>1328</v>
      </c>
      <c r="H96" s="1">
        <v>47.63181</v>
      </c>
      <c r="I96" s="1">
        <v>4.8190255</v>
      </c>
      <c r="J96" s="1">
        <v>0.37506545</v>
      </c>
      <c r="K96" s="1">
        <v>0.0</v>
      </c>
      <c r="L96" s="1">
        <v>0.0</v>
      </c>
      <c r="M96" s="1">
        <v>0.845098</v>
      </c>
      <c r="N96" s="1">
        <v>0.0</v>
      </c>
      <c r="O96" s="1">
        <v>0.0</v>
      </c>
      <c r="P96" s="1">
        <v>0.0</v>
      </c>
      <c r="Q96" s="1" t="s">
        <v>1329</v>
      </c>
      <c r="R96" s="1">
        <v>5.0</v>
      </c>
      <c r="S96" s="1">
        <v>116.75</v>
      </c>
      <c r="T96" s="1">
        <v>0.0</v>
      </c>
      <c r="U96" s="1">
        <v>0.37506545</v>
      </c>
      <c r="V96" s="1">
        <v>0.0</v>
      </c>
      <c r="W96" s="1">
        <v>0.0</v>
      </c>
      <c r="X96" s="1">
        <v>0.0</v>
      </c>
      <c r="Y96" s="1">
        <v>0.0</v>
      </c>
      <c r="Z96" s="1">
        <v>0.0</v>
      </c>
      <c r="AA96" s="1">
        <v>0.0</v>
      </c>
      <c r="AB96" s="1">
        <v>0.0</v>
      </c>
      <c r="AC96" s="1">
        <v>0.0</v>
      </c>
      <c r="AD96" s="1">
        <v>0.0</v>
      </c>
      <c r="AE96" s="1">
        <v>33337.0</v>
      </c>
      <c r="AF96" s="1">
        <v>453.0</v>
      </c>
      <c r="AG96" s="1">
        <v>880.0</v>
      </c>
      <c r="AH96" s="1" t="s">
        <v>1332</v>
      </c>
      <c r="AI96" s="1">
        <v>100.0</v>
      </c>
      <c r="AJ96" s="1">
        <v>8.0</v>
      </c>
      <c r="AK96" s="1">
        <v>8.0</v>
      </c>
      <c r="AL96" s="1">
        <v>9.0</v>
      </c>
    </row>
    <row r="97" ht="15.75" customHeight="1">
      <c r="A97" s="1" t="s">
        <v>168</v>
      </c>
      <c r="B97" s="1">
        <v>21.0</v>
      </c>
      <c r="C97" s="1" t="s">
        <v>266</v>
      </c>
      <c r="D97" s="1" t="s">
        <v>1335</v>
      </c>
      <c r="E97" s="1" t="s">
        <v>1336</v>
      </c>
      <c r="F97" s="1" t="s">
        <v>1337</v>
      </c>
      <c r="H97" s="1">
        <v>44.739666</v>
      </c>
      <c r="I97" s="1">
        <v>0.0</v>
      </c>
      <c r="J97" s="1">
        <v>1.6749263</v>
      </c>
      <c r="K97" s="1">
        <v>0.0</v>
      </c>
      <c r="L97" s="1">
        <v>0.0</v>
      </c>
      <c r="M97" s="1">
        <v>1.1139433</v>
      </c>
      <c r="N97" s="1">
        <v>0.0</v>
      </c>
      <c r="O97" s="1">
        <v>0.0</v>
      </c>
      <c r="P97" s="1">
        <v>0.0</v>
      </c>
      <c r="Q97" s="1" t="s">
        <v>1340</v>
      </c>
      <c r="R97" s="1">
        <v>11.0</v>
      </c>
      <c r="S97" s="1">
        <v>574.0</v>
      </c>
      <c r="T97" s="1">
        <v>0.0</v>
      </c>
      <c r="U97" s="1">
        <v>0.0</v>
      </c>
      <c r="V97" s="1">
        <v>1.6749263</v>
      </c>
      <c r="W97" s="1">
        <v>0.0</v>
      </c>
      <c r="X97" s="1">
        <v>0.0</v>
      </c>
      <c r="Y97" s="1">
        <v>0.0</v>
      </c>
      <c r="Z97" s="1">
        <v>0.0</v>
      </c>
      <c r="AA97" s="1">
        <v>0.0</v>
      </c>
      <c r="AB97" s="1">
        <v>0.0</v>
      </c>
      <c r="AC97" s="1">
        <v>0.0</v>
      </c>
      <c r="AD97" s="1">
        <v>0.0</v>
      </c>
      <c r="AE97" s="1">
        <v>84664.0</v>
      </c>
      <c r="AF97" s="1">
        <v>1295.0</v>
      </c>
      <c r="AG97" s="1">
        <v>810.0</v>
      </c>
      <c r="AH97" s="1" t="s">
        <v>1341</v>
      </c>
      <c r="AI97" s="1">
        <v>102.0</v>
      </c>
      <c r="AJ97" s="1">
        <v>5.0</v>
      </c>
      <c r="AK97" s="1">
        <v>7.0</v>
      </c>
      <c r="AL97" s="1">
        <v>15.0</v>
      </c>
    </row>
    <row r="98" ht="15.75" customHeight="1">
      <c r="A98" s="1" t="s">
        <v>168</v>
      </c>
      <c r="B98" s="1">
        <v>22.0</v>
      </c>
      <c r="C98" s="1" t="s">
        <v>272</v>
      </c>
      <c r="D98" s="1" t="s">
        <v>1344</v>
      </c>
      <c r="E98" s="1" t="s">
        <v>1345</v>
      </c>
      <c r="F98" s="1" t="s">
        <v>1346</v>
      </c>
      <c r="H98" s="1">
        <v>42.995033</v>
      </c>
      <c r="I98" s="1">
        <v>0.0</v>
      </c>
      <c r="J98" s="1">
        <v>1.5945975</v>
      </c>
      <c r="K98" s="1">
        <v>0.0</v>
      </c>
      <c r="L98" s="1">
        <v>0.0</v>
      </c>
      <c r="M98" s="1">
        <v>1.0</v>
      </c>
      <c r="N98" s="1">
        <v>0.0</v>
      </c>
      <c r="O98" s="1">
        <v>0.0</v>
      </c>
      <c r="P98" s="1">
        <v>0.0</v>
      </c>
      <c r="Q98" s="1" t="s">
        <v>1349</v>
      </c>
      <c r="R98" s="1">
        <v>8.0</v>
      </c>
      <c r="S98" s="1">
        <v>726.0</v>
      </c>
      <c r="T98" s="1">
        <v>0.0</v>
      </c>
      <c r="U98" s="1">
        <v>0.0</v>
      </c>
      <c r="V98" s="1">
        <v>1.5945975</v>
      </c>
      <c r="W98" s="1">
        <v>0.0</v>
      </c>
      <c r="X98" s="1">
        <v>0.0</v>
      </c>
      <c r="Y98" s="1">
        <v>0.0</v>
      </c>
      <c r="Z98" s="1">
        <v>0.0</v>
      </c>
      <c r="AA98" s="1">
        <v>0.0</v>
      </c>
      <c r="AB98" s="1">
        <v>0.0</v>
      </c>
      <c r="AC98" s="1">
        <v>0.0</v>
      </c>
      <c r="AD98" s="1">
        <v>0.0</v>
      </c>
      <c r="AE98" s="1">
        <v>60553.0</v>
      </c>
      <c r="AF98" s="1">
        <v>976.0</v>
      </c>
      <c r="AG98" s="1">
        <v>920.0</v>
      </c>
      <c r="AH98" s="1" t="s">
        <v>535</v>
      </c>
      <c r="AI98" s="1">
        <v>74.0</v>
      </c>
      <c r="AJ98" s="1">
        <v>5.0</v>
      </c>
      <c r="AK98" s="1">
        <v>5.0</v>
      </c>
      <c r="AL98" s="1">
        <v>20.0</v>
      </c>
    </row>
    <row r="99" ht="15.75" customHeight="1">
      <c r="A99" s="1" t="s">
        <v>168</v>
      </c>
      <c r="B99" s="1">
        <v>23.0</v>
      </c>
      <c r="C99" s="1" t="s">
        <v>274</v>
      </c>
      <c r="D99" s="1" t="s">
        <v>1352</v>
      </c>
      <c r="E99" s="1" t="s">
        <v>1353</v>
      </c>
      <c r="F99" s="1" t="s">
        <v>1354</v>
      </c>
      <c r="H99" s="1">
        <v>42.528236</v>
      </c>
      <c r="I99" s="1">
        <v>0.0</v>
      </c>
      <c r="J99" s="1">
        <v>2.7075229</v>
      </c>
      <c r="K99" s="1">
        <v>0.0</v>
      </c>
      <c r="L99" s="1">
        <v>0.0</v>
      </c>
      <c r="M99" s="1">
        <v>1.0413927</v>
      </c>
      <c r="N99" s="1">
        <v>0.0</v>
      </c>
      <c r="O99" s="1">
        <v>0.0</v>
      </c>
      <c r="P99" s="1">
        <v>0.0</v>
      </c>
      <c r="Q99" s="1" t="s">
        <v>1357</v>
      </c>
      <c r="R99" s="1">
        <v>9.0</v>
      </c>
      <c r="S99" s="1">
        <v>226.5</v>
      </c>
      <c r="T99" s="1">
        <v>0.0</v>
      </c>
      <c r="U99" s="1">
        <v>0.35642192</v>
      </c>
      <c r="V99" s="1">
        <v>0.0</v>
      </c>
      <c r="W99" s="1">
        <v>0.0</v>
      </c>
      <c r="X99" s="1">
        <v>0.0</v>
      </c>
      <c r="Y99" s="1">
        <v>2.7075229</v>
      </c>
      <c r="Z99" s="1">
        <v>0.0</v>
      </c>
      <c r="AA99" s="1">
        <v>0.0</v>
      </c>
      <c r="AB99" s="1">
        <v>0.0</v>
      </c>
      <c r="AC99" s="1">
        <v>0.0</v>
      </c>
      <c r="AD99" s="1">
        <v>0.0</v>
      </c>
      <c r="AE99" s="1">
        <v>18753.0</v>
      </c>
      <c r="AF99" s="1">
        <v>445.0</v>
      </c>
      <c r="AG99" s="1">
        <v>910.0</v>
      </c>
      <c r="AH99" s="1" t="s">
        <v>1360</v>
      </c>
      <c r="AI99" s="1">
        <v>146.0</v>
      </c>
      <c r="AJ99" s="1">
        <v>7.0</v>
      </c>
      <c r="AK99" s="1">
        <v>12.0</v>
      </c>
      <c r="AL99" s="1">
        <v>12.0</v>
      </c>
    </row>
    <row r="100" ht="15.75" customHeight="1">
      <c r="A100" s="1" t="s">
        <v>168</v>
      </c>
      <c r="B100" s="1">
        <v>24.0</v>
      </c>
      <c r="C100" s="1" t="s">
        <v>269</v>
      </c>
      <c r="D100" s="1" t="s">
        <v>1361</v>
      </c>
      <c r="E100" s="1" t="s">
        <v>1362</v>
      </c>
      <c r="F100" s="1" t="s">
        <v>1364</v>
      </c>
      <c r="H100" s="1">
        <v>41.924477</v>
      </c>
      <c r="I100" s="1">
        <v>0.0</v>
      </c>
      <c r="J100" s="1">
        <v>2.2621586</v>
      </c>
      <c r="K100" s="1">
        <v>0.0</v>
      </c>
      <c r="L100" s="1">
        <v>0.0</v>
      </c>
      <c r="M100" s="1">
        <v>0.9542425</v>
      </c>
      <c r="N100" s="1">
        <v>0.0</v>
      </c>
      <c r="O100" s="1">
        <v>0.0</v>
      </c>
      <c r="P100" s="1">
        <v>0.5</v>
      </c>
      <c r="Q100" s="1" t="s">
        <v>1366</v>
      </c>
      <c r="R100" s="1">
        <v>7.0</v>
      </c>
      <c r="S100" s="1">
        <v>252.0</v>
      </c>
      <c r="T100" s="1">
        <v>0.0</v>
      </c>
      <c r="U100" s="1">
        <v>0.0</v>
      </c>
      <c r="V100" s="1">
        <v>0.0</v>
      </c>
      <c r="W100" s="1">
        <v>2.2621586</v>
      </c>
      <c r="X100" s="1">
        <v>0.0</v>
      </c>
      <c r="Y100" s="1">
        <v>0.0</v>
      </c>
      <c r="Z100" s="1">
        <v>0.0</v>
      </c>
      <c r="AA100" s="1">
        <v>0.0</v>
      </c>
      <c r="AB100" s="1">
        <v>0.0</v>
      </c>
      <c r="AC100" s="1">
        <v>0.0</v>
      </c>
      <c r="AD100" s="1">
        <v>0.0</v>
      </c>
      <c r="AE100" s="1">
        <v>5388.0</v>
      </c>
      <c r="AF100" s="1">
        <v>345.0</v>
      </c>
      <c r="AG100" s="1">
        <v>940.0</v>
      </c>
      <c r="AH100" s="1" t="s">
        <v>1369</v>
      </c>
      <c r="AI100" s="1">
        <v>81.0</v>
      </c>
      <c r="AJ100" s="1">
        <v>6.0</v>
      </c>
      <c r="AK100" s="1">
        <v>6.0</v>
      </c>
      <c r="AL100" s="1">
        <v>13.0</v>
      </c>
    </row>
    <row r="101" ht="15.75" customHeight="1">
      <c r="A101" s="1" t="s">
        <v>168</v>
      </c>
      <c r="B101" s="1">
        <v>25.0</v>
      </c>
      <c r="C101" s="1" t="s">
        <v>277</v>
      </c>
      <c r="D101" s="1" t="s">
        <v>1372</v>
      </c>
      <c r="E101" s="1" t="s">
        <v>1373</v>
      </c>
      <c r="F101" s="1" t="s">
        <v>1374</v>
      </c>
      <c r="H101" s="1">
        <v>40.298344</v>
      </c>
      <c r="I101" s="1">
        <v>5.347239</v>
      </c>
      <c r="J101" s="1">
        <v>0.0</v>
      </c>
      <c r="K101" s="1">
        <v>0.0</v>
      </c>
      <c r="L101" s="1">
        <v>0.0</v>
      </c>
      <c r="M101" s="1">
        <v>0.69897</v>
      </c>
      <c r="N101" s="1">
        <v>0.0</v>
      </c>
      <c r="O101" s="1">
        <v>0.0</v>
      </c>
      <c r="P101" s="1">
        <v>0.5</v>
      </c>
      <c r="Q101" s="1" t="s">
        <v>1375</v>
      </c>
      <c r="R101" s="1">
        <v>3.0</v>
      </c>
      <c r="S101" s="1">
        <v>96.2200000807643</v>
      </c>
      <c r="T101" s="1">
        <v>0.0</v>
      </c>
      <c r="U101" s="1">
        <v>0.0</v>
      </c>
      <c r="V101" s="1">
        <v>0.0</v>
      </c>
      <c r="W101" s="1">
        <v>0.0</v>
      </c>
      <c r="X101" s="1">
        <v>0.0</v>
      </c>
      <c r="Y101" s="1">
        <v>0.0</v>
      </c>
      <c r="Z101" s="1">
        <v>0.0</v>
      </c>
      <c r="AA101" s="1">
        <v>0.0</v>
      </c>
      <c r="AB101" s="1">
        <v>0.0</v>
      </c>
      <c r="AC101" s="1">
        <v>0.0</v>
      </c>
      <c r="AD101" s="1">
        <v>0.0</v>
      </c>
      <c r="AE101" s="1">
        <v>20407.0</v>
      </c>
      <c r="AF101" s="1">
        <v>290.0</v>
      </c>
      <c r="AG101" s="1">
        <v>670.0</v>
      </c>
      <c r="AH101" s="1" t="s">
        <v>1378</v>
      </c>
      <c r="AI101" s="1">
        <v>3.0</v>
      </c>
      <c r="AJ101" s="1">
        <v>5.0</v>
      </c>
      <c r="AK101" s="1">
        <v>5.0</v>
      </c>
      <c r="AL101" s="1">
        <v>6.0</v>
      </c>
    </row>
    <row r="102" ht="15.75" customHeight="1">
      <c r="A102" s="1" t="s">
        <v>218</v>
      </c>
      <c r="B102" s="1">
        <v>1.0</v>
      </c>
      <c r="C102" s="1" t="s">
        <v>280</v>
      </c>
      <c r="D102" s="1" t="s">
        <v>1383</v>
      </c>
      <c r="E102" s="1" t="s">
        <v>1384</v>
      </c>
      <c r="F102" s="1" t="s">
        <v>1385</v>
      </c>
      <c r="H102" s="1">
        <v>9.9999998E12</v>
      </c>
      <c r="I102" s="1">
        <v>5.804587</v>
      </c>
      <c r="J102" s="1">
        <v>0.0</v>
      </c>
      <c r="K102" s="1">
        <v>0.0</v>
      </c>
      <c r="L102" s="1">
        <v>0.0</v>
      </c>
      <c r="M102" s="1">
        <v>0.30103</v>
      </c>
      <c r="N102" s="1">
        <v>1.0</v>
      </c>
      <c r="O102" s="1">
        <v>0.0</v>
      </c>
      <c r="P102" s="1">
        <v>0.0</v>
      </c>
      <c r="Q102" s="1" t="s">
        <v>1388</v>
      </c>
      <c r="R102" s="1">
        <v>0.0</v>
      </c>
      <c r="T102" s="1">
        <v>0.0</v>
      </c>
      <c r="U102" s="1">
        <v>0.0</v>
      </c>
      <c r="V102" s="1">
        <v>0.0</v>
      </c>
      <c r="W102" s="1">
        <v>0.0</v>
      </c>
      <c r="X102" s="1">
        <v>0.0</v>
      </c>
      <c r="Y102" s="1">
        <v>0.0</v>
      </c>
      <c r="Z102" s="1">
        <v>0.0</v>
      </c>
      <c r="AA102" s="1">
        <v>0.0</v>
      </c>
      <c r="AB102" s="1">
        <v>0.0</v>
      </c>
      <c r="AC102" s="1">
        <v>0.0</v>
      </c>
      <c r="AD102" s="1">
        <v>0.0</v>
      </c>
      <c r="AE102" s="1">
        <v>438897.0</v>
      </c>
      <c r="AK102" s="1">
        <v>1.0</v>
      </c>
      <c r="AL102" s="1">
        <v>0.0</v>
      </c>
    </row>
    <row r="103" ht="15.75" customHeight="1">
      <c r="A103" s="1" t="s">
        <v>218</v>
      </c>
      <c r="B103" s="1">
        <v>2.0</v>
      </c>
      <c r="C103" s="1" t="s">
        <v>54</v>
      </c>
      <c r="D103" s="1" t="s">
        <v>559</v>
      </c>
      <c r="E103" s="1" t="s">
        <v>561</v>
      </c>
      <c r="F103" s="1" t="s">
        <v>562</v>
      </c>
      <c r="H103" s="1">
        <v>438.27124</v>
      </c>
      <c r="I103" s="1">
        <v>4.4775567</v>
      </c>
      <c r="J103" s="1">
        <v>3.439945</v>
      </c>
      <c r="K103" s="1">
        <v>0.0</v>
      </c>
      <c r="L103" s="1">
        <v>0.0</v>
      </c>
      <c r="M103" s="1">
        <v>1.0791812</v>
      </c>
      <c r="N103" s="1">
        <v>0.0</v>
      </c>
      <c r="O103" s="1">
        <v>0.0</v>
      </c>
      <c r="P103" s="1">
        <v>0.0</v>
      </c>
      <c r="Q103" s="1" t="s">
        <v>563</v>
      </c>
      <c r="R103" s="1">
        <v>10.0</v>
      </c>
      <c r="S103" s="1">
        <v>2630.0</v>
      </c>
      <c r="T103" s="1">
        <v>0.0</v>
      </c>
      <c r="U103" s="1">
        <v>0.0</v>
      </c>
      <c r="V103" s="1">
        <v>0.0</v>
      </c>
      <c r="W103" s="1">
        <v>0.0</v>
      </c>
      <c r="X103" s="1">
        <v>0.0</v>
      </c>
      <c r="Y103" s="1">
        <v>0.0</v>
      </c>
      <c r="Z103" s="1">
        <v>0.0</v>
      </c>
      <c r="AA103" s="1">
        <v>3.439945</v>
      </c>
      <c r="AB103" s="1">
        <v>0.0</v>
      </c>
      <c r="AC103" s="1">
        <v>0.0</v>
      </c>
      <c r="AD103" s="1">
        <v>0.0</v>
      </c>
      <c r="AE103" s="1">
        <v>94479.0</v>
      </c>
      <c r="AF103" s="1">
        <v>2124.0</v>
      </c>
      <c r="AG103" s="1">
        <v>900.0</v>
      </c>
      <c r="AH103" s="1" t="s">
        <v>566</v>
      </c>
      <c r="AI103" s="1">
        <v>411.0</v>
      </c>
      <c r="AJ103" s="1">
        <v>10.0</v>
      </c>
      <c r="AK103" s="1">
        <v>25.0</v>
      </c>
      <c r="AL103" s="1">
        <v>35.0</v>
      </c>
    </row>
    <row r="104" ht="15.75" customHeight="1">
      <c r="A104" s="1" t="s">
        <v>218</v>
      </c>
      <c r="B104" s="1">
        <v>3.0</v>
      </c>
      <c r="C104" s="1" t="s">
        <v>282</v>
      </c>
      <c r="D104" s="1" t="s">
        <v>1393</v>
      </c>
      <c r="E104" s="1" t="s">
        <v>1394</v>
      </c>
      <c r="F104" s="1" t="s">
        <v>1395</v>
      </c>
      <c r="H104" s="1">
        <v>286.50476</v>
      </c>
      <c r="I104" s="1">
        <v>4.6780863</v>
      </c>
      <c r="J104" s="1">
        <v>0.4627183</v>
      </c>
      <c r="K104" s="1">
        <v>0.0</v>
      </c>
      <c r="L104" s="1">
        <v>0.0</v>
      </c>
      <c r="M104" s="1">
        <v>1.0</v>
      </c>
      <c r="N104" s="1">
        <v>0.0</v>
      </c>
      <c r="O104" s="1">
        <v>0.0</v>
      </c>
      <c r="P104" s="1">
        <v>0.0</v>
      </c>
      <c r="Q104" s="1" t="s">
        <v>1399</v>
      </c>
      <c r="R104" s="1">
        <v>8.0</v>
      </c>
      <c r="S104" s="1">
        <v>3105.0</v>
      </c>
      <c r="T104" s="1">
        <v>0.0</v>
      </c>
      <c r="U104" s="1">
        <v>0.4627183</v>
      </c>
      <c r="V104" s="1">
        <v>0.0</v>
      </c>
      <c r="W104" s="1">
        <v>0.0</v>
      </c>
      <c r="X104" s="1">
        <v>0.0</v>
      </c>
      <c r="Y104" s="1">
        <v>0.0</v>
      </c>
      <c r="Z104" s="1">
        <v>0.0</v>
      </c>
      <c r="AA104" s="1">
        <v>0.0</v>
      </c>
      <c r="AB104" s="1">
        <v>0.0</v>
      </c>
      <c r="AC104" s="1">
        <v>0.0</v>
      </c>
      <c r="AD104" s="1">
        <v>0.0</v>
      </c>
      <c r="AE104" s="1">
        <v>104527.0</v>
      </c>
      <c r="AF104" s="1">
        <v>3027.0</v>
      </c>
      <c r="AG104" s="1">
        <v>830.0</v>
      </c>
      <c r="AH104" s="1" t="s">
        <v>1400</v>
      </c>
      <c r="AI104" s="1">
        <v>1000.0</v>
      </c>
      <c r="AJ104" s="1">
        <v>10.0</v>
      </c>
      <c r="AK104" s="1">
        <v>58.0</v>
      </c>
      <c r="AL104" s="1">
        <v>23.0</v>
      </c>
    </row>
    <row r="105" ht="15.75" customHeight="1">
      <c r="A105" s="1" t="s">
        <v>218</v>
      </c>
      <c r="B105" s="1">
        <v>4.0</v>
      </c>
      <c r="C105" s="1" t="s">
        <v>285</v>
      </c>
      <c r="D105" s="1" t="s">
        <v>1401</v>
      </c>
      <c r="E105" s="1" t="s">
        <v>1402</v>
      </c>
      <c r="F105" s="1" t="s">
        <v>1404</v>
      </c>
      <c r="H105" s="1">
        <v>277.6382</v>
      </c>
      <c r="I105" s="1">
        <v>5.9528437</v>
      </c>
      <c r="J105" s="1">
        <v>2.7233734</v>
      </c>
      <c r="K105" s="1">
        <v>0.0</v>
      </c>
      <c r="L105" s="1">
        <v>0.0</v>
      </c>
      <c r="M105" s="1">
        <v>1.0413927</v>
      </c>
      <c r="N105" s="1">
        <v>0.0</v>
      </c>
      <c r="O105" s="1">
        <v>0.0</v>
      </c>
      <c r="P105" s="1">
        <v>0.0</v>
      </c>
      <c r="Q105" s="1" t="s">
        <v>1406</v>
      </c>
      <c r="R105" s="1">
        <v>9.0</v>
      </c>
      <c r="S105" s="1">
        <v>943.210000038147</v>
      </c>
      <c r="T105" s="1">
        <v>0.0</v>
      </c>
      <c r="U105" s="1">
        <v>0.0</v>
      </c>
      <c r="V105" s="1">
        <v>0.0</v>
      </c>
      <c r="W105" s="1">
        <v>0.0</v>
      </c>
      <c r="X105" s="1">
        <v>0.0</v>
      </c>
      <c r="Y105" s="1">
        <v>2.7233734</v>
      </c>
      <c r="Z105" s="1">
        <v>0.0</v>
      </c>
      <c r="AA105" s="1">
        <v>0.0</v>
      </c>
      <c r="AB105" s="1">
        <v>0.0</v>
      </c>
      <c r="AC105" s="1">
        <v>0.0</v>
      </c>
      <c r="AD105" s="1">
        <v>0.0</v>
      </c>
      <c r="AE105" s="1">
        <v>203509.0</v>
      </c>
      <c r="AF105" s="1">
        <v>944.0</v>
      </c>
      <c r="AG105" s="1">
        <v>830.0</v>
      </c>
      <c r="AH105" s="1" t="s">
        <v>1409</v>
      </c>
      <c r="AI105" s="1">
        <v>80.0</v>
      </c>
      <c r="AJ105" s="1">
        <v>8.0</v>
      </c>
      <c r="AK105" s="1">
        <v>17.0</v>
      </c>
      <c r="AL105" s="1">
        <v>22.0</v>
      </c>
    </row>
    <row r="106" ht="15.75" customHeight="1">
      <c r="A106" s="1" t="s">
        <v>218</v>
      </c>
      <c r="B106" s="1">
        <v>5.0</v>
      </c>
      <c r="C106" s="1" t="s">
        <v>287</v>
      </c>
      <c r="D106" s="1" t="s">
        <v>1410</v>
      </c>
      <c r="E106" s="1" t="s">
        <v>1411</v>
      </c>
      <c r="F106" s="1" t="s">
        <v>1412</v>
      </c>
      <c r="H106" s="1">
        <v>240.68303</v>
      </c>
      <c r="I106" s="1">
        <v>3.264707</v>
      </c>
      <c r="J106" s="1">
        <v>2.8689768</v>
      </c>
      <c r="K106" s="1">
        <v>0.0</v>
      </c>
      <c r="L106" s="1">
        <v>0.0</v>
      </c>
      <c r="M106" s="1">
        <v>1.230449</v>
      </c>
      <c r="N106" s="1">
        <v>0.0</v>
      </c>
      <c r="O106" s="1">
        <v>0.0</v>
      </c>
      <c r="P106" s="1">
        <v>0.0</v>
      </c>
      <c r="Q106" s="1" t="s">
        <v>1415</v>
      </c>
      <c r="R106" s="1">
        <v>15.0</v>
      </c>
      <c r="S106" s="1">
        <v>1016.0</v>
      </c>
      <c r="T106" s="1">
        <v>0.15282978</v>
      </c>
      <c r="U106" s="1">
        <v>0.0</v>
      </c>
      <c r="V106" s="1">
        <v>0.0</v>
      </c>
      <c r="W106" s="1">
        <v>0.0</v>
      </c>
      <c r="X106" s="1">
        <v>2.8689768</v>
      </c>
      <c r="Y106" s="1">
        <v>0.0</v>
      </c>
      <c r="Z106" s="1">
        <v>0.0</v>
      </c>
      <c r="AA106" s="1">
        <v>0.0</v>
      </c>
      <c r="AB106" s="1">
        <v>0.0</v>
      </c>
      <c r="AC106" s="1">
        <v>0.0</v>
      </c>
      <c r="AD106" s="1">
        <v>0.0</v>
      </c>
      <c r="AE106" s="1">
        <v>29875.0</v>
      </c>
      <c r="AF106" s="1">
        <v>3083.0</v>
      </c>
      <c r="AG106" s="1">
        <v>950.0</v>
      </c>
      <c r="AH106" s="1" t="s">
        <v>1420</v>
      </c>
      <c r="AI106" s="1">
        <v>549.0</v>
      </c>
      <c r="AJ106" s="1">
        <v>6.0</v>
      </c>
      <c r="AK106" s="1">
        <v>8.0</v>
      </c>
      <c r="AL106" s="1">
        <v>16.0</v>
      </c>
    </row>
    <row r="107" ht="15.75" customHeight="1">
      <c r="A107" s="1" t="s">
        <v>218</v>
      </c>
      <c r="B107" s="1">
        <v>6.0</v>
      </c>
      <c r="C107" s="1" t="s">
        <v>289</v>
      </c>
      <c r="D107" s="1" t="s">
        <v>1422</v>
      </c>
      <c r="E107" s="1" t="s">
        <v>1424</v>
      </c>
      <c r="F107" s="1" t="s">
        <v>1425</v>
      </c>
      <c r="H107" s="1">
        <v>227.23213</v>
      </c>
      <c r="I107" s="1">
        <v>7.21465</v>
      </c>
      <c r="J107" s="1">
        <v>3.5008938</v>
      </c>
      <c r="K107" s="1">
        <v>0.0</v>
      </c>
      <c r="L107" s="1">
        <v>0.0</v>
      </c>
      <c r="M107" s="1">
        <v>1.0791812</v>
      </c>
      <c r="N107" s="1">
        <v>0.0</v>
      </c>
      <c r="O107" s="1">
        <v>0.0</v>
      </c>
      <c r="P107" s="1">
        <v>0.0</v>
      </c>
      <c r="Q107" s="1" t="s">
        <v>1426</v>
      </c>
      <c r="R107" s="1">
        <v>10.0</v>
      </c>
      <c r="S107" s="1">
        <v>385.1199989318848</v>
      </c>
      <c r="T107" s="1">
        <v>0.0</v>
      </c>
      <c r="U107" s="1">
        <v>0.0</v>
      </c>
      <c r="V107" s="1">
        <v>0.0</v>
      </c>
      <c r="W107" s="1">
        <v>0.0</v>
      </c>
      <c r="X107" s="1">
        <v>0.0</v>
      </c>
      <c r="Y107" s="1">
        <v>0.0</v>
      </c>
      <c r="Z107" s="1">
        <v>0.0</v>
      </c>
      <c r="AA107" s="1">
        <v>0.0</v>
      </c>
      <c r="AB107" s="1">
        <v>3.5008938</v>
      </c>
      <c r="AC107" s="1">
        <v>0.0</v>
      </c>
      <c r="AD107" s="1">
        <v>0.0</v>
      </c>
      <c r="AE107" s="1">
        <v>202324.0</v>
      </c>
      <c r="AF107" s="1">
        <v>617.0</v>
      </c>
      <c r="AG107" s="1">
        <v>770.0</v>
      </c>
      <c r="AH107" s="1" t="s">
        <v>1429</v>
      </c>
      <c r="AI107" s="1">
        <v>75.0</v>
      </c>
      <c r="AJ107" s="1">
        <v>9.0</v>
      </c>
      <c r="AK107" s="1">
        <v>13.0</v>
      </c>
      <c r="AL107" s="1">
        <v>11.0</v>
      </c>
    </row>
    <row r="108" ht="15.75" customHeight="1">
      <c r="A108" s="1" t="s">
        <v>218</v>
      </c>
      <c r="B108" s="1">
        <v>7.0</v>
      </c>
      <c r="C108" s="1" t="s">
        <v>292</v>
      </c>
      <c r="D108" s="1" t="s">
        <v>1431</v>
      </c>
      <c r="E108" s="1" t="s">
        <v>1433</v>
      </c>
      <c r="F108" s="1" t="s">
        <v>1434</v>
      </c>
      <c r="H108" s="1">
        <v>192.0047</v>
      </c>
      <c r="I108" s="1">
        <v>7.136274</v>
      </c>
      <c r="J108" s="1">
        <v>1.8587734</v>
      </c>
      <c r="K108" s="1">
        <v>0.0</v>
      </c>
      <c r="L108" s="1">
        <v>0.0</v>
      </c>
      <c r="M108" s="1">
        <v>1.230449</v>
      </c>
      <c r="N108" s="1">
        <v>1.0</v>
      </c>
      <c r="O108" s="1">
        <v>0.0</v>
      </c>
      <c r="P108" s="1">
        <v>0.0</v>
      </c>
      <c r="Q108" s="1" t="s">
        <v>1435</v>
      </c>
      <c r="R108" s="1">
        <v>15.0</v>
      </c>
      <c r="S108" s="1">
        <v>242.7399997711182</v>
      </c>
      <c r="T108" s="1">
        <v>0.15574305</v>
      </c>
      <c r="U108" s="1">
        <v>0.45638338</v>
      </c>
      <c r="V108" s="1">
        <v>1.8587734</v>
      </c>
      <c r="W108" s="1">
        <v>0.0</v>
      </c>
      <c r="X108" s="1">
        <v>0.0</v>
      </c>
      <c r="Y108" s="1">
        <v>0.0</v>
      </c>
      <c r="Z108" s="1">
        <v>0.0</v>
      </c>
      <c r="AA108" s="1">
        <v>0.0</v>
      </c>
      <c r="AB108" s="1">
        <v>0.0</v>
      </c>
      <c r="AC108" s="1">
        <v>0.0</v>
      </c>
      <c r="AD108" s="1">
        <v>0.0</v>
      </c>
      <c r="AE108" s="1">
        <v>33943.0</v>
      </c>
      <c r="AF108" s="1">
        <v>2665.0</v>
      </c>
      <c r="AG108" s="1">
        <v>780.0</v>
      </c>
      <c r="AH108" s="1" t="s">
        <v>1436</v>
      </c>
      <c r="AI108" s="1">
        <v>298.0</v>
      </c>
      <c r="AJ108" s="1">
        <v>8.0</v>
      </c>
      <c r="AK108" s="1">
        <v>9.0</v>
      </c>
      <c r="AL108" s="1">
        <v>9.0</v>
      </c>
    </row>
    <row r="109" ht="15.75" customHeight="1">
      <c r="A109" s="1" t="s">
        <v>218</v>
      </c>
      <c r="B109" s="1">
        <v>8.0</v>
      </c>
      <c r="C109" s="1" t="s">
        <v>48</v>
      </c>
      <c r="D109" s="1" t="s">
        <v>527</v>
      </c>
      <c r="E109" s="1" t="s">
        <v>528</v>
      </c>
      <c r="F109" s="1" t="s">
        <v>530</v>
      </c>
      <c r="H109" s="1">
        <v>181.20232</v>
      </c>
      <c r="I109" s="1">
        <v>5.4041734</v>
      </c>
      <c r="J109" s="1">
        <v>3.439945</v>
      </c>
      <c r="K109" s="1">
        <v>0.0</v>
      </c>
      <c r="L109" s="1">
        <v>0.0</v>
      </c>
      <c r="M109" s="1">
        <v>0.9542425</v>
      </c>
      <c r="N109" s="1">
        <v>0.0</v>
      </c>
      <c r="O109" s="1">
        <v>0.0</v>
      </c>
      <c r="P109" s="1">
        <v>0.0</v>
      </c>
      <c r="Q109" s="1" t="s">
        <v>532</v>
      </c>
      <c r="R109" s="1">
        <v>7.0</v>
      </c>
      <c r="S109" s="1">
        <v>460.0</v>
      </c>
      <c r="T109" s="1">
        <v>0.0</v>
      </c>
      <c r="U109" s="1">
        <v>0.0</v>
      </c>
      <c r="V109" s="1">
        <v>0.0</v>
      </c>
      <c r="W109" s="1">
        <v>0.0</v>
      </c>
      <c r="X109" s="1">
        <v>0.0</v>
      </c>
      <c r="Y109" s="1">
        <v>0.0</v>
      </c>
      <c r="Z109" s="1">
        <v>0.0</v>
      </c>
      <c r="AA109" s="1">
        <v>3.439945</v>
      </c>
      <c r="AB109" s="1">
        <v>0.0</v>
      </c>
      <c r="AC109" s="1">
        <v>0.0</v>
      </c>
      <c r="AD109" s="1">
        <v>0.0</v>
      </c>
      <c r="AE109" s="1">
        <v>94674.0</v>
      </c>
      <c r="AF109" s="1">
        <v>1355.0</v>
      </c>
      <c r="AG109" s="1">
        <v>860.0</v>
      </c>
      <c r="AH109" s="1" t="s">
        <v>535</v>
      </c>
      <c r="AI109" s="1">
        <v>167.0</v>
      </c>
      <c r="AJ109" s="1">
        <v>7.0</v>
      </c>
      <c r="AK109" s="1">
        <v>7.0</v>
      </c>
      <c r="AL109" s="1">
        <v>26.0</v>
      </c>
    </row>
    <row r="110" ht="15.75" customHeight="1">
      <c r="A110" s="1" t="s">
        <v>218</v>
      </c>
      <c r="B110" s="1">
        <v>9.0</v>
      </c>
      <c r="C110" s="1" t="s">
        <v>294</v>
      </c>
      <c r="D110" s="1" t="s">
        <v>1443</v>
      </c>
      <c r="E110" s="1" t="s">
        <v>1444</v>
      </c>
      <c r="F110" s="1" t="s">
        <v>1445</v>
      </c>
      <c r="H110" s="1">
        <v>154.13397</v>
      </c>
      <c r="I110" s="1">
        <v>0.0</v>
      </c>
      <c r="J110" s="1">
        <v>0.0</v>
      </c>
      <c r="K110" s="1">
        <v>0.0</v>
      </c>
      <c r="L110" s="1">
        <v>0.0</v>
      </c>
      <c r="M110" s="1">
        <v>1.1139433</v>
      </c>
      <c r="N110" s="1">
        <v>0.0</v>
      </c>
      <c r="O110" s="1">
        <v>1.0</v>
      </c>
      <c r="P110" s="1">
        <v>0.0</v>
      </c>
      <c r="Q110" s="1" t="s">
        <v>1446</v>
      </c>
      <c r="R110" s="1">
        <v>11.0</v>
      </c>
      <c r="S110" s="1">
        <v>19144.66999816895</v>
      </c>
      <c r="T110" s="1">
        <v>0.0</v>
      </c>
      <c r="U110" s="1">
        <v>0.0</v>
      </c>
      <c r="V110" s="1">
        <v>0.0</v>
      </c>
      <c r="W110" s="1">
        <v>0.0</v>
      </c>
      <c r="X110" s="1">
        <v>0.0</v>
      </c>
      <c r="Y110" s="1">
        <v>0.0</v>
      </c>
      <c r="Z110" s="1">
        <v>0.0</v>
      </c>
      <c r="AA110" s="1">
        <v>0.0</v>
      </c>
      <c r="AB110" s="1">
        <v>0.0</v>
      </c>
      <c r="AC110" s="1">
        <v>0.0</v>
      </c>
      <c r="AD110" s="1">
        <v>0.0</v>
      </c>
      <c r="AE110" s="1">
        <v>300417.0</v>
      </c>
      <c r="AF110" s="1">
        <v>2450.0</v>
      </c>
      <c r="AG110" s="1">
        <v>940.0</v>
      </c>
      <c r="AH110" s="1" t="s">
        <v>1448</v>
      </c>
      <c r="AI110" s="1">
        <v>392.0</v>
      </c>
      <c r="AJ110" s="1">
        <v>7.0</v>
      </c>
      <c r="AK110" s="1">
        <v>125.0</v>
      </c>
      <c r="AL110" s="1">
        <v>23.0</v>
      </c>
    </row>
    <row r="111" ht="15.75" customHeight="1">
      <c r="A111" s="1" t="s">
        <v>218</v>
      </c>
      <c r="B111" s="1">
        <v>10.0</v>
      </c>
      <c r="C111" s="1" t="s">
        <v>299</v>
      </c>
      <c r="D111" s="1" t="s">
        <v>1449</v>
      </c>
      <c r="E111" s="1" t="s">
        <v>1450</v>
      </c>
      <c r="F111" s="1" t="s">
        <v>1451</v>
      </c>
      <c r="H111" s="1">
        <v>144.53418</v>
      </c>
      <c r="I111" s="1">
        <v>0.0</v>
      </c>
      <c r="J111" s="1">
        <v>3.108678</v>
      </c>
      <c r="K111" s="1">
        <v>0.0</v>
      </c>
      <c r="L111" s="1">
        <v>0.0</v>
      </c>
      <c r="M111" s="1">
        <v>0.9542425</v>
      </c>
      <c r="N111" s="1">
        <v>0.0</v>
      </c>
      <c r="O111" s="1">
        <v>1.0</v>
      </c>
      <c r="P111" s="1">
        <v>0.0</v>
      </c>
      <c r="Q111" s="1" t="s">
        <v>1453</v>
      </c>
      <c r="R111" s="1">
        <v>7.0</v>
      </c>
      <c r="S111" s="1">
        <v>1358.0</v>
      </c>
      <c r="T111" s="1">
        <v>0.17049272</v>
      </c>
      <c r="U111" s="1">
        <v>0.0</v>
      </c>
      <c r="V111" s="1">
        <v>0.0</v>
      </c>
      <c r="W111" s="1">
        <v>0.0</v>
      </c>
      <c r="X111" s="1">
        <v>0.0</v>
      </c>
      <c r="Y111" s="1">
        <v>0.0</v>
      </c>
      <c r="Z111" s="1">
        <v>0.0</v>
      </c>
      <c r="AA111" s="1">
        <v>3.108678</v>
      </c>
      <c r="AB111" s="1">
        <v>0.0</v>
      </c>
      <c r="AC111" s="1">
        <v>0.0</v>
      </c>
      <c r="AD111" s="1">
        <v>0.0</v>
      </c>
      <c r="AE111" s="1">
        <v>37291.0</v>
      </c>
      <c r="AF111" s="1">
        <v>1464.0</v>
      </c>
      <c r="AG111" s="1">
        <v>880.0</v>
      </c>
      <c r="AH111" s="1" t="s">
        <v>1455</v>
      </c>
      <c r="AI111" s="1">
        <v>90.0</v>
      </c>
      <c r="AJ111" s="1">
        <v>7.0</v>
      </c>
      <c r="AK111" s="1">
        <v>15.0</v>
      </c>
      <c r="AL111" s="1">
        <v>17.0</v>
      </c>
    </row>
    <row r="112" ht="15.75" customHeight="1">
      <c r="A112" s="1" t="s">
        <v>218</v>
      </c>
      <c r="B112" s="1">
        <v>11.0</v>
      </c>
      <c r="C112" s="1" t="s">
        <v>301</v>
      </c>
      <c r="D112" s="1" t="s">
        <v>1456</v>
      </c>
      <c r="E112" s="1" t="s">
        <v>1457</v>
      </c>
      <c r="F112" s="1" t="s">
        <v>1458</v>
      </c>
      <c r="H112" s="1">
        <v>142.88249</v>
      </c>
      <c r="I112" s="1">
        <v>4.5424623</v>
      </c>
      <c r="J112" s="1">
        <v>3.5008938</v>
      </c>
      <c r="K112" s="1">
        <v>0.0</v>
      </c>
      <c r="L112" s="1">
        <v>0.0</v>
      </c>
      <c r="M112" s="1">
        <v>0.9542425</v>
      </c>
      <c r="N112" s="1">
        <v>0.0</v>
      </c>
      <c r="O112" s="1">
        <v>0.0</v>
      </c>
      <c r="P112" s="1">
        <v>0.0</v>
      </c>
      <c r="Q112" s="1" t="s">
        <v>1459</v>
      </c>
      <c r="R112" s="1">
        <v>7.0</v>
      </c>
      <c r="S112" s="1">
        <v>345.5499954223633</v>
      </c>
      <c r="T112" s="1">
        <v>0.15068227</v>
      </c>
      <c r="U112" s="1">
        <v>0.0</v>
      </c>
      <c r="V112" s="1">
        <v>0.0</v>
      </c>
      <c r="W112" s="1">
        <v>0.0</v>
      </c>
      <c r="X112" s="1">
        <v>0.0</v>
      </c>
      <c r="Y112" s="1">
        <v>0.0</v>
      </c>
      <c r="Z112" s="1">
        <v>0.0</v>
      </c>
      <c r="AA112" s="1">
        <v>0.0</v>
      </c>
      <c r="AB112" s="1">
        <v>3.5008938</v>
      </c>
      <c r="AC112" s="1">
        <v>0.0</v>
      </c>
      <c r="AD112" s="1">
        <v>0.0</v>
      </c>
      <c r="AE112" s="1">
        <v>164857.0</v>
      </c>
      <c r="AF112" s="1">
        <v>1562.0</v>
      </c>
      <c r="AG112" s="1">
        <v>910.0</v>
      </c>
      <c r="AH112" s="1" t="s">
        <v>690</v>
      </c>
      <c r="AI112" s="1">
        <v>93.0</v>
      </c>
      <c r="AJ112" s="1">
        <v>7.0</v>
      </c>
      <c r="AK112" s="1">
        <v>8.0</v>
      </c>
      <c r="AL112" s="1">
        <v>6.0</v>
      </c>
    </row>
    <row r="113" ht="15.75" customHeight="1">
      <c r="A113" s="1" t="s">
        <v>218</v>
      </c>
      <c r="B113" s="1">
        <v>12.0</v>
      </c>
      <c r="C113" s="1" t="s">
        <v>297</v>
      </c>
      <c r="D113" s="1" t="s">
        <v>1462</v>
      </c>
      <c r="E113" s="1" t="s">
        <v>1463</v>
      </c>
      <c r="F113" s="1" t="s">
        <v>1464</v>
      </c>
      <c r="H113" s="1">
        <v>139.13986</v>
      </c>
      <c r="I113" s="1">
        <v>6.9299426</v>
      </c>
      <c r="J113" s="1">
        <v>3.5506296</v>
      </c>
      <c r="K113" s="1">
        <v>0.0</v>
      </c>
      <c r="L113" s="1">
        <v>0.0</v>
      </c>
      <c r="M113" s="1">
        <v>0.69897</v>
      </c>
      <c r="N113" s="1">
        <v>1.0</v>
      </c>
      <c r="O113" s="1">
        <v>1.0</v>
      </c>
      <c r="P113" s="1">
        <v>0.0</v>
      </c>
      <c r="Q113" s="1" t="s">
        <v>1467</v>
      </c>
      <c r="R113" s="1">
        <v>3.0</v>
      </c>
      <c r="S113" s="1">
        <v>253.3999938964844</v>
      </c>
      <c r="T113" s="1">
        <v>0.0</v>
      </c>
      <c r="U113" s="1">
        <v>0.45549256</v>
      </c>
      <c r="V113" s="1">
        <v>0.0</v>
      </c>
      <c r="W113" s="1">
        <v>0.0</v>
      </c>
      <c r="X113" s="1">
        <v>0.0</v>
      </c>
      <c r="Y113" s="1">
        <v>0.0</v>
      </c>
      <c r="Z113" s="1">
        <v>0.0</v>
      </c>
      <c r="AA113" s="1">
        <v>0.0</v>
      </c>
      <c r="AB113" s="1">
        <v>0.0</v>
      </c>
      <c r="AC113" s="1">
        <v>3.5506296</v>
      </c>
      <c r="AD113" s="1">
        <v>0.0</v>
      </c>
      <c r="AE113" s="1">
        <v>122035.0</v>
      </c>
      <c r="AF113" s="1">
        <v>1534.0</v>
      </c>
      <c r="AG113" s="1">
        <v>880.0</v>
      </c>
      <c r="AH113" s="1" t="s">
        <v>1471</v>
      </c>
      <c r="AI113" s="1">
        <v>302.0</v>
      </c>
      <c r="AJ113" s="1">
        <v>4.0</v>
      </c>
      <c r="AK113" s="1">
        <v>6.0</v>
      </c>
      <c r="AL113" s="1">
        <v>18.0</v>
      </c>
    </row>
    <row r="114" ht="15.75" customHeight="1">
      <c r="A114" s="1" t="s">
        <v>218</v>
      </c>
      <c r="B114" s="1">
        <v>13.0</v>
      </c>
      <c r="C114" s="1" t="s">
        <v>62</v>
      </c>
      <c r="D114" s="1" t="s">
        <v>595</v>
      </c>
      <c r="E114" s="1" t="s">
        <v>596</v>
      </c>
      <c r="F114" s="1" t="s">
        <v>597</v>
      </c>
      <c r="H114" s="1">
        <v>138.88512</v>
      </c>
      <c r="I114" s="1">
        <v>5.699022</v>
      </c>
      <c r="J114" s="1">
        <v>3.5008938</v>
      </c>
      <c r="K114" s="1">
        <v>0.0</v>
      </c>
      <c r="L114" s="1">
        <v>0.0</v>
      </c>
      <c r="M114" s="1">
        <v>0.47712126</v>
      </c>
      <c r="N114" s="1">
        <v>0.0</v>
      </c>
      <c r="O114" s="1">
        <v>0.0</v>
      </c>
      <c r="P114" s="1">
        <v>0.0</v>
      </c>
      <c r="Q114" s="1" t="s">
        <v>598</v>
      </c>
      <c r="R114" s="1">
        <v>1.0</v>
      </c>
      <c r="S114" s="1">
        <v>1000.119999997318</v>
      </c>
      <c r="T114" s="1">
        <v>0.0</v>
      </c>
      <c r="U114" s="1">
        <v>0.525474</v>
      </c>
      <c r="V114" s="1">
        <v>0.0</v>
      </c>
      <c r="W114" s="1">
        <v>0.0</v>
      </c>
      <c r="X114" s="1">
        <v>0.0</v>
      </c>
      <c r="Y114" s="1">
        <v>0.0</v>
      </c>
      <c r="Z114" s="1">
        <v>0.0</v>
      </c>
      <c r="AA114" s="1">
        <v>0.0</v>
      </c>
      <c r="AB114" s="1">
        <v>3.5008938</v>
      </c>
      <c r="AC114" s="1">
        <v>0.0</v>
      </c>
      <c r="AD114" s="1">
        <v>0.0</v>
      </c>
      <c r="AE114" s="1">
        <v>35011.0</v>
      </c>
      <c r="AF114" s="1">
        <v>157.0</v>
      </c>
      <c r="AG114" s="1">
        <v>920.0</v>
      </c>
      <c r="AH114" s="1" t="s">
        <v>600</v>
      </c>
      <c r="AI114" s="1">
        <v>471.0</v>
      </c>
      <c r="AJ114" s="1">
        <v>4.0</v>
      </c>
      <c r="AK114" s="1">
        <v>4.0</v>
      </c>
      <c r="AL114" s="1">
        <v>6.0</v>
      </c>
    </row>
    <row r="115" ht="15.75" customHeight="1">
      <c r="A115" s="1" t="s">
        <v>218</v>
      </c>
      <c r="B115" s="1">
        <v>14.0</v>
      </c>
      <c r="C115" s="1" t="s">
        <v>303</v>
      </c>
      <c r="D115" s="1" t="s">
        <v>1478</v>
      </c>
      <c r="E115" s="1" t="s">
        <v>1479</v>
      </c>
      <c r="F115" s="1" t="s">
        <v>1480</v>
      </c>
      <c r="H115" s="1">
        <v>134.04199</v>
      </c>
      <c r="I115" s="1">
        <v>3.6443865</v>
      </c>
      <c r="J115" s="1">
        <v>2.341794</v>
      </c>
      <c r="K115" s="1">
        <v>0.0</v>
      </c>
      <c r="L115" s="1">
        <v>0.0</v>
      </c>
      <c r="M115" s="1">
        <v>1.0791812</v>
      </c>
      <c r="N115" s="1">
        <v>0.0</v>
      </c>
      <c r="O115" s="1">
        <v>0.0</v>
      </c>
      <c r="P115" s="1">
        <v>0.0</v>
      </c>
      <c r="Q115" s="1" t="s">
        <v>1481</v>
      </c>
      <c r="R115" s="1">
        <v>10.0</v>
      </c>
      <c r="S115" s="1">
        <v>429.519999999553</v>
      </c>
      <c r="T115" s="1">
        <v>0.0</v>
      </c>
      <c r="U115" s="1">
        <v>0.0</v>
      </c>
      <c r="V115" s="1">
        <v>0.0</v>
      </c>
      <c r="W115" s="1">
        <v>2.341794</v>
      </c>
      <c r="X115" s="1">
        <v>0.0</v>
      </c>
      <c r="Y115" s="1">
        <v>0.0</v>
      </c>
      <c r="Z115" s="1">
        <v>0.0</v>
      </c>
      <c r="AA115" s="1">
        <v>0.0</v>
      </c>
      <c r="AB115" s="1">
        <v>0.0</v>
      </c>
      <c r="AC115" s="1">
        <v>0.0</v>
      </c>
      <c r="AD115" s="1">
        <v>0.0</v>
      </c>
      <c r="AE115" s="1">
        <v>133962.0</v>
      </c>
      <c r="AF115" s="1">
        <v>1032.0</v>
      </c>
      <c r="AG115" s="1">
        <v>930.0</v>
      </c>
      <c r="AH115" s="1" t="s">
        <v>1486</v>
      </c>
      <c r="AI115" s="1">
        <v>333.0</v>
      </c>
      <c r="AJ115" s="1">
        <v>8.0</v>
      </c>
      <c r="AK115" s="1">
        <v>8.0</v>
      </c>
      <c r="AL115" s="1">
        <v>18.0</v>
      </c>
    </row>
    <row r="116" ht="15.75" customHeight="1">
      <c r="A116" s="1" t="s">
        <v>218</v>
      </c>
      <c r="B116" s="1">
        <v>15.0</v>
      </c>
      <c r="C116" s="1" t="s">
        <v>56</v>
      </c>
      <c r="D116" s="1" t="s">
        <v>567</v>
      </c>
      <c r="E116" s="1" t="s">
        <v>569</v>
      </c>
      <c r="F116" s="1" t="s">
        <v>570</v>
      </c>
      <c r="H116" s="1">
        <v>124.76884</v>
      </c>
      <c r="I116" s="1">
        <v>4.1789966</v>
      </c>
      <c r="J116" s="1">
        <v>3.439945</v>
      </c>
      <c r="K116" s="1">
        <v>0.0</v>
      </c>
      <c r="L116" s="1">
        <v>0.0</v>
      </c>
      <c r="M116" s="1">
        <v>1.1139433</v>
      </c>
      <c r="N116" s="1">
        <v>0.0</v>
      </c>
      <c r="O116" s="1">
        <v>1.0</v>
      </c>
      <c r="P116" s="1">
        <v>0.0</v>
      </c>
      <c r="Q116" s="1" t="s">
        <v>572</v>
      </c>
      <c r="R116" s="1">
        <v>11.0</v>
      </c>
      <c r="S116" s="1">
        <v>167.8799999952316</v>
      </c>
      <c r="T116" s="1">
        <v>0.0</v>
      </c>
      <c r="U116" s="1">
        <v>0.0</v>
      </c>
      <c r="V116" s="1">
        <v>2.053225</v>
      </c>
      <c r="W116" s="1">
        <v>0.0</v>
      </c>
      <c r="X116" s="1">
        <v>0.0</v>
      </c>
      <c r="Y116" s="1">
        <v>0.0</v>
      </c>
      <c r="Z116" s="1">
        <v>0.0</v>
      </c>
      <c r="AA116" s="1">
        <v>3.439945</v>
      </c>
      <c r="AB116" s="1">
        <v>0.0</v>
      </c>
      <c r="AC116" s="1">
        <v>0.0</v>
      </c>
      <c r="AD116" s="1">
        <v>0.0</v>
      </c>
      <c r="AE116" s="1">
        <v>186171.0</v>
      </c>
      <c r="AF116" s="1">
        <v>1877.0</v>
      </c>
      <c r="AG116" s="1">
        <v>810.0</v>
      </c>
      <c r="AH116" s="1" t="s">
        <v>575</v>
      </c>
      <c r="AI116" s="1">
        <v>143.0</v>
      </c>
      <c r="AJ116" s="1">
        <v>8.0</v>
      </c>
      <c r="AK116" s="1">
        <v>9.0</v>
      </c>
      <c r="AL116" s="1">
        <v>29.0</v>
      </c>
    </row>
    <row r="117" ht="15.75" customHeight="1">
      <c r="A117" s="1" t="s">
        <v>218</v>
      </c>
      <c r="B117" s="1">
        <v>16.0</v>
      </c>
      <c r="C117" s="1" t="s">
        <v>92</v>
      </c>
      <c r="D117" s="1" t="s">
        <v>738</v>
      </c>
      <c r="E117" s="1" t="s">
        <v>739</v>
      </c>
      <c r="F117" s="1" t="s">
        <v>740</v>
      </c>
      <c r="H117" s="1">
        <v>114.49929</v>
      </c>
      <c r="I117" s="1">
        <v>5.631885</v>
      </c>
      <c r="J117" s="1">
        <v>3.439945</v>
      </c>
      <c r="K117" s="1">
        <v>0.0</v>
      </c>
      <c r="L117" s="1">
        <v>0.0</v>
      </c>
      <c r="M117" s="1">
        <v>1.0</v>
      </c>
      <c r="N117" s="1">
        <v>0.0</v>
      </c>
      <c r="O117" s="1">
        <v>0.0</v>
      </c>
      <c r="P117" s="1">
        <v>0.0</v>
      </c>
      <c r="Q117" s="1" t="s">
        <v>741</v>
      </c>
      <c r="R117" s="1">
        <v>8.0</v>
      </c>
      <c r="S117" s="1">
        <v>158.3000001907349</v>
      </c>
      <c r="T117" s="1">
        <v>0.0</v>
      </c>
      <c r="U117" s="1">
        <v>0.0</v>
      </c>
      <c r="V117" s="1">
        <v>0.0</v>
      </c>
      <c r="W117" s="1">
        <v>0.0</v>
      </c>
      <c r="X117" s="1">
        <v>0.0</v>
      </c>
      <c r="Y117" s="1">
        <v>0.0</v>
      </c>
      <c r="Z117" s="1">
        <v>0.0</v>
      </c>
      <c r="AA117" s="1">
        <v>3.439945</v>
      </c>
      <c r="AB117" s="1">
        <v>0.0</v>
      </c>
      <c r="AC117" s="1">
        <v>0.0</v>
      </c>
      <c r="AD117" s="1">
        <v>0.0</v>
      </c>
      <c r="AE117" s="1">
        <v>15964.0</v>
      </c>
      <c r="AF117" s="1">
        <v>534.0</v>
      </c>
      <c r="AG117" s="1">
        <v>660.0</v>
      </c>
      <c r="AH117" s="1" t="s">
        <v>744</v>
      </c>
      <c r="AI117" s="1">
        <v>53.0</v>
      </c>
      <c r="AJ117" s="1">
        <v>4.0</v>
      </c>
      <c r="AK117" s="1">
        <v>4.0</v>
      </c>
      <c r="AL117" s="1">
        <v>9.0</v>
      </c>
    </row>
    <row r="118" ht="15.75" customHeight="1">
      <c r="A118" s="1" t="s">
        <v>218</v>
      </c>
      <c r="B118" s="1">
        <v>17.0</v>
      </c>
      <c r="C118" s="1" t="s">
        <v>50</v>
      </c>
      <c r="D118" s="1" t="s">
        <v>538</v>
      </c>
      <c r="E118" s="1" t="s">
        <v>539</v>
      </c>
      <c r="F118" s="1" t="s">
        <v>540</v>
      </c>
      <c r="H118" s="1">
        <v>113.714676</v>
      </c>
      <c r="I118" s="1">
        <v>0.0</v>
      </c>
      <c r="J118" s="1">
        <v>3.5008938</v>
      </c>
      <c r="K118" s="1">
        <v>0.0</v>
      </c>
      <c r="L118" s="1">
        <v>0.0</v>
      </c>
      <c r="M118" s="1">
        <v>0.9542425</v>
      </c>
      <c r="N118" s="1">
        <v>0.0</v>
      </c>
      <c r="O118" s="1">
        <v>1.0</v>
      </c>
      <c r="P118" s="1">
        <v>0.0</v>
      </c>
      <c r="Q118" s="1" t="s">
        <v>542</v>
      </c>
      <c r="R118" s="1">
        <v>7.0</v>
      </c>
      <c r="S118" s="1">
        <v>700.0</v>
      </c>
      <c r="T118" s="1">
        <v>0.0</v>
      </c>
      <c r="U118" s="1">
        <v>0.0</v>
      </c>
      <c r="V118" s="1">
        <v>0.0</v>
      </c>
      <c r="W118" s="1">
        <v>0.0</v>
      </c>
      <c r="X118" s="1">
        <v>0.0</v>
      </c>
      <c r="Y118" s="1">
        <v>0.0</v>
      </c>
      <c r="Z118" s="1">
        <v>0.0</v>
      </c>
      <c r="AA118" s="1">
        <v>0.0</v>
      </c>
      <c r="AB118" s="1">
        <v>3.5008938</v>
      </c>
      <c r="AC118" s="1">
        <v>0.0</v>
      </c>
      <c r="AD118" s="1">
        <v>0.0</v>
      </c>
      <c r="AE118" s="1">
        <v>219060.0</v>
      </c>
      <c r="AF118" s="1">
        <v>799.0</v>
      </c>
      <c r="AG118" s="1">
        <v>700.0</v>
      </c>
      <c r="AH118" s="1" t="s">
        <v>548</v>
      </c>
      <c r="AI118" s="1">
        <v>61.0</v>
      </c>
      <c r="AJ118" s="1">
        <v>6.0</v>
      </c>
      <c r="AK118" s="1">
        <v>10.0</v>
      </c>
      <c r="AL118" s="1">
        <v>20.0</v>
      </c>
    </row>
    <row r="119" ht="15.75" customHeight="1">
      <c r="A119" s="1" t="s">
        <v>218</v>
      </c>
      <c r="B119" s="1">
        <v>18.0</v>
      </c>
      <c r="C119" s="1" t="s">
        <v>308</v>
      </c>
      <c r="D119" s="1" t="s">
        <v>1491</v>
      </c>
      <c r="E119" s="1" t="s">
        <v>1492</v>
      </c>
      <c r="F119" s="1" t="s">
        <v>1493</v>
      </c>
      <c r="H119" s="1">
        <v>108.73583</v>
      </c>
      <c r="I119" s="1">
        <v>5.928238</v>
      </c>
      <c r="J119" s="1">
        <v>2.7233734</v>
      </c>
      <c r="K119" s="1">
        <v>0.0</v>
      </c>
      <c r="L119" s="1">
        <v>0.0</v>
      </c>
      <c r="M119" s="1">
        <v>1.146128</v>
      </c>
      <c r="N119" s="1">
        <v>0.0</v>
      </c>
      <c r="O119" s="1">
        <v>0.0</v>
      </c>
      <c r="P119" s="1">
        <v>0.0</v>
      </c>
      <c r="Q119" s="1" t="s">
        <v>1494</v>
      </c>
      <c r="R119" s="1">
        <v>12.0</v>
      </c>
      <c r="S119" s="1">
        <v>119.2499988079071</v>
      </c>
      <c r="T119" s="1">
        <v>0.0</v>
      </c>
      <c r="U119" s="1">
        <v>0.0</v>
      </c>
      <c r="V119" s="1">
        <v>0.0</v>
      </c>
      <c r="W119" s="1">
        <v>0.0</v>
      </c>
      <c r="X119" s="1">
        <v>0.0</v>
      </c>
      <c r="Y119" s="1">
        <v>2.7233734</v>
      </c>
      <c r="Z119" s="1">
        <v>0.0</v>
      </c>
      <c r="AA119" s="1">
        <v>0.0</v>
      </c>
      <c r="AB119" s="1">
        <v>0.0</v>
      </c>
      <c r="AC119" s="1">
        <v>0.0</v>
      </c>
      <c r="AD119" s="1">
        <v>0.0</v>
      </c>
      <c r="AE119" s="1">
        <v>121016.0</v>
      </c>
      <c r="AF119" s="1">
        <v>1786.0</v>
      </c>
      <c r="AG119" s="1">
        <v>670.0</v>
      </c>
      <c r="AH119" s="1" t="s">
        <v>1497</v>
      </c>
      <c r="AI119" s="1">
        <v>94.0</v>
      </c>
      <c r="AJ119" s="1">
        <v>8.0</v>
      </c>
      <c r="AK119" s="1">
        <v>8.0</v>
      </c>
      <c r="AL119" s="1">
        <v>14.0</v>
      </c>
    </row>
    <row r="120" ht="15.75" customHeight="1">
      <c r="A120" s="1" t="s">
        <v>218</v>
      </c>
      <c r="B120" s="1">
        <v>19.0</v>
      </c>
      <c r="C120" s="1" t="s">
        <v>64</v>
      </c>
      <c r="D120" s="1" t="s">
        <v>602</v>
      </c>
      <c r="E120" s="1" t="s">
        <v>603</v>
      </c>
      <c r="F120" s="1" t="s">
        <v>604</v>
      </c>
      <c r="H120" s="1">
        <v>106.67726</v>
      </c>
      <c r="I120" s="1">
        <v>0.0</v>
      </c>
      <c r="J120" s="1">
        <v>2.2924516</v>
      </c>
      <c r="K120" s="1">
        <v>0.0</v>
      </c>
      <c r="L120" s="1">
        <v>0.0</v>
      </c>
      <c r="M120" s="1">
        <v>0.845098</v>
      </c>
      <c r="N120" s="1">
        <v>0.0</v>
      </c>
      <c r="O120" s="1">
        <v>0.0</v>
      </c>
      <c r="P120" s="1">
        <v>0.0</v>
      </c>
      <c r="Q120" s="1" t="s">
        <v>605</v>
      </c>
      <c r="R120" s="1">
        <v>5.0</v>
      </c>
      <c r="S120" s="1">
        <v>3031.0</v>
      </c>
      <c r="T120" s="1">
        <v>0.11560157</v>
      </c>
      <c r="U120" s="1">
        <v>0.0</v>
      </c>
      <c r="V120" s="1">
        <v>0.0</v>
      </c>
      <c r="W120" s="1">
        <v>2.2924516</v>
      </c>
      <c r="X120" s="1">
        <v>0.0</v>
      </c>
      <c r="Y120" s="1">
        <v>0.0</v>
      </c>
      <c r="Z120" s="1">
        <v>0.0</v>
      </c>
      <c r="AA120" s="1">
        <v>0.0</v>
      </c>
      <c r="AB120" s="1">
        <v>0.0</v>
      </c>
      <c r="AC120" s="1">
        <v>0.0</v>
      </c>
      <c r="AD120" s="1">
        <v>0.0</v>
      </c>
      <c r="AE120" s="1">
        <v>38067.0</v>
      </c>
      <c r="AF120" s="1">
        <v>1659.0</v>
      </c>
      <c r="AG120" s="1">
        <v>750.0</v>
      </c>
      <c r="AH120" s="1" t="s">
        <v>608</v>
      </c>
      <c r="AI120" s="1">
        <v>26.0</v>
      </c>
      <c r="AJ120" s="1">
        <v>4.0</v>
      </c>
      <c r="AK120" s="1">
        <v>4.0</v>
      </c>
      <c r="AL120" s="1">
        <v>23.0</v>
      </c>
    </row>
    <row r="121" ht="15.75" customHeight="1">
      <c r="A121" s="1" t="s">
        <v>218</v>
      </c>
      <c r="B121" s="1">
        <v>20.0</v>
      </c>
      <c r="C121" s="1" t="s">
        <v>310</v>
      </c>
      <c r="D121" s="1" t="s">
        <v>1504</v>
      </c>
      <c r="E121" s="1" t="s">
        <v>1505</v>
      </c>
      <c r="F121" s="1" t="s">
        <v>1506</v>
      </c>
      <c r="H121" s="1">
        <v>105.99925</v>
      </c>
      <c r="I121" s="1">
        <v>4.124</v>
      </c>
      <c r="J121" s="1">
        <v>3.5008938</v>
      </c>
      <c r="K121" s="1">
        <v>0.0</v>
      </c>
      <c r="L121" s="1">
        <v>0.0</v>
      </c>
      <c r="M121" s="1">
        <v>1.146128</v>
      </c>
      <c r="N121" s="1">
        <v>0.0</v>
      </c>
      <c r="O121" s="1">
        <v>0.0</v>
      </c>
      <c r="P121" s="1">
        <v>0.0</v>
      </c>
      <c r="Q121" s="1" t="s">
        <v>1507</v>
      </c>
      <c r="R121" s="1">
        <v>12.0</v>
      </c>
      <c r="S121" s="1">
        <v>146.1199996471405</v>
      </c>
      <c r="T121" s="1">
        <v>0.0</v>
      </c>
      <c r="U121" s="1">
        <v>0.0</v>
      </c>
      <c r="V121" s="1">
        <v>2.0824401</v>
      </c>
      <c r="W121" s="1">
        <v>0.0</v>
      </c>
      <c r="X121" s="1">
        <v>0.0</v>
      </c>
      <c r="Y121" s="1">
        <v>0.0</v>
      </c>
      <c r="Z121" s="1">
        <v>0.0</v>
      </c>
      <c r="AA121" s="1">
        <v>0.0</v>
      </c>
      <c r="AB121" s="1">
        <v>3.5008938</v>
      </c>
      <c r="AC121" s="1">
        <v>0.0</v>
      </c>
      <c r="AD121" s="1">
        <v>0.0</v>
      </c>
      <c r="AE121" s="1">
        <v>37951.0</v>
      </c>
      <c r="AF121" s="1">
        <v>1779.0</v>
      </c>
      <c r="AG121" s="1">
        <v>900.0</v>
      </c>
      <c r="AH121" s="1" t="s">
        <v>1509</v>
      </c>
      <c r="AI121" s="1">
        <v>132.0</v>
      </c>
      <c r="AJ121" s="1">
        <v>6.0</v>
      </c>
      <c r="AK121" s="1">
        <v>6.0</v>
      </c>
      <c r="AL121" s="1">
        <v>16.0</v>
      </c>
    </row>
    <row r="122" ht="15.75" customHeight="1">
      <c r="A122" s="1" t="s">
        <v>218</v>
      </c>
      <c r="B122" s="1">
        <v>21.0</v>
      </c>
      <c r="C122" s="1" t="s">
        <v>312</v>
      </c>
      <c r="D122" s="1" t="s">
        <v>1510</v>
      </c>
      <c r="E122" s="1" t="s">
        <v>1511</v>
      </c>
      <c r="F122" s="1" t="s">
        <v>1512</v>
      </c>
      <c r="H122" s="1">
        <v>102.16192</v>
      </c>
      <c r="I122" s="1">
        <v>3.561546</v>
      </c>
      <c r="J122" s="1">
        <v>1.6370043</v>
      </c>
      <c r="K122" s="1">
        <v>0.0</v>
      </c>
      <c r="L122" s="1">
        <v>0.0</v>
      </c>
      <c r="M122" s="1">
        <v>1.146128</v>
      </c>
      <c r="N122" s="1">
        <v>0.0</v>
      </c>
      <c r="O122" s="1">
        <v>0.0</v>
      </c>
      <c r="P122" s="1">
        <v>0.0</v>
      </c>
      <c r="Q122" s="1" t="s">
        <v>1513</v>
      </c>
      <c r="R122" s="1">
        <v>12.0</v>
      </c>
      <c r="S122" s="1">
        <v>293.0</v>
      </c>
      <c r="T122" s="1">
        <v>0.0</v>
      </c>
      <c r="U122" s="1">
        <v>0.0</v>
      </c>
      <c r="V122" s="1">
        <v>1.6370043</v>
      </c>
      <c r="W122" s="1">
        <v>0.0</v>
      </c>
      <c r="X122" s="1">
        <v>0.0</v>
      </c>
      <c r="Y122" s="1">
        <v>0.0</v>
      </c>
      <c r="Z122" s="1">
        <v>0.0</v>
      </c>
      <c r="AA122" s="1">
        <v>0.0</v>
      </c>
      <c r="AB122" s="1">
        <v>0.0</v>
      </c>
      <c r="AC122" s="1">
        <v>0.0</v>
      </c>
      <c r="AD122" s="1">
        <v>0.0</v>
      </c>
      <c r="AE122" s="1">
        <v>89462.0</v>
      </c>
      <c r="AF122" s="1">
        <v>3147.0</v>
      </c>
      <c r="AG122" s="1">
        <v>870.0</v>
      </c>
      <c r="AH122" s="1" t="s">
        <v>1514</v>
      </c>
      <c r="AI122" s="1">
        <v>116.0</v>
      </c>
      <c r="AJ122" s="1">
        <v>7.0</v>
      </c>
      <c r="AK122" s="1">
        <v>8.0</v>
      </c>
      <c r="AL122" s="1">
        <v>16.0</v>
      </c>
    </row>
    <row r="123" ht="15.75" customHeight="1">
      <c r="A123" s="1" t="s">
        <v>218</v>
      </c>
      <c r="B123" s="1">
        <v>22.0</v>
      </c>
      <c r="C123" s="1" t="s">
        <v>315</v>
      </c>
      <c r="D123" s="1" t="s">
        <v>1515</v>
      </c>
      <c r="E123" s="1" t="s">
        <v>1516</v>
      </c>
      <c r="F123" s="1" t="s">
        <v>1517</v>
      </c>
      <c r="H123" s="1">
        <v>100.791046</v>
      </c>
      <c r="I123" s="1">
        <v>5.928238</v>
      </c>
      <c r="J123" s="1">
        <v>2.7657697</v>
      </c>
      <c r="K123" s="1">
        <v>0.0</v>
      </c>
      <c r="L123" s="1">
        <v>0.0</v>
      </c>
      <c r="M123" s="1">
        <v>0.9542425</v>
      </c>
      <c r="N123" s="1">
        <v>0.0</v>
      </c>
      <c r="O123" s="1">
        <v>0.0</v>
      </c>
      <c r="P123" s="1">
        <v>0.0</v>
      </c>
      <c r="Q123" s="1" t="s">
        <v>1519</v>
      </c>
      <c r="R123" s="1">
        <v>7.0</v>
      </c>
      <c r="S123" s="1">
        <v>146.5999999046326</v>
      </c>
      <c r="T123" s="1">
        <v>0.0</v>
      </c>
      <c r="U123" s="1">
        <v>0.44677156</v>
      </c>
      <c r="V123" s="1">
        <v>0.0</v>
      </c>
      <c r="W123" s="1">
        <v>0.0</v>
      </c>
      <c r="X123" s="1">
        <v>0.0</v>
      </c>
      <c r="Y123" s="1">
        <v>2.7657697</v>
      </c>
      <c r="Z123" s="1">
        <v>0.0</v>
      </c>
      <c r="AA123" s="1">
        <v>0.0</v>
      </c>
      <c r="AB123" s="1">
        <v>0.0</v>
      </c>
      <c r="AC123" s="1">
        <v>0.0</v>
      </c>
      <c r="AD123" s="1">
        <v>0.0</v>
      </c>
      <c r="AE123" s="1">
        <v>50100.0</v>
      </c>
      <c r="AF123" s="1">
        <v>834.0</v>
      </c>
      <c r="AG123" s="1">
        <v>820.0</v>
      </c>
      <c r="AH123" s="1" t="s">
        <v>1523</v>
      </c>
      <c r="AI123" s="1">
        <v>236.0</v>
      </c>
      <c r="AJ123" s="1">
        <v>6.0</v>
      </c>
      <c r="AK123" s="1">
        <v>6.0</v>
      </c>
      <c r="AL123" s="1">
        <v>8.0</v>
      </c>
    </row>
    <row r="124" ht="15.75" customHeight="1">
      <c r="A124" s="1" t="s">
        <v>218</v>
      </c>
      <c r="B124" s="1">
        <v>23.0</v>
      </c>
      <c r="C124" s="1" t="s">
        <v>317</v>
      </c>
      <c r="D124" s="1" t="s">
        <v>1524</v>
      </c>
      <c r="E124" s="1" t="s">
        <v>1525</v>
      </c>
      <c r="F124" s="1" t="s">
        <v>1526</v>
      </c>
      <c r="H124" s="1">
        <v>99.6223</v>
      </c>
      <c r="I124" s="1">
        <v>3.7311723</v>
      </c>
      <c r="J124" s="1">
        <v>2.142009</v>
      </c>
      <c r="K124" s="1">
        <v>0.0</v>
      </c>
      <c r="L124" s="1">
        <v>0.0</v>
      </c>
      <c r="M124" s="1">
        <v>1.0413927</v>
      </c>
      <c r="N124" s="1">
        <v>0.0</v>
      </c>
      <c r="O124" s="1">
        <v>0.0</v>
      </c>
      <c r="P124" s="1">
        <v>0.0</v>
      </c>
      <c r="Q124" s="1" t="s">
        <v>1527</v>
      </c>
      <c r="R124" s="1">
        <v>9.0</v>
      </c>
      <c r="S124" s="1">
        <v>264.3000001907349</v>
      </c>
      <c r="T124" s="1">
        <v>0.0</v>
      </c>
      <c r="U124" s="1">
        <v>0.0</v>
      </c>
      <c r="V124" s="1">
        <v>0.0</v>
      </c>
      <c r="W124" s="1">
        <v>2.142009</v>
      </c>
      <c r="X124" s="1">
        <v>0.0</v>
      </c>
      <c r="Y124" s="1">
        <v>0.0</v>
      </c>
      <c r="Z124" s="1">
        <v>0.0</v>
      </c>
      <c r="AA124" s="1">
        <v>0.0</v>
      </c>
      <c r="AB124" s="1">
        <v>0.0</v>
      </c>
      <c r="AC124" s="1">
        <v>0.0</v>
      </c>
      <c r="AD124" s="1">
        <v>0.0</v>
      </c>
      <c r="AE124" s="1">
        <v>207509.0</v>
      </c>
      <c r="AF124" s="1">
        <v>1802.0</v>
      </c>
      <c r="AG124" s="1">
        <v>700.0</v>
      </c>
      <c r="AH124" s="1" t="s">
        <v>1530</v>
      </c>
      <c r="AI124" s="1">
        <v>297.0</v>
      </c>
      <c r="AJ124" s="1">
        <v>7.0</v>
      </c>
      <c r="AK124" s="1">
        <v>9.0</v>
      </c>
      <c r="AL124" s="1">
        <v>14.0</v>
      </c>
    </row>
    <row r="125" ht="15.75" customHeight="1">
      <c r="A125" s="1" t="s">
        <v>218</v>
      </c>
      <c r="B125" s="1">
        <v>24.0</v>
      </c>
      <c r="C125" s="1" t="s">
        <v>319</v>
      </c>
      <c r="D125" s="1" t="s">
        <v>1531</v>
      </c>
      <c r="E125" s="1" t="s">
        <v>1532</v>
      </c>
      <c r="F125" s="1" t="s">
        <v>1533</v>
      </c>
      <c r="H125" s="1">
        <v>95.91215</v>
      </c>
      <c r="I125" s="1">
        <v>4.5424623</v>
      </c>
      <c r="J125" s="1">
        <v>1.9239335</v>
      </c>
      <c r="K125" s="1">
        <v>0.0</v>
      </c>
      <c r="L125" s="1">
        <v>0.0</v>
      </c>
      <c r="M125" s="1">
        <v>1.0</v>
      </c>
      <c r="N125" s="1">
        <v>0.0</v>
      </c>
      <c r="O125" s="1">
        <v>0.0</v>
      </c>
      <c r="P125" s="1">
        <v>0.0</v>
      </c>
      <c r="Q125" s="1" t="s">
        <v>1535</v>
      </c>
      <c r="R125" s="1">
        <v>8.0</v>
      </c>
      <c r="S125" s="1">
        <v>219.0</v>
      </c>
      <c r="T125" s="1">
        <v>0.0</v>
      </c>
      <c r="U125" s="1">
        <v>0.0</v>
      </c>
      <c r="V125" s="1">
        <v>1.9239335</v>
      </c>
      <c r="W125" s="1">
        <v>0.0</v>
      </c>
      <c r="X125" s="1">
        <v>0.0</v>
      </c>
      <c r="Y125" s="1">
        <v>0.0</v>
      </c>
      <c r="Z125" s="1">
        <v>0.0</v>
      </c>
      <c r="AA125" s="1">
        <v>0.0</v>
      </c>
      <c r="AB125" s="1">
        <v>0.0</v>
      </c>
      <c r="AC125" s="1">
        <v>0.0</v>
      </c>
      <c r="AD125" s="1">
        <v>0.0</v>
      </c>
      <c r="AE125" s="1">
        <v>150054.0</v>
      </c>
      <c r="AF125" s="1">
        <v>662.0</v>
      </c>
      <c r="AG125" s="1">
        <v>850.0</v>
      </c>
      <c r="AH125" s="1" t="s">
        <v>1537</v>
      </c>
      <c r="AI125" s="1">
        <v>145.0</v>
      </c>
      <c r="AJ125" s="1">
        <v>2.0</v>
      </c>
      <c r="AK125" s="1">
        <v>2.0</v>
      </c>
      <c r="AL125" s="1">
        <v>4.0</v>
      </c>
    </row>
    <row r="126" ht="15.75" customHeight="1">
      <c r="A126" s="1" t="s">
        <v>218</v>
      </c>
      <c r="B126" s="1">
        <v>25.0</v>
      </c>
      <c r="C126" s="1" t="s">
        <v>104</v>
      </c>
      <c r="D126" s="1" t="s">
        <v>771</v>
      </c>
      <c r="E126" s="1" t="s">
        <v>772</v>
      </c>
      <c r="F126" s="1" t="s">
        <v>773</v>
      </c>
      <c r="H126" s="1">
        <v>95.337616</v>
      </c>
      <c r="I126" s="1">
        <v>4.9751744</v>
      </c>
      <c r="J126" s="1">
        <v>1.7760644</v>
      </c>
      <c r="K126" s="1">
        <v>0.0</v>
      </c>
      <c r="L126" s="1">
        <v>0.0</v>
      </c>
      <c r="M126" s="1">
        <v>0.9542425</v>
      </c>
      <c r="N126" s="1">
        <v>0.0</v>
      </c>
      <c r="O126" s="1">
        <v>0.0</v>
      </c>
      <c r="P126" s="1">
        <v>0.0</v>
      </c>
      <c r="Q126" s="1" t="s">
        <v>774</v>
      </c>
      <c r="R126" s="1">
        <v>7.0</v>
      </c>
      <c r="S126" s="1">
        <v>218.0</v>
      </c>
      <c r="T126" s="1">
        <v>0.0</v>
      </c>
      <c r="U126" s="1">
        <v>0.0</v>
      </c>
      <c r="V126" s="1">
        <v>1.7760644</v>
      </c>
      <c r="W126" s="1">
        <v>0.0</v>
      </c>
      <c r="X126" s="1">
        <v>0.0</v>
      </c>
      <c r="Y126" s="1">
        <v>0.0</v>
      </c>
      <c r="Z126" s="1">
        <v>0.0</v>
      </c>
      <c r="AA126" s="1">
        <v>0.0</v>
      </c>
      <c r="AB126" s="1">
        <v>0.0</v>
      </c>
      <c r="AC126" s="1">
        <v>0.0</v>
      </c>
      <c r="AD126" s="1">
        <v>0.0</v>
      </c>
      <c r="AE126" s="1">
        <v>36069.0</v>
      </c>
      <c r="AF126" s="1">
        <v>656.0</v>
      </c>
      <c r="AG126" s="1">
        <v>780.0</v>
      </c>
      <c r="AH126" s="1" t="s">
        <v>775</v>
      </c>
      <c r="AI126" s="1">
        <v>18.0</v>
      </c>
      <c r="AJ126" s="1">
        <v>4.0</v>
      </c>
      <c r="AK126" s="1">
        <v>4.0</v>
      </c>
      <c r="AL126" s="1">
        <v>14.0</v>
      </c>
    </row>
    <row r="127" ht="15.75" customHeight="1">
      <c r="A127" s="1" t="s">
        <v>290</v>
      </c>
      <c r="B127" s="1">
        <v>1.0</v>
      </c>
      <c r="C127" s="1" t="s">
        <v>290</v>
      </c>
      <c r="D127" s="1" t="s">
        <v>1543</v>
      </c>
      <c r="E127" s="1" t="s">
        <v>1544</v>
      </c>
      <c r="F127" s="1" t="s">
        <v>1545</v>
      </c>
      <c r="H127" s="1">
        <v>9.9999998E12</v>
      </c>
      <c r="I127" s="1">
        <v>8.735429</v>
      </c>
      <c r="J127" s="1">
        <v>0.0</v>
      </c>
      <c r="K127" s="1">
        <v>0.0</v>
      </c>
      <c r="L127" s="1">
        <v>0.0</v>
      </c>
      <c r="M127" s="1">
        <v>0.30103</v>
      </c>
      <c r="N127" s="1">
        <v>1.0</v>
      </c>
      <c r="O127" s="1">
        <v>0.0</v>
      </c>
      <c r="P127" s="1">
        <v>0.0</v>
      </c>
      <c r="Q127" s="1" t="s">
        <v>1388</v>
      </c>
      <c r="R127" s="1">
        <v>0.0</v>
      </c>
      <c r="T127" s="1">
        <v>0.0</v>
      </c>
      <c r="U127" s="1">
        <v>0.0</v>
      </c>
      <c r="V127" s="1">
        <v>0.0</v>
      </c>
      <c r="W127" s="1">
        <v>0.0</v>
      </c>
      <c r="X127" s="1">
        <v>0.0</v>
      </c>
      <c r="Y127" s="1">
        <v>0.0</v>
      </c>
      <c r="Z127" s="1">
        <v>0.0</v>
      </c>
      <c r="AA127" s="1">
        <v>0.0</v>
      </c>
      <c r="AB127" s="1">
        <v>0.0</v>
      </c>
      <c r="AC127" s="1">
        <v>0.0</v>
      </c>
      <c r="AD127" s="1">
        <v>0.0</v>
      </c>
      <c r="AE127" s="1">
        <v>452387.0</v>
      </c>
      <c r="AF127" s="1">
        <v>128.0</v>
      </c>
      <c r="AI127" s="1">
        <v>1776.0</v>
      </c>
      <c r="AK127" s="1">
        <v>0.0</v>
      </c>
      <c r="AL127" s="1">
        <v>0.0</v>
      </c>
    </row>
    <row r="128" ht="15.75" customHeight="1">
      <c r="A128" s="1" t="s">
        <v>290</v>
      </c>
      <c r="B128" s="1">
        <v>2.0</v>
      </c>
      <c r="C128" s="1" t="s">
        <v>324</v>
      </c>
      <c r="D128" s="1" t="s">
        <v>1550</v>
      </c>
      <c r="E128" s="1" t="s">
        <v>1551</v>
      </c>
      <c r="F128" s="1" t="s">
        <v>1552</v>
      </c>
      <c r="H128" s="1">
        <v>65.68742</v>
      </c>
      <c r="I128" s="1">
        <v>0.0</v>
      </c>
      <c r="J128" s="1">
        <v>2.908688</v>
      </c>
      <c r="K128" s="1">
        <v>0.0</v>
      </c>
      <c r="L128" s="1">
        <v>0.0</v>
      </c>
      <c r="M128" s="1">
        <v>1.0</v>
      </c>
      <c r="N128" s="1">
        <v>0.0</v>
      </c>
      <c r="O128" s="1">
        <v>0.0</v>
      </c>
      <c r="P128" s="1">
        <v>0.0</v>
      </c>
      <c r="Q128" s="1" t="s">
        <v>1555</v>
      </c>
      <c r="R128" s="1">
        <v>8.0</v>
      </c>
      <c r="S128" s="1">
        <v>509.0</v>
      </c>
      <c r="T128" s="1">
        <v>0.34031877</v>
      </c>
      <c r="U128" s="1">
        <v>0.84864354</v>
      </c>
      <c r="V128" s="1">
        <v>2.908688</v>
      </c>
      <c r="W128" s="1">
        <v>0.0</v>
      </c>
      <c r="X128" s="1">
        <v>0.0</v>
      </c>
      <c r="Y128" s="1">
        <v>0.0</v>
      </c>
      <c r="Z128" s="1">
        <v>0.0</v>
      </c>
      <c r="AA128" s="1">
        <v>0.0</v>
      </c>
      <c r="AB128" s="1">
        <v>0.0</v>
      </c>
      <c r="AC128" s="1">
        <v>0.0</v>
      </c>
      <c r="AD128" s="1">
        <v>0.0</v>
      </c>
      <c r="AE128" s="1">
        <v>186117.0</v>
      </c>
      <c r="AF128" s="1">
        <v>1670.0</v>
      </c>
      <c r="AG128" s="1">
        <v>820.0</v>
      </c>
      <c r="AH128" s="1" t="s">
        <v>1558</v>
      </c>
      <c r="AI128" s="1">
        <v>32.0</v>
      </c>
      <c r="AJ128" s="1">
        <v>7.0</v>
      </c>
      <c r="AK128" s="1">
        <v>7.0</v>
      </c>
      <c r="AL128" s="1">
        <v>8.0</v>
      </c>
    </row>
    <row r="129" ht="15.75" customHeight="1">
      <c r="A129" s="1" t="s">
        <v>290</v>
      </c>
      <c r="B129" s="1">
        <v>3.0</v>
      </c>
      <c r="C129" s="1" t="s">
        <v>326</v>
      </c>
      <c r="D129" s="1" t="s">
        <v>1559</v>
      </c>
      <c r="E129" s="1" t="s">
        <v>1561</v>
      </c>
      <c r="F129" s="1" t="s">
        <v>1563</v>
      </c>
      <c r="H129" s="1">
        <v>60.647728</v>
      </c>
      <c r="I129" s="1">
        <v>0.0</v>
      </c>
      <c r="J129" s="1">
        <v>4.090761</v>
      </c>
      <c r="K129" s="1">
        <v>0.0</v>
      </c>
      <c r="L129" s="1">
        <v>0.0</v>
      </c>
      <c r="M129" s="1">
        <v>0.90309</v>
      </c>
      <c r="N129" s="1">
        <v>0.0</v>
      </c>
      <c r="O129" s="1">
        <v>0.0</v>
      </c>
      <c r="P129" s="1">
        <v>0.0</v>
      </c>
      <c r="Q129" s="1" t="s">
        <v>1564</v>
      </c>
      <c r="R129" s="1">
        <v>6.0</v>
      </c>
      <c r="S129" s="1">
        <v>268.5</v>
      </c>
      <c r="T129" s="1">
        <v>0.0</v>
      </c>
      <c r="U129" s="1">
        <v>0.0</v>
      </c>
      <c r="V129" s="1">
        <v>4.090761</v>
      </c>
      <c r="W129" s="1">
        <v>0.0</v>
      </c>
      <c r="X129" s="1">
        <v>0.0</v>
      </c>
      <c r="Y129" s="1">
        <v>0.0</v>
      </c>
      <c r="Z129" s="1">
        <v>0.0</v>
      </c>
      <c r="AA129" s="1">
        <v>0.0</v>
      </c>
      <c r="AB129" s="1">
        <v>0.0</v>
      </c>
      <c r="AC129" s="1">
        <v>0.0</v>
      </c>
      <c r="AD129" s="1">
        <v>0.0</v>
      </c>
      <c r="AE129" s="1">
        <v>15652.0</v>
      </c>
      <c r="AF129" s="1">
        <v>1113.0</v>
      </c>
      <c r="AG129" s="1">
        <v>800.0</v>
      </c>
      <c r="AH129" s="1" t="s">
        <v>1566</v>
      </c>
      <c r="AI129" s="1">
        <v>70.0</v>
      </c>
      <c r="AJ129" s="1">
        <v>6.0</v>
      </c>
      <c r="AK129" s="1">
        <v>8.0</v>
      </c>
      <c r="AL129" s="1">
        <v>21.0</v>
      </c>
    </row>
    <row r="130" ht="15.75" customHeight="1">
      <c r="A130" s="1" t="s">
        <v>290</v>
      </c>
      <c r="B130" s="1">
        <v>4.0</v>
      </c>
      <c r="C130" s="1" t="s">
        <v>328</v>
      </c>
      <c r="D130" s="1" t="s">
        <v>1567</v>
      </c>
      <c r="E130" s="1" t="s">
        <v>1568</v>
      </c>
      <c r="F130" s="1" t="s">
        <v>1569</v>
      </c>
      <c r="H130" s="1">
        <v>57.653095</v>
      </c>
      <c r="I130" s="1">
        <v>7.0587406</v>
      </c>
      <c r="J130" s="1">
        <v>3.5620687</v>
      </c>
      <c r="K130" s="1">
        <v>0.0</v>
      </c>
      <c r="L130" s="1">
        <v>0.0</v>
      </c>
      <c r="M130" s="1">
        <v>0.90309</v>
      </c>
      <c r="N130" s="1">
        <v>0.0</v>
      </c>
      <c r="O130" s="1">
        <v>0.0</v>
      </c>
      <c r="P130" s="1">
        <v>0.0</v>
      </c>
      <c r="Q130" s="1" t="s">
        <v>1570</v>
      </c>
      <c r="R130" s="1">
        <v>6.0</v>
      </c>
      <c r="S130" s="1">
        <v>35.13000011444092</v>
      </c>
      <c r="T130" s="1">
        <v>0.5208437</v>
      </c>
      <c r="U130" s="1">
        <v>1.1710978</v>
      </c>
      <c r="V130" s="1">
        <v>3.5620687</v>
      </c>
      <c r="W130" s="1">
        <v>0.0</v>
      </c>
      <c r="X130" s="1">
        <v>0.0</v>
      </c>
      <c r="Y130" s="1">
        <v>0.0</v>
      </c>
      <c r="Z130" s="1">
        <v>0.0</v>
      </c>
      <c r="AA130" s="1">
        <v>0.0</v>
      </c>
      <c r="AB130" s="1">
        <v>0.0</v>
      </c>
      <c r="AC130" s="1">
        <v>0.0</v>
      </c>
      <c r="AD130" s="1">
        <v>0.0</v>
      </c>
      <c r="AE130" s="1">
        <v>99659.0</v>
      </c>
      <c r="AF130" s="1">
        <v>197.0</v>
      </c>
      <c r="AG130" s="1">
        <v>810.0</v>
      </c>
      <c r="AH130" s="1" t="s">
        <v>1571</v>
      </c>
      <c r="AI130" s="1">
        <v>48.0</v>
      </c>
      <c r="AJ130" s="1">
        <v>4.0</v>
      </c>
      <c r="AK130" s="1">
        <v>4.0</v>
      </c>
      <c r="AL130" s="1">
        <v>5.0</v>
      </c>
    </row>
    <row r="131" ht="15.75" customHeight="1">
      <c r="A131" s="1" t="s">
        <v>290</v>
      </c>
      <c r="B131" s="1">
        <v>5.0</v>
      </c>
      <c r="C131" s="1" t="s">
        <v>330</v>
      </c>
      <c r="D131" s="1" t="s">
        <v>1572</v>
      </c>
      <c r="E131" s="1" t="s">
        <v>1574</v>
      </c>
      <c r="F131" s="1" t="s">
        <v>1576</v>
      </c>
      <c r="H131" s="1">
        <v>55.39866</v>
      </c>
      <c r="I131" s="1">
        <v>0.0</v>
      </c>
      <c r="J131" s="1">
        <v>4.4445944</v>
      </c>
      <c r="K131" s="1">
        <v>0.0</v>
      </c>
      <c r="L131" s="1">
        <v>0.0</v>
      </c>
      <c r="M131" s="1">
        <v>0.90309</v>
      </c>
      <c r="N131" s="1">
        <v>0.0</v>
      </c>
      <c r="O131" s="1">
        <v>0.0</v>
      </c>
      <c r="P131" s="1">
        <v>0.0</v>
      </c>
      <c r="Q131" s="1" t="s">
        <v>1577</v>
      </c>
      <c r="R131" s="1">
        <v>6.0</v>
      </c>
      <c r="S131" s="1">
        <v>189.4900000095367</v>
      </c>
      <c r="T131" s="1">
        <v>0.27776143</v>
      </c>
      <c r="U131" s="1">
        <v>0.0</v>
      </c>
      <c r="V131" s="1">
        <v>0.0</v>
      </c>
      <c r="W131" s="1">
        <v>4.4445944</v>
      </c>
      <c r="X131" s="1">
        <v>0.0</v>
      </c>
      <c r="Y131" s="1">
        <v>0.0</v>
      </c>
      <c r="Z131" s="1">
        <v>0.0</v>
      </c>
      <c r="AA131" s="1">
        <v>0.0</v>
      </c>
      <c r="AB131" s="1">
        <v>0.0</v>
      </c>
      <c r="AC131" s="1">
        <v>0.0</v>
      </c>
      <c r="AD131" s="1">
        <v>0.0</v>
      </c>
      <c r="AE131" s="1">
        <v>200001.0</v>
      </c>
      <c r="AF131" s="1">
        <v>260.0</v>
      </c>
      <c r="AH131" s="1" t="s">
        <v>1582</v>
      </c>
      <c r="AI131" s="1">
        <v>34.0</v>
      </c>
      <c r="AJ131" s="1">
        <v>4.0</v>
      </c>
      <c r="AK131" s="1">
        <v>4.0</v>
      </c>
      <c r="AL131" s="1">
        <v>7.0</v>
      </c>
    </row>
    <row r="132" ht="15.75" customHeight="1">
      <c r="A132" s="1" t="s">
        <v>290</v>
      </c>
      <c r="B132" s="1">
        <v>6.0</v>
      </c>
      <c r="C132" s="1" t="s">
        <v>332</v>
      </c>
      <c r="D132" s="1" t="s">
        <v>1585</v>
      </c>
      <c r="E132" s="1" t="s">
        <v>1586</v>
      </c>
      <c r="F132" s="1" t="s">
        <v>1587</v>
      </c>
      <c r="H132" s="1">
        <v>46.14844</v>
      </c>
      <c r="I132" s="1">
        <v>12.16828</v>
      </c>
      <c r="J132" s="1">
        <v>5.8985124</v>
      </c>
      <c r="K132" s="1">
        <v>0.0</v>
      </c>
      <c r="L132" s="1">
        <v>0.0</v>
      </c>
      <c r="M132" s="1">
        <v>0.60206</v>
      </c>
      <c r="N132" s="1">
        <v>0.0</v>
      </c>
      <c r="O132" s="1">
        <v>0.0</v>
      </c>
      <c r="P132" s="1">
        <v>0.0</v>
      </c>
      <c r="Q132" s="1" t="s">
        <v>1588</v>
      </c>
      <c r="R132" s="1">
        <v>2.0</v>
      </c>
      <c r="S132" s="1">
        <v>17.0</v>
      </c>
      <c r="T132" s="1">
        <v>0.541444</v>
      </c>
      <c r="U132" s="1">
        <v>1.3219911</v>
      </c>
      <c r="V132" s="1">
        <v>3.2393386</v>
      </c>
      <c r="W132" s="1">
        <v>0.0</v>
      </c>
      <c r="X132" s="1">
        <v>0.0</v>
      </c>
      <c r="Y132" s="1">
        <v>0.0</v>
      </c>
      <c r="Z132" s="1">
        <v>5.8985124</v>
      </c>
      <c r="AA132" s="1">
        <v>0.0</v>
      </c>
      <c r="AB132" s="1">
        <v>0.0</v>
      </c>
      <c r="AC132" s="1">
        <v>0.0</v>
      </c>
      <c r="AD132" s="1">
        <v>0.0</v>
      </c>
      <c r="AE132" s="1">
        <v>198788.0</v>
      </c>
      <c r="AF132" s="1">
        <v>263.0</v>
      </c>
      <c r="AG132" s="1">
        <v>750.0</v>
      </c>
      <c r="AH132" s="1" t="s">
        <v>1591</v>
      </c>
      <c r="AI132" s="1">
        <v>21.0</v>
      </c>
      <c r="AJ132" s="1">
        <v>3.0</v>
      </c>
      <c r="AK132" s="1">
        <v>3.0</v>
      </c>
      <c r="AL132" s="1">
        <v>10.0</v>
      </c>
    </row>
    <row r="133" ht="15.75" customHeight="1">
      <c r="A133" s="1" t="s">
        <v>290</v>
      </c>
      <c r="B133" s="1">
        <v>7.0</v>
      </c>
      <c r="C133" s="1" t="s">
        <v>334</v>
      </c>
      <c r="D133" s="1" t="s">
        <v>1596</v>
      </c>
      <c r="E133" s="1" t="s">
        <v>1597</v>
      </c>
      <c r="F133" s="1" t="s">
        <v>1598</v>
      </c>
      <c r="H133" s="1">
        <v>34.453022</v>
      </c>
      <c r="I133" s="1">
        <v>8.13181</v>
      </c>
      <c r="J133" s="1">
        <v>1.979641</v>
      </c>
      <c r="K133" s="1">
        <v>0.0</v>
      </c>
      <c r="L133" s="1">
        <v>0.0</v>
      </c>
      <c r="M133" s="1">
        <v>0.47712126</v>
      </c>
      <c r="N133" s="1">
        <v>0.0</v>
      </c>
      <c r="O133" s="1">
        <v>0.0</v>
      </c>
      <c r="P133" s="1">
        <v>0.0</v>
      </c>
      <c r="Q133" s="1" t="s">
        <v>1599</v>
      </c>
      <c r="R133" s="1">
        <v>1.0</v>
      </c>
      <c r="S133" s="1">
        <v>50.0</v>
      </c>
      <c r="T133" s="1">
        <v>0.0</v>
      </c>
      <c r="U133" s="1">
        <v>0.0</v>
      </c>
      <c r="V133" s="1">
        <v>0.0</v>
      </c>
      <c r="W133" s="1">
        <v>0.0</v>
      </c>
      <c r="X133" s="1">
        <v>0.0</v>
      </c>
      <c r="Y133" s="1">
        <v>1.979641</v>
      </c>
      <c r="Z133" s="1">
        <v>0.0</v>
      </c>
      <c r="AA133" s="1">
        <v>0.0</v>
      </c>
      <c r="AB133" s="1">
        <v>0.0</v>
      </c>
      <c r="AC133" s="1">
        <v>0.0</v>
      </c>
      <c r="AD133" s="1">
        <v>0.0</v>
      </c>
      <c r="AE133" s="1">
        <v>410211.0</v>
      </c>
      <c r="AF133" s="1">
        <v>21.0</v>
      </c>
      <c r="AG133" s="1">
        <v>660.0</v>
      </c>
      <c r="AH133" s="1" t="s">
        <v>1602</v>
      </c>
      <c r="AI133" s="1">
        <v>2.0</v>
      </c>
      <c r="AJ133" s="1">
        <v>1.0</v>
      </c>
      <c r="AK133" s="1">
        <v>1.0</v>
      </c>
      <c r="AL133" s="1">
        <v>1.0</v>
      </c>
    </row>
    <row r="134" ht="15.75" customHeight="1">
      <c r="A134" s="1" t="s">
        <v>290</v>
      </c>
      <c r="B134" s="1">
        <v>8.0</v>
      </c>
      <c r="C134" s="1" t="s">
        <v>337</v>
      </c>
      <c r="D134" s="1" t="s">
        <v>1603</v>
      </c>
      <c r="E134" s="1" t="s">
        <v>1604</v>
      </c>
      <c r="F134" s="1" t="s">
        <v>1605</v>
      </c>
      <c r="H134" s="1">
        <v>34.05262</v>
      </c>
      <c r="I134" s="1">
        <v>8.13181</v>
      </c>
      <c r="J134" s="1">
        <v>0.0</v>
      </c>
      <c r="K134" s="1">
        <v>0.0</v>
      </c>
      <c r="L134" s="1">
        <v>0.0</v>
      </c>
      <c r="M134" s="1">
        <v>0.7781513</v>
      </c>
      <c r="N134" s="1">
        <v>0.0</v>
      </c>
      <c r="O134" s="1">
        <v>0.0</v>
      </c>
      <c r="P134" s="1">
        <v>0.0</v>
      </c>
      <c r="Q134" s="1" t="s">
        <v>1610</v>
      </c>
      <c r="R134" s="1">
        <v>4.0</v>
      </c>
      <c r="S134" s="1">
        <v>27.96000021696091</v>
      </c>
      <c r="T134" s="1">
        <v>0.0</v>
      </c>
      <c r="U134" s="1">
        <v>0.0</v>
      </c>
      <c r="V134" s="1">
        <v>0.0</v>
      </c>
      <c r="W134" s="1">
        <v>0.0</v>
      </c>
      <c r="X134" s="1">
        <v>0.0</v>
      </c>
      <c r="Y134" s="1">
        <v>0.0</v>
      </c>
      <c r="Z134" s="1">
        <v>0.0</v>
      </c>
      <c r="AA134" s="1">
        <v>0.0</v>
      </c>
      <c r="AB134" s="1">
        <v>0.0</v>
      </c>
      <c r="AC134" s="1">
        <v>0.0</v>
      </c>
      <c r="AD134" s="1">
        <v>0.0</v>
      </c>
      <c r="AE134" s="1">
        <v>40561.0</v>
      </c>
      <c r="AF134" s="1">
        <v>493.0</v>
      </c>
      <c r="AG134" s="1">
        <v>780.0</v>
      </c>
      <c r="AH134" s="1" t="s">
        <v>1613</v>
      </c>
      <c r="AI134" s="1">
        <v>252.0</v>
      </c>
      <c r="AJ134" s="1">
        <v>6.0</v>
      </c>
      <c r="AK134" s="1">
        <v>6.0</v>
      </c>
      <c r="AL134" s="1">
        <v>15.0</v>
      </c>
    </row>
    <row r="135" ht="15.75" customHeight="1">
      <c r="A135" s="1" t="s">
        <v>290</v>
      </c>
      <c r="B135" s="1">
        <v>9.0</v>
      </c>
      <c r="C135" s="1" t="s">
        <v>339</v>
      </c>
      <c r="D135" s="1" t="s">
        <v>1616</v>
      </c>
      <c r="E135" s="1" t="s">
        <v>1617</v>
      </c>
      <c r="F135" s="1" t="s">
        <v>1618</v>
      </c>
      <c r="H135" s="1">
        <v>32.44414</v>
      </c>
      <c r="I135" s="1">
        <v>6.4406304</v>
      </c>
      <c r="J135" s="1">
        <v>1.1052762</v>
      </c>
      <c r="K135" s="1">
        <v>0.0</v>
      </c>
      <c r="L135" s="1">
        <v>0.0</v>
      </c>
      <c r="M135" s="1">
        <v>0.60206</v>
      </c>
      <c r="N135" s="1">
        <v>0.0</v>
      </c>
      <c r="O135" s="1">
        <v>0.0</v>
      </c>
      <c r="P135" s="1">
        <v>0.0</v>
      </c>
      <c r="Q135" s="1" t="s">
        <v>1619</v>
      </c>
      <c r="R135" s="1">
        <v>2.0</v>
      </c>
      <c r="S135" s="1">
        <v>50.0</v>
      </c>
      <c r="T135" s="1">
        <v>0.52833754</v>
      </c>
      <c r="U135" s="1">
        <v>1.1052762</v>
      </c>
      <c r="V135" s="1">
        <v>0.0</v>
      </c>
      <c r="W135" s="1">
        <v>0.0</v>
      </c>
      <c r="X135" s="1">
        <v>0.0</v>
      </c>
      <c r="Y135" s="1">
        <v>0.0</v>
      </c>
      <c r="Z135" s="1">
        <v>0.0</v>
      </c>
      <c r="AA135" s="1">
        <v>0.0</v>
      </c>
      <c r="AB135" s="1">
        <v>0.0</v>
      </c>
      <c r="AC135" s="1">
        <v>0.0</v>
      </c>
      <c r="AD135" s="1">
        <v>0.0</v>
      </c>
      <c r="AE135" s="1">
        <v>160981.0</v>
      </c>
      <c r="AF135" s="1">
        <v>385.0</v>
      </c>
      <c r="AG135" s="1">
        <v>850.0</v>
      </c>
      <c r="AH135" s="1" t="s">
        <v>1621</v>
      </c>
      <c r="AI135" s="1">
        <v>23.0</v>
      </c>
      <c r="AJ135" s="1">
        <v>4.0</v>
      </c>
      <c r="AK135" s="1">
        <v>5.0</v>
      </c>
      <c r="AL135" s="1">
        <v>7.0</v>
      </c>
    </row>
    <row r="136" ht="15.75" customHeight="1">
      <c r="A136" s="1" t="s">
        <v>290</v>
      </c>
      <c r="B136" s="1">
        <v>10.0</v>
      </c>
      <c r="C136" s="1" t="s">
        <v>341</v>
      </c>
      <c r="D136" s="1" t="s">
        <v>1623</v>
      </c>
      <c r="E136" s="1" t="s">
        <v>1624</v>
      </c>
      <c r="F136" s="1" t="s">
        <v>1625</v>
      </c>
      <c r="H136" s="1">
        <v>31.172064</v>
      </c>
      <c r="I136" s="1">
        <v>0.0</v>
      </c>
      <c r="J136" s="1">
        <v>5.108154</v>
      </c>
      <c r="K136" s="1">
        <v>0.0</v>
      </c>
      <c r="L136" s="1">
        <v>0.0</v>
      </c>
      <c r="M136" s="1">
        <v>0.7781513</v>
      </c>
      <c r="N136" s="1">
        <v>0.0</v>
      </c>
      <c r="O136" s="1">
        <v>0.0</v>
      </c>
      <c r="P136" s="1">
        <v>0.0</v>
      </c>
      <c r="Q136" s="1" t="s">
        <v>1626</v>
      </c>
      <c r="R136" s="1">
        <v>4.0</v>
      </c>
      <c r="S136" s="1">
        <v>60.5</v>
      </c>
      <c r="T136" s="1">
        <v>0.0</v>
      </c>
      <c r="U136" s="1">
        <v>0.0</v>
      </c>
      <c r="V136" s="1">
        <v>1.1593254</v>
      </c>
      <c r="W136" s="1">
        <v>0.0</v>
      </c>
      <c r="X136" s="1">
        <v>0.0</v>
      </c>
      <c r="Y136" s="1">
        <v>0.0</v>
      </c>
      <c r="Z136" s="1">
        <v>5.108154</v>
      </c>
      <c r="AA136" s="1">
        <v>0.0</v>
      </c>
      <c r="AB136" s="1">
        <v>0.0</v>
      </c>
      <c r="AC136" s="1">
        <v>0.0</v>
      </c>
      <c r="AD136" s="1">
        <v>0.0</v>
      </c>
      <c r="AE136" s="1">
        <v>473814.0</v>
      </c>
      <c r="AF136" s="1">
        <v>119.0</v>
      </c>
      <c r="AG136" s="1">
        <v>740.0</v>
      </c>
      <c r="AH136" s="1" t="s">
        <v>558</v>
      </c>
      <c r="AI136" s="1">
        <v>5.0</v>
      </c>
      <c r="AJ136" s="1">
        <v>2.0</v>
      </c>
      <c r="AK136" s="1">
        <v>2.0</v>
      </c>
      <c r="AL136" s="1">
        <v>3.0</v>
      </c>
    </row>
    <row r="137" ht="15.75" customHeight="1">
      <c r="A137" s="1" t="s">
        <v>290</v>
      </c>
      <c r="B137" s="1">
        <v>11.0</v>
      </c>
      <c r="C137" s="1" t="s">
        <v>344</v>
      </c>
      <c r="D137" s="1" t="s">
        <v>1630</v>
      </c>
      <c r="E137" s="1" t="s">
        <v>1631</v>
      </c>
      <c r="F137" s="1" t="s">
        <v>1632</v>
      </c>
      <c r="H137" s="1">
        <v>30.874973</v>
      </c>
      <c r="I137" s="1">
        <v>8.867067</v>
      </c>
      <c r="J137" s="1">
        <v>6.465292</v>
      </c>
      <c r="K137" s="1">
        <v>0.0</v>
      </c>
      <c r="L137" s="1">
        <v>0.0</v>
      </c>
      <c r="M137" s="1">
        <v>0.69897</v>
      </c>
      <c r="N137" s="1">
        <v>0.0</v>
      </c>
      <c r="O137" s="1">
        <v>0.0</v>
      </c>
      <c r="P137" s="1">
        <v>0.0</v>
      </c>
      <c r="Q137" s="1" t="s">
        <v>1635</v>
      </c>
      <c r="R137" s="1">
        <v>3.0</v>
      </c>
      <c r="S137" s="1">
        <v>7.300000190734863</v>
      </c>
      <c r="T137" s="1">
        <v>0.0</v>
      </c>
      <c r="U137" s="1">
        <v>0.0</v>
      </c>
      <c r="V137" s="1">
        <v>2.1918006</v>
      </c>
      <c r="W137" s="1">
        <v>0.0</v>
      </c>
      <c r="X137" s="1">
        <v>0.0</v>
      </c>
      <c r="Y137" s="1">
        <v>2.624565</v>
      </c>
      <c r="Z137" s="1">
        <v>0.0</v>
      </c>
      <c r="AA137" s="1">
        <v>0.0</v>
      </c>
      <c r="AB137" s="1">
        <v>0.0</v>
      </c>
      <c r="AC137" s="1">
        <v>6.465292</v>
      </c>
      <c r="AD137" s="1">
        <v>0.0</v>
      </c>
      <c r="AE137" s="1">
        <v>7279.0</v>
      </c>
      <c r="AF137" s="1">
        <v>203.0</v>
      </c>
      <c r="AG137" s="1">
        <v>610.0</v>
      </c>
      <c r="AH137" s="1" t="s">
        <v>1638</v>
      </c>
      <c r="AI137" s="1">
        <v>4.0</v>
      </c>
      <c r="AJ137" s="1">
        <v>4.0</v>
      </c>
      <c r="AK137" s="1">
        <v>4.0</v>
      </c>
      <c r="AL137" s="1">
        <v>10.0</v>
      </c>
    </row>
    <row r="138" ht="15.75" customHeight="1">
      <c r="A138" s="1" t="s">
        <v>290</v>
      </c>
      <c r="B138" s="1">
        <v>12.0</v>
      </c>
      <c r="C138" s="1" t="s">
        <v>346</v>
      </c>
      <c r="D138" s="1" t="s">
        <v>1639</v>
      </c>
      <c r="E138" s="1" t="s">
        <v>1640</v>
      </c>
      <c r="F138" s="1" t="s">
        <v>1641</v>
      </c>
      <c r="H138" s="1">
        <v>30.578852</v>
      </c>
      <c r="I138" s="1">
        <v>8.867462</v>
      </c>
      <c r="J138" s="1">
        <v>1.2710158</v>
      </c>
      <c r="K138" s="1">
        <v>0.0</v>
      </c>
      <c r="L138" s="1">
        <v>0.0</v>
      </c>
      <c r="M138" s="1">
        <v>0.69897</v>
      </c>
      <c r="N138" s="1">
        <v>0.0</v>
      </c>
      <c r="O138" s="1">
        <v>0.0</v>
      </c>
      <c r="P138" s="1">
        <v>0.0</v>
      </c>
      <c r="Q138" s="1" t="s">
        <v>1642</v>
      </c>
      <c r="R138" s="1">
        <v>3.0</v>
      </c>
      <c r="S138" s="1">
        <v>17.6200008392334</v>
      </c>
      <c r="T138" s="1">
        <v>0.0</v>
      </c>
      <c r="U138" s="1">
        <v>0.0</v>
      </c>
      <c r="V138" s="1">
        <v>0.0</v>
      </c>
      <c r="W138" s="1">
        <v>0.0</v>
      </c>
      <c r="X138" s="1">
        <v>0.0</v>
      </c>
      <c r="Y138" s="1">
        <v>1.2710158</v>
      </c>
      <c r="Z138" s="1">
        <v>0.0</v>
      </c>
      <c r="AA138" s="1">
        <v>0.0</v>
      </c>
      <c r="AB138" s="1">
        <v>0.0</v>
      </c>
      <c r="AC138" s="1">
        <v>0.0</v>
      </c>
      <c r="AD138" s="1">
        <v>0.0</v>
      </c>
      <c r="AE138" s="1">
        <v>275908.0</v>
      </c>
      <c r="AF138" s="1">
        <v>130.0</v>
      </c>
      <c r="AG138" s="1">
        <v>530.0</v>
      </c>
      <c r="AH138" s="1" t="s">
        <v>1645</v>
      </c>
      <c r="AI138" s="1">
        <v>2.0</v>
      </c>
      <c r="AJ138" s="1">
        <v>1.0</v>
      </c>
      <c r="AK138" s="1">
        <v>3.0</v>
      </c>
      <c r="AL138" s="1">
        <v>2.0</v>
      </c>
    </row>
    <row r="139" ht="15.75" customHeight="1">
      <c r="A139" s="1" t="s">
        <v>290</v>
      </c>
      <c r="B139" s="1">
        <v>13.0</v>
      </c>
      <c r="C139" s="1" t="s">
        <v>348</v>
      </c>
      <c r="D139" s="1" t="s">
        <v>1648</v>
      </c>
      <c r="E139" s="1" t="s">
        <v>1650</v>
      </c>
      <c r="F139" s="1" t="s">
        <v>1651</v>
      </c>
      <c r="H139" s="1">
        <v>29.515102</v>
      </c>
      <c r="I139" s="1">
        <v>9.002734</v>
      </c>
      <c r="J139" s="1">
        <v>0.0</v>
      </c>
      <c r="K139" s="1">
        <v>0.0</v>
      </c>
      <c r="L139" s="1">
        <v>0.0</v>
      </c>
      <c r="M139" s="1">
        <v>0.69897</v>
      </c>
      <c r="N139" s="1">
        <v>0.0</v>
      </c>
      <c r="O139" s="1">
        <v>0.0</v>
      </c>
      <c r="P139" s="1">
        <v>0.0</v>
      </c>
      <c r="Q139" s="1" t="s">
        <v>1652</v>
      </c>
      <c r="R139" s="1">
        <v>3.0</v>
      </c>
      <c r="S139" s="1">
        <v>21.0</v>
      </c>
      <c r="T139" s="1">
        <v>0.0</v>
      </c>
      <c r="U139" s="1">
        <v>0.0</v>
      </c>
      <c r="V139" s="1">
        <v>0.0</v>
      </c>
      <c r="W139" s="1">
        <v>0.0</v>
      </c>
      <c r="X139" s="1">
        <v>0.0</v>
      </c>
      <c r="Y139" s="1">
        <v>0.0</v>
      </c>
      <c r="Z139" s="1">
        <v>0.0</v>
      </c>
      <c r="AA139" s="1">
        <v>0.0</v>
      </c>
      <c r="AB139" s="1">
        <v>0.0</v>
      </c>
      <c r="AC139" s="1">
        <v>0.0</v>
      </c>
      <c r="AD139" s="1">
        <v>0.0</v>
      </c>
      <c r="AE139" s="1">
        <v>442666.0</v>
      </c>
      <c r="AF139" s="1">
        <v>107.0</v>
      </c>
      <c r="AG139" s="1">
        <v>730.0</v>
      </c>
      <c r="AH139" s="1" t="s">
        <v>1566</v>
      </c>
      <c r="AI139" s="1">
        <v>244228.0</v>
      </c>
      <c r="AJ139" s="1">
        <v>2.0</v>
      </c>
      <c r="AK139" s="1">
        <v>2.0</v>
      </c>
      <c r="AL139" s="1">
        <v>2.0</v>
      </c>
    </row>
    <row r="140" ht="15.75" customHeight="1">
      <c r="A140" s="1" t="s">
        <v>290</v>
      </c>
      <c r="B140" s="1">
        <v>14.0</v>
      </c>
      <c r="C140" s="1" t="s">
        <v>350</v>
      </c>
      <c r="D140" s="1" t="s">
        <v>1655</v>
      </c>
      <c r="E140" s="1" t="s">
        <v>1656</v>
      </c>
      <c r="F140" s="1" t="s">
        <v>1657</v>
      </c>
      <c r="H140" s="1">
        <v>28.265162</v>
      </c>
      <c r="I140" s="1">
        <v>7.3222613</v>
      </c>
      <c r="J140" s="1">
        <v>3.1721733</v>
      </c>
      <c r="K140" s="1">
        <v>0.0</v>
      </c>
      <c r="L140" s="1">
        <v>0.0</v>
      </c>
      <c r="M140" s="1">
        <v>0.7781513</v>
      </c>
      <c r="N140" s="1">
        <v>0.0</v>
      </c>
      <c r="O140" s="1">
        <v>0.0</v>
      </c>
      <c r="P140" s="1">
        <v>0.0</v>
      </c>
      <c r="Q140" s="1" t="s">
        <v>1658</v>
      </c>
      <c r="R140" s="1">
        <v>4.0</v>
      </c>
      <c r="S140" s="1">
        <v>10.9799998998642</v>
      </c>
      <c r="T140" s="1">
        <v>0.3121939</v>
      </c>
      <c r="U140" s="1">
        <v>0.6882552</v>
      </c>
      <c r="V140" s="1">
        <v>3.1721733</v>
      </c>
      <c r="W140" s="1">
        <v>0.0</v>
      </c>
      <c r="X140" s="1">
        <v>0.0</v>
      </c>
      <c r="Y140" s="1">
        <v>0.0</v>
      </c>
      <c r="Z140" s="1">
        <v>0.0</v>
      </c>
      <c r="AA140" s="1">
        <v>0.0</v>
      </c>
      <c r="AB140" s="1">
        <v>0.0</v>
      </c>
      <c r="AC140" s="1">
        <v>0.0</v>
      </c>
      <c r="AD140" s="1">
        <v>0.0</v>
      </c>
      <c r="AE140" s="1">
        <v>86068.0</v>
      </c>
      <c r="AF140" s="1">
        <v>155.0</v>
      </c>
      <c r="AG140" s="1">
        <v>450.0</v>
      </c>
      <c r="AH140" s="1" t="s">
        <v>1660</v>
      </c>
      <c r="AI140" s="1">
        <v>39.0</v>
      </c>
      <c r="AJ140" s="1">
        <v>4.0</v>
      </c>
      <c r="AK140" s="1">
        <v>4.0</v>
      </c>
      <c r="AL140" s="1">
        <v>1.0</v>
      </c>
    </row>
    <row r="141" ht="15.75" customHeight="1">
      <c r="A141" s="1" t="s">
        <v>290</v>
      </c>
      <c r="B141" s="1">
        <v>15.0</v>
      </c>
      <c r="C141" s="1" t="s">
        <v>45</v>
      </c>
      <c r="D141" s="1" t="s">
        <v>520</v>
      </c>
      <c r="E141" s="1" t="s">
        <v>521</v>
      </c>
      <c r="F141" s="1" t="s">
        <v>522</v>
      </c>
      <c r="H141" s="1">
        <v>25.7443</v>
      </c>
      <c r="I141" s="1">
        <v>0.0</v>
      </c>
      <c r="J141" s="1">
        <v>0.97485226</v>
      </c>
      <c r="K141" s="1">
        <v>0.0</v>
      </c>
      <c r="L141" s="1">
        <v>0.0</v>
      </c>
      <c r="M141" s="1">
        <v>1.20412</v>
      </c>
      <c r="N141" s="1">
        <v>0.0</v>
      </c>
      <c r="O141" s="1">
        <v>0.0</v>
      </c>
      <c r="P141" s="1">
        <v>0.0</v>
      </c>
      <c r="Q141" s="1" t="s">
        <v>523</v>
      </c>
      <c r="R141" s="1">
        <v>14.0</v>
      </c>
      <c r="S141" s="1">
        <v>480.0</v>
      </c>
      <c r="T141" s="1">
        <v>0.0</v>
      </c>
      <c r="U141" s="1">
        <v>0.97485226</v>
      </c>
      <c r="V141" s="1">
        <v>0.0</v>
      </c>
      <c r="W141" s="1">
        <v>0.0</v>
      </c>
      <c r="X141" s="1">
        <v>0.0</v>
      </c>
      <c r="Y141" s="1">
        <v>0.0</v>
      </c>
      <c r="Z141" s="1">
        <v>0.0</v>
      </c>
      <c r="AA141" s="1">
        <v>0.0</v>
      </c>
      <c r="AB141" s="1">
        <v>0.0</v>
      </c>
      <c r="AC141" s="1">
        <v>0.0</v>
      </c>
      <c r="AD141" s="1">
        <v>0.0</v>
      </c>
      <c r="AE141" s="1">
        <v>72322.0</v>
      </c>
      <c r="AF141" s="1">
        <v>4728.0</v>
      </c>
      <c r="AG141" s="1">
        <v>920.0</v>
      </c>
      <c r="AH141" s="1" t="s">
        <v>526</v>
      </c>
      <c r="AI141" s="1">
        <v>125.0</v>
      </c>
      <c r="AJ141" s="1">
        <v>8.0</v>
      </c>
      <c r="AK141" s="1">
        <v>8.0</v>
      </c>
      <c r="AL141" s="1">
        <v>14.0</v>
      </c>
    </row>
    <row r="142" ht="15.75" customHeight="1">
      <c r="A142" s="1" t="s">
        <v>290</v>
      </c>
      <c r="B142" s="1">
        <v>16.0</v>
      </c>
      <c r="C142" s="1" t="s">
        <v>352</v>
      </c>
      <c r="D142" s="1" t="s">
        <v>1664</v>
      </c>
      <c r="E142" s="1" t="s">
        <v>1665</v>
      </c>
      <c r="F142" s="1" t="s">
        <v>1666</v>
      </c>
      <c r="H142" s="1">
        <v>24.358437</v>
      </c>
      <c r="I142" s="1">
        <v>7.4145284</v>
      </c>
      <c r="J142" s="1">
        <v>1.2013274</v>
      </c>
      <c r="K142" s="1">
        <v>0.0</v>
      </c>
      <c r="L142" s="1">
        <v>0.0</v>
      </c>
      <c r="M142" s="1">
        <v>0.7781513</v>
      </c>
      <c r="N142" s="1">
        <v>0.0</v>
      </c>
      <c r="O142" s="1">
        <v>0.0</v>
      </c>
      <c r="P142" s="1">
        <v>0.0</v>
      </c>
      <c r="Q142" s="1" t="s">
        <v>1671</v>
      </c>
      <c r="R142" s="1">
        <v>4.0</v>
      </c>
      <c r="S142" s="1">
        <v>12.20000004768372</v>
      </c>
      <c r="T142" s="1">
        <v>0.49879453</v>
      </c>
      <c r="U142" s="1">
        <v>1.2013274</v>
      </c>
      <c r="V142" s="1">
        <v>0.0</v>
      </c>
      <c r="W142" s="1">
        <v>0.0</v>
      </c>
      <c r="X142" s="1">
        <v>0.0</v>
      </c>
      <c r="Y142" s="1">
        <v>0.0</v>
      </c>
      <c r="Z142" s="1">
        <v>0.0</v>
      </c>
      <c r="AA142" s="1">
        <v>0.0</v>
      </c>
      <c r="AB142" s="1">
        <v>0.0</v>
      </c>
      <c r="AC142" s="1">
        <v>0.0</v>
      </c>
      <c r="AD142" s="1">
        <v>0.0</v>
      </c>
      <c r="AE142" s="1">
        <v>180283.0</v>
      </c>
      <c r="AF142" s="1">
        <v>85.0</v>
      </c>
      <c r="AG142" s="1">
        <v>650.0</v>
      </c>
      <c r="AH142" s="1" t="s">
        <v>1675</v>
      </c>
      <c r="AI142" s="1">
        <v>23.0</v>
      </c>
      <c r="AJ142" s="1">
        <v>6.0</v>
      </c>
      <c r="AK142" s="1">
        <v>6.0</v>
      </c>
      <c r="AL142" s="1">
        <v>6.0</v>
      </c>
    </row>
    <row r="143" ht="15.75" customHeight="1">
      <c r="A143" s="1" t="s">
        <v>290</v>
      </c>
      <c r="B143" s="1">
        <v>17.0</v>
      </c>
      <c r="C143" s="1" t="s">
        <v>354</v>
      </c>
      <c r="D143" s="1" t="s">
        <v>1676</v>
      </c>
      <c r="E143" s="1" t="s">
        <v>1677</v>
      </c>
      <c r="F143" s="1" t="s">
        <v>1678</v>
      </c>
      <c r="H143" s="1">
        <v>24.056076</v>
      </c>
      <c r="I143" s="1">
        <v>0.0</v>
      </c>
      <c r="J143" s="1">
        <v>3.6870847</v>
      </c>
      <c r="K143" s="1">
        <v>0.0</v>
      </c>
      <c r="L143" s="1">
        <v>0.0</v>
      </c>
      <c r="M143" s="1">
        <v>0.7781513</v>
      </c>
      <c r="N143" s="1">
        <v>0.0</v>
      </c>
      <c r="O143" s="1">
        <v>0.0</v>
      </c>
      <c r="P143" s="1">
        <v>0.0</v>
      </c>
      <c r="Q143" s="1" t="s">
        <v>1681</v>
      </c>
      <c r="R143" s="1">
        <v>4.0</v>
      </c>
      <c r="S143" s="1">
        <v>69.30000078678131</v>
      </c>
      <c r="T143" s="1">
        <v>0.5366625</v>
      </c>
      <c r="U143" s="1">
        <v>0.0</v>
      </c>
      <c r="V143" s="1">
        <v>3.6870847</v>
      </c>
      <c r="W143" s="1">
        <v>0.0</v>
      </c>
      <c r="X143" s="1">
        <v>0.0</v>
      </c>
      <c r="Y143" s="1">
        <v>0.0</v>
      </c>
      <c r="Z143" s="1">
        <v>0.0</v>
      </c>
      <c r="AA143" s="1">
        <v>0.0</v>
      </c>
      <c r="AB143" s="1">
        <v>0.0</v>
      </c>
      <c r="AC143" s="1">
        <v>0.0</v>
      </c>
      <c r="AD143" s="1">
        <v>0.0</v>
      </c>
      <c r="AE143" s="1">
        <v>168005.0</v>
      </c>
      <c r="AF143" s="1">
        <v>891.0</v>
      </c>
      <c r="AG143" s="1">
        <v>610.0</v>
      </c>
      <c r="AH143" s="1" t="s">
        <v>1684</v>
      </c>
      <c r="AI143" s="1">
        <v>17.0</v>
      </c>
      <c r="AJ143" s="1">
        <v>8.0</v>
      </c>
      <c r="AK143" s="1">
        <v>8.0</v>
      </c>
      <c r="AL143" s="1">
        <v>13.0</v>
      </c>
    </row>
    <row r="144" ht="15.75" customHeight="1">
      <c r="A144" s="1" t="s">
        <v>290</v>
      </c>
      <c r="B144" s="1">
        <v>18.0</v>
      </c>
      <c r="C144" s="1" t="s">
        <v>356</v>
      </c>
      <c r="D144" s="1" t="s">
        <v>1685</v>
      </c>
      <c r="E144" s="1" t="s">
        <v>1686</v>
      </c>
      <c r="F144" s="1" t="s">
        <v>1687</v>
      </c>
      <c r="H144" s="1">
        <v>20.651508</v>
      </c>
      <c r="I144" s="1">
        <v>0.0</v>
      </c>
      <c r="J144" s="1">
        <v>3.3896708</v>
      </c>
      <c r="K144" s="1">
        <v>0.0</v>
      </c>
      <c r="L144" s="1">
        <v>0.0</v>
      </c>
      <c r="M144" s="1">
        <v>0.7781513</v>
      </c>
      <c r="N144" s="1">
        <v>0.0</v>
      </c>
      <c r="O144" s="1">
        <v>0.0</v>
      </c>
      <c r="P144" s="1">
        <v>0.0</v>
      </c>
      <c r="Q144" s="1" t="s">
        <v>1688</v>
      </c>
      <c r="R144" s="1">
        <v>4.0</v>
      </c>
      <c r="S144" s="1">
        <v>60.30000019073486</v>
      </c>
      <c r="T144" s="1">
        <v>0.49854296</v>
      </c>
      <c r="U144" s="1">
        <v>0.61124134</v>
      </c>
      <c r="V144" s="1">
        <v>3.3896708</v>
      </c>
      <c r="W144" s="1">
        <v>0.0</v>
      </c>
      <c r="X144" s="1">
        <v>0.0</v>
      </c>
      <c r="Y144" s="1">
        <v>0.0</v>
      </c>
      <c r="Z144" s="1">
        <v>0.0</v>
      </c>
      <c r="AA144" s="1">
        <v>0.0</v>
      </c>
      <c r="AB144" s="1">
        <v>0.0</v>
      </c>
      <c r="AC144" s="1">
        <v>0.0</v>
      </c>
      <c r="AD144" s="1">
        <v>0.0</v>
      </c>
      <c r="AE144" s="1">
        <v>169047.0</v>
      </c>
      <c r="AF144" s="1">
        <v>347.0</v>
      </c>
      <c r="AG144" s="1">
        <v>750.0</v>
      </c>
      <c r="AH144" s="1" t="s">
        <v>1689</v>
      </c>
      <c r="AI144" s="1">
        <v>38.0</v>
      </c>
      <c r="AJ144" s="1">
        <v>3.0</v>
      </c>
      <c r="AK144" s="1">
        <v>3.0</v>
      </c>
      <c r="AL144" s="1">
        <v>6.0</v>
      </c>
    </row>
    <row r="145" ht="15.75" customHeight="1">
      <c r="A145" s="1" t="s">
        <v>290</v>
      </c>
      <c r="B145" s="1">
        <v>19.0</v>
      </c>
      <c r="C145" s="1" t="s">
        <v>358</v>
      </c>
      <c r="D145" s="1" t="s">
        <v>1690</v>
      </c>
      <c r="E145" s="1" t="s">
        <v>1691</v>
      </c>
      <c r="F145" s="1" t="s">
        <v>1692</v>
      </c>
      <c r="H145" s="1">
        <v>20.251774</v>
      </c>
      <c r="I145" s="1">
        <v>10.824515</v>
      </c>
      <c r="J145" s="1">
        <v>1.1293918</v>
      </c>
      <c r="K145" s="1">
        <v>0.0</v>
      </c>
      <c r="L145" s="1">
        <v>0.0</v>
      </c>
      <c r="M145" s="1">
        <v>0.7781513</v>
      </c>
      <c r="N145" s="1">
        <v>0.0</v>
      </c>
      <c r="O145" s="1">
        <v>0.0</v>
      </c>
      <c r="P145" s="1">
        <v>0.0</v>
      </c>
      <c r="Q145" s="1" t="s">
        <v>1693</v>
      </c>
      <c r="R145" s="1">
        <v>4.0</v>
      </c>
      <c r="S145" s="1">
        <v>3.739999979734421</v>
      </c>
      <c r="T145" s="1">
        <v>0.44699365</v>
      </c>
      <c r="U145" s="1">
        <v>1.1293918</v>
      </c>
      <c r="V145" s="1">
        <v>0.0</v>
      </c>
      <c r="W145" s="1">
        <v>0.0</v>
      </c>
      <c r="X145" s="1">
        <v>0.0</v>
      </c>
      <c r="Y145" s="1">
        <v>0.0</v>
      </c>
      <c r="Z145" s="1">
        <v>0.0</v>
      </c>
      <c r="AA145" s="1">
        <v>0.0</v>
      </c>
      <c r="AB145" s="1">
        <v>0.0</v>
      </c>
      <c r="AC145" s="1">
        <v>0.0</v>
      </c>
      <c r="AD145" s="1">
        <v>0.0</v>
      </c>
      <c r="AE145" s="1">
        <v>145178.0</v>
      </c>
      <c r="AF145" s="1">
        <v>188.0</v>
      </c>
      <c r="AG145" s="1">
        <v>530.0</v>
      </c>
      <c r="AH145" s="1" t="s">
        <v>1697</v>
      </c>
      <c r="AI145" s="1">
        <v>37.0</v>
      </c>
      <c r="AJ145" s="1">
        <v>4.0</v>
      </c>
      <c r="AK145" s="1">
        <v>4.0</v>
      </c>
      <c r="AL145" s="1">
        <v>8.0</v>
      </c>
    </row>
    <row r="146" ht="15.75" customHeight="1">
      <c r="A146" s="1" t="s">
        <v>290</v>
      </c>
      <c r="B146" s="1">
        <v>20.0</v>
      </c>
      <c r="C146" s="1" t="s">
        <v>360</v>
      </c>
      <c r="D146" s="1" t="s">
        <v>1698</v>
      </c>
      <c r="E146" s="1" t="s">
        <v>1699</v>
      </c>
      <c r="F146" s="1" t="s">
        <v>1700</v>
      </c>
      <c r="H146" s="1">
        <v>20.249125</v>
      </c>
      <c r="I146" s="1">
        <v>0.0</v>
      </c>
      <c r="J146" s="1">
        <v>3.4881494</v>
      </c>
      <c r="K146" s="1">
        <v>0.0</v>
      </c>
      <c r="L146" s="1">
        <v>0.0</v>
      </c>
      <c r="M146" s="1">
        <v>0.90309</v>
      </c>
      <c r="N146" s="1">
        <v>0.0</v>
      </c>
      <c r="O146" s="1">
        <v>0.0</v>
      </c>
      <c r="P146" s="1">
        <v>0.0</v>
      </c>
      <c r="Q146" s="1" t="s">
        <v>1703</v>
      </c>
      <c r="R146" s="1">
        <v>6.0</v>
      </c>
      <c r="S146" s="1">
        <v>40.32000064849854</v>
      </c>
      <c r="T146" s="1">
        <v>0.0</v>
      </c>
      <c r="U146" s="1">
        <v>0.92662036</v>
      </c>
      <c r="V146" s="1">
        <v>3.4881494</v>
      </c>
      <c r="W146" s="1">
        <v>0.0</v>
      </c>
      <c r="X146" s="1">
        <v>0.0</v>
      </c>
      <c r="Y146" s="1">
        <v>0.0</v>
      </c>
      <c r="Z146" s="1">
        <v>0.0</v>
      </c>
      <c r="AA146" s="1">
        <v>0.0</v>
      </c>
      <c r="AB146" s="1">
        <v>0.0</v>
      </c>
      <c r="AC146" s="1">
        <v>0.0</v>
      </c>
      <c r="AD146" s="1">
        <v>0.0</v>
      </c>
      <c r="AE146" s="1">
        <v>126463.0</v>
      </c>
      <c r="AF146" s="1">
        <v>1343.0</v>
      </c>
      <c r="AG146" s="1">
        <v>710.0</v>
      </c>
      <c r="AH146" s="1" t="s">
        <v>839</v>
      </c>
      <c r="AI146" s="1">
        <v>101.0</v>
      </c>
      <c r="AJ146" s="1">
        <v>7.0</v>
      </c>
      <c r="AK146" s="1">
        <v>7.0</v>
      </c>
      <c r="AL146" s="1">
        <v>9.0</v>
      </c>
    </row>
    <row r="147" ht="15.75" customHeight="1">
      <c r="A147" s="1" t="s">
        <v>290</v>
      </c>
      <c r="B147" s="1">
        <v>21.0</v>
      </c>
      <c r="C147" s="1" t="s">
        <v>362</v>
      </c>
      <c r="D147" s="1" t="s">
        <v>1704</v>
      </c>
      <c r="E147" s="1" t="s">
        <v>1706</v>
      </c>
      <c r="F147" s="1" t="s">
        <v>1708</v>
      </c>
      <c r="H147" s="1">
        <v>20.05788</v>
      </c>
      <c r="I147" s="1">
        <v>0.0</v>
      </c>
      <c r="J147" s="1">
        <v>4.685056</v>
      </c>
      <c r="K147" s="1">
        <v>0.0</v>
      </c>
      <c r="L147" s="1">
        <v>0.0</v>
      </c>
      <c r="M147" s="1">
        <v>0.7781513</v>
      </c>
      <c r="N147" s="1">
        <v>0.0</v>
      </c>
      <c r="O147" s="1">
        <v>0.0</v>
      </c>
      <c r="P147" s="1">
        <v>0.0</v>
      </c>
      <c r="Q147" s="1" t="s">
        <v>1709</v>
      </c>
      <c r="R147" s="1">
        <v>4.0</v>
      </c>
      <c r="S147" s="1">
        <v>29.27000045776367</v>
      </c>
      <c r="T147" s="1">
        <v>0.4980908</v>
      </c>
      <c r="U147" s="1">
        <v>0.0</v>
      </c>
      <c r="V147" s="1">
        <v>4.087402</v>
      </c>
      <c r="W147" s="1">
        <v>0.0</v>
      </c>
      <c r="X147" s="1">
        <v>0.0</v>
      </c>
      <c r="Y147" s="1">
        <v>4.685056</v>
      </c>
      <c r="Z147" s="1">
        <v>0.0</v>
      </c>
      <c r="AA147" s="1">
        <v>0.0</v>
      </c>
      <c r="AB147" s="1">
        <v>0.0</v>
      </c>
      <c r="AC147" s="1">
        <v>0.0</v>
      </c>
      <c r="AD147" s="1">
        <v>0.0</v>
      </c>
      <c r="AE147" s="1">
        <v>185256.0</v>
      </c>
      <c r="AF147" s="1">
        <v>580.0</v>
      </c>
      <c r="AG147" s="1">
        <v>700.0</v>
      </c>
      <c r="AH147" s="1" t="s">
        <v>1712</v>
      </c>
      <c r="AI147" s="1">
        <v>14.0</v>
      </c>
      <c r="AJ147" s="1">
        <v>2.0</v>
      </c>
      <c r="AK147" s="1">
        <v>2.0</v>
      </c>
      <c r="AL147" s="1">
        <v>5.0</v>
      </c>
    </row>
    <row r="148" ht="15.75" customHeight="1">
      <c r="A148" s="1" t="s">
        <v>290</v>
      </c>
      <c r="B148" s="1">
        <v>22.0</v>
      </c>
      <c r="C148" s="1" t="s">
        <v>364</v>
      </c>
      <c r="D148" s="1" t="s">
        <v>1713</v>
      </c>
      <c r="E148" s="1" t="s">
        <v>1714</v>
      </c>
      <c r="F148" s="1" t="s">
        <v>1715</v>
      </c>
      <c r="H148" s="1">
        <v>19.641258</v>
      </c>
      <c r="I148" s="1">
        <v>0.0</v>
      </c>
      <c r="J148" s="1">
        <v>4.0387154</v>
      </c>
      <c r="K148" s="1">
        <v>0.0</v>
      </c>
      <c r="L148" s="1">
        <v>0.0</v>
      </c>
      <c r="M148" s="1">
        <v>0.69897</v>
      </c>
      <c r="N148" s="1">
        <v>0.0</v>
      </c>
      <c r="O148" s="1">
        <v>0.0</v>
      </c>
      <c r="P148" s="1">
        <v>0.0</v>
      </c>
      <c r="Q148" s="1" t="s">
        <v>1717</v>
      </c>
      <c r="R148" s="1">
        <v>3.0</v>
      </c>
      <c r="S148" s="1">
        <v>47.40999966859818</v>
      </c>
      <c r="T148" s="1">
        <v>0.0</v>
      </c>
      <c r="U148" s="1">
        <v>0.0</v>
      </c>
      <c r="V148" s="1">
        <v>4.0387154</v>
      </c>
      <c r="W148" s="1">
        <v>0.0</v>
      </c>
      <c r="X148" s="1">
        <v>0.0</v>
      </c>
      <c r="Y148" s="1">
        <v>0.0</v>
      </c>
      <c r="Z148" s="1">
        <v>0.0</v>
      </c>
      <c r="AA148" s="1">
        <v>0.0</v>
      </c>
      <c r="AB148" s="1">
        <v>0.0</v>
      </c>
      <c r="AC148" s="1">
        <v>0.0</v>
      </c>
      <c r="AD148" s="1">
        <v>0.0</v>
      </c>
      <c r="AE148" s="1">
        <v>61365.0</v>
      </c>
      <c r="AF148" s="1">
        <v>53.0</v>
      </c>
      <c r="AG148" s="1">
        <v>770.0</v>
      </c>
      <c r="AH148" s="1" t="s">
        <v>1719</v>
      </c>
      <c r="AI148" s="1">
        <v>5.0</v>
      </c>
      <c r="AJ148" s="1">
        <v>5.0</v>
      </c>
      <c r="AK148" s="1">
        <v>5.0</v>
      </c>
      <c r="AL148" s="1">
        <v>6.0</v>
      </c>
    </row>
    <row r="149" ht="15.75" customHeight="1">
      <c r="A149" s="1" t="s">
        <v>290</v>
      </c>
      <c r="B149" s="1">
        <v>23.0</v>
      </c>
      <c r="C149" s="1" t="s">
        <v>366</v>
      </c>
      <c r="D149" s="1" t="s">
        <v>1722</v>
      </c>
      <c r="E149" s="1" t="s">
        <v>1723</v>
      </c>
      <c r="F149" s="1" t="s">
        <v>1724</v>
      </c>
      <c r="H149" s="1">
        <v>19.189754</v>
      </c>
      <c r="I149" s="1">
        <v>0.0</v>
      </c>
      <c r="J149" s="1">
        <v>1.2715845</v>
      </c>
      <c r="K149" s="1">
        <v>0.0</v>
      </c>
      <c r="L149" s="1">
        <v>0.0</v>
      </c>
      <c r="M149" s="1">
        <v>1.0413927</v>
      </c>
      <c r="N149" s="1">
        <v>0.0</v>
      </c>
      <c r="O149" s="1">
        <v>0.0</v>
      </c>
      <c r="P149" s="1">
        <v>0.0</v>
      </c>
      <c r="Q149" s="1" t="s">
        <v>1725</v>
      </c>
      <c r="R149" s="1">
        <v>9.0</v>
      </c>
      <c r="S149" s="1">
        <v>209.0</v>
      </c>
      <c r="T149" s="1">
        <v>0.0</v>
      </c>
      <c r="U149" s="1">
        <v>0.0</v>
      </c>
      <c r="V149" s="1">
        <v>1.2715845</v>
      </c>
      <c r="W149" s="1">
        <v>0.0</v>
      </c>
      <c r="X149" s="1">
        <v>0.0</v>
      </c>
      <c r="Y149" s="1">
        <v>0.0</v>
      </c>
      <c r="Z149" s="1">
        <v>0.0</v>
      </c>
      <c r="AA149" s="1">
        <v>0.0</v>
      </c>
      <c r="AB149" s="1">
        <v>0.0</v>
      </c>
      <c r="AC149" s="1">
        <v>0.0</v>
      </c>
      <c r="AD149" s="1">
        <v>0.0</v>
      </c>
      <c r="AE149" s="1">
        <v>15018.0</v>
      </c>
      <c r="AF149" s="1">
        <v>1380.0</v>
      </c>
      <c r="AG149" s="1">
        <v>840.0</v>
      </c>
      <c r="AH149" s="1" t="s">
        <v>1287</v>
      </c>
      <c r="AI149" s="1">
        <v>8.0</v>
      </c>
      <c r="AJ149" s="1">
        <v>5.0</v>
      </c>
      <c r="AK149" s="1">
        <v>6.0</v>
      </c>
      <c r="AL149" s="1">
        <v>28.0</v>
      </c>
    </row>
    <row r="150" ht="15.75" customHeight="1">
      <c r="A150" s="1" t="s">
        <v>290</v>
      </c>
      <c r="B150" s="1">
        <v>24.0</v>
      </c>
      <c r="C150" s="1" t="s">
        <v>368</v>
      </c>
      <c r="D150" s="1" t="s">
        <v>1728</v>
      </c>
      <c r="E150" s="1" t="s">
        <v>1729</v>
      </c>
      <c r="F150" s="1" t="s">
        <v>1731</v>
      </c>
      <c r="H150" s="1">
        <v>18.394741</v>
      </c>
      <c r="I150" s="1">
        <v>6.893351</v>
      </c>
      <c r="J150" s="1">
        <v>4.8759365</v>
      </c>
      <c r="K150" s="1">
        <v>0.0</v>
      </c>
      <c r="L150" s="1">
        <v>0.0</v>
      </c>
      <c r="M150" s="1">
        <v>0.69897</v>
      </c>
      <c r="N150" s="1">
        <v>0.0</v>
      </c>
      <c r="O150" s="1">
        <v>0.0</v>
      </c>
      <c r="P150" s="1">
        <v>0.0</v>
      </c>
      <c r="Q150" s="1" t="s">
        <v>1642</v>
      </c>
      <c r="R150" s="1">
        <v>3.0</v>
      </c>
      <c r="S150" s="1">
        <v>4.0</v>
      </c>
      <c r="T150" s="1">
        <v>0.0</v>
      </c>
      <c r="U150" s="1">
        <v>0.99635124</v>
      </c>
      <c r="V150" s="1">
        <v>2.2535481</v>
      </c>
      <c r="W150" s="1">
        <v>4.8759365</v>
      </c>
      <c r="X150" s="1">
        <v>0.0</v>
      </c>
      <c r="Y150" s="1">
        <v>0.0</v>
      </c>
      <c r="Z150" s="1">
        <v>0.0</v>
      </c>
      <c r="AA150" s="1">
        <v>0.0</v>
      </c>
      <c r="AB150" s="1">
        <v>0.0</v>
      </c>
      <c r="AC150" s="1">
        <v>0.0</v>
      </c>
      <c r="AD150" s="1">
        <v>0.0</v>
      </c>
      <c r="AE150" s="1">
        <v>94477.0</v>
      </c>
      <c r="AF150" s="1">
        <v>161.0</v>
      </c>
      <c r="AG150" s="1">
        <v>380.0</v>
      </c>
      <c r="AH150" s="1" t="s">
        <v>1733</v>
      </c>
      <c r="AI150" s="1">
        <v>8.0</v>
      </c>
      <c r="AJ150" s="1">
        <v>1.0</v>
      </c>
      <c r="AK150" s="1">
        <v>1.0</v>
      </c>
      <c r="AL150" s="1">
        <v>1.0</v>
      </c>
    </row>
    <row r="151" ht="15.75" customHeight="1">
      <c r="A151" s="1" t="s">
        <v>290</v>
      </c>
      <c r="B151" s="1">
        <v>25.0</v>
      </c>
      <c r="C151" s="1" t="s">
        <v>370</v>
      </c>
      <c r="D151" s="1" t="s">
        <v>1736</v>
      </c>
      <c r="E151" s="1" t="s">
        <v>1737</v>
      </c>
      <c r="F151" s="1" t="s">
        <v>1738</v>
      </c>
      <c r="H151" s="1">
        <v>17.681181</v>
      </c>
      <c r="I151" s="1">
        <v>11.237989</v>
      </c>
      <c r="J151" s="1">
        <v>0.751368</v>
      </c>
      <c r="K151" s="1">
        <v>0.0</v>
      </c>
      <c r="L151" s="1">
        <v>0.0</v>
      </c>
      <c r="M151" s="1">
        <v>0.60206</v>
      </c>
      <c r="N151" s="1">
        <v>0.0</v>
      </c>
      <c r="O151" s="1">
        <v>0.0</v>
      </c>
      <c r="P151" s="1">
        <v>0.0</v>
      </c>
      <c r="Q151" s="1" t="s">
        <v>1588</v>
      </c>
      <c r="R151" s="1">
        <v>2.0</v>
      </c>
      <c r="S151" s="1">
        <v>5.0</v>
      </c>
      <c r="T151" s="1">
        <v>0.4397927</v>
      </c>
      <c r="U151" s="1">
        <v>0.751368</v>
      </c>
      <c r="V151" s="1">
        <v>0.0</v>
      </c>
      <c r="W151" s="1">
        <v>0.0</v>
      </c>
      <c r="X151" s="1">
        <v>0.0</v>
      </c>
      <c r="Y151" s="1">
        <v>0.0</v>
      </c>
      <c r="Z151" s="1">
        <v>0.0</v>
      </c>
      <c r="AA151" s="1">
        <v>0.0</v>
      </c>
      <c r="AB151" s="1">
        <v>0.0</v>
      </c>
      <c r="AC151" s="1">
        <v>0.0</v>
      </c>
      <c r="AD151" s="1">
        <v>0.0</v>
      </c>
      <c r="AE151" s="1">
        <v>436826.0</v>
      </c>
      <c r="AF151" s="1">
        <v>147.0</v>
      </c>
      <c r="AG151" s="1">
        <v>380.0</v>
      </c>
      <c r="AH151" s="1" t="s">
        <v>1741</v>
      </c>
      <c r="AI151" s="1">
        <v>12.0</v>
      </c>
      <c r="AJ151" s="1">
        <v>1.0</v>
      </c>
      <c r="AK151" s="1">
        <v>2.0</v>
      </c>
      <c r="AL151" s="1">
        <v>4.0</v>
      </c>
    </row>
    <row r="152" ht="15.75" customHeight="1">
      <c r="A152" s="1" t="s">
        <v>342</v>
      </c>
      <c r="B152" s="1">
        <v>1.0</v>
      </c>
      <c r="C152" s="1" t="s">
        <v>374</v>
      </c>
      <c r="D152" s="1" t="s">
        <v>1742</v>
      </c>
      <c r="E152" s="1" t="s">
        <v>1743</v>
      </c>
      <c r="F152" s="1" t="s">
        <v>1744</v>
      </c>
      <c r="H152" s="1">
        <v>9.9999998E12</v>
      </c>
      <c r="I152" s="1">
        <v>0.0</v>
      </c>
      <c r="J152" s="1">
        <v>0.0</v>
      </c>
      <c r="K152" s="1">
        <v>0.0</v>
      </c>
      <c r="L152" s="1">
        <v>0.0</v>
      </c>
      <c r="M152" s="1">
        <v>0.0</v>
      </c>
      <c r="N152" s="1">
        <v>0.0</v>
      </c>
      <c r="O152" s="1">
        <v>0.0</v>
      </c>
      <c r="P152" s="1">
        <v>0.0</v>
      </c>
      <c r="Q152" s="1" t="s">
        <v>1747</v>
      </c>
      <c r="R152" s="1">
        <v>8.0</v>
      </c>
      <c r="S152" s="1">
        <v>16208.74000000954</v>
      </c>
      <c r="T152" s="1">
        <v>0.0</v>
      </c>
      <c r="U152" s="1">
        <v>0.0</v>
      </c>
      <c r="V152" s="1">
        <v>0.0</v>
      </c>
      <c r="W152" s="1">
        <v>0.0</v>
      </c>
      <c r="X152" s="1">
        <v>0.0</v>
      </c>
      <c r="Y152" s="1">
        <v>0.0</v>
      </c>
      <c r="Z152" s="1">
        <v>0.0</v>
      </c>
      <c r="AA152" s="1">
        <v>0.0</v>
      </c>
      <c r="AB152" s="1">
        <v>0.0</v>
      </c>
      <c r="AC152" s="1">
        <v>0.0</v>
      </c>
      <c r="AD152" s="1">
        <v>0.0</v>
      </c>
      <c r="AE152" s="1">
        <v>5666.0</v>
      </c>
      <c r="AF152" s="1">
        <v>101076.0</v>
      </c>
      <c r="AH152" s="1" t="s">
        <v>1748</v>
      </c>
      <c r="AJ152" s="1">
        <v>33.0</v>
      </c>
      <c r="AK152" s="1">
        <v>65.0</v>
      </c>
      <c r="AL152" s="1">
        <v>89.0</v>
      </c>
    </row>
    <row r="153" ht="15.75" customHeight="1">
      <c r="A153" s="1" t="s">
        <v>342</v>
      </c>
      <c r="B153" s="1">
        <v>2.0</v>
      </c>
      <c r="C153" s="1" t="s">
        <v>376</v>
      </c>
      <c r="D153" s="1" t="s">
        <v>1751</v>
      </c>
      <c r="E153" s="1" t="s">
        <v>1752</v>
      </c>
      <c r="F153" s="1" t="s">
        <v>1753</v>
      </c>
      <c r="H153" s="1">
        <v>302.6282</v>
      </c>
      <c r="I153" s="1">
        <v>10.540231</v>
      </c>
      <c r="J153" s="1">
        <v>3.8471606</v>
      </c>
      <c r="K153" s="1">
        <v>0.0</v>
      </c>
      <c r="L153" s="1">
        <v>0.0</v>
      </c>
      <c r="M153" s="1">
        <v>0.60206</v>
      </c>
      <c r="N153" s="1">
        <v>1.0</v>
      </c>
      <c r="O153" s="1">
        <v>0.0</v>
      </c>
      <c r="P153" s="1">
        <v>0.5</v>
      </c>
      <c r="Q153" s="1" t="s">
        <v>1754</v>
      </c>
      <c r="R153" s="1">
        <v>2.0</v>
      </c>
      <c r="S153" s="1">
        <v>1000.0</v>
      </c>
      <c r="T153" s="1">
        <v>0.0</v>
      </c>
      <c r="U153" s="1">
        <v>0.0</v>
      </c>
      <c r="V153" s="1">
        <v>0.0</v>
      </c>
      <c r="W153" s="1">
        <v>3.8471606</v>
      </c>
      <c r="X153" s="1">
        <v>0.0</v>
      </c>
      <c r="Y153" s="1">
        <v>0.0</v>
      </c>
      <c r="Z153" s="1">
        <v>0.0</v>
      </c>
      <c r="AA153" s="1">
        <v>0.0</v>
      </c>
      <c r="AB153" s="1">
        <v>0.0</v>
      </c>
      <c r="AC153" s="1">
        <v>0.0</v>
      </c>
      <c r="AD153" s="1">
        <v>0.0</v>
      </c>
      <c r="AE153" s="1">
        <v>454939.0</v>
      </c>
      <c r="AF153" s="1">
        <v>127.0</v>
      </c>
      <c r="AG153" s="1">
        <v>780.0</v>
      </c>
      <c r="AH153" s="1" t="s">
        <v>1757</v>
      </c>
      <c r="AI153" s="1">
        <v>51.0</v>
      </c>
      <c r="AJ153" s="1">
        <v>2.0</v>
      </c>
      <c r="AK153" s="1">
        <v>2.0</v>
      </c>
      <c r="AL153" s="1">
        <v>4.0</v>
      </c>
    </row>
    <row r="154" ht="15.75" customHeight="1">
      <c r="A154" s="1" t="s">
        <v>342</v>
      </c>
      <c r="B154" s="1">
        <v>3.0</v>
      </c>
      <c r="C154" s="1" t="s">
        <v>378</v>
      </c>
      <c r="D154" s="1" t="s">
        <v>1758</v>
      </c>
      <c r="E154" s="1" t="s">
        <v>1759</v>
      </c>
      <c r="F154" s="1" t="s">
        <v>1761</v>
      </c>
      <c r="H154" s="1">
        <v>196.69067</v>
      </c>
      <c r="I154" s="1">
        <v>0.0</v>
      </c>
      <c r="J154" s="1">
        <v>0.31947687</v>
      </c>
      <c r="K154" s="1">
        <v>0.0</v>
      </c>
      <c r="L154" s="1">
        <v>0.0</v>
      </c>
      <c r="M154" s="1">
        <v>0.845098</v>
      </c>
      <c r="N154" s="1">
        <v>0.0</v>
      </c>
      <c r="O154" s="1">
        <v>1.0</v>
      </c>
      <c r="P154" s="1">
        <v>0.5</v>
      </c>
      <c r="Q154" s="1" t="s">
        <v>1763</v>
      </c>
      <c r="R154" s="1">
        <v>5.0</v>
      </c>
      <c r="S154" s="1">
        <v>16361.90000152588</v>
      </c>
      <c r="T154" s="1">
        <v>0.31947687</v>
      </c>
      <c r="U154" s="1">
        <v>0.0</v>
      </c>
      <c r="V154" s="1">
        <v>0.0</v>
      </c>
      <c r="W154" s="1">
        <v>0.0</v>
      </c>
      <c r="X154" s="1">
        <v>0.0</v>
      </c>
      <c r="Y154" s="1">
        <v>0.0</v>
      </c>
      <c r="Z154" s="1">
        <v>0.0</v>
      </c>
      <c r="AA154" s="1">
        <v>0.0</v>
      </c>
      <c r="AB154" s="1">
        <v>0.0</v>
      </c>
      <c r="AC154" s="1">
        <v>0.0</v>
      </c>
      <c r="AD154" s="1">
        <v>0.0</v>
      </c>
      <c r="AE154" s="1">
        <v>164297.0</v>
      </c>
      <c r="AF154" s="1">
        <v>4462.0</v>
      </c>
      <c r="AG154" s="1">
        <v>780.0</v>
      </c>
      <c r="AH154" s="1" t="s">
        <v>1314</v>
      </c>
      <c r="AI154" s="1">
        <v>1591.0</v>
      </c>
      <c r="AJ154" s="1">
        <v>19.0</v>
      </c>
      <c r="AK154" s="1">
        <v>55.0</v>
      </c>
      <c r="AL154" s="1">
        <v>32.0</v>
      </c>
    </row>
    <row r="155" ht="15.75" customHeight="1">
      <c r="A155" s="1" t="s">
        <v>342</v>
      </c>
      <c r="B155" s="1">
        <v>4.0</v>
      </c>
      <c r="C155" s="1" t="s">
        <v>380</v>
      </c>
      <c r="D155" s="1" t="s">
        <v>1768</v>
      </c>
      <c r="E155" s="1" t="s">
        <v>1769</v>
      </c>
      <c r="F155" s="1" t="s">
        <v>1770</v>
      </c>
      <c r="H155" s="1">
        <v>145.61702</v>
      </c>
      <c r="I155" s="1">
        <v>0.0</v>
      </c>
      <c r="J155" s="1">
        <v>0.32063866</v>
      </c>
      <c r="K155" s="1">
        <v>0.0</v>
      </c>
      <c r="L155" s="1">
        <v>0.0</v>
      </c>
      <c r="M155" s="1">
        <v>0.845098</v>
      </c>
      <c r="N155" s="1">
        <v>0.0</v>
      </c>
      <c r="O155" s="1">
        <v>1.0</v>
      </c>
      <c r="P155" s="1">
        <v>0.5</v>
      </c>
      <c r="Q155" s="1" t="s">
        <v>1771</v>
      </c>
      <c r="R155" s="1">
        <v>5.0</v>
      </c>
      <c r="S155" s="1">
        <v>8956.0</v>
      </c>
      <c r="T155" s="1">
        <v>0.32063866</v>
      </c>
      <c r="U155" s="1">
        <v>0.0</v>
      </c>
      <c r="V155" s="1">
        <v>0.0</v>
      </c>
      <c r="W155" s="1">
        <v>0.0</v>
      </c>
      <c r="X155" s="1">
        <v>0.0</v>
      </c>
      <c r="Y155" s="1">
        <v>0.0</v>
      </c>
      <c r="Z155" s="1">
        <v>0.0</v>
      </c>
      <c r="AA155" s="1">
        <v>0.0</v>
      </c>
      <c r="AB155" s="1">
        <v>0.0</v>
      </c>
      <c r="AC155" s="1">
        <v>0.0</v>
      </c>
      <c r="AD155" s="1">
        <v>0.0</v>
      </c>
      <c r="AE155" s="1">
        <v>2548.0</v>
      </c>
      <c r="AF155" s="1">
        <v>3857.0</v>
      </c>
      <c r="AG155" s="1">
        <v>850.0</v>
      </c>
      <c r="AH155" s="1" t="s">
        <v>535</v>
      </c>
      <c r="AI155" s="1">
        <v>113.0</v>
      </c>
      <c r="AJ155" s="1">
        <v>22.0</v>
      </c>
      <c r="AK155" s="1">
        <v>35.0</v>
      </c>
      <c r="AL155" s="1">
        <v>37.0</v>
      </c>
    </row>
    <row r="156" ht="15.75" customHeight="1">
      <c r="A156" s="1" t="s">
        <v>342</v>
      </c>
      <c r="B156" s="1">
        <v>5.0</v>
      </c>
      <c r="C156" s="1" t="s">
        <v>382</v>
      </c>
      <c r="D156" s="1" t="s">
        <v>1774</v>
      </c>
      <c r="E156" s="1" t="s">
        <v>1776</v>
      </c>
      <c r="F156" s="1" t="s">
        <v>1778</v>
      </c>
      <c r="H156" s="1">
        <v>132.3524</v>
      </c>
      <c r="I156" s="1">
        <v>10.267499</v>
      </c>
      <c r="J156" s="1">
        <v>0.315476</v>
      </c>
      <c r="K156" s="1">
        <v>0.0</v>
      </c>
      <c r="L156" s="1">
        <v>0.0</v>
      </c>
      <c r="M156" s="1">
        <v>0.47712126</v>
      </c>
      <c r="N156" s="1">
        <v>0.0</v>
      </c>
      <c r="O156" s="1">
        <v>0.0</v>
      </c>
      <c r="P156" s="1">
        <v>0.5</v>
      </c>
      <c r="Q156" s="1" t="s">
        <v>1779</v>
      </c>
      <c r="R156" s="1">
        <v>1.0</v>
      </c>
      <c r="S156" s="1">
        <v>625.4600002765656</v>
      </c>
      <c r="T156" s="1">
        <v>0.315476</v>
      </c>
      <c r="U156" s="1">
        <v>0.0</v>
      </c>
      <c r="V156" s="1">
        <v>0.0</v>
      </c>
      <c r="W156" s="1">
        <v>0.0</v>
      </c>
      <c r="X156" s="1">
        <v>0.0</v>
      </c>
      <c r="Y156" s="1">
        <v>0.0</v>
      </c>
      <c r="Z156" s="1">
        <v>0.0</v>
      </c>
      <c r="AA156" s="1">
        <v>0.0</v>
      </c>
      <c r="AB156" s="1">
        <v>0.0</v>
      </c>
      <c r="AC156" s="1">
        <v>0.0</v>
      </c>
      <c r="AD156" s="1">
        <v>0.0</v>
      </c>
      <c r="AE156" s="1">
        <v>151905.0</v>
      </c>
      <c r="AF156" s="1">
        <v>932.0</v>
      </c>
      <c r="AG156" s="1">
        <v>880.0</v>
      </c>
      <c r="AH156" s="1" t="s">
        <v>1782</v>
      </c>
      <c r="AI156" s="1">
        <v>666.0</v>
      </c>
      <c r="AJ156" s="1">
        <v>16.0</v>
      </c>
      <c r="AK156" s="1">
        <v>36.0</v>
      </c>
      <c r="AL156" s="1">
        <v>11.0</v>
      </c>
    </row>
    <row r="157" ht="15.75" customHeight="1">
      <c r="A157" s="1" t="s">
        <v>342</v>
      </c>
      <c r="B157" s="1">
        <v>6.0</v>
      </c>
      <c r="C157" s="1" t="s">
        <v>388</v>
      </c>
      <c r="D157" s="1" t="s">
        <v>1783</v>
      </c>
      <c r="E157" s="1" t="s">
        <v>1785</v>
      </c>
      <c r="F157" s="1" t="s">
        <v>1786</v>
      </c>
      <c r="H157" s="1">
        <v>106.0186</v>
      </c>
      <c r="I157" s="1">
        <v>6.79995</v>
      </c>
      <c r="J157" s="1">
        <v>0.0</v>
      </c>
      <c r="K157" s="1">
        <v>0.0</v>
      </c>
      <c r="L157" s="1">
        <v>0.0</v>
      </c>
      <c r="M157" s="1">
        <v>0.845098</v>
      </c>
      <c r="N157" s="1">
        <v>0.0</v>
      </c>
      <c r="O157" s="1">
        <v>0.0</v>
      </c>
      <c r="P157" s="1">
        <v>0.0</v>
      </c>
      <c r="Q157" s="1" t="s">
        <v>1787</v>
      </c>
      <c r="R157" s="1">
        <v>5.0</v>
      </c>
      <c r="S157" s="1">
        <v>339.3599853515625</v>
      </c>
      <c r="T157" s="1">
        <v>0.0</v>
      </c>
      <c r="U157" s="1">
        <v>0.0</v>
      </c>
      <c r="V157" s="1">
        <v>0.0</v>
      </c>
      <c r="W157" s="1">
        <v>0.0</v>
      </c>
      <c r="X157" s="1">
        <v>0.0</v>
      </c>
      <c r="Y157" s="1">
        <v>0.0</v>
      </c>
      <c r="Z157" s="1">
        <v>0.0</v>
      </c>
      <c r="AA157" s="1">
        <v>0.0</v>
      </c>
      <c r="AB157" s="1">
        <v>0.0</v>
      </c>
      <c r="AC157" s="1">
        <v>0.0</v>
      </c>
      <c r="AD157" s="1">
        <v>0.0</v>
      </c>
      <c r="AE157" s="1">
        <v>405056.0</v>
      </c>
      <c r="AF157" s="1">
        <v>27.0</v>
      </c>
      <c r="AH157" s="1" t="s">
        <v>1789</v>
      </c>
      <c r="AI157" s="1">
        <v>100.0</v>
      </c>
      <c r="AJ157" s="1">
        <v>1.0</v>
      </c>
      <c r="AK157" s="1">
        <v>312.0</v>
      </c>
      <c r="AL157" s="1">
        <v>0.0</v>
      </c>
    </row>
    <row r="158" ht="15.75" customHeight="1">
      <c r="A158" s="1" t="s">
        <v>342</v>
      </c>
      <c r="B158" s="1">
        <v>7.0</v>
      </c>
      <c r="C158" s="1" t="s">
        <v>386</v>
      </c>
      <c r="D158" s="1" t="s">
        <v>1790</v>
      </c>
      <c r="E158" s="1" t="s">
        <v>1791</v>
      </c>
      <c r="F158" s="1" t="s">
        <v>1792</v>
      </c>
      <c r="H158" s="1">
        <v>97.00394</v>
      </c>
      <c r="I158" s="1">
        <v>0.0</v>
      </c>
      <c r="J158" s="1">
        <v>1.045523</v>
      </c>
      <c r="K158" s="1">
        <v>0.0</v>
      </c>
      <c r="L158" s="1">
        <v>0.0</v>
      </c>
      <c r="M158" s="1">
        <v>0.7781513</v>
      </c>
      <c r="N158" s="1">
        <v>0.0</v>
      </c>
      <c r="O158" s="1">
        <v>1.0</v>
      </c>
      <c r="P158" s="1">
        <v>0.0</v>
      </c>
      <c r="Q158" s="1" t="s">
        <v>1793</v>
      </c>
      <c r="R158" s="1">
        <v>4.0</v>
      </c>
      <c r="S158" s="1">
        <v>3713.000001192093</v>
      </c>
      <c r="T158" s="1">
        <v>0.0</v>
      </c>
      <c r="U158" s="1">
        <v>1.045523</v>
      </c>
      <c r="V158" s="1">
        <v>0.0</v>
      </c>
      <c r="W158" s="1">
        <v>0.0</v>
      </c>
      <c r="X158" s="1">
        <v>0.0</v>
      </c>
      <c r="Y158" s="1">
        <v>0.0</v>
      </c>
      <c r="Z158" s="1">
        <v>0.0</v>
      </c>
      <c r="AA158" s="1">
        <v>0.0</v>
      </c>
      <c r="AB158" s="1">
        <v>0.0</v>
      </c>
      <c r="AC158" s="1">
        <v>0.0</v>
      </c>
      <c r="AD158" s="1">
        <v>0.0</v>
      </c>
      <c r="AE158" s="1">
        <v>51056.0</v>
      </c>
      <c r="AF158" s="1">
        <v>2484.0</v>
      </c>
      <c r="AG158" s="1">
        <v>830.0</v>
      </c>
      <c r="AH158" s="1" t="s">
        <v>1796</v>
      </c>
      <c r="AI158" s="1">
        <v>1010.0</v>
      </c>
      <c r="AJ158" s="1">
        <v>26.0</v>
      </c>
      <c r="AK158" s="1">
        <v>39.0</v>
      </c>
      <c r="AL158" s="1">
        <v>48.0</v>
      </c>
    </row>
    <row r="159" ht="15.75" customHeight="1">
      <c r="A159" s="1" t="s">
        <v>342</v>
      </c>
      <c r="B159" s="1">
        <v>8.0</v>
      </c>
      <c r="C159" s="1" t="s">
        <v>393</v>
      </c>
      <c r="D159" s="1" t="s">
        <v>1797</v>
      </c>
      <c r="E159" s="1" t="s">
        <v>1798</v>
      </c>
      <c r="F159" s="1" t="s">
        <v>1799</v>
      </c>
      <c r="H159" s="1">
        <v>81.09023</v>
      </c>
      <c r="I159" s="1">
        <v>0.0</v>
      </c>
      <c r="J159" s="1">
        <v>3.2379813</v>
      </c>
      <c r="K159" s="1">
        <v>0.0</v>
      </c>
      <c r="L159" s="1">
        <v>0.0</v>
      </c>
      <c r="M159" s="1">
        <v>0.90309</v>
      </c>
      <c r="N159" s="1">
        <v>0.0</v>
      </c>
      <c r="O159" s="1">
        <v>0.0</v>
      </c>
      <c r="P159" s="1">
        <v>0.0</v>
      </c>
      <c r="Q159" s="1" t="s">
        <v>1802</v>
      </c>
      <c r="R159" s="1">
        <v>6.0</v>
      </c>
      <c r="S159" s="1">
        <v>768.0</v>
      </c>
      <c r="T159" s="1">
        <v>0.17079526</v>
      </c>
      <c r="U159" s="1">
        <v>0.37659913</v>
      </c>
      <c r="V159" s="1">
        <v>3.2379813</v>
      </c>
      <c r="W159" s="1">
        <v>0.0</v>
      </c>
      <c r="X159" s="1">
        <v>0.0</v>
      </c>
      <c r="Y159" s="1">
        <v>0.0</v>
      </c>
      <c r="Z159" s="1">
        <v>0.0</v>
      </c>
      <c r="AA159" s="1">
        <v>0.0</v>
      </c>
      <c r="AB159" s="1">
        <v>0.0</v>
      </c>
      <c r="AC159" s="1">
        <v>0.0</v>
      </c>
      <c r="AD159" s="1">
        <v>0.0</v>
      </c>
      <c r="AE159" s="1">
        <v>116637.0</v>
      </c>
      <c r="AF159" s="1">
        <v>1321.0</v>
      </c>
      <c r="AG159" s="1">
        <v>860.0</v>
      </c>
      <c r="AH159" s="1" t="s">
        <v>1804</v>
      </c>
      <c r="AI159" s="1">
        <v>19.0</v>
      </c>
      <c r="AJ159" s="1">
        <v>7.0</v>
      </c>
      <c r="AK159" s="1">
        <v>9.0</v>
      </c>
      <c r="AL159" s="1">
        <v>20.0</v>
      </c>
    </row>
    <row r="160" ht="15.75" customHeight="1">
      <c r="A160" s="1" t="s">
        <v>342</v>
      </c>
      <c r="B160" s="1">
        <v>9.0</v>
      </c>
      <c r="C160" s="1" t="s">
        <v>257</v>
      </c>
      <c r="D160" s="1" t="s">
        <v>1807</v>
      </c>
      <c r="E160" s="1" t="s">
        <v>1808</v>
      </c>
      <c r="F160" s="1" t="s">
        <v>1809</v>
      </c>
      <c r="H160" s="1">
        <v>57.23005</v>
      </c>
      <c r="I160" s="1">
        <v>0.0</v>
      </c>
      <c r="J160" s="1">
        <v>0.0</v>
      </c>
      <c r="K160" s="1">
        <v>0.0</v>
      </c>
      <c r="L160" s="1">
        <v>0.0</v>
      </c>
      <c r="M160" s="1">
        <v>0.845098</v>
      </c>
      <c r="N160" s="1">
        <v>0.0</v>
      </c>
      <c r="O160" s="1">
        <v>1.0</v>
      </c>
      <c r="P160" s="1">
        <v>0.0</v>
      </c>
      <c r="Q160" s="1" t="s">
        <v>1810</v>
      </c>
      <c r="R160" s="1">
        <v>5.0</v>
      </c>
      <c r="S160" s="1">
        <v>4585.0</v>
      </c>
      <c r="T160" s="1">
        <v>0.0</v>
      </c>
      <c r="U160" s="1">
        <v>0.0</v>
      </c>
      <c r="V160" s="1">
        <v>0.0</v>
      </c>
      <c r="W160" s="1">
        <v>0.0</v>
      </c>
      <c r="X160" s="1">
        <v>0.0</v>
      </c>
      <c r="Y160" s="1">
        <v>0.0</v>
      </c>
      <c r="Z160" s="1">
        <v>0.0</v>
      </c>
      <c r="AA160" s="1">
        <v>0.0</v>
      </c>
      <c r="AB160" s="1">
        <v>0.0</v>
      </c>
      <c r="AC160" s="1">
        <v>0.0</v>
      </c>
      <c r="AD160" s="1">
        <v>0.0</v>
      </c>
      <c r="AE160" s="1">
        <v>39135.0</v>
      </c>
      <c r="AF160" s="1">
        <v>2643.0</v>
      </c>
      <c r="AG160" s="1">
        <v>900.0</v>
      </c>
      <c r="AH160" s="1" t="s">
        <v>690</v>
      </c>
      <c r="AI160" s="1">
        <v>934.0</v>
      </c>
      <c r="AJ160" s="1">
        <v>13.0</v>
      </c>
      <c r="AK160" s="1">
        <v>35.0</v>
      </c>
      <c r="AL160" s="1">
        <v>31.0</v>
      </c>
    </row>
    <row r="161" ht="15.75" customHeight="1">
      <c r="A161" s="1" t="s">
        <v>342</v>
      </c>
      <c r="B161" s="1">
        <v>10.0</v>
      </c>
      <c r="C161" s="1" t="s">
        <v>399</v>
      </c>
      <c r="D161" s="1" t="s">
        <v>1811</v>
      </c>
      <c r="E161" s="1" t="s">
        <v>1812</v>
      </c>
      <c r="F161" s="1" t="s">
        <v>1813</v>
      </c>
      <c r="H161" s="1">
        <v>48.85353</v>
      </c>
      <c r="I161" s="1">
        <v>0.0</v>
      </c>
      <c r="J161" s="1">
        <v>3.2976751</v>
      </c>
      <c r="K161" s="1">
        <v>0.0</v>
      </c>
      <c r="L161" s="1">
        <v>0.0</v>
      </c>
      <c r="M161" s="1">
        <v>0.7781513</v>
      </c>
      <c r="N161" s="1">
        <v>0.0</v>
      </c>
      <c r="O161" s="1">
        <v>0.0</v>
      </c>
      <c r="P161" s="1">
        <v>0.0</v>
      </c>
      <c r="Q161" s="1" t="s">
        <v>1814</v>
      </c>
      <c r="R161" s="1">
        <v>4.0</v>
      </c>
      <c r="S161" s="1">
        <v>361.4500000476837</v>
      </c>
      <c r="T161" s="1">
        <v>0.0</v>
      </c>
      <c r="U161" s="1">
        <v>0.0</v>
      </c>
      <c r="V161" s="1">
        <v>0.0</v>
      </c>
      <c r="W161" s="1">
        <v>3.2976751</v>
      </c>
      <c r="X161" s="1">
        <v>0.0</v>
      </c>
      <c r="Y161" s="1">
        <v>0.0</v>
      </c>
      <c r="Z161" s="1">
        <v>0.0</v>
      </c>
      <c r="AA161" s="1">
        <v>0.0</v>
      </c>
      <c r="AB161" s="1">
        <v>0.0</v>
      </c>
      <c r="AC161" s="1">
        <v>0.0</v>
      </c>
      <c r="AD161" s="1">
        <v>0.0</v>
      </c>
      <c r="AE161" s="1">
        <v>3904.0</v>
      </c>
      <c r="AF161" s="1">
        <v>615.0</v>
      </c>
      <c r="AG161" s="1">
        <v>790.0</v>
      </c>
      <c r="AH161" s="1" t="s">
        <v>1817</v>
      </c>
      <c r="AI161" s="1">
        <v>3.0</v>
      </c>
      <c r="AJ161" s="1">
        <v>7.0</v>
      </c>
      <c r="AK161" s="1">
        <v>7.0</v>
      </c>
      <c r="AL161" s="1">
        <v>12.0</v>
      </c>
    </row>
    <row r="162" ht="15.75" customHeight="1">
      <c r="A162" s="1" t="s">
        <v>342</v>
      </c>
      <c r="B162" s="1">
        <v>11.0</v>
      </c>
      <c r="C162" s="1" t="s">
        <v>402</v>
      </c>
      <c r="D162" s="1" t="s">
        <v>1818</v>
      </c>
      <c r="E162" s="1" t="s">
        <v>1819</v>
      </c>
      <c r="F162" s="1" t="s">
        <v>1820</v>
      </c>
      <c r="H162" s="1">
        <v>43.207516</v>
      </c>
      <c r="I162" s="1">
        <v>0.0</v>
      </c>
      <c r="J162" s="1">
        <v>2.5477834</v>
      </c>
      <c r="K162" s="1">
        <v>0.0</v>
      </c>
      <c r="L162" s="1">
        <v>0.0</v>
      </c>
      <c r="M162" s="1">
        <v>0.90309</v>
      </c>
      <c r="N162" s="1">
        <v>0.0</v>
      </c>
      <c r="O162" s="1">
        <v>0.0</v>
      </c>
      <c r="P162" s="1">
        <v>0.0</v>
      </c>
      <c r="Q162" s="1" t="s">
        <v>1823</v>
      </c>
      <c r="R162" s="1">
        <v>6.0</v>
      </c>
      <c r="S162" s="1">
        <v>351.6399993896484</v>
      </c>
      <c r="T162" s="1">
        <v>0.2951869</v>
      </c>
      <c r="U162" s="1">
        <v>0.0</v>
      </c>
      <c r="V162" s="1">
        <v>2.5477834</v>
      </c>
      <c r="W162" s="1">
        <v>0.0</v>
      </c>
      <c r="X162" s="1">
        <v>0.0</v>
      </c>
      <c r="Y162" s="1">
        <v>0.0</v>
      </c>
      <c r="Z162" s="1">
        <v>0.0</v>
      </c>
      <c r="AA162" s="1">
        <v>0.0</v>
      </c>
      <c r="AB162" s="1">
        <v>0.0</v>
      </c>
      <c r="AC162" s="1">
        <v>0.0</v>
      </c>
      <c r="AD162" s="1">
        <v>0.0</v>
      </c>
      <c r="AE162" s="1">
        <v>179620.0</v>
      </c>
      <c r="AF162" s="1">
        <v>579.0</v>
      </c>
      <c r="AG162" s="1">
        <v>670.0</v>
      </c>
      <c r="AH162" s="1" t="s">
        <v>1824</v>
      </c>
      <c r="AI162" s="1">
        <v>28.0</v>
      </c>
      <c r="AJ162" s="1">
        <v>5.0</v>
      </c>
      <c r="AK162" s="1">
        <v>5.0</v>
      </c>
      <c r="AL162" s="1">
        <v>10.0</v>
      </c>
    </row>
    <row r="163" ht="15.75" customHeight="1">
      <c r="A163" s="1" t="s">
        <v>342</v>
      </c>
      <c r="B163" s="1">
        <v>12.0</v>
      </c>
      <c r="C163" s="1" t="s">
        <v>396</v>
      </c>
      <c r="D163" s="1" t="s">
        <v>1825</v>
      </c>
      <c r="E163" s="1" t="s">
        <v>1826</v>
      </c>
      <c r="F163" s="1" t="s">
        <v>1827</v>
      </c>
      <c r="H163" s="1">
        <v>34.375477</v>
      </c>
      <c r="I163" s="1">
        <v>0.0</v>
      </c>
      <c r="J163" s="1">
        <v>0.0</v>
      </c>
      <c r="K163" s="1">
        <v>0.0</v>
      </c>
      <c r="L163" s="1">
        <v>0.0</v>
      </c>
      <c r="M163" s="1">
        <v>0.90309</v>
      </c>
      <c r="N163" s="1">
        <v>0.0</v>
      </c>
      <c r="O163" s="1">
        <v>1.0</v>
      </c>
      <c r="P163" s="1">
        <v>0.0</v>
      </c>
      <c r="Q163" s="1" t="s">
        <v>1832</v>
      </c>
      <c r="R163" s="1">
        <v>6.0</v>
      </c>
      <c r="S163" s="1">
        <v>1447.890000455081</v>
      </c>
      <c r="T163" s="1">
        <v>0.0</v>
      </c>
      <c r="U163" s="1">
        <v>0.0</v>
      </c>
      <c r="V163" s="1">
        <v>0.0</v>
      </c>
      <c r="W163" s="1">
        <v>0.0</v>
      </c>
      <c r="X163" s="1">
        <v>0.0</v>
      </c>
      <c r="Y163" s="1">
        <v>0.0</v>
      </c>
      <c r="Z163" s="1">
        <v>0.0</v>
      </c>
      <c r="AA163" s="1">
        <v>0.0</v>
      </c>
      <c r="AB163" s="1">
        <v>0.0</v>
      </c>
      <c r="AC163" s="1">
        <v>0.0</v>
      </c>
      <c r="AD163" s="1">
        <v>0.0</v>
      </c>
      <c r="AE163" s="1">
        <v>16463.0</v>
      </c>
      <c r="AF163" s="1">
        <v>1211.0</v>
      </c>
      <c r="AG163" s="1">
        <v>890.0</v>
      </c>
      <c r="AH163" s="1" t="s">
        <v>1420</v>
      </c>
      <c r="AI163" s="1">
        <v>225.0</v>
      </c>
      <c r="AJ163" s="1">
        <v>8.0</v>
      </c>
      <c r="AK163" s="1">
        <v>9.0</v>
      </c>
      <c r="AL163" s="1">
        <v>16.0</v>
      </c>
    </row>
    <row r="164" ht="15.75" customHeight="1">
      <c r="A164" s="1" t="s">
        <v>342</v>
      </c>
      <c r="B164" s="1">
        <v>13.0</v>
      </c>
      <c r="C164" s="1" t="s">
        <v>408</v>
      </c>
      <c r="D164" s="1" t="s">
        <v>1833</v>
      </c>
      <c r="E164" s="1" t="s">
        <v>1835</v>
      </c>
      <c r="F164" s="1" t="s">
        <v>1836</v>
      </c>
      <c r="H164" s="1">
        <v>33.443718</v>
      </c>
      <c r="I164" s="1">
        <v>0.0</v>
      </c>
      <c r="J164" s="1">
        <v>0.91695535</v>
      </c>
      <c r="K164" s="1">
        <v>0.0</v>
      </c>
      <c r="L164" s="1">
        <v>0.0</v>
      </c>
      <c r="M164" s="1">
        <v>0.69897</v>
      </c>
      <c r="N164" s="1">
        <v>0.0</v>
      </c>
      <c r="O164" s="1">
        <v>1.0</v>
      </c>
      <c r="P164" s="1">
        <v>0.0</v>
      </c>
      <c r="Q164" s="1" t="s">
        <v>1840</v>
      </c>
      <c r="R164" s="1">
        <v>3.0</v>
      </c>
      <c r="S164" s="1">
        <v>622.0</v>
      </c>
      <c r="T164" s="1">
        <v>0.0</v>
      </c>
      <c r="U164" s="1">
        <v>0.91695535</v>
      </c>
      <c r="V164" s="1">
        <v>0.0</v>
      </c>
      <c r="W164" s="1">
        <v>0.0</v>
      </c>
      <c r="X164" s="1">
        <v>0.0</v>
      </c>
      <c r="Y164" s="1">
        <v>0.0</v>
      </c>
      <c r="Z164" s="1">
        <v>0.0</v>
      </c>
      <c r="AA164" s="1">
        <v>0.0</v>
      </c>
      <c r="AB164" s="1">
        <v>0.0</v>
      </c>
      <c r="AC164" s="1">
        <v>0.0</v>
      </c>
      <c r="AD164" s="1">
        <v>0.0</v>
      </c>
      <c r="AE164" s="1">
        <v>7584.0</v>
      </c>
      <c r="AF164" s="1">
        <v>1211.0</v>
      </c>
      <c r="AG164" s="1">
        <v>770.0</v>
      </c>
      <c r="AH164" s="1" t="s">
        <v>1841</v>
      </c>
      <c r="AI164" s="1">
        <v>518.0</v>
      </c>
      <c r="AJ164" s="1">
        <v>13.0</v>
      </c>
      <c r="AK164" s="1">
        <v>16.0</v>
      </c>
      <c r="AL164" s="1">
        <v>8.0</v>
      </c>
    </row>
    <row r="165" ht="15.75" customHeight="1">
      <c r="A165" s="1" t="s">
        <v>342</v>
      </c>
      <c r="B165" s="1">
        <v>14.0</v>
      </c>
      <c r="C165" s="1" t="s">
        <v>413</v>
      </c>
      <c r="D165" s="1" t="s">
        <v>1844</v>
      </c>
      <c r="E165" s="1" t="s">
        <v>1845</v>
      </c>
      <c r="F165" s="1" t="s">
        <v>1846</v>
      </c>
      <c r="H165" s="1">
        <v>30.643177</v>
      </c>
      <c r="I165" s="1">
        <v>0.0</v>
      </c>
      <c r="J165" s="1">
        <v>1.9449917</v>
      </c>
      <c r="K165" s="1">
        <v>0.0</v>
      </c>
      <c r="L165" s="1">
        <v>0.0</v>
      </c>
      <c r="M165" s="1">
        <v>0.69897</v>
      </c>
      <c r="N165" s="1">
        <v>0.0</v>
      </c>
      <c r="O165" s="1">
        <v>0.0</v>
      </c>
      <c r="P165" s="1">
        <v>0.0</v>
      </c>
      <c r="Q165" s="1" t="s">
        <v>1847</v>
      </c>
      <c r="R165" s="1">
        <v>3.0</v>
      </c>
      <c r="S165" s="1">
        <v>507.0600004196167</v>
      </c>
      <c r="T165" s="1">
        <v>0.0</v>
      </c>
      <c r="U165" s="1">
        <v>0.0</v>
      </c>
      <c r="V165" s="1">
        <v>1.9449917</v>
      </c>
      <c r="W165" s="1">
        <v>0.0</v>
      </c>
      <c r="X165" s="1">
        <v>0.0</v>
      </c>
      <c r="Y165" s="1">
        <v>0.0</v>
      </c>
      <c r="Z165" s="1">
        <v>0.0</v>
      </c>
      <c r="AA165" s="1">
        <v>0.0</v>
      </c>
      <c r="AB165" s="1">
        <v>0.0</v>
      </c>
      <c r="AC165" s="1">
        <v>0.0</v>
      </c>
      <c r="AD165" s="1">
        <v>0.0</v>
      </c>
      <c r="AE165" s="1">
        <v>237106.0</v>
      </c>
      <c r="AF165" s="1">
        <v>1080.0</v>
      </c>
      <c r="AG165" s="1">
        <v>680.0</v>
      </c>
      <c r="AH165" s="1" t="s">
        <v>1400</v>
      </c>
      <c r="AI165" s="1">
        <v>5.0</v>
      </c>
      <c r="AJ165" s="1">
        <v>8.0</v>
      </c>
      <c r="AK165" s="1">
        <v>8.0</v>
      </c>
      <c r="AL165" s="1">
        <v>17.0</v>
      </c>
    </row>
    <row r="166" ht="15.75" customHeight="1">
      <c r="A166" s="1" t="s">
        <v>342</v>
      </c>
      <c r="B166" s="1">
        <v>15.0</v>
      </c>
      <c r="C166" s="1" t="s">
        <v>405</v>
      </c>
      <c r="D166" s="1" t="s">
        <v>1850</v>
      </c>
      <c r="E166" s="1" t="s">
        <v>1851</v>
      </c>
      <c r="F166" s="1" t="s">
        <v>1852</v>
      </c>
      <c r="H166" s="1">
        <v>29.435408</v>
      </c>
      <c r="I166" s="1">
        <v>0.0</v>
      </c>
      <c r="J166" s="1">
        <v>0.25319302</v>
      </c>
      <c r="K166" s="1">
        <v>0.0</v>
      </c>
      <c r="L166" s="1">
        <v>0.0</v>
      </c>
      <c r="M166" s="1">
        <v>0.90309</v>
      </c>
      <c r="N166" s="1">
        <v>0.0</v>
      </c>
      <c r="O166" s="1">
        <v>1.0</v>
      </c>
      <c r="P166" s="1">
        <v>0.0</v>
      </c>
      <c r="Q166" s="1" t="s">
        <v>1853</v>
      </c>
      <c r="R166" s="1">
        <v>6.0</v>
      </c>
      <c r="S166" s="1">
        <v>675.4599999263883</v>
      </c>
      <c r="T166" s="1">
        <v>0.25319302</v>
      </c>
      <c r="U166" s="1">
        <v>0.0</v>
      </c>
      <c r="V166" s="1">
        <v>0.0</v>
      </c>
      <c r="W166" s="1">
        <v>0.0</v>
      </c>
      <c r="X166" s="1">
        <v>0.0</v>
      </c>
      <c r="Y166" s="1">
        <v>0.0</v>
      </c>
      <c r="Z166" s="1">
        <v>0.0</v>
      </c>
      <c r="AA166" s="1">
        <v>0.0</v>
      </c>
      <c r="AB166" s="1">
        <v>0.0</v>
      </c>
      <c r="AC166" s="1">
        <v>0.0</v>
      </c>
      <c r="AD166" s="1">
        <v>0.0</v>
      </c>
      <c r="AE166" s="1">
        <v>38835.0</v>
      </c>
      <c r="AF166" s="1">
        <v>1880.0</v>
      </c>
      <c r="AG166" s="1">
        <v>860.0</v>
      </c>
      <c r="AH166" s="1" t="s">
        <v>1856</v>
      </c>
      <c r="AI166" s="1">
        <v>83.0</v>
      </c>
      <c r="AJ166" s="1">
        <v>13.0</v>
      </c>
      <c r="AK166" s="1">
        <v>13.0</v>
      </c>
      <c r="AL166" s="1">
        <v>38.0</v>
      </c>
    </row>
    <row r="167" ht="15.75" customHeight="1">
      <c r="A167" s="1" t="s">
        <v>342</v>
      </c>
      <c r="B167" s="1">
        <v>16.0</v>
      </c>
      <c r="C167" s="1" t="s">
        <v>417</v>
      </c>
      <c r="D167" s="1" t="s">
        <v>1857</v>
      </c>
      <c r="E167" s="1" t="s">
        <v>1858</v>
      </c>
      <c r="F167" s="1" t="s">
        <v>1859</v>
      </c>
      <c r="H167" s="1">
        <v>28.456839</v>
      </c>
      <c r="I167" s="1">
        <v>5.1494627</v>
      </c>
      <c r="J167" s="1">
        <v>0.0</v>
      </c>
      <c r="K167" s="1">
        <v>0.0</v>
      </c>
      <c r="L167" s="1">
        <v>0.0</v>
      </c>
      <c r="M167" s="1">
        <v>0.30103</v>
      </c>
      <c r="N167" s="1">
        <v>0.0</v>
      </c>
      <c r="O167" s="1">
        <v>0.0</v>
      </c>
      <c r="P167" s="1">
        <v>0.0</v>
      </c>
      <c r="Q167" s="1" t="s">
        <v>1388</v>
      </c>
      <c r="R167" s="1">
        <v>0.0</v>
      </c>
      <c r="S167" s="1">
        <v>336.0</v>
      </c>
      <c r="T167" s="1">
        <v>0.0</v>
      </c>
      <c r="U167" s="1">
        <v>0.0</v>
      </c>
      <c r="V167" s="1">
        <v>0.0</v>
      </c>
      <c r="W167" s="1">
        <v>0.0</v>
      </c>
      <c r="X167" s="1">
        <v>0.0</v>
      </c>
      <c r="Y167" s="1">
        <v>0.0</v>
      </c>
      <c r="Z167" s="1">
        <v>0.0</v>
      </c>
      <c r="AA167" s="1">
        <v>0.0</v>
      </c>
      <c r="AB167" s="1">
        <v>0.0</v>
      </c>
      <c r="AC167" s="1">
        <v>0.0</v>
      </c>
      <c r="AD167" s="1">
        <v>0.0</v>
      </c>
      <c r="AE167" s="1">
        <v>143968.0</v>
      </c>
      <c r="AF167" s="1">
        <v>210.0</v>
      </c>
      <c r="AH167" s="1" t="s">
        <v>1862</v>
      </c>
      <c r="AI167" s="1">
        <v>86.0</v>
      </c>
      <c r="AJ167" s="1">
        <v>2.0</v>
      </c>
      <c r="AK167" s="1">
        <v>21.0</v>
      </c>
      <c r="AL167" s="1">
        <v>2.0</v>
      </c>
    </row>
    <row r="168" ht="15.75" customHeight="1">
      <c r="A168" s="1" t="s">
        <v>342</v>
      </c>
      <c r="B168" s="1">
        <v>17.0</v>
      </c>
      <c r="C168" s="1" t="s">
        <v>421</v>
      </c>
      <c r="D168" s="1" t="s">
        <v>1863</v>
      </c>
      <c r="E168" s="1" t="s">
        <v>1864</v>
      </c>
      <c r="F168" s="1" t="s">
        <v>1865</v>
      </c>
      <c r="H168" s="1">
        <v>25.716692</v>
      </c>
      <c r="I168" s="1">
        <v>4.2626376</v>
      </c>
      <c r="J168" s="1">
        <v>0.0</v>
      </c>
      <c r="K168" s="1">
        <v>0.0</v>
      </c>
      <c r="L168" s="1">
        <v>0.0</v>
      </c>
      <c r="M168" s="1">
        <v>0.69897</v>
      </c>
      <c r="N168" s="1">
        <v>0.0</v>
      </c>
      <c r="O168" s="1">
        <v>0.0</v>
      </c>
      <c r="P168" s="1">
        <v>0.0</v>
      </c>
      <c r="Q168" s="1" t="s">
        <v>1868</v>
      </c>
      <c r="R168" s="1">
        <v>3.0</v>
      </c>
      <c r="S168" s="1">
        <v>73.5</v>
      </c>
      <c r="T168" s="1">
        <v>0.0</v>
      </c>
      <c r="U168" s="1">
        <v>0.0</v>
      </c>
      <c r="V168" s="1">
        <v>0.0</v>
      </c>
      <c r="W168" s="1">
        <v>0.0</v>
      </c>
      <c r="X168" s="1">
        <v>0.0</v>
      </c>
      <c r="Y168" s="1">
        <v>0.0</v>
      </c>
      <c r="Z168" s="1">
        <v>0.0</v>
      </c>
      <c r="AA168" s="1">
        <v>0.0</v>
      </c>
      <c r="AB168" s="1">
        <v>0.0</v>
      </c>
      <c r="AC168" s="1">
        <v>0.0</v>
      </c>
      <c r="AD168" s="1">
        <v>0.0</v>
      </c>
      <c r="AE168" s="1">
        <v>18430.0</v>
      </c>
      <c r="AF168" s="1">
        <v>481.0</v>
      </c>
      <c r="AG168" s="1">
        <v>570.0</v>
      </c>
      <c r="AH168" s="1" t="s">
        <v>1872</v>
      </c>
      <c r="AI168" s="1">
        <v>136.0</v>
      </c>
      <c r="AJ168" s="1">
        <v>3.0</v>
      </c>
      <c r="AK168" s="1">
        <v>3.0</v>
      </c>
      <c r="AL168" s="1">
        <v>5.0</v>
      </c>
    </row>
    <row r="169" ht="15.75" customHeight="1">
      <c r="A169" s="1" t="s">
        <v>342</v>
      </c>
      <c r="B169" s="1">
        <v>18.0</v>
      </c>
      <c r="C169" s="1" t="s">
        <v>410</v>
      </c>
      <c r="D169" s="1" t="s">
        <v>1873</v>
      </c>
      <c r="E169" s="1" t="s">
        <v>1874</v>
      </c>
      <c r="F169" s="1" t="s">
        <v>1875</v>
      </c>
      <c r="H169" s="1">
        <v>22.06989</v>
      </c>
      <c r="I169" s="1">
        <v>0.0</v>
      </c>
      <c r="J169" s="1">
        <v>0.0</v>
      </c>
      <c r="K169" s="1">
        <v>0.0</v>
      </c>
      <c r="L169" s="1">
        <v>0.0</v>
      </c>
      <c r="M169" s="1">
        <v>1.0</v>
      </c>
      <c r="N169" s="1">
        <v>0.0</v>
      </c>
      <c r="O169" s="1">
        <v>1.0</v>
      </c>
      <c r="P169" s="1">
        <v>0.0</v>
      </c>
      <c r="Q169" s="1" t="s">
        <v>1876</v>
      </c>
      <c r="R169" s="1">
        <v>8.0</v>
      </c>
      <c r="S169" s="1">
        <v>486.0800003409386</v>
      </c>
      <c r="T169" s="1">
        <v>0.0</v>
      </c>
      <c r="U169" s="1">
        <v>0.0</v>
      </c>
      <c r="V169" s="1">
        <v>0.0</v>
      </c>
      <c r="W169" s="1">
        <v>0.0</v>
      </c>
      <c r="X169" s="1">
        <v>0.0</v>
      </c>
      <c r="Y169" s="1">
        <v>0.0</v>
      </c>
      <c r="Z169" s="1">
        <v>0.0</v>
      </c>
      <c r="AA169" s="1">
        <v>0.0</v>
      </c>
      <c r="AB169" s="1">
        <v>0.0</v>
      </c>
      <c r="AC169" s="1">
        <v>0.0</v>
      </c>
      <c r="AD169" s="1">
        <v>0.0</v>
      </c>
      <c r="AE169" s="1">
        <v>5625.0</v>
      </c>
      <c r="AF169" s="1">
        <v>1853.0</v>
      </c>
      <c r="AG169" s="1">
        <v>920.0</v>
      </c>
      <c r="AH169" s="1" t="s">
        <v>1878</v>
      </c>
      <c r="AI169" s="1">
        <v>257.0</v>
      </c>
      <c r="AJ169" s="1">
        <v>16.0</v>
      </c>
      <c r="AK169" s="1">
        <v>20.0</v>
      </c>
      <c r="AL169" s="1">
        <v>25.0</v>
      </c>
    </row>
    <row r="170" ht="15.75" customHeight="1">
      <c r="A170" s="1" t="s">
        <v>342</v>
      </c>
      <c r="B170" s="1">
        <v>19.0</v>
      </c>
      <c r="C170" s="1" t="s">
        <v>423</v>
      </c>
      <c r="D170" s="1" t="s">
        <v>1879</v>
      </c>
      <c r="E170" s="1" t="s">
        <v>1880</v>
      </c>
      <c r="F170" s="1" t="s">
        <v>1881</v>
      </c>
      <c r="H170" s="1">
        <v>21.787441</v>
      </c>
      <c r="I170" s="1">
        <v>0.0</v>
      </c>
      <c r="J170" s="1">
        <v>2.4878783</v>
      </c>
      <c r="K170" s="1">
        <v>0.0</v>
      </c>
      <c r="L170" s="1">
        <v>0.0</v>
      </c>
      <c r="M170" s="1">
        <v>0.60206</v>
      </c>
      <c r="N170" s="1">
        <v>0.0</v>
      </c>
      <c r="O170" s="1">
        <v>0.0</v>
      </c>
      <c r="P170" s="1">
        <v>0.0</v>
      </c>
      <c r="Q170" s="1" t="s">
        <v>1883</v>
      </c>
      <c r="R170" s="1">
        <v>2.0</v>
      </c>
      <c r="S170" s="1">
        <v>210.5800018310547</v>
      </c>
      <c r="T170" s="1">
        <v>0.0</v>
      </c>
      <c r="U170" s="1">
        <v>0.0</v>
      </c>
      <c r="V170" s="1">
        <v>2.4878783</v>
      </c>
      <c r="W170" s="1">
        <v>0.0</v>
      </c>
      <c r="X170" s="1">
        <v>0.0</v>
      </c>
      <c r="Y170" s="1">
        <v>0.0</v>
      </c>
      <c r="Z170" s="1">
        <v>0.0</v>
      </c>
      <c r="AA170" s="1">
        <v>0.0</v>
      </c>
      <c r="AB170" s="1">
        <v>0.0</v>
      </c>
      <c r="AC170" s="1">
        <v>0.0</v>
      </c>
      <c r="AD170" s="1">
        <v>0.0</v>
      </c>
      <c r="AE170" s="1">
        <v>165903.0</v>
      </c>
      <c r="AF170" s="1">
        <v>94.0</v>
      </c>
      <c r="AG170" s="1">
        <v>600.0</v>
      </c>
      <c r="AH170" s="1" t="s">
        <v>1885</v>
      </c>
      <c r="AI170" s="1">
        <v>5.0</v>
      </c>
      <c r="AJ170" s="1">
        <v>3.0</v>
      </c>
      <c r="AK170" s="1">
        <v>3.0</v>
      </c>
      <c r="AL170" s="1">
        <v>4.0</v>
      </c>
    </row>
    <row r="171" ht="15.75" customHeight="1">
      <c r="A171" s="1" t="s">
        <v>342</v>
      </c>
      <c r="B171" s="1">
        <v>20.0</v>
      </c>
      <c r="C171" s="1" t="s">
        <v>415</v>
      </c>
      <c r="D171" s="1" t="s">
        <v>1886</v>
      </c>
      <c r="E171" s="1" t="s">
        <v>1887</v>
      </c>
      <c r="F171" s="1" t="s">
        <v>1888</v>
      </c>
      <c r="H171" s="1">
        <v>18.000738</v>
      </c>
      <c r="I171" s="1">
        <v>0.0</v>
      </c>
      <c r="J171" s="1">
        <v>0.0</v>
      </c>
      <c r="K171" s="1">
        <v>0.0</v>
      </c>
      <c r="L171" s="1">
        <v>0.0</v>
      </c>
      <c r="M171" s="1">
        <v>0.90309</v>
      </c>
      <c r="N171" s="1">
        <v>0.0</v>
      </c>
      <c r="O171" s="1">
        <v>1.0</v>
      </c>
      <c r="P171" s="1">
        <v>0.0</v>
      </c>
      <c r="Q171" s="1" t="s">
        <v>1889</v>
      </c>
      <c r="R171" s="1">
        <v>6.0</v>
      </c>
      <c r="S171" s="1">
        <v>396.2999995946884</v>
      </c>
      <c r="T171" s="1">
        <v>0.0</v>
      </c>
      <c r="U171" s="1">
        <v>0.0</v>
      </c>
      <c r="V171" s="1">
        <v>0.0</v>
      </c>
      <c r="W171" s="1">
        <v>0.0</v>
      </c>
      <c r="X171" s="1">
        <v>0.0</v>
      </c>
      <c r="Y171" s="1">
        <v>0.0</v>
      </c>
      <c r="Z171" s="1">
        <v>0.0</v>
      </c>
      <c r="AA171" s="1">
        <v>0.0</v>
      </c>
      <c r="AB171" s="1">
        <v>0.0</v>
      </c>
      <c r="AC171" s="1">
        <v>0.0</v>
      </c>
      <c r="AD171" s="1">
        <v>0.0</v>
      </c>
      <c r="AE171" s="1">
        <v>97844.0</v>
      </c>
      <c r="AF171" s="1">
        <v>1286.0</v>
      </c>
      <c r="AG171" s="1">
        <v>780.0</v>
      </c>
      <c r="AH171" s="1" t="s">
        <v>1891</v>
      </c>
      <c r="AI171" s="1">
        <v>241.0</v>
      </c>
      <c r="AJ171" s="1">
        <v>14.0</v>
      </c>
      <c r="AK171" s="1">
        <v>16.0</v>
      </c>
      <c r="AL171" s="1">
        <v>34.0</v>
      </c>
    </row>
    <row r="172" ht="15.75" customHeight="1">
      <c r="A172" s="1" t="s">
        <v>342</v>
      </c>
      <c r="B172" s="1">
        <v>21.0</v>
      </c>
      <c r="C172" s="1" t="s">
        <v>419</v>
      </c>
      <c r="D172" s="1" t="s">
        <v>1893</v>
      </c>
      <c r="E172" s="1" t="s">
        <v>1894</v>
      </c>
      <c r="F172" s="1" t="s">
        <v>1895</v>
      </c>
      <c r="H172" s="1">
        <v>17.933212</v>
      </c>
      <c r="I172" s="1">
        <v>0.0</v>
      </c>
      <c r="J172" s="1">
        <v>0.0</v>
      </c>
      <c r="K172" s="1">
        <v>0.0</v>
      </c>
      <c r="L172" s="1">
        <v>0.0</v>
      </c>
      <c r="M172" s="1">
        <v>0.845098</v>
      </c>
      <c r="N172" s="1">
        <v>0.0</v>
      </c>
      <c r="O172" s="1">
        <v>1.0</v>
      </c>
      <c r="P172" s="1">
        <v>0.0</v>
      </c>
      <c r="Q172" s="1" t="s">
        <v>1896</v>
      </c>
      <c r="R172" s="1">
        <v>5.0</v>
      </c>
      <c r="S172" s="1">
        <v>449.3000004291534</v>
      </c>
      <c r="T172" s="1">
        <v>0.0</v>
      </c>
      <c r="U172" s="1">
        <v>0.0</v>
      </c>
      <c r="V172" s="1">
        <v>0.0</v>
      </c>
      <c r="W172" s="1">
        <v>0.0</v>
      </c>
      <c r="X172" s="1">
        <v>0.0</v>
      </c>
      <c r="Y172" s="1">
        <v>0.0</v>
      </c>
      <c r="Z172" s="1">
        <v>0.0</v>
      </c>
      <c r="AA172" s="1">
        <v>0.0</v>
      </c>
      <c r="AB172" s="1">
        <v>0.0</v>
      </c>
      <c r="AC172" s="1">
        <v>0.0</v>
      </c>
      <c r="AD172" s="1">
        <v>0.0</v>
      </c>
      <c r="AE172" s="1">
        <v>89976.0</v>
      </c>
      <c r="AF172" s="1">
        <v>1527.0</v>
      </c>
      <c r="AG172" s="1">
        <v>730.0</v>
      </c>
      <c r="AH172" s="1" t="s">
        <v>1899</v>
      </c>
      <c r="AI172" s="1">
        <v>527.0</v>
      </c>
      <c r="AJ172" s="1">
        <v>9.0</v>
      </c>
      <c r="AK172" s="1">
        <v>20.0</v>
      </c>
      <c r="AL172" s="1">
        <v>11.0</v>
      </c>
    </row>
    <row r="173" ht="15.75" customHeight="1">
      <c r="A173" s="1" t="s">
        <v>342</v>
      </c>
      <c r="B173" s="1">
        <v>22.0</v>
      </c>
      <c r="C173" s="1" t="s">
        <v>430</v>
      </c>
      <c r="D173" s="1" t="s">
        <v>1900</v>
      </c>
      <c r="E173" s="1" t="s">
        <v>1901</v>
      </c>
      <c r="F173" s="1" t="s">
        <v>1902</v>
      </c>
      <c r="H173" s="1">
        <v>17.482332</v>
      </c>
      <c r="I173" s="1">
        <v>0.0</v>
      </c>
      <c r="J173" s="1">
        <v>2.7654345</v>
      </c>
      <c r="K173" s="1">
        <v>0.0</v>
      </c>
      <c r="L173" s="1">
        <v>0.0</v>
      </c>
      <c r="M173" s="1">
        <v>0.7781513</v>
      </c>
      <c r="N173" s="1">
        <v>0.0</v>
      </c>
      <c r="O173" s="1">
        <v>0.0</v>
      </c>
      <c r="P173" s="1">
        <v>0.0</v>
      </c>
      <c r="Q173" s="1" t="s">
        <v>1905</v>
      </c>
      <c r="R173" s="1">
        <v>4.0</v>
      </c>
      <c r="S173" s="1">
        <v>65.0</v>
      </c>
      <c r="T173" s="1">
        <v>0.188304</v>
      </c>
      <c r="U173" s="1">
        <v>0.5739298</v>
      </c>
      <c r="V173" s="1">
        <v>2.7654345</v>
      </c>
      <c r="W173" s="1">
        <v>0.0</v>
      </c>
      <c r="X173" s="1">
        <v>0.0</v>
      </c>
      <c r="Y173" s="1">
        <v>0.0</v>
      </c>
      <c r="Z173" s="1">
        <v>0.0</v>
      </c>
      <c r="AA173" s="1">
        <v>0.0</v>
      </c>
      <c r="AB173" s="1">
        <v>0.0</v>
      </c>
      <c r="AC173" s="1">
        <v>0.0</v>
      </c>
      <c r="AD173" s="1">
        <v>0.0</v>
      </c>
      <c r="AE173" s="1">
        <v>24125.0</v>
      </c>
      <c r="AF173" s="1">
        <v>189.0</v>
      </c>
      <c r="AG173" s="1">
        <v>840.0</v>
      </c>
      <c r="AH173" s="1" t="s">
        <v>1448</v>
      </c>
      <c r="AI173" s="1">
        <v>22.0</v>
      </c>
      <c r="AJ173" s="1">
        <v>3.0</v>
      </c>
      <c r="AK173" s="1">
        <v>3.0</v>
      </c>
      <c r="AL173" s="1">
        <v>2.0</v>
      </c>
    </row>
    <row r="174" ht="15.75" customHeight="1">
      <c r="A174" s="1" t="s">
        <v>342</v>
      </c>
      <c r="B174" s="1">
        <v>23.0</v>
      </c>
      <c r="C174" s="1" t="s">
        <v>433</v>
      </c>
      <c r="D174" s="1" t="s">
        <v>1907</v>
      </c>
      <c r="E174" s="1" t="s">
        <v>1908</v>
      </c>
      <c r="F174" s="1" t="s">
        <v>1909</v>
      </c>
      <c r="H174" s="1">
        <v>17.025858</v>
      </c>
      <c r="I174" s="1">
        <v>0.0</v>
      </c>
      <c r="J174" s="1">
        <v>4.9968367</v>
      </c>
      <c r="K174" s="1">
        <v>0.0</v>
      </c>
      <c r="L174" s="1">
        <v>0.0</v>
      </c>
      <c r="M174" s="1">
        <v>0.47712126</v>
      </c>
      <c r="N174" s="1">
        <v>0.0</v>
      </c>
      <c r="O174" s="1">
        <v>0.0</v>
      </c>
      <c r="P174" s="1">
        <v>0.0</v>
      </c>
      <c r="Q174" s="1" t="s">
        <v>1912</v>
      </c>
      <c r="R174" s="1">
        <v>1.0</v>
      </c>
      <c r="S174" s="1">
        <v>50.0</v>
      </c>
      <c r="T174" s="1">
        <v>0.2686207</v>
      </c>
      <c r="U174" s="1">
        <v>0.0</v>
      </c>
      <c r="V174" s="1">
        <v>0.0</v>
      </c>
      <c r="W174" s="1">
        <v>0.0</v>
      </c>
      <c r="X174" s="1">
        <v>4.9968367</v>
      </c>
      <c r="Y174" s="1">
        <v>0.0</v>
      </c>
      <c r="Z174" s="1">
        <v>0.0</v>
      </c>
      <c r="AA174" s="1">
        <v>0.0</v>
      </c>
      <c r="AB174" s="1">
        <v>0.0</v>
      </c>
      <c r="AC174" s="1">
        <v>0.0</v>
      </c>
      <c r="AD174" s="1">
        <v>0.0</v>
      </c>
      <c r="AE174" s="1">
        <v>400982.0</v>
      </c>
      <c r="AF174" s="1">
        <v>68.0</v>
      </c>
      <c r="AG174" s="1">
        <v>710.0</v>
      </c>
      <c r="AH174" s="1" t="s">
        <v>1915</v>
      </c>
      <c r="AI174" s="1">
        <v>11.0</v>
      </c>
      <c r="AJ174" s="1">
        <v>5.0</v>
      </c>
      <c r="AK174" s="1">
        <v>5.0</v>
      </c>
      <c r="AL174" s="1">
        <v>8.0</v>
      </c>
    </row>
    <row r="175" ht="15.75" customHeight="1">
      <c r="A175" s="1" t="s">
        <v>342</v>
      </c>
      <c r="B175" s="1">
        <v>24.0</v>
      </c>
      <c r="C175" s="1" t="s">
        <v>439</v>
      </c>
      <c r="D175" s="1" t="s">
        <v>1917</v>
      </c>
      <c r="E175" s="1" t="s">
        <v>1918</v>
      </c>
      <c r="F175" s="1" t="s">
        <v>1919</v>
      </c>
      <c r="H175" s="1">
        <v>16.108334</v>
      </c>
      <c r="I175" s="1">
        <v>0.0</v>
      </c>
      <c r="J175" s="1">
        <v>1.6573883</v>
      </c>
      <c r="K175" s="1">
        <v>0.0</v>
      </c>
      <c r="L175" s="1">
        <v>0.0</v>
      </c>
      <c r="M175" s="1">
        <v>0.7781513</v>
      </c>
      <c r="N175" s="1">
        <v>0.0</v>
      </c>
      <c r="O175" s="1">
        <v>0.0</v>
      </c>
      <c r="P175" s="1">
        <v>0.0</v>
      </c>
      <c r="Q175" s="1" t="s">
        <v>1920</v>
      </c>
      <c r="R175" s="1">
        <v>4.0</v>
      </c>
      <c r="S175" s="1">
        <v>155.0</v>
      </c>
      <c r="T175" s="1">
        <v>0.0</v>
      </c>
      <c r="U175" s="1">
        <v>0.0</v>
      </c>
      <c r="V175" s="1">
        <v>0.0</v>
      </c>
      <c r="W175" s="1">
        <v>0.0</v>
      </c>
      <c r="X175" s="1">
        <v>0.0</v>
      </c>
      <c r="Y175" s="1">
        <v>1.6573883</v>
      </c>
      <c r="Z175" s="1">
        <v>0.0</v>
      </c>
      <c r="AA175" s="1">
        <v>0.0</v>
      </c>
      <c r="AB175" s="1">
        <v>0.0</v>
      </c>
      <c r="AC175" s="1">
        <v>0.0</v>
      </c>
      <c r="AD175" s="1">
        <v>0.0</v>
      </c>
      <c r="AE175" s="1">
        <v>304134.0</v>
      </c>
      <c r="AF175" s="1">
        <v>16.0</v>
      </c>
      <c r="AH175" s="1" t="s">
        <v>1921</v>
      </c>
      <c r="AI175" s="1">
        <v>2.0</v>
      </c>
      <c r="AJ175" s="1">
        <v>3.0</v>
      </c>
      <c r="AK175" s="1">
        <v>3.0</v>
      </c>
      <c r="AL175" s="1">
        <v>10.0</v>
      </c>
    </row>
    <row r="176" ht="15.75" customHeight="1">
      <c r="A176" s="1" t="s">
        <v>342</v>
      </c>
      <c r="B176" s="1">
        <v>25.0</v>
      </c>
      <c r="C176" s="1" t="s">
        <v>442</v>
      </c>
      <c r="D176" s="1" t="s">
        <v>1922</v>
      </c>
      <c r="E176" s="1" t="s">
        <v>1923</v>
      </c>
      <c r="F176" s="1" t="s">
        <v>1924</v>
      </c>
      <c r="H176" s="1">
        <v>14.95723</v>
      </c>
      <c r="I176" s="1">
        <v>0.0</v>
      </c>
      <c r="J176" s="1">
        <v>0.315476</v>
      </c>
      <c r="K176" s="1">
        <v>0.0</v>
      </c>
      <c r="L176" s="1">
        <v>0.0</v>
      </c>
      <c r="M176" s="1">
        <v>1.0413927</v>
      </c>
      <c r="N176" s="1">
        <v>0.0</v>
      </c>
      <c r="O176" s="1">
        <v>0.0</v>
      </c>
      <c r="P176" s="1">
        <v>0.0</v>
      </c>
      <c r="Q176" s="1" t="s">
        <v>1927</v>
      </c>
      <c r="R176" s="1">
        <v>9.0</v>
      </c>
      <c r="S176" s="1">
        <v>2071.719999331981</v>
      </c>
      <c r="T176" s="1">
        <v>0.315476</v>
      </c>
      <c r="U176" s="1">
        <v>0.0</v>
      </c>
      <c r="V176" s="1">
        <v>0.0</v>
      </c>
      <c r="W176" s="1">
        <v>0.0</v>
      </c>
      <c r="X176" s="1">
        <v>0.0</v>
      </c>
      <c r="Y176" s="1">
        <v>0.0</v>
      </c>
      <c r="Z176" s="1">
        <v>0.0</v>
      </c>
      <c r="AA176" s="1">
        <v>0.0</v>
      </c>
      <c r="AB176" s="1">
        <v>0.0</v>
      </c>
      <c r="AC176" s="1">
        <v>0.0</v>
      </c>
      <c r="AD176" s="1">
        <v>0.0</v>
      </c>
      <c r="AE176" s="1">
        <v>76171.0</v>
      </c>
      <c r="AF176" s="1">
        <v>3303.0</v>
      </c>
      <c r="AG176" s="1">
        <v>940.0</v>
      </c>
      <c r="AH176" s="1" t="s">
        <v>1856</v>
      </c>
      <c r="AI176" s="1">
        <v>1208.0</v>
      </c>
      <c r="AJ176" s="1">
        <v>10.0</v>
      </c>
      <c r="AK176" s="1">
        <v>13.0</v>
      </c>
      <c r="AL176" s="1">
        <v>23.0</v>
      </c>
    </row>
    <row r="177" ht="15.75" customHeight="1">
      <c r="A177" s="1" t="s">
        <v>443</v>
      </c>
      <c r="B177" s="1">
        <v>1.0</v>
      </c>
      <c r="C177" s="1" t="s">
        <v>445</v>
      </c>
      <c r="D177" s="1" t="s">
        <v>1931</v>
      </c>
      <c r="E177" s="1" t="s">
        <v>1932</v>
      </c>
      <c r="F177" s="1" t="s">
        <v>1933</v>
      </c>
      <c r="H177" s="1">
        <v>9.9999998E12</v>
      </c>
      <c r="I177" s="1">
        <v>4.6660295</v>
      </c>
      <c r="J177" s="1">
        <v>0.47575024</v>
      </c>
      <c r="K177" s="1">
        <v>0.0</v>
      </c>
      <c r="L177" s="1">
        <v>0.0</v>
      </c>
      <c r="M177" s="1">
        <v>0.69897</v>
      </c>
      <c r="N177" s="1">
        <v>1.0</v>
      </c>
      <c r="O177" s="1">
        <v>0.0</v>
      </c>
      <c r="P177" s="1">
        <v>0.0</v>
      </c>
      <c r="Q177" s="1" t="s">
        <v>1935</v>
      </c>
      <c r="R177" s="1">
        <v>3.0</v>
      </c>
      <c r="S177" s="1">
        <v>4.519999980926514</v>
      </c>
      <c r="T177" s="1">
        <v>0.17121483</v>
      </c>
      <c r="U177" s="1">
        <v>0.47575024</v>
      </c>
      <c r="V177" s="1">
        <v>0.0</v>
      </c>
      <c r="W177" s="1">
        <v>0.0</v>
      </c>
      <c r="X177" s="1">
        <v>0.0</v>
      </c>
      <c r="Y177" s="1">
        <v>0.0</v>
      </c>
      <c r="Z177" s="1">
        <v>0.0</v>
      </c>
      <c r="AA177" s="1">
        <v>0.0</v>
      </c>
      <c r="AB177" s="1">
        <v>0.0</v>
      </c>
      <c r="AC177" s="1">
        <v>0.0</v>
      </c>
      <c r="AD177" s="1">
        <v>0.0</v>
      </c>
      <c r="AE177" s="1">
        <v>116341.0</v>
      </c>
      <c r="AF177" s="1">
        <v>145.0</v>
      </c>
      <c r="AH177" s="1" t="s">
        <v>717</v>
      </c>
      <c r="AI177" s="1">
        <v>927.0</v>
      </c>
      <c r="AJ177" s="1">
        <v>2.0</v>
      </c>
      <c r="AK177" s="1">
        <v>2.0</v>
      </c>
      <c r="AL177" s="1">
        <v>2.0</v>
      </c>
    </row>
    <row r="178" ht="15.75" customHeight="1">
      <c r="A178" s="1" t="s">
        <v>443</v>
      </c>
      <c r="B178" s="1">
        <v>2.0</v>
      </c>
      <c r="C178" s="1" t="s">
        <v>449</v>
      </c>
      <c r="D178" s="1" t="s">
        <v>1937</v>
      </c>
      <c r="E178" s="1" t="s">
        <v>1939</v>
      </c>
      <c r="F178" s="1" t="s">
        <v>1940</v>
      </c>
      <c r="H178" s="1">
        <v>261.80896</v>
      </c>
      <c r="I178" s="1">
        <v>0.0</v>
      </c>
      <c r="J178" s="1">
        <v>2.6283984</v>
      </c>
      <c r="K178" s="1">
        <v>0.0</v>
      </c>
      <c r="L178" s="1">
        <v>0.0</v>
      </c>
      <c r="M178" s="1">
        <v>1.20412</v>
      </c>
      <c r="N178" s="1">
        <v>0.0</v>
      </c>
      <c r="O178" s="1">
        <v>0.0</v>
      </c>
      <c r="P178" s="1">
        <v>0.0</v>
      </c>
      <c r="Q178" s="1" t="s">
        <v>1942</v>
      </c>
      <c r="R178" s="1">
        <v>14.0</v>
      </c>
      <c r="S178" s="1">
        <v>1075.0</v>
      </c>
      <c r="T178" s="1">
        <v>0.13700859</v>
      </c>
      <c r="U178" s="1">
        <v>0.51549524</v>
      </c>
      <c r="V178" s="1">
        <v>1.497738</v>
      </c>
      <c r="W178" s="1">
        <v>2.1203847</v>
      </c>
      <c r="X178" s="1">
        <v>2.6283984</v>
      </c>
      <c r="Y178" s="1">
        <v>0.0</v>
      </c>
      <c r="Z178" s="1">
        <v>0.0</v>
      </c>
      <c r="AA178" s="1">
        <v>0.0</v>
      </c>
      <c r="AB178" s="1">
        <v>0.0</v>
      </c>
      <c r="AC178" s="1">
        <v>0.0</v>
      </c>
      <c r="AD178" s="1">
        <v>0.0</v>
      </c>
      <c r="AE178" s="1">
        <v>166102.0</v>
      </c>
      <c r="AF178" s="1">
        <v>1745.0</v>
      </c>
      <c r="AH178" s="1" t="s">
        <v>1638</v>
      </c>
      <c r="AI178" s="1">
        <v>105.0</v>
      </c>
      <c r="AJ178" s="1">
        <v>4.0</v>
      </c>
      <c r="AK178" s="1">
        <v>6.0</v>
      </c>
      <c r="AL178" s="1">
        <v>11.0</v>
      </c>
    </row>
    <row r="179" ht="15.75" customHeight="1">
      <c r="A179" s="1" t="s">
        <v>443</v>
      </c>
      <c r="B179" s="1">
        <v>3.0</v>
      </c>
      <c r="C179" s="1" t="s">
        <v>54</v>
      </c>
      <c r="D179" s="1" t="s">
        <v>559</v>
      </c>
      <c r="E179" s="1" t="s">
        <v>561</v>
      </c>
      <c r="F179" s="1" t="s">
        <v>562</v>
      </c>
      <c r="H179" s="1">
        <v>199.23732</v>
      </c>
      <c r="I179" s="1">
        <v>3.599282</v>
      </c>
      <c r="J179" s="1">
        <v>0.0</v>
      </c>
      <c r="K179" s="1">
        <v>0.0</v>
      </c>
      <c r="L179" s="1">
        <v>0.0</v>
      </c>
      <c r="M179" s="1">
        <v>1.0791812</v>
      </c>
      <c r="N179" s="1">
        <v>0.0</v>
      </c>
      <c r="O179" s="1">
        <v>0.0</v>
      </c>
      <c r="P179" s="1">
        <v>0.0</v>
      </c>
      <c r="Q179" s="1" t="s">
        <v>563</v>
      </c>
      <c r="R179" s="1">
        <v>10.0</v>
      </c>
      <c r="S179" s="1">
        <v>2630.0</v>
      </c>
      <c r="T179" s="1">
        <v>0.0</v>
      </c>
      <c r="U179" s="1">
        <v>0.0</v>
      </c>
      <c r="V179" s="1">
        <v>0.0</v>
      </c>
      <c r="W179" s="1">
        <v>0.0</v>
      </c>
      <c r="X179" s="1">
        <v>0.0</v>
      </c>
      <c r="Y179" s="1">
        <v>0.0</v>
      </c>
      <c r="Z179" s="1">
        <v>0.0</v>
      </c>
      <c r="AA179" s="1">
        <v>0.0</v>
      </c>
      <c r="AB179" s="1">
        <v>0.0</v>
      </c>
      <c r="AC179" s="1">
        <v>0.0</v>
      </c>
      <c r="AD179" s="1">
        <v>0.0</v>
      </c>
      <c r="AE179" s="1">
        <v>94479.0</v>
      </c>
      <c r="AF179" s="1">
        <v>2124.0</v>
      </c>
      <c r="AG179" s="1">
        <v>900.0</v>
      </c>
      <c r="AH179" s="1" t="s">
        <v>566</v>
      </c>
      <c r="AI179" s="1">
        <v>411.0</v>
      </c>
      <c r="AJ179" s="1">
        <v>10.0</v>
      </c>
      <c r="AK179" s="1">
        <v>25.0</v>
      </c>
      <c r="AL179" s="1">
        <v>35.0</v>
      </c>
    </row>
    <row r="180" ht="15.75" customHeight="1">
      <c r="A180" s="1" t="s">
        <v>443</v>
      </c>
      <c r="B180" s="1">
        <v>4.0</v>
      </c>
      <c r="C180" s="1" t="s">
        <v>452</v>
      </c>
      <c r="D180" s="1" t="s">
        <v>1951</v>
      </c>
      <c r="E180" s="1" t="s">
        <v>1952</v>
      </c>
      <c r="F180" s="1" t="s">
        <v>1953</v>
      </c>
      <c r="H180" s="1">
        <v>197.87654</v>
      </c>
      <c r="I180" s="1">
        <v>4.130453</v>
      </c>
      <c r="J180" s="1">
        <v>2.3089585</v>
      </c>
      <c r="K180" s="1">
        <v>0.0</v>
      </c>
      <c r="L180" s="1">
        <v>0.0</v>
      </c>
      <c r="M180" s="1">
        <v>0.9542425</v>
      </c>
      <c r="N180" s="1">
        <v>0.0</v>
      </c>
      <c r="O180" s="1">
        <v>0.0</v>
      </c>
      <c r="P180" s="1">
        <v>0.0</v>
      </c>
      <c r="Q180" s="1" t="s">
        <v>1954</v>
      </c>
      <c r="R180" s="1">
        <v>7.0</v>
      </c>
      <c r="S180" s="1">
        <v>1036.0</v>
      </c>
      <c r="T180" s="1">
        <v>0.0</v>
      </c>
      <c r="U180" s="1">
        <v>0.5036225</v>
      </c>
      <c r="V180" s="1">
        <v>1.7095948</v>
      </c>
      <c r="W180" s="1">
        <v>2.3089585</v>
      </c>
      <c r="X180" s="1">
        <v>0.0</v>
      </c>
      <c r="Y180" s="1">
        <v>0.0</v>
      </c>
      <c r="Z180" s="1">
        <v>0.0</v>
      </c>
      <c r="AA180" s="1">
        <v>0.0</v>
      </c>
      <c r="AB180" s="1">
        <v>0.0</v>
      </c>
      <c r="AC180" s="1">
        <v>0.0</v>
      </c>
      <c r="AD180" s="1">
        <v>0.0</v>
      </c>
      <c r="AE180" s="1">
        <v>88768.0</v>
      </c>
      <c r="AF180" s="1">
        <v>1113.0</v>
      </c>
      <c r="AG180" s="1">
        <v>700.0</v>
      </c>
      <c r="AH180" s="1" t="s">
        <v>1958</v>
      </c>
      <c r="AI180" s="1">
        <v>9.0</v>
      </c>
      <c r="AJ180" s="1">
        <v>5.0</v>
      </c>
      <c r="AK180" s="1">
        <v>10.0</v>
      </c>
      <c r="AL180" s="1">
        <v>14.0</v>
      </c>
    </row>
    <row r="181" ht="15.75" customHeight="1">
      <c r="A181" s="1" t="s">
        <v>443</v>
      </c>
      <c r="B181" s="1">
        <v>5.0</v>
      </c>
      <c r="C181" s="1" t="s">
        <v>209</v>
      </c>
      <c r="D181" s="1" t="s">
        <v>1182</v>
      </c>
      <c r="E181" s="1" t="s">
        <v>1183</v>
      </c>
      <c r="F181" s="1" t="s">
        <v>1184</v>
      </c>
      <c r="H181" s="1">
        <v>167.5096</v>
      </c>
      <c r="I181" s="1">
        <v>3.0724623</v>
      </c>
      <c r="J181" s="1">
        <v>0.0</v>
      </c>
      <c r="K181" s="1">
        <v>0.0</v>
      </c>
      <c r="L181" s="1">
        <v>0.0</v>
      </c>
      <c r="M181" s="1">
        <v>0.7781513</v>
      </c>
      <c r="N181" s="1">
        <v>0.0</v>
      </c>
      <c r="O181" s="1">
        <v>0.0</v>
      </c>
      <c r="P181" s="1">
        <v>0.0</v>
      </c>
      <c r="Q181" s="1" t="s">
        <v>1185</v>
      </c>
      <c r="R181" s="1">
        <v>4.0</v>
      </c>
      <c r="S181" s="1">
        <v>1800.0</v>
      </c>
      <c r="T181" s="1">
        <v>0.0</v>
      </c>
      <c r="U181" s="1">
        <v>0.0</v>
      </c>
      <c r="V181" s="1">
        <v>0.0</v>
      </c>
      <c r="W181" s="1">
        <v>0.0</v>
      </c>
      <c r="X181" s="1">
        <v>0.0</v>
      </c>
      <c r="Y181" s="1">
        <v>0.0</v>
      </c>
      <c r="Z181" s="1">
        <v>0.0</v>
      </c>
      <c r="AA181" s="1">
        <v>0.0</v>
      </c>
      <c r="AB181" s="1">
        <v>0.0</v>
      </c>
      <c r="AC181" s="1">
        <v>0.0</v>
      </c>
      <c r="AD181" s="1">
        <v>0.0</v>
      </c>
      <c r="AE181" s="1">
        <v>252590.0</v>
      </c>
      <c r="AF181" s="1">
        <v>770.0</v>
      </c>
      <c r="AH181" s="1" t="s">
        <v>1191</v>
      </c>
      <c r="AI181" s="1">
        <v>143.0</v>
      </c>
      <c r="AJ181" s="1">
        <v>3.0</v>
      </c>
      <c r="AK181" s="1">
        <v>15.0</v>
      </c>
      <c r="AL181" s="1">
        <v>4.0</v>
      </c>
    </row>
    <row r="182" ht="15.75" customHeight="1">
      <c r="A182" s="1" t="s">
        <v>443</v>
      </c>
      <c r="B182" s="1">
        <v>6.0</v>
      </c>
      <c r="C182" s="1" t="s">
        <v>454</v>
      </c>
      <c r="D182" s="1" t="s">
        <v>1964</v>
      </c>
      <c r="E182" s="1" t="s">
        <v>1965</v>
      </c>
      <c r="F182" s="1" t="s">
        <v>1966</v>
      </c>
      <c r="H182" s="1">
        <v>162.74031</v>
      </c>
      <c r="I182" s="1">
        <v>3.9367933</v>
      </c>
      <c r="J182" s="1">
        <v>1.4321923</v>
      </c>
      <c r="K182" s="1">
        <v>0.0</v>
      </c>
      <c r="L182" s="1">
        <v>0.0</v>
      </c>
      <c r="M182" s="1">
        <v>0.90309</v>
      </c>
      <c r="N182" s="1">
        <v>0.0</v>
      </c>
      <c r="O182" s="1">
        <v>0.0</v>
      </c>
      <c r="P182" s="1">
        <v>0.0</v>
      </c>
      <c r="Q182" s="1" t="s">
        <v>1968</v>
      </c>
      <c r="R182" s="1">
        <v>6.0</v>
      </c>
      <c r="S182" s="1">
        <v>368.9500007629395</v>
      </c>
      <c r="T182" s="1">
        <v>0.1757865</v>
      </c>
      <c r="U182" s="1">
        <v>0.45434558</v>
      </c>
      <c r="V182" s="1">
        <v>1.4321923</v>
      </c>
      <c r="W182" s="1">
        <v>0.0</v>
      </c>
      <c r="X182" s="1">
        <v>0.0</v>
      </c>
      <c r="Y182" s="1">
        <v>0.0</v>
      </c>
      <c r="Z182" s="1">
        <v>0.0</v>
      </c>
      <c r="AA182" s="1">
        <v>0.0</v>
      </c>
      <c r="AB182" s="1">
        <v>0.0</v>
      </c>
      <c r="AC182" s="1">
        <v>0.0</v>
      </c>
      <c r="AD182" s="1">
        <v>0.0</v>
      </c>
      <c r="AE182" s="1">
        <v>183416.0</v>
      </c>
      <c r="AF182" s="1">
        <v>795.0</v>
      </c>
      <c r="AH182" s="1" t="s">
        <v>1972</v>
      </c>
      <c r="AI182" s="1">
        <v>37.0</v>
      </c>
      <c r="AJ182" s="1">
        <v>3.0</v>
      </c>
      <c r="AK182" s="1">
        <v>3.0</v>
      </c>
      <c r="AL182" s="1">
        <v>6.0</v>
      </c>
    </row>
    <row r="183" ht="15.75" customHeight="1">
      <c r="A183" s="1" t="s">
        <v>443</v>
      </c>
      <c r="B183" s="1">
        <v>7.0</v>
      </c>
      <c r="C183" s="1" t="s">
        <v>456</v>
      </c>
      <c r="D183" s="1" t="s">
        <v>1974</v>
      </c>
      <c r="E183" s="1" t="s">
        <v>1975</v>
      </c>
      <c r="F183" s="1" t="s">
        <v>1976</v>
      </c>
      <c r="H183" s="1">
        <v>156.70386</v>
      </c>
      <c r="I183" s="1">
        <v>2.9992957</v>
      </c>
      <c r="J183" s="1">
        <v>0.0</v>
      </c>
      <c r="K183" s="1">
        <v>0.0</v>
      </c>
      <c r="L183" s="1">
        <v>0.0</v>
      </c>
      <c r="M183" s="1">
        <v>1.1139433</v>
      </c>
      <c r="N183" s="1">
        <v>0.0</v>
      </c>
      <c r="O183" s="1">
        <v>0.0</v>
      </c>
      <c r="P183" s="1">
        <v>0.0</v>
      </c>
      <c r="Q183" s="1" t="s">
        <v>1979</v>
      </c>
      <c r="R183" s="1">
        <v>11.0</v>
      </c>
      <c r="S183" s="1">
        <v>790.7999992370605</v>
      </c>
      <c r="T183" s="1">
        <v>0.0</v>
      </c>
      <c r="U183" s="1">
        <v>0.0</v>
      </c>
      <c r="V183" s="1">
        <v>0.0</v>
      </c>
      <c r="W183" s="1">
        <v>0.0</v>
      </c>
      <c r="X183" s="1">
        <v>0.0</v>
      </c>
      <c r="Y183" s="1">
        <v>0.0</v>
      </c>
      <c r="Z183" s="1">
        <v>0.0</v>
      </c>
      <c r="AA183" s="1">
        <v>0.0</v>
      </c>
      <c r="AB183" s="1">
        <v>0.0</v>
      </c>
      <c r="AC183" s="1">
        <v>0.0</v>
      </c>
      <c r="AD183" s="1">
        <v>0.0</v>
      </c>
      <c r="AE183" s="1">
        <v>57246.0</v>
      </c>
      <c r="AF183" s="1">
        <v>3855.0</v>
      </c>
      <c r="AG183" s="1">
        <v>820.0</v>
      </c>
      <c r="AH183" s="1" t="s">
        <v>805</v>
      </c>
      <c r="AI183" s="1">
        <v>809.0</v>
      </c>
      <c r="AJ183" s="1">
        <v>22.0</v>
      </c>
      <c r="AK183" s="1">
        <v>23.0</v>
      </c>
      <c r="AL183" s="1">
        <v>27.0</v>
      </c>
    </row>
    <row r="184" ht="15.75" customHeight="1">
      <c r="A184" s="1" t="s">
        <v>443</v>
      </c>
      <c r="B184" s="1">
        <v>8.0</v>
      </c>
      <c r="C184" s="1" t="s">
        <v>458</v>
      </c>
      <c r="D184" s="1" t="s">
        <v>1983</v>
      </c>
      <c r="E184" s="1" t="s">
        <v>1984</v>
      </c>
      <c r="F184" s="1" t="s">
        <v>1985</v>
      </c>
      <c r="H184" s="1">
        <v>151.74084</v>
      </c>
      <c r="I184" s="1">
        <v>2.5707598</v>
      </c>
      <c r="J184" s="1">
        <v>0.0</v>
      </c>
      <c r="K184" s="1">
        <v>0.0</v>
      </c>
      <c r="L184" s="1">
        <v>0.0</v>
      </c>
      <c r="M184" s="1">
        <v>1.146128</v>
      </c>
      <c r="N184" s="1">
        <v>0.0</v>
      </c>
      <c r="O184" s="1">
        <v>0.0</v>
      </c>
      <c r="P184" s="1">
        <v>0.0</v>
      </c>
      <c r="Q184" s="1" t="s">
        <v>1987</v>
      </c>
      <c r="R184" s="1">
        <v>12.0</v>
      </c>
      <c r="S184" s="1">
        <v>838.0</v>
      </c>
      <c r="T184" s="1">
        <v>0.0</v>
      </c>
      <c r="U184" s="1">
        <v>0.0</v>
      </c>
      <c r="V184" s="1">
        <v>0.0</v>
      </c>
      <c r="W184" s="1">
        <v>0.0</v>
      </c>
      <c r="X184" s="1">
        <v>0.0</v>
      </c>
      <c r="Y184" s="1">
        <v>0.0</v>
      </c>
      <c r="Z184" s="1">
        <v>0.0</v>
      </c>
      <c r="AA184" s="1">
        <v>0.0</v>
      </c>
      <c r="AB184" s="1">
        <v>0.0</v>
      </c>
      <c r="AC184" s="1">
        <v>0.0</v>
      </c>
      <c r="AD184" s="1">
        <v>0.0</v>
      </c>
      <c r="AE184" s="1">
        <v>166763.0</v>
      </c>
      <c r="AF184" s="1">
        <v>2933.0</v>
      </c>
      <c r="AH184" s="1" t="s">
        <v>1741</v>
      </c>
      <c r="AI184" s="1">
        <v>78.0</v>
      </c>
      <c r="AJ184" s="1">
        <v>6.0</v>
      </c>
      <c r="AK184" s="1">
        <v>6.0</v>
      </c>
      <c r="AL184" s="1">
        <v>18.0</v>
      </c>
    </row>
    <row r="185" ht="15.75" customHeight="1">
      <c r="A185" s="1" t="s">
        <v>443</v>
      </c>
      <c r="B185" s="1">
        <v>9.0</v>
      </c>
      <c r="C185" s="1" t="s">
        <v>460</v>
      </c>
      <c r="D185" s="1" t="s">
        <v>1989</v>
      </c>
      <c r="E185" s="1" t="s">
        <v>1991</v>
      </c>
      <c r="F185" s="1" t="s">
        <v>1992</v>
      </c>
      <c r="H185" s="1">
        <v>136.26715</v>
      </c>
      <c r="I185" s="1">
        <v>4.6660295</v>
      </c>
      <c r="J185" s="1">
        <v>1.0438826</v>
      </c>
      <c r="K185" s="1">
        <v>0.0</v>
      </c>
      <c r="L185" s="1">
        <v>0.0</v>
      </c>
      <c r="M185" s="1">
        <v>0.69897</v>
      </c>
      <c r="N185" s="1">
        <v>1.0</v>
      </c>
      <c r="O185" s="1">
        <v>0.0</v>
      </c>
      <c r="P185" s="1">
        <v>0.0</v>
      </c>
      <c r="Q185" s="1" t="s">
        <v>1993</v>
      </c>
      <c r="R185" s="1">
        <v>3.0</v>
      </c>
      <c r="S185" s="1">
        <v>500.0</v>
      </c>
      <c r="T185" s="1">
        <v>0.16845821</v>
      </c>
      <c r="U185" s="1">
        <v>0.48613444</v>
      </c>
      <c r="V185" s="1">
        <v>1.0438826</v>
      </c>
      <c r="W185" s="1">
        <v>0.0</v>
      </c>
      <c r="X185" s="1">
        <v>0.0</v>
      </c>
      <c r="Y185" s="1">
        <v>0.0</v>
      </c>
      <c r="Z185" s="1">
        <v>0.0</v>
      </c>
      <c r="AA185" s="1">
        <v>0.0</v>
      </c>
      <c r="AB185" s="1">
        <v>0.0</v>
      </c>
      <c r="AC185" s="1">
        <v>0.0</v>
      </c>
      <c r="AD185" s="1">
        <v>0.0</v>
      </c>
      <c r="AE185" s="1">
        <v>287298.0</v>
      </c>
      <c r="AF185" s="1">
        <v>301.0</v>
      </c>
      <c r="AH185" s="1" t="s">
        <v>1994</v>
      </c>
      <c r="AI185" s="1">
        <v>25.0</v>
      </c>
      <c r="AJ185" s="1">
        <v>1.0</v>
      </c>
      <c r="AK185" s="1">
        <v>1.0</v>
      </c>
      <c r="AL185" s="1">
        <v>6.0</v>
      </c>
    </row>
    <row r="186" ht="15.75" customHeight="1">
      <c r="A186" s="1" t="s">
        <v>443</v>
      </c>
      <c r="B186" s="1">
        <v>10.0</v>
      </c>
      <c r="C186" s="1" t="s">
        <v>462</v>
      </c>
      <c r="D186" s="1" t="s">
        <v>1996</v>
      </c>
      <c r="E186" s="1" t="s">
        <v>1997</v>
      </c>
      <c r="F186" s="1" t="s">
        <v>1998</v>
      </c>
      <c r="H186" s="1">
        <v>132.44547</v>
      </c>
      <c r="I186" s="1">
        <v>4.845543</v>
      </c>
      <c r="J186" s="1">
        <v>0.43965212</v>
      </c>
      <c r="K186" s="1">
        <v>0.0</v>
      </c>
      <c r="L186" s="1">
        <v>0.0</v>
      </c>
      <c r="M186" s="1">
        <v>0.60206</v>
      </c>
      <c r="N186" s="1">
        <v>1.0</v>
      </c>
      <c r="O186" s="1">
        <v>0.0</v>
      </c>
      <c r="P186" s="1">
        <v>0.0</v>
      </c>
      <c r="Q186" s="1" t="s">
        <v>1999</v>
      </c>
      <c r="R186" s="1">
        <v>2.0</v>
      </c>
      <c r="S186" s="1">
        <v>704.0</v>
      </c>
      <c r="T186" s="1">
        <v>0.1374135</v>
      </c>
      <c r="U186" s="1">
        <v>0.43965212</v>
      </c>
      <c r="V186" s="1">
        <v>0.0</v>
      </c>
      <c r="W186" s="1">
        <v>0.0</v>
      </c>
      <c r="X186" s="1">
        <v>0.0</v>
      </c>
      <c r="Y186" s="1">
        <v>0.0</v>
      </c>
      <c r="Z186" s="1">
        <v>0.0</v>
      </c>
      <c r="AA186" s="1">
        <v>0.0</v>
      </c>
      <c r="AB186" s="1">
        <v>0.0</v>
      </c>
      <c r="AC186" s="1">
        <v>0.0</v>
      </c>
      <c r="AD186" s="1">
        <v>0.0</v>
      </c>
      <c r="AE186" s="1">
        <v>252603.0</v>
      </c>
      <c r="AF186" s="1">
        <v>282.0</v>
      </c>
      <c r="AH186" s="1" t="s">
        <v>963</v>
      </c>
      <c r="AI186" s="1">
        <v>11.0</v>
      </c>
      <c r="AJ186" s="1">
        <v>2.0</v>
      </c>
      <c r="AK186" s="1">
        <v>4.0</v>
      </c>
      <c r="AL186" s="1">
        <v>2.0</v>
      </c>
    </row>
    <row r="187" ht="15.75" customHeight="1">
      <c r="A187" s="1" t="s">
        <v>443</v>
      </c>
      <c r="B187" s="1">
        <v>11.0</v>
      </c>
      <c r="C187" s="1" t="s">
        <v>464</v>
      </c>
      <c r="D187" s="1" t="s">
        <v>2000</v>
      </c>
      <c r="E187" s="1" t="s">
        <v>2001</v>
      </c>
      <c r="F187" s="1" t="s">
        <v>2002</v>
      </c>
      <c r="H187" s="1">
        <v>120.90321</v>
      </c>
      <c r="I187" s="1">
        <v>3.8174694</v>
      </c>
      <c r="J187" s="1">
        <v>1.5388194</v>
      </c>
      <c r="K187" s="1">
        <v>0.0</v>
      </c>
      <c r="L187" s="1">
        <v>0.0</v>
      </c>
      <c r="M187" s="1">
        <v>0.60206</v>
      </c>
      <c r="N187" s="1">
        <v>1.0</v>
      </c>
      <c r="O187" s="1">
        <v>0.0</v>
      </c>
      <c r="P187" s="1">
        <v>0.0</v>
      </c>
      <c r="Q187" s="1" t="s">
        <v>2003</v>
      </c>
      <c r="R187" s="1">
        <v>2.0</v>
      </c>
      <c r="S187" s="1">
        <v>375.0</v>
      </c>
      <c r="T187" s="1">
        <v>0.0</v>
      </c>
      <c r="U187" s="1">
        <v>0.0</v>
      </c>
      <c r="V187" s="1">
        <v>1.5388194</v>
      </c>
      <c r="W187" s="1">
        <v>0.0</v>
      </c>
      <c r="X187" s="1">
        <v>0.0</v>
      </c>
      <c r="Y187" s="1">
        <v>0.0</v>
      </c>
      <c r="Z187" s="1">
        <v>0.0</v>
      </c>
      <c r="AA187" s="1">
        <v>0.0</v>
      </c>
      <c r="AB187" s="1">
        <v>0.0</v>
      </c>
      <c r="AC187" s="1">
        <v>0.0</v>
      </c>
      <c r="AD187" s="1">
        <v>0.0</v>
      </c>
      <c r="AE187" s="1">
        <v>259016.0</v>
      </c>
      <c r="AF187" s="1">
        <v>284.0</v>
      </c>
      <c r="AH187" s="1" t="s">
        <v>1782</v>
      </c>
      <c r="AI187" s="1">
        <v>73.0</v>
      </c>
      <c r="AJ187" s="1">
        <v>3.0</v>
      </c>
      <c r="AK187" s="1">
        <v>3.0</v>
      </c>
      <c r="AL187" s="1">
        <v>5.0</v>
      </c>
    </row>
    <row r="188" ht="15.75" customHeight="1">
      <c r="A188" s="1" t="s">
        <v>443</v>
      </c>
      <c r="B188" s="1">
        <v>12.0</v>
      </c>
      <c r="C188" s="1" t="s">
        <v>82</v>
      </c>
      <c r="D188" s="1" t="s">
        <v>684</v>
      </c>
      <c r="E188" s="1" t="s">
        <v>685</v>
      </c>
      <c r="F188" s="1" t="s">
        <v>686</v>
      </c>
      <c r="H188" s="1">
        <v>120.02281</v>
      </c>
      <c r="I188" s="1">
        <v>3.8174694</v>
      </c>
      <c r="J188" s="1">
        <v>0.45493302</v>
      </c>
      <c r="K188" s="1">
        <v>0.0</v>
      </c>
      <c r="L188" s="1">
        <v>0.0</v>
      </c>
      <c r="M188" s="1">
        <v>1.1139433</v>
      </c>
      <c r="N188" s="1">
        <v>0.0</v>
      </c>
      <c r="O188" s="1">
        <v>0.0</v>
      </c>
      <c r="P188" s="1">
        <v>0.0</v>
      </c>
      <c r="Q188" s="1" t="s">
        <v>687</v>
      </c>
      <c r="R188" s="1">
        <v>11.0</v>
      </c>
      <c r="S188" s="1">
        <v>635.0</v>
      </c>
      <c r="T188" s="1">
        <v>0.13880298</v>
      </c>
      <c r="U188" s="1">
        <v>0.45493302</v>
      </c>
      <c r="V188" s="1">
        <v>0.0</v>
      </c>
      <c r="W188" s="1">
        <v>0.0</v>
      </c>
      <c r="X188" s="1">
        <v>0.0</v>
      </c>
      <c r="Y188" s="1">
        <v>0.0</v>
      </c>
      <c r="Z188" s="1">
        <v>0.0</v>
      </c>
      <c r="AA188" s="1">
        <v>0.0</v>
      </c>
      <c r="AB188" s="1">
        <v>0.0</v>
      </c>
      <c r="AC188" s="1">
        <v>0.0</v>
      </c>
      <c r="AD188" s="1">
        <v>0.0</v>
      </c>
      <c r="AE188" s="1">
        <v>186003.0</v>
      </c>
      <c r="AF188" s="1">
        <v>2527.0</v>
      </c>
      <c r="AG188" s="1">
        <v>910.0</v>
      </c>
      <c r="AH188" s="1" t="s">
        <v>690</v>
      </c>
      <c r="AI188" s="1">
        <v>112.0</v>
      </c>
      <c r="AJ188" s="1">
        <v>5.0</v>
      </c>
      <c r="AK188" s="1">
        <v>5.0</v>
      </c>
      <c r="AL188" s="1">
        <v>10.0</v>
      </c>
    </row>
    <row r="189" ht="15.75" customHeight="1">
      <c r="A189" s="1" t="s">
        <v>443</v>
      </c>
      <c r="B189" s="1">
        <v>13.0</v>
      </c>
      <c r="C189" s="1" t="s">
        <v>466</v>
      </c>
      <c r="D189" s="1" t="s">
        <v>2008</v>
      </c>
      <c r="E189" s="1" t="s">
        <v>2009</v>
      </c>
      <c r="F189" s="1" t="s">
        <v>2010</v>
      </c>
      <c r="H189" s="1">
        <v>119.66984</v>
      </c>
      <c r="I189" s="1">
        <v>3.9367933</v>
      </c>
      <c r="J189" s="1">
        <v>2.3456404</v>
      </c>
      <c r="K189" s="1">
        <v>0.0</v>
      </c>
      <c r="L189" s="1">
        <v>0.0</v>
      </c>
      <c r="M189" s="1">
        <v>0.60206</v>
      </c>
      <c r="N189" s="1">
        <v>0.0</v>
      </c>
      <c r="O189" s="1">
        <v>0.0</v>
      </c>
      <c r="P189" s="1">
        <v>0.0</v>
      </c>
      <c r="Q189" s="1" t="s">
        <v>2011</v>
      </c>
      <c r="R189" s="1">
        <v>2.0</v>
      </c>
      <c r="S189" s="1">
        <v>1000.0</v>
      </c>
      <c r="T189" s="1">
        <v>0.0</v>
      </c>
      <c r="U189" s="1">
        <v>0.48629692</v>
      </c>
      <c r="V189" s="1">
        <v>0.0</v>
      </c>
      <c r="W189" s="1">
        <v>2.3456404</v>
      </c>
      <c r="X189" s="1">
        <v>0.0</v>
      </c>
      <c r="Y189" s="1">
        <v>0.0</v>
      </c>
      <c r="Z189" s="1">
        <v>0.0</v>
      </c>
      <c r="AA189" s="1">
        <v>0.0</v>
      </c>
      <c r="AB189" s="1">
        <v>0.0</v>
      </c>
      <c r="AC189" s="1">
        <v>0.0</v>
      </c>
      <c r="AD189" s="1">
        <v>0.0</v>
      </c>
      <c r="AE189" s="1">
        <v>459895.0</v>
      </c>
      <c r="AF189" s="1">
        <v>60.0</v>
      </c>
      <c r="AG189" s="1">
        <v>640.0</v>
      </c>
      <c r="AH189" s="1" t="s">
        <v>1748</v>
      </c>
      <c r="AI189" s="1">
        <v>6.0</v>
      </c>
      <c r="AJ189" s="1">
        <v>1.0</v>
      </c>
      <c r="AK189" s="1">
        <v>1.0</v>
      </c>
      <c r="AL189" s="1">
        <v>3.0</v>
      </c>
    </row>
    <row r="190" ht="15.75" customHeight="1">
      <c r="A190" s="1" t="s">
        <v>443</v>
      </c>
      <c r="B190" s="1">
        <v>14.0</v>
      </c>
      <c r="C190" s="1" t="s">
        <v>241</v>
      </c>
      <c r="D190" s="1" t="s">
        <v>2014</v>
      </c>
      <c r="E190" s="1" t="s">
        <v>2015</v>
      </c>
      <c r="F190" s="1" t="s">
        <v>2016</v>
      </c>
      <c r="H190" s="1">
        <v>118.41742</v>
      </c>
      <c r="I190" s="1">
        <v>0.0</v>
      </c>
      <c r="J190" s="1">
        <v>0.41333497</v>
      </c>
      <c r="K190" s="1">
        <v>0.0</v>
      </c>
      <c r="L190" s="1">
        <v>0.0</v>
      </c>
      <c r="M190" s="1">
        <v>1.1760913</v>
      </c>
      <c r="N190" s="1">
        <v>0.0</v>
      </c>
      <c r="O190" s="1">
        <v>0.0</v>
      </c>
      <c r="P190" s="1">
        <v>0.0</v>
      </c>
      <c r="Q190" s="1" t="s">
        <v>2017</v>
      </c>
      <c r="R190" s="1">
        <v>13.0</v>
      </c>
      <c r="S190" s="1">
        <v>1739.660025119781</v>
      </c>
      <c r="T190" s="1">
        <v>0.0</v>
      </c>
      <c r="U190" s="1">
        <v>0.41333497</v>
      </c>
      <c r="V190" s="1">
        <v>0.0</v>
      </c>
      <c r="W190" s="1">
        <v>0.0</v>
      </c>
      <c r="X190" s="1">
        <v>0.0</v>
      </c>
      <c r="Y190" s="1">
        <v>0.0</v>
      </c>
      <c r="Z190" s="1">
        <v>0.0</v>
      </c>
      <c r="AA190" s="1">
        <v>0.0</v>
      </c>
      <c r="AB190" s="1">
        <v>0.0</v>
      </c>
      <c r="AC190" s="1">
        <v>0.0</v>
      </c>
      <c r="AD190" s="1">
        <v>0.0</v>
      </c>
      <c r="AE190" s="1">
        <v>15647.0</v>
      </c>
      <c r="AF190" s="1">
        <v>2761.0</v>
      </c>
      <c r="AH190" s="1" t="s">
        <v>963</v>
      </c>
      <c r="AI190" s="1">
        <v>113.0</v>
      </c>
      <c r="AJ190" s="1">
        <v>8.0</v>
      </c>
      <c r="AK190" s="1">
        <v>9.0</v>
      </c>
      <c r="AL190" s="1">
        <v>28.0</v>
      </c>
    </row>
    <row r="191" ht="15.75" customHeight="1">
      <c r="A191" s="1" t="s">
        <v>443</v>
      </c>
      <c r="B191" s="1">
        <v>15.0</v>
      </c>
      <c r="C191" s="1" t="s">
        <v>468</v>
      </c>
      <c r="D191" s="1" t="s">
        <v>2018</v>
      </c>
      <c r="E191" s="1" t="s">
        <v>2019</v>
      </c>
      <c r="F191" s="1" t="s">
        <v>2020</v>
      </c>
      <c r="H191" s="1">
        <v>104.75335</v>
      </c>
      <c r="I191" s="1">
        <v>4.648171</v>
      </c>
      <c r="J191" s="1">
        <v>1.836529</v>
      </c>
      <c r="K191" s="1">
        <v>0.0</v>
      </c>
      <c r="L191" s="1">
        <v>0.0</v>
      </c>
      <c r="M191" s="1">
        <v>1.0</v>
      </c>
      <c r="N191" s="1">
        <v>0.0</v>
      </c>
      <c r="O191" s="1">
        <v>1.0</v>
      </c>
      <c r="P191" s="1">
        <v>0.0</v>
      </c>
      <c r="Q191" s="1" t="s">
        <v>2021</v>
      </c>
      <c r="R191" s="1">
        <v>8.0</v>
      </c>
      <c r="S191" s="1">
        <v>120.9799996167421</v>
      </c>
      <c r="T191" s="1">
        <v>0.17244838</v>
      </c>
      <c r="U191" s="1">
        <v>0.5212821</v>
      </c>
      <c r="V191" s="1">
        <v>1.836529</v>
      </c>
      <c r="W191" s="1">
        <v>0.0</v>
      </c>
      <c r="X191" s="1">
        <v>0.0</v>
      </c>
      <c r="Y191" s="1">
        <v>0.0</v>
      </c>
      <c r="Z191" s="1">
        <v>0.0</v>
      </c>
      <c r="AA191" s="1">
        <v>0.0</v>
      </c>
      <c r="AB191" s="1">
        <v>0.0</v>
      </c>
      <c r="AC191" s="1">
        <v>0.0</v>
      </c>
      <c r="AD191" s="1">
        <v>0.0</v>
      </c>
      <c r="AE191" s="1">
        <v>126052.0</v>
      </c>
      <c r="AF191" s="1">
        <v>366.0</v>
      </c>
      <c r="AG191" s="1">
        <v>870.0</v>
      </c>
      <c r="AH191" s="1" t="s">
        <v>2025</v>
      </c>
      <c r="AI191" s="1">
        <v>192.0</v>
      </c>
      <c r="AJ191" s="1">
        <v>6.0</v>
      </c>
      <c r="AK191" s="1">
        <v>6.0</v>
      </c>
      <c r="AL191" s="1">
        <v>17.0</v>
      </c>
    </row>
    <row r="192" ht="15.75" customHeight="1">
      <c r="A192" s="1" t="s">
        <v>443</v>
      </c>
      <c r="B192" s="1">
        <v>16.0</v>
      </c>
      <c r="C192" s="1" t="s">
        <v>287</v>
      </c>
      <c r="D192" s="1" t="s">
        <v>1410</v>
      </c>
      <c r="E192" s="1" t="s">
        <v>1411</v>
      </c>
      <c r="F192" s="1" t="s">
        <v>1412</v>
      </c>
      <c r="H192" s="1">
        <v>102.97737</v>
      </c>
      <c r="I192" s="1">
        <v>2.6243258</v>
      </c>
      <c r="J192" s="1">
        <v>0.0</v>
      </c>
      <c r="K192" s="1">
        <v>0.0</v>
      </c>
      <c r="L192" s="1">
        <v>0.0</v>
      </c>
      <c r="M192" s="1">
        <v>1.230449</v>
      </c>
      <c r="N192" s="1">
        <v>0.0</v>
      </c>
      <c r="O192" s="1">
        <v>0.0</v>
      </c>
      <c r="P192" s="1">
        <v>0.0</v>
      </c>
      <c r="Q192" s="1" t="s">
        <v>1415</v>
      </c>
      <c r="R192" s="1">
        <v>15.0</v>
      </c>
      <c r="S192" s="1">
        <v>1016.0</v>
      </c>
      <c r="T192" s="1">
        <v>0.0</v>
      </c>
      <c r="U192" s="1">
        <v>0.0</v>
      </c>
      <c r="V192" s="1">
        <v>0.0</v>
      </c>
      <c r="W192" s="1">
        <v>0.0</v>
      </c>
      <c r="X192" s="1">
        <v>0.0</v>
      </c>
      <c r="Y192" s="1">
        <v>0.0</v>
      </c>
      <c r="Z192" s="1">
        <v>0.0</v>
      </c>
      <c r="AA192" s="1">
        <v>0.0</v>
      </c>
      <c r="AB192" s="1">
        <v>0.0</v>
      </c>
      <c r="AC192" s="1">
        <v>0.0</v>
      </c>
      <c r="AD192" s="1">
        <v>0.0</v>
      </c>
      <c r="AE192" s="1">
        <v>29875.0</v>
      </c>
      <c r="AF192" s="1">
        <v>3083.0</v>
      </c>
      <c r="AG192" s="1">
        <v>950.0</v>
      </c>
      <c r="AH192" s="1" t="s">
        <v>1420</v>
      </c>
      <c r="AI192" s="1">
        <v>549.0</v>
      </c>
      <c r="AJ192" s="1">
        <v>6.0</v>
      </c>
      <c r="AK192" s="1">
        <v>8.0</v>
      </c>
      <c r="AL192" s="1">
        <v>16.0</v>
      </c>
    </row>
    <row r="193" ht="15.75" customHeight="1">
      <c r="A193" s="1" t="s">
        <v>443</v>
      </c>
      <c r="B193" s="1">
        <v>17.0</v>
      </c>
      <c r="C193" s="1" t="s">
        <v>472</v>
      </c>
      <c r="D193" s="1" t="s">
        <v>2030</v>
      </c>
      <c r="E193" s="1" t="s">
        <v>2031</v>
      </c>
      <c r="F193" s="1" t="s">
        <v>2032</v>
      </c>
      <c r="H193" s="1">
        <v>96.69124</v>
      </c>
      <c r="I193" s="1">
        <v>4.2592707</v>
      </c>
      <c r="J193" s="1">
        <v>0.44519296</v>
      </c>
      <c r="K193" s="1">
        <v>0.0</v>
      </c>
      <c r="L193" s="1">
        <v>0.0</v>
      </c>
      <c r="M193" s="1">
        <v>1.1139433</v>
      </c>
      <c r="N193" s="1">
        <v>0.0</v>
      </c>
      <c r="O193" s="1">
        <v>0.0</v>
      </c>
      <c r="P193" s="1">
        <v>0.0</v>
      </c>
      <c r="Q193" s="1" t="s">
        <v>2034</v>
      </c>
      <c r="R193" s="1">
        <v>11.0</v>
      </c>
      <c r="S193" s="1">
        <v>339.4300021901727</v>
      </c>
      <c r="T193" s="1">
        <v>0.0</v>
      </c>
      <c r="U193" s="1">
        <v>0.44519296</v>
      </c>
      <c r="V193" s="1">
        <v>0.0</v>
      </c>
      <c r="W193" s="1">
        <v>0.0</v>
      </c>
      <c r="X193" s="1">
        <v>0.0</v>
      </c>
      <c r="Y193" s="1">
        <v>0.0</v>
      </c>
      <c r="Z193" s="1">
        <v>0.0</v>
      </c>
      <c r="AA193" s="1">
        <v>0.0</v>
      </c>
      <c r="AB193" s="1">
        <v>0.0</v>
      </c>
      <c r="AC193" s="1">
        <v>0.0</v>
      </c>
      <c r="AD193" s="1">
        <v>0.0</v>
      </c>
      <c r="AE193" s="1">
        <v>51684.0</v>
      </c>
      <c r="AF193" s="1">
        <v>2270.0</v>
      </c>
      <c r="AG193" s="1">
        <v>770.0</v>
      </c>
      <c r="AH193" s="1" t="s">
        <v>2036</v>
      </c>
      <c r="AI193" s="1">
        <v>215.0</v>
      </c>
      <c r="AJ193" s="1">
        <v>18.0</v>
      </c>
      <c r="AK193" s="1">
        <v>26.0</v>
      </c>
      <c r="AL193" s="1">
        <v>28.0</v>
      </c>
    </row>
    <row r="194" ht="15.75" customHeight="1">
      <c r="A194" s="1" t="s">
        <v>443</v>
      </c>
      <c r="B194" s="1">
        <v>18.0</v>
      </c>
      <c r="C194" s="1" t="s">
        <v>470</v>
      </c>
      <c r="D194" s="1" t="s">
        <v>2037</v>
      </c>
      <c r="F194" s="1" t="s">
        <v>2038</v>
      </c>
      <c r="H194" s="1">
        <v>95.02624</v>
      </c>
      <c r="I194" s="1">
        <v>4.8705273</v>
      </c>
      <c r="J194" s="1">
        <v>0.0</v>
      </c>
      <c r="K194" s="1">
        <v>0.0</v>
      </c>
      <c r="L194" s="1">
        <v>0.0</v>
      </c>
      <c r="M194" s="1">
        <v>0.47712126</v>
      </c>
      <c r="N194" s="1">
        <v>1.0</v>
      </c>
      <c r="O194" s="1">
        <v>0.0</v>
      </c>
      <c r="P194" s="1">
        <v>0.0</v>
      </c>
      <c r="Q194" s="1" t="s">
        <v>2039</v>
      </c>
      <c r="R194" s="1">
        <v>1.0</v>
      </c>
      <c r="S194" s="1">
        <v>1150.0</v>
      </c>
      <c r="T194" s="1">
        <v>0.0</v>
      </c>
      <c r="U194" s="1">
        <v>0.0</v>
      </c>
      <c r="V194" s="1">
        <v>0.0</v>
      </c>
      <c r="W194" s="1">
        <v>0.0</v>
      </c>
      <c r="X194" s="1">
        <v>0.0</v>
      </c>
      <c r="Y194" s="1">
        <v>0.0</v>
      </c>
      <c r="Z194" s="1">
        <v>0.0</v>
      </c>
      <c r="AA194" s="1">
        <v>0.0</v>
      </c>
      <c r="AB194" s="1">
        <v>0.0</v>
      </c>
      <c r="AC194" s="1">
        <v>0.0</v>
      </c>
      <c r="AD194" s="1">
        <v>0.0</v>
      </c>
      <c r="AE194" s="1">
        <v>301449.0</v>
      </c>
      <c r="AF194" s="1">
        <v>155.0</v>
      </c>
      <c r="AH194" s="1" t="s">
        <v>744</v>
      </c>
      <c r="AJ194" s="1">
        <v>1.0</v>
      </c>
      <c r="AK194" s="1">
        <v>1.0</v>
      </c>
      <c r="AL194" s="1">
        <v>2.0</v>
      </c>
    </row>
    <row r="195" ht="15.75" customHeight="1">
      <c r="A195" s="1" t="s">
        <v>443</v>
      </c>
      <c r="B195" s="1">
        <v>19.0</v>
      </c>
      <c r="C195" s="1" t="s">
        <v>481</v>
      </c>
      <c r="D195" s="1" t="s">
        <v>2043</v>
      </c>
      <c r="E195" s="1" t="s">
        <v>2044</v>
      </c>
      <c r="F195" s="1" t="s">
        <v>2045</v>
      </c>
      <c r="H195" s="1">
        <v>89.71361</v>
      </c>
      <c r="I195" s="1">
        <v>3.9272454</v>
      </c>
      <c r="J195" s="1">
        <v>0.0</v>
      </c>
      <c r="K195" s="1">
        <v>0.0</v>
      </c>
      <c r="L195" s="1">
        <v>0.0</v>
      </c>
      <c r="M195" s="1">
        <v>0.9542425</v>
      </c>
      <c r="N195" s="1">
        <v>0.0</v>
      </c>
      <c r="O195" s="1">
        <v>0.0</v>
      </c>
      <c r="P195" s="1">
        <v>0.0</v>
      </c>
      <c r="Q195" s="1" t="s">
        <v>2048</v>
      </c>
      <c r="R195" s="1">
        <v>7.0</v>
      </c>
      <c r="S195" s="1">
        <v>250.590000629425</v>
      </c>
      <c r="T195" s="1">
        <v>0.0</v>
      </c>
      <c r="U195" s="1">
        <v>0.0</v>
      </c>
      <c r="V195" s="1">
        <v>0.0</v>
      </c>
      <c r="W195" s="1">
        <v>0.0</v>
      </c>
      <c r="X195" s="1">
        <v>0.0</v>
      </c>
      <c r="Y195" s="1">
        <v>0.0</v>
      </c>
      <c r="Z195" s="1">
        <v>0.0</v>
      </c>
      <c r="AA195" s="1">
        <v>0.0</v>
      </c>
      <c r="AB195" s="1">
        <v>0.0</v>
      </c>
      <c r="AC195" s="1">
        <v>0.0</v>
      </c>
      <c r="AD195" s="1">
        <v>0.0</v>
      </c>
      <c r="AE195" s="1">
        <v>1141.0</v>
      </c>
      <c r="AF195" s="1">
        <v>526.0</v>
      </c>
      <c r="AG195" s="1">
        <v>770.0</v>
      </c>
      <c r="AH195" s="1" t="s">
        <v>2051</v>
      </c>
      <c r="AJ195" s="1">
        <v>4.0</v>
      </c>
      <c r="AK195" s="1">
        <v>5.0</v>
      </c>
      <c r="AL195" s="1">
        <v>5.0</v>
      </c>
    </row>
    <row r="196" ht="15.75" customHeight="1">
      <c r="A196" s="1" t="s">
        <v>443</v>
      </c>
      <c r="B196" s="1">
        <v>20.0</v>
      </c>
      <c r="C196" s="1" t="s">
        <v>498</v>
      </c>
      <c r="D196" s="1" t="s">
        <v>2053</v>
      </c>
      <c r="E196" s="1" t="s">
        <v>2054</v>
      </c>
      <c r="F196" s="1" t="s">
        <v>2055</v>
      </c>
      <c r="H196" s="1">
        <v>85.53439</v>
      </c>
      <c r="I196" s="1">
        <v>4.5365553</v>
      </c>
      <c r="J196" s="1">
        <v>2.4645724</v>
      </c>
      <c r="K196" s="1">
        <v>0.0</v>
      </c>
      <c r="L196" s="1">
        <v>0.0</v>
      </c>
      <c r="M196" s="1">
        <v>1.0</v>
      </c>
      <c r="N196" s="1">
        <v>0.0</v>
      </c>
      <c r="O196" s="1">
        <v>0.0</v>
      </c>
      <c r="P196" s="1">
        <v>0.0</v>
      </c>
      <c r="Q196" s="1" t="s">
        <v>2056</v>
      </c>
      <c r="R196" s="1">
        <v>8.0</v>
      </c>
      <c r="S196" s="1">
        <v>89.30000019073486</v>
      </c>
      <c r="T196" s="1">
        <v>0.17141289</v>
      </c>
      <c r="U196" s="1">
        <v>0.51853514</v>
      </c>
      <c r="V196" s="1">
        <v>1.8576816</v>
      </c>
      <c r="W196" s="1">
        <v>0.0</v>
      </c>
      <c r="X196" s="1">
        <v>0.0</v>
      </c>
      <c r="Y196" s="1">
        <v>2.4645724</v>
      </c>
      <c r="Z196" s="1">
        <v>0.0</v>
      </c>
      <c r="AA196" s="1">
        <v>0.0</v>
      </c>
      <c r="AB196" s="1">
        <v>0.0</v>
      </c>
      <c r="AC196" s="1">
        <v>0.0</v>
      </c>
      <c r="AD196" s="1">
        <v>0.0</v>
      </c>
      <c r="AE196" s="1">
        <v>294907.0</v>
      </c>
      <c r="AF196" s="1">
        <v>210.0</v>
      </c>
      <c r="AH196" s="1" t="s">
        <v>1684</v>
      </c>
      <c r="AI196" s="1">
        <v>27.0</v>
      </c>
      <c r="AJ196" s="1">
        <v>7.0</v>
      </c>
      <c r="AK196" s="1">
        <v>7.0</v>
      </c>
      <c r="AL196" s="1">
        <v>11.0</v>
      </c>
    </row>
    <row r="197" ht="15.75" customHeight="1">
      <c r="A197" s="1" t="s">
        <v>443</v>
      </c>
      <c r="B197" s="1">
        <v>21.0</v>
      </c>
      <c r="C197" s="1" t="s">
        <v>517</v>
      </c>
      <c r="D197" s="1" t="s">
        <v>2059</v>
      </c>
      <c r="E197" s="1" t="s">
        <v>2060</v>
      </c>
      <c r="F197" s="1" t="s">
        <v>2061</v>
      </c>
      <c r="H197" s="1">
        <v>83.948586</v>
      </c>
      <c r="I197" s="1">
        <v>2.8629408</v>
      </c>
      <c r="J197" s="1">
        <v>0.40119168</v>
      </c>
      <c r="K197" s="1">
        <v>0.0</v>
      </c>
      <c r="L197" s="1">
        <v>0.0</v>
      </c>
      <c r="M197" s="1">
        <v>1.0791812</v>
      </c>
      <c r="N197" s="1">
        <v>0.0</v>
      </c>
      <c r="O197" s="1">
        <v>0.0</v>
      </c>
      <c r="P197" s="1">
        <v>0.0</v>
      </c>
      <c r="Q197" s="1" t="s">
        <v>2062</v>
      </c>
      <c r="R197" s="1">
        <v>10.0</v>
      </c>
      <c r="S197" s="1">
        <v>566.9399890899658</v>
      </c>
      <c r="T197" s="1">
        <v>0.1565174</v>
      </c>
      <c r="U197" s="1">
        <v>0.40119168</v>
      </c>
      <c r="V197" s="1">
        <v>0.0</v>
      </c>
      <c r="W197" s="1">
        <v>0.0</v>
      </c>
      <c r="X197" s="1">
        <v>0.0</v>
      </c>
      <c r="Y197" s="1">
        <v>0.0</v>
      </c>
      <c r="Z197" s="1">
        <v>0.0</v>
      </c>
      <c r="AA197" s="1">
        <v>0.0</v>
      </c>
      <c r="AB197" s="1">
        <v>0.0</v>
      </c>
      <c r="AC197" s="1">
        <v>0.0</v>
      </c>
      <c r="AD197" s="1">
        <v>0.0</v>
      </c>
      <c r="AE197" s="1">
        <v>178071.0</v>
      </c>
      <c r="AF197" s="1">
        <v>1607.0</v>
      </c>
      <c r="AG197" s="1">
        <v>920.0</v>
      </c>
      <c r="AH197" s="1" t="s">
        <v>2065</v>
      </c>
      <c r="AI197" s="1">
        <v>263.0</v>
      </c>
      <c r="AJ197" s="1">
        <v>8.0</v>
      </c>
      <c r="AK197" s="1">
        <v>10.0</v>
      </c>
      <c r="AL197" s="1">
        <v>8.0</v>
      </c>
    </row>
    <row r="198" ht="15.75" customHeight="1">
      <c r="A198" s="1" t="s">
        <v>443</v>
      </c>
      <c r="B198" s="1">
        <v>22.0</v>
      </c>
      <c r="C198" s="1" t="s">
        <v>504</v>
      </c>
      <c r="D198" s="1" t="s">
        <v>2068</v>
      </c>
      <c r="E198" s="1" t="s">
        <v>2069</v>
      </c>
      <c r="F198" s="1" t="s">
        <v>2070</v>
      </c>
      <c r="H198" s="1">
        <v>82.38198</v>
      </c>
      <c r="I198" s="1">
        <v>5.535285</v>
      </c>
      <c r="J198" s="1">
        <v>2.3907487</v>
      </c>
      <c r="K198" s="1">
        <v>0.0</v>
      </c>
      <c r="L198" s="1">
        <v>0.0</v>
      </c>
      <c r="M198" s="1">
        <v>0.60206</v>
      </c>
      <c r="N198" s="1">
        <v>1.0</v>
      </c>
      <c r="O198" s="1">
        <v>0.0</v>
      </c>
      <c r="P198" s="1">
        <v>0.0</v>
      </c>
      <c r="Q198" s="1" t="s">
        <v>2073</v>
      </c>
      <c r="R198" s="1">
        <v>2.0</v>
      </c>
      <c r="S198" s="1">
        <v>234.0</v>
      </c>
      <c r="T198" s="1">
        <v>0.115489095</v>
      </c>
      <c r="U198" s="1">
        <v>0.46525058</v>
      </c>
      <c r="V198" s="1">
        <v>2.077279</v>
      </c>
      <c r="W198" s="1">
        <v>1.7747551</v>
      </c>
      <c r="X198" s="1">
        <v>2.3907487</v>
      </c>
      <c r="Y198" s="1">
        <v>0.0</v>
      </c>
      <c r="Z198" s="1">
        <v>0.0</v>
      </c>
      <c r="AA198" s="1">
        <v>0.0</v>
      </c>
      <c r="AB198" s="1">
        <v>0.0</v>
      </c>
      <c r="AC198" s="1">
        <v>0.0</v>
      </c>
      <c r="AD198" s="1">
        <v>0.0</v>
      </c>
      <c r="AE198" s="1">
        <v>313064.0</v>
      </c>
      <c r="AF198" s="1">
        <v>31.0</v>
      </c>
      <c r="AG198" s="1">
        <v>380.0</v>
      </c>
      <c r="AH198" s="1" t="s">
        <v>2075</v>
      </c>
      <c r="AI198" s="1">
        <v>12.0</v>
      </c>
      <c r="AJ198" s="1">
        <v>4.0</v>
      </c>
      <c r="AK198" s="1">
        <v>4.0</v>
      </c>
      <c r="AL198" s="1">
        <v>6.0</v>
      </c>
    </row>
    <row r="199" ht="15.75" customHeight="1">
      <c r="A199" s="1" t="s">
        <v>443</v>
      </c>
      <c r="B199" s="1">
        <v>23.0</v>
      </c>
      <c r="C199" s="1" t="s">
        <v>525</v>
      </c>
      <c r="D199" s="1" t="s">
        <v>2078</v>
      </c>
      <c r="F199" s="1" t="s">
        <v>2079</v>
      </c>
      <c r="H199" s="1">
        <v>82.234146</v>
      </c>
      <c r="I199" s="1">
        <v>3.2720115</v>
      </c>
      <c r="J199" s="1">
        <v>1.4901003</v>
      </c>
      <c r="K199" s="1">
        <v>0.0</v>
      </c>
      <c r="L199" s="1">
        <v>0.0</v>
      </c>
      <c r="M199" s="1">
        <v>0.60206</v>
      </c>
      <c r="N199" s="1">
        <v>0.0</v>
      </c>
      <c r="O199" s="1">
        <v>0.0</v>
      </c>
      <c r="P199" s="1">
        <v>0.0</v>
      </c>
      <c r="Q199" s="1" t="s">
        <v>2080</v>
      </c>
      <c r="R199" s="1">
        <v>2.0</v>
      </c>
      <c r="S199" s="1">
        <v>407.0</v>
      </c>
      <c r="T199" s="1">
        <v>0.0</v>
      </c>
      <c r="U199" s="1">
        <v>0.0</v>
      </c>
      <c r="V199" s="1">
        <v>0.0</v>
      </c>
      <c r="W199" s="1">
        <v>0.4398287</v>
      </c>
      <c r="X199" s="1">
        <v>0.0</v>
      </c>
      <c r="Y199" s="1">
        <v>0.0</v>
      </c>
      <c r="Z199" s="1">
        <v>1.4901003</v>
      </c>
      <c r="AA199" s="1">
        <v>0.0</v>
      </c>
      <c r="AB199" s="1">
        <v>0.0</v>
      </c>
      <c r="AC199" s="1">
        <v>0.0</v>
      </c>
      <c r="AD199" s="1">
        <v>0.0</v>
      </c>
      <c r="AE199" s="1">
        <v>269948.0</v>
      </c>
      <c r="AF199" s="1">
        <v>61.0</v>
      </c>
      <c r="AG199" s="1">
        <v>690.0</v>
      </c>
      <c r="AH199" s="1" t="s">
        <v>2083</v>
      </c>
      <c r="AI199" s="1">
        <v>3.0</v>
      </c>
      <c r="AJ199" s="1">
        <v>4.0</v>
      </c>
      <c r="AK199" s="1">
        <v>4.0</v>
      </c>
      <c r="AL199" s="1">
        <v>5.0</v>
      </c>
    </row>
    <row r="200" ht="15.75" customHeight="1">
      <c r="A200" s="1" t="s">
        <v>443</v>
      </c>
      <c r="B200" s="1">
        <v>24.0</v>
      </c>
      <c r="C200" s="1" t="s">
        <v>531</v>
      </c>
      <c r="D200" s="1" t="s">
        <v>2084</v>
      </c>
      <c r="E200" s="1" t="s">
        <v>2085</v>
      </c>
      <c r="F200" s="1" t="s">
        <v>2086</v>
      </c>
      <c r="H200" s="1">
        <v>80.325615</v>
      </c>
      <c r="I200" s="1">
        <v>1.9994127</v>
      </c>
      <c r="J200" s="1">
        <v>1.9180719</v>
      </c>
      <c r="K200" s="1">
        <v>0.0</v>
      </c>
      <c r="L200" s="1">
        <v>0.0</v>
      </c>
      <c r="M200" s="1">
        <v>0.845098</v>
      </c>
      <c r="N200" s="1">
        <v>0.0</v>
      </c>
      <c r="O200" s="1">
        <v>0.0</v>
      </c>
      <c r="P200" s="1">
        <v>0.0</v>
      </c>
      <c r="Q200" s="1" t="s">
        <v>2087</v>
      </c>
      <c r="R200" s="1">
        <v>5.0</v>
      </c>
      <c r="S200" s="1">
        <v>256.9999990463257</v>
      </c>
      <c r="T200" s="1">
        <v>0.0</v>
      </c>
      <c r="U200" s="1">
        <v>0.0</v>
      </c>
      <c r="V200" s="1">
        <v>0.0</v>
      </c>
      <c r="W200" s="1">
        <v>1.9180719</v>
      </c>
      <c r="X200" s="1">
        <v>0.0</v>
      </c>
      <c r="Y200" s="1">
        <v>0.0</v>
      </c>
      <c r="Z200" s="1">
        <v>0.0</v>
      </c>
      <c r="AA200" s="1">
        <v>0.0</v>
      </c>
      <c r="AB200" s="1">
        <v>0.0</v>
      </c>
      <c r="AC200" s="1">
        <v>0.0</v>
      </c>
      <c r="AD200" s="1">
        <v>0.0</v>
      </c>
      <c r="AE200" s="1">
        <v>80509.0</v>
      </c>
      <c r="AF200" s="1">
        <v>345.0</v>
      </c>
      <c r="AH200" s="1" t="s">
        <v>2088</v>
      </c>
      <c r="AI200" s="1">
        <v>63.0</v>
      </c>
      <c r="AJ200" s="1">
        <v>10.0</v>
      </c>
      <c r="AK200" s="1">
        <v>10.0</v>
      </c>
      <c r="AL200" s="1">
        <v>21.0</v>
      </c>
    </row>
    <row r="201" ht="15.75" customHeight="1">
      <c r="A201" s="1" t="s">
        <v>443</v>
      </c>
      <c r="B201" s="1">
        <v>25.0</v>
      </c>
      <c r="C201" s="1" t="s">
        <v>534</v>
      </c>
      <c r="D201" s="1" t="s">
        <v>2091</v>
      </c>
      <c r="E201" s="1" t="s">
        <v>2092</v>
      </c>
      <c r="F201" s="1" t="s">
        <v>2093</v>
      </c>
      <c r="H201" s="1">
        <v>79.03931</v>
      </c>
      <c r="I201" s="1">
        <v>4.5682454</v>
      </c>
      <c r="J201" s="1">
        <v>1.6486411</v>
      </c>
      <c r="K201" s="1">
        <v>0.0</v>
      </c>
      <c r="L201" s="1">
        <v>0.0</v>
      </c>
      <c r="M201" s="1">
        <v>0.9542425</v>
      </c>
      <c r="N201" s="1">
        <v>0.0</v>
      </c>
      <c r="O201" s="1">
        <v>0.0</v>
      </c>
      <c r="P201" s="1">
        <v>0.0</v>
      </c>
      <c r="Q201" s="1" t="s">
        <v>2094</v>
      </c>
      <c r="R201" s="1">
        <v>7.0</v>
      </c>
      <c r="S201" s="1">
        <v>176.5099999010563</v>
      </c>
      <c r="T201" s="1">
        <v>0.0</v>
      </c>
      <c r="U201" s="1">
        <v>0.0</v>
      </c>
      <c r="V201" s="1">
        <v>1.6486411</v>
      </c>
      <c r="W201" s="1">
        <v>0.0</v>
      </c>
      <c r="X201" s="1">
        <v>0.0</v>
      </c>
      <c r="Y201" s="1">
        <v>0.0</v>
      </c>
      <c r="Z201" s="1">
        <v>0.0</v>
      </c>
      <c r="AA201" s="1">
        <v>0.0</v>
      </c>
      <c r="AB201" s="1">
        <v>0.0</v>
      </c>
      <c r="AC201" s="1">
        <v>0.0</v>
      </c>
      <c r="AD201" s="1">
        <v>0.0</v>
      </c>
      <c r="AE201" s="1">
        <v>263507.0</v>
      </c>
      <c r="AF201" s="1">
        <v>632.0</v>
      </c>
      <c r="AG201" s="1">
        <v>810.0</v>
      </c>
      <c r="AH201" s="1" t="s">
        <v>817</v>
      </c>
      <c r="AI201" s="1">
        <v>59.0</v>
      </c>
      <c r="AJ201" s="1">
        <v>4.0</v>
      </c>
      <c r="AK201" s="1">
        <v>4.0</v>
      </c>
      <c r="AL201" s="1">
        <v>18.0</v>
      </c>
    </row>
    <row r="202" ht="15.75" customHeight="1">
      <c r="A202" s="1" t="s">
        <v>536</v>
      </c>
      <c r="B202" s="1">
        <v>1.0</v>
      </c>
      <c r="C202" s="1" t="s">
        <v>536</v>
      </c>
      <c r="D202" s="1" t="s">
        <v>2097</v>
      </c>
      <c r="E202" s="1" t="s">
        <v>2098</v>
      </c>
      <c r="F202" s="1" t="s">
        <v>2099</v>
      </c>
      <c r="H202" s="1">
        <v>9.9999998E12</v>
      </c>
      <c r="I202" s="1">
        <v>0.0</v>
      </c>
      <c r="J202" s="1">
        <v>0.0</v>
      </c>
      <c r="K202" s="1">
        <v>0.0</v>
      </c>
      <c r="L202" s="1">
        <v>0.0</v>
      </c>
      <c r="M202" s="1">
        <v>0.0</v>
      </c>
      <c r="N202" s="1">
        <v>0.0</v>
      </c>
      <c r="O202" s="1">
        <v>0.0</v>
      </c>
      <c r="P202" s="1">
        <v>0.0</v>
      </c>
      <c r="Q202" s="1" t="s">
        <v>2100</v>
      </c>
      <c r="R202" s="1">
        <v>14.0</v>
      </c>
      <c r="S202" s="1">
        <v>16.98000001907349</v>
      </c>
      <c r="T202" s="1">
        <v>0.0</v>
      </c>
      <c r="U202" s="1">
        <v>0.0</v>
      </c>
      <c r="V202" s="1">
        <v>0.0</v>
      </c>
      <c r="W202" s="1">
        <v>0.0</v>
      </c>
      <c r="X202" s="1">
        <v>0.0</v>
      </c>
      <c r="Y202" s="1">
        <v>0.0</v>
      </c>
      <c r="Z202" s="1">
        <v>0.0</v>
      </c>
      <c r="AA202" s="1">
        <v>0.0</v>
      </c>
      <c r="AB202" s="1">
        <v>0.0</v>
      </c>
      <c r="AC202" s="1">
        <v>0.0</v>
      </c>
      <c r="AD202" s="1">
        <v>0.0</v>
      </c>
      <c r="AE202" s="1">
        <v>33273.0</v>
      </c>
      <c r="AF202" s="1">
        <v>2443.0</v>
      </c>
      <c r="AH202" s="1" t="s">
        <v>2106</v>
      </c>
      <c r="AJ202" s="1">
        <v>6.0</v>
      </c>
      <c r="AK202" s="1">
        <v>196.0</v>
      </c>
      <c r="AL202" s="1">
        <v>5.0</v>
      </c>
    </row>
    <row r="203" ht="15.75" customHeight="1">
      <c r="A203" s="1" t="s">
        <v>536</v>
      </c>
      <c r="B203" s="1">
        <v>2.0</v>
      </c>
      <c r="C203" s="1" t="s">
        <v>206</v>
      </c>
      <c r="D203" s="1" t="s">
        <v>1174</v>
      </c>
      <c r="E203" s="1" t="s">
        <v>1175</v>
      </c>
      <c r="F203" s="1" t="s">
        <v>1176</v>
      </c>
      <c r="H203" s="1">
        <v>129.05013</v>
      </c>
      <c r="I203" s="1">
        <v>5.085517</v>
      </c>
      <c r="J203" s="1">
        <v>2.6294496</v>
      </c>
      <c r="K203" s="1">
        <v>0.0</v>
      </c>
      <c r="L203" s="1">
        <v>0.0</v>
      </c>
      <c r="M203" s="1">
        <v>1.0413927</v>
      </c>
      <c r="N203" s="1">
        <v>0.0</v>
      </c>
      <c r="O203" s="1">
        <v>0.0</v>
      </c>
      <c r="P203" s="1">
        <v>0.0</v>
      </c>
      <c r="Q203" s="1" t="s">
        <v>1177</v>
      </c>
      <c r="R203" s="1">
        <v>9.0</v>
      </c>
      <c r="S203" s="1">
        <v>257.0</v>
      </c>
      <c r="T203" s="1">
        <v>0.0</v>
      </c>
      <c r="U203" s="1">
        <v>0.0</v>
      </c>
      <c r="V203" s="1">
        <v>0.0</v>
      </c>
      <c r="W203" s="1">
        <v>2.6294496</v>
      </c>
      <c r="X203" s="1">
        <v>0.0</v>
      </c>
      <c r="Y203" s="1">
        <v>0.0</v>
      </c>
      <c r="Z203" s="1">
        <v>0.0</v>
      </c>
      <c r="AA203" s="1">
        <v>0.0</v>
      </c>
      <c r="AB203" s="1">
        <v>0.0</v>
      </c>
      <c r="AC203" s="1">
        <v>0.0</v>
      </c>
      <c r="AD203" s="1">
        <v>0.0</v>
      </c>
      <c r="AE203" s="1">
        <v>81836.0</v>
      </c>
      <c r="AF203" s="1">
        <v>1152.0</v>
      </c>
      <c r="AG203" s="1">
        <v>790.0</v>
      </c>
      <c r="AH203" s="1" t="s">
        <v>1180</v>
      </c>
      <c r="AI203" s="1">
        <v>242.0</v>
      </c>
      <c r="AJ203" s="1">
        <v>8.0</v>
      </c>
      <c r="AK203" s="1">
        <v>10.0</v>
      </c>
      <c r="AL203" s="1">
        <v>11.0</v>
      </c>
    </row>
    <row r="204" ht="15.75" customHeight="1">
      <c r="A204" s="1" t="s">
        <v>536</v>
      </c>
      <c r="B204" s="1">
        <v>3.0</v>
      </c>
      <c r="C204" s="1" t="s">
        <v>550</v>
      </c>
      <c r="D204" s="1" t="s">
        <v>2108</v>
      </c>
      <c r="E204" s="1" t="s">
        <v>2109</v>
      </c>
      <c r="F204" s="1" t="s">
        <v>2110</v>
      </c>
      <c r="H204" s="1">
        <v>95.85566</v>
      </c>
      <c r="I204" s="1">
        <v>0.0</v>
      </c>
      <c r="J204" s="1">
        <v>2.2009223</v>
      </c>
      <c r="K204" s="1">
        <v>0.0</v>
      </c>
      <c r="L204" s="1">
        <v>0.0</v>
      </c>
      <c r="M204" s="1">
        <v>1.0</v>
      </c>
      <c r="N204" s="1">
        <v>0.0</v>
      </c>
      <c r="O204" s="1">
        <v>0.0</v>
      </c>
      <c r="P204" s="1">
        <v>0.0</v>
      </c>
      <c r="Q204" s="1" t="s">
        <v>2113</v>
      </c>
      <c r="R204" s="1">
        <v>8.0</v>
      </c>
      <c r="S204" s="1">
        <v>1895.819999951869</v>
      </c>
      <c r="T204" s="1">
        <v>0.18919334</v>
      </c>
      <c r="U204" s="1">
        <v>0.0</v>
      </c>
      <c r="V204" s="1">
        <v>2.2009223</v>
      </c>
      <c r="W204" s="1">
        <v>0.0</v>
      </c>
      <c r="X204" s="1">
        <v>0.0</v>
      </c>
      <c r="Y204" s="1">
        <v>0.0</v>
      </c>
      <c r="Z204" s="1">
        <v>0.0</v>
      </c>
      <c r="AA204" s="1">
        <v>0.0</v>
      </c>
      <c r="AB204" s="1">
        <v>0.0</v>
      </c>
      <c r="AC204" s="1">
        <v>0.0</v>
      </c>
      <c r="AD204" s="1">
        <v>0.0</v>
      </c>
      <c r="AE204" s="1">
        <v>90236.0</v>
      </c>
      <c r="AF204" s="1">
        <v>3847.0</v>
      </c>
      <c r="AG204" s="1">
        <v>900.0</v>
      </c>
      <c r="AH204" s="1" t="s">
        <v>2116</v>
      </c>
      <c r="AI204" s="1">
        <v>1438.0</v>
      </c>
      <c r="AJ204" s="1">
        <v>13.0</v>
      </c>
      <c r="AK204" s="1">
        <v>15.0</v>
      </c>
      <c r="AL204" s="1">
        <v>25.0</v>
      </c>
    </row>
    <row r="205" ht="15.75" customHeight="1">
      <c r="A205" s="1" t="s">
        <v>536</v>
      </c>
      <c r="B205" s="1">
        <v>4.0</v>
      </c>
      <c r="C205" s="1" t="s">
        <v>556</v>
      </c>
      <c r="D205" s="1" t="s">
        <v>2117</v>
      </c>
      <c r="E205" s="1" t="s">
        <v>2119</v>
      </c>
      <c r="F205" s="1" t="s">
        <v>2121</v>
      </c>
      <c r="H205" s="1">
        <v>91.59082</v>
      </c>
      <c r="I205" s="1">
        <v>0.0</v>
      </c>
      <c r="J205" s="1">
        <v>2.805877</v>
      </c>
      <c r="K205" s="1">
        <v>0.0</v>
      </c>
      <c r="L205" s="1">
        <v>0.0</v>
      </c>
      <c r="M205" s="1">
        <v>0.7781513</v>
      </c>
      <c r="N205" s="1">
        <v>0.0</v>
      </c>
      <c r="O205" s="1">
        <v>0.0</v>
      </c>
      <c r="P205" s="1">
        <v>0.0</v>
      </c>
      <c r="Q205" s="1" t="s">
        <v>2122</v>
      </c>
      <c r="R205" s="1">
        <v>4.0</v>
      </c>
      <c r="S205" s="1">
        <v>1758.699996948242</v>
      </c>
      <c r="T205" s="1">
        <v>0.16663884</v>
      </c>
      <c r="U205" s="1">
        <v>0.0</v>
      </c>
      <c r="V205" s="1">
        <v>0.0</v>
      </c>
      <c r="W205" s="1">
        <v>2.805877</v>
      </c>
      <c r="X205" s="1">
        <v>0.0</v>
      </c>
      <c r="Y205" s="1">
        <v>0.0</v>
      </c>
      <c r="Z205" s="1">
        <v>0.0</v>
      </c>
      <c r="AA205" s="1">
        <v>0.0</v>
      </c>
      <c r="AB205" s="1">
        <v>0.0</v>
      </c>
      <c r="AC205" s="1">
        <v>0.0</v>
      </c>
      <c r="AD205" s="1">
        <v>0.0</v>
      </c>
      <c r="AE205" s="1">
        <v>67782.0</v>
      </c>
      <c r="AF205" s="1">
        <v>1524.0</v>
      </c>
      <c r="AG205" s="1">
        <v>780.0</v>
      </c>
      <c r="AH205" s="1" t="s">
        <v>2125</v>
      </c>
      <c r="AI205" s="1">
        <v>2677.0</v>
      </c>
      <c r="AJ205" s="1">
        <v>15.0</v>
      </c>
      <c r="AK205" s="1">
        <v>34.0</v>
      </c>
      <c r="AL205" s="1">
        <v>23.0</v>
      </c>
    </row>
    <row r="206" ht="15.75" customHeight="1">
      <c r="A206" s="1" t="s">
        <v>536</v>
      </c>
      <c r="B206" s="1">
        <v>5.0</v>
      </c>
      <c r="C206" s="1" t="s">
        <v>239</v>
      </c>
      <c r="D206" s="1" t="s">
        <v>1269</v>
      </c>
      <c r="E206" s="1" t="s">
        <v>1271</v>
      </c>
      <c r="F206" s="1" t="s">
        <v>1273</v>
      </c>
      <c r="H206" s="1">
        <v>78.98878</v>
      </c>
      <c r="I206" s="1">
        <v>0.0</v>
      </c>
      <c r="J206" s="1">
        <v>2.5754697</v>
      </c>
      <c r="K206" s="1">
        <v>0.0</v>
      </c>
      <c r="L206" s="1">
        <v>0.0</v>
      </c>
      <c r="M206" s="1">
        <v>0.9542425</v>
      </c>
      <c r="N206" s="1">
        <v>0.0</v>
      </c>
      <c r="O206" s="1">
        <v>0.0</v>
      </c>
      <c r="P206" s="1">
        <v>0.0</v>
      </c>
      <c r="Q206" s="1" t="s">
        <v>1274</v>
      </c>
      <c r="R206" s="1">
        <v>7.0</v>
      </c>
      <c r="S206" s="1">
        <v>1032.0</v>
      </c>
      <c r="T206" s="1">
        <v>0.0</v>
      </c>
      <c r="U206" s="1">
        <v>0.0</v>
      </c>
      <c r="V206" s="1">
        <v>0.0</v>
      </c>
      <c r="W206" s="1">
        <v>2.5754697</v>
      </c>
      <c r="X206" s="1">
        <v>0.0</v>
      </c>
      <c r="Y206" s="1">
        <v>0.0</v>
      </c>
      <c r="Z206" s="1">
        <v>0.0</v>
      </c>
      <c r="AA206" s="1">
        <v>0.0</v>
      </c>
      <c r="AB206" s="1">
        <v>0.0</v>
      </c>
      <c r="AC206" s="1">
        <v>0.0</v>
      </c>
      <c r="AD206" s="1">
        <v>0.0</v>
      </c>
      <c r="AE206" s="1">
        <v>6281.0</v>
      </c>
      <c r="AF206" s="1">
        <v>1964.0</v>
      </c>
      <c r="AH206" s="1" t="s">
        <v>1277</v>
      </c>
      <c r="AI206" s="1">
        <v>81.0</v>
      </c>
      <c r="AJ206" s="1">
        <v>3.0</v>
      </c>
      <c r="AK206" s="1">
        <v>3.0</v>
      </c>
      <c r="AL206" s="1">
        <v>3.0</v>
      </c>
    </row>
    <row r="207" ht="15.75" customHeight="1">
      <c r="A207" s="1" t="s">
        <v>536</v>
      </c>
      <c r="B207" s="1">
        <v>6.0</v>
      </c>
      <c r="C207" s="1" t="s">
        <v>220</v>
      </c>
      <c r="D207" s="1" t="s">
        <v>1214</v>
      </c>
      <c r="E207" s="1" t="s">
        <v>1216</v>
      </c>
      <c r="F207" s="1" t="s">
        <v>1217</v>
      </c>
      <c r="H207" s="1">
        <v>76.001976</v>
      </c>
      <c r="I207" s="1">
        <v>6.217736</v>
      </c>
      <c r="J207" s="1">
        <v>0.0</v>
      </c>
      <c r="K207" s="1">
        <v>0.0</v>
      </c>
      <c r="L207" s="1">
        <v>0.0</v>
      </c>
      <c r="M207" s="1">
        <v>0.7781513</v>
      </c>
      <c r="N207" s="1">
        <v>0.0</v>
      </c>
      <c r="O207" s="1">
        <v>0.0</v>
      </c>
      <c r="P207" s="1">
        <v>0.0</v>
      </c>
      <c r="Q207" s="1" t="s">
        <v>1219</v>
      </c>
      <c r="R207" s="1">
        <v>4.0</v>
      </c>
      <c r="S207" s="1">
        <v>245.75</v>
      </c>
      <c r="T207" s="1">
        <v>0.0</v>
      </c>
      <c r="U207" s="1">
        <v>0.0</v>
      </c>
      <c r="V207" s="1">
        <v>0.0</v>
      </c>
      <c r="W207" s="1">
        <v>0.0</v>
      </c>
      <c r="X207" s="1">
        <v>0.0</v>
      </c>
      <c r="Y207" s="1">
        <v>0.0</v>
      </c>
      <c r="Z207" s="1">
        <v>0.0</v>
      </c>
      <c r="AA207" s="1">
        <v>0.0</v>
      </c>
      <c r="AB207" s="1">
        <v>0.0</v>
      </c>
      <c r="AC207" s="1">
        <v>0.0</v>
      </c>
      <c r="AD207" s="1">
        <v>0.0</v>
      </c>
      <c r="AE207" s="1">
        <v>98029.0</v>
      </c>
      <c r="AF207" s="1">
        <v>1085.0</v>
      </c>
      <c r="AG207" s="1">
        <v>620.0</v>
      </c>
      <c r="AH207" s="1" t="s">
        <v>1220</v>
      </c>
      <c r="AI207" s="1">
        <v>153.0</v>
      </c>
      <c r="AJ207" s="1">
        <v>8.0</v>
      </c>
      <c r="AK207" s="1">
        <v>15.0</v>
      </c>
      <c r="AL207" s="1">
        <v>8.0</v>
      </c>
    </row>
    <row r="208" ht="15.75" customHeight="1">
      <c r="A208" s="1" t="s">
        <v>536</v>
      </c>
      <c r="B208" s="1">
        <v>7.0</v>
      </c>
      <c r="C208" s="1" t="s">
        <v>546</v>
      </c>
      <c r="D208" s="1" t="s">
        <v>2139</v>
      </c>
      <c r="E208" s="1" t="s">
        <v>2140</v>
      </c>
      <c r="F208" s="1" t="s">
        <v>2142</v>
      </c>
      <c r="H208" s="1">
        <v>71.28787</v>
      </c>
      <c r="I208" s="1">
        <v>0.0</v>
      </c>
      <c r="J208" s="1">
        <v>0.0</v>
      </c>
      <c r="K208" s="1">
        <v>0.0</v>
      </c>
      <c r="L208" s="1">
        <v>0.0</v>
      </c>
      <c r="M208" s="1">
        <v>1.0413927</v>
      </c>
      <c r="N208" s="1">
        <v>0.0</v>
      </c>
      <c r="O208" s="1">
        <v>1.0</v>
      </c>
      <c r="P208" s="1">
        <v>0.0</v>
      </c>
      <c r="Q208" s="1" t="s">
        <v>2144</v>
      </c>
      <c r="R208" s="1">
        <v>9.0</v>
      </c>
      <c r="S208" s="1">
        <v>4685.0</v>
      </c>
      <c r="T208" s="1">
        <v>0.0</v>
      </c>
      <c r="U208" s="1">
        <v>0.0</v>
      </c>
      <c r="V208" s="1">
        <v>0.0</v>
      </c>
      <c r="W208" s="1">
        <v>0.0</v>
      </c>
      <c r="X208" s="1">
        <v>0.0</v>
      </c>
      <c r="Y208" s="1">
        <v>0.0</v>
      </c>
      <c r="Z208" s="1">
        <v>0.0</v>
      </c>
      <c r="AA208" s="1">
        <v>0.0</v>
      </c>
      <c r="AB208" s="1">
        <v>0.0</v>
      </c>
      <c r="AC208" s="1">
        <v>0.0</v>
      </c>
      <c r="AD208" s="1">
        <v>0.0</v>
      </c>
      <c r="AE208" s="1">
        <v>258467.0</v>
      </c>
      <c r="AF208" s="1">
        <v>2067.0</v>
      </c>
      <c r="AG208" s="1">
        <v>900.0</v>
      </c>
      <c r="AH208" s="1" t="s">
        <v>2147</v>
      </c>
      <c r="AI208" s="1">
        <v>310.0</v>
      </c>
      <c r="AJ208" s="1">
        <v>15.0</v>
      </c>
      <c r="AK208" s="1">
        <v>47.0</v>
      </c>
      <c r="AL208" s="1">
        <v>13.0</v>
      </c>
    </row>
    <row r="209" ht="15.75" customHeight="1">
      <c r="A209" s="1" t="s">
        <v>536</v>
      </c>
      <c r="B209" s="1">
        <v>8.0</v>
      </c>
      <c r="C209" s="1" t="s">
        <v>565</v>
      </c>
      <c r="D209" s="1" t="s">
        <v>2148</v>
      </c>
      <c r="E209" s="1" t="s">
        <v>2149</v>
      </c>
      <c r="F209" s="1" t="s">
        <v>2150</v>
      </c>
      <c r="H209" s="1">
        <v>63.321327</v>
      </c>
      <c r="I209" s="1">
        <v>0.0</v>
      </c>
      <c r="J209" s="1">
        <v>2.7851133</v>
      </c>
      <c r="K209" s="1">
        <v>0.0</v>
      </c>
      <c r="L209" s="1">
        <v>0.0</v>
      </c>
      <c r="M209" s="1">
        <v>0.90309</v>
      </c>
      <c r="N209" s="1">
        <v>0.0</v>
      </c>
      <c r="O209" s="1">
        <v>0.0</v>
      </c>
      <c r="P209" s="1">
        <v>0.0</v>
      </c>
      <c r="Q209" s="1" t="s">
        <v>2151</v>
      </c>
      <c r="R209" s="1">
        <v>6.0</v>
      </c>
      <c r="S209" s="1">
        <v>632.7999992370605</v>
      </c>
      <c r="T209" s="1">
        <v>0.16315778</v>
      </c>
      <c r="U209" s="1">
        <v>0.0</v>
      </c>
      <c r="V209" s="1">
        <v>0.0</v>
      </c>
      <c r="W209" s="1">
        <v>2.7851133</v>
      </c>
      <c r="X209" s="1">
        <v>0.0</v>
      </c>
      <c r="Y209" s="1">
        <v>0.0</v>
      </c>
      <c r="Z209" s="1">
        <v>0.0</v>
      </c>
      <c r="AA209" s="1">
        <v>0.0</v>
      </c>
      <c r="AB209" s="1">
        <v>0.0</v>
      </c>
      <c r="AC209" s="1">
        <v>0.0</v>
      </c>
      <c r="AD209" s="1">
        <v>0.0</v>
      </c>
      <c r="AE209" s="1">
        <v>89927.0</v>
      </c>
      <c r="AF209" s="1">
        <v>913.0</v>
      </c>
      <c r="AG209" s="1">
        <v>890.0</v>
      </c>
      <c r="AH209" s="1" t="s">
        <v>2154</v>
      </c>
      <c r="AI209" s="1">
        <v>395.0</v>
      </c>
      <c r="AJ209" s="1">
        <v>13.0</v>
      </c>
      <c r="AK209" s="1">
        <v>18.0</v>
      </c>
      <c r="AL209" s="1">
        <v>13.0</v>
      </c>
    </row>
    <row r="210" ht="15.75" customHeight="1">
      <c r="A210" s="1" t="s">
        <v>536</v>
      </c>
      <c r="B210" s="1">
        <v>9.0</v>
      </c>
      <c r="C210" s="1" t="s">
        <v>254</v>
      </c>
      <c r="D210" s="1" t="s">
        <v>1315</v>
      </c>
      <c r="E210" s="1" t="s">
        <v>1318</v>
      </c>
      <c r="F210" s="1" t="s">
        <v>1319</v>
      </c>
      <c r="H210" s="1">
        <v>61.969933</v>
      </c>
      <c r="I210" s="1">
        <v>7.154735</v>
      </c>
      <c r="J210" s="1">
        <v>2.6479492</v>
      </c>
      <c r="K210" s="1">
        <v>0.0</v>
      </c>
      <c r="L210" s="1">
        <v>0.0</v>
      </c>
      <c r="M210" s="1">
        <v>0.7781513</v>
      </c>
      <c r="N210" s="1">
        <v>0.0</v>
      </c>
      <c r="O210" s="1">
        <v>0.0</v>
      </c>
      <c r="P210" s="1">
        <v>0.0</v>
      </c>
      <c r="Q210" s="1" t="s">
        <v>1320</v>
      </c>
      <c r="R210" s="1">
        <v>4.0</v>
      </c>
      <c r="S210" s="1">
        <v>65.0</v>
      </c>
      <c r="T210" s="1">
        <v>0.16726105</v>
      </c>
      <c r="U210" s="1">
        <v>0.0</v>
      </c>
      <c r="V210" s="1">
        <v>0.0</v>
      </c>
      <c r="W210" s="1">
        <v>2.6479492</v>
      </c>
      <c r="X210" s="1">
        <v>0.0</v>
      </c>
      <c r="Y210" s="1">
        <v>0.0</v>
      </c>
      <c r="Z210" s="1">
        <v>0.0</v>
      </c>
      <c r="AA210" s="1">
        <v>0.0</v>
      </c>
      <c r="AB210" s="1">
        <v>0.0</v>
      </c>
      <c r="AC210" s="1">
        <v>0.0</v>
      </c>
      <c r="AD210" s="1">
        <v>0.0</v>
      </c>
      <c r="AE210" s="1">
        <v>218229.0</v>
      </c>
      <c r="AF210" s="1">
        <v>229.0</v>
      </c>
      <c r="AG210" s="1">
        <v>810.0</v>
      </c>
      <c r="AH210" s="1" t="s">
        <v>1323</v>
      </c>
      <c r="AI210" s="1">
        <v>45.0</v>
      </c>
      <c r="AJ210" s="1">
        <v>3.0</v>
      </c>
      <c r="AK210" s="1">
        <v>3.0</v>
      </c>
      <c r="AL210" s="1">
        <v>5.0</v>
      </c>
    </row>
    <row r="211" ht="15.75" customHeight="1">
      <c r="A211" s="1" t="s">
        <v>536</v>
      </c>
      <c r="B211" s="1">
        <v>10.0</v>
      </c>
      <c r="C211" s="1" t="s">
        <v>573</v>
      </c>
      <c r="D211" s="1" t="s">
        <v>2159</v>
      </c>
      <c r="E211" s="1" t="s">
        <v>2160</v>
      </c>
      <c r="F211" s="1" t="s">
        <v>2162</v>
      </c>
      <c r="H211" s="1">
        <v>61.573063</v>
      </c>
      <c r="I211" s="1">
        <v>0.0</v>
      </c>
      <c r="J211" s="1">
        <v>1.8347241</v>
      </c>
      <c r="K211" s="1">
        <v>0.0</v>
      </c>
      <c r="L211" s="1">
        <v>0.0</v>
      </c>
      <c r="M211" s="1">
        <v>0.90309</v>
      </c>
      <c r="N211" s="1">
        <v>0.0</v>
      </c>
      <c r="O211" s="1">
        <v>0.0</v>
      </c>
      <c r="P211" s="1">
        <v>0.0</v>
      </c>
      <c r="Q211" s="1" t="s">
        <v>2164</v>
      </c>
      <c r="R211" s="1">
        <v>6.0</v>
      </c>
      <c r="S211" s="1">
        <v>1379.949999809265</v>
      </c>
      <c r="T211" s="1">
        <v>0.0</v>
      </c>
      <c r="U211" s="1">
        <v>0.0</v>
      </c>
      <c r="V211" s="1">
        <v>0.0</v>
      </c>
      <c r="W211" s="1">
        <v>1.8347241</v>
      </c>
      <c r="X211" s="1">
        <v>0.0</v>
      </c>
      <c r="Y211" s="1">
        <v>0.0</v>
      </c>
      <c r="Z211" s="1">
        <v>0.0</v>
      </c>
      <c r="AA211" s="1">
        <v>0.0</v>
      </c>
      <c r="AB211" s="1">
        <v>0.0</v>
      </c>
      <c r="AC211" s="1">
        <v>0.0</v>
      </c>
      <c r="AD211" s="1">
        <v>0.0</v>
      </c>
      <c r="AE211" s="1">
        <v>174088.0</v>
      </c>
      <c r="AF211" s="1">
        <v>2084.0</v>
      </c>
      <c r="AG211" s="1">
        <v>750.0</v>
      </c>
      <c r="AH211" s="1" t="s">
        <v>2165</v>
      </c>
      <c r="AI211" s="1">
        <v>9.0</v>
      </c>
      <c r="AJ211" s="1">
        <v>10.0</v>
      </c>
      <c r="AK211" s="1">
        <v>12.0</v>
      </c>
      <c r="AL211" s="1">
        <v>49.0</v>
      </c>
    </row>
    <row r="212" ht="15.75" customHeight="1">
      <c r="A212" s="1" t="s">
        <v>536</v>
      </c>
      <c r="B212" s="1">
        <v>11.0</v>
      </c>
      <c r="C212" s="1" t="s">
        <v>577</v>
      </c>
      <c r="D212" s="1" t="s">
        <v>2168</v>
      </c>
      <c r="E212" s="1" t="s">
        <v>2169</v>
      </c>
      <c r="F212" s="1" t="s">
        <v>2170</v>
      </c>
      <c r="H212" s="1">
        <v>59.363388</v>
      </c>
      <c r="I212" s="1">
        <v>0.0</v>
      </c>
      <c r="J212" s="1">
        <v>3.4619887</v>
      </c>
      <c r="K212" s="1">
        <v>0.0</v>
      </c>
      <c r="L212" s="1">
        <v>0.0</v>
      </c>
      <c r="M212" s="1">
        <v>0.60206</v>
      </c>
      <c r="N212" s="1">
        <v>0.0</v>
      </c>
      <c r="O212" s="1">
        <v>0.0</v>
      </c>
      <c r="P212" s="1">
        <v>0.0</v>
      </c>
      <c r="Q212" s="1" t="s">
        <v>2171</v>
      </c>
      <c r="R212" s="1">
        <v>2.0</v>
      </c>
      <c r="S212" s="1">
        <v>810.1600036621094</v>
      </c>
      <c r="T212" s="1">
        <v>0.16036607</v>
      </c>
      <c r="U212" s="1">
        <v>0.5225693</v>
      </c>
      <c r="V212" s="1">
        <v>0.0</v>
      </c>
      <c r="W212" s="1">
        <v>0.0</v>
      </c>
      <c r="X212" s="1">
        <v>3.4619887</v>
      </c>
      <c r="Y212" s="1">
        <v>0.0</v>
      </c>
      <c r="Z212" s="1">
        <v>0.0</v>
      </c>
      <c r="AA212" s="1">
        <v>0.0</v>
      </c>
      <c r="AB212" s="1">
        <v>0.0</v>
      </c>
      <c r="AC212" s="1">
        <v>0.0</v>
      </c>
      <c r="AD212" s="1">
        <v>0.0</v>
      </c>
      <c r="AE212" s="1">
        <v>121988.0</v>
      </c>
      <c r="AF212" s="1">
        <v>511.0</v>
      </c>
      <c r="AG212" s="1">
        <v>910.0</v>
      </c>
      <c r="AH212" s="1" t="s">
        <v>1081</v>
      </c>
      <c r="AI212" s="1">
        <v>292.0</v>
      </c>
      <c r="AJ212" s="1">
        <v>4.0</v>
      </c>
      <c r="AK212" s="1">
        <v>6.0</v>
      </c>
      <c r="AL212" s="1">
        <v>5.0</v>
      </c>
    </row>
    <row r="213" ht="15.75" customHeight="1">
      <c r="A213" s="1" t="s">
        <v>536</v>
      </c>
      <c r="B213" s="1">
        <v>12.0</v>
      </c>
      <c r="C213" s="1" t="s">
        <v>274</v>
      </c>
      <c r="D213" s="1" t="s">
        <v>1352</v>
      </c>
      <c r="E213" s="1" t="s">
        <v>1353</v>
      </c>
      <c r="F213" s="1" t="s">
        <v>1354</v>
      </c>
      <c r="H213" s="1">
        <v>55.827595</v>
      </c>
      <c r="I213" s="1">
        <v>0.0</v>
      </c>
      <c r="J213" s="1">
        <v>3.554215</v>
      </c>
      <c r="K213" s="1">
        <v>0.0</v>
      </c>
      <c r="L213" s="1">
        <v>0.0</v>
      </c>
      <c r="M213" s="1">
        <v>1.0413927</v>
      </c>
      <c r="N213" s="1">
        <v>0.0</v>
      </c>
      <c r="O213" s="1">
        <v>0.0</v>
      </c>
      <c r="P213" s="1">
        <v>0.0</v>
      </c>
      <c r="Q213" s="1" t="s">
        <v>1357</v>
      </c>
      <c r="R213" s="1">
        <v>9.0</v>
      </c>
      <c r="S213" s="1">
        <v>226.5</v>
      </c>
      <c r="T213" s="1">
        <v>0.0</v>
      </c>
      <c r="U213" s="1">
        <v>0.0</v>
      </c>
      <c r="V213" s="1">
        <v>0.0</v>
      </c>
      <c r="W213" s="1">
        <v>0.0</v>
      </c>
      <c r="X213" s="1">
        <v>3.554215</v>
      </c>
      <c r="Y213" s="1">
        <v>0.0</v>
      </c>
      <c r="Z213" s="1">
        <v>0.0</v>
      </c>
      <c r="AA213" s="1">
        <v>0.0</v>
      </c>
      <c r="AB213" s="1">
        <v>0.0</v>
      </c>
      <c r="AC213" s="1">
        <v>0.0</v>
      </c>
      <c r="AD213" s="1">
        <v>0.0</v>
      </c>
      <c r="AE213" s="1">
        <v>18753.0</v>
      </c>
      <c r="AF213" s="1">
        <v>445.0</v>
      </c>
      <c r="AG213" s="1">
        <v>910.0</v>
      </c>
      <c r="AH213" s="1" t="s">
        <v>1360</v>
      </c>
      <c r="AI213" s="1">
        <v>146.0</v>
      </c>
      <c r="AJ213" s="1">
        <v>7.0</v>
      </c>
      <c r="AK213" s="1">
        <v>12.0</v>
      </c>
      <c r="AL213" s="1">
        <v>12.0</v>
      </c>
    </row>
    <row r="214" ht="15.75" customHeight="1">
      <c r="A214" s="1" t="s">
        <v>536</v>
      </c>
      <c r="B214" s="1">
        <v>13.0</v>
      </c>
      <c r="C214" s="1" t="s">
        <v>402</v>
      </c>
      <c r="D214" s="1" t="s">
        <v>1818</v>
      </c>
      <c r="E214" s="1" t="s">
        <v>1819</v>
      </c>
      <c r="F214" s="1" t="s">
        <v>1820</v>
      </c>
      <c r="H214" s="1">
        <v>51.96887</v>
      </c>
      <c r="I214" s="1">
        <v>0.0</v>
      </c>
      <c r="J214" s="1">
        <v>3.064407</v>
      </c>
      <c r="K214" s="1">
        <v>0.0</v>
      </c>
      <c r="L214" s="1">
        <v>0.0</v>
      </c>
      <c r="M214" s="1">
        <v>0.90309</v>
      </c>
      <c r="N214" s="1">
        <v>0.0</v>
      </c>
      <c r="O214" s="1">
        <v>0.0</v>
      </c>
      <c r="P214" s="1">
        <v>0.0</v>
      </c>
      <c r="Q214" s="1" t="s">
        <v>1823</v>
      </c>
      <c r="R214" s="1">
        <v>6.0</v>
      </c>
      <c r="S214" s="1">
        <v>351.6399993896484</v>
      </c>
      <c r="T214" s="1">
        <v>0.12103002</v>
      </c>
      <c r="U214" s="1">
        <v>0.0</v>
      </c>
      <c r="V214" s="1">
        <v>0.0</v>
      </c>
      <c r="W214" s="1">
        <v>0.0</v>
      </c>
      <c r="X214" s="1">
        <v>3.064407</v>
      </c>
      <c r="Y214" s="1">
        <v>0.0</v>
      </c>
      <c r="Z214" s="1">
        <v>0.0</v>
      </c>
      <c r="AA214" s="1">
        <v>0.0</v>
      </c>
      <c r="AB214" s="1">
        <v>0.0</v>
      </c>
      <c r="AC214" s="1">
        <v>0.0</v>
      </c>
      <c r="AD214" s="1">
        <v>0.0</v>
      </c>
      <c r="AE214" s="1">
        <v>179620.0</v>
      </c>
      <c r="AF214" s="1">
        <v>579.0</v>
      </c>
      <c r="AG214" s="1">
        <v>670.0</v>
      </c>
      <c r="AH214" s="1" t="s">
        <v>1824</v>
      </c>
      <c r="AI214" s="1">
        <v>28.0</v>
      </c>
      <c r="AJ214" s="1">
        <v>5.0</v>
      </c>
      <c r="AK214" s="1">
        <v>5.0</v>
      </c>
      <c r="AL214" s="1">
        <v>10.0</v>
      </c>
    </row>
    <row r="215" ht="15.75" customHeight="1">
      <c r="A215" s="1" t="s">
        <v>536</v>
      </c>
      <c r="B215" s="1">
        <v>14.0</v>
      </c>
      <c r="C215" s="1" t="s">
        <v>593</v>
      </c>
      <c r="D215" s="1" t="s">
        <v>2184</v>
      </c>
      <c r="E215" s="1" t="s">
        <v>2185</v>
      </c>
      <c r="F215" s="1" t="s">
        <v>2186</v>
      </c>
      <c r="H215" s="1">
        <v>50.28377</v>
      </c>
      <c r="I215" s="1">
        <v>0.0</v>
      </c>
      <c r="J215" s="1">
        <v>1.8724655</v>
      </c>
      <c r="K215" s="1">
        <v>0.0</v>
      </c>
      <c r="L215" s="1">
        <v>0.0</v>
      </c>
      <c r="M215" s="1">
        <v>0.845098</v>
      </c>
      <c r="N215" s="1">
        <v>0.0</v>
      </c>
      <c r="O215" s="1">
        <v>0.0</v>
      </c>
      <c r="P215" s="1">
        <v>0.0</v>
      </c>
      <c r="Q215" s="1" t="s">
        <v>2187</v>
      </c>
      <c r="R215" s="1">
        <v>5.0</v>
      </c>
      <c r="S215" s="1">
        <v>1008.75</v>
      </c>
      <c r="T215" s="1">
        <v>0.0</v>
      </c>
      <c r="U215" s="1">
        <v>0.0</v>
      </c>
      <c r="V215" s="1">
        <v>1.8724655</v>
      </c>
      <c r="W215" s="1">
        <v>0.0</v>
      </c>
      <c r="X215" s="1">
        <v>0.0</v>
      </c>
      <c r="Y215" s="1">
        <v>0.0</v>
      </c>
      <c r="Z215" s="1">
        <v>0.0</v>
      </c>
      <c r="AA215" s="1">
        <v>0.0</v>
      </c>
      <c r="AB215" s="1">
        <v>0.0</v>
      </c>
      <c r="AC215" s="1">
        <v>0.0</v>
      </c>
      <c r="AD215" s="1">
        <v>0.0</v>
      </c>
      <c r="AE215" s="1">
        <v>9412.0</v>
      </c>
      <c r="AF215" s="1">
        <v>2003.0</v>
      </c>
      <c r="AG215" s="1">
        <v>890.0</v>
      </c>
      <c r="AH215" s="1" t="s">
        <v>2190</v>
      </c>
      <c r="AI215" s="1">
        <v>7.0</v>
      </c>
      <c r="AJ215" s="1">
        <v>9.0</v>
      </c>
      <c r="AK215" s="1">
        <v>10.0</v>
      </c>
      <c r="AL215" s="1">
        <v>20.0</v>
      </c>
    </row>
    <row r="216" ht="15.75" customHeight="1">
      <c r="A216" s="1" t="s">
        <v>536</v>
      </c>
      <c r="B216" s="1">
        <v>15.0</v>
      </c>
      <c r="C216" s="1" t="s">
        <v>236</v>
      </c>
      <c r="D216" s="1" t="s">
        <v>1260</v>
      </c>
      <c r="E216" s="1" t="s">
        <v>1261</v>
      </c>
      <c r="F216" s="1" t="s">
        <v>1262</v>
      </c>
      <c r="H216" s="1">
        <v>48.0091</v>
      </c>
      <c r="I216" s="1">
        <v>0.0</v>
      </c>
      <c r="J216" s="1">
        <v>2.1361697</v>
      </c>
      <c r="K216" s="1">
        <v>0.0</v>
      </c>
      <c r="L216" s="1">
        <v>0.0</v>
      </c>
      <c r="M216" s="1">
        <v>0.9542425</v>
      </c>
      <c r="N216" s="1">
        <v>0.0</v>
      </c>
      <c r="O216" s="1">
        <v>0.0</v>
      </c>
      <c r="P216" s="1">
        <v>0.0</v>
      </c>
      <c r="Q216" s="1" t="s">
        <v>1265</v>
      </c>
      <c r="R216" s="1">
        <v>7.0</v>
      </c>
      <c r="S216" s="1">
        <v>553.6999998092651</v>
      </c>
      <c r="T216" s="1">
        <v>0.0</v>
      </c>
      <c r="U216" s="1">
        <v>0.0</v>
      </c>
      <c r="V216" s="1">
        <v>2.1361697</v>
      </c>
      <c r="W216" s="1">
        <v>0.0</v>
      </c>
      <c r="X216" s="1">
        <v>0.0</v>
      </c>
      <c r="Y216" s="1">
        <v>0.0</v>
      </c>
      <c r="Z216" s="1">
        <v>0.0</v>
      </c>
      <c r="AA216" s="1">
        <v>0.0</v>
      </c>
      <c r="AB216" s="1">
        <v>0.0</v>
      </c>
      <c r="AC216" s="1">
        <v>0.0</v>
      </c>
      <c r="AD216" s="1">
        <v>0.0</v>
      </c>
      <c r="AE216" s="1">
        <v>134269.0</v>
      </c>
      <c r="AF216" s="1">
        <v>904.0</v>
      </c>
      <c r="AG216" s="1">
        <v>890.0</v>
      </c>
      <c r="AH216" s="1" t="s">
        <v>1268</v>
      </c>
      <c r="AI216" s="1">
        <v>191.0</v>
      </c>
      <c r="AJ216" s="1">
        <v>7.0</v>
      </c>
      <c r="AK216" s="1">
        <v>7.0</v>
      </c>
      <c r="AL216" s="1">
        <v>15.0</v>
      </c>
    </row>
    <row r="217" ht="15.75" customHeight="1">
      <c r="A217" s="1" t="s">
        <v>536</v>
      </c>
      <c r="B217" s="1">
        <v>16.0</v>
      </c>
      <c r="C217" s="1" t="s">
        <v>606</v>
      </c>
      <c r="D217" s="1" t="s">
        <v>2194</v>
      </c>
      <c r="E217" s="1" t="s">
        <v>2196</v>
      </c>
      <c r="F217" s="1" t="s">
        <v>2197</v>
      </c>
      <c r="H217" s="1">
        <v>47.632008</v>
      </c>
      <c r="I217" s="1">
        <v>0.0</v>
      </c>
      <c r="J217" s="1">
        <v>3.3225198</v>
      </c>
      <c r="K217" s="1">
        <v>0.0</v>
      </c>
      <c r="L217" s="1">
        <v>0.0</v>
      </c>
      <c r="M217" s="1">
        <v>0.90309</v>
      </c>
      <c r="N217" s="1">
        <v>0.0</v>
      </c>
      <c r="O217" s="1">
        <v>0.0</v>
      </c>
      <c r="P217" s="1">
        <v>0.0</v>
      </c>
      <c r="Q217" s="1" t="s">
        <v>2198</v>
      </c>
      <c r="R217" s="1">
        <v>6.0</v>
      </c>
      <c r="S217" s="1">
        <v>251.0</v>
      </c>
      <c r="T217" s="1">
        <v>0.0</v>
      </c>
      <c r="U217" s="1">
        <v>0.0</v>
      </c>
      <c r="V217" s="1">
        <v>0.0</v>
      </c>
      <c r="W217" s="1">
        <v>0.0</v>
      </c>
      <c r="X217" s="1">
        <v>0.0</v>
      </c>
      <c r="Y217" s="1">
        <v>3.3225198</v>
      </c>
      <c r="Z217" s="1">
        <v>0.0</v>
      </c>
      <c r="AA217" s="1">
        <v>0.0</v>
      </c>
      <c r="AB217" s="1">
        <v>0.0</v>
      </c>
      <c r="AC217" s="1">
        <v>0.0</v>
      </c>
      <c r="AD217" s="1">
        <v>0.0</v>
      </c>
      <c r="AE217" s="1">
        <v>28583.0</v>
      </c>
      <c r="AF217" s="1">
        <v>791.0</v>
      </c>
      <c r="AG217" s="1">
        <v>800.0</v>
      </c>
      <c r="AH217" s="1" t="s">
        <v>2201</v>
      </c>
      <c r="AI217" s="1">
        <v>157.0</v>
      </c>
      <c r="AJ217" s="1">
        <v>4.0</v>
      </c>
      <c r="AK217" s="1">
        <v>7.0</v>
      </c>
      <c r="AL217" s="1">
        <v>16.0</v>
      </c>
    </row>
    <row r="218" ht="15.75" customHeight="1">
      <c r="A218" s="1" t="s">
        <v>536</v>
      </c>
      <c r="B218" s="1">
        <v>17.0</v>
      </c>
      <c r="C218" s="1" t="s">
        <v>589</v>
      </c>
      <c r="D218" s="1" t="s">
        <v>2204</v>
      </c>
      <c r="E218" s="1" t="s">
        <v>2205</v>
      </c>
      <c r="F218" s="1" t="s">
        <v>2206</v>
      </c>
      <c r="H218" s="1">
        <v>47.629234</v>
      </c>
      <c r="I218" s="1">
        <v>0.0</v>
      </c>
      <c r="J218" s="1">
        <v>3.554215</v>
      </c>
      <c r="K218" s="1">
        <v>0.0</v>
      </c>
      <c r="L218" s="1">
        <v>0.0</v>
      </c>
      <c r="M218" s="1">
        <v>0.845098</v>
      </c>
      <c r="N218" s="1">
        <v>0.0</v>
      </c>
      <c r="O218" s="1">
        <v>0.0</v>
      </c>
      <c r="P218" s="1">
        <v>0.5</v>
      </c>
      <c r="Q218" s="1" t="s">
        <v>2208</v>
      </c>
      <c r="R218" s="1">
        <v>5.0</v>
      </c>
      <c r="S218" s="1">
        <v>192.2500000298023</v>
      </c>
      <c r="T218" s="1">
        <v>0.0</v>
      </c>
      <c r="U218" s="1">
        <v>0.51656175</v>
      </c>
      <c r="V218" s="1">
        <v>2.1914325</v>
      </c>
      <c r="W218" s="1">
        <v>0.0</v>
      </c>
      <c r="X218" s="1">
        <v>3.554215</v>
      </c>
      <c r="Y218" s="1">
        <v>0.0</v>
      </c>
      <c r="Z218" s="1">
        <v>0.0</v>
      </c>
      <c r="AA218" s="1">
        <v>0.0</v>
      </c>
      <c r="AB218" s="1">
        <v>0.0</v>
      </c>
      <c r="AC218" s="1">
        <v>0.0</v>
      </c>
      <c r="AD218" s="1">
        <v>0.0</v>
      </c>
      <c r="AE218" s="1">
        <v>32915.0</v>
      </c>
      <c r="AF218" s="1">
        <v>1098.0</v>
      </c>
      <c r="AG218" s="1">
        <v>790.0</v>
      </c>
      <c r="AH218" s="1" t="s">
        <v>1120</v>
      </c>
      <c r="AI218" s="1">
        <v>195.0</v>
      </c>
      <c r="AJ218" s="1">
        <v>7.0</v>
      </c>
      <c r="AK218" s="1">
        <v>7.0</v>
      </c>
      <c r="AL218" s="1">
        <v>14.0</v>
      </c>
    </row>
    <row r="219" ht="15.75" customHeight="1">
      <c r="A219" s="1" t="s">
        <v>536</v>
      </c>
      <c r="B219" s="1">
        <v>18.0</v>
      </c>
      <c r="C219" s="1" t="s">
        <v>614</v>
      </c>
      <c r="D219" s="1" t="s">
        <v>2212</v>
      </c>
      <c r="E219" s="1" t="s">
        <v>2213</v>
      </c>
      <c r="F219" s="1" t="s">
        <v>2214</v>
      </c>
      <c r="H219" s="1">
        <v>43.123764</v>
      </c>
      <c r="I219" s="1">
        <v>0.0</v>
      </c>
      <c r="J219" s="1">
        <v>2.2104943</v>
      </c>
      <c r="K219" s="1">
        <v>0.0</v>
      </c>
      <c r="L219" s="1">
        <v>0.0</v>
      </c>
      <c r="M219" s="1">
        <v>0.69897</v>
      </c>
      <c r="N219" s="1">
        <v>0.0</v>
      </c>
      <c r="O219" s="1">
        <v>0.0</v>
      </c>
      <c r="P219" s="1">
        <v>0.0</v>
      </c>
      <c r="Q219" s="1" t="s">
        <v>2217</v>
      </c>
      <c r="R219" s="1">
        <v>3.0</v>
      </c>
      <c r="S219" s="1">
        <v>778.0</v>
      </c>
      <c r="T219" s="1">
        <v>0.08805037</v>
      </c>
      <c r="U219" s="1">
        <v>0.0</v>
      </c>
      <c r="V219" s="1">
        <v>2.2104943</v>
      </c>
      <c r="W219" s="1">
        <v>0.0</v>
      </c>
      <c r="X219" s="1">
        <v>0.0</v>
      </c>
      <c r="Y219" s="1">
        <v>0.0</v>
      </c>
      <c r="Z219" s="1">
        <v>0.0</v>
      </c>
      <c r="AA219" s="1">
        <v>0.0</v>
      </c>
      <c r="AB219" s="1">
        <v>0.0</v>
      </c>
      <c r="AC219" s="1">
        <v>0.0</v>
      </c>
      <c r="AD219" s="1">
        <v>0.0</v>
      </c>
      <c r="AE219" s="1">
        <v>104465.0</v>
      </c>
      <c r="AF219" s="1">
        <v>197.0</v>
      </c>
      <c r="AG219" s="1">
        <v>630.0</v>
      </c>
      <c r="AH219" s="1" t="s">
        <v>915</v>
      </c>
      <c r="AI219" s="1">
        <v>43.0</v>
      </c>
      <c r="AJ219" s="1">
        <v>6.0</v>
      </c>
      <c r="AK219" s="1">
        <v>12.0</v>
      </c>
      <c r="AL219" s="1">
        <v>11.0</v>
      </c>
    </row>
    <row r="220" ht="15.75" customHeight="1">
      <c r="A220" s="1" t="s">
        <v>536</v>
      </c>
      <c r="B220" s="1">
        <v>19.0</v>
      </c>
      <c r="C220" s="1" t="s">
        <v>178</v>
      </c>
      <c r="D220" s="1" t="s">
        <v>1047</v>
      </c>
      <c r="E220" s="1" t="s">
        <v>1048</v>
      </c>
      <c r="F220" s="1" t="s">
        <v>1049</v>
      </c>
      <c r="H220" s="1">
        <v>40.12175</v>
      </c>
      <c r="I220" s="1">
        <v>0.0</v>
      </c>
      <c r="J220" s="1">
        <v>2.6932495</v>
      </c>
      <c r="K220" s="1">
        <v>0.0</v>
      </c>
      <c r="L220" s="1">
        <v>0.0</v>
      </c>
      <c r="M220" s="1">
        <v>0.90309</v>
      </c>
      <c r="N220" s="1">
        <v>0.0</v>
      </c>
      <c r="O220" s="1">
        <v>0.0</v>
      </c>
      <c r="P220" s="1">
        <v>0.0</v>
      </c>
      <c r="Q220" s="1" t="s">
        <v>1052</v>
      </c>
      <c r="R220" s="1">
        <v>6.0</v>
      </c>
      <c r="S220" s="1">
        <v>271.1100006103516</v>
      </c>
      <c r="T220" s="1">
        <v>0.14867695</v>
      </c>
      <c r="U220" s="1">
        <v>0.0</v>
      </c>
      <c r="V220" s="1">
        <v>0.0</v>
      </c>
      <c r="W220" s="1">
        <v>0.0</v>
      </c>
      <c r="X220" s="1">
        <v>2.6932495</v>
      </c>
      <c r="Y220" s="1">
        <v>0.0</v>
      </c>
      <c r="Z220" s="1">
        <v>0.0</v>
      </c>
      <c r="AA220" s="1">
        <v>0.0</v>
      </c>
      <c r="AB220" s="1">
        <v>0.0</v>
      </c>
      <c r="AC220" s="1">
        <v>0.0</v>
      </c>
      <c r="AD220" s="1">
        <v>0.0</v>
      </c>
      <c r="AE220" s="1">
        <v>159473.0</v>
      </c>
      <c r="AF220" s="1">
        <v>230.0</v>
      </c>
      <c r="AG220" s="1">
        <v>760.0</v>
      </c>
      <c r="AH220" s="1" t="s">
        <v>1026</v>
      </c>
      <c r="AI220" s="1">
        <v>11.0</v>
      </c>
      <c r="AJ220" s="1">
        <v>4.0</v>
      </c>
      <c r="AK220" s="1">
        <v>6.0</v>
      </c>
      <c r="AL220" s="1">
        <v>9.0</v>
      </c>
    </row>
    <row r="221" ht="15.75" customHeight="1">
      <c r="A221" s="1" t="s">
        <v>536</v>
      </c>
      <c r="B221" s="1">
        <v>20.0</v>
      </c>
      <c r="C221" s="1" t="s">
        <v>623</v>
      </c>
      <c r="D221" s="1" t="s">
        <v>2227</v>
      </c>
      <c r="E221" s="1" t="s">
        <v>2228</v>
      </c>
      <c r="F221" s="1" t="s">
        <v>2229</v>
      </c>
      <c r="H221" s="1">
        <v>38.932144</v>
      </c>
      <c r="I221" s="1">
        <v>0.0</v>
      </c>
      <c r="J221" s="1">
        <v>2.2009223</v>
      </c>
      <c r="K221" s="1">
        <v>0.0</v>
      </c>
      <c r="L221" s="1">
        <v>0.0</v>
      </c>
      <c r="M221" s="1">
        <v>0.845098</v>
      </c>
      <c r="N221" s="1">
        <v>0.0</v>
      </c>
      <c r="O221" s="1">
        <v>0.0</v>
      </c>
      <c r="P221" s="1">
        <v>0.0</v>
      </c>
      <c r="Q221" s="1" t="s">
        <v>2232</v>
      </c>
      <c r="R221" s="1">
        <v>5.0</v>
      </c>
      <c r="S221" s="1">
        <v>437.1199984736741</v>
      </c>
      <c r="T221" s="1">
        <v>0.0</v>
      </c>
      <c r="U221" s="1">
        <v>0.0</v>
      </c>
      <c r="V221" s="1">
        <v>2.2009223</v>
      </c>
      <c r="W221" s="1">
        <v>0.0</v>
      </c>
      <c r="X221" s="1">
        <v>0.0</v>
      </c>
      <c r="Y221" s="1">
        <v>0.0</v>
      </c>
      <c r="Z221" s="1">
        <v>0.0</v>
      </c>
      <c r="AA221" s="1">
        <v>0.0</v>
      </c>
      <c r="AB221" s="1">
        <v>0.0</v>
      </c>
      <c r="AC221" s="1">
        <v>0.0</v>
      </c>
      <c r="AD221" s="1">
        <v>0.0</v>
      </c>
      <c r="AE221" s="1">
        <v>55704.0</v>
      </c>
      <c r="AF221" s="1">
        <v>867.0</v>
      </c>
      <c r="AG221" s="1">
        <v>900.0</v>
      </c>
      <c r="AH221" s="1" t="s">
        <v>897</v>
      </c>
      <c r="AI221" s="1">
        <v>316.0</v>
      </c>
      <c r="AJ221" s="1">
        <v>10.0</v>
      </c>
      <c r="AK221" s="1">
        <v>13.0</v>
      </c>
      <c r="AL221" s="1">
        <v>7.0</v>
      </c>
    </row>
    <row r="222" ht="15.75" customHeight="1">
      <c r="A222" s="1" t="s">
        <v>536</v>
      </c>
      <c r="B222" s="1">
        <v>21.0</v>
      </c>
      <c r="C222" s="1" t="s">
        <v>628</v>
      </c>
      <c r="D222" s="1" t="s">
        <v>2235</v>
      </c>
      <c r="E222" s="1" t="s">
        <v>2236</v>
      </c>
      <c r="F222" s="1" t="s">
        <v>2237</v>
      </c>
      <c r="H222" s="1">
        <v>38.925804</v>
      </c>
      <c r="I222" s="1">
        <v>0.0</v>
      </c>
      <c r="J222" s="1">
        <v>2.145186</v>
      </c>
      <c r="K222" s="1">
        <v>0.0</v>
      </c>
      <c r="L222" s="1">
        <v>0.0</v>
      </c>
      <c r="M222" s="1">
        <v>1.0791812</v>
      </c>
      <c r="N222" s="1">
        <v>0.0</v>
      </c>
      <c r="O222" s="1">
        <v>0.0</v>
      </c>
      <c r="P222" s="1">
        <v>0.0</v>
      </c>
      <c r="Q222" s="1" t="s">
        <v>2242</v>
      </c>
      <c r="R222" s="1">
        <v>10.0</v>
      </c>
      <c r="S222" s="1">
        <v>281.7200000211596</v>
      </c>
      <c r="T222" s="1">
        <v>0.083207764</v>
      </c>
      <c r="U222" s="1">
        <v>0.0</v>
      </c>
      <c r="V222" s="1">
        <v>2.145186</v>
      </c>
      <c r="W222" s="1">
        <v>0.0</v>
      </c>
      <c r="X222" s="1">
        <v>0.0</v>
      </c>
      <c r="Y222" s="1">
        <v>0.0</v>
      </c>
      <c r="Z222" s="1">
        <v>0.0</v>
      </c>
      <c r="AA222" s="1">
        <v>0.0</v>
      </c>
      <c r="AB222" s="1">
        <v>0.0</v>
      </c>
      <c r="AC222" s="1">
        <v>0.0</v>
      </c>
      <c r="AD222" s="1">
        <v>0.0</v>
      </c>
      <c r="AE222" s="1">
        <v>42196.0</v>
      </c>
      <c r="AF222" s="1">
        <v>1200.0</v>
      </c>
      <c r="AG222" s="1">
        <v>840.0</v>
      </c>
      <c r="AH222" s="1" t="s">
        <v>2243</v>
      </c>
      <c r="AI222" s="1">
        <v>47.0</v>
      </c>
      <c r="AJ222" s="1">
        <v>6.0</v>
      </c>
      <c r="AK222" s="1">
        <v>6.0</v>
      </c>
      <c r="AL222" s="1">
        <v>12.0</v>
      </c>
    </row>
    <row r="223" ht="15.75" customHeight="1">
      <c r="A223" s="1" t="s">
        <v>536</v>
      </c>
      <c r="B223" s="1">
        <v>22.0</v>
      </c>
      <c r="C223" s="1" t="s">
        <v>633</v>
      </c>
      <c r="D223" s="1" t="s">
        <v>2244</v>
      </c>
      <c r="E223" s="1" t="s">
        <v>2245</v>
      </c>
      <c r="F223" s="1" t="s">
        <v>2247</v>
      </c>
      <c r="H223" s="1">
        <v>37.94198</v>
      </c>
      <c r="I223" s="1">
        <v>5.313164</v>
      </c>
      <c r="J223" s="1">
        <v>1.8759775</v>
      </c>
      <c r="K223" s="1">
        <v>0.0</v>
      </c>
      <c r="L223" s="1">
        <v>0.0</v>
      </c>
      <c r="M223" s="1">
        <v>0.7781513</v>
      </c>
      <c r="N223" s="1">
        <v>0.0</v>
      </c>
      <c r="O223" s="1">
        <v>0.0</v>
      </c>
      <c r="P223" s="1">
        <v>0.0</v>
      </c>
      <c r="Q223" s="1" t="s">
        <v>2249</v>
      </c>
      <c r="R223" s="1">
        <v>4.0</v>
      </c>
      <c r="S223" s="1">
        <v>45.0</v>
      </c>
      <c r="T223" s="1">
        <v>0.0</v>
      </c>
      <c r="U223" s="1">
        <v>0.30295235</v>
      </c>
      <c r="V223" s="1">
        <v>1.8759775</v>
      </c>
      <c r="W223" s="1">
        <v>0.0</v>
      </c>
      <c r="X223" s="1">
        <v>0.0</v>
      </c>
      <c r="Y223" s="1">
        <v>0.0</v>
      </c>
      <c r="Z223" s="1">
        <v>0.0</v>
      </c>
      <c r="AA223" s="1">
        <v>0.0</v>
      </c>
      <c r="AB223" s="1">
        <v>0.0</v>
      </c>
      <c r="AC223" s="1">
        <v>0.0</v>
      </c>
      <c r="AD223" s="1">
        <v>0.0</v>
      </c>
      <c r="AE223" s="1">
        <v>101063.0</v>
      </c>
      <c r="AF223" s="1">
        <v>394.0</v>
      </c>
      <c r="AG223" s="1">
        <v>550.0</v>
      </c>
      <c r="AH223" s="1" t="s">
        <v>2252</v>
      </c>
      <c r="AI223" s="1">
        <v>27.0</v>
      </c>
      <c r="AJ223" s="1">
        <v>3.0</v>
      </c>
      <c r="AK223" s="1">
        <v>4.0</v>
      </c>
      <c r="AL223" s="1">
        <v>7.0</v>
      </c>
    </row>
    <row r="224" ht="15.75" customHeight="1">
      <c r="A224" s="1" t="s">
        <v>536</v>
      </c>
      <c r="B224" s="1">
        <v>23.0</v>
      </c>
      <c r="C224" s="1" t="s">
        <v>639</v>
      </c>
      <c r="D224" s="1" t="s">
        <v>2253</v>
      </c>
      <c r="E224" s="1" t="s">
        <v>2254</v>
      </c>
      <c r="F224" s="1" t="s">
        <v>2255</v>
      </c>
      <c r="H224" s="1">
        <v>37.53138</v>
      </c>
      <c r="I224" s="1">
        <v>6.653408</v>
      </c>
      <c r="J224" s="1">
        <v>0.0</v>
      </c>
      <c r="K224" s="1">
        <v>0.0</v>
      </c>
      <c r="L224" s="1">
        <v>0.0</v>
      </c>
      <c r="M224" s="1">
        <v>0.7781513</v>
      </c>
      <c r="N224" s="1">
        <v>0.0</v>
      </c>
      <c r="O224" s="1">
        <v>0.0</v>
      </c>
      <c r="P224" s="1">
        <v>0.0</v>
      </c>
      <c r="Q224" s="1" t="s">
        <v>2260</v>
      </c>
      <c r="R224" s="1">
        <v>4.0</v>
      </c>
      <c r="S224" s="1">
        <v>51.54999983310699</v>
      </c>
      <c r="T224" s="1">
        <v>0.0</v>
      </c>
      <c r="U224" s="1">
        <v>0.0</v>
      </c>
      <c r="V224" s="1">
        <v>0.0</v>
      </c>
      <c r="W224" s="1">
        <v>0.0</v>
      </c>
      <c r="X224" s="1">
        <v>0.0</v>
      </c>
      <c r="Y224" s="1">
        <v>0.0</v>
      </c>
      <c r="Z224" s="1">
        <v>0.0</v>
      </c>
      <c r="AA224" s="1">
        <v>0.0</v>
      </c>
      <c r="AB224" s="1">
        <v>0.0</v>
      </c>
      <c r="AC224" s="1">
        <v>0.0</v>
      </c>
      <c r="AD224" s="1">
        <v>0.0</v>
      </c>
      <c r="AE224" s="1">
        <v>3487.0</v>
      </c>
      <c r="AF224" s="1">
        <v>354.0</v>
      </c>
      <c r="AG224" s="1">
        <v>780.0</v>
      </c>
      <c r="AH224" s="1" t="s">
        <v>690</v>
      </c>
      <c r="AI224" s="1">
        <v>27.0</v>
      </c>
      <c r="AJ224" s="1">
        <v>5.0</v>
      </c>
      <c r="AK224" s="1">
        <v>5.0</v>
      </c>
      <c r="AL224" s="1">
        <v>7.0</v>
      </c>
    </row>
    <row r="225" ht="15.75" customHeight="1">
      <c r="A225" s="1" t="s">
        <v>536</v>
      </c>
      <c r="B225" s="1">
        <v>24.0</v>
      </c>
      <c r="C225" s="1" t="s">
        <v>650</v>
      </c>
      <c r="D225" s="1" t="s">
        <v>2263</v>
      </c>
      <c r="E225" s="1" t="s">
        <v>2264</v>
      </c>
      <c r="F225" s="1" t="s">
        <v>2265</v>
      </c>
      <c r="H225" s="1">
        <v>37.316875</v>
      </c>
      <c r="I225" s="1">
        <v>0.0</v>
      </c>
      <c r="J225" s="1">
        <v>3.7153678</v>
      </c>
      <c r="K225" s="1">
        <v>0.0</v>
      </c>
      <c r="L225" s="1">
        <v>0.0</v>
      </c>
      <c r="M225" s="1">
        <v>1.0791812</v>
      </c>
      <c r="N225" s="1">
        <v>0.0</v>
      </c>
      <c r="O225" s="1">
        <v>0.0</v>
      </c>
      <c r="P225" s="1">
        <v>0.0</v>
      </c>
      <c r="Q225" s="1" t="s">
        <v>2266</v>
      </c>
      <c r="R225" s="1">
        <v>10.0</v>
      </c>
      <c r="S225" s="1">
        <v>85.61999999731779</v>
      </c>
      <c r="T225" s="1">
        <v>0.0</v>
      </c>
      <c r="U225" s="1">
        <v>0.0</v>
      </c>
      <c r="V225" s="1">
        <v>0.0</v>
      </c>
      <c r="W225" s="1">
        <v>0.0</v>
      </c>
      <c r="X225" s="1">
        <v>0.0</v>
      </c>
      <c r="Y225" s="1">
        <v>3.7153678</v>
      </c>
      <c r="Z225" s="1">
        <v>0.0</v>
      </c>
      <c r="AA225" s="1">
        <v>0.0</v>
      </c>
      <c r="AB225" s="1">
        <v>0.0</v>
      </c>
      <c r="AC225" s="1">
        <v>0.0</v>
      </c>
      <c r="AD225" s="1">
        <v>0.0</v>
      </c>
      <c r="AE225" s="1">
        <v>239538.0</v>
      </c>
      <c r="AF225" s="1">
        <v>833.0</v>
      </c>
      <c r="AG225" s="1">
        <v>710.0</v>
      </c>
      <c r="AH225" s="1" t="s">
        <v>1314</v>
      </c>
      <c r="AI225" s="1">
        <v>75.0</v>
      </c>
      <c r="AJ225" s="1">
        <v>6.0</v>
      </c>
      <c r="AK225" s="1">
        <v>8.0</v>
      </c>
      <c r="AL225" s="1">
        <v>7.0</v>
      </c>
    </row>
    <row r="226" ht="15.75" customHeight="1">
      <c r="A226" s="1" t="s">
        <v>536</v>
      </c>
      <c r="B226" s="1">
        <v>25.0</v>
      </c>
      <c r="C226" s="1" t="s">
        <v>657</v>
      </c>
      <c r="D226" s="1" t="s">
        <v>2268</v>
      </c>
      <c r="E226" s="1" t="s">
        <v>2269</v>
      </c>
      <c r="F226" s="1" t="s">
        <v>2270</v>
      </c>
      <c r="H226" s="1">
        <v>37.30464</v>
      </c>
      <c r="I226" s="1">
        <v>5.085517</v>
      </c>
      <c r="J226" s="1">
        <v>3.9250093</v>
      </c>
      <c r="K226" s="1">
        <v>0.0</v>
      </c>
      <c r="L226" s="1">
        <v>0.0</v>
      </c>
      <c r="M226" s="1">
        <v>0.845098</v>
      </c>
      <c r="N226" s="1">
        <v>0.0</v>
      </c>
      <c r="O226" s="1">
        <v>0.0</v>
      </c>
      <c r="P226" s="1">
        <v>0.0</v>
      </c>
      <c r="Q226" s="1" t="s">
        <v>2271</v>
      </c>
      <c r="R226" s="1">
        <v>5.0</v>
      </c>
      <c r="S226" s="1">
        <v>23.0</v>
      </c>
      <c r="T226" s="1">
        <v>0.0</v>
      </c>
      <c r="U226" s="1">
        <v>0.0</v>
      </c>
      <c r="V226" s="1">
        <v>0.0</v>
      </c>
      <c r="W226" s="1">
        <v>0.0</v>
      </c>
      <c r="X226" s="1">
        <v>0.0</v>
      </c>
      <c r="Y226" s="1">
        <v>0.0</v>
      </c>
      <c r="Z226" s="1">
        <v>3.9250093</v>
      </c>
      <c r="AA226" s="1">
        <v>0.0</v>
      </c>
      <c r="AB226" s="1">
        <v>0.0</v>
      </c>
      <c r="AC226" s="1">
        <v>0.0</v>
      </c>
      <c r="AD226" s="1">
        <v>0.0</v>
      </c>
      <c r="AE226" s="1">
        <v>134872.0</v>
      </c>
      <c r="AF226" s="1">
        <v>400.0</v>
      </c>
      <c r="AG226" s="1">
        <v>460.0</v>
      </c>
      <c r="AH226" s="1" t="s">
        <v>2272</v>
      </c>
      <c r="AI226" s="1">
        <v>65.0</v>
      </c>
      <c r="AJ226" s="1">
        <v>5.0</v>
      </c>
      <c r="AK226" s="1">
        <v>5.0</v>
      </c>
      <c r="AL226" s="1">
        <v>5.0</v>
      </c>
    </row>
    <row r="227" ht="15.75" customHeight="1">
      <c r="A227" s="1" t="s">
        <v>660</v>
      </c>
      <c r="B227" s="1">
        <v>1.0</v>
      </c>
      <c r="C227" s="1" t="s">
        <v>662</v>
      </c>
      <c r="D227" s="1" t="s">
        <v>2273</v>
      </c>
      <c r="E227" s="1" t="s">
        <v>2274</v>
      </c>
      <c r="F227" s="1" t="s">
        <v>2275</v>
      </c>
      <c r="H227" s="1">
        <v>194.48735</v>
      </c>
      <c r="I227" s="1">
        <v>5.351951</v>
      </c>
      <c r="J227" s="1">
        <v>0.6294185</v>
      </c>
      <c r="K227" s="1">
        <v>0.0</v>
      </c>
      <c r="L227" s="1">
        <v>0.0</v>
      </c>
      <c r="M227" s="1">
        <v>1.2787536</v>
      </c>
      <c r="N227" s="1">
        <v>1.0</v>
      </c>
      <c r="O227" s="1">
        <v>0.0</v>
      </c>
      <c r="P227" s="1">
        <v>0.0</v>
      </c>
      <c r="Q227" s="1" t="s">
        <v>2279</v>
      </c>
      <c r="R227" s="1">
        <v>17.0</v>
      </c>
      <c r="S227" s="1">
        <v>473.6000003814697</v>
      </c>
      <c r="T227" s="1">
        <v>0.0</v>
      </c>
      <c r="U227" s="1">
        <v>0.6294185</v>
      </c>
      <c r="V227" s="1">
        <v>0.0</v>
      </c>
      <c r="W227" s="1">
        <v>0.0</v>
      </c>
      <c r="X227" s="1">
        <v>0.0</v>
      </c>
      <c r="Y227" s="1">
        <v>0.0</v>
      </c>
      <c r="Z227" s="1">
        <v>0.0</v>
      </c>
      <c r="AA227" s="1">
        <v>0.0</v>
      </c>
      <c r="AB227" s="1">
        <v>0.0</v>
      </c>
      <c r="AC227" s="1">
        <v>0.0</v>
      </c>
      <c r="AD227" s="1">
        <v>0.0</v>
      </c>
      <c r="AE227" s="1">
        <v>268920.0</v>
      </c>
      <c r="AF227" s="1">
        <v>2080.0</v>
      </c>
      <c r="AH227" s="1" t="s">
        <v>2282</v>
      </c>
      <c r="AI227" s="1">
        <v>147.0</v>
      </c>
      <c r="AJ227" s="1">
        <v>14.0</v>
      </c>
      <c r="AK227" s="1">
        <v>14.0</v>
      </c>
      <c r="AL227" s="1">
        <v>21.0</v>
      </c>
    </row>
    <row r="228" ht="15.75" customHeight="1">
      <c r="A228" s="1" t="s">
        <v>660</v>
      </c>
      <c r="B228" s="1">
        <v>2.0</v>
      </c>
      <c r="C228" s="1" t="s">
        <v>667</v>
      </c>
      <c r="D228" s="1" t="s">
        <v>2283</v>
      </c>
      <c r="E228" s="1" t="s">
        <v>2284</v>
      </c>
      <c r="F228" s="1" t="s">
        <v>2285</v>
      </c>
      <c r="H228" s="1">
        <v>97.23317</v>
      </c>
      <c r="I228" s="1">
        <v>7.3063164</v>
      </c>
      <c r="J228" s="1">
        <v>2.509979</v>
      </c>
      <c r="K228" s="1">
        <v>0.0</v>
      </c>
      <c r="L228" s="1">
        <v>0.0</v>
      </c>
      <c r="M228" s="1">
        <v>1.0413927</v>
      </c>
      <c r="N228" s="1">
        <v>0.0</v>
      </c>
      <c r="O228" s="1">
        <v>0.0</v>
      </c>
      <c r="P228" s="1">
        <v>0.0</v>
      </c>
      <c r="Q228" s="1" t="s">
        <v>2288</v>
      </c>
      <c r="R228" s="1">
        <v>9.0</v>
      </c>
      <c r="S228" s="1">
        <v>89.47000002861023</v>
      </c>
      <c r="T228" s="1">
        <v>0.19187348</v>
      </c>
      <c r="U228" s="1">
        <v>0.4609129</v>
      </c>
      <c r="V228" s="1">
        <v>2.509979</v>
      </c>
      <c r="W228" s="1">
        <v>0.0</v>
      </c>
      <c r="X228" s="1">
        <v>0.0</v>
      </c>
      <c r="Y228" s="1">
        <v>0.0</v>
      </c>
      <c r="Z228" s="1">
        <v>0.0</v>
      </c>
      <c r="AA228" s="1">
        <v>0.0</v>
      </c>
      <c r="AB228" s="1">
        <v>0.0</v>
      </c>
      <c r="AC228" s="1">
        <v>0.0</v>
      </c>
      <c r="AD228" s="1">
        <v>0.0</v>
      </c>
      <c r="AE228" s="1">
        <v>165219.0</v>
      </c>
      <c r="AF228" s="1">
        <v>815.0</v>
      </c>
      <c r="AG228" s="1">
        <v>880.0</v>
      </c>
      <c r="AH228" s="1" t="s">
        <v>1486</v>
      </c>
      <c r="AI228" s="1">
        <v>14.0</v>
      </c>
      <c r="AJ228" s="1">
        <v>6.0</v>
      </c>
      <c r="AK228" s="1">
        <v>6.0</v>
      </c>
      <c r="AL228" s="1">
        <v>21.0</v>
      </c>
    </row>
    <row r="229" ht="15.75" customHeight="1">
      <c r="A229" s="1" t="s">
        <v>660</v>
      </c>
      <c r="B229" s="1">
        <v>3.0</v>
      </c>
      <c r="C229" s="1" t="s">
        <v>670</v>
      </c>
      <c r="D229" s="1" t="s">
        <v>2292</v>
      </c>
      <c r="E229" s="1" t="s">
        <v>2293</v>
      </c>
      <c r="F229" s="1" t="s">
        <v>2294</v>
      </c>
      <c r="H229" s="1">
        <v>91.03288</v>
      </c>
      <c r="I229" s="1">
        <v>3.5403063</v>
      </c>
      <c r="J229" s="1">
        <v>0.0</v>
      </c>
      <c r="K229" s="1">
        <v>0.0</v>
      </c>
      <c r="L229" s="1">
        <v>0.0</v>
      </c>
      <c r="M229" s="1">
        <v>1.1139433</v>
      </c>
      <c r="N229" s="1">
        <v>0.0</v>
      </c>
      <c r="O229" s="1">
        <v>0.0</v>
      </c>
      <c r="P229" s="1">
        <v>0.0</v>
      </c>
      <c r="Q229" s="1" t="s">
        <v>2295</v>
      </c>
      <c r="R229" s="1">
        <v>11.0</v>
      </c>
      <c r="S229" s="1">
        <v>531.830000936985</v>
      </c>
      <c r="T229" s="1">
        <v>0.0</v>
      </c>
      <c r="U229" s="1">
        <v>0.0</v>
      </c>
      <c r="V229" s="1">
        <v>0.0</v>
      </c>
      <c r="W229" s="1">
        <v>0.0</v>
      </c>
      <c r="X229" s="1">
        <v>0.0</v>
      </c>
      <c r="Y229" s="1">
        <v>0.0</v>
      </c>
      <c r="Z229" s="1">
        <v>0.0</v>
      </c>
      <c r="AA229" s="1">
        <v>0.0</v>
      </c>
      <c r="AB229" s="1">
        <v>0.0</v>
      </c>
      <c r="AC229" s="1">
        <v>0.0</v>
      </c>
      <c r="AD229" s="1">
        <v>0.0</v>
      </c>
      <c r="AE229" s="1">
        <v>96947.0</v>
      </c>
      <c r="AF229" s="1">
        <v>996.0</v>
      </c>
      <c r="AG229" s="1">
        <v>830.0</v>
      </c>
      <c r="AH229" s="1" t="s">
        <v>2298</v>
      </c>
      <c r="AI229" s="1">
        <v>118.0</v>
      </c>
      <c r="AJ229" s="1">
        <v>13.0</v>
      </c>
      <c r="AK229" s="1">
        <v>13.0</v>
      </c>
      <c r="AL229" s="1">
        <v>12.0</v>
      </c>
    </row>
    <row r="230" ht="15.75" customHeight="1">
      <c r="A230" s="1" t="s">
        <v>660</v>
      </c>
      <c r="B230" s="1">
        <v>4.0</v>
      </c>
      <c r="C230" s="1" t="s">
        <v>82</v>
      </c>
      <c r="D230" s="1" t="s">
        <v>684</v>
      </c>
      <c r="E230" s="1" t="s">
        <v>685</v>
      </c>
      <c r="F230" s="1" t="s">
        <v>686</v>
      </c>
      <c r="H230" s="1">
        <v>74.07783</v>
      </c>
      <c r="I230" s="1">
        <v>1.9630104</v>
      </c>
      <c r="J230" s="1">
        <v>0.17390709</v>
      </c>
      <c r="K230" s="1">
        <v>0.0</v>
      </c>
      <c r="L230" s="1">
        <v>0.0</v>
      </c>
      <c r="M230" s="1">
        <v>1.1139433</v>
      </c>
      <c r="N230" s="1">
        <v>0.0</v>
      </c>
      <c r="O230" s="1">
        <v>0.0</v>
      </c>
      <c r="P230" s="1">
        <v>0.5</v>
      </c>
      <c r="Q230" s="1" t="s">
        <v>687</v>
      </c>
      <c r="R230" s="1">
        <v>11.0</v>
      </c>
      <c r="S230" s="1">
        <v>635.0</v>
      </c>
      <c r="T230" s="1">
        <v>0.17390709</v>
      </c>
      <c r="U230" s="1">
        <v>0.0</v>
      </c>
      <c r="V230" s="1">
        <v>0.0</v>
      </c>
      <c r="W230" s="1">
        <v>0.0</v>
      </c>
      <c r="X230" s="1">
        <v>0.0</v>
      </c>
      <c r="Y230" s="1">
        <v>0.0</v>
      </c>
      <c r="Z230" s="1">
        <v>0.0</v>
      </c>
      <c r="AA230" s="1">
        <v>0.0</v>
      </c>
      <c r="AB230" s="1">
        <v>0.0</v>
      </c>
      <c r="AC230" s="1">
        <v>0.0</v>
      </c>
      <c r="AD230" s="1">
        <v>0.0</v>
      </c>
      <c r="AE230" s="1">
        <v>186003.0</v>
      </c>
      <c r="AF230" s="1">
        <v>2527.0</v>
      </c>
      <c r="AG230" s="1">
        <v>910.0</v>
      </c>
      <c r="AH230" s="1" t="s">
        <v>690</v>
      </c>
      <c r="AI230" s="1">
        <v>112.0</v>
      </c>
      <c r="AJ230" s="1">
        <v>5.0</v>
      </c>
      <c r="AK230" s="1">
        <v>5.0</v>
      </c>
      <c r="AL230" s="1">
        <v>10.0</v>
      </c>
    </row>
    <row r="231" ht="15.75" customHeight="1">
      <c r="A231" s="1" t="s">
        <v>660</v>
      </c>
      <c r="B231" s="1">
        <v>5.0</v>
      </c>
      <c r="C231" s="1" t="s">
        <v>676</v>
      </c>
      <c r="D231" s="1" t="s">
        <v>2305</v>
      </c>
      <c r="E231" s="1" t="s">
        <v>2306</v>
      </c>
      <c r="F231" s="1" t="s">
        <v>2307</v>
      </c>
      <c r="H231" s="1">
        <v>66.10319</v>
      </c>
      <c r="I231" s="1">
        <v>4.896391</v>
      </c>
      <c r="J231" s="1">
        <v>3.7973533</v>
      </c>
      <c r="K231" s="1">
        <v>0.0</v>
      </c>
      <c r="L231" s="1">
        <v>0.0</v>
      </c>
      <c r="M231" s="1">
        <v>0.845098</v>
      </c>
      <c r="N231" s="1">
        <v>0.0</v>
      </c>
      <c r="O231" s="1">
        <v>0.0</v>
      </c>
      <c r="P231" s="1">
        <v>0.0</v>
      </c>
      <c r="Q231" s="1" t="s">
        <v>2308</v>
      </c>
      <c r="R231" s="1">
        <v>5.0</v>
      </c>
      <c r="S231" s="1">
        <v>79.94999988377094</v>
      </c>
      <c r="T231" s="1">
        <v>0.15278484</v>
      </c>
      <c r="U231" s="1">
        <v>0.0</v>
      </c>
      <c r="V231" s="1">
        <v>0.0</v>
      </c>
      <c r="W231" s="1">
        <v>3.4083292</v>
      </c>
      <c r="X231" s="1">
        <v>0.0</v>
      </c>
      <c r="Y231" s="1">
        <v>3.7973533</v>
      </c>
      <c r="Z231" s="1">
        <v>0.0</v>
      </c>
      <c r="AA231" s="1">
        <v>0.0</v>
      </c>
      <c r="AB231" s="1">
        <v>0.0</v>
      </c>
      <c r="AC231" s="1">
        <v>0.0</v>
      </c>
      <c r="AD231" s="1">
        <v>0.0</v>
      </c>
      <c r="AE231" s="1">
        <v>119954.0</v>
      </c>
      <c r="AF231" s="1">
        <v>272.0</v>
      </c>
      <c r="AH231" s="1" t="s">
        <v>2311</v>
      </c>
      <c r="AI231" s="1">
        <v>42.0</v>
      </c>
      <c r="AJ231" s="1">
        <v>9.0</v>
      </c>
      <c r="AK231" s="1">
        <v>9.0</v>
      </c>
      <c r="AL231" s="1">
        <v>16.0</v>
      </c>
    </row>
    <row r="232" ht="15.75" customHeight="1">
      <c r="A232" s="1" t="s">
        <v>660</v>
      </c>
      <c r="B232" s="1">
        <v>6.0</v>
      </c>
      <c r="C232" s="1" t="s">
        <v>679</v>
      </c>
      <c r="D232" s="1" t="s">
        <v>2313</v>
      </c>
      <c r="E232" s="1" t="s">
        <v>2315</v>
      </c>
      <c r="F232" s="1" t="s">
        <v>2316</v>
      </c>
      <c r="H232" s="1">
        <v>64.26764</v>
      </c>
      <c r="I232" s="1">
        <v>6.9741344</v>
      </c>
      <c r="J232" s="1">
        <v>3.4083292</v>
      </c>
      <c r="K232" s="1">
        <v>0.0</v>
      </c>
      <c r="L232" s="1">
        <v>0.0</v>
      </c>
      <c r="M232" s="1">
        <v>0.845098</v>
      </c>
      <c r="N232" s="1">
        <v>0.0</v>
      </c>
      <c r="O232" s="1">
        <v>0.0</v>
      </c>
      <c r="P232" s="1">
        <v>0.0</v>
      </c>
      <c r="Q232" s="1" t="s">
        <v>2318</v>
      </c>
      <c r="R232" s="1">
        <v>5.0</v>
      </c>
      <c r="S232" s="1">
        <v>52.65000009536743</v>
      </c>
      <c r="T232" s="1">
        <v>0.18377346</v>
      </c>
      <c r="U232" s="1">
        <v>0.5396015</v>
      </c>
      <c r="V232" s="1">
        <v>0.0</v>
      </c>
      <c r="W232" s="1">
        <v>3.4083292</v>
      </c>
      <c r="X232" s="1">
        <v>0.0</v>
      </c>
      <c r="Y232" s="1">
        <v>0.0</v>
      </c>
      <c r="Z232" s="1">
        <v>0.0</v>
      </c>
      <c r="AA232" s="1">
        <v>0.0</v>
      </c>
      <c r="AB232" s="1">
        <v>0.0</v>
      </c>
      <c r="AC232" s="1">
        <v>0.0</v>
      </c>
      <c r="AD232" s="1">
        <v>0.0</v>
      </c>
      <c r="AE232" s="1">
        <v>87377.0</v>
      </c>
      <c r="AF232" s="1">
        <v>215.0</v>
      </c>
      <c r="AH232" s="1" t="s">
        <v>2320</v>
      </c>
      <c r="AI232" s="1">
        <v>46.0</v>
      </c>
      <c r="AJ232" s="1">
        <v>5.0</v>
      </c>
      <c r="AK232" s="1">
        <v>8.0</v>
      </c>
      <c r="AL232" s="1">
        <v>12.0</v>
      </c>
    </row>
    <row r="233" ht="15.75" customHeight="1">
      <c r="A233" s="1" t="s">
        <v>660</v>
      </c>
      <c r="B233" s="1">
        <v>7.0</v>
      </c>
      <c r="C233" s="1" t="s">
        <v>681</v>
      </c>
      <c r="D233" s="1" t="s">
        <v>2321</v>
      </c>
      <c r="E233" s="1" t="s">
        <v>2323</v>
      </c>
      <c r="F233" s="1" t="s">
        <v>2324</v>
      </c>
      <c r="H233" s="1">
        <v>63.6232</v>
      </c>
      <c r="I233" s="1">
        <v>5.753425</v>
      </c>
      <c r="J233" s="1">
        <v>0.0</v>
      </c>
      <c r="K233" s="1">
        <v>0.0</v>
      </c>
      <c r="L233" s="1">
        <v>0.0</v>
      </c>
      <c r="M233" s="1">
        <v>1.0791812</v>
      </c>
      <c r="N233" s="1">
        <v>0.0</v>
      </c>
      <c r="O233" s="1">
        <v>0.0</v>
      </c>
      <c r="P233" s="1">
        <v>0.0</v>
      </c>
      <c r="Q233" s="1" t="s">
        <v>2325</v>
      </c>
      <c r="R233" s="1">
        <v>10.0</v>
      </c>
      <c r="S233" s="1">
        <v>104.0</v>
      </c>
      <c r="T233" s="1">
        <v>0.0</v>
      </c>
      <c r="U233" s="1">
        <v>0.0</v>
      </c>
      <c r="V233" s="1">
        <v>0.0</v>
      </c>
      <c r="W233" s="1">
        <v>0.0</v>
      </c>
      <c r="X233" s="1">
        <v>0.0</v>
      </c>
      <c r="Y233" s="1">
        <v>0.0</v>
      </c>
      <c r="Z233" s="1">
        <v>0.0</v>
      </c>
      <c r="AA233" s="1">
        <v>0.0</v>
      </c>
      <c r="AB233" s="1">
        <v>0.0</v>
      </c>
      <c r="AC233" s="1">
        <v>0.0</v>
      </c>
      <c r="AD233" s="1">
        <v>0.0</v>
      </c>
      <c r="AE233" s="1">
        <v>63649.0</v>
      </c>
      <c r="AF233" s="1">
        <v>627.0</v>
      </c>
      <c r="AG233" s="1">
        <v>910.0</v>
      </c>
      <c r="AH233" s="1" t="s">
        <v>2328</v>
      </c>
      <c r="AI233" s="1">
        <v>59.0</v>
      </c>
      <c r="AJ233" s="1">
        <v>6.0</v>
      </c>
      <c r="AK233" s="1">
        <v>6.0</v>
      </c>
      <c r="AL233" s="1">
        <v>10.0</v>
      </c>
    </row>
    <row r="234" ht="15.75" customHeight="1">
      <c r="A234" s="1" t="s">
        <v>660</v>
      </c>
      <c r="B234" s="1">
        <v>8.0</v>
      </c>
      <c r="C234" s="1" t="s">
        <v>683</v>
      </c>
      <c r="D234" s="1" t="s">
        <v>2329</v>
      </c>
      <c r="E234" s="1" t="s">
        <v>2330</v>
      </c>
      <c r="F234" s="1" t="s">
        <v>2331</v>
      </c>
      <c r="H234" s="1">
        <v>60.040462</v>
      </c>
      <c r="I234" s="1">
        <v>6.575524</v>
      </c>
      <c r="J234" s="1">
        <v>0.15855393</v>
      </c>
      <c r="K234" s="1">
        <v>0.0</v>
      </c>
      <c r="L234" s="1">
        <v>0.0</v>
      </c>
      <c r="M234" s="1">
        <v>0.9542425</v>
      </c>
      <c r="N234" s="1">
        <v>0.0</v>
      </c>
      <c r="O234" s="1">
        <v>0.0</v>
      </c>
      <c r="P234" s="1">
        <v>0.0</v>
      </c>
      <c r="Q234" s="1" t="s">
        <v>2335</v>
      </c>
      <c r="R234" s="1">
        <v>7.0</v>
      </c>
      <c r="S234" s="1">
        <v>86.29999923706055</v>
      </c>
      <c r="T234" s="1">
        <v>0.15855393</v>
      </c>
      <c r="U234" s="1">
        <v>0.0</v>
      </c>
      <c r="V234" s="1">
        <v>0.0</v>
      </c>
      <c r="W234" s="1">
        <v>0.0</v>
      </c>
      <c r="X234" s="1">
        <v>0.0</v>
      </c>
      <c r="Y234" s="1">
        <v>0.0</v>
      </c>
      <c r="Z234" s="1">
        <v>0.0</v>
      </c>
      <c r="AA234" s="1">
        <v>0.0</v>
      </c>
      <c r="AB234" s="1">
        <v>0.0</v>
      </c>
      <c r="AC234" s="1">
        <v>0.0</v>
      </c>
      <c r="AD234" s="1">
        <v>0.0</v>
      </c>
      <c r="AE234" s="1">
        <v>3125.0</v>
      </c>
      <c r="AF234" s="1">
        <v>531.0</v>
      </c>
      <c r="AG234" s="1">
        <v>710.0</v>
      </c>
      <c r="AH234" s="1" t="s">
        <v>2336</v>
      </c>
      <c r="AI234" s="1">
        <v>17.0</v>
      </c>
      <c r="AJ234" s="1">
        <v>4.0</v>
      </c>
      <c r="AK234" s="1">
        <v>4.0</v>
      </c>
      <c r="AL234" s="1">
        <v>8.0</v>
      </c>
    </row>
    <row r="235" ht="15.75" customHeight="1">
      <c r="A235" s="1" t="s">
        <v>660</v>
      </c>
      <c r="B235" s="1">
        <v>9.0</v>
      </c>
      <c r="C235" s="1" t="s">
        <v>689</v>
      </c>
      <c r="D235" s="1" t="s">
        <v>2338</v>
      </c>
      <c r="E235" s="1" t="s">
        <v>2339</v>
      </c>
      <c r="F235" s="1" t="s">
        <v>2340</v>
      </c>
      <c r="H235" s="1">
        <v>53.944748</v>
      </c>
      <c r="I235" s="1">
        <v>6.482891</v>
      </c>
      <c r="J235" s="1">
        <v>2.5823953</v>
      </c>
      <c r="K235" s="1">
        <v>0.0</v>
      </c>
      <c r="L235" s="1">
        <v>0.0</v>
      </c>
      <c r="M235" s="1">
        <v>0.69897</v>
      </c>
      <c r="N235" s="1">
        <v>0.0</v>
      </c>
      <c r="O235" s="1">
        <v>0.0</v>
      </c>
      <c r="P235" s="1">
        <v>0.0</v>
      </c>
      <c r="Q235" s="1" t="s">
        <v>2341</v>
      </c>
      <c r="R235" s="1">
        <v>3.0</v>
      </c>
      <c r="S235" s="1">
        <v>71.48000001907349</v>
      </c>
      <c r="T235" s="1">
        <v>0.13363129</v>
      </c>
      <c r="U235" s="1">
        <v>0.0</v>
      </c>
      <c r="V235" s="1">
        <v>2.5823953</v>
      </c>
      <c r="W235" s="1">
        <v>0.0</v>
      </c>
      <c r="X235" s="1">
        <v>0.0</v>
      </c>
      <c r="Y235" s="1">
        <v>0.0</v>
      </c>
      <c r="Z235" s="1">
        <v>0.0</v>
      </c>
      <c r="AA235" s="1">
        <v>0.0</v>
      </c>
      <c r="AB235" s="1">
        <v>0.0</v>
      </c>
      <c r="AC235" s="1">
        <v>0.0</v>
      </c>
      <c r="AD235" s="1">
        <v>0.0</v>
      </c>
      <c r="AE235" s="1">
        <v>82254.0</v>
      </c>
      <c r="AF235" s="1">
        <v>434.0</v>
      </c>
      <c r="AG235" s="1">
        <v>870.0</v>
      </c>
      <c r="AH235" s="1" t="s">
        <v>2344</v>
      </c>
      <c r="AI235" s="1">
        <v>50.0</v>
      </c>
      <c r="AJ235" s="1">
        <v>6.0</v>
      </c>
      <c r="AK235" s="1">
        <v>6.0</v>
      </c>
      <c r="AL235" s="1">
        <v>7.0</v>
      </c>
    </row>
    <row r="236" ht="15.75" customHeight="1">
      <c r="A236" s="1" t="s">
        <v>660</v>
      </c>
      <c r="B236" s="1">
        <v>10.0</v>
      </c>
      <c r="C236" s="1" t="s">
        <v>692</v>
      </c>
      <c r="D236" s="1" t="s">
        <v>2345</v>
      </c>
      <c r="E236" s="1" t="s">
        <v>2346</v>
      </c>
      <c r="F236" s="1" t="s">
        <v>2347</v>
      </c>
      <c r="H236" s="1">
        <v>52.942215</v>
      </c>
      <c r="I236" s="1">
        <v>7.42419</v>
      </c>
      <c r="J236" s="1">
        <v>0.74714214</v>
      </c>
      <c r="K236" s="1">
        <v>0.0</v>
      </c>
      <c r="L236" s="1">
        <v>0.0</v>
      </c>
      <c r="M236" s="1">
        <v>0.9542425</v>
      </c>
      <c r="N236" s="1">
        <v>0.0</v>
      </c>
      <c r="O236" s="1">
        <v>0.0</v>
      </c>
      <c r="P236" s="1">
        <v>0.0</v>
      </c>
      <c r="Q236" s="1" t="s">
        <v>2350</v>
      </c>
      <c r="R236" s="1">
        <v>7.0</v>
      </c>
      <c r="S236" s="1">
        <v>45.10000000149012</v>
      </c>
      <c r="T236" s="1">
        <v>0.0</v>
      </c>
      <c r="U236" s="1">
        <v>0.74714214</v>
      </c>
      <c r="V236" s="1">
        <v>0.0</v>
      </c>
      <c r="W236" s="1">
        <v>0.0</v>
      </c>
      <c r="X236" s="1">
        <v>0.0</v>
      </c>
      <c r="Y236" s="1">
        <v>0.0</v>
      </c>
      <c r="Z236" s="1">
        <v>0.0</v>
      </c>
      <c r="AA236" s="1">
        <v>0.0</v>
      </c>
      <c r="AB236" s="1">
        <v>0.0</v>
      </c>
      <c r="AC236" s="1">
        <v>0.0</v>
      </c>
      <c r="AD236" s="1">
        <v>0.0</v>
      </c>
      <c r="AE236" s="1">
        <v>90448.0</v>
      </c>
      <c r="AF236" s="1">
        <v>753.0</v>
      </c>
      <c r="AG236" s="1">
        <v>720.0</v>
      </c>
      <c r="AH236" s="1" t="s">
        <v>1061</v>
      </c>
      <c r="AI236" s="1">
        <v>67.0</v>
      </c>
      <c r="AJ236" s="1">
        <v>7.0</v>
      </c>
      <c r="AK236" s="1">
        <v>7.0</v>
      </c>
      <c r="AL236" s="1">
        <v>14.0</v>
      </c>
    </row>
    <row r="237" ht="15.75" customHeight="1">
      <c r="A237" s="1" t="s">
        <v>660</v>
      </c>
      <c r="B237" s="1">
        <v>11.0</v>
      </c>
      <c r="C237" s="1" t="s">
        <v>698</v>
      </c>
      <c r="D237" s="1" t="s">
        <v>2353</v>
      </c>
      <c r="E237" s="1" t="s">
        <v>2354</v>
      </c>
      <c r="F237" s="1" t="s">
        <v>2355</v>
      </c>
      <c r="H237" s="1">
        <v>48.02037</v>
      </c>
      <c r="I237" s="1">
        <v>8.852344</v>
      </c>
      <c r="J237" s="1">
        <v>0.47488835</v>
      </c>
      <c r="K237" s="1">
        <v>0.0</v>
      </c>
      <c r="L237" s="1">
        <v>0.0</v>
      </c>
      <c r="M237" s="1">
        <v>0.90309</v>
      </c>
      <c r="N237" s="1">
        <v>0.0</v>
      </c>
      <c r="O237" s="1">
        <v>0.0</v>
      </c>
      <c r="P237" s="1">
        <v>0.0</v>
      </c>
      <c r="Q237" s="1" t="s">
        <v>2356</v>
      </c>
      <c r="R237" s="1">
        <v>6.0</v>
      </c>
      <c r="S237" s="1">
        <v>31.49999976158142</v>
      </c>
      <c r="T237" s="1">
        <v>0.0</v>
      </c>
      <c r="U237" s="1">
        <v>0.47488835</v>
      </c>
      <c r="V237" s="1">
        <v>0.0</v>
      </c>
      <c r="W237" s="1">
        <v>0.0</v>
      </c>
      <c r="X237" s="1">
        <v>0.0</v>
      </c>
      <c r="Y237" s="1">
        <v>0.0</v>
      </c>
      <c r="Z237" s="1">
        <v>0.0</v>
      </c>
      <c r="AA237" s="1">
        <v>0.0</v>
      </c>
      <c r="AB237" s="1">
        <v>0.0</v>
      </c>
      <c r="AC237" s="1">
        <v>0.0</v>
      </c>
      <c r="AD237" s="1">
        <v>0.0</v>
      </c>
      <c r="AE237" s="1">
        <v>151966.0</v>
      </c>
      <c r="AF237" s="1">
        <v>178.0</v>
      </c>
      <c r="AG237" s="1">
        <v>770.0</v>
      </c>
      <c r="AH237" s="1" t="s">
        <v>2359</v>
      </c>
      <c r="AI237" s="1">
        <v>39.0</v>
      </c>
      <c r="AJ237" s="1">
        <v>6.0</v>
      </c>
      <c r="AK237" s="1">
        <v>6.0</v>
      </c>
      <c r="AL237" s="1">
        <v>4.0</v>
      </c>
    </row>
    <row r="238" ht="15.75" customHeight="1">
      <c r="A238" s="1" t="s">
        <v>660</v>
      </c>
      <c r="B238" s="1">
        <v>12.0</v>
      </c>
      <c r="C238" s="1" t="s">
        <v>704</v>
      </c>
      <c r="D238" s="1" t="s">
        <v>2360</v>
      </c>
      <c r="E238" s="1" t="s">
        <v>2361</v>
      </c>
      <c r="F238" s="1" t="s">
        <v>2362</v>
      </c>
      <c r="H238" s="1">
        <v>46.886562</v>
      </c>
      <c r="I238" s="1">
        <v>8.45508</v>
      </c>
      <c r="J238" s="1">
        <v>3.9400904</v>
      </c>
      <c r="K238" s="1">
        <v>0.0</v>
      </c>
      <c r="L238" s="1">
        <v>0.0</v>
      </c>
      <c r="M238" s="1">
        <v>0.7781513</v>
      </c>
      <c r="N238" s="1">
        <v>0.0</v>
      </c>
      <c r="O238" s="1">
        <v>0.0</v>
      </c>
      <c r="P238" s="1">
        <v>0.0</v>
      </c>
      <c r="Q238" s="1" t="s">
        <v>2364</v>
      </c>
      <c r="R238" s="1">
        <v>4.0</v>
      </c>
      <c r="S238" s="1">
        <v>22.63000011444092</v>
      </c>
      <c r="T238" s="1">
        <v>0.0</v>
      </c>
      <c r="U238" s="1">
        <v>0.7576137</v>
      </c>
      <c r="V238" s="1">
        <v>3.209558</v>
      </c>
      <c r="W238" s="1">
        <v>3.9400904</v>
      </c>
      <c r="X238" s="1">
        <v>0.0</v>
      </c>
      <c r="Y238" s="1">
        <v>0.0</v>
      </c>
      <c r="Z238" s="1">
        <v>0.0</v>
      </c>
      <c r="AA238" s="1">
        <v>0.0</v>
      </c>
      <c r="AB238" s="1">
        <v>0.0</v>
      </c>
      <c r="AC238" s="1">
        <v>0.0</v>
      </c>
      <c r="AD238" s="1">
        <v>0.0</v>
      </c>
      <c r="AE238" s="1">
        <v>22337.0</v>
      </c>
      <c r="AF238" s="1">
        <v>275.0</v>
      </c>
      <c r="AG238" s="1">
        <v>750.0</v>
      </c>
      <c r="AH238" s="1" t="s">
        <v>1136</v>
      </c>
      <c r="AI238" s="1">
        <v>68.0</v>
      </c>
      <c r="AJ238" s="1">
        <v>4.0</v>
      </c>
      <c r="AK238" s="1">
        <v>4.0</v>
      </c>
      <c r="AL238" s="1">
        <v>13.0</v>
      </c>
    </row>
    <row r="239" ht="15.75" customHeight="1">
      <c r="A239" s="1" t="s">
        <v>660</v>
      </c>
      <c r="B239" s="1">
        <v>13.0</v>
      </c>
      <c r="C239" s="1" t="s">
        <v>707</v>
      </c>
      <c r="D239" s="1" t="s">
        <v>2367</v>
      </c>
      <c r="E239" s="1" t="s">
        <v>2368</v>
      </c>
      <c r="F239" s="1" t="s">
        <v>2369</v>
      </c>
      <c r="H239" s="1">
        <v>45.601353</v>
      </c>
      <c r="I239" s="1">
        <v>9.270416</v>
      </c>
      <c r="J239" s="1">
        <v>2.6357083</v>
      </c>
      <c r="K239" s="1">
        <v>0.0</v>
      </c>
      <c r="L239" s="1">
        <v>0.0</v>
      </c>
      <c r="M239" s="1">
        <v>0.845098</v>
      </c>
      <c r="N239" s="1">
        <v>0.0</v>
      </c>
      <c r="O239" s="1">
        <v>0.0</v>
      </c>
      <c r="P239" s="1">
        <v>0.0</v>
      </c>
      <c r="Q239" s="1" t="s">
        <v>2372</v>
      </c>
      <c r="R239" s="1">
        <v>5.0</v>
      </c>
      <c r="S239" s="1">
        <v>19.5399999897927</v>
      </c>
      <c r="T239" s="1">
        <v>0.0</v>
      </c>
      <c r="U239" s="1">
        <v>0.6370126</v>
      </c>
      <c r="V239" s="1">
        <v>2.6357083</v>
      </c>
      <c r="W239" s="1">
        <v>0.0</v>
      </c>
      <c r="X239" s="1">
        <v>0.0</v>
      </c>
      <c r="Y239" s="1">
        <v>0.0</v>
      </c>
      <c r="Z239" s="1">
        <v>0.0</v>
      </c>
      <c r="AA239" s="1">
        <v>0.0</v>
      </c>
      <c r="AB239" s="1">
        <v>0.0</v>
      </c>
      <c r="AC239" s="1">
        <v>0.0</v>
      </c>
      <c r="AD239" s="1">
        <v>0.0</v>
      </c>
      <c r="AE239" s="1">
        <v>42695.0</v>
      </c>
      <c r="AF239" s="1">
        <v>513.0</v>
      </c>
      <c r="AG239" s="1">
        <v>560.0</v>
      </c>
      <c r="AH239" s="1" t="s">
        <v>2374</v>
      </c>
      <c r="AI239" s="1">
        <v>108.0</v>
      </c>
      <c r="AJ239" s="1">
        <v>6.0</v>
      </c>
      <c r="AK239" s="1">
        <v>7.0</v>
      </c>
      <c r="AL239" s="1">
        <v>7.0</v>
      </c>
    </row>
    <row r="240" ht="15.75" customHeight="1">
      <c r="A240" s="1" t="s">
        <v>660</v>
      </c>
      <c r="B240" s="1">
        <v>14.0</v>
      </c>
      <c r="C240" s="1" t="s">
        <v>714</v>
      </c>
      <c r="D240" s="1" t="s">
        <v>2376</v>
      </c>
      <c r="E240" s="1" t="s">
        <v>2377</v>
      </c>
      <c r="F240" s="1" t="s">
        <v>2378</v>
      </c>
      <c r="H240" s="1">
        <v>45.397926</v>
      </c>
      <c r="I240" s="1">
        <v>5.230294</v>
      </c>
      <c r="J240" s="1">
        <v>0.53601825</v>
      </c>
      <c r="K240" s="1">
        <v>0.0</v>
      </c>
      <c r="L240" s="1">
        <v>0.0</v>
      </c>
      <c r="M240" s="1">
        <v>0.90309</v>
      </c>
      <c r="N240" s="1">
        <v>0.0</v>
      </c>
      <c r="O240" s="1">
        <v>0.0</v>
      </c>
      <c r="P240" s="1">
        <v>0.0</v>
      </c>
      <c r="Q240" s="1" t="s">
        <v>2379</v>
      </c>
      <c r="R240" s="1">
        <v>6.0</v>
      </c>
      <c r="S240" s="1">
        <v>75.0</v>
      </c>
      <c r="T240" s="1">
        <v>0.15685724</v>
      </c>
      <c r="U240" s="1">
        <v>0.53601825</v>
      </c>
      <c r="V240" s="1">
        <v>0.0</v>
      </c>
      <c r="W240" s="1">
        <v>0.0</v>
      </c>
      <c r="X240" s="1">
        <v>0.0</v>
      </c>
      <c r="Y240" s="1">
        <v>0.0</v>
      </c>
      <c r="Z240" s="1">
        <v>0.0</v>
      </c>
      <c r="AA240" s="1">
        <v>0.0</v>
      </c>
      <c r="AB240" s="1">
        <v>0.0</v>
      </c>
      <c r="AC240" s="1">
        <v>0.0</v>
      </c>
      <c r="AD240" s="1">
        <v>0.0</v>
      </c>
      <c r="AE240" s="1">
        <v>40660.0</v>
      </c>
      <c r="AF240" s="1">
        <v>330.0</v>
      </c>
      <c r="AG240" s="1">
        <v>810.0</v>
      </c>
      <c r="AH240" s="1" t="s">
        <v>963</v>
      </c>
      <c r="AI240" s="1">
        <v>20.0</v>
      </c>
      <c r="AJ240" s="1">
        <v>5.0</v>
      </c>
      <c r="AK240" s="1">
        <v>5.0</v>
      </c>
      <c r="AL240" s="1">
        <v>3.0</v>
      </c>
    </row>
    <row r="241" ht="15.75" customHeight="1">
      <c r="A241" s="1" t="s">
        <v>660</v>
      </c>
      <c r="B241" s="1">
        <v>15.0</v>
      </c>
      <c r="C241" s="1" t="s">
        <v>716</v>
      </c>
      <c r="D241" s="1" t="s">
        <v>2383</v>
      </c>
      <c r="E241" s="1" t="s">
        <v>2384</v>
      </c>
      <c r="F241" s="1" t="s">
        <v>2385</v>
      </c>
      <c r="H241" s="1">
        <v>45.171513</v>
      </c>
      <c r="I241" s="1">
        <v>4.1840887</v>
      </c>
      <c r="J241" s="1">
        <v>0.0</v>
      </c>
      <c r="K241" s="1">
        <v>0.0</v>
      </c>
      <c r="L241" s="1">
        <v>0.0</v>
      </c>
      <c r="M241" s="1">
        <v>0.9542425</v>
      </c>
      <c r="N241" s="1">
        <v>0.0</v>
      </c>
      <c r="O241" s="1">
        <v>0.0</v>
      </c>
      <c r="P241" s="1">
        <v>0.0</v>
      </c>
      <c r="Q241" s="1" t="s">
        <v>2386</v>
      </c>
      <c r="R241" s="1">
        <v>7.0</v>
      </c>
      <c r="S241" s="1">
        <v>127.0</v>
      </c>
      <c r="T241" s="1">
        <v>0.0</v>
      </c>
      <c r="U241" s="1">
        <v>0.0</v>
      </c>
      <c r="V241" s="1">
        <v>0.0</v>
      </c>
      <c r="W241" s="1">
        <v>0.0</v>
      </c>
      <c r="X241" s="1">
        <v>0.0</v>
      </c>
      <c r="Y241" s="1">
        <v>0.0</v>
      </c>
      <c r="Z241" s="1">
        <v>0.0</v>
      </c>
      <c r="AA241" s="1">
        <v>0.0</v>
      </c>
      <c r="AB241" s="1">
        <v>0.0</v>
      </c>
      <c r="AC241" s="1">
        <v>0.0</v>
      </c>
      <c r="AD241" s="1">
        <v>0.0</v>
      </c>
      <c r="AE241" s="1">
        <v>111256.0</v>
      </c>
      <c r="AF241" s="1">
        <v>729.0</v>
      </c>
      <c r="AH241" s="1" t="s">
        <v>2387</v>
      </c>
      <c r="AI241" s="1">
        <v>130.0</v>
      </c>
      <c r="AJ241" s="1">
        <v>10.0</v>
      </c>
      <c r="AK241" s="1">
        <v>10.0</v>
      </c>
      <c r="AL241" s="1">
        <v>19.0</v>
      </c>
    </row>
    <row r="242" ht="15.75" customHeight="1">
      <c r="A242" s="1" t="s">
        <v>660</v>
      </c>
      <c r="B242" s="1">
        <v>16.0</v>
      </c>
      <c r="C242" s="1" t="s">
        <v>723</v>
      </c>
      <c r="D242" s="1" t="s">
        <v>2388</v>
      </c>
      <c r="E242" s="1" t="s">
        <v>2389</v>
      </c>
      <c r="F242" s="1" t="s">
        <v>2390</v>
      </c>
      <c r="H242" s="1">
        <v>40.925724</v>
      </c>
      <c r="I242" s="1">
        <v>4.6965065</v>
      </c>
      <c r="J242" s="1">
        <v>2.5112805</v>
      </c>
      <c r="K242" s="1">
        <v>0.0</v>
      </c>
      <c r="L242" s="1">
        <v>0.0</v>
      </c>
      <c r="M242" s="1">
        <v>0.90309</v>
      </c>
      <c r="N242" s="1">
        <v>0.0</v>
      </c>
      <c r="O242" s="1">
        <v>0.0</v>
      </c>
      <c r="P242" s="1">
        <v>0.0</v>
      </c>
      <c r="Q242" s="1" t="s">
        <v>2391</v>
      </c>
      <c r="R242" s="1">
        <v>6.0</v>
      </c>
      <c r="S242" s="1">
        <v>38.53000122308731</v>
      </c>
      <c r="T242" s="1">
        <v>0.0</v>
      </c>
      <c r="U242" s="1">
        <v>0.0</v>
      </c>
      <c r="V242" s="1">
        <v>2.5112805</v>
      </c>
      <c r="W242" s="1">
        <v>0.0</v>
      </c>
      <c r="X242" s="1">
        <v>0.0</v>
      </c>
      <c r="Y242" s="1">
        <v>0.0</v>
      </c>
      <c r="Z242" s="1">
        <v>0.0</v>
      </c>
      <c r="AA242" s="1">
        <v>0.0</v>
      </c>
      <c r="AB242" s="1">
        <v>0.0</v>
      </c>
      <c r="AC242" s="1">
        <v>0.0</v>
      </c>
      <c r="AD242" s="1">
        <v>0.0</v>
      </c>
      <c r="AE242" s="1">
        <v>61637.0</v>
      </c>
      <c r="AF242" s="1">
        <v>177.0</v>
      </c>
      <c r="AG242" s="1">
        <v>690.0</v>
      </c>
      <c r="AH242" s="1" t="s">
        <v>2392</v>
      </c>
      <c r="AI242" s="1">
        <v>13.0</v>
      </c>
      <c r="AJ242" s="1">
        <v>6.0</v>
      </c>
      <c r="AK242" s="1">
        <v>6.0</v>
      </c>
      <c r="AL242" s="1">
        <v>16.0</v>
      </c>
    </row>
    <row r="243" ht="15.75" customHeight="1">
      <c r="A243" s="1" t="s">
        <v>660</v>
      </c>
      <c r="B243" s="1">
        <v>17.0</v>
      </c>
      <c r="C243" s="1" t="s">
        <v>725</v>
      </c>
      <c r="D243" s="1" t="s">
        <v>2393</v>
      </c>
      <c r="E243" s="1" t="s">
        <v>2394</v>
      </c>
      <c r="F243" s="1" t="s">
        <v>2395</v>
      </c>
      <c r="H243" s="1">
        <v>38.676537</v>
      </c>
      <c r="I243" s="1">
        <v>5.1140456</v>
      </c>
      <c r="J243" s="1">
        <v>4.2005334</v>
      </c>
      <c r="K243" s="1">
        <v>0.0</v>
      </c>
      <c r="L243" s="1">
        <v>0.0</v>
      </c>
      <c r="M243" s="1">
        <v>0.69897</v>
      </c>
      <c r="N243" s="1">
        <v>0.0</v>
      </c>
      <c r="O243" s="1">
        <v>0.0</v>
      </c>
      <c r="P243" s="1">
        <v>0.0</v>
      </c>
      <c r="Q243" s="1" t="s">
        <v>2396</v>
      </c>
      <c r="R243" s="1">
        <v>3.0</v>
      </c>
      <c r="S243" s="1">
        <v>34.28999972343445</v>
      </c>
      <c r="T243" s="1">
        <v>0.0636129</v>
      </c>
      <c r="U243" s="1">
        <v>0.49551955</v>
      </c>
      <c r="V243" s="1">
        <v>0.0</v>
      </c>
      <c r="W243" s="1">
        <v>0.0</v>
      </c>
      <c r="X243" s="1">
        <v>4.2005334</v>
      </c>
      <c r="Y243" s="1">
        <v>0.0</v>
      </c>
      <c r="Z243" s="1">
        <v>0.0</v>
      </c>
      <c r="AA243" s="1">
        <v>0.0</v>
      </c>
      <c r="AB243" s="1">
        <v>0.0</v>
      </c>
      <c r="AC243" s="1">
        <v>0.0</v>
      </c>
      <c r="AD243" s="1">
        <v>0.0</v>
      </c>
      <c r="AE243" s="1">
        <v>264457.0</v>
      </c>
      <c r="AF243" s="1">
        <v>313.0</v>
      </c>
      <c r="AG243" s="1">
        <v>450.0</v>
      </c>
      <c r="AH243" s="1" t="s">
        <v>2400</v>
      </c>
      <c r="AI243" s="1">
        <v>45.0</v>
      </c>
      <c r="AJ243" s="1">
        <v>5.0</v>
      </c>
      <c r="AK243" s="1">
        <v>5.0</v>
      </c>
      <c r="AL243" s="1">
        <v>4.0</v>
      </c>
    </row>
    <row r="244" ht="15.75" customHeight="1">
      <c r="A244" s="1" t="s">
        <v>660</v>
      </c>
      <c r="B244" s="1">
        <v>18.0</v>
      </c>
      <c r="C244" s="1" t="s">
        <v>727</v>
      </c>
      <c r="D244" s="1" t="s">
        <v>2401</v>
      </c>
      <c r="E244" s="1" t="s">
        <v>2402</v>
      </c>
      <c r="F244" s="1" t="s">
        <v>2403</v>
      </c>
      <c r="H244" s="1">
        <v>37.30139</v>
      </c>
      <c r="I244" s="1">
        <v>7.081454</v>
      </c>
      <c r="J244" s="1">
        <v>0.0</v>
      </c>
      <c r="K244" s="1">
        <v>0.0</v>
      </c>
      <c r="L244" s="1">
        <v>0.0</v>
      </c>
      <c r="M244" s="1">
        <v>0.845098</v>
      </c>
      <c r="N244" s="1">
        <v>0.0</v>
      </c>
      <c r="O244" s="1">
        <v>0.0</v>
      </c>
      <c r="P244" s="1">
        <v>0.0</v>
      </c>
      <c r="Q244" s="1" t="s">
        <v>2406</v>
      </c>
      <c r="R244" s="1">
        <v>5.0</v>
      </c>
      <c r="S244" s="1">
        <v>37.84999990463257</v>
      </c>
      <c r="T244" s="1">
        <v>0.0</v>
      </c>
      <c r="U244" s="1">
        <v>0.0</v>
      </c>
      <c r="V244" s="1">
        <v>0.0</v>
      </c>
      <c r="W244" s="1">
        <v>0.0</v>
      </c>
      <c r="X244" s="1">
        <v>0.0</v>
      </c>
      <c r="Y244" s="1">
        <v>0.0</v>
      </c>
      <c r="Z244" s="1">
        <v>0.0</v>
      </c>
      <c r="AA244" s="1">
        <v>0.0</v>
      </c>
      <c r="AB244" s="1">
        <v>0.0</v>
      </c>
      <c r="AC244" s="1">
        <v>0.0</v>
      </c>
      <c r="AD244" s="1">
        <v>0.0</v>
      </c>
      <c r="AE244" s="1">
        <v>97835.0</v>
      </c>
      <c r="AF244" s="1">
        <v>1377.0</v>
      </c>
      <c r="AG244" s="1">
        <v>510.0</v>
      </c>
      <c r="AH244" s="1" t="s">
        <v>2407</v>
      </c>
      <c r="AI244" s="1">
        <v>197.0</v>
      </c>
      <c r="AJ244" s="1">
        <v>5.0</v>
      </c>
      <c r="AK244" s="1">
        <v>8.0</v>
      </c>
      <c r="AL244" s="1">
        <v>12.0</v>
      </c>
    </row>
    <row r="245" ht="15.75" customHeight="1">
      <c r="A245" s="1" t="s">
        <v>660</v>
      </c>
      <c r="B245" s="1">
        <v>19.0</v>
      </c>
      <c r="C245" s="1" t="s">
        <v>733</v>
      </c>
      <c r="D245" s="1" t="s">
        <v>2409</v>
      </c>
      <c r="E245" s="1" t="s">
        <v>2411</v>
      </c>
      <c r="F245" s="1" t="s">
        <v>2412</v>
      </c>
      <c r="H245" s="1">
        <v>35.50402</v>
      </c>
      <c r="I245" s="1">
        <v>5.6823816</v>
      </c>
      <c r="J245" s="1">
        <v>2.246183</v>
      </c>
      <c r="K245" s="1">
        <v>0.0</v>
      </c>
      <c r="L245" s="1">
        <v>0.0</v>
      </c>
      <c r="M245" s="1">
        <v>1.0413927</v>
      </c>
      <c r="N245" s="1">
        <v>0.0</v>
      </c>
      <c r="O245" s="1">
        <v>0.0</v>
      </c>
      <c r="P245" s="1">
        <v>0.0</v>
      </c>
      <c r="Q245" s="1" t="s">
        <v>2413</v>
      </c>
      <c r="R245" s="1">
        <v>9.0</v>
      </c>
      <c r="S245" s="1">
        <v>17.49000000953674</v>
      </c>
      <c r="T245" s="1">
        <v>0.17811494</v>
      </c>
      <c r="U245" s="1">
        <v>0.0</v>
      </c>
      <c r="V245" s="1">
        <v>2.246183</v>
      </c>
      <c r="W245" s="1">
        <v>0.0</v>
      </c>
      <c r="X245" s="1">
        <v>0.0</v>
      </c>
      <c r="Y245" s="1">
        <v>0.0</v>
      </c>
      <c r="Z245" s="1">
        <v>0.0</v>
      </c>
      <c r="AA245" s="1">
        <v>0.0</v>
      </c>
      <c r="AB245" s="1">
        <v>0.0</v>
      </c>
      <c r="AC245" s="1">
        <v>0.0</v>
      </c>
      <c r="AD245" s="1">
        <v>0.0</v>
      </c>
      <c r="AE245" s="1">
        <v>131879.0</v>
      </c>
      <c r="AF245" s="1">
        <v>348.0</v>
      </c>
      <c r="AG245" s="1">
        <v>650.0</v>
      </c>
      <c r="AH245" s="1" t="s">
        <v>1259</v>
      </c>
      <c r="AI245" s="1">
        <v>25.0</v>
      </c>
      <c r="AJ245" s="1">
        <v>6.0</v>
      </c>
      <c r="AK245" s="1">
        <v>6.0</v>
      </c>
      <c r="AL245" s="1">
        <v>4.0</v>
      </c>
    </row>
    <row r="246" ht="15.75" customHeight="1">
      <c r="A246" s="1" t="s">
        <v>660</v>
      </c>
      <c r="B246" s="1">
        <v>20.0</v>
      </c>
      <c r="C246" s="1" t="s">
        <v>737</v>
      </c>
      <c r="D246" s="1" t="s">
        <v>2414</v>
      </c>
      <c r="E246" s="1" t="s">
        <v>2415</v>
      </c>
      <c r="F246" s="1" t="s">
        <v>2416</v>
      </c>
      <c r="H246" s="1">
        <v>33.763245</v>
      </c>
      <c r="I246" s="1">
        <v>7.3063164</v>
      </c>
      <c r="J246" s="1">
        <v>2.3112445</v>
      </c>
      <c r="K246" s="1">
        <v>0.0</v>
      </c>
      <c r="L246" s="1">
        <v>0.0</v>
      </c>
      <c r="M246" s="1">
        <v>0.60206</v>
      </c>
      <c r="N246" s="1">
        <v>0.0</v>
      </c>
      <c r="O246" s="1">
        <v>0.0</v>
      </c>
      <c r="P246" s="1">
        <v>0.0</v>
      </c>
      <c r="Q246" s="1" t="s">
        <v>2417</v>
      </c>
      <c r="R246" s="1">
        <v>2.0</v>
      </c>
      <c r="S246" s="1">
        <v>33.0</v>
      </c>
      <c r="T246" s="1">
        <v>0.16728526</v>
      </c>
      <c r="U246" s="1">
        <v>0.43082455</v>
      </c>
      <c r="V246" s="1">
        <v>2.3112445</v>
      </c>
      <c r="W246" s="1">
        <v>0.0</v>
      </c>
      <c r="X246" s="1">
        <v>0.0</v>
      </c>
      <c r="Y246" s="1">
        <v>0.0</v>
      </c>
      <c r="Z246" s="1">
        <v>0.0</v>
      </c>
      <c r="AA246" s="1">
        <v>0.0</v>
      </c>
      <c r="AB246" s="1">
        <v>0.0</v>
      </c>
      <c r="AC246" s="1">
        <v>0.0</v>
      </c>
      <c r="AD246" s="1">
        <v>0.0</v>
      </c>
      <c r="AE246" s="1">
        <v>16907.0</v>
      </c>
      <c r="AF246" s="1">
        <v>96.0</v>
      </c>
      <c r="AG246" s="1">
        <v>730.0</v>
      </c>
      <c r="AH246" s="1" t="s">
        <v>2418</v>
      </c>
      <c r="AI246" s="1">
        <v>28.0</v>
      </c>
      <c r="AJ246" s="1">
        <v>2.0</v>
      </c>
      <c r="AK246" s="1">
        <v>2.0</v>
      </c>
      <c r="AL246" s="1">
        <v>7.0</v>
      </c>
    </row>
    <row r="247" ht="15.75" customHeight="1">
      <c r="A247" s="1" t="s">
        <v>660</v>
      </c>
      <c r="B247" s="1">
        <v>21.0</v>
      </c>
      <c r="C247" s="1" t="s">
        <v>743</v>
      </c>
      <c r="D247" s="1" t="s">
        <v>2419</v>
      </c>
      <c r="E247" s="1" t="s">
        <v>2420</v>
      </c>
      <c r="F247" s="1" t="s">
        <v>2421</v>
      </c>
      <c r="H247" s="1">
        <v>31.708832</v>
      </c>
      <c r="I247" s="1">
        <v>3.6598287</v>
      </c>
      <c r="J247" s="1">
        <v>0.5357447</v>
      </c>
      <c r="K247" s="1">
        <v>0.0</v>
      </c>
      <c r="L247" s="1">
        <v>0.0</v>
      </c>
      <c r="M247" s="1">
        <v>0.7781513</v>
      </c>
      <c r="N247" s="1">
        <v>0.0</v>
      </c>
      <c r="O247" s="1">
        <v>0.0</v>
      </c>
      <c r="P247" s="1">
        <v>0.0</v>
      </c>
      <c r="Q247" s="1" t="s">
        <v>2422</v>
      </c>
      <c r="R247" s="1">
        <v>4.0</v>
      </c>
      <c r="S247" s="1">
        <v>93.32999992370605</v>
      </c>
      <c r="T247" s="1">
        <v>0.06949069</v>
      </c>
      <c r="U247" s="1">
        <v>0.5357447</v>
      </c>
      <c r="V247" s="1">
        <v>0.0</v>
      </c>
      <c r="W247" s="1">
        <v>0.0</v>
      </c>
      <c r="X247" s="1">
        <v>0.0</v>
      </c>
      <c r="Y247" s="1">
        <v>0.0</v>
      </c>
      <c r="Z247" s="1">
        <v>0.0</v>
      </c>
      <c r="AA247" s="1">
        <v>0.0</v>
      </c>
      <c r="AB247" s="1">
        <v>0.0</v>
      </c>
      <c r="AC247" s="1">
        <v>0.0</v>
      </c>
      <c r="AD247" s="1">
        <v>0.0</v>
      </c>
      <c r="AE247" s="1">
        <v>73426.0</v>
      </c>
      <c r="AF247" s="1">
        <v>210.0</v>
      </c>
      <c r="AG247" s="1">
        <v>740.0</v>
      </c>
      <c r="AH247" s="1" t="s">
        <v>2423</v>
      </c>
      <c r="AI247" s="1">
        <v>30.0</v>
      </c>
      <c r="AJ247" s="1">
        <v>4.0</v>
      </c>
      <c r="AK247" s="1">
        <v>4.0</v>
      </c>
      <c r="AL247" s="1">
        <v>7.0</v>
      </c>
    </row>
    <row r="248" ht="15.75" customHeight="1">
      <c r="A248" s="1" t="s">
        <v>660</v>
      </c>
      <c r="B248" s="1">
        <v>22.0</v>
      </c>
      <c r="C248" s="1" t="s">
        <v>749</v>
      </c>
      <c r="D248" s="1" t="s">
        <v>2424</v>
      </c>
      <c r="E248" s="1" t="s">
        <v>2425</v>
      </c>
      <c r="F248" s="1" t="s">
        <v>2426</v>
      </c>
      <c r="H248" s="1">
        <v>28.88072</v>
      </c>
      <c r="I248" s="1">
        <v>1.4347628</v>
      </c>
      <c r="J248" s="1">
        <v>0.7022948</v>
      </c>
      <c r="K248" s="1">
        <v>0.0</v>
      </c>
      <c r="L248" s="1">
        <v>0.0</v>
      </c>
      <c r="M248" s="1">
        <v>0.9542425</v>
      </c>
      <c r="N248" s="1">
        <v>0.0</v>
      </c>
      <c r="O248" s="1">
        <v>0.0</v>
      </c>
      <c r="P248" s="1">
        <v>0.0</v>
      </c>
      <c r="Q248" s="1" t="s">
        <v>2427</v>
      </c>
      <c r="R248" s="1">
        <v>7.0</v>
      </c>
      <c r="S248" s="1">
        <v>199.56999983266</v>
      </c>
      <c r="T248" s="1">
        <v>0.0</v>
      </c>
      <c r="U248" s="1">
        <v>0.7022948</v>
      </c>
      <c r="V248" s="1">
        <v>0.0</v>
      </c>
      <c r="W248" s="1">
        <v>0.0</v>
      </c>
      <c r="X248" s="1">
        <v>0.0</v>
      </c>
      <c r="Y248" s="1">
        <v>0.0</v>
      </c>
      <c r="Z248" s="1">
        <v>0.0</v>
      </c>
      <c r="AA248" s="1">
        <v>0.0</v>
      </c>
      <c r="AB248" s="1">
        <v>0.0</v>
      </c>
      <c r="AC248" s="1">
        <v>0.0</v>
      </c>
      <c r="AD248" s="1">
        <v>0.0</v>
      </c>
      <c r="AE248" s="1">
        <v>151755.0</v>
      </c>
      <c r="AF248" s="1">
        <v>2405.0</v>
      </c>
      <c r="AG248" s="1">
        <v>870.0</v>
      </c>
      <c r="AH248" s="1" t="s">
        <v>2428</v>
      </c>
      <c r="AI248" s="1">
        <v>177.0</v>
      </c>
      <c r="AJ248" s="1">
        <v>10.0</v>
      </c>
      <c r="AK248" s="1">
        <v>10.0</v>
      </c>
      <c r="AL248" s="1">
        <v>27.0</v>
      </c>
    </row>
    <row r="249" ht="15.75" customHeight="1">
      <c r="A249" s="1" t="s">
        <v>660</v>
      </c>
      <c r="B249" s="1">
        <v>23.0</v>
      </c>
      <c r="C249" s="1" t="s">
        <v>753</v>
      </c>
      <c r="D249" s="1" t="s">
        <v>2429</v>
      </c>
      <c r="E249" s="1" t="s">
        <v>2430</v>
      </c>
      <c r="F249" s="1" t="s">
        <v>2431</v>
      </c>
      <c r="H249" s="1">
        <v>27.301662</v>
      </c>
      <c r="I249" s="1">
        <v>5.4794016</v>
      </c>
      <c r="J249" s="1">
        <v>0.0</v>
      </c>
      <c r="K249" s="1">
        <v>0.0</v>
      </c>
      <c r="L249" s="1">
        <v>0.0</v>
      </c>
      <c r="M249" s="1">
        <v>0.7781513</v>
      </c>
      <c r="N249" s="1">
        <v>0.0</v>
      </c>
      <c r="O249" s="1">
        <v>0.0</v>
      </c>
      <c r="P249" s="1">
        <v>0.0</v>
      </c>
      <c r="Q249" s="1" t="s">
        <v>2432</v>
      </c>
      <c r="R249" s="1">
        <v>4.0</v>
      </c>
      <c r="S249" s="1">
        <v>40.0</v>
      </c>
      <c r="T249" s="1">
        <v>0.0</v>
      </c>
      <c r="U249" s="1">
        <v>0.0</v>
      </c>
      <c r="V249" s="1">
        <v>0.0</v>
      </c>
      <c r="W249" s="1">
        <v>0.0</v>
      </c>
      <c r="X249" s="1">
        <v>0.0</v>
      </c>
      <c r="Y249" s="1">
        <v>0.0</v>
      </c>
      <c r="Z249" s="1">
        <v>0.0</v>
      </c>
      <c r="AA249" s="1">
        <v>0.0</v>
      </c>
      <c r="AB249" s="1">
        <v>0.0</v>
      </c>
      <c r="AC249" s="1">
        <v>0.0</v>
      </c>
      <c r="AD249" s="1">
        <v>0.0</v>
      </c>
      <c r="AE249" s="1">
        <v>424312.0</v>
      </c>
      <c r="AF249" s="1">
        <v>16.0</v>
      </c>
      <c r="AH249" s="1" t="s">
        <v>2433</v>
      </c>
      <c r="AI249" s="1">
        <v>1.0</v>
      </c>
      <c r="AJ249" s="1">
        <v>1.0</v>
      </c>
      <c r="AK249" s="1">
        <v>3.0</v>
      </c>
      <c r="AL249" s="1">
        <v>2.0</v>
      </c>
    </row>
    <row r="250" ht="15.75" customHeight="1">
      <c r="A250" s="1" t="s">
        <v>660</v>
      </c>
      <c r="B250" s="1">
        <v>24.0</v>
      </c>
      <c r="C250" s="1" t="s">
        <v>761</v>
      </c>
      <c r="D250" s="1" t="s">
        <v>2436</v>
      </c>
      <c r="E250" s="1" t="s">
        <v>2437</v>
      </c>
      <c r="F250" s="1" t="s">
        <v>2438</v>
      </c>
      <c r="H250" s="1">
        <v>27.140127</v>
      </c>
      <c r="I250" s="1">
        <v>3.116238</v>
      </c>
      <c r="J250" s="1">
        <v>0.0</v>
      </c>
      <c r="K250" s="1">
        <v>0.0</v>
      </c>
      <c r="L250" s="1">
        <v>0.0</v>
      </c>
      <c r="M250" s="1">
        <v>0.9542425</v>
      </c>
      <c r="N250" s="1">
        <v>0.0</v>
      </c>
      <c r="O250" s="1">
        <v>0.0</v>
      </c>
      <c r="P250" s="1">
        <v>0.0</v>
      </c>
      <c r="Q250" s="1" t="s">
        <v>2439</v>
      </c>
      <c r="R250" s="1">
        <v>7.0</v>
      </c>
      <c r="S250" s="1">
        <v>82.29999923706055</v>
      </c>
      <c r="T250" s="1">
        <v>0.0</v>
      </c>
      <c r="U250" s="1">
        <v>0.0</v>
      </c>
      <c r="V250" s="1">
        <v>0.0</v>
      </c>
      <c r="W250" s="1">
        <v>0.0</v>
      </c>
      <c r="X250" s="1">
        <v>0.0</v>
      </c>
      <c r="Y250" s="1">
        <v>0.0</v>
      </c>
      <c r="Z250" s="1">
        <v>0.0</v>
      </c>
      <c r="AA250" s="1">
        <v>0.0</v>
      </c>
      <c r="AB250" s="1">
        <v>0.0</v>
      </c>
      <c r="AC250" s="1">
        <v>0.0</v>
      </c>
      <c r="AD250" s="1">
        <v>0.0</v>
      </c>
      <c r="AE250" s="1">
        <v>165739.0</v>
      </c>
      <c r="AF250" s="1">
        <v>473.0</v>
      </c>
      <c r="AG250" s="1">
        <v>700.0</v>
      </c>
      <c r="AH250" s="1" t="s">
        <v>2442</v>
      </c>
      <c r="AI250" s="1">
        <v>101.0</v>
      </c>
      <c r="AJ250" s="1">
        <v>6.0</v>
      </c>
      <c r="AK250" s="1">
        <v>6.0</v>
      </c>
      <c r="AL250" s="1">
        <v>6.0</v>
      </c>
    </row>
    <row r="251" ht="15.75" customHeight="1">
      <c r="A251" s="1" t="s">
        <v>660</v>
      </c>
      <c r="B251" s="1">
        <v>25.0</v>
      </c>
      <c r="C251" s="1" t="s">
        <v>764</v>
      </c>
      <c r="D251" s="1" t="s">
        <v>2445</v>
      </c>
      <c r="E251" s="1" t="s">
        <v>2446</v>
      </c>
      <c r="F251" s="1" t="s">
        <v>2447</v>
      </c>
      <c r="H251" s="1">
        <v>26.880075</v>
      </c>
      <c r="I251" s="1">
        <v>7.081454</v>
      </c>
      <c r="J251" s="1">
        <v>3.8421633</v>
      </c>
      <c r="K251" s="1">
        <v>0.0</v>
      </c>
      <c r="L251" s="1">
        <v>0.0</v>
      </c>
      <c r="M251" s="1">
        <v>0.7781513</v>
      </c>
      <c r="N251" s="1">
        <v>0.0</v>
      </c>
      <c r="O251" s="1">
        <v>0.0</v>
      </c>
      <c r="P251" s="1">
        <v>0.0</v>
      </c>
      <c r="Q251" s="1" t="s">
        <v>2448</v>
      </c>
      <c r="R251" s="1">
        <v>4.0</v>
      </c>
      <c r="S251" s="1">
        <v>9.0</v>
      </c>
      <c r="T251" s="1">
        <v>0.0</v>
      </c>
      <c r="U251" s="1">
        <v>0.0</v>
      </c>
      <c r="V251" s="1">
        <v>2.3269846</v>
      </c>
      <c r="W251" s="1">
        <v>0.0</v>
      </c>
      <c r="X251" s="1">
        <v>0.0</v>
      </c>
      <c r="Y251" s="1">
        <v>0.0</v>
      </c>
      <c r="Z251" s="1">
        <v>0.0</v>
      </c>
      <c r="AA251" s="1">
        <v>2.8230603</v>
      </c>
      <c r="AB251" s="1">
        <v>3.8421633</v>
      </c>
      <c r="AC251" s="1">
        <v>0.0</v>
      </c>
      <c r="AD251" s="1">
        <v>0.0</v>
      </c>
      <c r="AE251" s="1">
        <v>241954.0</v>
      </c>
      <c r="AF251" s="1">
        <v>126.0</v>
      </c>
      <c r="AG251" s="1">
        <v>660.0</v>
      </c>
      <c r="AH251" s="1" t="s">
        <v>2449</v>
      </c>
      <c r="AI251" s="1">
        <v>17.0</v>
      </c>
      <c r="AJ251" s="1">
        <v>3.0</v>
      </c>
      <c r="AK251" s="1">
        <v>3.0</v>
      </c>
      <c r="AL251" s="1">
        <v>4.0</v>
      </c>
    </row>
    <row r="252" ht="15.75" customHeight="1">
      <c r="A252" s="1" t="s">
        <v>768</v>
      </c>
      <c r="B252" s="1">
        <v>1.0</v>
      </c>
      <c r="C252" s="1" t="s">
        <v>449</v>
      </c>
      <c r="D252" s="1" t="s">
        <v>1937</v>
      </c>
      <c r="E252" s="1" t="s">
        <v>1939</v>
      </c>
      <c r="F252" s="1" t="s">
        <v>1940</v>
      </c>
      <c r="G252" s="1" t="s">
        <v>541</v>
      </c>
      <c r="H252" s="1">
        <v>356.1556</v>
      </c>
      <c r="I252" s="1">
        <v>5.270872</v>
      </c>
      <c r="J252" s="1">
        <v>2.7461655</v>
      </c>
      <c r="K252" s="1">
        <v>0.0</v>
      </c>
      <c r="L252" s="1">
        <v>0.0</v>
      </c>
      <c r="M252" s="1">
        <v>1.20412</v>
      </c>
      <c r="N252" s="1">
        <v>0.0</v>
      </c>
      <c r="O252" s="1">
        <v>1.0</v>
      </c>
      <c r="P252" s="1">
        <v>0.0</v>
      </c>
      <c r="Q252" s="1" t="s">
        <v>1942</v>
      </c>
      <c r="R252" s="1">
        <v>14.0</v>
      </c>
      <c r="S252" s="1">
        <v>1075.0</v>
      </c>
      <c r="T252" s="1">
        <v>0.19565202</v>
      </c>
      <c r="U252" s="1">
        <v>0.5764021</v>
      </c>
      <c r="V252" s="1">
        <v>2.3538802</v>
      </c>
      <c r="W252" s="1">
        <v>2.7461655</v>
      </c>
      <c r="X252" s="1">
        <v>0.0</v>
      </c>
      <c r="Y252" s="1">
        <v>0.0</v>
      </c>
      <c r="Z252" s="1">
        <v>0.0</v>
      </c>
      <c r="AA252" s="1">
        <v>0.0</v>
      </c>
      <c r="AB252" s="1">
        <v>0.0</v>
      </c>
      <c r="AC252" s="1">
        <v>0.0</v>
      </c>
      <c r="AD252" s="1">
        <v>0.0</v>
      </c>
      <c r="AE252" s="1">
        <v>166102.0</v>
      </c>
      <c r="AF252" s="1">
        <v>1745.0</v>
      </c>
      <c r="AH252" s="1" t="s">
        <v>1638</v>
      </c>
      <c r="AI252" s="1">
        <v>105.0</v>
      </c>
      <c r="AJ252" s="1">
        <v>4.0</v>
      </c>
      <c r="AK252" s="1">
        <v>6.0</v>
      </c>
      <c r="AL252" s="1">
        <v>11.0</v>
      </c>
    </row>
    <row r="253" ht="15.75" customHeight="1">
      <c r="A253" s="1" t="s">
        <v>768</v>
      </c>
      <c r="B253" s="1">
        <v>2.0</v>
      </c>
      <c r="C253" s="1" t="s">
        <v>249</v>
      </c>
      <c r="D253" s="1" t="s">
        <v>2477</v>
      </c>
      <c r="E253" s="1" t="s">
        <v>2478</v>
      </c>
      <c r="F253" s="1" t="s">
        <v>2479</v>
      </c>
      <c r="G253" s="1" t="s">
        <v>541</v>
      </c>
      <c r="H253" s="1">
        <v>297.78925</v>
      </c>
      <c r="I253" s="1">
        <v>3.0923815</v>
      </c>
      <c r="J253" s="1">
        <v>2.5684087</v>
      </c>
      <c r="K253" s="1">
        <v>0.0</v>
      </c>
      <c r="L253" s="1">
        <v>0.0</v>
      </c>
      <c r="M253" s="1">
        <v>1.2552725</v>
      </c>
      <c r="N253" s="1">
        <v>0.0</v>
      </c>
      <c r="O253" s="1">
        <v>1.0</v>
      </c>
      <c r="P253" s="1">
        <v>0.0</v>
      </c>
      <c r="Q253" s="1" t="s">
        <v>2480</v>
      </c>
      <c r="R253" s="1">
        <v>16.0</v>
      </c>
      <c r="S253" s="1">
        <v>1267.5</v>
      </c>
      <c r="T253" s="1">
        <v>0.18731959</v>
      </c>
      <c r="U253" s="1">
        <v>0.6343782</v>
      </c>
      <c r="V253" s="1">
        <v>2.0515316</v>
      </c>
      <c r="W253" s="1">
        <v>2.5684087</v>
      </c>
      <c r="X253" s="1">
        <v>0.0</v>
      </c>
      <c r="Y253" s="1">
        <v>0.0</v>
      </c>
      <c r="Z253" s="1">
        <v>0.0</v>
      </c>
      <c r="AA253" s="1">
        <v>0.0</v>
      </c>
      <c r="AB253" s="1">
        <v>0.0</v>
      </c>
      <c r="AC253" s="1">
        <v>0.0</v>
      </c>
      <c r="AD253" s="1">
        <v>0.0</v>
      </c>
      <c r="AE253" s="1">
        <v>157077.0</v>
      </c>
      <c r="AF253" s="1">
        <v>6325.0</v>
      </c>
      <c r="AG253" s="1">
        <v>890.0</v>
      </c>
      <c r="AH253" s="1" t="s">
        <v>2311</v>
      </c>
      <c r="AI253" s="1">
        <v>230.0</v>
      </c>
      <c r="AJ253" s="1">
        <v>9.0</v>
      </c>
      <c r="AK253" s="1">
        <v>10.0</v>
      </c>
      <c r="AL253" s="1">
        <v>24.0</v>
      </c>
    </row>
    <row r="254" ht="15.75" customHeight="1">
      <c r="A254" s="1" t="s">
        <v>768</v>
      </c>
      <c r="B254" s="1">
        <v>3.0</v>
      </c>
      <c r="C254" s="1" t="s">
        <v>45</v>
      </c>
      <c r="D254" s="1" t="s">
        <v>520</v>
      </c>
      <c r="E254" s="1" t="s">
        <v>521</v>
      </c>
      <c r="F254" s="1" t="s">
        <v>522</v>
      </c>
      <c r="G254" s="1" t="s">
        <v>541</v>
      </c>
      <c r="H254" s="1">
        <v>281.2846</v>
      </c>
      <c r="I254" s="1">
        <v>6.6598587</v>
      </c>
      <c r="J254" s="1">
        <v>2.9914663</v>
      </c>
      <c r="K254" s="1">
        <v>0.0</v>
      </c>
      <c r="L254" s="1">
        <v>0.0</v>
      </c>
      <c r="M254" s="1">
        <v>1.20412</v>
      </c>
      <c r="N254" s="1">
        <v>0.0</v>
      </c>
      <c r="O254" s="1">
        <v>1.0</v>
      </c>
      <c r="P254" s="1">
        <v>0.0</v>
      </c>
      <c r="Q254" s="1" t="s">
        <v>523</v>
      </c>
      <c r="R254" s="1">
        <v>14.0</v>
      </c>
      <c r="S254" s="1">
        <v>480.0</v>
      </c>
      <c r="T254" s="1">
        <v>0.18760769</v>
      </c>
      <c r="U254" s="1">
        <v>0.6233483</v>
      </c>
      <c r="V254" s="1">
        <v>2.5019717</v>
      </c>
      <c r="W254" s="1">
        <v>2.4260955</v>
      </c>
      <c r="X254" s="1">
        <v>2.9914663</v>
      </c>
      <c r="Y254" s="1">
        <v>0.0</v>
      </c>
      <c r="Z254" s="1">
        <v>0.0</v>
      </c>
      <c r="AA254" s="1">
        <v>0.0</v>
      </c>
      <c r="AB254" s="1">
        <v>0.0</v>
      </c>
      <c r="AC254" s="1">
        <v>0.0</v>
      </c>
      <c r="AD254" s="1">
        <v>0.0</v>
      </c>
      <c r="AE254" s="1">
        <v>72322.0</v>
      </c>
      <c r="AF254" s="1">
        <v>4728.0</v>
      </c>
      <c r="AG254" s="1">
        <v>920.0</v>
      </c>
      <c r="AH254" s="1" t="s">
        <v>526</v>
      </c>
      <c r="AI254" s="1">
        <v>125.0</v>
      </c>
      <c r="AJ254" s="1">
        <v>8.0</v>
      </c>
      <c r="AK254" s="1">
        <v>8.0</v>
      </c>
      <c r="AL254" s="1">
        <v>14.0</v>
      </c>
    </row>
    <row r="255" ht="15.75" customHeight="1">
      <c r="A255" s="1" t="s">
        <v>768</v>
      </c>
      <c r="B255" s="1">
        <v>4.0</v>
      </c>
      <c r="C255" s="1" t="s">
        <v>324</v>
      </c>
      <c r="D255" s="1" t="s">
        <v>1550</v>
      </c>
      <c r="E255" s="1" t="s">
        <v>1551</v>
      </c>
      <c r="F255" s="1" t="s">
        <v>1552</v>
      </c>
      <c r="G255" s="1" t="s">
        <v>541</v>
      </c>
      <c r="H255" s="1">
        <v>261.65558</v>
      </c>
      <c r="I255" s="1">
        <v>6.576686</v>
      </c>
      <c r="J255" s="1">
        <v>3.0096173</v>
      </c>
      <c r="K255" s="1">
        <v>0.0</v>
      </c>
      <c r="L255" s="1">
        <v>0.0</v>
      </c>
      <c r="M255" s="1">
        <v>1.0</v>
      </c>
      <c r="N255" s="1">
        <v>1.0</v>
      </c>
      <c r="O255" s="1">
        <v>1.0</v>
      </c>
      <c r="P255" s="1">
        <v>0.0</v>
      </c>
      <c r="Q255" s="1" t="s">
        <v>1555</v>
      </c>
      <c r="R255" s="1">
        <v>8.0</v>
      </c>
      <c r="S255" s="1">
        <v>509.0</v>
      </c>
      <c r="T255" s="1">
        <v>0.2139572</v>
      </c>
      <c r="U255" s="1">
        <v>0.6244039</v>
      </c>
      <c r="V255" s="1">
        <v>2.4253688</v>
      </c>
      <c r="W255" s="1">
        <v>3.0096173</v>
      </c>
      <c r="X255" s="1">
        <v>0.0</v>
      </c>
      <c r="Y255" s="1">
        <v>0.0</v>
      </c>
      <c r="Z255" s="1">
        <v>0.0</v>
      </c>
      <c r="AA255" s="1">
        <v>0.0</v>
      </c>
      <c r="AB255" s="1">
        <v>0.0</v>
      </c>
      <c r="AC255" s="1">
        <v>0.0</v>
      </c>
      <c r="AD255" s="1">
        <v>0.0</v>
      </c>
      <c r="AE255" s="1">
        <v>186117.0</v>
      </c>
      <c r="AF255" s="1">
        <v>1670.0</v>
      </c>
      <c r="AG255" s="1">
        <v>820.0</v>
      </c>
      <c r="AH255" s="1" t="s">
        <v>1558</v>
      </c>
      <c r="AI255" s="1">
        <v>32.0</v>
      </c>
      <c r="AJ255" s="1">
        <v>7.0</v>
      </c>
      <c r="AK255" s="1">
        <v>7.0</v>
      </c>
      <c r="AL255" s="1">
        <v>8.0</v>
      </c>
    </row>
    <row r="256" ht="15.75" customHeight="1">
      <c r="A256" s="1" t="s">
        <v>768</v>
      </c>
      <c r="B256" s="1">
        <v>5.0</v>
      </c>
      <c r="C256" s="1" t="s">
        <v>780</v>
      </c>
      <c r="D256" s="1" t="s">
        <v>2483</v>
      </c>
      <c r="E256" s="1" t="s">
        <v>2484</v>
      </c>
      <c r="F256" s="1" t="s">
        <v>2485</v>
      </c>
      <c r="G256" s="1" t="s">
        <v>541</v>
      </c>
      <c r="H256" s="1">
        <v>259.57162</v>
      </c>
      <c r="I256" s="1">
        <v>7.3566236</v>
      </c>
      <c r="J256" s="1">
        <v>3.396337</v>
      </c>
      <c r="K256" s="1">
        <v>0.0</v>
      </c>
      <c r="L256" s="1">
        <v>0.0</v>
      </c>
      <c r="M256" s="1">
        <v>1.0413927</v>
      </c>
      <c r="N256" s="1">
        <v>1.0</v>
      </c>
      <c r="O256" s="1">
        <v>1.0</v>
      </c>
      <c r="P256" s="1">
        <v>0.0</v>
      </c>
      <c r="Q256" s="1" t="s">
        <v>2486</v>
      </c>
      <c r="R256" s="1">
        <v>9.0</v>
      </c>
      <c r="S256" s="1">
        <v>381.0</v>
      </c>
      <c r="T256" s="1">
        <v>0.0</v>
      </c>
      <c r="U256" s="1">
        <v>0.6608833</v>
      </c>
      <c r="V256" s="1">
        <v>2.3143554</v>
      </c>
      <c r="W256" s="1">
        <v>0.0</v>
      </c>
      <c r="X256" s="1">
        <v>3.396337</v>
      </c>
      <c r="Y256" s="1">
        <v>0.0</v>
      </c>
      <c r="Z256" s="1">
        <v>0.0</v>
      </c>
      <c r="AA256" s="1">
        <v>0.0</v>
      </c>
      <c r="AB256" s="1">
        <v>0.0</v>
      </c>
      <c r="AC256" s="1">
        <v>0.0</v>
      </c>
      <c r="AD256" s="1">
        <v>0.0</v>
      </c>
      <c r="AE256" s="1">
        <v>186104.0</v>
      </c>
      <c r="AF256" s="1">
        <v>1705.0</v>
      </c>
      <c r="AG256" s="1">
        <v>850.0</v>
      </c>
      <c r="AH256" s="1" t="s">
        <v>2489</v>
      </c>
      <c r="AI256" s="1">
        <v>62.0</v>
      </c>
      <c r="AJ256" s="1">
        <v>5.0</v>
      </c>
      <c r="AK256" s="1">
        <v>5.0</v>
      </c>
      <c r="AL256" s="1">
        <v>10.0</v>
      </c>
    </row>
    <row r="257" ht="15.75" customHeight="1">
      <c r="A257" s="1" t="s">
        <v>768</v>
      </c>
      <c r="B257" s="1">
        <v>6.0</v>
      </c>
      <c r="C257" s="1" t="s">
        <v>783</v>
      </c>
      <c r="D257" s="1" t="s">
        <v>2491</v>
      </c>
      <c r="E257" s="1" t="s">
        <v>2493</v>
      </c>
      <c r="F257" s="1" t="s">
        <v>2494</v>
      </c>
      <c r="H257" s="1">
        <v>197.92621</v>
      </c>
      <c r="I257" s="1">
        <v>6.2990055</v>
      </c>
      <c r="J257" s="1">
        <v>2.174768</v>
      </c>
      <c r="K257" s="1">
        <v>0.0</v>
      </c>
      <c r="L257" s="1">
        <v>0.0</v>
      </c>
      <c r="M257" s="1">
        <v>0.7781513</v>
      </c>
      <c r="N257" s="1">
        <v>0.0</v>
      </c>
      <c r="O257" s="1">
        <v>0.0</v>
      </c>
      <c r="P257" s="1">
        <v>0.0</v>
      </c>
      <c r="Q257" s="1" t="s">
        <v>2495</v>
      </c>
      <c r="R257" s="1">
        <v>4.0</v>
      </c>
      <c r="S257" s="1">
        <v>900.0</v>
      </c>
      <c r="T257" s="1">
        <v>0.21235165</v>
      </c>
      <c r="U257" s="1">
        <v>0.6377401</v>
      </c>
      <c r="V257" s="1">
        <v>2.174768</v>
      </c>
      <c r="W257" s="1">
        <v>0.0</v>
      </c>
      <c r="X257" s="1">
        <v>0.0</v>
      </c>
      <c r="Y257" s="1">
        <v>0.0</v>
      </c>
      <c r="Z257" s="1">
        <v>0.0</v>
      </c>
      <c r="AA257" s="1">
        <v>0.0</v>
      </c>
      <c r="AB257" s="1">
        <v>0.0</v>
      </c>
      <c r="AC257" s="1">
        <v>0.0</v>
      </c>
      <c r="AD257" s="1">
        <v>0.0</v>
      </c>
      <c r="AE257" s="1">
        <v>92944.0</v>
      </c>
      <c r="AF257" s="1">
        <v>347.0</v>
      </c>
      <c r="AG257" s="1">
        <v>730.0</v>
      </c>
      <c r="AH257" s="1" t="s">
        <v>2497</v>
      </c>
      <c r="AI257" s="1">
        <v>12.0</v>
      </c>
      <c r="AJ257" s="1">
        <v>1.0</v>
      </c>
      <c r="AK257" s="1">
        <v>3.0</v>
      </c>
      <c r="AL257" s="1">
        <v>1.0</v>
      </c>
    </row>
    <row r="258" ht="15.75" customHeight="1">
      <c r="A258" s="1" t="s">
        <v>768</v>
      </c>
      <c r="B258" s="1">
        <v>7.0</v>
      </c>
      <c r="C258" s="1" t="s">
        <v>786</v>
      </c>
      <c r="D258" s="1" t="s">
        <v>2498</v>
      </c>
      <c r="E258" s="1" t="s">
        <v>2499</v>
      </c>
      <c r="F258" s="1" t="s">
        <v>2500</v>
      </c>
      <c r="G258" s="1" t="s">
        <v>541</v>
      </c>
      <c r="H258" s="1">
        <v>192.61986</v>
      </c>
      <c r="I258" s="1">
        <v>5.9485188</v>
      </c>
      <c r="J258" s="1">
        <v>2.3428123</v>
      </c>
      <c r="K258" s="1">
        <v>0.0</v>
      </c>
      <c r="L258" s="1">
        <v>0.0</v>
      </c>
      <c r="M258" s="1">
        <v>1.0</v>
      </c>
      <c r="N258" s="1">
        <v>0.0</v>
      </c>
      <c r="O258" s="1">
        <v>1.0</v>
      </c>
      <c r="P258" s="1">
        <v>0.0</v>
      </c>
      <c r="Q258" s="1" t="s">
        <v>2501</v>
      </c>
      <c r="R258" s="1">
        <v>8.0</v>
      </c>
      <c r="S258" s="1">
        <v>428.7800002098083</v>
      </c>
      <c r="T258" s="1">
        <v>0.16617364</v>
      </c>
      <c r="U258" s="1">
        <v>0.63399136</v>
      </c>
      <c r="V258" s="1">
        <v>2.3428123</v>
      </c>
      <c r="W258" s="1">
        <v>0.0</v>
      </c>
      <c r="X258" s="1">
        <v>0.0</v>
      </c>
      <c r="Y258" s="1">
        <v>0.0</v>
      </c>
      <c r="Z258" s="1">
        <v>0.0</v>
      </c>
      <c r="AA258" s="1">
        <v>0.0</v>
      </c>
      <c r="AB258" s="1">
        <v>0.0</v>
      </c>
      <c r="AC258" s="1">
        <v>0.0</v>
      </c>
      <c r="AD258" s="1">
        <v>0.0</v>
      </c>
      <c r="AE258" s="1">
        <v>151777.0</v>
      </c>
      <c r="AF258" s="1">
        <v>1204.0</v>
      </c>
      <c r="AG258" s="1">
        <v>830.0</v>
      </c>
      <c r="AH258" s="1" t="s">
        <v>2504</v>
      </c>
      <c r="AI258" s="1">
        <v>121.0</v>
      </c>
      <c r="AJ258" s="1">
        <v>11.0</v>
      </c>
      <c r="AK258" s="1">
        <v>12.0</v>
      </c>
      <c r="AL258" s="1">
        <v>14.0</v>
      </c>
    </row>
    <row r="259" ht="15.75" customHeight="1">
      <c r="A259" s="1" t="s">
        <v>768</v>
      </c>
      <c r="B259" s="1">
        <v>8.0</v>
      </c>
      <c r="C259" s="1" t="s">
        <v>312</v>
      </c>
      <c r="D259" s="1" t="s">
        <v>1510</v>
      </c>
      <c r="E259" s="1" t="s">
        <v>1511</v>
      </c>
      <c r="F259" s="1" t="s">
        <v>1512</v>
      </c>
      <c r="G259" s="1" t="s">
        <v>541</v>
      </c>
      <c r="H259" s="1">
        <v>190.7435</v>
      </c>
      <c r="I259" s="1">
        <v>5.7145934</v>
      </c>
      <c r="J259" s="1">
        <v>2.9914663</v>
      </c>
      <c r="K259" s="1">
        <v>0.0</v>
      </c>
      <c r="L259" s="1">
        <v>0.0</v>
      </c>
      <c r="M259" s="1">
        <v>1.146128</v>
      </c>
      <c r="N259" s="1">
        <v>0.0</v>
      </c>
      <c r="O259" s="1">
        <v>1.0</v>
      </c>
      <c r="P259" s="1">
        <v>0.0</v>
      </c>
      <c r="Q259" s="1" t="s">
        <v>1513</v>
      </c>
      <c r="R259" s="1">
        <v>12.0</v>
      </c>
      <c r="S259" s="1">
        <v>293.0</v>
      </c>
      <c r="T259" s="1">
        <v>0.1656471</v>
      </c>
      <c r="U259" s="1">
        <v>0.6523822</v>
      </c>
      <c r="V259" s="1">
        <v>2.5829241</v>
      </c>
      <c r="W259" s="1">
        <v>0.0</v>
      </c>
      <c r="X259" s="1">
        <v>2.9914663</v>
      </c>
      <c r="Y259" s="1">
        <v>0.0</v>
      </c>
      <c r="Z259" s="1">
        <v>0.0</v>
      </c>
      <c r="AA259" s="1">
        <v>0.0</v>
      </c>
      <c r="AB259" s="1">
        <v>0.0</v>
      </c>
      <c r="AC259" s="1">
        <v>0.0</v>
      </c>
      <c r="AD259" s="1">
        <v>0.0</v>
      </c>
      <c r="AE259" s="1">
        <v>89462.0</v>
      </c>
      <c r="AF259" s="1">
        <v>3147.0</v>
      </c>
      <c r="AG259" s="1">
        <v>870.0</v>
      </c>
      <c r="AH259" s="1" t="s">
        <v>1514</v>
      </c>
      <c r="AI259" s="1">
        <v>116.0</v>
      </c>
      <c r="AJ259" s="1">
        <v>7.0</v>
      </c>
      <c r="AK259" s="1">
        <v>8.0</v>
      </c>
      <c r="AL259" s="1">
        <v>16.0</v>
      </c>
    </row>
    <row r="260" ht="15.75" customHeight="1">
      <c r="A260" s="1" t="s">
        <v>768</v>
      </c>
      <c r="B260" s="1">
        <v>9.0</v>
      </c>
      <c r="C260" s="1" t="s">
        <v>795</v>
      </c>
      <c r="D260" s="1" t="s">
        <v>2510</v>
      </c>
      <c r="E260" s="1" t="s">
        <v>2511</v>
      </c>
      <c r="F260" s="1" t="s">
        <v>2512</v>
      </c>
      <c r="G260" s="1" t="s">
        <v>541</v>
      </c>
      <c r="H260" s="1">
        <v>171.39476</v>
      </c>
      <c r="I260" s="1">
        <v>3.9283404</v>
      </c>
      <c r="J260" s="1">
        <v>1.8963535</v>
      </c>
      <c r="K260" s="1">
        <v>0.0</v>
      </c>
      <c r="L260" s="1">
        <v>0.0</v>
      </c>
      <c r="M260" s="1">
        <v>1.20412</v>
      </c>
      <c r="N260" s="1">
        <v>0.0</v>
      </c>
      <c r="O260" s="1">
        <v>1.0</v>
      </c>
      <c r="P260" s="1">
        <v>0.0</v>
      </c>
      <c r="Q260" s="1" t="s">
        <v>2513</v>
      </c>
      <c r="R260" s="1">
        <v>14.0</v>
      </c>
      <c r="S260" s="1">
        <v>434.0</v>
      </c>
      <c r="T260" s="1">
        <v>0.0</v>
      </c>
      <c r="U260" s="1">
        <v>0.0</v>
      </c>
      <c r="V260" s="1">
        <v>1.8963535</v>
      </c>
      <c r="W260" s="1">
        <v>0.0</v>
      </c>
      <c r="X260" s="1">
        <v>0.0</v>
      </c>
      <c r="Y260" s="1">
        <v>0.0</v>
      </c>
      <c r="Z260" s="1">
        <v>0.0</v>
      </c>
      <c r="AA260" s="1">
        <v>0.0</v>
      </c>
      <c r="AB260" s="1">
        <v>0.0</v>
      </c>
      <c r="AC260" s="1">
        <v>0.0</v>
      </c>
      <c r="AD260" s="1">
        <v>0.0</v>
      </c>
      <c r="AE260" s="1">
        <v>220686.0</v>
      </c>
      <c r="AF260" s="1">
        <v>2049.0</v>
      </c>
      <c r="AG260" s="1">
        <v>840.0</v>
      </c>
      <c r="AH260" s="1" t="s">
        <v>2514</v>
      </c>
      <c r="AI260" s="1">
        <v>89.0</v>
      </c>
      <c r="AJ260" s="1">
        <v>6.0</v>
      </c>
      <c r="AK260" s="1">
        <v>6.0</v>
      </c>
      <c r="AL260" s="1">
        <v>24.0</v>
      </c>
    </row>
    <row r="261" ht="15.75" customHeight="1">
      <c r="A261" s="1" t="s">
        <v>768</v>
      </c>
      <c r="B261" s="1">
        <v>10.0</v>
      </c>
      <c r="C261" s="1" t="s">
        <v>330</v>
      </c>
      <c r="D261" s="1" t="s">
        <v>1572</v>
      </c>
      <c r="E261" s="1" t="s">
        <v>1574</v>
      </c>
      <c r="F261" s="1" t="s">
        <v>1576</v>
      </c>
      <c r="H261" s="1">
        <v>171.0151</v>
      </c>
      <c r="I261" s="1">
        <v>6.728953</v>
      </c>
      <c r="J261" s="1">
        <v>2.9914663</v>
      </c>
      <c r="K261" s="1">
        <v>0.0</v>
      </c>
      <c r="L261" s="1">
        <v>0.0</v>
      </c>
      <c r="M261" s="1">
        <v>0.90309</v>
      </c>
      <c r="N261" s="1">
        <v>1.0</v>
      </c>
      <c r="O261" s="1">
        <v>1.0</v>
      </c>
      <c r="P261" s="1">
        <v>0.0</v>
      </c>
      <c r="Q261" s="1" t="s">
        <v>1577</v>
      </c>
      <c r="R261" s="1">
        <v>6.0</v>
      </c>
      <c r="S261" s="1">
        <v>189.4900000095367</v>
      </c>
      <c r="T261" s="1">
        <v>0.21334133</v>
      </c>
      <c r="U261" s="1">
        <v>0.65637684</v>
      </c>
      <c r="V261" s="1">
        <v>2.5150073</v>
      </c>
      <c r="W261" s="1">
        <v>0.0</v>
      </c>
      <c r="X261" s="1">
        <v>2.9914663</v>
      </c>
      <c r="Y261" s="1">
        <v>0.0</v>
      </c>
      <c r="Z261" s="1">
        <v>0.0</v>
      </c>
      <c r="AA261" s="1">
        <v>0.0</v>
      </c>
      <c r="AB261" s="1">
        <v>0.0</v>
      </c>
      <c r="AC261" s="1">
        <v>0.0</v>
      </c>
      <c r="AD261" s="1">
        <v>0.0</v>
      </c>
      <c r="AE261" s="1">
        <v>200001.0</v>
      </c>
      <c r="AF261" s="1">
        <v>260.0</v>
      </c>
      <c r="AH261" s="1" t="s">
        <v>1582</v>
      </c>
      <c r="AI261" s="1">
        <v>34.0</v>
      </c>
      <c r="AJ261" s="1">
        <v>4.0</v>
      </c>
      <c r="AK261" s="1">
        <v>4.0</v>
      </c>
      <c r="AL261" s="1">
        <v>7.0</v>
      </c>
    </row>
    <row r="262" ht="15.75" customHeight="1">
      <c r="A262" s="1" t="s">
        <v>768</v>
      </c>
      <c r="B262" s="1">
        <v>11.0</v>
      </c>
      <c r="C262" s="1" t="s">
        <v>801</v>
      </c>
      <c r="D262" s="1" t="s">
        <v>2518</v>
      </c>
      <c r="E262" s="1" t="s">
        <v>2519</v>
      </c>
      <c r="F262" s="1" t="s">
        <v>2520</v>
      </c>
      <c r="H262" s="1">
        <v>166.21507</v>
      </c>
      <c r="I262" s="1">
        <v>7.1921077</v>
      </c>
      <c r="J262" s="1">
        <v>3.9193876</v>
      </c>
      <c r="K262" s="1">
        <v>0.0</v>
      </c>
      <c r="L262" s="1">
        <v>0.0</v>
      </c>
      <c r="M262" s="1">
        <v>0.30103</v>
      </c>
      <c r="N262" s="1">
        <v>1.0</v>
      </c>
      <c r="O262" s="1">
        <v>0.0</v>
      </c>
      <c r="P262" s="1">
        <v>0.0</v>
      </c>
      <c r="Q262" s="1" t="s">
        <v>1388</v>
      </c>
      <c r="R262" s="1">
        <v>0.0</v>
      </c>
      <c r="S262" s="1">
        <v>1530.0</v>
      </c>
      <c r="T262" s="1">
        <v>0.21012586</v>
      </c>
      <c r="U262" s="1">
        <v>0.61982304</v>
      </c>
      <c r="V262" s="1">
        <v>2.4416533</v>
      </c>
      <c r="W262" s="1">
        <v>0.0</v>
      </c>
      <c r="X262" s="1">
        <v>3.0136833</v>
      </c>
      <c r="Y262" s="1">
        <v>0.0</v>
      </c>
      <c r="Z262" s="1">
        <v>3.0604606</v>
      </c>
      <c r="AA262" s="1">
        <v>2.6754856</v>
      </c>
      <c r="AB262" s="1">
        <v>0.0</v>
      </c>
      <c r="AC262" s="1">
        <v>3.9193876</v>
      </c>
      <c r="AD262" s="1">
        <v>0.0</v>
      </c>
      <c r="AE262" s="1">
        <v>444340.0</v>
      </c>
      <c r="AF262" s="1">
        <v>18.0</v>
      </c>
      <c r="AH262" s="1" t="s">
        <v>2423</v>
      </c>
      <c r="AI262" s="1">
        <v>11.0</v>
      </c>
      <c r="AJ262" s="1">
        <v>4.0</v>
      </c>
      <c r="AK262" s="1">
        <v>4.0</v>
      </c>
      <c r="AL262" s="1">
        <v>3.0</v>
      </c>
    </row>
    <row r="263" ht="15.75" customHeight="1">
      <c r="A263" s="1" t="s">
        <v>768</v>
      </c>
      <c r="B263" s="1">
        <v>12.0</v>
      </c>
      <c r="C263" s="1" t="s">
        <v>326</v>
      </c>
      <c r="D263" s="1" t="s">
        <v>1559</v>
      </c>
      <c r="E263" s="1" t="s">
        <v>1561</v>
      </c>
      <c r="F263" s="1" t="s">
        <v>1563</v>
      </c>
      <c r="G263" s="1" t="s">
        <v>541</v>
      </c>
      <c r="H263" s="1">
        <v>156.82858</v>
      </c>
      <c r="I263" s="1">
        <v>7.2916927</v>
      </c>
      <c r="J263" s="1">
        <v>2.2865815</v>
      </c>
      <c r="K263" s="1">
        <v>0.0</v>
      </c>
      <c r="L263" s="1">
        <v>0.0</v>
      </c>
      <c r="M263" s="1">
        <v>0.90309</v>
      </c>
      <c r="N263" s="1">
        <v>0.0</v>
      </c>
      <c r="O263" s="1">
        <v>1.0</v>
      </c>
      <c r="P263" s="1">
        <v>0.0</v>
      </c>
      <c r="Q263" s="1" t="s">
        <v>1564</v>
      </c>
      <c r="R263" s="1">
        <v>6.0</v>
      </c>
      <c r="S263" s="1">
        <v>268.5</v>
      </c>
      <c r="T263" s="1">
        <v>0.20696385</v>
      </c>
      <c r="U263" s="1">
        <v>0.6483142</v>
      </c>
      <c r="V263" s="1">
        <v>2.2865815</v>
      </c>
      <c r="W263" s="1">
        <v>0.0</v>
      </c>
      <c r="X263" s="1">
        <v>0.0</v>
      </c>
      <c r="Y263" s="1">
        <v>0.0</v>
      </c>
      <c r="Z263" s="1">
        <v>0.0</v>
      </c>
      <c r="AA263" s="1">
        <v>0.0</v>
      </c>
      <c r="AB263" s="1">
        <v>0.0</v>
      </c>
      <c r="AC263" s="1">
        <v>0.0</v>
      </c>
      <c r="AD263" s="1">
        <v>0.0</v>
      </c>
      <c r="AE263" s="1">
        <v>15652.0</v>
      </c>
      <c r="AF263" s="1">
        <v>1113.0</v>
      </c>
      <c r="AG263" s="1">
        <v>800.0</v>
      </c>
      <c r="AH263" s="1" t="s">
        <v>1566</v>
      </c>
      <c r="AI263" s="1">
        <v>70.0</v>
      </c>
      <c r="AJ263" s="1">
        <v>6.0</v>
      </c>
      <c r="AK263" s="1">
        <v>8.0</v>
      </c>
      <c r="AL263" s="1">
        <v>21.0</v>
      </c>
    </row>
    <row r="264" ht="15.75" customHeight="1">
      <c r="A264" s="1" t="s">
        <v>768</v>
      </c>
      <c r="B264" s="1">
        <v>13.0</v>
      </c>
      <c r="C264" s="1" t="s">
        <v>470</v>
      </c>
      <c r="D264" s="1" t="s">
        <v>2037</v>
      </c>
      <c r="F264" s="1" t="s">
        <v>2038</v>
      </c>
      <c r="H264" s="1">
        <v>155.71323</v>
      </c>
      <c r="I264" s="1">
        <v>5.619646</v>
      </c>
      <c r="J264" s="1">
        <v>0.0</v>
      </c>
      <c r="K264" s="1">
        <v>0.0</v>
      </c>
      <c r="L264" s="1">
        <v>0.0</v>
      </c>
      <c r="M264" s="1">
        <v>0.47712126</v>
      </c>
      <c r="N264" s="1">
        <v>0.0</v>
      </c>
      <c r="O264" s="1">
        <v>0.0</v>
      </c>
      <c r="P264" s="1">
        <v>0.0</v>
      </c>
      <c r="Q264" s="1" t="s">
        <v>2039</v>
      </c>
      <c r="R264" s="1">
        <v>1.0</v>
      </c>
      <c r="S264" s="1">
        <v>1150.0</v>
      </c>
      <c r="T264" s="1">
        <v>0.0</v>
      </c>
      <c r="U264" s="1">
        <v>0.0</v>
      </c>
      <c r="V264" s="1">
        <v>0.0</v>
      </c>
      <c r="W264" s="1">
        <v>0.0</v>
      </c>
      <c r="X264" s="1">
        <v>0.0</v>
      </c>
      <c r="Y264" s="1">
        <v>0.0</v>
      </c>
      <c r="Z264" s="1">
        <v>0.0</v>
      </c>
      <c r="AA264" s="1">
        <v>0.0</v>
      </c>
      <c r="AB264" s="1">
        <v>0.0</v>
      </c>
      <c r="AC264" s="1">
        <v>0.0</v>
      </c>
      <c r="AD264" s="1">
        <v>0.0</v>
      </c>
      <c r="AE264" s="1">
        <v>301449.0</v>
      </c>
      <c r="AF264" s="1">
        <v>155.0</v>
      </c>
      <c r="AH264" s="1" t="s">
        <v>744</v>
      </c>
      <c r="AJ264" s="1">
        <v>1.0</v>
      </c>
      <c r="AK264" s="1">
        <v>1.0</v>
      </c>
      <c r="AL264" s="1">
        <v>2.0</v>
      </c>
    </row>
    <row r="265" ht="15.75" customHeight="1">
      <c r="A265" s="1" t="s">
        <v>768</v>
      </c>
      <c r="B265" s="1">
        <v>14.0</v>
      </c>
      <c r="C265" s="1" t="s">
        <v>807</v>
      </c>
      <c r="D265" s="1" t="s">
        <v>2528</v>
      </c>
      <c r="E265" s="1" t="s">
        <v>2529</v>
      </c>
      <c r="F265" s="1" t="s">
        <v>2530</v>
      </c>
      <c r="H265" s="1">
        <v>143.29385</v>
      </c>
      <c r="I265" s="1">
        <v>5.7904973</v>
      </c>
      <c r="J265" s="1">
        <v>2.4260955</v>
      </c>
      <c r="K265" s="1">
        <v>0.0</v>
      </c>
      <c r="L265" s="1">
        <v>0.0</v>
      </c>
      <c r="M265" s="1">
        <v>0.30103</v>
      </c>
      <c r="N265" s="1">
        <v>1.0</v>
      </c>
      <c r="O265" s="1">
        <v>0.0</v>
      </c>
      <c r="P265" s="1">
        <v>0.0</v>
      </c>
      <c r="Q265" s="1" t="s">
        <v>1388</v>
      </c>
      <c r="R265" s="1">
        <v>0.0</v>
      </c>
      <c r="S265" s="1">
        <v>1800.0</v>
      </c>
      <c r="T265" s="1">
        <v>0.20948888</v>
      </c>
      <c r="U265" s="1">
        <v>0.6214752</v>
      </c>
      <c r="V265" s="1">
        <v>2.270235</v>
      </c>
      <c r="W265" s="1">
        <v>2.4260955</v>
      </c>
      <c r="X265" s="1">
        <v>0.0</v>
      </c>
      <c r="Y265" s="1">
        <v>0.0</v>
      </c>
      <c r="Z265" s="1">
        <v>0.0</v>
      </c>
      <c r="AA265" s="1">
        <v>0.0</v>
      </c>
      <c r="AB265" s="1">
        <v>0.0</v>
      </c>
      <c r="AC265" s="1">
        <v>0.0</v>
      </c>
      <c r="AD265" s="1">
        <v>0.0</v>
      </c>
      <c r="AE265" s="1">
        <v>229453.0</v>
      </c>
      <c r="AF265" s="1">
        <v>58.0</v>
      </c>
      <c r="AH265" s="1" t="s">
        <v>2533</v>
      </c>
      <c r="AI265" s="1">
        <v>30.0</v>
      </c>
      <c r="AJ265" s="1">
        <v>2.0</v>
      </c>
      <c r="AK265" s="1">
        <v>3.0</v>
      </c>
      <c r="AL265" s="1">
        <v>4.0</v>
      </c>
    </row>
    <row r="266" ht="15.75" customHeight="1">
      <c r="A266" s="1" t="s">
        <v>768</v>
      </c>
      <c r="B266" s="1">
        <v>15.0</v>
      </c>
      <c r="C266" s="1" t="s">
        <v>366</v>
      </c>
      <c r="D266" s="1" t="s">
        <v>1722</v>
      </c>
      <c r="E266" s="1" t="s">
        <v>1723</v>
      </c>
      <c r="F266" s="1" t="s">
        <v>1724</v>
      </c>
      <c r="G266" s="1" t="s">
        <v>541</v>
      </c>
      <c r="H266" s="1">
        <v>138.17818</v>
      </c>
      <c r="I266" s="1">
        <v>3.9821649</v>
      </c>
      <c r="J266" s="1">
        <v>4.174035</v>
      </c>
      <c r="K266" s="1">
        <v>0.0</v>
      </c>
      <c r="L266" s="1">
        <v>0.0</v>
      </c>
      <c r="M266" s="1">
        <v>1.0413927</v>
      </c>
      <c r="N266" s="1">
        <v>0.0</v>
      </c>
      <c r="O266" s="1">
        <v>1.0</v>
      </c>
      <c r="P266" s="1">
        <v>0.0</v>
      </c>
      <c r="Q266" s="1" t="s">
        <v>1725</v>
      </c>
      <c r="R266" s="1">
        <v>9.0</v>
      </c>
      <c r="S266" s="1">
        <v>209.0</v>
      </c>
      <c r="T266" s="1">
        <v>0.0</v>
      </c>
      <c r="U266" s="1">
        <v>0.6594394</v>
      </c>
      <c r="V266" s="1">
        <v>2.4891732</v>
      </c>
      <c r="W266" s="1">
        <v>2.6830604</v>
      </c>
      <c r="X266" s="1">
        <v>0.0</v>
      </c>
      <c r="Y266" s="1">
        <v>0.0</v>
      </c>
      <c r="Z266" s="1">
        <v>0.0</v>
      </c>
      <c r="AA266" s="1">
        <v>0.0</v>
      </c>
      <c r="AB266" s="1">
        <v>4.174035</v>
      </c>
      <c r="AC266" s="1">
        <v>0.0</v>
      </c>
      <c r="AD266" s="1">
        <v>0.0</v>
      </c>
      <c r="AE266" s="1">
        <v>15018.0</v>
      </c>
      <c r="AF266" s="1">
        <v>1380.0</v>
      </c>
      <c r="AG266" s="1">
        <v>840.0</v>
      </c>
      <c r="AH266" s="1" t="s">
        <v>1287</v>
      </c>
      <c r="AI266" s="1">
        <v>8.0</v>
      </c>
      <c r="AJ266" s="1">
        <v>5.0</v>
      </c>
      <c r="AK266" s="1">
        <v>6.0</v>
      </c>
      <c r="AL266" s="1">
        <v>28.0</v>
      </c>
    </row>
    <row r="267" ht="15.75" customHeight="1">
      <c r="A267" s="1" t="s">
        <v>768</v>
      </c>
      <c r="B267" s="1">
        <v>16.0</v>
      </c>
      <c r="C267" s="1" t="s">
        <v>517</v>
      </c>
      <c r="D267" s="1" t="s">
        <v>2059</v>
      </c>
      <c r="E267" s="1" t="s">
        <v>2060</v>
      </c>
      <c r="F267" s="1" t="s">
        <v>2061</v>
      </c>
      <c r="H267" s="1">
        <v>137.7173</v>
      </c>
      <c r="I267" s="1">
        <v>3.303264</v>
      </c>
      <c r="J267" s="1">
        <v>2.0515316</v>
      </c>
      <c r="K267" s="1">
        <v>0.0</v>
      </c>
      <c r="L267" s="1">
        <v>0.0</v>
      </c>
      <c r="M267" s="1">
        <v>1.0791812</v>
      </c>
      <c r="N267" s="1">
        <v>0.0</v>
      </c>
      <c r="O267" s="1">
        <v>0.0</v>
      </c>
      <c r="P267" s="1">
        <v>0.0</v>
      </c>
      <c r="Q267" s="1" t="s">
        <v>2062</v>
      </c>
      <c r="R267" s="1">
        <v>10.0</v>
      </c>
      <c r="S267" s="1">
        <v>566.9399890899658</v>
      </c>
      <c r="T267" s="1">
        <v>0.0</v>
      </c>
      <c r="U267" s="1">
        <v>0.0</v>
      </c>
      <c r="V267" s="1">
        <v>2.0515316</v>
      </c>
      <c r="W267" s="1">
        <v>0.0</v>
      </c>
      <c r="X267" s="1">
        <v>0.0</v>
      </c>
      <c r="Y267" s="1">
        <v>0.0</v>
      </c>
      <c r="Z267" s="1">
        <v>0.0</v>
      </c>
      <c r="AA267" s="1">
        <v>0.0</v>
      </c>
      <c r="AB267" s="1">
        <v>0.0</v>
      </c>
      <c r="AC267" s="1">
        <v>0.0</v>
      </c>
      <c r="AD267" s="1">
        <v>0.0</v>
      </c>
      <c r="AE267" s="1">
        <v>178071.0</v>
      </c>
      <c r="AF267" s="1">
        <v>1607.0</v>
      </c>
      <c r="AG267" s="1">
        <v>920.0</v>
      </c>
      <c r="AH267" s="1" t="s">
        <v>2065</v>
      </c>
      <c r="AI267" s="1">
        <v>263.0</v>
      </c>
      <c r="AJ267" s="1">
        <v>8.0</v>
      </c>
      <c r="AK267" s="1">
        <v>10.0</v>
      </c>
      <c r="AL267" s="1">
        <v>8.0</v>
      </c>
    </row>
    <row r="268" ht="15.75" customHeight="1">
      <c r="A268" s="1" t="s">
        <v>768</v>
      </c>
      <c r="B268" s="1">
        <v>17.0</v>
      </c>
      <c r="C268" s="1" t="s">
        <v>823</v>
      </c>
      <c r="D268" s="1" t="s">
        <v>2542</v>
      </c>
      <c r="E268" s="1" t="s">
        <v>2543</v>
      </c>
      <c r="F268" s="1" t="s">
        <v>2544</v>
      </c>
      <c r="H268" s="1">
        <v>136.43254</v>
      </c>
      <c r="I268" s="1">
        <v>7.5233965</v>
      </c>
      <c r="J268" s="1">
        <v>2.9299278</v>
      </c>
      <c r="K268" s="1">
        <v>0.0</v>
      </c>
      <c r="L268" s="1">
        <v>0.0</v>
      </c>
      <c r="M268" s="1">
        <v>0.845098</v>
      </c>
      <c r="N268" s="1">
        <v>1.0</v>
      </c>
      <c r="O268" s="1">
        <v>0.0</v>
      </c>
      <c r="P268" s="1">
        <v>0.0</v>
      </c>
      <c r="Q268" s="1" t="s">
        <v>2545</v>
      </c>
      <c r="R268" s="1">
        <v>5.0</v>
      </c>
      <c r="S268" s="1">
        <v>143.0</v>
      </c>
      <c r="T268" s="1">
        <v>0.1656471</v>
      </c>
      <c r="U268" s="1">
        <v>0.66379887</v>
      </c>
      <c r="V268" s="1">
        <v>2.2976108</v>
      </c>
      <c r="W268" s="1">
        <v>2.9299278</v>
      </c>
      <c r="X268" s="1">
        <v>0.0</v>
      </c>
      <c r="Y268" s="1">
        <v>0.0</v>
      </c>
      <c r="Z268" s="1">
        <v>0.0</v>
      </c>
      <c r="AA268" s="1">
        <v>0.0</v>
      </c>
      <c r="AB268" s="1">
        <v>0.0</v>
      </c>
      <c r="AC268" s="1">
        <v>0.0</v>
      </c>
      <c r="AD268" s="1">
        <v>0.0</v>
      </c>
      <c r="AE268" s="1">
        <v>272766.0</v>
      </c>
      <c r="AF268" s="1">
        <v>448.0</v>
      </c>
      <c r="AH268" s="1" t="s">
        <v>2548</v>
      </c>
      <c r="AI268" s="1">
        <v>60.0</v>
      </c>
      <c r="AJ268" s="1">
        <v>4.0</v>
      </c>
      <c r="AK268" s="1">
        <v>5.0</v>
      </c>
      <c r="AL268" s="1">
        <v>16.0</v>
      </c>
    </row>
    <row r="269" ht="15.75" customHeight="1">
      <c r="A269" s="1" t="s">
        <v>768</v>
      </c>
      <c r="B269" s="1">
        <v>18.0</v>
      </c>
      <c r="C269" s="1" t="s">
        <v>167</v>
      </c>
      <c r="D269" s="1" t="s">
        <v>995</v>
      </c>
      <c r="E269" s="1" t="s">
        <v>996</v>
      </c>
      <c r="F269" s="1" t="s">
        <v>997</v>
      </c>
      <c r="H269" s="1">
        <v>131.29817</v>
      </c>
      <c r="I269" s="1">
        <v>3.9821649</v>
      </c>
      <c r="J269" s="1">
        <v>0.94477195</v>
      </c>
      <c r="K269" s="1">
        <v>0.0</v>
      </c>
      <c r="L269" s="1">
        <v>0.0</v>
      </c>
      <c r="M269" s="1">
        <v>0.47712126</v>
      </c>
      <c r="N269" s="1">
        <v>0.0</v>
      </c>
      <c r="O269" s="1">
        <v>0.0</v>
      </c>
      <c r="P269" s="1">
        <v>0.0</v>
      </c>
      <c r="Q269" s="1" t="s">
        <v>1000</v>
      </c>
      <c r="R269" s="1">
        <v>1.0</v>
      </c>
      <c r="S269" s="1">
        <v>3118.650024414062</v>
      </c>
      <c r="T269" s="1">
        <v>0.0</v>
      </c>
      <c r="U269" s="1">
        <v>0.0</v>
      </c>
      <c r="V269" s="1">
        <v>0.94477195</v>
      </c>
      <c r="W269" s="1">
        <v>0.0</v>
      </c>
      <c r="X269" s="1">
        <v>0.0</v>
      </c>
      <c r="Y269" s="1">
        <v>0.0</v>
      </c>
      <c r="Z269" s="1">
        <v>0.0</v>
      </c>
      <c r="AA269" s="1">
        <v>0.0</v>
      </c>
      <c r="AB269" s="1">
        <v>0.0</v>
      </c>
      <c r="AC269" s="1">
        <v>0.0</v>
      </c>
      <c r="AD269" s="1">
        <v>0.0</v>
      </c>
      <c r="AE269" s="1">
        <v>287128.0</v>
      </c>
      <c r="AF269" s="1">
        <v>85.0</v>
      </c>
      <c r="AG269" s="1">
        <v>790.0</v>
      </c>
      <c r="AH269" s="1" t="s">
        <v>1003</v>
      </c>
      <c r="AI269" s="1">
        <v>4.0</v>
      </c>
      <c r="AJ269" s="1">
        <v>3.0</v>
      </c>
      <c r="AK269" s="1">
        <v>3.0</v>
      </c>
      <c r="AL269" s="1">
        <v>8.0</v>
      </c>
    </row>
    <row r="270" ht="15.75" customHeight="1">
      <c r="A270" s="1" t="s">
        <v>768</v>
      </c>
      <c r="B270" s="1">
        <v>19.0</v>
      </c>
      <c r="C270" s="1" t="s">
        <v>830</v>
      </c>
      <c r="D270" s="1" t="s">
        <v>2553</v>
      </c>
      <c r="F270" s="1" t="s">
        <v>2554</v>
      </c>
      <c r="H270" s="1">
        <v>127.04991</v>
      </c>
      <c r="I270" s="1">
        <v>5.0123177</v>
      </c>
      <c r="J270" s="1">
        <v>3.535653</v>
      </c>
      <c r="K270" s="1">
        <v>0.0</v>
      </c>
      <c r="L270" s="1">
        <v>0.0</v>
      </c>
      <c r="M270" s="1">
        <v>0.30103</v>
      </c>
      <c r="N270" s="1">
        <v>0.0</v>
      </c>
      <c r="O270" s="1">
        <v>0.0</v>
      </c>
      <c r="P270" s="1">
        <v>0.0</v>
      </c>
      <c r="Q270" s="1" t="s">
        <v>1388</v>
      </c>
      <c r="R270" s="1">
        <v>0.0</v>
      </c>
      <c r="S270" s="1">
        <v>1600.0</v>
      </c>
      <c r="T270" s="1">
        <v>0.0</v>
      </c>
      <c r="U270" s="1">
        <v>0.6078477</v>
      </c>
      <c r="V270" s="1">
        <v>2.2857127</v>
      </c>
      <c r="W270" s="1">
        <v>2.7874622</v>
      </c>
      <c r="X270" s="1">
        <v>0.0</v>
      </c>
      <c r="Y270" s="1">
        <v>0.0</v>
      </c>
      <c r="Z270" s="1">
        <v>0.0</v>
      </c>
      <c r="AA270" s="1">
        <v>3.535653</v>
      </c>
      <c r="AB270" s="1">
        <v>0.0</v>
      </c>
      <c r="AC270" s="1">
        <v>0.0</v>
      </c>
      <c r="AD270" s="1">
        <v>0.0</v>
      </c>
      <c r="AE270" s="1">
        <v>457740.0</v>
      </c>
      <c r="AF270" s="1">
        <v>12.0</v>
      </c>
      <c r="AH270" s="1" t="s">
        <v>1420</v>
      </c>
      <c r="AI270" s="1">
        <v>8.0</v>
      </c>
      <c r="AJ270" s="1">
        <v>1.0</v>
      </c>
      <c r="AK270" s="1">
        <v>1.0</v>
      </c>
      <c r="AL270" s="1">
        <v>2.0</v>
      </c>
    </row>
    <row r="271" ht="15.75" customHeight="1">
      <c r="A271" s="1" t="s">
        <v>768</v>
      </c>
      <c r="B271" s="1">
        <v>20.0</v>
      </c>
      <c r="C271" s="1" t="s">
        <v>836</v>
      </c>
      <c r="D271" s="1" t="s">
        <v>2559</v>
      </c>
      <c r="E271" s="1" t="s">
        <v>2560</v>
      </c>
      <c r="F271" s="1" t="s">
        <v>2561</v>
      </c>
      <c r="H271" s="1">
        <v>122.97402</v>
      </c>
      <c r="I271" s="1">
        <v>3.0923815</v>
      </c>
      <c r="J271" s="1">
        <v>2.9761362</v>
      </c>
      <c r="K271" s="1">
        <v>0.0</v>
      </c>
      <c r="L271" s="1">
        <v>0.0</v>
      </c>
      <c r="M271" s="1">
        <v>0.90309</v>
      </c>
      <c r="N271" s="1">
        <v>0.0</v>
      </c>
      <c r="O271" s="1">
        <v>0.0</v>
      </c>
      <c r="P271" s="1">
        <v>0.0</v>
      </c>
      <c r="Q271" s="1" t="s">
        <v>2565</v>
      </c>
      <c r="R271" s="1">
        <v>6.0</v>
      </c>
      <c r="S271" s="1">
        <v>502.5</v>
      </c>
      <c r="T271" s="1">
        <v>0.2127502</v>
      </c>
      <c r="U271" s="1">
        <v>0.64697075</v>
      </c>
      <c r="V271" s="1">
        <v>1.7000781</v>
      </c>
      <c r="W271" s="1">
        <v>2.6994586</v>
      </c>
      <c r="X271" s="1">
        <v>2.5481684</v>
      </c>
      <c r="Y271" s="1">
        <v>2.9761362</v>
      </c>
      <c r="Z271" s="1">
        <v>0.0</v>
      </c>
      <c r="AA271" s="1">
        <v>0.0</v>
      </c>
      <c r="AB271" s="1">
        <v>0.0</v>
      </c>
      <c r="AC271" s="1">
        <v>0.0</v>
      </c>
      <c r="AD271" s="1">
        <v>0.0</v>
      </c>
      <c r="AE271" s="1">
        <v>297028.0</v>
      </c>
      <c r="AF271" s="1">
        <v>616.0</v>
      </c>
      <c r="AG271" s="1">
        <v>770.0</v>
      </c>
      <c r="AH271" s="1" t="s">
        <v>648</v>
      </c>
      <c r="AI271" s="1">
        <v>41.0</v>
      </c>
      <c r="AJ271" s="1">
        <v>2.0</v>
      </c>
      <c r="AK271" s="1">
        <v>2.0</v>
      </c>
      <c r="AL271" s="1">
        <v>1.0</v>
      </c>
    </row>
    <row r="272" ht="15.75" customHeight="1">
      <c r="A272" s="1" t="s">
        <v>768</v>
      </c>
      <c r="B272" s="1">
        <v>21.0</v>
      </c>
      <c r="C272" s="1" t="s">
        <v>458</v>
      </c>
      <c r="D272" s="1" t="s">
        <v>1983</v>
      </c>
      <c r="E272" s="1" t="s">
        <v>1984</v>
      </c>
      <c r="F272" s="1" t="s">
        <v>1985</v>
      </c>
      <c r="H272" s="1">
        <v>117.232285</v>
      </c>
      <c r="I272" s="1">
        <v>0.0</v>
      </c>
      <c r="J272" s="1">
        <v>2.5312877</v>
      </c>
      <c r="K272" s="1">
        <v>0.0</v>
      </c>
      <c r="L272" s="1">
        <v>0.0</v>
      </c>
      <c r="M272" s="1">
        <v>1.146128</v>
      </c>
      <c r="N272" s="1">
        <v>0.0</v>
      </c>
      <c r="O272" s="1">
        <v>1.0</v>
      </c>
      <c r="P272" s="1">
        <v>0.0</v>
      </c>
      <c r="Q272" s="1" t="s">
        <v>1987</v>
      </c>
      <c r="R272" s="1">
        <v>12.0</v>
      </c>
      <c r="S272" s="1">
        <v>838.0</v>
      </c>
      <c r="T272" s="1">
        <v>0.0</v>
      </c>
      <c r="U272" s="1">
        <v>0.5143699</v>
      </c>
      <c r="V272" s="1">
        <v>0.0</v>
      </c>
      <c r="W272" s="1">
        <v>2.5312877</v>
      </c>
      <c r="X272" s="1">
        <v>0.0</v>
      </c>
      <c r="Y272" s="1">
        <v>0.0</v>
      </c>
      <c r="Z272" s="1">
        <v>0.0</v>
      </c>
      <c r="AA272" s="1">
        <v>0.0</v>
      </c>
      <c r="AB272" s="1">
        <v>0.0</v>
      </c>
      <c r="AC272" s="1">
        <v>0.0</v>
      </c>
      <c r="AD272" s="1">
        <v>0.0</v>
      </c>
      <c r="AE272" s="1">
        <v>166763.0</v>
      </c>
      <c r="AF272" s="1">
        <v>2933.0</v>
      </c>
      <c r="AH272" s="1" t="s">
        <v>1741</v>
      </c>
      <c r="AI272" s="1">
        <v>78.0</v>
      </c>
      <c r="AJ272" s="1">
        <v>6.0</v>
      </c>
      <c r="AK272" s="1">
        <v>6.0</v>
      </c>
      <c r="AL272" s="1">
        <v>18.0</v>
      </c>
    </row>
    <row r="273" ht="15.75" customHeight="1">
      <c r="A273" s="1" t="s">
        <v>768</v>
      </c>
      <c r="B273" s="1">
        <v>22.0</v>
      </c>
      <c r="C273" s="1" t="s">
        <v>841</v>
      </c>
      <c r="D273" s="1" t="s">
        <v>2573</v>
      </c>
      <c r="E273" s="1" t="s">
        <v>2575</v>
      </c>
      <c r="F273" s="1" t="s">
        <v>2576</v>
      </c>
      <c r="H273" s="1">
        <v>115.16749</v>
      </c>
      <c r="I273" s="1">
        <v>5.38371</v>
      </c>
      <c r="J273" s="1">
        <v>2.3143554</v>
      </c>
      <c r="K273" s="1">
        <v>0.0</v>
      </c>
      <c r="L273" s="1">
        <v>0.0</v>
      </c>
      <c r="M273" s="1">
        <v>0.30103</v>
      </c>
      <c r="N273" s="1">
        <v>1.0</v>
      </c>
      <c r="O273" s="1">
        <v>0.0</v>
      </c>
      <c r="P273" s="1">
        <v>0.0</v>
      </c>
      <c r="Q273" s="1" t="s">
        <v>1388</v>
      </c>
      <c r="R273" s="1">
        <v>0.0</v>
      </c>
      <c r="S273" s="1">
        <v>1277.879974365234</v>
      </c>
      <c r="T273" s="1">
        <v>0.20076123</v>
      </c>
      <c r="U273" s="1">
        <v>0.6255988</v>
      </c>
      <c r="V273" s="1">
        <v>2.3143554</v>
      </c>
      <c r="W273" s="1">
        <v>0.0</v>
      </c>
      <c r="X273" s="1">
        <v>0.0</v>
      </c>
      <c r="Y273" s="1">
        <v>0.0</v>
      </c>
      <c r="Z273" s="1">
        <v>0.0</v>
      </c>
      <c r="AA273" s="1">
        <v>0.0</v>
      </c>
      <c r="AB273" s="1">
        <v>0.0</v>
      </c>
      <c r="AC273" s="1">
        <v>0.0</v>
      </c>
      <c r="AD273" s="1">
        <v>0.0</v>
      </c>
      <c r="AE273" s="1">
        <v>285659.0</v>
      </c>
      <c r="AF273" s="1">
        <v>58.0</v>
      </c>
      <c r="AH273" s="1" t="s">
        <v>2579</v>
      </c>
      <c r="AI273" s="1">
        <v>113.0</v>
      </c>
      <c r="AJ273" s="1">
        <v>3.0</v>
      </c>
      <c r="AK273" s="1">
        <v>9.0</v>
      </c>
      <c r="AL273" s="1">
        <v>2.0</v>
      </c>
    </row>
    <row r="274" ht="15.75" customHeight="1">
      <c r="A274" s="1" t="s">
        <v>768</v>
      </c>
      <c r="B274" s="1">
        <v>23.0</v>
      </c>
      <c r="C274" s="1" t="s">
        <v>847</v>
      </c>
      <c r="D274" s="1" t="s">
        <v>2580</v>
      </c>
      <c r="E274" s="1" t="s">
        <v>2581</v>
      </c>
      <c r="F274" s="1" t="s">
        <v>2582</v>
      </c>
      <c r="H274" s="1">
        <v>112.34427</v>
      </c>
      <c r="I274" s="1">
        <v>7.7688575</v>
      </c>
      <c r="J274" s="1">
        <v>0.0</v>
      </c>
      <c r="K274" s="1">
        <v>0.0</v>
      </c>
      <c r="L274" s="1">
        <v>0.0</v>
      </c>
      <c r="M274" s="1">
        <v>0.30103</v>
      </c>
      <c r="N274" s="1">
        <v>1.0</v>
      </c>
      <c r="O274" s="1">
        <v>0.0</v>
      </c>
      <c r="P274" s="1">
        <v>0.0</v>
      </c>
      <c r="Q274" s="1" t="s">
        <v>1388</v>
      </c>
      <c r="R274" s="1">
        <v>0.0</v>
      </c>
      <c r="S274" s="1">
        <v>1200.0</v>
      </c>
      <c r="T274" s="1">
        <v>0.0</v>
      </c>
      <c r="U274" s="1">
        <v>0.0</v>
      </c>
      <c r="V274" s="1">
        <v>0.0</v>
      </c>
      <c r="W274" s="1">
        <v>0.0</v>
      </c>
      <c r="X274" s="1">
        <v>0.0</v>
      </c>
      <c r="Y274" s="1">
        <v>0.0</v>
      </c>
      <c r="Z274" s="1">
        <v>0.0</v>
      </c>
      <c r="AA274" s="1">
        <v>0.0</v>
      </c>
      <c r="AB274" s="1">
        <v>0.0</v>
      </c>
      <c r="AC274" s="1">
        <v>0.0</v>
      </c>
      <c r="AD274" s="1">
        <v>0.0</v>
      </c>
      <c r="AE274" s="1">
        <v>265227.0</v>
      </c>
      <c r="AF274" s="1">
        <v>47.0</v>
      </c>
      <c r="AH274" s="1" t="s">
        <v>2587</v>
      </c>
      <c r="AJ274" s="1">
        <v>1.0</v>
      </c>
      <c r="AK274" s="1">
        <v>1.0</v>
      </c>
      <c r="AL274" s="1">
        <v>1.0</v>
      </c>
    </row>
    <row r="275" ht="15.75" customHeight="1">
      <c r="A275" s="1" t="s">
        <v>768</v>
      </c>
      <c r="B275" s="1">
        <v>24.0</v>
      </c>
      <c r="C275" s="1" t="s">
        <v>850</v>
      </c>
      <c r="D275" s="1" t="s">
        <v>2590</v>
      </c>
      <c r="E275" s="1" t="s">
        <v>2591</v>
      </c>
      <c r="F275" s="1" t="s">
        <v>2592</v>
      </c>
      <c r="H275" s="1">
        <v>107.20693</v>
      </c>
      <c r="I275" s="1">
        <v>5.319105</v>
      </c>
      <c r="J275" s="1">
        <v>2.4258034</v>
      </c>
      <c r="K275" s="1">
        <v>0.0</v>
      </c>
      <c r="L275" s="1">
        <v>0.0</v>
      </c>
      <c r="M275" s="1">
        <v>0.7781513</v>
      </c>
      <c r="N275" s="1">
        <v>0.0</v>
      </c>
      <c r="O275" s="1">
        <v>0.0</v>
      </c>
      <c r="P275" s="1">
        <v>0.0</v>
      </c>
      <c r="Q275" s="1" t="s">
        <v>2595</v>
      </c>
      <c r="R275" s="1">
        <v>4.0</v>
      </c>
      <c r="S275" s="1">
        <v>136.6000000014901</v>
      </c>
      <c r="T275" s="1">
        <v>0.21333073</v>
      </c>
      <c r="U275" s="1">
        <v>0.59868604</v>
      </c>
      <c r="V275" s="1">
        <v>2.4258034</v>
      </c>
      <c r="W275" s="1">
        <v>0.0</v>
      </c>
      <c r="X275" s="1">
        <v>0.0</v>
      </c>
      <c r="Y275" s="1">
        <v>0.0</v>
      </c>
      <c r="Z275" s="1">
        <v>0.0</v>
      </c>
      <c r="AA275" s="1">
        <v>0.0</v>
      </c>
      <c r="AB275" s="1">
        <v>0.0</v>
      </c>
      <c r="AC275" s="1">
        <v>0.0</v>
      </c>
      <c r="AD275" s="1">
        <v>0.0</v>
      </c>
      <c r="AE275" s="1">
        <v>102631.0</v>
      </c>
      <c r="AF275" s="1">
        <v>745.0</v>
      </c>
      <c r="AH275" s="1" t="s">
        <v>1455</v>
      </c>
      <c r="AI275" s="1">
        <v>27.0</v>
      </c>
      <c r="AJ275" s="1">
        <v>6.0</v>
      </c>
      <c r="AK275" s="1">
        <v>6.0</v>
      </c>
      <c r="AL275" s="1">
        <v>14.0</v>
      </c>
    </row>
    <row r="276" ht="15.75" customHeight="1">
      <c r="A276" s="1" t="s">
        <v>768</v>
      </c>
      <c r="B276" s="1">
        <v>25.0</v>
      </c>
      <c r="C276" s="1" t="s">
        <v>593</v>
      </c>
      <c r="D276" s="1" t="s">
        <v>2184</v>
      </c>
      <c r="E276" s="1" t="s">
        <v>2185</v>
      </c>
      <c r="F276" s="1" t="s">
        <v>2186</v>
      </c>
      <c r="H276" s="1">
        <v>106.93829</v>
      </c>
      <c r="I276" s="1">
        <v>3.9821649</v>
      </c>
      <c r="J276" s="1">
        <v>0.0</v>
      </c>
      <c r="K276" s="1">
        <v>0.0</v>
      </c>
      <c r="L276" s="1">
        <v>0.0</v>
      </c>
      <c r="M276" s="1">
        <v>0.845098</v>
      </c>
      <c r="N276" s="1">
        <v>0.0</v>
      </c>
      <c r="O276" s="1">
        <v>0.0</v>
      </c>
      <c r="P276" s="1">
        <v>0.0</v>
      </c>
      <c r="Q276" s="1" t="s">
        <v>2187</v>
      </c>
      <c r="R276" s="1">
        <v>5.0</v>
      </c>
      <c r="S276" s="1">
        <v>1008.75</v>
      </c>
      <c r="T276" s="1">
        <v>0.0</v>
      </c>
      <c r="U276" s="1">
        <v>0.0</v>
      </c>
      <c r="V276" s="1">
        <v>0.0</v>
      </c>
      <c r="W276" s="1">
        <v>0.0</v>
      </c>
      <c r="X276" s="1">
        <v>0.0</v>
      </c>
      <c r="Y276" s="1">
        <v>0.0</v>
      </c>
      <c r="Z276" s="1">
        <v>0.0</v>
      </c>
      <c r="AA276" s="1">
        <v>0.0</v>
      </c>
      <c r="AB276" s="1">
        <v>0.0</v>
      </c>
      <c r="AC276" s="1">
        <v>0.0</v>
      </c>
      <c r="AD276" s="1">
        <v>0.0</v>
      </c>
      <c r="AE276" s="1">
        <v>9412.0</v>
      </c>
      <c r="AF276" s="1">
        <v>2003.0</v>
      </c>
      <c r="AG276" s="1">
        <v>890.0</v>
      </c>
      <c r="AH276" s="1" t="s">
        <v>2190</v>
      </c>
      <c r="AI276" s="1">
        <v>7.0</v>
      </c>
      <c r="AJ276" s="1">
        <v>9.0</v>
      </c>
      <c r="AK276" s="1">
        <v>10.0</v>
      </c>
      <c r="AL276" s="1">
        <v>20.0</v>
      </c>
    </row>
    <row r="277" ht="15.75" customHeight="1">
      <c r="A277" s="1" t="s">
        <v>858</v>
      </c>
      <c r="B277" s="1">
        <v>1.0</v>
      </c>
      <c r="C277" s="1" t="s">
        <v>862</v>
      </c>
      <c r="D277" s="1" t="s">
        <v>2604</v>
      </c>
      <c r="E277" s="1" t="s">
        <v>2605</v>
      </c>
      <c r="F277" s="1" t="s">
        <v>2606</v>
      </c>
      <c r="H277" s="1">
        <v>567.3839</v>
      </c>
      <c r="I277" s="1">
        <v>9.345641</v>
      </c>
      <c r="J277" s="1">
        <v>6.78758</v>
      </c>
      <c r="K277" s="1">
        <v>0.0</v>
      </c>
      <c r="L277" s="1">
        <v>0.0</v>
      </c>
      <c r="M277" s="1">
        <v>0.60206</v>
      </c>
      <c r="N277" s="1">
        <v>0.0</v>
      </c>
      <c r="O277" s="1">
        <v>0.0</v>
      </c>
      <c r="P277" s="1">
        <v>0.0</v>
      </c>
      <c r="Q277" s="1" t="s">
        <v>2607</v>
      </c>
      <c r="R277" s="1">
        <v>2.0</v>
      </c>
      <c r="S277" s="1">
        <v>2700.0</v>
      </c>
      <c r="T277" s="1">
        <v>0.0</v>
      </c>
      <c r="U277" s="1">
        <v>0.0</v>
      </c>
      <c r="V277" s="1">
        <v>0.0</v>
      </c>
      <c r="W277" s="1">
        <v>0.0</v>
      </c>
      <c r="X277" s="1">
        <v>0.0</v>
      </c>
      <c r="Y277" s="1">
        <v>0.0</v>
      </c>
      <c r="Z277" s="1">
        <v>4.2226973</v>
      </c>
      <c r="AA277" s="1">
        <v>0.0</v>
      </c>
      <c r="AB277" s="1">
        <v>0.0</v>
      </c>
      <c r="AC277" s="1">
        <v>6.78758</v>
      </c>
      <c r="AD277" s="1">
        <v>0.0</v>
      </c>
      <c r="AE277" s="1">
        <v>449172.0</v>
      </c>
      <c r="AF277" s="1">
        <v>177.0</v>
      </c>
      <c r="AG277" s="1">
        <v>800.0</v>
      </c>
      <c r="AH277" s="1" t="s">
        <v>1782</v>
      </c>
      <c r="AI277" s="1">
        <v>3.0</v>
      </c>
      <c r="AJ277" s="1">
        <v>3.0</v>
      </c>
      <c r="AK277" s="1">
        <v>5.0</v>
      </c>
      <c r="AL277" s="1">
        <v>11.0</v>
      </c>
    </row>
    <row r="278" ht="15.75" customHeight="1">
      <c r="A278" s="1" t="s">
        <v>858</v>
      </c>
      <c r="B278" s="1">
        <v>2.0</v>
      </c>
      <c r="C278" s="1" t="s">
        <v>573</v>
      </c>
      <c r="D278" s="1" t="s">
        <v>2159</v>
      </c>
      <c r="E278" s="1" t="s">
        <v>2160</v>
      </c>
      <c r="F278" s="1" t="s">
        <v>2162</v>
      </c>
      <c r="H278" s="1">
        <v>372.69928</v>
      </c>
      <c r="I278" s="1">
        <v>6.554411</v>
      </c>
      <c r="J278" s="1">
        <v>4.5511003</v>
      </c>
      <c r="K278" s="1">
        <v>0.0</v>
      </c>
      <c r="L278" s="1">
        <v>0.0</v>
      </c>
      <c r="M278" s="1">
        <v>0.90309</v>
      </c>
      <c r="N278" s="1">
        <v>0.0</v>
      </c>
      <c r="O278" s="1">
        <v>0.0</v>
      </c>
      <c r="P278" s="1">
        <v>0.0</v>
      </c>
      <c r="Q278" s="1" t="s">
        <v>2164</v>
      </c>
      <c r="R278" s="1">
        <v>6.0</v>
      </c>
      <c r="S278" s="1">
        <v>1379.949999809265</v>
      </c>
      <c r="T278" s="1">
        <v>0.0</v>
      </c>
      <c r="U278" s="1">
        <v>0.98798716</v>
      </c>
      <c r="V278" s="1">
        <v>3.5563276</v>
      </c>
      <c r="W278" s="1">
        <v>4.5511003</v>
      </c>
      <c r="X278" s="1">
        <v>0.0</v>
      </c>
      <c r="Y278" s="1">
        <v>0.0</v>
      </c>
      <c r="Z278" s="1">
        <v>0.0</v>
      </c>
      <c r="AA278" s="1">
        <v>0.0</v>
      </c>
      <c r="AB278" s="1">
        <v>0.0</v>
      </c>
      <c r="AC278" s="1">
        <v>0.0</v>
      </c>
      <c r="AD278" s="1">
        <v>0.0</v>
      </c>
      <c r="AE278" s="1">
        <v>174088.0</v>
      </c>
      <c r="AF278" s="1">
        <v>2084.0</v>
      </c>
      <c r="AG278" s="1">
        <v>750.0</v>
      </c>
      <c r="AH278" s="1" t="s">
        <v>2165</v>
      </c>
      <c r="AI278" s="1">
        <v>9.0</v>
      </c>
      <c r="AJ278" s="1">
        <v>10.0</v>
      </c>
      <c r="AK278" s="1">
        <v>12.0</v>
      </c>
      <c r="AL278" s="1">
        <v>49.0</v>
      </c>
    </row>
    <row r="279" ht="15.75" customHeight="1">
      <c r="A279" s="1" t="s">
        <v>858</v>
      </c>
      <c r="B279" s="1">
        <v>3.0</v>
      </c>
      <c r="C279" s="1" t="s">
        <v>869</v>
      </c>
      <c r="D279" s="1" t="s">
        <v>2615</v>
      </c>
      <c r="E279" s="1" t="s">
        <v>2616</v>
      </c>
      <c r="F279" s="1" t="s">
        <v>2617</v>
      </c>
      <c r="H279" s="1">
        <v>350.75665</v>
      </c>
      <c r="I279" s="1">
        <v>9.871098</v>
      </c>
      <c r="J279" s="1">
        <v>0.2917268</v>
      </c>
      <c r="K279" s="1">
        <v>0.0</v>
      </c>
      <c r="L279" s="1">
        <v>0.0</v>
      </c>
      <c r="M279" s="1">
        <v>0.69897</v>
      </c>
      <c r="N279" s="1">
        <v>0.0</v>
      </c>
      <c r="O279" s="1">
        <v>0.0</v>
      </c>
      <c r="P279" s="1">
        <v>0.0</v>
      </c>
      <c r="Q279" s="1" t="s">
        <v>2618</v>
      </c>
      <c r="R279" s="1">
        <v>3.0</v>
      </c>
      <c r="S279" s="1">
        <v>1701.260000228882</v>
      </c>
      <c r="T279" s="1">
        <v>0.2917268</v>
      </c>
      <c r="U279" s="1">
        <v>0.0</v>
      </c>
      <c r="V279" s="1">
        <v>0.0</v>
      </c>
      <c r="W279" s="1">
        <v>0.0</v>
      </c>
      <c r="X279" s="1">
        <v>0.0</v>
      </c>
      <c r="Y279" s="1">
        <v>0.0</v>
      </c>
      <c r="Z279" s="1">
        <v>0.0</v>
      </c>
      <c r="AA279" s="1">
        <v>0.0</v>
      </c>
      <c r="AB279" s="1">
        <v>0.0</v>
      </c>
      <c r="AC279" s="1">
        <v>0.0</v>
      </c>
      <c r="AD279" s="1">
        <v>0.0</v>
      </c>
      <c r="AE279" s="1">
        <v>72645.0</v>
      </c>
      <c r="AF279" s="1">
        <v>936.0</v>
      </c>
      <c r="AG279" s="1">
        <v>680.0</v>
      </c>
      <c r="AH279" s="1" t="s">
        <v>976</v>
      </c>
      <c r="AI279" s="1">
        <v>39.0</v>
      </c>
      <c r="AJ279" s="1">
        <v>6.0</v>
      </c>
      <c r="AK279" s="1">
        <v>6.0</v>
      </c>
      <c r="AL279" s="1">
        <v>15.0</v>
      </c>
    </row>
    <row r="280" ht="15.75" customHeight="1">
      <c r="A280" s="1" t="s">
        <v>858</v>
      </c>
      <c r="B280" s="1">
        <v>4.0</v>
      </c>
      <c r="C280" s="1" t="s">
        <v>872</v>
      </c>
      <c r="D280" s="1" t="s">
        <v>2622</v>
      </c>
      <c r="E280" s="1" t="s">
        <v>2623</v>
      </c>
      <c r="F280" s="1" t="s">
        <v>2624</v>
      </c>
      <c r="H280" s="1">
        <v>325.35016</v>
      </c>
      <c r="I280" s="1">
        <v>6.395241</v>
      </c>
      <c r="J280" s="1">
        <v>0.8636097</v>
      </c>
      <c r="K280" s="1">
        <v>0.0</v>
      </c>
      <c r="L280" s="1">
        <v>0.0</v>
      </c>
      <c r="M280" s="1">
        <v>0.90309</v>
      </c>
      <c r="N280" s="1">
        <v>0.0</v>
      </c>
      <c r="O280" s="1">
        <v>0.0</v>
      </c>
      <c r="P280" s="1">
        <v>0.0</v>
      </c>
      <c r="Q280" s="1" t="s">
        <v>2164</v>
      </c>
      <c r="R280" s="1">
        <v>6.0</v>
      </c>
      <c r="S280" s="1">
        <v>1513.0</v>
      </c>
      <c r="T280" s="1">
        <v>0.0</v>
      </c>
      <c r="U280" s="1">
        <v>0.8636097</v>
      </c>
      <c r="V280" s="1">
        <v>0.0</v>
      </c>
      <c r="W280" s="1">
        <v>0.0</v>
      </c>
      <c r="X280" s="1">
        <v>0.0</v>
      </c>
      <c r="Y280" s="1">
        <v>0.0</v>
      </c>
      <c r="Z280" s="1">
        <v>0.0</v>
      </c>
      <c r="AA280" s="1">
        <v>0.0</v>
      </c>
      <c r="AB280" s="1">
        <v>0.0</v>
      </c>
      <c r="AC280" s="1">
        <v>0.0</v>
      </c>
      <c r="AD280" s="1">
        <v>0.0</v>
      </c>
      <c r="AE280" s="1">
        <v>42138.0</v>
      </c>
      <c r="AF280" s="1">
        <v>2589.0</v>
      </c>
      <c r="AG280" s="1">
        <v>920.0</v>
      </c>
      <c r="AH280" s="1" t="s">
        <v>2629</v>
      </c>
      <c r="AI280" s="1">
        <v>101.0</v>
      </c>
      <c r="AJ280" s="1">
        <v>9.0</v>
      </c>
      <c r="AK280" s="1">
        <v>29.0</v>
      </c>
      <c r="AL280" s="1">
        <v>17.0</v>
      </c>
    </row>
    <row r="281" ht="15.75" customHeight="1">
      <c r="A281" s="1" t="s">
        <v>858</v>
      </c>
      <c r="B281" s="1">
        <v>5.0</v>
      </c>
      <c r="C281" s="1" t="s">
        <v>877</v>
      </c>
      <c r="D281" s="1" t="s">
        <v>2632</v>
      </c>
      <c r="E281" s="1" t="s">
        <v>2633</v>
      </c>
      <c r="F281" s="1" t="s">
        <v>2634</v>
      </c>
      <c r="H281" s="1">
        <v>202.25096</v>
      </c>
      <c r="I281" s="1">
        <v>10.255507</v>
      </c>
      <c r="J281" s="1">
        <v>7.5531063</v>
      </c>
      <c r="K281" s="1">
        <v>0.0</v>
      </c>
      <c r="L281" s="1">
        <v>0.0</v>
      </c>
      <c r="M281" s="1">
        <v>0.69897</v>
      </c>
      <c r="N281" s="1">
        <v>0.0</v>
      </c>
      <c r="O281" s="1">
        <v>0.0</v>
      </c>
      <c r="P281" s="1">
        <v>0.0</v>
      </c>
      <c r="Q281" s="1" t="s">
        <v>2639</v>
      </c>
      <c r="R281" s="1">
        <v>3.0</v>
      </c>
      <c r="S281" s="1">
        <v>263.0</v>
      </c>
      <c r="T281" s="1">
        <v>0.30925477</v>
      </c>
      <c r="U281" s="1">
        <v>1.0723355</v>
      </c>
      <c r="V281" s="1">
        <v>0.0</v>
      </c>
      <c r="W281" s="1">
        <v>0.0</v>
      </c>
      <c r="X281" s="1">
        <v>4.313946</v>
      </c>
      <c r="Y281" s="1">
        <v>5.8037124</v>
      </c>
      <c r="Z281" s="1">
        <v>0.0</v>
      </c>
      <c r="AA281" s="1">
        <v>6.1880274</v>
      </c>
      <c r="AB281" s="1">
        <v>0.0</v>
      </c>
      <c r="AC281" s="1">
        <v>7.5531063</v>
      </c>
      <c r="AD281" s="1">
        <v>0.0</v>
      </c>
      <c r="AE281" s="1">
        <v>447778.0</v>
      </c>
      <c r="AF281" s="1">
        <v>168.0</v>
      </c>
      <c r="AG281" s="1">
        <v>780.0</v>
      </c>
      <c r="AH281" s="1" t="s">
        <v>2646</v>
      </c>
      <c r="AI281" s="1">
        <v>17.0</v>
      </c>
      <c r="AJ281" s="1">
        <v>3.0</v>
      </c>
      <c r="AK281" s="1">
        <v>5.0</v>
      </c>
      <c r="AL281" s="1">
        <v>15.0</v>
      </c>
    </row>
    <row r="282" ht="15.75" customHeight="1">
      <c r="A282" s="1" t="s">
        <v>858</v>
      </c>
      <c r="B282" s="1">
        <v>6.0</v>
      </c>
      <c r="C282" s="1" t="s">
        <v>879</v>
      </c>
      <c r="D282" s="1" t="s">
        <v>2647</v>
      </c>
      <c r="E282" s="1" t="s">
        <v>2648</v>
      </c>
      <c r="F282" s="1" t="s">
        <v>2649</v>
      </c>
      <c r="H282" s="1">
        <v>172.58093</v>
      </c>
      <c r="I282" s="1">
        <v>10.459734</v>
      </c>
      <c r="J282" s="1">
        <v>6.1029487</v>
      </c>
      <c r="K282" s="1">
        <v>0.0</v>
      </c>
      <c r="L282" s="1">
        <v>0.0</v>
      </c>
      <c r="M282" s="1">
        <v>0.7781513</v>
      </c>
      <c r="N282" s="1">
        <v>0.0</v>
      </c>
      <c r="O282" s="1">
        <v>0.0</v>
      </c>
      <c r="P282" s="1">
        <v>0.0</v>
      </c>
      <c r="Q282" s="1" t="s">
        <v>2654</v>
      </c>
      <c r="R282" s="1">
        <v>4.0</v>
      </c>
      <c r="S282" s="1">
        <v>141.7499969489872</v>
      </c>
      <c r="T282" s="1">
        <v>0.2544262</v>
      </c>
      <c r="U282" s="1">
        <v>1.0593046</v>
      </c>
      <c r="V282" s="1">
        <v>3.587128</v>
      </c>
      <c r="W282" s="1">
        <v>4.344996</v>
      </c>
      <c r="X282" s="1">
        <v>6.1029487</v>
      </c>
      <c r="Y282" s="1">
        <v>0.0</v>
      </c>
      <c r="Z282" s="1">
        <v>0.0</v>
      </c>
      <c r="AA282" s="1">
        <v>0.0</v>
      </c>
      <c r="AB282" s="1">
        <v>0.0</v>
      </c>
      <c r="AC282" s="1">
        <v>0.0</v>
      </c>
      <c r="AD282" s="1">
        <v>0.0</v>
      </c>
      <c r="AE282" s="1">
        <v>18792.0</v>
      </c>
      <c r="AF282" s="1">
        <v>751.0</v>
      </c>
      <c r="AG282" s="1">
        <v>490.0</v>
      </c>
      <c r="AH282" s="1" t="s">
        <v>2657</v>
      </c>
      <c r="AI282" s="1">
        <v>157.0</v>
      </c>
      <c r="AJ282" s="1">
        <v>5.0</v>
      </c>
      <c r="AK282" s="1">
        <v>6.0</v>
      </c>
      <c r="AL282" s="1">
        <v>3.0</v>
      </c>
    </row>
    <row r="283" ht="15.75" customHeight="1">
      <c r="A283" s="1" t="s">
        <v>858</v>
      </c>
      <c r="B283" s="1">
        <v>7.0</v>
      </c>
      <c r="C283" s="1" t="s">
        <v>884</v>
      </c>
      <c r="D283" s="1" t="s">
        <v>2658</v>
      </c>
      <c r="E283" s="1" t="s">
        <v>2659</v>
      </c>
      <c r="F283" s="1" t="s">
        <v>2660</v>
      </c>
      <c r="H283" s="1">
        <v>164.83603</v>
      </c>
      <c r="I283" s="1">
        <v>9.025776</v>
      </c>
      <c r="J283" s="1">
        <v>4.329271</v>
      </c>
      <c r="K283" s="1">
        <v>0.0</v>
      </c>
      <c r="L283" s="1">
        <v>0.0</v>
      </c>
      <c r="M283" s="1">
        <v>0.9542425</v>
      </c>
      <c r="N283" s="1">
        <v>0.0</v>
      </c>
      <c r="O283" s="1">
        <v>0.0</v>
      </c>
      <c r="P283" s="1">
        <v>0.0</v>
      </c>
      <c r="Q283" s="1" t="s">
        <v>2661</v>
      </c>
      <c r="R283" s="1">
        <v>7.0</v>
      </c>
      <c r="S283" s="1">
        <v>166.3000001907349</v>
      </c>
      <c r="T283" s="1">
        <v>0.0</v>
      </c>
      <c r="U283" s="1">
        <v>0.9476632</v>
      </c>
      <c r="V283" s="1">
        <v>4.329271</v>
      </c>
      <c r="W283" s="1">
        <v>4.255797</v>
      </c>
      <c r="X283" s="1">
        <v>0.0</v>
      </c>
      <c r="Y283" s="1">
        <v>0.0</v>
      </c>
      <c r="Z283" s="1">
        <v>0.0</v>
      </c>
      <c r="AA283" s="1">
        <v>0.0</v>
      </c>
      <c r="AB283" s="1">
        <v>0.0</v>
      </c>
      <c r="AC283" s="1">
        <v>0.0</v>
      </c>
      <c r="AD283" s="1">
        <v>0.0</v>
      </c>
      <c r="AE283" s="1">
        <v>134408.0</v>
      </c>
      <c r="AF283" s="1">
        <v>1103.0</v>
      </c>
      <c r="AG283" s="1">
        <v>740.0</v>
      </c>
      <c r="AH283" s="1" t="s">
        <v>2662</v>
      </c>
      <c r="AI283" s="1">
        <v>61.0</v>
      </c>
      <c r="AJ283" s="1">
        <v>6.0</v>
      </c>
      <c r="AK283" s="1">
        <v>6.0</v>
      </c>
      <c r="AL283" s="1">
        <v>8.0</v>
      </c>
    </row>
    <row r="284" ht="15.75" customHeight="1">
      <c r="A284" s="1" t="s">
        <v>858</v>
      </c>
      <c r="B284" s="1">
        <v>8.0</v>
      </c>
      <c r="C284" s="1" t="s">
        <v>888</v>
      </c>
      <c r="D284" s="1" t="s">
        <v>2667</v>
      </c>
      <c r="E284" s="1" t="s">
        <v>2668</v>
      </c>
      <c r="F284" s="1" t="s">
        <v>2669</v>
      </c>
      <c r="H284" s="1">
        <v>155.22466</v>
      </c>
      <c r="I284" s="1">
        <v>9.514464</v>
      </c>
      <c r="J284" s="1">
        <v>4.374902</v>
      </c>
      <c r="K284" s="1">
        <v>0.0</v>
      </c>
      <c r="L284" s="1">
        <v>0.0</v>
      </c>
      <c r="M284" s="1">
        <v>0.69897</v>
      </c>
      <c r="N284" s="1">
        <v>0.0</v>
      </c>
      <c r="O284" s="1">
        <v>0.0</v>
      </c>
      <c r="P284" s="1">
        <v>0.0</v>
      </c>
      <c r="Q284" s="1" t="s">
        <v>2671</v>
      </c>
      <c r="R284" s="1">
        <v>3.0</v>
      </c>
      <c r="S284" s="1">
        <v>194.340004324913</v>
      </c>
      <c r="T284" s="1">
        <v>0.0</v>
      </c>
      <c r="U284" s="1">
        <v>0.0</v>
      </c>
      <c r="V284" s="1">
        <v>0.0</v>
      </c>
      <c r="W284" s="1">
        <v>4.374902</v>
      </c>
      <c r="X284" s="1">
        <v>0.0</v>
      </c>
      <c r="Y284" s="1">
        <v>0.0</v>
      </c>
      <c r="Z284" s="1">
        <v>0.0</v>
      </c>
      <c r="AA284" s="1">
        <v>0.0</v>
      </c>
      <c r="AB284" s="1">
        <v>0.0</v>
      </c>
      <c r="AC284" s="1">
        <v>0.0</v>
      </c>
      <c r="AD284" s="1">
        <v>0.0</v>
      </c>
      <c r="AE284" s="1">
        <v>56158.0</v>
      </c>
      <c r="AF284" s="1">
        <v>159.0</v>
      </c>
      <c r="AH284" s="1" t="s">
        <v>2674</v>
      </c>
      <c r="AI284" s="1">
        <v>3.0</v>
      </c>
      <c r="AJ284" s="1">
        <v>6.0</v>
      </c>
      <c r="AK284" s="1">
        <v>11.0</v>
      </c>
      <c r="AL284" s="1">
        <v>16.0</v>
      </c>
    </row>
    <row r="285" ht="15.75" customHeight="1">
      <c r="A285" s="1" t="s">
        <v>858</v>
      </c>
      <c r="B285" s="1">
        <v>9.0</v>
      </c>
      <c r="C285" s="1" t="s">
        <v>893</v>
      </c>
      <c r="D285" s="1" t="s">
        <v>2675</v>
      </c>
      <c r="E285" s="1" t="s">
        <v>2676</v>
      </c>
      <c r="F285" s="1" t="s">
        <v>2677</v>
      </c>
      <c r="H285" s="1">
        <v>154.39241</v>
      </c>
      <c r="I285" s="1">
        <v>9.291291</v>
      </c>
      <c r="J285" s="1">
        <v>6.024346</v>
      </c>
      <c r="K285" s="1">
        <v>0.0</v>
      </c>
      <c r="L285" s="1">
        <v>0.0</v>
      </c>
      <c r="M285" s="1">
        <v>0.9542425</v>
      </c>
      <c r="N285" s="1">
        <v>0.0</v>
      </c>
      <c r="O285" s="1">
        <v>0.0</v>
      </c>
      <c r="P285" s="1">
        <v>0.0</v>
      </c>
      <c r="Q285" s="1" t="s">
        <v>2683</v>
      </c>
      <c r="R285" s="1">
        <v>7.0</v>
      </c>
      <c r="S285" s="1">
        <v>110.5999999046326</v>
      </c>
      <c r="T285" s="1">
        <v>0.31315562</v>
      </c>
      <c r="U285" s="1">
        <v>0.96996075</v>
      </c>
      <c r="V285" s="1">
        <v>3.341164</v>
      </c>
      <c r="W285" s="1">
        <v>0.0</v>
      </c>
      <c r="X285" s="1">
        <v>6.024346</v>
      </c>
      <c r="Y285" s="1">
        <v>5.7916193</v>
      </c>
      <c r="Z285" s="1">
        <v>0.0</v>
      </c>
      <c r="AA285" s="1">
        <v>0.0</v>
      </c>
      <c r="AB285" s="1">
        <v>0.0</v>
      </c>
      <c r="AC285" s="1">
        <v>0.0</v>
      </c>
      <c r="AD285" s="1">
        <v>0.0</v>
      </c>
      <c r="AE285" s="1">
        <v>127551.0</v>
      </c>
      <c r="AF285" s="1">
        <v>710.0</v>
      </c>
      <c r="AG285" s="1">
        <v>830.0</v>
      </c>
      <c r="AH285" s="1" t="s">
        <v>1323</v>
      </c>
      <c r="AI285" s="1">
        <v>72.0</v>
      </c>
      <c r="AJ285" s="1">
        <v>9.0</v>
      </c>
      <c r="AK285" s="1">
        <v>9.0</v>
      </c>
      <c r="AL285" s="1">
        <v>16.0</v>
      </c>
    </row>
    <row r="286" ht="15.75" customHeight="1">
      <c r="A286" s="1" t="s">
        <v>858</v>
      </c>
      <c r="B286" s="1">
        <v>10.0</v>
      </c>
      <c r="C286" s="1" t="s">
        <v>896</v>
      </c>
      <c r="D286" s="1" t="s">
        <v>2688</v>
      </c>
      <c r="E286" s="1" t="s">
        <v>2690</v>
      </c>
      <c r="F286" s="1" t="s">
        <v>2692</v>
      </c>
      <c r="H286" s="1">
        <v>144.79637</v>
      </c>
      <c r="I286" s="1">
        <v>5.3010163</v>
      </c>
      <c r="J286" s="1">
        <v>4.2767634</v>
      </c>
      <c r="K286" s="1">
        <v>0.0</v>
      </c>
      <c r="L286" s="1">
        <v>0.0</v>
      </c>
      <c r="M286" s="1">
        <v>1.0791812</v>
      </c>
      <c r="N286" s="1">
        <v>0.0</v>
      </c>
      <c r="O286" s="1">
        <v>0.0</v>
      </c>
      <c r="P286" s="1">
        <v>0.0</v>
      </c>
      <c r="Q286" s="1" t="s">
        <v>2695</v>
      </c>
      <c r="R286" s="1">
        <v>10.0</v>
      </c>
      <c r="S286" s="1">
        <v>133.2999992370605</v>
      </c>
      <c r="T286" s="1">
        <v>0.0</v>
      </c>
      <c r="U286" s="1">
        <v>0.98752314</v>
      </c>
      <c r="V286" s="1">
        <v>4.2767634</v>
      </c>
      <c r="W286" s="1">
        <v>0.0</v>
      </c>
      <c r="X286" s="1">
        <v>0.0</v>
      </c>
      <c r="Y286" s="1">
        <v>0.0</v>
      </c>
      <c r="Z286" s="1">
        <v>0.0</v>
      </c>
      <c r="AA286" s="1">
        <v>0.0</v>
      </c>
      <c r="AB286" s="1">
        <v>0.0</v>
      </c>
      <c r="AC286" s="1">
        <v>0.0</v>
      </c>
      <c r="AD286" s="1">
        <v>0.0</v>
      </c>
      <c r="AE286" s="1">
        <v>8853.0</v>
      </c>
      <c r="AF286" s="1">
        <v>1528.0</v>
      </c>
      <c r="AG286" s="1">
        <v>700.0</v>
      </c>
      <c r="AH286" s="1" t="s">
        <v>2699</v>
      </c>
      <c r="AI286" s="1">
        <v>54.0</v>
      </c>
      <c r="AJ286" s="1">
        <v>5.0</v>
      </c>
      <c r="AK286" s="1">
        <v>5.0</v>
      </c>
      <c r="AL286" s="1">
        <v>17.0</v>
      </c>
    </row>
    <row r="287" ht="15.75" customHeight="1">
      <c r="A287" s="1" t="s">
        <v>858</v>
      </c>
      <c r="B287" s="1">
        <v>11.0</v>
      </c>
      <c r="C287" s="1" t="s">
        <v>902</v>
      </c>
      <c r="D287" s="1" t="s">
        <v>2702</v>
      </c>
      <c r="E287" s="1" t="s">
        <v>2703</v>
      </c>
      <c r="F287" s="1" t="s">
        <v>2704</v>
      </c>
      <c r="H287" s="1">
        <v>144.69516</v>
      </c>
      <c r="I287" s="1">
        <v>7.486002</v>
      </c>
      <c r="J287" s="1">
        <v>0.0</v>
      </c>
      <c r="K287" s="1">
        <v>0.0</v>
      </c>
      <c r="L287" s="1">
        <v>0.0</v>
      </c>
      <c r="M287" s="1">
        <v>0.69897</v>
      </c>
      <c r="N287" s="1">
        <v>0.0</v>
      </c>
      <c r="O287" s="1">
        <v>0.0</v>
      </c>
      <c r="P287" s="1">
        <v>0.0</v>
      </c>
      <c r="Q287" s="1" t="s">
        <v>2705</v>
      </c>
      <c r="R287" s="1">
        <v>3.0</v>
      </c>
      <c r="S287" s="1">
        <v>763.7000007629395</v>
      </c>
      <c r="T287" s="1">
        <v>0.0</v>
      </c>
      <c r="U287" s="1">
        <v>0.0</v>
      </c>
      <c r="V287" s="1">
        <v>0.0</v>
      </c>
      <c r="W287" s="1">
        <v>0.0</v>
      </c>
      <c r="X287" s="1">
        <v>0.0</v>
      </c>
      <c r="Y287" s="1">
        <v>0.0</v>
      </c>
      <c r="Z287" s="1">
        <v>0.0</v>
      </c>
      <c r="AA287" s="1">
        <v>0.0</v>
      </c>
      <c r="AB287" s="1">
        <v>0.0</v>
      </c>
      <c r="AC287" s="1">
        <v>0.0</v>
      </c>
      <c r="AD287" s="1">
        <v>0.0</v>
      </c>
      <c r="AE287" s="1">
        <v>18361.0</v>
      </c>
      <c r="AF287" s="1">
        <v>660.0</v>
      </c>
      <c r="AG287" s="1">
        <v>630.0</v>
      </c>
      <c r="AH287" s="1" t="s">
        <v>2706</v>
      </c>
      <c r="AI287" s="1">
        <v>130.0</v>
      </c>
      <c r="AJ287" s="1">
        <v>6.0</v>
      </c>
      <c r="AK287" s="1">
        <v>11.0</v>
      </c>
      <c r="AL287" s="1">
        <v>13.0</v>
      </c>
    </row>
    <row r="288" ht="15.75" customHeight="1">
      <c r="A288" s="1" t="s">
        <v>858</v>
      </c>
      <c r="B288" s="1">
        <v>12.0</v>
      </c>
      <c r="C288" s="1" t="s">
        <v>907</v>
      </c>
      <c r="D288" s="1" t="s">
        <v>2709</v>
      </c>
      <c r="E288" s="1" t="s">
        <v>2710</v>
      </c>
      <c r="F288" s="1" t="s">
        <v>2711</v>
      </c>
      <c r="H288" s="1">
        <v>142.54204</v>
      </c>
      <c r="I288" s="1">
        <v>7.705028</v>
      </c>
      <c r="J288" s="1">
        <v>6.7384276</v>
      </c>
      <c r="K288" s="1">
        <v>0.0</v>
      </c>
      <c r="L288" s="1">
        <v>0.0</v>
      </c>
      <c r="M288" s="1">
        <v>0.7781513</v>
      </c>
      <c r="N288" s="1">
        <v>0.0</v>
      </c>
      <c r="O288" s="1">
        <v>0.0</v>
      </c>
      <c r="P288" s="1">
        <v>0.0</v>
      </c>
      <c r="Q288" s="1" t="s">
        <v>2713</v>
      </c>
      <c r="R288" s="1">
        <v>4.0</v>
      </c>
      <c r="S288" s="1">
        <v>123.0999999940395</v>
      </c>
      <c r="T288" s="1">
        <v>0.31996617</v>
      </c>
      <c r="U288" s="1">
        <v>0.9623611</v>
      </c>
      <c r="V288" s="1">
        <v>0.0</v>
      </c>
      <c r="W288" s="1">
        <v>4.375566</v>
      </c>
      <c r="X288" s="1">
        <v>0.0</v>
      </c>
      <c r="Y288" s="1">
        <v>0.0</v>
      </c>
      <c r="Z288" s="1">
        <v>0.0</v>
      </c>
      <c r="AA288" s="1">
        <v>6.7384276</v>
      </c>
      <c r="AB288" s="1">
        <v>0.0</v>
      </c>
      <c r="AC288" s="1">
        <v>0.0</v>
      </c>
      <c r="AD288" s="1">
        <v>0.0</v>
      </c>
      <c r="AE288" s="1">
        <v>89237.0</v>
      </c>
      <c r="AF288" s="1">
        <v>488.0</v>
      </c>
      <c r="AG288" s="1">
        <v>890.0</v>
      </c>
      <c r="AH288" s="1" t="s">
        <v>775</v>
      </c>
      <c r="AI288" s="1">
        <v>46.0</v>
      </c>
      <c r="AJ288" s="1">
        <v>9.0</v>
      </c>
      <c r="AK288" s="1">
        <v>10.0</v>
      </c>
      <c r="AL288" s="1">
        <v>16.0</v>
      </c>
    </row>
    <row r="289" ht="15.75" customHeight="1">
      <c r="A289" s="1" t="s">
        <v>858</v>
      </c>
      <c r="B289" s="1">
        <v>13.0</v>
      </c>
      <c r="C289" s="1" t="s">
        <v>912</v>
      </c>
      <c r="D289" s="1" t="s">
        <v>2719</v>
      </c>
      <c r="E289" s="1" t="s">
        <v>2720</v>
      </c>
      <c r="F289" s="1" t="s">
        <v>2721</v>
      </c>
      <c r="H289" s="1">
        <v>137.03763</v>
      </c>
      <c r="I289" s="1">
        <v>10.256058</v>
      </c>
      <c r="J289" s="1">
        <v>7.1735816</v>
      </c>
      <c r="K289" s="1">
        <v>0.0</v>
      </c>
      <c r="L289" s="1">
        <v>0.0</v>
      </c>
      <c r="M289" s="1">
        <v>0.69897</v>
      </c>
      <c r="N289" s="1">
        <v>0.0</v>
      </c>
      <c r="O289" s="1">
        <v>0.0</v>
      </c>
      <c r="P289" s="1">
        <v>0.0</v>
      </c>
      <c r="Q289" s="1" t="s">
        <v>2723</v>
      </c>
      <c r="R289" s="1">
        <v>3.0</v>
      </c>
      <c r="S289" s="1">
        <v>100.8199999928474</v>
      </c>
      <c r="T289" s="1">
        <v>0.28631186</v>
      </c>
      <c r="U289" s="1">
        <v>1.0456884</v>
      </c>
      <c r="V289" s="1">
        <v>0.0</v>
      </c>
      <c r="W289" s="1">
        <v>0.0</v>
      </c>
      <c r="X289" s="1">
        <v>0.0</v>
      </c>
      <c r="Y289" s="1">
        <v>0.0</v>
      </c>
      <c r="Z289" s="1">
        <v>7.1735816</v>
      </c>
      <c r="AA289" s="1">
        <v>0.0</v>
      </c>
      <c r="AB289" s="1">
        <v>0.0</v>
      </c>
      <c r="AC289" s="1">
        <v>0.0</v>
      </c>
      <c r="AD289" s="1">
        <v>0.0</v>
      </c>
      <c r="AE289" s="1">
        <v>90668.0</v>
      </c>
      <c r="AF289" s="1">
        <v>398.0</v>
      </c>
      <c r="AG289" s="1">
        <v>530.0</v>
      </c>
      <c r="AH289" s="1" t="s">
        <v>2725</v>
      </c>
      <c r="AI289" s="1">
        <v>110.0</v>
      </c>
      <c r="AJ289" s="1">
        <v>7.0</v>
      </c>
      <c r="AK289" s="1">
        <v>9.0</v>
      </c>
      <c r="AL289" s="1">
        <v>7.0</v>
      </c>
    </row>
    <row r="290" ht="15.75" customHeight="1">
      <c r="A290" s="1" t="s">
        <v>858</v>
      </c>
      <c r="B290" s="1">
        <v>14.0</v>
      </c>
      <c r="C290" s="1" t="s">
        <v>914</v>
      </c>
      <c r="D290" s="1" t="s">
        <v>2728</v>
      </c>
      <c r="E290" s="1" t="s">
        <v>2729</v>
      </c>
      <c r="F290" s="1" t="s">
        <v>2730</v>
      </c>
      <c r="H290" s="1">
        <v>131.99452</v>
      </c>
      <c r="I290" s="1">
        <v>8.726285</v>
      </c>
      <c r="J290" s="1">
        <v>1.766513</v>
      </c>
      <c r="K290" s="1">
        <v>0.0</v>
      </c>
      <c r="L290" s="1">
        <v>0.0</v>
      </c>
      <c r="M290" s="1">
        <v>0.30103</v>
      </c>
      <c r="N290" s="1">
        <v>1.0</v>
      </c>
      <c r="O290" s="1">
        <v>0.0</v>
      </c>
      <c r="P290" s="1">
        <v>0.0</v>
      </c>
      <c r="Q290" s="1" t="s">
        <v>1388</v>
      </c>
      <c r="R290" s="1">
        <v>0.0</v>
      </c>
      <c r="S290" s="1">
        <v>800.0</v>
      </c>
      <c r="T290" s="1">
        <v>0.0</v>
      </c>
      <c r="U290" s="1">
        <v>0.0</v>
      </c>
      <c r="V290" s="1">
        <v>1.766513</v>
      </c>
      <c r="W290" s="1">
        <v>0.0</v>
      </c>
      <c r="X290" s="1">
        <v>0.0</v>
      </c>
      <c r="Y290" s="1">
        <v>0.0</v>
      </c>
      <c r="Z290" s="1">
        <v>0.0</v>
      </c>
      <c r="AA290" s="1">
        <v>0.0</v>
      </c>
      <c r="AB290" s="1">
        <v>0.0</v>
      </c>
      <c r="AC290" s="1">
        <v>0.0</v>
      </c>
      <c r="AD290" s="1">
        <v>0.0</v>
      </c>
      <c r="AE290" s="1">
        <v>301458.0</v>
      </c>
      <c r="AF290" s="1">
        <v>20.0</v>
      </c>
      <c r="AH290" s="1" t="s">
        <v>2734</v>
      </c>
      <c r="AI290" s="1">
        <v>5.0</v>
      </c>
      <c r="AJ290" s="1">
        <v>1.0</v>
      </c>
      <c r="AK290" s="1">
        <v>1.0</v>
      </c>
      <c r="AL290" s="1">
        <v>3.0</v>
      </c>
    </row>
    <row r="291" ht="15.75" customHeight="1">
      <c r="A291" s="1" t="s">
        <v>858</v>
      </c>
      <c r="B291" s="1">
        <v>15.0</v>
      </c>
      <c r="C291" s="1" t="s">
        <v>923</v>
      </c>
      <c r="D291" s="1" t="s">
        <v>2737</v>
      </c>
      <c r="E291" s="1" t="s">
        <v>2738</v>
      </c>
      <c r="F291" s="1" t="s">
        <v>2740</v>
      </c>
      <c r="H291" s="1">
        <v>117.81629</v>
      </c>
      <c r="I291" s="1">
        <v>10.968181</v>
      </c>
      <c r="J291" s="1">
        <v>4.1902285</v>
      </c>
      <c r="K291" s="1">
        <v>0.0</v>
      </c>
      <c r="L291" s="1">
        <v>0.0</v>
      </c>
      <c r="M291" s="1">
        <v>0.60206</v>
      </c>
      <c r="N291" s="1">
        <v>0.0</v>
      </c>
      <c r="O291" s="1">
        <v>0.0</v>
      </c>
      <c r="P291" s="1">
        <v>0.0</v>
      </c>
      <c r="Q291" s="1" t="s">
        <v>2741</v>
      </c>
      <c r="R291" s="1">
        <v>2.0</v>
      </c>
      <c r="S291" s="1">
        <v>129.070000000298</v>
      </c>
      <c r="T291" s="1">
        <v>0.0</v>
      </c>
      <c r="U291" s="1">
        <v>1.093351</v>
      </c>
      <c r="V291" s="1">
        <v>4.1902285</v>
      </c>
      <c r="W291" s="1">
        <v>0.0</v>
      </c>
      <c r="X291" s="1">
        <v>0.0</v>
      </c>
      <c r="Y291" s="1">
        <v>0.0</v>
      </c>
      <c r="Z291" s="1">
        <v>0.0</v>
      </c>
      <c r="AA291" s="1">
        <v>0.0</v>
      </c>
      <c r="AB291" s="1">
        <v>0.0</v>
      </c>
      <c r="AC291" s="1">
        <v>0.0</v>
      </c>
      <c r="AD291" s="1">
        <v>0.0</v>
      </c>
      <c r="AE291" s="1">
        <v>146283.0</v>
      </c>
      <c r="AF291" s="1">
        <v>343.0</v>
      </c>
      <c r="AG291" s="1">
        <v>790.0</v>
      </c>
      <c r="AH291" s="1" t="s">
        <v>1878</v>
      </c>
      <c r="AI291" s="1">
        <v>55.0</v>
      </c>
      <c r="AJ291" s="1">
        <v>9.0</v>
      </c>
      <c r="AK291" s="1">
        <v>9.0</v>
      </c>
      <c r="AL291" s="1">
        <v>9.0</v>
      </c>
    </row>
    <row r="292" ht="15.75" customHeight="1">
      <c r="A292" s="1" t="s">
        <v>858</v>
      </c>
      <c r="B292" s="1">
        <v>16.0</v>
      </c>
      <c r="C292" s="1" t="s">
        <v>928</v>
      </c>
      <c r="D292" s="1" t="s">
        <v>2747</v>
      </c>
      <c r="E292" s="1" t="s">
        <v>2749</v>
      </c>
      <c r="F292" s="1" t="s">
        <v>2750</v>
      </c>
      <c r="H292" s="1">
        <v>117.12155</v>
      </c>
      <c r="I292" s="1">
        <v>9.025351</v>
      </c>
      <c r="J292" s="1">
        <v>7.1735816</v>
      </c>
      <c r="K292" s="1">
        <v>0.0</v>
      </c>
      <c r="L292" s="1">
        <v>0.0</v>
      </c>
      <c r="M292" s="1">
        <v>0.69897</v>
      </c>
      <c r="N292" s="1">
        <v>0.0</v>
      </c>
      <c r="O292" s="1">
        <v>0.0</v>
      </c>
      <c r="P292" s="1">
        <v>0.0</v>
      </c>
      <c r="Q292" s="1" t="s">
        <v>2751</v>
      </c>
      <c r="R292" s="1">
        <v>3.0</v>
      </c>
      <c r="S292" s="1">
        <v>106.0</v>
      </c>
      <c r="T292" s="1">
        <v>0.32152915</v>
      </c>
      <c r="U292" s="1">
        <v>1.0434821</v>
      </c>
      <c r="V292" s="1">
        <v>4.1891513</v>
      </c>
      <c r="W292" s="1">
        <v>0.0</v>
      </c>
      <c r="X292" s="1">
        <v>0.0</v>
      </c>
      <c r="Y292" s="1">
        <v>5.2333903</v>
      </c>
      <c r="Z292" s="1">
        <v>7.1735816</v>
      </c>
      <c r="AA292" s="1">
        <v>0.0</v>
      </c>
      <c r="AB292" s="1">
        <v>0.0</v>
      </c>
      <c r="AC292" s="1">
        <v>0.0</v>
      </c>
      <c r="AD292" s="1">
        <v>0.0</v>
      </c>
      <c r="AE292" s="1">
        <v>185987.0</v>
      </c>
      <c r="AF292" s="1">
        <v>194.0</v>
      </c>
      <c r="AG292" s="1">
        <v>780.0</v>
      </c>
      <c r="AH292" s="1" t="s">
        <v>736</v>
      </c>
      <c r="AI292" s="1">
        <v>25.0</v>
      </c>
      <c r="AJ292" s="1">
        <v>4.0</v>
      </c>
      <c r="AK292" s="1">
        <v>4.0</v>
      </c>
      <c r="AL292" s="1">
        <v>5.0</v>
      </c>
    </row>
    <row r="293" ht="15.75" customHeight="1">
      <c r="A293" s="1" t="s">
        <v>858</v>
      </c>
      <c r="B293" s="1">
        <v>17.0</v>
      </c>
      <c r="C293" s="1" t="s">
        <v>934</v>
      </c>
      <c r="D293" s="1" t="s">
        <v>2755</v>
      </c>
      <c r="E293" s="1" t="s">
        <v>2756</v>
      </c>
      <c r="F293" s="1" t="s">
        <v>2759</v>
      </c>
      <c r="H293" s="1">
        <v>115.46268</v>
      </c>
      <c r="I293" s="1">
        <v>9.689992</v>
      </c>
      <c r="J293" s="1">
        <v>5.153832</v>
      </c>
      <c r="K293" s="1">
        <v>0.0</v>
      </c>
      <c r="L293" s="1">
        <v>0.0</v>
      </c>
      <c r="M293" s="1">
        <v>0.69897</v>
      </c>
      <c r="N293" s="1">
        <v>0.0</v>
      </c>
      <c r="O293" s="1">
        <v>0.0</v>
      </c>
      <c r="P293" s="1">
        <v>0.0</v>
      </c>
      <c r="Q293" s="1" t="s">
        <v>2762</v>
      </c>
      <c r="R293" s="1">
        <v>3.0</v>
      </c>
      <c r="S293" s="1">
        <v>95.17999982833862</v>
      </c>
      <c r="T293" s="1">
        <v>0.3169843</v>
      </c>
      <c r="U293" s="1">
        <v>0.911478</v>
      </c>
      <c r="V293" s="1">
        <v>3.8993719</v>
      </c>
      <c r="W293" s="1">
        <v>2.9179547</v>
      </c>
      <c r="X293" s="1">
        <v>4.4515815</v>
      </c>
      <c r="Y293" s="1">
        <v>5.153832</v>
      </c>
      <c r="Z293" s="1">
        <v>0.0</v>
      </c>
      <c r="AA293" s="1">
        <v>0.0</v>
      </c>
      <c r="AB293" s="1">
        <v>0.0</v>
      </c>
      <c r="AC293" s="1">
        <v>0.0</v>
      </c>
      <c r="AD293" s="1">
        <v>0.0</v>
      </c>
      <c r="AE293" s="1">
        <v>144592.0</v>
      </c>
      <c r="AF293" s="1">
        <v>236.0</v>
      </c>
      <c r="AG293" s="1">
        <v>890.0</v>
      </c>
      <c r="AH293" s="1" t="s">
        <v>1856</v>
      </c>
      <c r="AI293" s="1">
        <v>25.0</v>
      </c>
      <c r="AJ293" s="1">
        <v>3.0</v>
      </c>
      <c r="AK293" s="1">
        <v>3.0</v>
      </c>
      <c r="AL293" s="1">
        <v>7.0</v>
      </c>
    </row>
    <row r="294" ht="15.75" customHeight="1">
      <c r="A294" s="1" t="s">
        <v>858</v>
      </c>
      <c r="B294" s="1">
        <v>18.0</v>
      </c>
      <c r="C294" s="1" t="s">
        <v>452</v>
      </c>
      <c r="D294" s="1" t="s">
        <v>1951</v>
      </c>
      <c r="E294" s="1" t="s">
        <v>1952</v>
      </c>
      <c r="F294" s="1" t="s">
        <v>1953</v>
      </c>
      <c r="H294" s="1">
        <v>110.3818</v>
      </c>
      <c r="I294" s="1">
        <v>0.0</v>
      </c>
      <c r="J294" s="1">
        <v>3.5921075</v>
      </c>
      <c r="K294" s="1">
        <v>0.0</v>
      </c>
      <c r="L294" s="1">
        <v>0.0</v>
      </c>
      <c r="M294" s="1">
        <v>0.9542425</v>
      </c>
      <c r="N294" s="1">
        <v>0.0</v>
      </c>
      <c r="O294" s="1">
        <v>0.0</v>
      </c>
      <c r="P294" s="1">
        <v>0.0</v>
      </c>
      <c r="Q294" s="1" t="s">
        <v>1954</v>
      </c>
      <c r="R294" s="1">
        <v>7.0</v>
      </c>
      <c r="S294" s="1">
        <v>1036.0</v>
      </c>
      <c r="T294" s="1">
        <v>0.0</v>
      </c>
      <c r="U294" s="1">
        <v>0.5258793</v>
      </c>
      <c r="V294" s="1">
        <v>0.0</v>
      </c>
      <c r="W294" s="1">
        <v>3.5921075</v>
      </c>
      <c r="X294" s="1">
        <v>0.0</v>
      </c>
      <c r="Y294" s="1">
        <v>0.0</v>
      </c>
      <c r="Z294" s="1">
        <v>0.0</v>
      </c>
      <c r="AA294" s="1">
        <v>0.0</v>
      </c>
      <c r="AB294" s="1">
        <v>0.0</v>
      </c>
      <c r="AC294" s="1">
        <v>0.0</v>
      </c>
      <c r="AD294" s="1">
        <v>0.0</v>
      </c>
      <c r="AE294" s="1">
        <v>88768.0</v>
      </c>
      <c r="AF294" s="1">
        <v>1113.0</v>
      </c>
      <c r="AG294" s="1">
        <v>700.0</v>
      </c>
      <c r="AH294" s="1" t="s">
        <v>1958</v>
      </c>
      <c r="AI294" s="1">
        <v>9.0</v>
      </c>
      <c r="AJ294" s="1">
        <v>5.0</v>
      </c>
      <c r="AK294" s="1">
        <v>10.0</v>
      </c>
      <c r="AL294" s="1">
        <v>14.0</v>
      </c>
    </row>
    <row r="295" ht="15.75" customHeight="1">
      <c r="A295" s="1" t="s">
        <v>858</v>
      </c>
      <c r="B295" s="1">
        <v>19.0</v>
      </c>
      <c r="C295" s="1" t="s">
        <v>943</v>
      </c>
      <c r="D295" s="1" t="s">
        <v>2769</v>
      </c>
      <c r="E295" s="1" t="s">
        <v>2770</v>
      </c>
      <c r="F295" s="1" t="s">
        <v>2771</v>
      </c>
      <c r="H295" s="1">
        <v>106.64927</v>
      </c>
      <c r="I295" s="1">
        <v>0.0</v>
      </c>
      <c r="J295" s="1">
        <v>5.0255165</v>
      </c>
      <c r="K295" s="1">
        <v>0.0</v>
      </c>
      <c r="L295" s="1">
        <v>0.0</v>
      </c>
      <c r="M295" s="1">
        <v>0.845098</v>
      </c>
      <c r="N295" s="1">
        <v>0.0</v>
      </c>
      <c r="O295" s="1">
        <v>0.0</v>
      </c>
      <c r="P295" s="1">
        <v>0.0</v>
      </c>
      <c r="Q295" s="1" t="s">
        <v>2774</v>
      </c>
      <c r="R295" s="1">
        <v>5.0</v>
      </c>
      <c r="S295" s="1">
        <v>629.5800094604492</v>
      </c>
      <c r="T295" s="1">
        <v>0.0</v>
      </c>
      <c r="U295" s="1">
        <v>0.6255581</v>
      </c>
      <c r="V295" s="1">
        <v>2.4297438</v>
      </c>
      <c r="W295" s="1">
        <v>0.0</v>
      </c>
      <c r="X295" s="1">
        <v>5.0255165</v>
      </c>
      <c r="Y295" s="1">
        <v>0.0</v>
      </c>
      <c r="Z295" s="1">
        <v>0.0</v>
      </c>
      <c r="AA295" s="1">
        <v>0.0</v>
      </c>
      <c r="AB295" s="1">
        <v>0.0</v>
      </c>
      <c r="AC295" s="1">
        <v>0.0</v>
      </c>
      <c r="AD295" s="1">
        <v>0.0</v>
      </c>
      <c r="AE295" s="1">
        <v>263494.0</v>
      </c>
      <c r="AF295" s="1">
        <v>133.0</v>
      </c>
      <c r="AG295" s="1">
        <v>760.0</v>
      </c>
      <c r="AH295" s="1" t="s">
        <v>2778</v>
      </c>
      <c r="AI295" s="1">
        <v>9.0</v>
      </c>
      <c r="AJ295" s="1">
        <v>5.0</v>
      </c>
      <c r="AK295" s="1">
        <v>6.0</v>
      </c>
      <c r="AL295" s="1">
        <v>7.0</v>
      </c>
    </row>
    <row r="296" ht="15.75" customHeight="1">
      <c r="A296" s="1" t="s">
        <v>858</v>
      </c>
      <c r="B296" s="1">
        <v>20.0</v>
      </c>
      <c r="C296" s="1" t="s">
        <v>951</v>
      </c>
      <c r="D296" s="1" t="s">
        <v>2782</v>
      </c>
      <c r="E296" s="1" t="s">
        <v>2783</v>
      </c>
      <c r="F296" s="1" t="s">
        <v>2784</v>
      </c>
      <c r="H296" s="1">
        <v>105.03886</v>
      </c>
      <c r="I296" s="1">
        <v>6.637005</v>
      </c>
      <c r="J296" s="1">
        <v>0.82584316</v>
      </c>
      <c r="K296" s="1">
        <v>0.0</v>
      </c>
      <c r="L296" s="1">
        <v>0.0</v>
      </c>
      <c r="M296" s="1">
        <v>0.60206</v>
      </c>
      <c r="N296" s="1">
        <v>0.0</v>
      </c>
      <c r="O296" s="1">
        <v>0.0</v>
      </c>
      <c r="P296" s="1">
        <v>0.0</v>
      </c>
      <c r="Q296" s="1" t="s">
        <v>2785</v>
      </c>
      <c r="R296" s="1">
        <v>2.0</v>
      </c>
      <c r="S296" s="1">
        <v>338.9200029969215</v>
      </c>
      <c r="T296" s="1">
        <v>0.0</v>
      </c>
      <c r="U296" s="1">
        <v>0.82584316</v>
      </c>
      <c r="V296" s="1">
        <v>0.0</v>
      </c>
      <c r="W296" s="1">
        <v>0.0</v>
      </c>
      <c r="X296" s="1">
        <v>0.0</v>
      </c>
      <c r="Y296" s="1">
        <v>0.0</v>
      </c>
      <c r="Z296" s="1">
        <v>0.0</v>
      </c>
      <c r="AA296" s="1">
        <v>0.0</v>
      </c>
      <c r="AB296" s="1">
        <v>0.0</v>
      </c>
      <c r="AC296" s="1">
        <v>0.0</v>
      </c>
      <c r="AD296" s="1">
        <v>0.0</v>
      </c>
      <c r="AE296" s="1">
        <v>157579.0</v>
      </c>
      <c r="AF296" s="1">
        <v>398.0</v>
      </c>
      <c r="AG296" s="1">
        <v>830.0</v>
      </c>
      <c r="AH296" s="1" t="s">
        <v>2792</v>
      </c>
      <c r="AI296" s="1">
        <v>124.0</v>
      </c>
      <c r="AJ296" s="1">
        <v>6.0</v>
      </c>
      <c r="AK296" s="1">
        <v>10.0</v>
      </c>
      <c r="AL296" s="1">
        <v>5.0</v>
      </c>
    </row>
    <row r="297" ht="15.75" customHeight="1">
      <c r="A297" s="1" t="s">
        <v>858</v>
      </c>
      <c r="B297" s="1">
        <v>21.0</v>
      </c>
      <c r="C297" s="1" t="s">
        <v>957</v>
      </c>
      <c r="D297" s="1" t="s">
        <v>2794</v>
      </c>
      <c r="E297" s="1" t="s">
        <v>2795</v>
      </c>
      <c r="F297" s="1" t="s">
        <v>2796</v>
      </c>
      <c r="H297" s="1">
        <v>103.7886</v>
      </c>
      <c r="I297" s="1">
        <v>9.779957</v>
      </c>
      <c r="J297" s="1">
        <v>0.0</v>
      </c>
      <c r="K297" s="1">
        <v>0.0</v>
      </c>
      <c r="L297" s="1">
        <v>0.0</v>
      </c>
      <c r="M297" s="1">
        <v>0.47712126</v>
      </c>
      <c r="N297" s="1">
        <v>0.0</v>
      </c>
      <c r="O297" s="1">
        <v>0.0</v>
      </c>
      <c r="P297" s="1">
        <v>0.0</v>
      </c>
      <c r="Q297" s="1" t="s">
        <v>2797</v>
      </c>
      <c r="R297" s="1">
        <v>1.0</v>
      </c>
      <c r="S297" s="1">
        <v>340.0</v>
      </c>
      <c r="T297" s="1">
        <v>0.0</v>
      </c>
      <c r="U297" s="1">
        <v>0.0</v>
      </c>
      <c r="V297" s="1">
        <v>0.0</v>
      </c>
      <c r="W297" s="1">
        <v>0.0</v>
      </c>
      <c r="X297" s="1">
        <v>0.0</v>
      </c>
      <c r="Y297" s="1">
        <v>0.0</v>
      </c>
      <c r="Z297" s="1">
        <v>0.0</v>
      </c>
      <c r="AA297" s="1">
        <v>0.0</v>
      </c>
      <c r="AB297" s="1">
        <v>0.0</v>
      </c>
      <c r="AC297" s="1">
        <v>0.0</v>
      </c>
      <c r="AD297" s="1">
        <v>0.0</v>
      </c>
      <c r="AE297" s="1">
        <v>119230.0</v>
      </c>
      <c r="AF297" s="1">
        <v>39.0</v>
      </c>
      <c r="AH297" s="1" t="s">
        <v>2800</v>
      </c>
      <c r="AI297" s="1">
        <v>112.0</v>
      </c>
      <c r="AJ297" s="1">
        <v>1.0</v>
      </c>
      <c r="AK297" s="1">
        <v>8.0</v>
      </c>
      <c r="AL297" s="1">
        <v>1.0</v>
      </c>
    </row>
    <row r="298" ht="15.75" customHeight="1">
      <c r="A298" s="1" t="s">
        <v>858</v>
      </c>
      <c r="B298" s="1">
        <v>22.0</v>
      </c>
      <c r="C298" s="1" t="s">
        <v>960</v>
      </c>
      <c r="D298" s="1" t="s">
        <v>2803</v>
      </c>
      <c r="E298" s="1" t="s">
        <v>2804</v>
      </c>
      <c r="F298" s="1" t="s">
        <v>2810</v>
      </c>
      <c r="H298" s="1">
        <v>102.09468</v>
      </c>
      <c r="I298" s="1">
        <v>7.593936</v>
      </c>
      <c r="J298" s="1">
        <v>0.0</v>
      </c>
      <c r="K298" s="1">
        <v>0.0</v>
      </c>
      <c r="L298" s="1">
        <v>0.0</v>
      </c>
      <c r="M298" s="1">
        <v>0.7781513</v>
      </c>
      <c r="N298" s="1">
        <v>0.0</v>
      </c>
      <c r="O298" s="1">
        <v>0.0</v>
      </c>
      <c r="P298" s="1">
        <v>0.0</v>
      </c>
      <c r="Q298" s="1" t="s">
        <v>2813</v>
      </c>
      <c r="R298" s="1">
        <v>4.0</v>
      </c>
      <c r="S298" s="1">
        <v>297.4999995231628</v>
      </c>
      <c r="T298" s="1">
        <v>0.0</v>
      </c>
      <c r="U298" s="1">
        <v>0.0</v>
      </c>
      <c r="V298" s="1">
        <v>0.0</v>
      </c>
      <c r="W298" s="1">
        <v>0.0</v>
      </c>
      <c r="X298" s="1">
        <v>0.0</v>
      </c>
      <c r="Y298" s="1">
        <v>0.0</v>
      </c>
      <c r="Z298" s="1">
        <v>0.0</v>
      </c>
      <c r="AA298" s="1">
        <v>0.0</v>
      </c>
      <c r="AB298" s="1">
        <v>0.0</v>
      </c>
      <c r="AC298" s="1">
        <v>0.0</v>
      </c>
      <c r="AD298" s="1">
        <v>0.0</v>
      </c>
      <c r="AE298" s="1">
        <v>14032.0</v>
      </c>
      <c r="AF298" s="1">
        <v>350.0</v>
      </c>
      <c r="AG298" s="1">
        <v>780.0</v>
      </c>
      <c r="AH298" s="1" t="s">
        <v>2449</v>
      </c>
      <c r="AI298" s="1">
        <v>61.0</v>
      </c>
      <c r="AJ298" s="1">
        <v>4.0</v>
      </c>
      <c r="AK298" s="1">
        <v>4.0</v>
      </c>
      <c r="AL298" s="1">
        <v>10.0</v>
      </c>
    </row>
    <row r="299" ht="15.75" customHeight="1">
      <c r="A299" s="1" t="s">
        <v>858</v>
      </c>
      <c r="B299" s="1">
        <v>23.0</v>
      </c>
      <c r="C299" s="1" t="s">
        <v>965</v>
      </c>
      <c r="D299" s="1" t="s">
        <v>2822</v>
      </c>
      <c r="E299" s="1" t="s">
        <v>2823</v>
      </c>
      <c r="F299" s="1" t="s">
        <v>2824</v>
      </c>
      <c r="H299" s="1">
        <v>101.731094</v>
      </c>
      <c r="I299" s="1">
        <v>0.0</v>
      </c>
      <c r="J299" s="1">
        <v>3.103339</v>
      </c>
      <c r="K299" s="1">
        <v>0.0</v>
      </c>
      <c r="L299" s="1">
        <v>0.0</v>
      </c>
      <c r="M299" s="1">
        <v>0.47712126</v>
      </c>
      <c r="N299" s="1">
        <v>0.0</v>
      </c>
      <c r="O299" s="1">
        <v>0.0</v>
      </c>
      <c r="P299" s="1">
        <v>0.0</v>
      </c>
      <c r="Q299" s="1" t="s">
        <v>2827</v>
      </c>
      <c r="R299" s="1">
        <v>1.0</v>
      </c>
      <c r="S299" s="1">
        <v>900.0</v>
      </c>
      <c r="T299" s="1">
        <v>0.3020267</v>
      </c>
      <c r="U299" s="1">
        <v>0.9274284</v>
      </c>
      <c r="V299" s="1">
        <v>3.103339</v>
      </c>
      <c r="W299" s="1">
        <v>0.0</v>
      </c>
      <c r="X299" s="1">
        <v>0.0</v>
      </c>
      <c r="Y299" s="1">
        <v>0.0</v>
      </c>
      <c r="Z299" s="1">
        <v>0.0</v>
      </c>
      <c r="AA299" s="1">
        <v>0.0</v>
      </c>
      <c r="AB299" s="1">
        <v>0.0</v>
      </c>
      <c r="AC299" s="1">
        <v>0.0</v>
      </c>
      <c r="AD299" s="1">
        <v>0.0</v>
      </c>
      <c r="AE299" s="1">
        <v>99171.0</v>
      </c>
      <c r="AF299" s="1">
        <v>20.0</v>
      </c>
      <c r="AH299" s="1" t="s">
        <v>2831</v>
      </c>
      <c r="AI299" s="1">
        <v>13.0</v>
      </c>
      <c r="AJ299" s="1">
        <v>4.0</v>
      </c>
      <c r="AK299" s="1">
        <v>5.0</v>
      </c>
      <c r="AL299" s="1">
        <v>3.0</v>
      </c>
    </row>
    <row r="300" ht="15.75" customHeight="1">
      <c r="A300" s="1" t="s">
        <v>858</v>
      </c>
      <c r="B300" s="1">
        <v>24.0</v>
      </c>
      <c r="C300" s="1" t="s">
        <v>967</v>
      </c>
      <c r="D300" s="1" t="s">
        <v>2834</v>
      </c>
      <c r="E300" s="1" t="s">
        <v>2837</v>
      </c>
      <c r="F300" s="1" t="s">
        <v>2839</v>
      </c>
      <c r="H300" s="1">
        <v>96.61863</v>
      </c>
      <c r="I300" s="1">
        <v>5.523381</v>
      </c>
      <c r="J300" s="1">
        <v>1.0434821</v>
      </c>
      <c r="K300" s="1">
        <v>0.0</v>
      </c>
      <c r="L300" s="1">
        <v>0.0</v>
      </c>
      <c r="M300" s="1">
        <v>0.845098</v>
      </c>
      <c r="N300" s="1">
        <v>0.0</v>
      </c>
      <c r="O300" s="1">
        <v>0.0</v>
      </c>
      <c r="P300" s="1">
        <v>0.0</v>
      </c>
      <c r="Q300" s="1" t="s">
        <v>2843</v>
      </c>
      <c r="R300" s="1">
        <v>5.0</v>
      </c>
      <c r="S300" s="1">
        <v>177.0999999642372</v>
      </c>
      <c r="T300" s="1">
        <v>0.0</v>
      </c>
      <c r="U300" s="1">
        <v>1.0434821</v>
      </c>
      <c r="V300" s="1">
        <v>0.0</v>
      </c>
      <c r="W300" s="1">
        <v>0.0</v>
      </c>
      <c r="X300" s="1">
        <v>0.0</v>
      </c>
      <c r="Y300" s="1">
        <v>0.0</v>
      </c>
      <c r="Z300" s="1">
        <v>0.0</v>
      </c>
      <c r="AA300" s="1">
        <v>0.0</v>
      </c>
      <c r="AB300" s="1">
        <v>0.0</v>
      </c>
      <c r="AC300" s="1">
        <v>0.0</v>
      </c>
      <c r="AD300" s="1">
        <v>0.0</v>
      </c>
      <c r="AE300" s="1">
        <v>1485.0</v>
      </c>
      <c r="AF300" s="1">
        <v>987.0</v>
      </c>
      <c r="AG300" s="1">
        <v>800.0</v>
      </c>
      <c r="AH300" s="1" t="s">
        <v>1660</v>
      </c>
      <c r="AI300" s="1">
        <v>9.0</v>
      </c>
      <c r="AJ300" s="1">
        <v>8.0</v>
      </c>
      <c r="AK300" s="1">
        <v>11.0</v>
      </c>
      <c r="AL300" s="1">
        <v>15.0</v>
      </c>
    </row>
    <row r="301" ht="15.75" customHeight="1">
      <c r="A301" s="1" t="s">
        <v>858</v>
      </c>
      <c r="B301" s="1">
        <v>25.0</v>
      </c>
      <c r="C301" s="1" t="s">
        <v>972</v>
      </c>
      <c r="D301" s="1" t="s">
        <v>2851</v>
      </c>
      <c r="E301" s="1" t="s">
        <v>2852</v>
      </c>
      <c r="F301" s="1" t="s">
        <v>2855</v>
      </c>
      <c r="H301" s="1">
        <v>93.44386</v>
      </c>
      <c r="I301" s="1">
        <v>5.765218</v>
      </c>
      <c r="J301" s="1">
        <v>0.0</v>
      </c>
      <c r="K301" s="1">
        <v>0.0</v>
      </c>
      <c r="L301" s="1">
        <v>0.0</v>
      </c>
      <c r="M301" s="1">
        <v>1.0791812</v>
      </c>
      <c r="N301" s="1">
        <v>0.0</v>
      </c>
      <c r="O301" s="1">
        <v>0.0</v>
      </c>
      <c r="P301" s="1">
        <v>0.0</v>
      </c>
      <c r="Q301" s="1" t="s">
        <v>2860</v>
      </c>
      <c r="R301" s="1">
        <v>10.0</v>
      </c>
      <c r="S301" s="1">
        <v>224.5699999928474</v>
      </c>
      <c r="T301" s="1">
        <v>0.0</v>
      </c>
      <c r="U301" s="1">
        <v>0.0</v>
      </c>
      <c r="V301" s="1">
        <v>0.0</v>
      </c>
      <c r="W301" s="1">
        <v>0.0</v>
      </c>
      <c r="X301" s="1">
        <v>0.0</v>
      </c>
      <c r="Y301" s="1">
        <v>0.0</v>
      </c>
      <c r="Z301" s="1">
        <v>0.0</v>
      </c>
      <c r="AA301" s="1">
        <v>0.0</v>
      </c>
      <c r="AB301" s="1">
        <v>0.0</v>
      </c>
      <c r="AC301" s="1">
        <v>0.0</v>
      </c>
      <c r="AD301" s="1">
        <v>0.0</v>
      </c>
      <c r="AE301" s="1">
        <v>36928.0</v>
      </c>
      <c r="AF301" s="1">
        <v>1097.0</v>
      </c>
      <c r="AG301" s="1">
        <v>740.0</v>
      </c>
      <c r="AH301" s="1" t="s">
        <v>2706</v>
      </c>
      <c r="AI301" s="1">
        <v>182.0</v>
      </c>
      <c r="AJ301" s="1">
        <v>5.0</v>
      </c>
      <c r="AK301" s="1">
        <v>8.0</v>
      </c>
      <c r="AL301" s="1">
        <v>10.0</v>
      </c>
    </row>
    <row r="302" ht="15.75" customHeight="1">
      <c r="A302" s="1" t="s">
        <v>975</v>
      </c>
      <c r="B302" s="1">
        <v>1.0</v>
      </c>
      <c r="C302" s="1" t="s">
        <v>943</v>
      </c>
      <c r="D302" s="1" t="s">
        <v>2769</v>
      </c>
      <c r="E302" s="1" t="s">
        <v>2770</v>
      </c>
      <c r="F302" s="1" t="s">
        <v>2771</v>
      </c>
      <c r="H302" s="1">
        <v>199.10278</v>
      </c>
      <c r="I302" s="1">
        <v>4.8177395</v>
      </c>
      <c r="J302" s="1">
        <v>4.5643625</v>
      </c>
      <c r="K302" s="1">
        <v>0.0</v>
      </c>
      <c r="L302" s="1">
        <v>0.0</v>
      </c>
      <c r="M302" s="1">
        <v>0.845098</v>
      </c>
      <c r="N302" s="1">
        <v>0.0</v>
      </c>
      <c r="O302" s="1">
        <v>0.0</v>
      </c>
      <c r="P302" s="1">
        <v>0.0</v>
      </c>
      <c r="Q302" s="1" t="s">
        <v>2774</v>
      </c>
      <c r="R302" s="1">
        <v>5.0</v>
      </c>
      <c r="S302" s="1">
        <v>629.5800094604492</v>
      </c>
      <c r="T302" s="1">
        <v>0.0</v>
      </c>
      <c r="U302" s="1">
        <v>0.0</v>
      </c>
      <c r="V302" s="1">
        <v>0.0</v>
      </c>
      <c r="W302" s="1">
        <v>0.0</v>
      </c>
      <c r="X302" s="1">
        <v>0.0</v>
      </c>
      <c r="Y302" s="1">
        <v>0.0</v>
      </c>
      <c r="Z302" s="1">
        <v>0.0</v>
      </c>
      <c r="AA302" s="1">
        <v>0.0</v>
      </c>
      <c r="AB302" s="1">
        <v>4.5643625</v>
      </c>
      <c r="AC302" s="1">
        <v>0.0</v>
      </c>
      <c r="AD302" s="1">
        <v>0.0</v>
      </c>
      <c r="AE302" s="1">
        <v>263494.0</v>
      </c>
      <c r="AF302" s="1">
        <v>133.0</v>
      </c>
      <c r="AG302" s="1">
        <v>760.0</v>
      </c>
      <c r="AH302" s="1" t="s">
        <v>2778</v>
      </c>
      <c r="AI302" s="1">
        <v>9.0</v>
      </c>
      <c r="AJ302" s="1">
        <v>5.0</v>
      </c>
      <c r="AK302" s="1">
        <v>6.0</v>
      </c>
      <c r="AL302" s="1">
        <v>7.0</v>
      </c>
    </row>
    <row r="303" ht="15.75" customHeight="1">
      <c r="A303" s="1" t="s">
        <v>975</v>
      </c>
      <c r="B303" s="1">
        <v>2.0</v>
      </c>
      <c r="C303" s="1" t="s">
        <v>980</v>
      </c>
      <c r="D303" s="1" t="s">
        <v>2872</v>
      </c>
      <c r="E303" s="1" t="s">
        <v>2873</v>
      </c>
      <c r="F303" s="1" t="s">
        <v>2874</v>
      </c>
      <c r="H303" s="1">
        <v>156.45311</v>
      </c>
      <c r="I303" s="1">
        <v>3.7456472</v>
      </c>
      <c r="J303" s="1">
        <v>4.4613576</v>
      </c>
      <c r="K303" s="1">
        <v>0.0</v>
      </c>
      <c r="L303" s="1">
        <v>0.0</v>
      </c>
      <c r="M303" s="1">
        <v>1.0791812</v>
      </c>
      <c r="N303" s="1">
        <v>0.0</v>
      </c>
      <c r="O303" s="1">
        <v>0.0</v>
      </c>
      <c r="P303" s="1">
        <v>0.0</v>
      </c>
      <c r="Q303" s="1" t="s">
        <v>2875</v>
      </c>
      <c r="R303" s="1">
        <v>10.0</v>
      </c>
      <c r="S303" s="1">
        <v>311.0400004386902</v>
      </c>
      <c r="T303" s="1">
        <v>0.22341982</v>
      </c>
      <c r="U303" s="1">
        <v>0.0</v>
      </c>
      <c r="V303" s="1">
        <v>0.0</v>
      </c>
      <c r="W303" s="1">
        <v>0.0</v>
      </c>
      <c r="X303" s="1">
        <v>0.0</v>
      </c>
      <c r="Y303" s="1">
        <v>0.0</v>
      </c>
      <c r="Z303" s="1">
        <v>0.0</v>
      </c>
      <c r="AA303" s="1">
        <v>4.4613576</v>
      </c>
      <c r="AB303" s="1">
        <v>0.0</v>
      </c>
      <c r="AC303" s="1">
        <v>0.0</v>
      </c>
      <c r="AD303" s="1">
        <v>0.0</v>
      </c>
      <c r="AE303" s="1">
        <v>36902.0</v>
      </c>
      <c r="AF303" s="1">
        <v>1915.0</v>
      </c>
      <c r="AG303" s="1">
        <v>580.0</v>
      </c>
      <c r="AH303" s="1" t="s">
        <v>2879</v>
      </c>
      <c r="AI303" s="1">
        <v>572.0</v>
      </c>
      <c r="AJ303" s="1">
        <v>8.0</v>
      </c>
      <c r="AK303" s="1">
        <v>8.0</v>
      </c>
      <c r="AL303" s="1">
        <v>22.0</v>
      </c>
    </row>
    <row r="304" ht="15.75" customHeight="1">
      <c r="A304" s="1" t="s">
        <v>975</v>
      </c>
      <c r="B304" s="1">
        <v>3.0</v>
      </c>
      <c r="C304" s="1" t="s">
        <v>984</v>
      </c>
      <c r="D304" s="1" t="s">
        <v>2881</v>
      </c>
      <c r="E304" s="1" t="s">
        <v>2883</v>
      </c>
      <c r="F304" s="1" t="s">
        <v>2884</v>
      </c>
      <c r="H304" s="1">
        <v>150.2514</v>
      </c>
      <c r="I304" s="1">
        <v>6.6339865</v>
      </c>
      <c r="J304" s="1">
        <v>2.9005594</v>
      </c>
      <c r="K304" s="1">
        <v>0.0</v>
      </c>
      <c r="L304" s="1">
        <v>0.0</v>
      </c>
      <c r="M304" s="1">
        <v>1.0791812</v>
      </c>
      <c r="N304" s="1">
        <v>0.0</v>
      </c>
      <c r="O304" s="1">
        <v>0.0</v>
      </c>
      <c r="P304" s="1">
        <v>0.0</v>
      </c>
      <c r="Q304" s="1" t="s">
        <v>2886</v>
      </c>
      <c r="R304" s="1">
        <v>10.0</v>
      </c>
      <c r="S304" s="1">
        <v>212.2300001382828</v>
      </c>
      <c r="T304" s="1">
        <v>0.0</v>
      </c>
      <c r="U304" s="1">
        <v>0.0</v>
      </c>
      <c r="V304" s="1">
        <v>0.0</v>
      </c>
      <c r="W304" s="1">
        <v>2.9005594</v>
      </c>
      <c r="X304" s="1">
        <v>0.0</v>
      </c>
      <c r="Y304" s="1">
        <v>0.0</v>
      </c>
      <c r="Z304" s="1">
        <v>0.0</v>
      </c>
      <c r="AA304" s="1">
        <v>0.0</v>
      </c>
      <c r="AB304" s="1">
        <v>0.0</v>
      </c>
      <c r="AC304" s="1">
        <v>0.0</v>
      </c>
      <c r="AD304" s="1">
        <v>0.0</v>
      </c>
      <c r="AE304" s="1">
        <v>9590.0</v>
      </c>
      <c r="AF304" s="1">
        <v>827.0</v>
      </c>
      <c r="AG304" s="1">
        <v>930.0</v>
      </c>
      <c r="AH304" s="1" t="s">
        <v>2890</v>
      </c>
      <c r="AI304" s="1">
        <v>172.0</v>
      </c>
      <c r="AJ304" s="1">
        <v>7.0</v>
      </c>
      <c r="AK304" s="1">
        <v>8.0</v>
      </c>
      <c r="AL304" s="1">
        <v>13.0</v>
      </c>
    </row>
    <row r="305" ht="15.75" customHeight="1">
      <c r="A305" s="1" t="s">
        <v>975</v>
      </c>
      <c r="B305" s="1">
        <v>4.0</v>
      </c>
      <c r="C305" s="1" t="s">
        <v>991</v>
      </c>
      <c r="D305" s="1" t="s">
        <v>2893</v>
      </c>
      <c r="E305" s="1" t="s">
        <v>2894</v>
      </c>
      <c r="F305" s="1" t="s">
        <v>2895</v>
      </c>
      <c r="H305" s="1">
        <v>149.79958</v>
      </c>
      <c r="I305" s="1">
        <v>6.1107054</v>
      </c>
      <c r="J305" s="1">
        <v>0.0</v>
      </c>
      <c r="K305" s="1">
        <v>0.0</v>
      </c>
      <c r="L305" s="1">
        <v>0.0</v>
      </c>
      <c r="M305" s="1">
        <v>1.0791812</v>
      </c>
      <c r="N305" s="1">
        <v>0.0</v>
      </c>
      <c r="O305" s="1">
        <v>0.0</v>
      </c>
      <c r="P305" s="1">
        <v>0.0</v>
      </c>
      <c r="Q305" s="1" t="s">
        <v>2898</v>
      </c>
      <c r="R305" s="1">
        <v>10.0</v>
      </c>
      <c r="S305" s="1">
        <v>515.0</v>
      </c>
      <c r="T305" s="1">
        <v>0.0</v>
      </c>
      <c r="U305" s="1">
        <v>0.0</v>
      </c>
      <c r="V305" s="1">
        <v>0.0</v>
      </c>
      <c r="W305" s="1">
        <v>0.0</v>
      </c>
      <c r="X305" s="1">
        <v>0.0</v>
      </c>
      <c r="Y305" s="1">
        <v>0.0</v>
      </c>
      <c r="Z305" s="1">
        <v>0.0</v>
      </c>
      <c r="AA305" s="1">
        <v>0.0</v>
      </c>
      <c r="AB305" s="1">
        <v>0.0</v>
      </c>
      <c r="AC305" s="1">
        <v>0.0</v>
      </c>
      <c r="AD305" s="1">
        <v>0.0</v>
      </c>
      <c r="AE305" s="1">
        <v>218732.0</v>
      </c>
      <c r="AF305" s="1">
        <v>1438.0</v>
      </c>
      <c r="AG305" s="1">
        <v>790.0</v>
      </c>
      <c r="AH305" s="1" t="s">
        <v>2899</v>
      </c>
      <c r="AI305" s="1">
        <v>1.0</v>
      </c>
      <c r="AJ305" s="1">
        <v>5.0</v>
      </c>
      <c r="AK305" s="1">
        <v>5.0</v>
      </c>
      <c r="AL305" s="1">
        <v>4.0</v>
      </c>
    </row>
    <row r="306" ht="15.75" customHeight="1">
      <c r="A306" s="1" t="s">
        <v>975</v>
      </c>
      <c r="B306" s="1">
        <v>5.0</v>
      </c>
      <c r="C306" s="1" t="s">
        <v>292</v>
      </c>
      <c r="D306" s="1" t="s">
        <v>1431</v>
      </c>
      <c r="E306" s="1" t="s">
        <v>1433</v>
      </c>
      <c r="F306" s="1" t="s">
        <v>1434</v>
      </c>
      <c r="H306" s="1">
        <v>128.08583</v>
      </c>
      <c r="I306" s="1">
        <v>3.7456472</v>
      </c>
      <c r="J306" s="1">
        <v>2.9220233</v>
      </c>
      <c r="K306" s="1">
        <v>0.0</v>
      </c>
      <c r="L306" s="1">
        <v>0.0</v>
      </c>
      <c r="M306" s="1">
        <v>1.230449</v>
      </c>
      <c r="N306" s="1">
        <v>0.0</v>
      </c>
      <c r="O306" s="1">
        <v>0.0</v>
      </c>
      <c r="P306" s="1">
        <v>0.0</v>
      </c>
      <c r="Q306" s="1" t="s">
        <v>1435</v>
      </c>
      <c r="R306" s="1">
        <v>15.0</v>
      </c>
      <c r="S306" s="1">
        <v>242.7399997711182</v>
      </c>
      <c r="T306" s="1">
        <v>0.0</v>
      </c>
      <c r="U306" s="1">
        <v>0.7068328</v>
      </c>
      <c r="V306" s="1">
        <v>2.3717413</v>
      </c>
      <c r="W306" s="1">
        <v>2.9220233</v>
      </c>
      <c r="X306" s="1">
        <v>0.0</v>
      </c>
      <c r="Y306" s="1">
        <v>0.0</v>
      </c>
      <c r="Z306" s="1">
        <v>0.0</v>
      </c>
      <c r="AA306" s="1">
        <v>0.0</v>
      </c>
      <c r="AB306" s="1">
        <v>0.0</v>
      </c>
      <c r="AC306" s="1">
        <v>0.0</v>
      </c>
      <c r="AD306" s="1">
        <v>0.0</v>
      </c>
      <c r="AE306" s="1">
        <v>33943.0</v>
      </c>
      <c r="AF306" s="1">
        <v>2665.0</v>
      </c>
      <c r="AG306" s="1">
        <v>780.0</v>
      </c>
      <c r="AH306" s="1" t="s">
        <v>1436</v>
      </c>
      <c r="AI306" s="1">
        <v>298.0</v>
      </c>
      <c r="AJ306" s="1">
        <v>8.0</v>
      </c>
      <c r="AK306" s="1">
        <v>9.0</v>
      </c>
      <c r="AL306" s="1">
        <v>9.0</v>
      </c>
    </row>
    <row r="307" ht="15.75" customHeight="1">
      <c r="A307" s="1" t="s">
        <v>975</v>
      </c>
      <c r="B307" s="1">
        <v>6.0</v>
      </c>
      <c r="C307" s="1" t="s">
        <v>999</v>
      </c>
      <c r="D307" s="1" t="s">
        <v>2904</v>
      </c>
      <c r="E307" s="1" t="s">
        <v>2905</v>
      </c>
      <c r="F307" s="1" t="s">
        <v>2906</v>
      </c>
      <c r="H307" s="1">
        <v>91.97087</v>
      </c>
      <c r="I307" s="1">
        <v>4.2376494</v>
      </c>
      <c r="J307" s="1">
        <v>4.5643625</v>
      </c>
      <c r="K307" s="1">
        <v>0.0</v>
      </c>
      <c r="L307" s="1">
        <v>0.0</v>
      </c>
      <c r="M307" s="1">
        <v>0.9542425</v>
      </c>
      <c r="N307" s="1">
        <v>0.0</v>
      </c>
      <c r="O307" s="1">
        <v>0.0</v>
      </c>
      <c r="P307" s="1">
        <v>0.0</v>
      </c>
      <c r="Q307" s="1" t="s">
        <v>2907</v>
      </c>
      <c r="R307" s="1">
        <v>7.0</v>
      </c>
      <c r="S307" s="1">
        <v>118.9000000953674</v>
      </c>
      <c r="T307" s="1">
        <v>0.0</v>
      </c>
      <c r="U307" s="1">
        <v>0.6209707</v>
      </c>
      <c r="V307" s="1">
        <v>0.0</v>
      </c>
      <c r="W307" s="1">
        <v>0.0</v>
      </c>
      <c r="X307" s="1">
        <v>0.0</v>
      </c>
      <c r="Y307" s="1">
        <v>3.320387</v>
      </c>
      <c r="Z307" s="1">
        <v>0.0</v>
      </c>
      <c r="AA307" s="1">
        <v>0.0</v>
      </c>
      <c r="AB307" s="1">
        <v>4.5643625</v>
      </c>
      <c r="AC307" s="1">
        <v>0.0</v>
      </c>
      <c r="AD307" s="1">
        <v>0.0</v>
      </c>
      <c r="AE307" s="1">
        <v>166888.0</v>
      </c>
      <c r="AF307" s="1">
        <v>915.0</v>
      </c>
      <c r="AG307" s="1">
        <v>660.0</v>
      </c>
      <c r="AH307" s="1" t="s">
        <v>2908</v>
      </c>
      <c r="AI307" s="1">
        <v>142.0</v>
      </c>
      <c r="AJ307" s="1">
        <v>5.0</v>
      </c>
      <c r="AK307" s="1">
        <v>5.0</v>
      </c>
      <c r="AL307" s="1">
        <v>13.0</v>
      </c>
    </row>
    <row r="308" ht="15.75" customHeight="1">
      <c r="A308" s="1" t="s">
        <v>975</v>
      </c>
      <c r="B308" s="1">
        <v>7.0</v>
      </c>
      <c r="C308" s="1" t="s">
        <v>1002</v>
      </c>
      <c r="D308" s="1" t="s">
        <v>2911</v>
      </c>
      <c r="E308" s="1" t="s">
        <v>2912</v>
      </c>
      <c r="F308" s="1" t="s">
        <v>2913</v>
      </c>
      <c r="H308" s="1">
        <v>91.19371</v>
      </c>
      <c r="I308" s="1">
        <v>4.4316883</v>
      </c>
      <c r="J308" s="1">
        <v>4.0305967</v>
      </c>
      <c r="K308" s="1">
        <v>0.0</v>
      </c>
      <c r="L308" s="1">
        <v>0.0</v>
      </c>
      <c r="M308" s="1">
        <v>1.1760913</v>
      </c>
      <c r="N308" s="1">
        <v>0.0</v>
      </c>
      <c r="O308" s="1">
        <v>0.0</v>
      </c>
      <c r="P308" s="1">
        <v>0.0</v>
      </c>
      <c r="Q308" s="1" t="s">
        <v>2914</v>
      </c>
      <c r="R308" s="1">
        <v>13.0</v>
      </c>
      <c r="S308" s="1">
        <v>82.96000003814697</v>
      </c>
      <c r="T308" s="1">
        <v>0.25404605</v>
      </c>
      <c r="U308" s="1">
        <v>0.50796455</v>
      </c>
      <c r="V308" s="1">
        <v>2.2192948</v>
      </c>
      <c r="W308" s="1">
        <v>0.0</v>
      </c>
      <c r="X308" s="1">
        <v>0.0</v>
      </c>
      <c r="Y308" s="1">
        <v>0.0</v>
      </c>
      <c r="Z308" s="1">
        <v>0.0</v>
      </c>
      <c r="AA308" s="1">
        <v>0.0</v>
      </c>
      <c r="AB308" s="1">
        <v>4.0305967</v>
      </c>
      <c r="AC308" s="1">
        <v>0.0</v>
      </c>
      <c r="AD308" s="1">
        <v>0.0</v>
      </c>
      <c r="AE308" s="1">
        <v>202923.0</v>
      </c>
      <c r="AF308" s="1">
        <v>1683.0</v>
      </c>
      <c r="AG308" s="1">
        <v>690.0</v>
      </c>
      <c r="AH308" s="1" t="s">
        <v>535</v>
      </c>
      <c r="AI308" s="1">
        <v>70.0</v>
      </c>
      <c r="AJ308" s="1">
        <v>8.0</v>
      </c>
      <c r="AK308" s="1">
        <v>8.0</v>
      </c>
      <c r="AL308" s="1">
        <v>14.0</v>
      </c>
    </row>
    <row r="309" ht="15.75" customHeight="1">
      <c r="A309" s="1" t="s">
        <v>975</v>
      </c>
      <c r="B309" s="1">
        <v>8.0</v>
      </c>
      <c r="C309" s="1" t="s">
        <v>68</v>
      </c>
      <c r="D309" s="1" t="s">
        <v>609</v>
      </c>
      <c r="E309" s="1" t="s">
        <v>610</v>
      </c>
      <c r="F309" s="1" t="s">
        <v>611</v>
      </c>
      <c r="H309" s="1">
        <v>89.87857</v>
      </c>
      <c r="I309" s="1">
        <v>5.425386</v>
      </c>
      <c r="J309" s="1">
        <v>0.58686095</v>
      </c>
      <c r="K309" s="1">
        <v>0.0</v>
      </c>
      <c r="L309" s="1">
        <v>0.0</v>
      </c>
      <c r="M309" s="1">
        <v>1.0</v>
      </c>
      <c r="N309" s="1">
        <v>0.0</v>
      </c>
      <c r="O309" s="1">
        <v>0.0</v>
      </c>
      <c r="P309" s="1">
        <v>0.0</v>
      </c>
      <c r="Q309" s="1" t="s">
        <v>612</v>
      </c>
      <c r="R309" s="1">
        <v>8.0</v>
      </c>
      <c r="S309" s="1">
        <v>222.4800003170967</v>
      </c>
      <c r="T309" s="1">
        <v>0.0</v>
      </c>
      <c r="U309" s="1">
        <v>0.58686095</v>
      </c>
      <c r="V309" s="1">
        <v>0.0</v>
      </c>
      <c r="W309" s="1">
        <v>0.0</v>
      </c>
      <c r="X309" s="1">
        <v>0.0</v>
      </c>
      <c r="Y309" s="1">
        <v>0.0</v>
      </c>
      <c r="Z309" s="1">
        <v>0.0</v>
      </c>
      <c r="AA309" s="1">
        <v>0.0</v>
      </c>
      <c r="AB309" s="1">
        <v>0.0</v>
      </c>
      <c r="AC309" s="1">
        <v>0.0</v>
      </c>
      <c r="AD309" s="1">
        <v>0.0</v>
      </c>
      <c r="AE309" s="1">
        <v>196190.0</v>
      </c>
      <c r="AF309" s="1">
        <v>738.0</v>
      </c>
      <c r="AG309" s="1">
        <v>760.0</v>
      </c>
      <c r="AH309" s="1" t="s">
        <v>616</v>
      </c>
      <c r="AI309" s="1">
        <v>104.0</v>
      </c>
      <c r="AJ309" s="1">
        <v>8.0</v>
      </c>
      <c r="AK309" s="1">
        <v>8.0</v>
      </c>
      <c r="AL309" s="1">
        <v>12.0</v>
      </c>
    </row>
    <row r="310" ht="15.75" customHeight="1">
      <c r="A310" s="1" t="s">
        <v>975</v>
      </c>
      <c r="B310" s="1">
        <v>9.0</v>
      </c>
      <c r="C310" s="1" t="s">
        <v>1006</v>
      </c>
      <c r="D310" s="1" t="s">
        <v>2919</v>
      </c>
      <c r="E310" s="1" t="s">
        <v>2920</v>
      </c>
      <c r="F310" s="1" t="s">
        <v>2921</v>
      </c>
      <c r="H310" s="1">
        <v>88.1457</v>
      </c>
      <c r="I310" s="1">
        <v>5.663716</v>
      </c>
      <c r="J310" s="1">
        <v>3.477789</v>
      </c>
      <c r="K310" s="1">
        <v>0.0</v>
      </c>
      <c r="L310" s="1">
        <v>0.0</v>
      </c>
      <c r="M310" s="1">
        <v>0.90309</v>
      </c>
      <c r="N310" s="1">
        <v>0.0</v>
      </c>
      <c r="O310" s="1">
        <v>0.0</v>
      </c>
      <c r="P310" s="1">
        <v>0.0</v>
      </c>
      <c r="Q310" s="1" t="s">
        <v>2922</v>
      </c>
      <c r="R310" s="1">
        <v>6.0</v>
      </c>
      <c r="S310" s="1">
        <v>113.0</v>
      </c>
      <c r="T310" s="1">
        <v>0.0</v>
      </c>
      <c r="U310" s="1">
        <v>0.0</v>
      </c>
      <c r="V310" s="1">
        <v>0.0</v>
      </c>
      <c r="W310" s="1">
        <v>0.0</v>
      </c>
      <c r="X310" s="1">
        <v>0.0</v>
      </c>
      <c r="Y310" s="1">
        <v>3.477789</v>
      </c>
      <c r="Z310" s="1">
        <v>0.0</v>
      </c>
      <c r="AA310" s="1">
        <v>0.0</v>
      </c>
      <c r="AB310" s="1">
        <v>0.0</v>
      </c>
      <c r="AC310" s="1">
        <v>0.0</v>
      </c>
      <c r="AD310" s="1">
        <v>0.0</v>
      </c>
      <c r="AE310" s="1">
        <v>67001.0</v>
      </c>
      <c r="AF310" s="1">
        <v>610.0</v>
      </c>
      <c r="AG310" s="1">
        <v>530.0</v>
      </c>
      <c r="AH310" s="1" t="s">
        <v>2925</v>
      </c>
      <c r="AI310" s="1">
        <v>253.0</v>
      </c>
      <c r="AJ310" s="1">
        <v>4.0</v>
      </c>
      <c r="AK310" s="1">
        <v>5.0</v>
      </c>
      <c r="AL310" s="1">
        <v>17.0</v>
      </c>
    </row>
    <row r="311" ht="15.75" customHeight="1">
      <c r="A311" s="1" t="s">
        <v>975</v>
      </c>
      <c r="B311" s="1">
        <v>10.0</v>
      </c>
      <c r="C311" s="1" t="s">
        <v>1008</v>
      </c>
      <c r="D311" s="1" t="s">
        <v>2926</v>
      </c>
      <c r="E311" s="1" t="s">
        <v>2927</v>
      </c>
      <c r="F311" s="1" t="s">
        <v>2928</v>
      </c>
      <c r="H311" s="1">
        <v>81.66689</v>
      </c>
      <c r="I311" s="1">
        <v>5.277468</v>
      </c>
      <c r="J311" s="1">
        <v>3.3712468</v>
      </c>
      <c r="K311" s="1">
        <v>0.0</v>
      </c>
      <c r="L311" s="1">
        <v>0.0</v>
      </c>
      <c r="M311" s="1">
        <v>0.9542425</v>
      </c>
      <c r="N311" s="1">
        <v>0.0</v>
      </c>
      <c r="O311" s="1">
        <v>0.0</v>
      </c>
      <c r="P311" s="1">
        <v>0.0</v>
      </c>
      <c r="Q311" s="1" t="s">
        <v>2930</v>
      </c>
      <c r="R311" s="1">
        <v>7.0</v>
      </c>
      <c r="S311" s="1">
        <v>96.9200005531311</v>
      </c>
      <c r="T311" s="1">
        <v>0.0</v>
      </c>
      <c r="U311" s="1">
        <v>0.0</v>
      </c>
      <c r="V311" s="1">
        <v>0.0</v>
      </c>
      <c r="W311" s="1">
        <v>0.0</v>
      </c>
      <c r="X311" s="1">
        <v>0.0</v>
      </c>
      <c r="Y311" s="1">
        <v>3.3712468</v>
      </c>
      <c r="Z311" s="1">
        <v>0.0</v>
      </c>
      <c r="AA311" s="1">
        <v>0.0</v>
      </c>
      <c r="AB311" s="1">
        <v>0.0</v>
      </c>
      <c r="AC311" s="1">
        <v>0.0</v>
      </c>
      <c r="AD311" s="1">
        <v>0.0</v>
      </c>
      <c r="AE311" s="1">
        <v>178307.0</v>
      </c>
      <c r="AF311" s="1">
        <v>326.0</v>
      </c>
      <c r="AG311" s="1">
        <v>730.0</v>
      </c>
      <c r="AH311" s="1" t="s">
        <v>1369</v>
      </c>
      <c r="AI311" s="1">
        <v>73.0</v>
      </c>
      <c r="AJ311" s="1">
        <v>11.0</v>
      </c>
      <c r="AK311" s="1">
        <v>11.0</v>
      </c>
      <c r="AL311" s="1">
        <v>11.0</v>
      </c>
    </row>
    <row r="312" ht="15.75" customHeight="1">
      <c r="A312" s="1" t="s">
        <v>975</v>
      </c>
      <c r="B312" s="1">
        <v>11.0</v>
      </c>
      <c r="C312" s="1" t="s">
        <v>1015</v>
      </c>
      <c r="D312" s="1" t="s">
        <v>2931</v>
      </c>
      <c r="E312" s="1" t="s">
        <v>2932</v>
      </c>
      <c r="F312" s="1" t="s">
        <v>2933</v>
      </c>
      <c r="H312" s="1">
        <v>81.28495</v>
      </c>
      <c r="I312" s="1">
        <v>6.869415</v>
      </c>
      <c r="J312" s="1">
        <v>2.6268637</v>
      </c>
      <c r="K312" s="1">
        <v>0.0</v>
      </c>
      <c r="L312" s="1">
        <v>0.0</v>
      </c>
      <c r="M312" s="1">
        <v>0.7781513</v>
      </c>
      <c r="N312" s="1">
        <v>0.0</v>
      </c>
      <c r="O312" s="1">
        <v>0.0</v>
      </c>
      <c r="P312" s="1">
        <v>0.0</v>
      </c>
      <c r="Q312" s="1" t="s">
        <v>2934</v>
      </c>
      <c r="R312" s="1">
        <v>4.0</v>
      </c>
      <c r="S312" s="1">
        <v>120.0</v>
      </c>
      <c r="T312" s="1">
        <v>0.0</v>
      </c>
      <c r="U312" s="1">
        <v>0.0</v>
      </c>
      <c r="V312" s="1">
        <v>0.0</v>
      </c>
      <c r="W312" s="1">
        <v>0.0</v>
      </c>
      <c r="X312" s="1">
        <v>0.0</v>
      </c>
      <c r="Y312" s="1">
        <v>2.6268637</v>
      </c>
      <c r="Z312" s="1">
        <v>0.0</v>
      </c>
      <c r="AA312" s="1">
        <v>0.0</v>
      </c>
      <c r="AB312" s="1">
        <v>0.0</v>
      </c>
      <c r="AC312" s="1">
        <v>0.0</v>
      </c>
      <c r="AD312" s="1">
        <v>0.0</v>
      </c>
      <c r="AE312" s="1">
        <v>437631.0</v>
      </c>
      <c r="AF312" s="1">
        <v>25.0</v>
      </c>
      <c r="AG312" s="1">
        <v>650.0</v>
      </c>
      <c r="AH312" s="1" t="s">
        <v>2935</v>
      </c>
      <c r="AI312" s="1">
        <v>2.0</v>
      </c>
      <c r="AJ312" s="1">
        <v>1.0</v>
      </c>
      <c r="AK312" s="1">
        <v>1.0</v>
      </c>
      <c r="AL312" s="1">
        <v>5.0</v>
      </c>
    </row>
    <row r="313" ht="15.75" customHeight="1">
      <c r="A313" s="1" t="s">
        <v>975</v>
      </c>
      <c r="B313" s="1">
        <v>12.0</v>
      </c>
      <c r="C313" s="1" t="s">
        <v>1019</v>
      </c>
      <c r="D313" s="1" t="s">
        <v>2938</v>
      </c>
      <c r="E313" s="1" t="s">
        <v>2939</v>
      </c>
      <c r="F313" s="1" t="s">
        <v>2940</v>
      </c>
      <c r="H313" s="1">
        <v>73.819824</v>
      </c>
      <c r="I313" s="1">
        <v>7.637893</v>
      </c>
      <c r="J313" s="1">
        <v>4.083067</v>
      </c>
      <c r="K313" s="1">
        <v>0.0</v>
      </c>
      <c r="L313" s="1">
        <v>0.0</v>
      </c>
      <c r="M313" s="1">
        <v>0.69897</v>
      </c>
      <c r="N313" s="1">
        <v>0.0</v>
      </c>
      <c r="O313" s="1">
        <v>0.0</v>
      </c>
      <c r="P313" s="1">
        <v>0.0</v>
      </c>
      <c r="Q313" s="1" t="s">
        <v>2942</v>
      </c>
      <c r="R313" s="1">
        <v>3.0</v>
      </c>
      <c r="S313" s="1">
        <v>80.18999959900975</v>
      </c>
      <c r="T313" s="1">
        <v>0.25869232</v>
      </c>
      <c r="U313" s="1">
        <v>0.0</v>
      </c>
      <c r="V313" s="1">
        <v>0.0</v>
      </c>
      <c r="W313" s="1">
        <v>0.0</v>
      </c>
      <c r="X313" s="1">
        <v>0.0</v>
      </c>
      <c r="Y313" s="1">
        <v>0.0</v>
      </c>
      <c r="Z313" s="1">
        <v>4.083067</v>
      </c>
      <c r="AA313" s="1">
        <v>0.0</v>
      </c>
      <c r="AB313" s="1">
        <v>0.0</v>
      </c>
      <c r="AC313" s="1">
        <v>0.0</v>
      </c>
      <c r="AD313" s="1">
        <v>0.0</v>
      </c>
      <c r="AE313" s="1">
        <v>84348.0</v>
      </c>
      <c r="AF313" s="1">
        <v>530.0</v>
      </c>
      <c r="AG313" s="1">
        <v>610.0</v>
      </c>
      <c r="AH313" s="1" t="s">
        <v>1796</v>
      </c>
      <c r="AI313" s="1">
        <v>12.0</v>
      </c>
      <c r="AJ313" s="1">
        <v>10.0</v>
      </c>
      <c r="AK313" s="1">
        <v>11.0</v>
      </c>
      <c r="AL313" s="1">
        <v>17.0</v>
      </c>
    </row>
    <row r="314" ht="15.75" customHeight="1">
      <c r="A314" s="1" t="s">
        <v>975</v>
      </c>
      <c r="B314" s="1">
        <v>13.0</v>
      </c>
      <c r="C314" s="1" t="s">
        <v>1025</v>
      </c>
      <c r="D314" s="1" t="s">
        <v>2947</v>
      </c>
      <c r="E314" s="1" t="s">
        <v>2949</v>
      </c>
      <c r="F314" s="1" t="s">
        <v>2950</v>
      </c>
      <c r="H314" s="1">
        <v>72.82447</v>
      </c>
      <c r="I314" s="1">
        <v>7.394231</v>
      </c>
      <c r="J314" s="1">
        <v>3.3765106</v>
      </c>
      <c r="K314" s="1">
        <v>0.0</v>
      </c>
      <c r="L314" s="1">
        <v>0.0</v>
      </c>
      <c r="M314" s="1">
        <v>0.60206</v>
      </c>
      <c r="N314" s="1">
        <v>0.0</v>
      </c>
      <c r="O314" s="1">
        <v>0.0</v>
      </c>
      <c r="P314" s="1">
        <v>0.0</v>
      </c>
      <c r="Q314" s="1" t="s">
        <v>2951</v>
      </c>
      <c r="R314" s="1">
        <v>2.0</v>
      </c>
      <c r="S314" s="1">
        <v>125.120002746582</v>
      </c>
      <c r="T314" s="1">
        <v>0.0</v>
      </c>
      <c r="U314" s="1">
        <v>0.0</v>
      </c>
      <c r="V314" s="1">
        <v>0.0</v>
      </c>
      <c r="W314" s="1">
        <v>1.8823565</v>
      </c>
      <c r="X314" s="1">
        <v>0.0</v>
      </c>
      <c r="Y314" s="1">
        <v>0.0</v>
      </c>
      <c r="Z314" s="1">
        <v>3.3765106</v>
      </c>
      <c r="AA314" s="1">
        <v>0.0</v>
      </c>
      <c r="AB314" s="1">
        <v>0.0</v>
      </c>
      <c r="AC314" s="1">
        <v>0.0</v>
      </c>
      <c r="AD314" s="1">
        <v>0.0</v>
      </c>
      <c r="AE314" s="1">
        <v>234695.0</v>
      </c>
      <c r="AF314" s="1">
        <v>14.0</v>
      </c>
      <c r="AG314" s="1">
        <v>700.0</v>
      </c>
      <c r="AH314" s="1" t="s">
        <v>2954</v>
      </c>
      <c r="AI314" s="1">
        <v>3.0</v>
      </c>
      <c r="AJ314" s="1">
        <v>2.0</v>
      </c>
      <c r="AK314" s="1">
        <v>4.0</v>
      </c>
      <c r="AL314" s="1">
        <v>5.0</v>
      </c>
    </row>
    <row r="315" ht="15.75" customHeight="1">
      <c r="A315" s="1" t="s">
        <v>975</v>
      </c>
      <c r="B315" s="1">
        <v>14.0</v>
      </c>
      <c r="C315" s="1" t="s">
        <v>1031</v>
      </c>
      <c r="D315" s="1" t="s">
        <v>2955</v>
      </c>
      <c r="E315" s="1" t="s">
        <v>2956</v>
      </c>
      <c r="F315" s="1" t="s">
        <v>2957</v>
      </c>
      <c r="H315" s="1">
        <v>69.95733</v>
      </c>
      <c r="I315" s="1">
        <v>5.663492</v>
      </c>
      <c r="J315" s="1">
        <v>4.0258093</v>
      </c>
      <c r="K315" s="1">
        <v>0.0</v>
      </c>
      <c r="L315" s="1">
        <v>0.0</v>
      </c>
      <c r="M315" s="1">
        <v>0.69897</v>
      </c>
      <c r="N315" s="1">
        <v>0.0</v>
      </c>
      <c r="O315" s="1">
        <v>0.0</v>
      </c>
      <c r="P315" s="1">
        <v>0.0</v>
      </c>
      <c r="Q315" s="1" t="s">
        <v>2960</v>
      </c>
      <c r="R315" s="1">
        <v>3.0</v>
      </c>
      <c r="S315" s="1">
        <v>105.6999998092651</v>
      </c>
      <c r="T315" s="1">
        <v>0.0</v>
      </c>
      <c r="U315" s="1">
        <v>0.52830064</v>
      </c>
      <c r="V315" s="1">
        <v>0.0</v>
      </c>
      <c r="W315" s="1">
        <v>0.0</v>
      </c>
      <c r="X315" s="1">
        <v>0.0</v>
      </c>
      <c r="Y315" s="1">
        <v>0.0</v>
      </c>
      <c r="Z315" s="1">
        <v>0.0</v>
      </c>
      <c r="AA315" s="1">
        <v>4.0258093</v>
      </c>
      <c r="AB315" s="1">
        <v>0.0</v>
      </c>
      <c r="AC315" s="1">
        <v>0.0</v>
      </c>
      <c r="AD315" s="1">
        <v>0.0</v>
      </c>
      <c r="AE315" s="1">
        <v>270087.0</v>
      </c>
      <c r="AF315" s="1">
        <v>37.0</v>
      </c>
      <c r="AG315" s="1">
        <v>760.0</v>
      </c>
      <c r="AH315" s="1" t="s">
        <v>751</v>
      </c>
      <c r="AI315" s="1">
        <v>7.0</v>
      </c>
      <c r="AJ315" s="1">
        <v>5.0</v>
      </c>
      <c r="AK315" s="1">
        <v>5.0</v>
      </c>
      <c r="AL315" s="1">
        <v>8.0</v>
      </c>
    </row>
    <row r="316" ht="15.75" customHeight="1">
      <c r="A316" s="1" t="s">
        <v>975</v>
      </c>
      <c r="B316" s="1">
        <v>15.0</v>
      </c>
      <c r="C316" s="1" t="s">
        <v>1035</v>
      </c>
      <c r="D316" s="1" t="s">
        <v>2962</v>
      </c>
      <c r="E316" s="1" t="s">
        <v>2964</v>
      </c>
      <c r="F316" s="1" t="s">
        <v>2965</v>
      </c>
      <c r="H316" s="1">
        <v>66.17953</v>
      </c>
      <c r="I316" s="1">
        <v>5.2066827</v>
      </c>
      <c r="J316" s="1">
        <v>4.083067</v>
      </c>
      <c r="K316" s="1">
        <v>0.0</v>
      </c>
      <c r="L316" s="1">
        <v>0.0</v>
      </c>
      <c r="M316" s="1">
        <v>0.845098</v>
      </c>
      <c r="N316" s="1">
        <v>0.0</v>
      </c>
      <c r="O316" s="1">
        <v>0.0</v>
      </c>
      <c r="P316" s="1">
        <v>0.0</v>
      </c>
      <c r="Q316" s="1" t="s">
        <v>2966</v>
      </c>
      <c r="R316" s="1">
        <v>5.0</v>
      </c>
      <c r="S316" s="1">
        <v>70.06000024080276</v>
      </c>
      <c r="T316" s="1">
        <v>0.0</v>
      </c>
      <c r="U316" s="1">
        <v>0.0</v>
      </c>
      <c r="V316" s="1">
        <v>1.9388897</v>
      </c>
      <c r="W316" s="1">
        <v>0.0</v>
      </c>
      <c r="X316" s="1">
        <v>0.0</v>
      </c>
      <c r="Y316" s="1">
        <v>0.0</v>
      </c>
      <c r="Z316" s="1">
        <v>4.083067</v>
      </c>
      <c r="AA316" s="1">
        <v>0.0</v>
      </c>
      <c r="AB316" s="1">
        <v>0.0</v>
      </c>
      <c r="AC316" s="1">
        <v>0.0</v>
      </c>
      <c r="AD316" s="1">
        <v>0.0</v>
      </c>
      <c r="AE316" s="1">
        <v>29561.0</v>
      </c>
      <c r="AF316" s="1">
        <v>384.0</v>
      </c>
      <c r="AG316" s="1">
        <v>130.0</v>
      </c>
      <c r="AH316" s="1" t="s">
        <v>2969</v>
      </c>
      <c r="AI316" s="1">
        <v>122.0</v>
      </c>
      <c r="AJ316" s="1">
        <v>10.0</v>
      </c>
      <c r="AK316" s="1">
        <v>10.0</v>
      </c>
      <c r="AL316" s="1">
        <v>4.0</v>
      </c>
    </row>
    <row r="317" ht="15.75" customHeight="1">
      <c r="A317" s="1" t="s">
        <v>975</v>
      </c>
      <c r="B317" s="1">
        <v>16.0</v>
      </c>
      <c r="C317" s="1" t="s">
        <v>1041</v>
      </c>
      <c r="D317" s="1" t="s">
        <v>2970</v>
      </c>
      <c r="E317" s="1" t="s">
        <v>2971</v>
      </c>
      <c r="F317" s="1" t="s">
        <v>2972</v>
      </c>
      <c r="H317" s="1">
        <v>63.09864</v>
      </c>
      <c r="I317" s="1">
        <v>6.208706</v>
      </c>
      <c r="J317" s="1">
        <v>3.4487212</v>
      </c>
      <c r="K317" s="1">
        <v>0.0</v>
      </c>
      <c r="L317" s="1">
        <v>0.0</v>
      </c>
      <c r="M317" s="1">
        <v>0.7781513</v>
      </c>
      <c r="N317" s="1">
        <v>0.0</v>
      </c>
      <c r="O317" s="1">
        <v>0.0</v>
      </c>
      <c r="P317" s="1">
        <v>0.0</v>
      </c>
      <c r="Q317" s="1" t="s">
        <v>2973</v>
      </c>
      <c r="R317" s="1">
        <v>4.0</v>
      </c>
      <c r="S317" s="1">
        <v>69.5</v>
      </c>
      <c r="T317" s="1">
        <v>0.0</v>
      </c>
      <c r="U317" s="1">
        <v>0.0</v>
      </c>
      <c r="V317" s="1">
        <v>0.0</v>
      </c>
      <c r="W317" s="1">
        <v>0.0</v>
      </c>
      <c r="X317" s="1">
        <v>3.4487212</v>
      </c>
      <c r="Y317" s="1">
        <v>0.0</v>
      </c>
      <c r="Z317" s="1">
        <v>0.0</v>
      </c>
      <c r="AA317" s="1">
        <v>0.0</v>
      </c>
      <c r="AB317" s="1">
        <v>0.0</v>
      </c>
      <c r="AC317" s="1">
        <v>0.0</v>
      </c>
      <c r="AD317" s="1">
        <v>0.0</v>
      </c>
      <c r="AE317" s="1">
        <v>36571.0</v>
      </c>
      <c r="AF317" s="1">
        <v>532.0</v>
      </c>
      <c r="AG317" s="1">
        <v>620.0</v>
      </c>
      <c r="AH317" s="1" t="s">
        <v>2974</v>
      </c>
      <c r="AI317" s="1">
        <v>51.0</v>
      </c>
      <c r="AJ317" s="1">
        <v>8.0</v>
      </c>
      <c r="AK317" s="1">
        <v>8.0</v>
      </c>
      <c r="AL317" s="1">
        <v>11.0</v>
      </c>
    </row>
    <row r="318" ht="15.75" customHeight="1">
      <c r="A318" s="1" t="s">
        <v>975</v>
      </c>
      <c r="B318" s="1">
        <v>17.0</v>
      </c>
      <c r="C318" s="1" t="s">
        <v>1045</v>
      </c>
      <c r="D318" s="1" t="s">
        <v>2975</v>
      </c>
      <c r="E318" s="1" t="s">
        <v>2976</v>
      </c>
      <c r="F318" s="1" t="s">
        <v>2977</v>
      </c>
      <c r="H318" s="1">
        <v>62.24953</v>
      </c>
      <c r="I318" s="1">
        <v>6.2084365</v>
      </c>
      <c r="J318" s="1">
        <v>0.0</v>
      </c>
      <c r="K318" s="1">
        <v>0.0</v>
      </c>
      <c r="L318" s="1">
        <v>0.0</v>
      </c>
      <c r="M318" s="1">
        <v>0.60206</v>
      </c>
      <c r="N318" s="1">
        <v>0.0</v>
      </c>
      <c r="O318" s="1">
        <v>0.0</v>
      </c>
      <c r="P318" s="1">
        <v>0.0</v>
      </c>
      <c r="Q318" s="1" t="s">
        <v>2980</v>
      </c>
      <c r="R318" s="1">
        <v>2.0</v>
      </c>
      <c r="S318" s="1">
        <v>276.3499908447266</v>
      </c>
      <c r="T318" s="1">
        <v>0.0</v>
      </c>
      <c r="U318" s="1">
        <v>0.0</v>
      </c>
      <c r="V318" s="1">
        <v>0.0</v>
      </c>
      <c r="W318" s="1">
        <v>0.0</v>
      </c>
      <c r="X318" s="1">
        <v>0.0</v>
      </c>
      <c r="Y318" s="1">
        <v>0.0</v>
      </c>
      <c r="Z318" s="1">
        <v>0.0</v>
      </c>
      <c r="AA318" s="1">
        <v>0.0</v>
      </c>
      <c r="AB318" s="1">
        <v>0.0</v>
      </c>
      <c r="AC318" s="1">
        <v>0.0</v>
      </c>
      <c r="AD318" s="1">
        <v>0.0</v>
      </c>
      <c r="AE318" s="1">
        <v>287133.0</v>
      </c>
      <c r="AF318" s="1">
        <v>62.0</v>
      </c>
      <c r="AG318" s="1">
        <v>580.0</v>
      </c>
      <c r="AH318" s="1" t="s">
        <v>2025</v>
      </c>
      <c r="AI318" s="1">
        <v>2.0</v>
      </c>
      <c r="AJ318" s="1">
        <v>2.0</v>
      </c>
      <c r="AK318" s="1">
        <v>2.0</v>
      </c>
      <c r="AL318" s="1">
        <v>16.0</v>
      </c>
    </row>
    <row r="319" ht="15.75" customHeight="1">
      <c r="A319" s="1" t="s">
        <v>975</v>
      </c>
      <c r="B319" s="1">
        <v>18.0</v>
      </c>
      <c r="C319" s="1" t="s">
        <v>1051</v>
      </c>
      <c r="D319" s="1" t="s">
        <v>2983</v>
      </c>
      <c r="E319" s="1" t="s">
        <v>2984</v>
      </c>
      <c r="F319" s="1" t="s">
        <v>2985</v>
      </c>
      <c r="H319" s="1">
        <v>61.121593</v>
      </c>
      <c r="I319" s="1">
        <v>4.64435</v>
      </c>
      <c r="J319" s="1">
        <v>0.5633842</v>
      </c>
      <c r="K319" s="1">
        <v>0.0</v>
      </c>
      <c r="L319" s="1">
        <v>0.0</v>
      </c>
      <c r="M319" s="1">
        <v>0.90309</v>
      </c>
      <c r="N319" s="1">
        <v>0.0</v>
      </c>
      <c r="O319" s="1">
        <v>0.0</v>
      </c>
      <c r="P319" s="1">
        <v>0.0</v>
      </c>
      <c r="Q319" s="1" t="s">
        <v>2987</v>
      </c>
      <c r="R319" s="1">
        <v>6.0</v>
      </c>
      <c r="S319" s="1">
        <v>167.900001168251</v>
      </c>
      <c r="T319" s="1">
        <v>0.0</v>
      </c>
      <c r="U319" s="1">
        <v>0.5633842</v>
      </c>
      <c r="V319" s="1">
        <v>0.0</v>
      </c>
      <c r="W319" s="1">
        <v>0.0</v>
      </c>
      <c r="X319" s="1">
        <v>0.0</v>
      </c>
      <c r="Y319" s="1">
        <v>0.0</v>
      </c>
      <c r="Z319" s="1">
        <v>0.0</v>
      </c>
      <c r="AA319" s="1">
        <v>0.0</v>
      </c>
      <c r="AB319" s="1">
        <v>0.0</v>
      </c>
      <c r="AC319" s="1">
        <v>0.0</v>
      </c>
      <c r="AD319" s="1">
        <v>0.0</v>
      </c>
      <c r="AE319" s="1">
        <v>51229.0</v>
      </c>
      <c r="AF319" s="1">
        <v>561.0</v>
      </c>
      <c r="AG319" s="1">
        <v>870.0</v>
      </c>
      <c r="AH319" s="1" t="s">
        <v>1243</v>
      </c>
      <c r="AI319" s="1">
        <v>195.0</v>
      </c>
      <c r="AJ319" s="1">
        <v>8.0</v>
      </c>
      <c r="AK319" s="1">
        <v>8.0</v>
      </c>
      <c r="AL319" s="1">
        <v>13.0</v>
      </c>
    </row>
    <row r="320" ht="15.75" customHeight="1">
      <c r="A320" s="1" t="s">
        <v>975</v>
      </c>
      <c r="B320" s="1">
        <v>19.0</v>
      </c>
      <c r="C320" s="1" t="s">
        <v>1055</v>
      </c>
      <c r="D320" s="1" t="s">
        <v>2988</v>
      </c>
      <c r="E320" s="1" t="s">
        <v>2990</v>
      </c>
      <c r="F320" s="1" t="s">
        <v>2992</v>
      </c>
      <c r="H320" s="1">
        <v>60.858547</v>
      </c>
      <c r="I320" s="1">
        <v>4.940709</v>
      </c>
      <c r="J320" s="1">
        <v>3.9720511</v>
      </c>
      <c r="K320" s="1">
        <v>0.0</v>
      </c>
      <c r="L320" s="1">
        <v>0.0</v>
      </c>
      <c r="M320" s="1">
        <v>0.7781513</v>
      </c>
      <c r="N320" s="1">
        <v>0.0</v>
      </c>
      <c r="O320" s="1">
        <v>0.0</v>
      </c>
      <c r="P320" s="1">
        <v>0.0</v>
      </c>
      <c r="Q320" s="1" t="s">
        <v>2993</v>
      </c>
      <c r="R320" s="1">
        <v>4.0</v>
      </c>
      <c r="S320" s="1">
        <v>76.0</v>
      </c>
      <c r="T320" s="1">
        <v>0.25646466</v>
      </c>
      <c r="U320" s="1">
        <v>0.6318736</v>
      </c>
      <c r="V320" s="1">
        <v>0.0</v>
      </c>
      <c r="W320" s="1">
        <v>0.0</v>
      </c>
      <c r="X320" s="1">
        <v>0.0</v>
      </c>
      <c r="Y320" s="1">
        <v>0.0</v>
      </c>
      <c r="Z320" s="1">
        <v>3.9720511</v>
      </c>
      <c r="AA320" s="1">
        <v>0.0</v>
      </c>
      <c r="AB320" s="1">
        <v>0.0</v>
      </c>
      <c r="AC320" s="1">
        <v>0.0</v>
      </c>
      <c r="AD320" s="1">
        <v>0.0</v>
      </c>
      <c r="AE320" s="1">
        <v>226038.0</v>
      </c>
      <c r="AF320" s="1">
        <v>435.0</v>
      </c>
      <c r="AH320" s="1" t="s">
        <v>2998</v>
      </c>
      <c r="AI320" s="1">
        <v>38.0</v>
      </c>
      <c r="AJ320" s="1">
        <v>4.0</v>
      </c>
      <c r="AK320" s="1">
        <v>5.0</v>
      </c>
      <c r="AL320" s="1">
        <v>6.0</v>
      </c>
    </row>
    <row r="321" ht="15.75" customHeight="1">
      <c r="A321" s="1" t="s">
        <v>975</v>
      </c>
      <c r="B321" s="1">
        <v>20.0</v>
      </c>
      <c r="C321" s="1" t="s">
        <v>1063</v>
      </c>
      <c r="D321" s="1" t="s">
        <v>3002</v>
      </c>
      <c r="E321" s="1" t="s">
        <v>3003</v>
      </c>
      <c r="F321" s="1" t="s">
        <v>3004</v>
      </c>
      <c r="H321" s="1">
        <v>59.07743</v>
      </c>
      <c r="I321" s="1">
        <v>5.5818343</v>
      </c>
      <c r="J321" s="1">
        <v>2.4560976</v>
      </c>
      <c r="K321" s="1">
        <v>0.0</v>
      </c>
      <c r="L321" s="1">
        <v>0.0</v>
      </c>
      <c r="M321" s="1">
        <v>1.0</v>
      </c>
      <c r="N321" s="1">
        <v>0.0</v>
      </c>
      <c r="O321" s="1">
        <v>0.0</v>
      </c>
      <c r="P321" s="1">
        <v>0.0</v>
      </c>
      <c r="Q321" s="1" t="s">
        <v>3006</v>
      </c>
      <c r="R321" s="1">
        <v>8.0</v>
      </c>
      <c r="S321" s="1">
        <v>53.01999950408936</v>
      </c>
      <c r="T321" s="1">
        <v>0.08579003</v>
      </c>
      <c r="U321" s="1">
        <v>0.0</v>
      </c>
      <c r="V321" s="1">
        <v>2.4560976</v>
      </c>
      <c r="W321" s="1">
        <v>0.0</v>
      </c>
      <c r="X321" s="1">
        <v>0.0</v>
      </c>
      <c r="Y321" s="1">
        <v>0.0</v>
      </c>
      <c r="Z321" s="1">
        <v>0.0</v>
      </c>
      <c r="AA321" s="1">
        <v>0.0</v>
      </c>
      <c r="AB321" s="1">
        <v>0.0</v>
      </c>
      <c r="AC321" s="1">
        <v>0.0</v>
      </c>
      <c r="AD321" s="1">
        <v>0.0</v>
      </c>
      <c r="AE321" s="1">
        <v>73058.0</v>
      </c>
      <c r="AF321" s="1">
        <v>635.0</v>
      </c>
      <c r="AG321" s="1">
        <v>600.0</v>
      </c>
      <c r="AH321" s="1" t="s">
        <v>3010</v>
      </c>
      <c r="AI321" s="1">
        <v>47.0</v>
      </c>
      <c r="AJ321" s="1">
        <v>4.0</v>
      </c>
      <c r="AK321" s="1">
        <v>4.0</v>
      </c>
      <c r="AL321" s="1">
        <v>12.0</v>
      </c>
    </row>
    <row r="322" ht="15.75" customHeight="1">
      <c r="A322" s="1" t="s">
        <v>975</v>
      </c>
      <c r="B322" s="1">
        <v>21.0</v>
      </c>
      <c r="C322" s="1" t="s">
        <v>1069</v>
      </c>
      <c r="D322" s="1" t="s">
        <v>3012</v>
      </c>
      <c r="E322" s="1" t="s">
        <v>3013</v>
      </c>
      <c r="F322" s="1" t="s">
        <v>3015</v>
      </c>
      <c r="H322" s="1">
        <v>58.714836</v>
      </c>
      <c r="I322" s="1">
        <v>6.1107054</v>
      </c>
      <c r="J322" s="1">
        <v>3.8669124</v>
      </c>
      <c r="K322" s="1">
        <v>0.0</v>
      </c>
      <c r="L322" s="1">
        <v>0.0</v>
      </c>
      <c r="M322" s="1">
        <v>0.90309</v>
      </c>
      <c r="N322" s="1">
        <v>0.0</v>
      </c>
      <c r="O322" s="1">
        <v>0.0</v>
      </c>
      <c r="P322" s="1">
        <v>0.0</v>
      </c>
      <c r="Q322" s="1" t="s">
        <v>3018</v>
      </c>
      <c r="R322" s="1">
        <v>6.0</v>
      </c>
      <c r="S322" s="1">
        <v>41.45999813079834</v>
      </c>
      <c r="T322" s="1">
        <v>0.0</v>
      </c>
      <c r="U322" s="1">
        <v>0.0</v>
      </c>
      <c r="V322" s="1">
        <v>0.0</v>
      </c>
      <c r="W322" s="1">
        <v>0.0</v>
      </c>
      <c r="X322" s="1">
        <v>1.4734871</v>
      </c>
      <c r="Y322" s="1">
        <v>0.0</v>
      </c>
      <c r="Z322" s="1">
        <v>3.8669124</v>
      </c>
      <c r="AA322" s="1">
        <v>0.0</v>
      </c>
      <c r="AB322" s="1">
        <v>0.0</v>
      </c>
      <c r="AC322" s="1">
        <v>0.0</v>
      </c>
      <c r="AD322" s="1">
        <v>0.0</v>
      </c>
      <c r="AE322" s="1">
        <v>13872.0</v>
      </c>
      <c r="AF322" s="1">
        <v>52.0</v>
      </c>
      <c r="AG322" s="1">
        <v>570.0</v>
      </c>
      <c r="AH322" s="1" t="s">
        <v>1003</v>
      </c>
      <c r="AI322" s="1">
        <v>5.0</v>
      </c>
      <c r="AJ322" s="1">
        <v>6.0</v>
      </c>
      <c r="AK322" s="1">
        <v>7.0</v>
      </c>
      <c r="AL322" s="1">
        <v>23.0</v>
      </c>
    </row>
    <row r="323" ht="15.75" customHeight="1">
      <c r="A323" s="1" t="s">
        <v>975</v>
      </c>
      <c r="B323" s="1">
        <v>22.0</v>
      </c>
      <c r="C323" s="1" t="s">
        <v>1072</v>
      </c>
      <c r="D323" s="1" t="s">
        <v>3022</v>
      </c>
      <c r="E323" s="1" t="s">
        <v>3023</v>
      </c>
      <c r="F323" s="1" t="s">
        <v>3024</v>
      </c>
      <c r="H323" s="1">
        <v>57.441914</v>
      </c>
      <c r="I323" s="1">
        <v>4.3324976</v>
      </c>
      <c r="J323" s="1">
        <v>3.0615463</v>
      </c>
      <c r="K323" s="1">
        <v>0.0</v>
      </c>
      <c r="L323" s="1">
        <v>0.0</v>
      </c>
      <c r="M323" s="1">
        <v>0.90309</v>
      </c>
      <c r="N323" s="1">
        <v>0.0</v>
      </c>
      <c r="O323" s="1">
        <v>0.0</v>
      </c>
      <c r="P323" s="1">
        <v>0.0</v>
      </c>
      <c r="Q323" s="1" t="s">
        <v>3027</v>
      </c>
      <c r="R323" s="1">
        <v>6.0</v>
      </c>
      <c r="S323" s="1">
        <v>73.0</v>
      </c>
      <c r="T323" s="1">
        <v>0.0</v>
      </c>
      <c r="U323" s="1">
        <v>0.0</v>
      </c>
      <c r="V323" s="1">
        <v>0.0</v>
      </c>
      <c r="W323" s="1">
        <v>0.0</v>
      </c>
      <c r="X323" s="1">
        <v>3.0615463</v>
      </c>
      <c r="Y323" s="1">
        <v>0.0</v>
      </c>
      <c r="Z323" s="1">
        <v>0.0</v>
      </c>
      <c r="AA323" s="1">
        <v>0.0</v>
      </c>
      <c r="AB323" s="1">
        <v>0.0</v>
      </c>
      <c r="AC323" s="1">
        <v>0.0</v>
      </c>
      <c r="AD323" s="1">
        <v>0.0</v>
      </c>
      <c r="AE323" s="1">
        <v>22746.0</v>
      </c>
      <c r="AF323" s="1">
        <v>261.0</v>
      </c>
      <c r="AG323" s="1">
        <v>820.0</v>
      </c>
      <c r="AH323" s="1" t="s">
        <v>3028</v>
      </c>
      <c r="AI323" s="1">
        <v>71.0</v>
      </c>
      <c r="AJ323" s="1">
        <v>3.0</v>
      </c>
      <c r="AK323" s="1">
        <v>3.0</v>
      </c>
      <c r="AL323" s="1">
        <v>9.0</v>
      </c>
    </row>
    <row r="324" ht="15.75" customHeight="1">
      <c r="A324" s="1" t="s">
        <v>975</v>
      </c>
      <c r="B324" s="1">
        <v>23.0</v>
      </c>
      <c r="C324" s="1" t="s">
        <v>1079</v>
      </c>
      <c r="D324" s="1" t="s">
        <v>3031</v>
      </c>
      <c r="E324" s="1" t="s">
        <v>3032</v>
      </c>
      <c r="F324" s="1" t="s">
        <v>3033</v>
      </c>
      <c r="H324" s="1">
        <v>56.346268</v>
      </c>
      <c r="I324" s="1">
        <v>5.8341904</v>
      </c>
      <c r="J324" s="1">
        <v>2.8585632</v>
      </c>
      <c r="K324" s="1">
        <v>0.0</v>
      </c>
      <c r="L324" s="1">
        <v>0.0</v>
      </c>
      <c r="M324" s="1">
        <v>0.69897</v>
      </c>
      <c r="N324" s="1">
        <v>0.0</v>
      </c>
      <c r="O324" s="1">
        <v>0.0</v>
      </c>
      <c r="P324" s="1">
        <v>0.0</v>
      </c>
      <c r="Q324" s="1" t="s">
        <v>3036</v>
      </c>
      <c r="R324" s="1">
        <v>3.0</v>
      </c>
      <c r="S324" s="1">
        <v>85.0</v>
      </c>
      <c r="T324" s="1">
        <v>0.17895274</v>
      </c>
      <c r="U324" s="1">
        <v>0.0</v>
      </c>
      <c r="V324" s="1">
        <v>0.0</v>
      </c>
      <c r="W324" s="1">
        <v>2.8585632</v>
      </c>
      <c r="X324" s="1">
        <v>0.0</v>
      </c>
      <c r="Y324" s="1">
        <v>0.0</v>
      </c>
      <c r="Z324" s="1">
        <v>0.0</v>
      </c>
      <c r="AA324" s="1">
        <v>0.0</v>
      </c>
      <c r="AB324" s="1">
        <v>0.0</v>
      </c>
      <c r="AC324" s="1">
        <v>0.0</v>
      </c>
      <c r="AD324" s="1">
        <v>0.0</v>
      </c>
      <c r="AE324" s="1">
        <v>15323.0</v>
      </c>
      <c r="AF324" s="1">
        <v>290.0</v>
      </c>
      <c r="AG324" s="1">
        <v>700.0</v>
      </c>
      <c r="AH324" s="1" t="s">
        <v>3040</v>
      </c>
      <c r="AI324" s="1">
        <v>40.0</v>
      </c>
      <c r="AJ324" s="1">
        <v>3.0</v>
      </c>
      <c r="AK324" s="1">
        <v>4.0</v>
      </c>
      <c r="AL324" s="1">
        <v>12.0</v>
      </c>
    </row>
    <row r="325" ht="15.75" customHeight="1">
      <c r="A325" s="1" t="s">
        <v>975</v>
      </c>
      <c r="B325" s="1">
        <v>24.0</v>
      </c>
      <c r="C325" s="1" t="s">
        <v>1086</v>
      </c>
      <c r="D325" s="1" t="s">
        <v>3041</v>
      </c>
      <c r="E325" s="1" t="s">
        <v>3042</v>
      </c>
      <c r="F325" s="1" t="s">
        <v>3043</v>
      </c>
      <c r="H325" s="1">
        <v>56.04284</v>
      </c>
      <c r="I325" s="1">
        <v>4.4316883</v>
      </c>
      <c r="J325" s="1">
        <v>4.2324076</v>
      </c>
      <c r="K325" s="1">
        <v>0.0</v>
      </c>
      <c r="L325" s="1">
        <v>0.0</v>
      </c>
      <c r="M325" s="1">
        <v>0.69897</v>
      </c>
      <c r="N325" s="1">
        <v>0.0</v>
      </c>
      <c r="O325" s="1">
        <v>0.0</v>
      </c>
      <c r="P325" s="1">
        <v>0.0</v>
      </c>
      <c r="Q325" s="1" t="s">
        <v>3047</v>
      </c>
      <c r="R325" s="1">
        <v>3.0</v>
      </c>
      <c r="S325" s="1">
        <v>84.63999997451901</v>
      </c>
      <c r="T325" s="1">
        <v>0.13739167</v>
      </c>
      <c r="U325" s="1">
        <v>0.0</v>
      </c>
      <c r="V325" s="1">
        <v>1.2643787</v>
      </c>
      <c r="W325" s="1">
        <v>0.0</v>
      </c>
      <c r="X325" s="1">
        <v>0.0</v>
      </c>
      <c r="Y325" s="1">
        <v>0.0</v>
      </c>
      <c r="Z325" s="1">
        <v>0.0</v>
      </c>
      <c r="AA325" s="1">
        <v>4.2324076</v>
      </c>
      <c r="AB325" s="1">
        <v>0.0</v>
      </c>
      <c r="AC325" s="1">
        <v>0.0</v>
      </c>
      <c r="AD325" s="1">
        <v>0.0</v>
      </c>
      <c r="AE325" s="1">
        <v>37309.0</v>
      </c>
      <c r="AF325" s="1">
        <v>234.0</v>
      </c>
      <c r="AG325" s="1">
        <v>730.0</v>
      </c>
      <c r="AH325" s="1" t="s">
        <v>3050</v>
      </c>
      <c r="AI325" s="1">
        <v>29.0</v>
      </c>
      <c r="AJ325" s="1">
        <v>10.0</v>
      </c>
      <c r="AK325" s="1">
        <v>10.0</v>
      </c>
      <c r="AL325" s="1">
        <v>7.0</v>
      </c>
    </row>
    <row r="326" ht="15.75" customHeight="1">
      <c r="A326" s="1" t="s">
        <v>975</v>
      </c>
      <c r="B326" s="1">
        <v>25.0</v>
      </c>
      <c r="C326" s="1" t="s">
        <v>1089</v>
      </c>
      <c r="D326" s="1" t="s">
        <v>3055</v>
      </c>
      <c r="E326" s="1" t="s">
        <v>3056</v>
      </c>
      <c r="F326" s="1" t="s">
        <v>3057</v>
      </c>
      <c r="H326" s="1">
        <v>55.267876</v>
      </c>
      <c r="I326" s="1">
        <v>3.6060882</v>
      </c>
      <c r="J326" s="1">
        <v>4.5643625</v>
      </c>
      <c r="K326" s="1">
        <v>0.0</v>
      </c>
      <c r="L326" s="1">
        <v>0.0</v>
      </c>
      <c r="M326" s="1">
        <v>0.47712126</v>
      </c>
      <c r="N326" s="1">
        <v>0.0</v>
      </c>
      <c r="O326" s="1">
        <v>0.0</v>
      </c>
      <c r="P326" s="1">
        <v>0.0</v>
      </c>
      <c r="Q326" s="1" t="s">
        <v>3060</v>
      </c>
      <c r="R326" s="1">
        <v>1.0</v>
      </c>
      <c r="S326" s="1">
        <v>200.0</v>
      </c>
      <c r="T326" s="1">
        <v>0.24462068</v>
      </c>
      <c r="U326" s="1">
        <v>0.44391823</v>
      </c>
      <c r="V326" s="1">
        <v>2.024139</v>
      </c>
      <c r="W326" s="1">
        <v>2.5618308</v>
      </c>
      <c r="X326" s="1">
        <v>0.0</v>
      </c>
      <c r="Y326" s="1">
        <v>0.0</v>
      </c>
      <c r="Z326" s="1">
        <v>0.0</v>
      </c>
      <c r="AA326" s="1">
        <v>0.0</v>
      </c>
      <c r="AB326" s="1">
        <v>4.5643625</v>
      </c>
      <c r="AC326" s="1">
        <v>0.0</v>
      </c>
      <c r="AD326" s="1">
        <v>0.0</v>
      </c>
      <c r="AE326" s="1">
        <v>116241.0</v>
      </c>
      <c r="AF326" s="1">
        <v>128.0</v>
      </c>
      <c r="AG326" s="1">
        <v>800.0</v>
      </c>
      <c r="AH326" s="1" t="s">
        <v>616</v>
      </c>
      <c r="AI326" s="1">
        <v>25.0</v>
      </c>
      <c r="AJ326" s="1">
        <v>4.0</v>
      </c>
      <c r="AK326" s="1">
        <v>4.0</v>
      </c>
      <c r="AL326" s="1">
        <v>9.0</v>
      </c>
    </row>
    <row r="327" ht="15.75" customHeight="1">
      <c r="A327" s="1" t="s">
        <v>1095</v>
      </c>
      <c r="B327" s="1">
        <v>1.0</v>
      </c>
      <c r="C327" s="1" t="s">
        <v>285</v>
      </c>
      <c r="D327" s="1" t="s">
        <v>1401</v>
      </c>
      <c r="E327" s="1" t="s">
        <v>1402</v>
      </c>
      <c r="F327" s="1" t="s">
        <v>1404</v>
      </c>
      <c r="H327" s="1">
        <v>137.32771</v>
      </c>
      <c r="I327" s="1">
        <v>3.9467206</v>
      </c>
      <c r="J327" s="1">
        <v>0.34478167</v>
      </c>
      <c r="K327" s="1">
        <v>0.0</v>
      </c>
      <c r="L327" s="1">
        <v>0.0</v>
      </c>
      <c r="M327" s="1">
        <v>1.0413927</v>
      </c>
      <c r="N327" s="1">
        <v>0.0</v>
      </c>
      <c r="O327" s="1">
        <v>0.0</v>
      </c>
      <c r="P327" s="1">
        <v>0.0</v>
      </c>
      <c r="Q327" s="1" t="s">
        <v>1406</v>
      </c>
      <c r="R327" s="1">
        <v>9.0</v>
      </c>
      <c r="S327" s="1">
        <v>943.210000038147</v>
      </c>
      <c r="T327" s="1">
        <v>0.0</v>
      </c>
      <c r="U327" s="1">
        <v>0.34478167</v>
      </c>
      <c r="V327" s="1">
        <v>0.0</v>
      </c>
      <c r="W327" s="1">
        <v>0.0</v>
      </c>
      <c r="X327" s="1">
        <v>0.0</v>
      </c>
      <c r="Y327" s="1">
        <v>0.0</v>
      </c>
      <c r="Z327" s="1">
        <v>0.0</v>
      </c>
      <c r="AA327" s="1">
        <v>0.0</v>
      </c>
      <c r="AB327" s="1">
        <v>0.0</v>
      </c>
      <c r="AC327" s="1">
        <v>0.0</v>
      </c>
      <c r="AD327" s="1">
        <v>0.0</v>
      </c>
      <c r="AE327" s="1">
        <v>203509.0</v>
      </c>
      <c r="AF327" s="1">
        <v>944.0</v>
      </c>
      <c r="AG327" s="1">
        <v>830.0</v>
      </c>
      <c r="AH327" s="1" t="s">
        <v>1409</v>
      </c>
      <c r="AI327" s="1">
        <v>80.0</v>
      </c>
      <c r="AJ327" s="1">
        <v>8.0</v>
      </c>
      <c r="AK327" s="1">
        <v>17.0</v>
      </c>
      <c r="AL327" s="1">
        <v>22.0</v>
      </c>
    </row>
    <row r="328" ht="15.75" customHeight="1">
      <c r="A328" s="1" t="s">
        <v>1095</v>
      </c>
      <c r="B328" s="1">
        <v>2.0</v>
      </c>
      <c r="C328" s="1" t="s">
        <v>1098</v>
      </c>
      <c r="D328" s="1" t="s">
        <v>3070</v>
      </c>
      <c r="E328" s="1" t="s">
        <v>3071</v>
      </c>
      <c r="F328" s="1" t="s">
        <v>3075</v>
      </c>
      <c r="H328" s="1">
        <v>113.35747</v>
      </c>
      <c r="I328" s="1">
        <v>3.9467206</v>
      </c>
      <c r="J328" s="1">
        <v>0.54689574</v>
      </c>
      <c r="K328" s="1">
        <v>0.0</v>
      </c>
      <c r="L328" s="1">
        <v>0.0</v>
      </c>
      <c r="M328" s="1">
        <v>0.90309</v>
      </c>
      <c r="N328" s="1">
        <v>0.0</v>
      </c>
      <c r="O328" s="1">
        <v>0.0</v>
      </c>
      <c r="P328" s="1">
        <v>0.0</v>
      </c>
      <c r="Q328" s="1" t="s">
        <v>3076</v>
      </c>
      <c r="R328" s="1">
        <v>6.0</v>
      </c>
      <c r="S328" s="1">
        <v>372.6499999053776</v>
      </c>
      <c r="T328" s="1">
        <v>0.16922753</v>
      </c>
      <c r="U328" s="1">
        <v>0.54689574</v>
      </c>
      <c r="V328" s="1">
        <v>0.0</v>
      </c>
      <c r="W328" s="1">
        <v>0.0</v>
      </c>
      <c r="X328" s="1">
        <v>0.0</v>
      </c>
      <c r="Y328" s="1">
        <v>0.0</v>
      </c>
      <c r="Z328" s="1">
        <v>0.0</v>
      </c>
      <c r="AA328" s="1">
        <v>0.0</v>
      </c>
      <c r="AB328" s="1">
        <v>0.0</v>
      </c>
      <c r="AC328" s="1">
        <v>0.0</v>
      </c>
      <c r="AD328" s="1">
        <v>0.0</v>
      </c>
      <c r="AE328" s="1">
        <v>7706.0</v>
      </c>
      <c r="AF328" s="1">
        <v>995.0</v>
      </c>
      <c r="AG328" s="1">
        <v>730.0</v>
      </c>
      <c r="AH328" s="1" t="s">
        <v>3079</v>
      </c>
      <c r="AI328" s="1">
        <v>36.0</v>
      </c>
      <c r="AJ328" s="1">
        <v>9.0</v>
      </c>
      <c r="AK328" s="1">
        <v>16.0</v>
      </c>
      <c r="AL328" s="1">
        <v>6.0</v>
      </c>
    </row>
    <row r="329" ht="15.75" customHeight="1">
      <c r="A329" s="1" t="s">
        <v>1095</v>
      </c>
      <c r="B329" s="1">
        <v>3.0</v>
      </c>
      <c r="C329" s="1" t="s">
        <v>1104</v>
      </c>
      <c r="D329" s="1" t="s">
        <v>3080</v>
      </c>
      <c r="E329" s="1" t="s">
        <v>3081</v>
      </c>
      <c r="F329" s="1" t="s">
        <v>3082</v>
      </c>
      <c r="H329" s="1">
        <v>112.532906</v>
      </c>
      <c r="I329" s="1">
        <v>3.7416508</v>
      </c>
      <c r="J329" s="1">
        <v>0.0</v>
      </c>
      <c r="K329" s="1">
        <v>0.0</v>
      </c>
      <c r="L329" s="1">
        <v>0.0</v>
      </c>
      <c r="M329" s="1">
        <v>1.0</v>
      </c>
      <c r="N329" s="1">
        <v>0.0</v>
      </c>
      <c r="O329" s="1">
        <v>0.0</v>
      </c>
      <c r="P329" s="1">
        <v>0.0</v>
      </c>
      <c r="Q329" s="1" t="s">
        <v>3085</v>
      </c>
      <c r="R329" s="1">
        <v>8.0</v>
      </c>
      <c r="S329" s="1">
        <v>903.5500000119209</v>
      </c>
      <c r="T329" s="1">
        <v>0.0</v>
      </c>
      <c r="U329" s="1">
        <v>0.0</v>
      </c>
      <c r="V329" s="1">
        <v>0.0</v>
      </c>
      <c r="W329" s="1">
        <v>0.0</v>
      </c>
      <c r="X329" s="1">
        <v>0.0</v>
      </c>
      <c r="Y329" s="1">
        <v>0.0</v>
      </c>
      <c r="Z329" s="1">
        <v>0.0</v>
      </c>
      <c r="AA329" s="1">
        <v>0.0</v>
      </c>
      <c r="AB329" s="1">
        <v>0.0</v>
      </c>
      <c r="AC329" s="1">
        <v>0.0</v>
      </c>
      <c r="AD329" s="1">
        <v>0.0</v>
      </c>
      <c r="AE329" s="1">
        <v>89857.0</v>
      </c>
      <c r="AF329" s="1">
        <v>2961.0</v>
      </c>
      <c r="AG329" s="1">
        <v>850.0</v>
      </c>
      <c r="AH329" s="1" t="s">
        <v>3088</v>
      </c>
      <c r="AI329" s="1">
        <v>1125.0</v>
      </c>
      <c r="AJ329" s="1">
        <v>13.0</v>
      </c>
      <c r="AK329" s="1">
        <v>16.0</v>
      </c>
      <c r="AL329" s="1">
        <v>25.0</v>
      </c>
    </row>
    <row r="330" ht="15.75" customHeight="1">
      <c r="A330" s="1" t="s">
        <v>1095</v>
      </c>
      <c r="B330" s="1">
        <v>4.0</v>
      </c>
      <c r="C330" s="1" t="s">
        <v>1108</v>
      </c>
      <c r="D330" s="1" t="s">
        <v>3089</v>
      </c>
      <c r="E330" s="1" t="s">
        <v>3090</v>
      </c>
      <c r="F330" s="1" t="s">
        <v>3092</v>
      </c>
      <c r="H330" s="1">
        <v>111.86643</v>
      </c>
      <c r="I330" s="1">
        <v>0.0</v>
      </c>
      <c r="J330" s="1">
        <v>1.5039935</v>
      </c>
      <c r="K330" s="1">
        <v>0.0</v>
      </c>
      <c r="L330" s="1">
        <v>0.0</v>
      </c>
      <c r="M330" s="1">
        <v>0.69897</v>
      </c>
      <c r="N330" s="1">
        <v>0.0</v>
      </c>
      <c r="O330" s="1">
        <v>0.0</v>
      </c>
      <c r="P330" s="1">
        <v>0.0</v>
      </c>
      <c r="Q330" s="1" t="s">
        <v>3094</v>
      </c>
      <c r="R330" s="1">
        <v>3.0</v>
      </c>
      <c r="S330" s="1">
        <v>2085.199951171875</v>
      </c>
      <c r="T330" s="1">
        <v>0.0</v>
      </c>
      <c r="U330" s="1">
        <v>0.49557486</v>
      </c>
      <c r="V330" s="1">
        <v>1.5039935</v>
      </c>
      <c r="W330" s="1">
        <v>0.0</v>
      </c>
      <c r="X330" s="1">
        <v>0.0</v>
      </c>
      <c r="Y330" s="1">
        <v>0.0</v>
      </c>
      <c r="Z330" s="1">
        <v>0.0</v>
      </c>
      <c r="AA330" s="1">
        <v>0.0</v>
      </c>
      <c r="AB330" s="1">
        <v>0.0</v>
      </c>
      <c r="AC330" s="1">
        <v>0.0</v>
      </c>
      <c r="AD330" s="1">
        <v>0.0</v>
      </c>
      <c r="AE330" s="1">
        <v>68988.0</v>
      </c>
      <c r="AF330" s="1">
        <v>302.0</v>
      </c>
      <c r="AH330" s="1" t="s">
        <v>3097</v>
      </c>
      <c r="AI330" s="1">
        <v>10.0</v>
      </c>
      <c r="AJ330" s="1">
        <v>2.0</v>
      </c>
      <c r="AK330" s="1">
        <v>4.0</v>
      </c>
      <c r="AL330" s="1">
        <v>12.0</v>
      </c>
    </row>
    <row r="331" ht="15.75" customHeight="1">
      <c r="A331" s="1" t="s">
        <v>1095</v>
      </c>
      <c r="B331" s="1">
        <v>5.0</v>
      </c>
      <c r="C331" s="1" t="s">
        <v>1113</v>
      </c>
      <c r="D331" s="1" t="s">
        <v>3099</v>
      </c>
      <c r="E331" s="1" t="s">
        <v>3101</v>
      </c>
      <c r="F331" s="1" t="s">
        <v>3102</v>
      </c>
      <c r="H331" s="1">
        <v>88.69096</v>
      </c>
      <c r="I331" s="1">
        <v>2.361343</v>
      </c>
      <c r="J331" s="1">
        <v>1.907817</v>
      </c>
      <c r="K331" s="1">
        <v>0.0</v>
      </c>
      <c r="L331" s="1">
        <v>0.0</v>
      </c>
      <c r="M331" s="1">
        <v>0.7781513</v>
      </c>
      <c r="N331" s="1">
        <v>1.0</v>
      </c>
      <c r="O331" s="1">
        <v>1.0</v>
      </c>
      <c r="P331" s="1">
        <v>0.0</v>
      </c>
      <c r="Q331" s="1" t="s">
        <v>3105</v>
      </c>
      <c r="R331" s="1">
        <v>4.0</v>
      </c>
      <c r="S331" s="1">
        <v>188.9800000190735</v>
      </c>
      <c r="T331" s="1">
        <v>0.0</v>
      </c>
      <c r="U331" s="1">
        <v>0.0</v>
      </c>
      <c r="V331" s="1">
        <v>1.907817</v>
      </c>
      <c r="W331" s="1">
        <v>0.0</v>
      </c>
      <c r="X331" s="1">
        <v>0.0</v>
      </c>
      <c r="Y331" s="1">
        <v>0.0</v>
      </c>
      <c r="Z331" s="1">
        <v>0.0</v>
      </c>
      <c r="AA331" s="1">
        <v>0.0</v>
      </c>
      <c r="AB331" s="1">
        <v>0.0</v>
      </c>
      <c r="AC331" s="1">
        <v>0.0</v>
      </c>
      <c r="AD331" s="1">
        <v>0.0</v>
      </c>
      <c r="AE331" s="1">
        <v>110907.0</v>
      </c>
      <c r="AF331" s="1">
        <v>1696.0</v>
      </c>
      <c r="AG331" s="1">
        <v>560.0</v>
      </c>
      <c r="AH331" s="1" t="s">
        <v>3109</v>
      </c>
      <c r="AI331" s="1">
        <v>104.0</v>
      </c>
      <c r="AJ331" s="1">
        <v>9.0</v>
      </c>
      <c r="AK331" s="1">
        <v>12.0</v>
      </c>
      <c r="AL331" s="1">
        <v>13.0</v>
      </c>
    </row>
    <row r="332" ht="15.75" customHeight="1">
      <c r="A332" s="1" t="s">
        <v>1095</v>
      </c>
      <c r="B332" s="1">
        <v>6.0</v>
      </c>
      <c r="C332" s="1" t="s">
        <v>1117</v>
      </c>
      <c r="D332" s="1" t="s">
        <v>3110</v>
      </c>
      <c r="E332" s="1" t="s">
        <v>3111</v>
      </c>
      <c r="F332" s="1" t="s">
        <v>3112</v>
      </c>
      <c r="H332" s="1">
        <v>72.902054</v>
      </c>
      <c r="I332" s="1">
        <v>4.5018744</v>
      </c>
      <c r="J332" s="1">
        <v>2.3802881</v>
      </c>
      <c r="K332" s="1">
        <v>0.0</v>
      </c>
      <c r="L332" s="1">
        <v>0.0</v>
      </c>
      <c r="M332" s="1">
        <v>0.90309</v>
      </c>
      <c r="N332" s="1">
        <v>0.0</v>
      </c>
      <c r="O332" s="1">
        <v>0.0</v>
      </c>
      <c r="P332" s="1">
        <v>0.0</v>
      </c>
      <c r="Q332" s="1" t="s">
        <v>3117</v>
      </c>
      <c r="R332" s="1">
        <v>6.0</v>
      </c>
      <c r="S332" s="1">
        <v>81.59999990463257</v>
      </c>
      <c r="T332" s="1">
        <v>0.17095464</v>
      </c>
      <c r="U332" s="1">
        <v>0.5579657</v>
      </c>
      <c r="V332" s="1">
        <v>2.2035513</v>
      </c>
      <c r="W332" s="1">
        <v>2.3802881</v>
      </c>
      <c r="X332" s="1">
        <v>0.0</v>
      </c>
      <c r="Y332" s="1">
        <v>0.0</v>
      </c>
      <c r="Z332" s="1">
        <v>0.0</v>
      </c>
      <c r="AA332" s="1">
        <v>0.0</v>
      </c>
      <c r="AB332" s="1">
        <v>0.0</v>
      </c>
      <c r="AC332" s="1">
        <v>0.0</v>
      </c>
      <c r="AD332" s="1">
        <v>0.0</v>
      </c>
      <c r="AE332" s="1">
        <v>8231.0</v>
      </c>
      <c r="AF332" s="1">
        <v>423.0</v>
      </c>
      <c r="AG332" s="1">
        <v>820.0</v>
      </c>
      <c r="AH332" s="1" t="s">
        <v>3120</v>
      </c>
      <c r="AI332" s="1">
        <v>45.0</v>
      </c>
      <c r="AJ332" s="1">
        <v>8.0</v>
      </c>
      <c r="AK332" s="1">
        <v>9.0</v>
      </c>
      <c r="AL332" s="1">
        <v>15.0</v>
      </c>
    </row>
    <row r="333" ht="15.75" customHeight="1">
      <c r="A333" s="1" t="s">
        <v>1095</v>
      </c>
      <c r="B333" s="1">
        <v>7.0</v>
      </c>
      <c r="C333" s="1" t="s">
        <v>1119</v>
      </c>
      <c r="D333" s="1" t="s">
        <v>3121</v>
      </c>
      <c r="E333" s="1" t="s">
        <v>3122</v>
      </c>
      <c r="F333" s="1" t="s">
        <v>3123</v>
      </c>
      <c r="H333" s="1">
        <v>70.90669</v>
      </c>
      <c r="I333" s="1">
        <v>4.4325967</v>
      </c>
      <c r="J333" s="1">
        <v>2.8869011</v>
      </c>
      <c r="K333" s="1">
        <v>0.0</v>
      </c>
      <c r="L333" s="1">
        <v>0.0</v>
      </c>
      <c r="M333" s="1">
        <v>0.30103</v>
      </c>
      <c r="N333" s="1">
        <v>1.0</v>
      </c>
      <c r="O333" s="1">
        <v>0.0</v>
      </c>
      <c r="P333" s="1">
        <v>0.0</v>
      </c>
      <c r="Q333" s="1" t="s">
        <v>1388</v>
      </c>
      <c r="R333" s="1">
        <v>0.0</v>
      </c>
      <c r="S333" s="1">
        <v>520.0</v>
      </c>
      <c r="T333" s="1">
        <v>0.0</v>
      </c>
      <c r="U333" s="1">
        <v>0.0</v>
      </c>
      <c r="V333" s="1">
        <v>0.0</v>
      </c>
      <c r="W333" s="1">
        <v>1.9211578</v>
      </c>
      <c r="X333" s="1">
        <v>0.0</v>
      </c>
      <c r="Y333" s="1">
        <v>0.0</v>
      </c>
      <c r="Z333" s="1">
        <v>2.8869011</v>
      </c>
      <c r="AA333" s="1">
        <v>0.0</v>
      </c>
      <c r="AB333" s="1">
        <v>0.0</v>
      </c>
      <c r="AC333" s="1">
        <v>0.0</v>
      </c>
      <c r="AD333" s="1">
        <v>0.0</v>
      </c>
      <c r="AE333" s="1">
        <v>287048.0</v>
      </c>
      <c r="AF333" s="1">
        <v>9.0</v>
      </c>
      <c r="AH333" s="1" t="s">
        <v>3126</v>
      </c>
      <c r="AI333" s="1">
        <v>3.0</v>
      </c>
      <c r="AJ333" s="1">
        <v>1.0</v>
      </c>
      <c r="AK333" s="1">
        <v>6.0</v>
      </c>
      <c r="AL333" s="1">
        <v>1.0</v>
      </c>
    </row>
    <row r="334" ht="15.75" customHeight="1">
      <c r="A334" s="1" t="s">
        <v>1095</v>
      </c>
      <c r="B334" s="1">
        <v>8.0</v>
      </c>
      <c r="C334" s="1" t="s">
        <v>289</v>
      </c>
      <c r="D334" s="1" t="s">
        <v>1422</v>
      </c>
      <c r="E334" s="1" t="s">
        <v>1424</v>
      </c>
      <c r="F334" s="1" t="s">
        <v>1425</v>
      </c>
      <c r="H334" s="1">
        <v>69.42485</v>
      </c>
      <c r="I334" s="1">
        <v>3.273855</v>
      </c>
      <c r="J334" s="1">
        <v>0.0</v>
      </c>
      <c r="K334" s="1">
        <v>0.0</v>
      </c>
      <c r="L334" s="1">
        <v>0.0</v>
      </c>
      <c r="M334" s="1">
        <v>1.0791812</v>
      </c>
      <c r="N334" s="1">
        <v>0.0</v>
      </c>
      <c r="O334" s="1">
        <v>0.0</v>
      </c>
      <c r="P334" s="1">
        <v>0.0</v>
      </c>
      <c r="Q334" s="1" t="s">
        <v>1426</v>
      </c>
      <c r="R334" s="1">
        <v>10.0</v>
      </c>
      <c r="S334" s="1">
        <v>385.1199989318848</v>
      </c>
      <c r="T334" s="1">
        <v>0.0</v>
      </c>
      <c r="U334" s="1">
        <v>0.0</v>
      </c>
      <c r="V334" s="1">
        <v>0.0</v>
      </c>
      <c r="W334" s="1">
        <v>0.0</v>
      </c>
      <c r="X334" s="1">
        <v>0.0</v>
      </c>
      <c r="Y334" s="1">
        <v>0.0</v>
      </c>
      <c r="Z334" s="1">
        <v>0.0</v>
      </c>
      <c r="AA334" s="1">
        <v>0.0</v>
      </c>
      <c r="AB334" s="1">
        <v>0.0</v>
      </c>
      <c r="AC334" s="1">
        <v>0.0</v>
      </c>
      <c r="AD334" s="1">
        <v>0.0</v>
      </c>
      <c r="AE334" s="1">
        <v>202324.0</v>
      </c>
      <c r="AF334" s="1">
        <v>617.0</v>
      </c>
      <c r="AG334" s="1">
        <v>770.0</v>
      </c>
      <c r="AH334" s="1" t="s">
        <v>1429</v>
      </c>
      <c r="AI334" s="1">
        <v>75.0</v>
      </c>
      <c r="AJ334" s="1">
        <v>9.0</v>
      </c>
      <c r="AK334" s="1">
        <v>13.0</v>
      </c>
      <c r="AL334" s="1">
        <v>11.0</v>
      </c>
    </row>
    <row r="335" ht="15.75" customHeight="1">
      <c r="A335" s="1" t="s">
        <v>1095</v>
      </c>
      <c r="B335" s="1">
        <v>9.0</v>
      </c>
      <c r="C335" s="1" t="s">
        <v>1129</v>
      </c>
      <c r="D335" s="1" t="s">
        <v>3127</v>
      </c>
      <c r="E335" s="1" t="s">
        <v>3128</v>
      </c>
      <c r="F335" s="1" t="s">
        <v>3129</v>
      </c>
      <c r="H335" s="1">
        <v>68.45482</v>
      </c>
      <c r="I335" s="1">
        <v>3.429784</v>
      </c>
      <c r="J335" s="1">
        <v>0.0</v>
      </c>
      <c r="K335" s="1">
        <v>0.0</v>
      </c>
      <c r="L335" s="1">
        <v>0.0</v>
      </c>
      <c r="M335" s="1">
        <v>1.1760913</v>
      </c>
      <c r="N335" s="1">
        <v>0.0</v>
      </c>
      <c r="O335" s="1">
        <v>0.0</v>
      </c>
      <c r="P335" s="1">
        <v>0.0</v>
      </c>
      <c r="Q335" s="1" t="s">
        <v>3131</v>
      </c>
      <c r="R335" s="1">
        <v>13.0</v>
      </c>
      <c r="S335" s="1">
        <v>287.0</v>
      </c>
      <c r="T335" s="1">
        <v>0.0</v>
      </c>
      <c r="U335" s="1">
        <v>0.0</v>
      </c>
      <c r="V335" s="1">
        <v>0.0</v>
      </c>
      <c r="W335" s="1">
        <v>0.0</v>
      </c>
      <c r="X335" s="1">
        <v>0.0</v>
      </c>
      <c r="Y335" s="1">
        <v>0.0</v>
      </c>
      <c r="Z335" s="1">
        <v>0.0</v>
      </c>
      <c r="AA335" s="1">
        <v>0.0</v>
      </c>
      <c r="AB335" s="1">
        <v>0.0</v>
      </c>
      <c r="AC335" s="1">
        <v>0.0</v>
      </c>
      <c r="AD335" s="1">
        <v>0.0</v>
      </c>
      <c r="AE335" s="1">
        <v>242777.0</v>
      </c>
      <c r="AF335" s="1">
        <v>2684.0</v>
      </c>
      <c r="AG335" s="1">
        <v>780.0</v>
      </c>
      <c r="AH335" s="1" t="s">
        <v>3134</v>
      </c>
      <c r="AI335" s="1">
        <v>52.0</v>
      </c>
      <c r="AJ335" s="1">
        <v>8.0</v>
      </c>
      <c r="AK335" s="1">
        <v>9.0</v>
      </c>
      <c r="AL335" s="1">
        <v>7.0</v>
      </c>
    </row>
    <row r="336" ht="15.75" customHeight="1">
      <c r="A336" s="1" t="s">
        <v>1095</v>
      </c>
      <c r="B336" s="1">
        <v>10.0</v>
      </c>
      <c r="C336" s="1" t="s">
        <v>1125</v>
      </c>
      <c r="D336" s="1" t="s">
        <v>3135</v>
      </c>
      <c r="E336" s="1" t="s">
        <v>3136</v>
      </c>
      <c r="F336" s="1" t="s">
        <v>3137</v>
      </c>
      <c r="H336" s="1">
        <v>67.47781</v>
      </c>
      <c r="I336" s="1">
        <v>5.145193</v>
      </c>
      <c r="J336" s="1">
        <v>3.228765</v>
      </c>
      <c r="K336" s="1">
        <v>0.0</v>
      </c>
      <c r="L336" s="1">
        <v>0.0</v>
      </c>
      <c r="M336" s="1">
        <v>0.30103</v>
      </c>
      <c r="N336" s="1">
        <v>1.0</v>
      </c>
      <c r="O336" s="1">
        <v>0.0</v>
      </c>
      <c r="P336" s="1">
        <v>0.0</v>
      </c>
      <c r="Q336" s="1" t="s">
        <v>1388</v>
      </c>
      <c r="R336" s="1">
        <v>0.0</v>
      </c>
      <c r="S336" s="1">
        <v>387.3999938964844</v>
      </c>
      <c r="T336" s="1">
        <v>0.0</v>
      </c>
      <c r="U336" s="1">
        <v>0.42713127</v>
      </c>
      <c r="V336" s="1">
        <v>1.3883711</v>
      </c>
      <c r="W336" s="1">
        <v>0.0</v>
      </c>
      <c r="X336" s="1">
        <v>3.228765</v>
      </c>
      <c r="Y336" s="1">
        <v>0.0</v>
      </c>
      <c r="Z336" s="1">
        <v>0.0</v>
      </c>
      <c r="AA336" s="1">
        <v>0.0</v>
      </c>
      <c r="AB336" s="1">
        <v>0.0</v>
      </c>
      <c r="AC336" s="1">
        <v>0.0</v>
      </c>
      <c r="AD336" s="1">
        <v>0.0</v>
      </c>
      <c r="AE336" s="1">
        <v>163884.0</v>
      </c>
      <c r="AF336" s="1">
        <v>21.0</v>
      </c>
      <c r="AH336" s="1" t="s">
        <v>3141</v>
      </c>
      <c r="AI336" s="1">
        <v>9.0</v>
      </c>
      <c r="AJ336" s="1">
        <v>1.0</v>
      </c>
      <c r="AK336" s="1">
        <v>1.0</v>
      </c>
      <c r="AL336" s="1">
        <v>1.0</v>
      </c>
    </row>
    <row r="337" ht="15.75" customHeight="1">
      <c r="A337" s="1" t="s">
        <v>1095</v>
      </c>
      <c r="B337" s="1">
        <v>11.0</v>
      </c>
      <c r="C337" s="1" t="s">
        <v>1135</v>
      </c>
      <c r="D337" s="1" t="s">
        <v>3145</v>
      </c>
      <c r="E337" s="1" t="s">
        <v>3146</v>
      </c>
      <c r="F337" s="1" t="s">
        <v>3147</v>
      </c>
      <c r="H337" s="1">
        <v>66.95671</v>
      </c>
      <c r="I337" s="1">
        <v>3.7908943</v>
      </c>
      <c r="J337" s="1">
        <v>0.0</v>
      </c>
      <c r="K337" s="1">
        <v>0.0</v>
      </c>
      <c r="L337" s="1">
        <v>0.0</v>
      </c>
      <c r="M337" s="1">
        <v>0.9542425</v>
      </c>
      <c r="N337" s="1">
        <v>0.0</v>
      </c>
      <c r="O337" s="1">
        <v>0.0</v>
      </c>
      <c r="P337" s="1">
        <v>0.0</v>
      </c>
      <c r="Q337" s="1" t="s">
        <v>3149</v>
      </c>
      <c r="R337" s="1">
        <v>7.0</v>
      </c>
      <c r="S337" s="1">
        <v>341.5999984741211</v>
      </c>
      <c r="T337" s="1">
        <v>0.0</v>
      </c>
      <c r="U337" s="1">
        <v>0.0</v>
      </c>
      <c r="V337" s="1">
        <v>0.0</v>
      </c>
      <c r="W337" s="1">
        <v>0.0</v>
      </c>
      <c r="X337" s="1">
        <v>0.0</v>
      </c>
      <c r="Y337" s="1">
        <v>0.0</v>
      </c>
      <c r="Z337" s="1">
        <v>0.0</v>
      </c>
      <c r="AA337" s="1">
        <v>0.0</v>
      </c>
      <c r="AB337" s="1">
        <v>0.0</v>
      </c>
      <c r="AC337" s="1">
        <v>0.0</v>
      </c>
      <c r="AD337" s="1">
        <v>0.0</v>
      </c>
      <c r="AE337" s="1">
        <v>261436.0</v>
      </c>
      <c r="AF337" s="1">
        <v>1380.0</v>
      </c>
      <c r="AG337" s="1">
        <v>770.0</v>
      </c>
      <c r="AH337" s="1" t="s">
        <v>3156</v>
      </c>
      <c r="AJ337" s="1">
        <v>7.0</v>
      </c>
      <c r="AK337" s="1">
        <v>10.0</v>
      </c>
      <c r="AL337" s="1">
        <v>21.0</v>
      </c>
    </row>
    <row r="338" ht="15.75" customHeight="1">
      <c r="A338" s="1" t="s">
        <v>1095</v>
      </c>
      <c r="B338" s="1">
        <v>12.0</v>
      </c>
      <c r="C338" s="1" t="s">
        <v>1138</v>
      </c>
      <c r="D338" s="1" t="s">
        <v>3158</v>
      </c>
      <c r="F338" s="1" t="s">
        <v>3159</v>
      </c>
      <c r="H338" s="1">
        <v>65.30904</v>
      </c>
      <c r="I338" s="1">
        <v>5.145193</v>
      </c>
      <c r="J338" s="1">
        <v>2.5475037</v>
      </c>
      <c r="K338" s="1">
        <v>0.0</v>
      </c>
      <c r="L338" s="1">
        <v>0.0</v>
      </c>
      <c r="M338" s="1">
        <v>0.30103</v>
      </c>
      <c r="N338" s="1">
        <v>0.0</v>
      </c>
      <c r="O338" s="1">
        <v>0.0</v>
      </c>
      <c r="P338" s="1">
        <v>0.0</v>
      </c>
      <c r="Q338" s="1" t="s">
        <v>1388</v>
      </c>
      <c r="R338" s="1">
        <v>0.0</v>
      </c>
      <c r="S338" s="1">
        <v>500.0</v>
      </c>
      <c r="T338" s="1">
        <v>0.0</v>
      </c>
      <c r="U338" s="1">
        <v>0.55436754</v>
      </c>
      <c r="V338" s="1">
        <v>2.145714</v>
      </c>
      <c r="W338" s="1">
        <v>0.0</v>
      </c>
      <c r="X338" s="1">
        <v>0.0</v>
      </c>
      <c r="Y338" s="1">
        <v>2.5475037</v>
      </c>
      <c r="Z338" s="1">
        <v>0.0</v>
      </c>
      <c r="AA338" s="1">
        <v>0.0</v>
      </c>
      <c r="AB338" s="1">
        <v>0.0</v>
      </c>
      <c r="AC338" s="1">
        <v>0.0</v>
      </c>
      <c r="AD338" s="1">
        <v>0.0</v>
      </c>
      <c r="AE338" s="1">
        <v>484998.0</v>
      </c>
      <c r="AF338" s="1">
        <v>4.0</v>
      </c>
      <c r="AH338" s="1" t="s">
        <v>1558</v>
      </c>
      <c r="AI338" s="1">
        <v>7.0</v>
      </c>
      <c r="AJ338" s="1">
        <v>1.0</v>
      </c>
      <c r="AK338" s="1">
        <v>1.0</v>
      </c>
      <c r="AL338" s="1">
        <v>1.0</v>
      </c>
    </row>
    <row r="339" ht="15.75" customHeight="1">
      <c r="A339" s="1" t="s">
        <v>1095</v>
      </c>
      <c r="B339" s="1">
        <v>13.0</v>
      </c>
      <c r="C339" s="1" t="s">
        <v>161</v>
      </c>
      <c r="D339" s="1" t="s">
        <v>968</v>
      </c>
      <c r="E339" s="1" t="s">
        <v>969</v>
      </c>
      <c r="F339" s="1" t="s">
        <v>971</v>
      </c>
      <c r="H339" s="1">
        <v>63.187542</v>
      </c>
      <c r="I339" s="1">
        <v>4.2369924</v>
      </c>
      <c r="J339" s="1">
        <v>0.07264906</v>
      </c>
      <c r="K339" s="1">
        <v>0.0</v>
      </c>
      <c r="L339" s="1">
        <v>0.0</v>
      </c>
      <c r="M339" s="1">
        <v>0.845098</v>
      </c>
      <c r="N339" s="1">
        <v>0.0</v>
      </c>
      <c r="O339" s="1">
        <v>0.0</v>
      </c>
      <c r="P339" s="1">
        <v>0.0</v>
      </c>
      <c r="Q339" s="1" t="s">
        <v>974</v>
      </c>
      <c r="R339" s="1">
        <v>5.0</v>
      </c>
      <c r="S339" s="1">
        <v>300.0</v>
      </c>
      <c r="T339" s="1">
        <v>0.07264906</v>
      </c>
      <c r="U339" s="1">
        <v>0.0</v>
      </c>
      <c r="V339" s="1">
        <v>0.0</v>
      </c>
      <c r="W339" s="1">
        <v>0.0</v>
      </c>
      <c r="X339" s="1">
        <v>0.0</v>
      </c>
      <c r="Y339" s="1">
        <v>0.0</v>
      </c>
      <c r="Z339" s="1">
        <v>0.0</v>
      </c>
      <c r="AA339" s="1">
        <v>0.0</v>
      </c>
      <c r="AB339" s="1">
        <v>0.0</v>
      </c>
      <c r="AC339" s="1">
        <v>0.0</v>
      </c>
      <c r="AD339" s="1">
        <v>0.0</v>
      </c>
      <c r="AE339" s="1">
        <v>152138.0</v>
      </c>
      <c r="AF339" s="1">
        <v>373.0</v>
      </c>
      <c r="AG339" s="1">
        <v>720.0</v>
      </c>
      <c r="AH339" s="1" t="s">
        <v>976</v>
      </c>
      <c r="AI339" s="1">
        <v>18.0</v>
      </c>
      <c r="AJ339" s="1">
        <v>3.0</v>
      </c>
      <c r="AK339" s="1">
        <v>7.0</v>
      </c>
      <c r="AL339" s="1">
        <v>2.0</v>
      </c>
    </row>
    <row r="340" ht="15.75" customHeight="1">
      <c r="A340" s="1" t="s">
        <v>1095</v>
      </c>
      <c r="B340" s="1">
        <v>14.0</v>
      </c>
      <c r="C340" s="1" t="s">
        <v>1146</v>
      </c>
      <c r="D340" s="1" t="s">
        <v>3166</v>
      </c>
      <c r="E340" s="1" t="s">
        <v>3167</v>
      </c>
      <c r="F340" s="1" t="s">
        <v>3168</v>
      </c>
      <c r="H340" s="1">
        <v>62.62226</v>
      </c>
      <c r="I340" s="1">
        <v>0.0</v>
      </c>
      <c r="J340" s="1">
        <v>0.0</v>
      </c>
      <c r="K340" s="1">
        <v>0.0</v>
      </c>
      <c r="L340" s="1">
        <v>0.0</v>
      </c>
      <c r="M340" s="1">
        <v>1.0413927</v>
      </c>
      <c r="N340" s="1">
        <v>0.0</v>
      </c>
      <c r="O340" s="1">
        <v>0.0</v>
      </c>
      <c r="P340" s="1">
        <v>0.0</v>
      </c>
      <c r="Q340" s="1" t="s">
        <v>3169</v>
      </c>
      <c r="R340" s="1">
        <v>9.0</v>
      </c>
      <c r="S340" s="1">
        <v>903.0</v>
      </c>
      <c r="T340" s="1">
        <v>0.0</v>
      </c>
      <c r="U340" s="1">
        <v>0.0</v>
      </c>
      <c r="V340" s="1">
        <v>0.0</v>
      </c>
      <c r="W340" s="1">
        <v>0.0</v>
      </c>
      <c r="X340" s="1">
        <v>0.0</v>
      </c>
      <c r="Y340" s="1">
        <v>0.0</v>
      </c>
      <c r="Z340" s="1">
        <v>0.0</v>
      </c>
      <c r="AA340" s="1">
        <v>0.0</v>
      </c>
      <c r="AB340" s="1">
        <v>0.0</v>
      </c>
      <c r="AC340" s="1">
        <v>0.0</v>
      </c>
      <c r="AD340" s="1">
        <v>0.0</v>
      </c>
      <c r="AE340" s="1">
        <v>12219.0</v>
      </c>
      <c r="AF340" s="1">
        <v>1775.0</v>
      </c>
      <c r="AG340" s="1">
        <v>880.0</v>
      </c>
      <c r="AH340" s="1" t="s">
        <v>2154</v>
      </c>
      <c r="AI340" s="1">
        <v>41.0</v>
      </c>
      <c r="AJ340" s="1">
        <v>6.0</v>
      </c>
      <c r="AK340" s="1">
        <v>7.0</v>
      </c>
      <c r="AL340" s="1">
        <v>15.0</v>
      </c>
    </row>
    <row r="341" ht="15.75" customHeight="1">
      <c r="A341" s="1" t="s">
        <v>1095</v>
      </c>
      <c r="B341" s="1">
        <v>15.0</v>
      </c>
      <c r="C341" s="1" t="s">
        <v>1148</v>
      </c>
      <c r="D341" s="1" t="s">
        <v>3172</v>
      </c>
      <c r="E341" s="1" t="s">
        <v>3173</v>
      </c>
      <c r="F341" s="1" t="s">
        <v>3174</v>
      </c>
      <c r="H341" s="1">
        <v>62.45267</v>
      </c>
      <c r="I341" s="1">
        <v>2.824428</v>
      </c>
      <c r="J341" s="1">
        <v>1.8045577</v>
      </c>
      <c r="K341" s="1">
        <v>0.0</v>
      </c>
      <c r="L341" s="1">
        <v>0.0</v>
      </c>
      <c r="M341" s="1">
        <v>0.9542425</v>
      </c>
      <c r="N341" s="1">
        <v>0.0</v>
      </c>
      <c r="O341" s="1">
        <v>0.0</v>
      </c>
      <c r="P341" s="1">
        <v>0.0</v>
      </c>
      <c r="Q341" s="1" t="s">
        <v>3177</v>
      </c>
      <c r="R341" s="1">
        <v>7.0</v>
      </c>
      <c r="S341" s="1">
        <v>198.8999999761581</v>
      </c>
      <c r="T341" s="1">
        <v>0.0</v>
      </c>
      <c r="U341" s="1">
        <v>0.50763017</v>
      </c>
      <c r="V341" s="1">
        <v>1.8045577</v>
      </c>
      <c r="W341" s="1">
        <v>0.0</v>
      </c>
      <c r="X341" s="1">
        <v>0.0</v>
      </c>
      <c r="Y341" s="1">
        <v>0.0</v>
      </c>
      <c r="Z341" s="1">
        <v>0.0</v>
      </c>
      <c r="AA341" s="1">
        <v>0.0</v>
      </c>
      <c r="AB341" s="1">
        <v>0.0</v>
      </c>
      <c r="AC341" s="1">
        <v>0.0</v>
      </c>
      <c r="AD341" s="1">
        <v>0.0</v>
      </c>
      <c r="AE341" s="1">
        <v>228828.0</v>
      </c>
      <c r="AF341" s="1">
        <v>570.0</v>
      </c>
      <c r="AG341" s="1">
        <v>770.0</v>
      </c>
      <c r="AH341" s="1" t="s">
        <v>3180</v>
      </c>
      <c r="AI341" s="1">
        <v>76.0</v>
      </c>
      <c r="AJ341" s="1">
        <v>6.0</v>
      </c>
      <c r="AK341" s="1">
        <v>7.0</v>
      </c>
      <c r="AL341" s="1">
        <v>10.0</v>
      </c>
    </row>
    <row r="342" ht="15.75" customHeight="1">
      <c r="A342" s="1" t="s">
        <v>1095</v>
      </c>
      <c r="B342" s="1">
        <v>16.0</v>
      </c>
      <c r="C342" s="1" t="s">
        <v>1158</v>
      </c>
      <c r="D342" s="1" t="s">
        <v>3181</v>
      </c>
      <c r="E342" s="1" t="s">
        <v>3182</v>
      </c>
      <c r="F342" s="1" t="s">
        <v>3183</v>
      </c>
      <c r="H342" s="1">
        <v>61.625206</v>
      </c>
      <c r="I342" s="1">
        <v>4.1159062</v>
      </c>
      <c r="J342" s="1">
        <v>2.7323034</v>
      </c>
      <c r="K342" s="1">
        <v>0.0</v>
      </c>
      <c r="L342" s="1">
        <v>0.0</v>
      </c>
      <c r="M342" s="1">
        <v>0.60206</v>
      </c>
      <c r="N342" s="1">
        <v>0.0</v>
      </c>
      <c r="O342" s="1">
        <v>0.0</v>
      </c>
      <c r="P342" s="1">
        <v>0.0</v>
      </c>
      <c r="Q342" s="1" t="s">
        <v>3186</v>
      </c>
      <c r="R342" s="1">
        <v>2.0</v>
      </c>
      <c r="S342" s="1">
        <v>222.3999996185303</v>
      </c>
      <c r="T342" s="1">
        <v>0.17261872</v>
      </c>
      <c r="U342" s="1">
        <v>0.4697571</v>
      </c>
      <c r="V342" s="1">
        <v>0.0</v>
      </c>
      <c r="W342" s="1">
        <v>2.7323034</v>
      </c>
      <c r="X342" s="1">
        <v>0.0</v>
      </c>
      <c r="Y342" s="1">
        <v>0.0</v>
      </c>
      <c r="Z342" s="1">
        <v>0.0</v>
      </c>
      <c r="AA342" s="1">
        <v>0.0</v>
      </c>
      <c r="AB342" s="1">
        <v>0.0</v>
      </c>
      <c r="AC342" s="1">
        <v>0.0</v>
      </c>
      <c r="AD342" s="1">
        <v>0.0</v>
      </c>
      <c r="AE342" s="1">
        <v>202660.0</v>
      </c>
      <c r="AF342" s="1">
        <v>313.0</v>
      </c>
      <c r="AG342" s="1">
        <v>830.0</v>
      </c>
      <c r="AH342" s="1" t="s">
        <v>3189</v>
      </c>
      <c r="AI342" s="1">
        <v>31.0</v>
      </c>
      <c r="AJ342" s="1">
        <v>4.0</v>
      </c>
      <c r="AK342" s="1">
        <v>7.0</v>
      </c>
      <c r="AL342" s="1">
        <v>3.0</v>
      </c>
    </row>
    <row r="343" ht="15.75" customHeight="1">
      <c r="A343" s="1" t="s">
        <v>1095</v>
      </c>
      <c r="B343" s="1">
        <v>17.0</v>
      </c>
      <c r="C343" s="1" t="s">
        <v>1162</v>
      </c>
      <c r="D343" s="1" t="s">
        <v>3192</v>
      </c>
      <c r="E343" s="1" t="s">
        <v>3193</v>
      </c>
      <c r="F343" s="1" t="s">
        <v>3194</v>
      </c>
      <c r="H343" s="1">
        <v>60.487534</v>
      </c>
      <c r="I343" s="1">
        <v>2.6189835</v>
      </c>
      <c r="J343" s="1">
        <v>2.640158</v>
      </c>
      <c r="K343" s="1">
        <v>0.0</v>
      </c>
      <c r="L343" s="1">
        <v>0.0</v>
      </c>
      <c r="M343" s="1">
        <v>0.845098</v>
      </c>
      <c r="N343" s="1">
        <v>0.0</v>
      </c>
      <c r="O343" s="1">
        <v>0.0</v>
      </c>
      <c r="P343" s="1">
        <v>0.0</v>
      </c>
      <c r="Q343" s="1" t="s">
        <v>3195</v>
      </c>
      <c r="R343" s="1">
        <v>5.0</v>
      </c>
      <c r="S343" s="1">
        <v>184.2199979424477</v>
      </c>
      <c r="T343" s="1">
        <v>0.0</v>
      </c>
      <c r="U343" s="1">
        <v>0.0</v>
      </c>
      <c r="V343" s="1">
        <v>0.0</v>
      </c>
      <c r="W343" s="1">
        <v>0.0</v>
      </c>
      <c r="X343" s="1">
        <v>0.0</v>
      </c>
      <c r="Y343" s="1">
        <v>2.640158</v>
      </c>
      <c r="Z343" s="1">
        <v>0.0</v>
      </c>
      <c r="AA343" s="1">
        <v>0.0</v>
      </c>
      <c r="AB343" s="1">
        <v>0.0</v>
      </c>
      <c r="AC343" s="1">
        <v>0.0</v>
      </c>
      <c r="AD343" s="1">
        <v>0.0</v>
      </c>
      <c r="AE343" s="1">
        <v>159450.0</v>
      </c>
      <c r="AF343" s="1">
        <v>564.0</v>
      </c>
      <c r="AG343" s="1">
        <v>630.0</v>
      </c>
      <c r="AH343" s="1" t="s">
        <v>3196</v>
      </c>
      <c r="AI343" s="1">
        <v>106.0</v>
      </c>
      <c r="AJ343" s="1">
        <v>10.0</v>
      </c>
      <c r="AK343" s="1">
        <v>12.0</v>
      </c>
      <c r="AL343" s="1">
        <v>20.0</v>
      </c>
    </row>
    <row r="344" ht="15.75" customHeight="1">
      <c r="A344" s="1" t="s">
        <v>1095</v>
      </c>
      <c r="B344" s="1">
        <v>18.0</v>
      </c>
      <c r="C344" s="1" t="s">
        <v>1168</v>
      </c>
      <c r="D344" s="1" t="s">
        <v>3199</v>
      </c>
      <c r="E344" s="1" t="s">
        <v>3200</v>
      </c>
      <c r="F344" s="1" t="s">
        <v>3201</v>
      </c>
      <c r="H344" s="1">
        <v>60.235363</v>
      </c>
      <c r="I344" s="1">
        <v>4.1755714</v>
      </c>
      <c r="J344" s="1">
        <v>1.7605776</v>
      </c>
      <c r="K344" s="1">
        <v>0.0</v>
      </c>
      <c r="L344" s="1">
        <v>0.0</v>
      </c>
      <c r="M344" s="1">
        <v>0.90309</v>
      </c>
      <c r="N344" s="1">
        <v>0.0</v>
      </c>
      <c r="O344" s="1">
        <v>0.0</v>
      </c>
      <c r="P344" s="1">
        <v>0.0</v>
      </c>
      <c r="Q344" s="1" t="s">
        <v>3202</v>
      </c>
      <c r="R344" s="1">
        <v>6.0</v>
      </c>
      <c r="S344" s="1">
        <v>125.25</v>
      </c>
      <c r="T344" s="1">
        <v>0.0</v>
      </c>
      <c r="U344" s="1">
        <v>0.4254302</v>
      </c>
      <c r="V344" s="1">
        <v>1.7605776</v>
      </c>
      <c r="W344" s="1">
        <v>0.0</v>
      </c>
      <c r="X344" s="1">
        <v>0.0</v>
      </c>
      <c r="Y344" s="1">
        <v>0.0</v>
      </c>
      <c r="Z344" s="1">
        <v>0.0</v>
      </c>
      <c r="AA344" s="1">
        <v>0.0</v>
      </c>
      <c r="AB344" s="1">
        <v>0.0</v>
      </c>
      <c r="AC344" s="1">
        <v>0.0</v>
      </c>
      <c r="AD344" s="1">
        <v>0.0</v>
      </c>
      <c r="AE344" s="1">
        <v>100796.0</v>
      </c>
      <c r="AF344" s="1">
        <v>778.0</v>
      </c>
      <c r="AG344" s="1">
        <v>890.0</v>
      </c>
      <c r="AH344" s="1" t="s">
        <v>1017</v>
      </c>
      <c r="AI344" s="1">
        <v>88.0</v>
      </c>
      <c r="AJ344" s="1">
        <v>7.0</v>
      </c>
      <c r="AK344" s="1">
        <v>8.0</v>
      </c>
      <c r="AL344" s="1">
        <v>18.0</v>
      </c>
    </row>
    <row r="345" ht="15.75" customHeight="1">
      <c r="A345" s="1" t="s">
        <v>1095</v>
      </c>
      <c r="B345" s="1">
        <v>19.0</v>
      </c>
      <c r="C345" s="1" t="s">
        <v>1171</v>
      </c>
      <c r="D345" s="1" t="s">
        <v>3209</v>
      </c>
      <c r="E345" s="1" t="s">
        <v>3211</v>
      </c>
      <c r="F345" s="1" t="s">
        <v>3213</v>
      </c>
      <c r="H345" s="1">
        <v>59.4191</v>
      </c>
      <c r="I345" s="1">
        <v>4.1159062</v>
      </c>
      <c r="J345" s="1">
        <v>2.3881829</v>
      </c>
      <c r="K345" s="1">
        <v>0.0</v>
      </c>
      <c r="L345" s="1">
        <v>0.0</v>
      </c>
      <c r="M345" s="1">
        <v>0.30103</v>
      </c>
      <c r="N345" s="1">
        <v>0.0</v>
      </c>
      <c r="O345" s="1">
        <v>0.0</v>
      </c>
      <c r="P345" s="1">
        <v>0.0</v>
      </c>
      <c r="Q345" s="1" t="s">
        <v>1388</v>
      </c>
      <c r="R345" s="1">
        <v>0.0</v>
      </c>
      <c r="S345" s="1">
        <v>920.0</v>
      </c>
      <c r="T345" s="1">
        <v>0.0</v>
      </c>
      <c r="U345" s="1">
        <v>0.0</v>
      </c>
      <c r="V345" s="1">
        <v>0.0</v>
      </c>
      <c r="W345" s="1">
        <v>2.3881829</v>
      </c>
      <c r="X345" s="1">
        <v>0.0</v>
      </c>
      <c r="Y345" s="1">
        <v>0.0</v>
      </c>
      <c r="Z345" s="1">
        <v>0.0</v>
      </c>
      <c r="AA345" s="1">
        <v>0.0</v>
      </c>
      <c r="AB345" s="1">
        <v>0.0</v>
      </c>
      <c r="AC345" s="1">
        <v>0.0</v>
      </c>
      <c r="AD345" s="1">
        <v>0.0</v>
      </c>
      <c r="AE345" s="1">
        <v>100554.0</v>
      </c>
      <c r="AF345" s="1">
        <v>22.0</v>
      </c>
      <c r="AH345" s="1" t="s">
        <v>3216</v>
      </c>
      <c r="AI345" s="1">
        <v>3.0</v>
      </c>
      <c r="AJ345" s="1">
        <v>1.0</v>
      </c>
      <c r="AK345" s="1">
        <v>1.0</v>
      </c>
      <c r="AL345" s="1">
        <v>2.0</v>
      </c>
    </row>
    <row r="346" ht="15.75" customHeight="1">
      <c r="A346" s="1" t="s">
        <v>1095</v>
      </c>
      <c r="B346" s="1">
        <v>20.0</v>
      </c>
      <c r="C346" s="1" t="s">
        <v>1173</v>
      </c>
      <c r="D346" s="1" t="s">
        <v>3218</v>
      </c>
      <c r="E346" s="1" t="s">
        <v>3219</v>
      </c>
      <c r="F346" s="1" t="s">
        <v>3220</v>
      </c>
      <c r="H346" s="1">
        <v>59.18362</v>
      </c>
      <c r="I346" s="1">
        <v>3.6936707</v>
      </c>
      <c r="J346" s="1">
        <v>0.0</v>
      </c>
      <c r="K346" s="1">
        <v>0.0</v>
      </c>
      <c r="L346" s="1">
        <v>0.0</v>
      </c>
      <c r="M346" s="1">
        <v>1.1139433</v>
      </c>
      <c r="N346" s="1">
        <v>0.0</v>
      </c>
      <c r="O346" s="1">
        <v>0.0</v>
      </c>
      <c r="P346" s="1">
        <v>0.0</v>
      </c>
      <c r="Q346" s="1" t="s">
        <v>3222</v>
      </c>
      <c r="R346" s="1">
        <v>11.0</v>
      </c>
      <c r="S346" s="1">
        <v>205.9000000953674</v>
      </c>
      <c r="T346" s="1">
        <v>0.0</v>
      </c>
      <c r="U346" s="1">
        <v>0.0</v>
      </c>
      <c r="V346" s="1">
        <v>0.0</v>
      </c>
      <c r="W346" s="1">
        <v>0.0</v>
      </c>
      <c r="X346" s="1">
        <v>0.0</v>
      </c>
      <c r="Y346" s="1">
        <v>0.0</v>
      </c>
      <c r="Z346" s="1">
        <v>0.0</v>
      </c>
      <c r="AA346" s="1">
        <v>0.0</v>
      </c>
      <c r="AB346" s="1">
        <v>0.0</v>
      </c>
      <c r="AC346" s="1">
        <v>0.0</v>
      </c>
      <c r="AD346" s="1">
        <v>0.0</v>
      </c>
      <c r="AE346" s="1">
        <v>87466.0</v>
      </c>
      <c r="AF346" s="1">
        <v>1030.0</v>
      </c>
      <c r="AG346" s="1">
        <v>900.0</v>
      </c>
      <c r="AH346" s="1" t="s">
        <v>3225</v>
      </c>
      <c r="AI346" s="1">
        <v>67.0</v>
      </c>
      <c r="AJ346" s="1">
        <v>4.0</v>
      </c>
      <c r="AK346" s="1">
        <v>4.0</v>
      </c>
      <c r="AL346" s="1">
        <v>5.0</v>
      </c>
    </row>
    <row r="347" ht="15.75" customHeight="1">
      <c r="A347" s="1" t="s">
        <v>1095</v>
      </c>
      <c r="B347" s="1">
        <v>21.0</v>
      </c>
      <c r="C347" s="1" t="s">
        <v>1179</v>
      </c>
      <c r="D347" s="1" t="s">
        <v>3226</v>
      </c>
      <c r="F347" s="1" t="s">
        <v>3227</v>
      </c>
      <c r="H347" s="1">
        <v>57.428963</v>
      </c>
      <c r="I347" s="1">
        <v>2.2160106</v>
      </c>
      <c r="J347" s="1">
        <v>1.5883806</v>
      </c>
      <c r="K347" s="1">
        <v>0.0</v>
      </c>
      <c r="L347" s="1">
        <v>0.0</v>
      </c>
      <c r="M347" s="1">
        <v>0.47712126</v>
      </c>
      <c r="N347" s="1">
        <v>0.0</v>
      </c>
      <c r="O347" s="1">
        <v>0.0</v>
      </c>
      <c r="P347" s="1">
        <v>0.0</v>
      </c>
      <c r="Q347" s="1" t="s">
        <v>2827</v>
      </c>
      <c r="R347" s="1">
        <v>1.0</v>
      </c>
      <c r="S347" s="1">
        <v>1000.0</v>
      </c>
      <c r="T347" s="1">
        <v>0.0</v>
      </c>
      <c r="U347" s="1">
        <v>0.0</v>
      </c>
      <c r="V347" s="1">
        <v>0.0</v>
      </c>
      <c r="W347" s="1">
        <v>1.5883806</v>
      </c>
      <c r="X347" s="1">
        <v>0.0</v>
      </c>
      <c r="Y347" s="1">
        <v>0.0</v>
      </c>
      <c r="Z347" s="1">
        <v>0.0</v>
      </c>
      <c r="AA347" s="1">
        <v>0.0</v>
      </c>
      <c r="AB347" s="1">
        <v>0.0</v>
      </c>
      <c r="AC347" s="1">
        <v>0.0</v>
      </c>
      <c r="AD347" s="1">
        <v>0.0</v>
      </c>
      <c r="AE347" s="1">
        <v>295597.0</v>
      </c>
      <c r="AF347" s="1">
        <v>19.0</v>
      </c>
      <c r="AH347" s="1" t="s">
        <v>3230</v>
      </c>
      <c r="AI347" s="1">
        <v>3.0</v>
      </c>
      <c r="AJ347" s="1">
        <v>1.0</v>
      </c>
      <c r="AK347" s="1">
        <v>3.0</v>
      </c>
      <c r="AL347" s="1">
        <v>1.0</v>
      </c>
    </row>
    <row r="348" ht="15.75" customHeight="1">
      <c r="A348" s="1" t="s">
        <v>1095</v>
      </c>
      <c r="B348" s="1">
        <v>22.0</v>
      </c>
      <c r="C348" s="1" t="s">
        <v>1187</v>
      </c>
      <c r="D348" s="1" t="s">
        <v>3231</v>
      </c>
      <c r="E348" s="1" t="s">
        <v>3232</v>
      </c>
      <c r="F348" s="1" t="s">
        <v>3233</v>
      </c>
      <c r="H348" s="1">
        <v>54.076313</v>
      </c>
      <c r="I348" s="1">
        <v>3.429784</v>
      </c>
      <c r="J348" s="1">
        <v>0.13641636</v>
      </c>
      <c r="K348" s="1">
        <v>0.0</v>
      </c>
      <c r="L348" s="1">
        <v>0.0</v>
      </c>
      <c r="M348" s="1">
        <v>0.845098</v>
      </c>
      <c r="N348" s="1">
        <v>0.0</v>
      </c>
      <c r="O348" s="1">
        <v>0.0</v>
      </c>
      <c r="P348" s="1">
        <v>0.0</v>
      </c>
      <c r="Q348" s="1" t="s">
        <v>3234</v>
      </c>
      <c r="R348" s="1">
        <v>5.0</v>
      </c>
      <c r="S348" s="1">
        <v>320.9500000476837</v>
      </c>
      <c r="T348" s="1">
        <v>0.13641636</v>
      </c>
      <c r="U348" s="1">
        <v>0.0</v>
      </c>
      <c r="V348" s="1">
        <v>0.0</v>
      </c>
      <c r="W348" s="1">
        <v>0.0</v>
      </c>
      <c r="X348" s="1">
        <v>0.0</v>
      </c>
      <c r="Y348" s="1">
        <v>0.0</v>
      </c>
      <c r="Z348" s="1">
        <v>0.0</v>
      </c>
      <c r="AA348" s="1">
        <v>0.0</v>
      </c>
      <c r="AB348" s="1">
        <v>0.0</v>
      </c>
      <c r="AC348" s="1">
        <v>0.0</v>
      </c>
      <c r="AD348" s="1">
        <v>0.0</v>
      </c>
      <c r="AE348" s="1">
        <v>201433.0</v>
      </c>
      <c r="AF348" s="1">
        <v>1561.0</v>
      </c>
      <c r="AG348" s="1">
        <v>890.0</v>
      </c>
      <c r="AH348" s="1" t="s">
        <v>3237</v>
      </c>
      <c r="AI348" s="1">
        <v>655.0</v>
      </c>
      <c r="AJ348" s="1">
        <v>10.0</v>
      </c>
      <c r="AK348" s="1">
        <v>11.0</v>
      </c>
      <c r="AL348" s="1">
        <v>12.0</v>
      </c>
    </row>
    <row r="349" ht="15.75" customHeight="1">
      <c r="A349" s="1" t="s">
        <v>1095</v>
      </c>
      <c r="B349" s="1">
        <v>23.0</v>
      </c>
      <c r="C349" s="1" t="s">
        <v>1195</v>
      </c>
      <c r="D349" s="1" t="s">
        <v>3238</v>
      </c>
      <c r="E349" s="1" t="s">
        <v>3241</v>
      </c>
      <c r="F349" s="1" t="s">
        <v>3242</v>
      </c>
      <c r="H349" s="1">
        <v>52.64988</v>
      </c>
      <c r="I349" s="1">
        <v>3.273855</v>
      </c>
      <c r="J349" s="1">
        <v>2.2349494</v>
      </c>
      <c r="K349" s="1">
        <v>0.0</v>
      </c>
      <c r="L349" s="1">
        <v>0.0</v>
      </c>
      <c r="M349" s="1">
        <v>0.90309</v>
      </c>
      <c r="N349" s="1">
        <v>0.0</v>
      </c>
      <c r="O349" s="1">
        <v>0.0</v>
      </c>
      <c r="P349" s="1">
        <v>0.0</v>
      </c>
      <c r="Q349" s="1" t="s">
        <v>3243</v>
      </c>
      <c r="R349" s="1">
        <v>6.0</v>
      </c>
      <c r="S349" s="1">
        <v>111.0</v>
      </c>
      <c r="T349" s="1">
        <v>0.0</v>
      </c>
      <c r="U349" s="1">
        <v>0.0</v>
      </c>
      <c r="V349" s="1">
        <v>0.0</v>
      </c>
      <c r="W349" s="1">
        <v>2.2349494</v>
      </c>
      <c r="X349" s="1">
        <v>0.0</v>
      </c>
      <c r="Y349" s="1">
        <v>0.0</v>
      </c>
      <c r="Z349" s="1">
        <v>0.0</v>
      </c>
      <c r="AA349" s="1">
        <v>0.0</v>
      </c>
      <c r="AB349" s="1">
        <v>0.0</v>
      </c>
      <c r="AC349" s="1">
        <v>0.0</v>
      </c>
      <c r="AD349" s="1">
        <v>0.0</v>
      </c>
      <c r="AE349" s="1">
        <v>112572.0</v>
      </c>
      <c r="AF349" s="1">
        <v>322.0</v>
      </c>
      <c r="AG349" s="1">
        <v>820.0</v>
      </c>
      <c r="AH349" s="1" t="s">
        <v>2778</v>
      </c>
      <c r="AI349" s="1">
        <v>85.0</v>
      </c>
      <c r="AJ349" s="1">
        <v>11.0</v>
      </c>
      <c r="AK349" s="1">
        <v>13.0</v>
      </c>
      <c r="AL349" s="1">
        <v>10.0</v>
      </c>
    </row>
    <row r="350" ht="15.75" customHeight="1">
      <c r="A350" s="1" t="s">
        <v>1095</v>
      </c>
      <c r="B350" s="1">
        <v>24.0</v>
      </c>
      <c r="C350" s="1" t="s">
        <v>1199</v>
      </c>
      <c r="D350" s="1" t="s">
        <v>3249</v>
      </c>
      <c r="E350" s="1" t="s">
        <v>3251</v>
      </c>
      <c r="F350" s="1" t="s">
        <v>3253</v>
      </c>
      <c r="H350" s="1">
        <v>50.30498</v>
      </c>
      <c r="I350" s="1">
        <v>4.26579</v>
      </c>
      <c r="J350" s="1">
        <v>1.9408594</v>
      </c>
      <c r="K350" s="1">
        <v>0.0</v>
      </c>
      <c r="L350" s="1">
        <v>0.0</v>
      </c>
      <c r="M350" s="1">
        <v>0.845098</v>
      </c>
      <c r="N350" s="1">
        <v>0.0</v>
      </c>
      <c r="O350" s="1">
        <v>0.0</v>
      </c>
      <c r="P350" s="1">
        <v>0.0</v>
      </c>
      <c r="Q350" s="1" t="s">
        <v>3256</v>
      </c>
      <c r="R350" s="1">
        <v>5.0</v>
      </c>
      <c r="S350" s="1">
        <v>90.97999954223633</v>
      </c>
      <c r="T350" s="1">
        <v>0.16562954</v>
      </c>
      <c r="U350" s="1">
        <v>0.52531475</v>
      </c>
      <c r="V350" s="1">
        <v>1.9408594</v>
      </c>
      <c r="W350" s="1">
        <v>0.0</v>
      </c>
      <c r="X350" s="1">
        <v>0.0</v>
      </c>
      <c r="Y350" s="1">
        <v>0.0</v>
      </c>
      <c r="Z350" s="1">
        <v>0.0</v>
      </c>
      <c r="AA350" s="1">
        <v>0.0</v>
      </c>
      <c r="AB350" s="1">
        <v>0.0</v>
      </c>
      <c r="AC350" s="1">
        <v>0.0</v>
      </c>
      <c r="AD350" s="1">
        <v>0.0</v>
      </c>
      <c r="AE350" s="1">
        <v>79752.0</v>
      </c>
      <c r="AF350" s="1">
        <v>235.0</v>
      </c>
      <c r="AG350" s="1">
        <v>120.0</v>
      </c>
      <c r="AH350" s="1" t="s">
        <v>3257</v>
      </c>
      <c r="AI350" s="1">
        <v>18.0</v>
      </c>
      <c r="AJ350" s="1">
        <v>8.0</v>
      </c>
      <c r="AK350" s="1">
        <v>8.0</v>
      </c>
      <c r="AL350" s="1">
        <v>11.0</v>
      </c>
    </row>
    <row r="351" ht="15.75" customHeight="1">
      <c r="A351" s="1" t="s">
        <v>1095</v>
      </c>
      <c r="B351" s="1">
        <v>25.0</v>
      </c>
      <c r="C351" s="1" t="s">
        <v>1206</v>
      </c>
      <c r="D351" s="1" t="s">
        <v>3260</v>
      </c>
      <c r="E351" s="1" t="s">
        <v>3261</v>
      </c>
      <c r="F351" s="1" t="s">
        <v>3262</v>
      </c>
      <c r="H351" s="1">
        <v>49.554775</v>
      </c>
      <c r="I351" s="1">
        <v>2.824428</v>
      </c>
      <c r="J351" s="1">
        <v>0.0</v>
      </c>
      <c r="K351" s="1">
        <v>0.0</v>
      </c>
      <c r="L351" s="1">
        <v>0.0</v>
      </c>
      <c r="M351" s="1">
        <v>0.90309</v>
      </c>
      <c r="N351" s="1">
        <v>0.0</v>
      </c>
      <c r="O351" s="1">
        <v>0.0</v>
      </c>
      <c r="P351" s="1">
        <v>0.0</v>
      </c>
      <c r="Q351" s="1" t="s">
        <v>3267</v>
      </c>
      <c r="R351" s="1">
        <v>6.0</v>
      </c>
      <c r="S351" s="1">
        <v>376.4399995803833</v>
      </c>
      <c r="T351" s="1">
        <v>0.0</v>
      </c>
      <c r="U351" s="1">
        <v>0.0</v>
      </c>
      <c r="V351" s="1">
        <v>0.0</v>
      </c>
      <c r="W351" s="1">
        <v>0.0</v>
      </c>
      <c r="X351" s="1">
        <v>0.0</v>
      </c>
      <c r="Y351" s="1">
        <v>0.0</v>
      </c>
      <c r="Z351" s="1">
        <v>0.0</v>
      </c>
      <c r="AA351" s="1">
        <v>0.0</v>
      </c>
      <c r="AB351" s="1">
        <v>0.0</v>
      </c>
      <c r="AC351" s="1">
        <v>0.0</v>
      </c>
      <c r="AD351" s="1">
        <v>0.0</v>
      </c>
      <c r="AE351" s="1">
        <v>208194.0</v>
      </c>
      <c r="AF351" s="1">
        <v>465.0</v>
      </c>
      <c r="AG351" s="1">
        <v>390.0</v>
      </c>
      <c r="AH351" s="1" t="s">
        <v>3272</v>
      </c>
      <c r="AI351" s="1">
        <v>57.0</v>
      </c>
      <c r="AJ351" s="1">
        <v>14.0</v>
      </c>
      <c r="AK351" s="1">
        <v>14.0</v>
      </c>
      <c r="AL351" s="1">
        <v>18.0</v>
      </c>
    </row>
    <row r="352" ht="15.75" customHeight="1">
      <c r="A352" s="1" t="s">
        <v>1210</v>
      </c>
      <c r="B352" s="1">
        <v>1.0</v>
      </c>
      <c r="C352" s="1" t="s">
        <v>1212</v>
      </c>
      <c r="D352" s="1" t="s">
        <v>3273</v>
      </c>
      <c r="E352" s="1" t="s">
        <v>3274</v>
      </c>
      <c r="F352" s="1" t="s">
        <v>3275</v>
      </c>
      <c r="H352" s="1">
        <v>118.3156</v>
      </c>
      <c r="I352" s="1">
        <v>9.231318</v>
      </c>
      <c r="J352" s="1">
        <v>4.469044</v>
      </c>
      <c r="K352" s="1">
        <v>0.0</v>
      </c>
      <c r="L352" s="1">
        <v>0.0</v>
      </c>
      <c r="M352" s="1">
        <v>0.69897</v>
      </c>
      <c r="N352" s="1">
        <v>1.0</v>
      </c>
      <c r="O352" s="1">
        <v>0.0</v>
      </c>
      <c r="P352" s="1">
        <v>0.0</v>
      </c>
      <c r="Q352" s="1" t="s">
        <v>3276</v>
      </c>
      <c r="R352" s="1">
        <v>3.0</v>
      </c>
      <c r="S352" s="1">
        <v>131.5900001525879</v>
      </c>
      <c r="T352" s="1">
        <v>0.3431511</v>
      </c>
      <c r="U352" s="1">
        <v>0.80344117</v>
      </c>
      <c r="V352" s="1">
        <v>3.2557807</v>
      </c>
      <c r="W352" s="1">
        <v>3.8424127</v>
      </c>
      <c r="X352" s="1">
        <v>3.2937615</v>
      </c>
      <c r="Y352" s="1">
        <v>4.469044</v>
      </c>
      <c r="Z352" s="1">
        <v>0.0</v>
      </c>
      <c r="AA352" s="1">
        <v>0.0</v>
      </c>
      <c r="AB352" s="1">
        <v>0.0</v>
      </c>
      <c r="AC352" s="1">
        <v>0.0</v>
      </c>
      <c r="AD352" s="1">
        <v>0.0</v>
      </c>
      <c r="AE352" s="1">
        <v>265021.0</v>
      </c>
      <c r="AF352" s="1">
        <v>312.0</v>
      </c>
      <c r="AG352" s="1">
        <v>810.0</v>
      </c>
      <c r="AH352" s="1" t="s">
        <v>3279</v>
      </c>
      <c r="AI352" s="1">
        <v>24.0</v>
      </c>
      <c r="AJ352" s="1">
        <v>3.0</v>
      </c>
      <c r="AK352" s="1">
        <v>3.0</v>
      </c>
      <c r="AL352" s="1">
        <v>3.0</v>
      </c>
    </row>
    <row r="353" ht="15.75" customHeight="1">
      <c r="A353" s="1" t="s">
        <v>1210</v>
      </c>
      <c r="B353" s="1">
        <v>2.0</v>
      </c>
      <c r="C353" s="1" t="s">
        <v>1218</v>
      </c>
      <c r="D353" s="1" t="s">
        <v>3281</v>
      </c>
      <c r="E353" s="1" t="s">
        <v>3282</v>
      </c>
      <c r="F353" s="1" t="s">
        <v>3283</v>
      </c>
      <c r="H353" s="1">
        <v>99.52445</v>
      </c>
      <c r="I353" s="1">
        <v>6.7095714</v>
      </c>
      <c r="J353" s="1">
        <v>3.1499536</v>
      </c>
      <c r="K353" s="1">
        <v>0.0</v>
      </c>
      <c r="L353" s="1">
        <v>0.0</v>
      </c>
      <c r="M353" s="1">
        <v>0.9542425</v>
      </c>
      <c r="N353" s="1">
        <v>0.0</v>
      </c>
      <c r="O353" s="1">
        <v>0.0</v>
      </c>
      <c r="P353" s="1">
        <v>0.0</v>
      </c>
      <c r="Q353" s="1" t="s">
        <v>3284</v>
      </c>
      <c r="R353" s="1">
        <v>7.0</v>
      </c>
      <c r="S353" s="1">
        <v>110.8999999761581</v>
      </c>
      <c r="T353" s="1">
        <v>0.0</v>
      </c>
      <c r="U353" s="1">
        <v>0.87518746</v>
      </c>
      <c r="V353" s="1">
        <v>3.1499536</v>
      </c>
      <c r="W353" s="1">
        <v>0.0</v>
      </c>
      <c r="X353" s="1">
        <v>0.0</v>
      </c>
      <c r="Y353" s="1">
        <v>0.0</v>
      </c>
      <c r="Z353" s="1">
        <v>0.0</v>
      </c>
      <c r="AA353" s="1">
        <v>0.0</v>
      </c>
      <c r="AB353" s="1">
        <v>0.0</v>
      </c>
      <c r="AC353" s="1">
        <v>0.0</v>
      </c>
      <c r="AD353" s="1">
        <v>0.0</v>
      </c>
      <c r="AE353" s="1">
        <v>221577.0</v>
      </c>
      <c r="AF353" s="1">
        <v>830.0</v>
      </c>
      <c r="AG353" s="1">
        <v>890.0</v>
      </c>
      <c r="AH353" s="1" t="s">
        <v>3289</v>
      </c>
      <c r="AI353" s="1">
        <v>96.0</v>
      </c>
      <c r="AJ353" s="1">
        <v>8.0</v>
      </c>
      <c r="AK353" s="1">
        <v>8.0</v>
      </c>
      <c r="AL353" s="1">
        <v>12.0</v>
      </c>
    </row>
    <row r="354" ht="15.75" customHeight="1">
      <c r="A354" s="1" t="s">
        <v>1210</v>
      </c>
      <c r="B354" s="1">
        <v>3.0</v>
      </c>
      <c r="C354" s="1" t="s">
        <v>56</v>
      </c>
      <c r="D354" s="1" t="s">
        <v>567</v>
      </c>
      <c r="E354" s="1" t="s">
        <v>569</v>
      </c>
      <c r="F354" s="1" t="s">
        <v>570</v>
      </c>
      <c r="H354" s="1">
        <v>89.35646</v>
      </c>
      <c r="I354" s="1">
        <v>6.17268</v>
      </c>
      <c r="J354" s="1">
        <v>0.0</v>
      </c>
      <c r="K354" s="1">
        <v>0.0</v>
      </c>
      <c r="L354" s="1">
        <v>0.0</v>
      </c>
      <c r="M354" s="1">
        <v>1.1139433</v>
      </c>
      <c r="N354" s="1">
        <v>0.0</v>
      </c>
      <c r="O354" s="1">
        <v>0.0</v>
      </c>
      <c r="P354" s="1">
        <v>0.0</v>
      </c>
      <c r="Q354" s="1" t="s">
        <v>572</v>
      </c>
      <c r="R354" s="1">
        <v>11.0</v>
      </c>
      <c r="S354" s="1">
        <v>167.8799999952316</v>
      </c>
      <c r="T354" s="1">
        <v>0.0</v>
      </c>
      <c r="U354" s="1">
        <v>0.0</v>
      </c>
      <c r="V354" s="1">
        <v>0.0</v>
      </c>
      <c r="W354" s="1">
        <v>0.0</v>
      </c>
      <c r="X354" s="1">
        <v>0.0</v>
      </c>
      <c r="Y354" s="1">
        <v>0.0</v>
      </c>
      <c r="Z354" s="1">
        <v>0.0</v>
      </c>
      <c r="AA354" s="1">
        <v>0.0</v>
      </c>
      <c r="AB354" s="1">
        <v>0.0</v>
      </c>
      <c r="AC354" s="1">
        <v>0.0</v>
      </c>
      <c r="AD354" s="1">
        <v>0.0</v>
      </c>
      <c r="AE354" s="1">
        <v>186171.0</v>
      </c>
      <c r="AF354" s="1">
        <v>1877.0</v>
      </c>
      <c r="AG354" s="1">
        <v>810.0</v>
      </c>
      <c r="AH354" s="1" t="s">
        <v>575</v>
      </c>
      <c r="AI354" s="1">
        <v>143.0</v>
      </c>
      <c r="AJ354" s="1">
        <v>8.0</v>
      </c>
      <c r="AK354" s="1">
        <v>9.0</v>
      </c>
      <c r="AL354" s="1">
        <v>29.0</v>
      </c>
    </row>
    <row r="355" ht="15.75" customHeight="1">
      <c r="A355" s="1" t="s">
        <v>1210</v>
      </c>
      <c r="B355" s="1">
        <v>4.0</v>
      </c>
      <c r="C355" s="1" t="s">
        <v>1230</v>
      </c>
      <c r="D355" s="1" t="s">
        <v>3295</v>
      </c>
      <c r="E355" s="1" t="s">
        <v>3296</v>
      </c>
      <c r="F355" s="1" t="s">
        <v>3297</v>
      </c>
      <c r="H355" s="1">
        <v>81.83157</v>
      </c>
      <c r="I355" s="1">
        <v>5.38299</v>
      </c>
      <c r="J355" s="1">
        <v>4.013127</v>
      </c>
      <c r="K355" s="1">
        <v>0.0</v>
      </c>
      <c r="L355" s="1">
        <v>0.0</v>
      </c>
      <c r="M355" s="1">
        <v>0.90309</v>
      </c>
      <c r="N355" s="1">
        <v>0.0</v>
      </c>
      <c r="O355" s="1">
        <v>0.0</v>
      </c>
      <c r="P355" s="1">
        <v>0.0</v>
      </c>
      <c r="Q355" s="1" t="s">
        <v>3298</v>
      </c>
      <c r="R355" s="1">
        <v>6.0</v>
      </c>
      <c r="S355" s="1">
        <v>92.0</v>
      </c>
      <c r="T355" s="1">
        <v>0.0</v>
      </c>
      <c r="U355" s="1">
        <v>0.78520024</v>
      </c>
      <c r="V355" s="1">
        <v>3.1982374</v>
      </c>
      <c r="W355" s="1">
        <v>3.1270845</v>
      </c>
      <c r="X355" s="1">
        <v>0.0</v>
      </c>
      <c r="Y355" s="1">
        <v>4.013127</v>
      </c>
      <c r="Z355" s="1">
        <v>0.0</v>
      </c>
      <c r="AA355" s="1">
        <v>0.0</v>
      </c>
      <c r="AB355" s="1">
        <v>0.0</v>
      </c>
      <c r="AC355" s="1">
        <v>0.0</v>
      </c>
      <c r="AD355" s="1">
        <v>0.0</v>
      </c>
      <c r="AE355" s="1">
        <v>60213.0</v>
      </c>
      <c r="AF355" s="1">
        <v>524.0</v>
      </c>
      <c r="AG355" s="1">
        <v>760.0</v>
      </c>
      <c r="AH355" s="1" t="s">
        <v>3301</v>
      </c>
      <c r="AI355" s="1">
        <v>91.0</v>
      </c>
      <c r="AJ355" s="1">
        <v>3.0</v>
      </c>
      <c r="AK355" s="1">
        <v>3.0</v>
      </c>
      <c r="AL355" s="1">
        <v>14.0</v>
      </c>
    </row>
    <row r="356" ht="15.75" customHeight="1">
      <c r="A356" s="1" t="s">
        <v>1210</v>
      </c>
      <c r="B356" s="1">
        <v>5.0</v>
      </c>
      <c r="C356" s="1" t="s">
        <v>1233</v>
      </c>
      <c r="D356" s="1" t="s">
        <v>3302</v>
      </c>
      <c r="E356" s="1" t="s">
        <v>3303</v>
      </c>
      <c r="F356" s="1" t="s">
        <v>3304</v>
      </c>
      <c r="H356" s="1">
        <v>78.73565</v>
      </c>
      <c r="I356" s="1">
        <v>8.41801</v>
      </c>
      <c r="J356" s="1">
        <v>3.010501</v>
      </c>
      <c r="K356" s="1">
        <v>0.0</v>
      </c>
      <c r="L356" s="1">
        <v>0.0</v>
      </c>
      <c r="M356" s="1">
        <v>0.47712126</v>
      </c>
      <c r="N356" s="1">
        <v>0.0</v>
      </c>
      <c r="O356" s="1">
        <v>0.0</v>
      </c>
      <c r="P356" s="1">
        <v>0.0</v>
      </c>
      <c r="Q356" s="1" t="s">
        <v>3305</v>
      </c>
      <c r="R356" s="1">
        <v>1.0</v>
      </c>
      <c r="S356" s="1">
        <v>207.5</v>
      </c>
      <c r="T356" s="1">
        <v>0.0</v>
      </c>
      <c r="U356" s="1">
        <v>0.9051977</v>
      </c>
      <c r="V356" s="1">
        <v>3.010501</v>
      </c>
      <c r="W356" s="1">
        <v>0.0</v>
      </c>
      <c r="X356" s="1">
        <v>2.499048</v>
      </c>
      <c r="Y356" s="1">
        <v>0.0</v>
      </c>
      <c r="Z356" s="1">
        <v>0.0</v>
      </c>
      <c r="AA356" s="1">
        <v>0.0</v>
      </c>
      <c r="AB356" s="1">
        <v>0.0</v>
      </c>
      <c r="AC356" s="1">
        <v>0.0</v>
      </c>
      <c r="AD356" s="1">
        <v>0.0</v>
      </c>
      <c r="AE356" s="1">
        <v>181707.0</v>
      </c>
      <c r="AF356" s="1">
        <v>55.0</v>
      </c>
      <c r="AG356" s="1">
        <v>730.0</v>
      </c>
      <c r="AH356" s="1" t="s">
        <v>3307</v>
      </c>
      <c r="AI356" s="1">
        <v>7.0</v>
      </c>
      <c r="AJ356" s="1">
        <v>2.0</v>
      </c>
      <c r="AK356" s="1">
        <v>5.0</v>
      </c>
      <c r="AL356" s="1">
        <v>0.0</v>
      </c>
    </row>
    <row r="357" ht="15.75" customHeight="1">
      <c r="A357" s="1" t="s">
        <v>1210</v>
      </c>
      <c r="B357" s="1">
        <v>6.0</v>
      </c>
      <c r="C357" s="1" t="s">
        <v>1240</v>
      </c>
      <c r="D357" s="1" t="s">
        <v>3308</v>
      </c>
      <c r="E357" s="1" t="s">
        <v>3309</v>
      </c>
      <c r="F357" s="1" t="s">
        <v>3310</v>
      </c>
      <c r="H357" s="1">
        <v>69.600266</v>
      </c>
      <c r="I357" s="1">
        <v>8.26764</v>
      </c>
      <c r="J357" s="1">
        <v>1.8086793</v>
      </c>
      <c r="K357" s="1">
        <v>0.0</v>
      </c>
      <c r="L357" s="1">
        <v>0.0</v>
      </c>
      <c r="M357" s="1">
        <v>0.90309</v>
      </c>
      <c r="N357" s="1">
        <v>0.0</v>
      </c>
      <c r="O357" s="1">
        <v>0.0</v>
      </c>
      <c r="P357" s="1">
        <v>0.0</v>
      </c>
      <c r="Q357" s="1" t="s">
        <v>3311</v>
      </c>
      <c r="R357" s="1">
        <v>6.0</v>
      </c>
      <c r="S357" s="1">
        <v>57.5</v>
      </c>
      <c r="T357" s="1">
        <v>0.33729756</v>
      </c>
      <c r="U357" s="1">
        <v>0.87605953</v>
      </c>
      <c r="V357" s="1">
        <v>1.8086793</v>
      </c>
      <c r="W357" s="1">
        <v>0.0</v>
      </c>
      <c r="X357" s="1">
        <v>0.0</v>
      </c>
      <c r="Y357" s="1">
        <v>0.0</v>
      </c>
      <c r="Z357" s="1">
        <v>0.0</v>
      </c>
      <c r="AA357" s="1">
        <v>0.0</v>
      </c>
      <c r="AB357" s="1">
        <v>0.0</v>
      </c>
      <c r="AC357" s="1">
        <v>0.0</v>
      </c>
      <c r="AD357" s="1">
        <v>0.0</v>
      </c>
      <c r="AE357" s="1">
        <v>204558.0</v>
      </c>
      <c r="AF357" s="1">
        <v>476.0</v>
      </c>
      <c r="AG357" s="1">
        <v>650.0</v>
      </c>
      <c r="AH357" s="1" t="s">
        <v>3312</v>
      </c>
      <c r="AI357" s="1">
        <v>23.0</v>
      </c>
      <c r="AJ357" s="1">
        <v>4.0</v>
      </c>
      <c r="AK357" s="1">
        <v>4.0</v>
      </c>
      <c r="AL357" s="1">
        <v>11.0</v>
      </c>
    </row>
    <row r="358" ht="15.75" customHeight="1">
      <c r="A358" s="1" t="s">
        <v>1210</v>
      </c>
      <c r="B358" s="1">
        <v>7.0</v>
      </c>
      <c r="C358" s="1" t="s">
        <v>1242</v>
      </c>
      <c r="D358" s="1" t="s">
        <v>3315</v>
      </c>
      <c r="E358" s="1" t="s">
        <v>3316</v>
      </c>
      <c r="F358" s="1" t="s">
        <v>3317</v>
      </c>
      <c r="H358" s="1">
        <v>69.553635</v>
      </c>
      <c r="I358" s="1">
        <v>4.822159</v>
      </c>
      <c r="J358" s="1">
        <v>2.4942613</v>
      </c>
      <c r="K358" s="1">
        <v>0.0</v>
      </c>
      <c r="L358" s="1">
        <v>0.0</v>
      </c>
      <c r="M358" s="1">
        <v>0.7781513</v>
      </c>
      <c r="N358" s="1">
        <v>0.0</v>
      </c>
      <c r="O358" s="1">
        <v>0.0</v>
      </c>
      <c r="P358" s="1">
        <v>0.0</v>
      </c>
      <c r="Q358" s="1" t="s">
        <v>3320</v>
      </c>
      <c r="R358" s="1">
        <v>4.0</v>
      </c>
      <c r="S358" s="1">
        <v>148.25</v>
      </c>
      <c r="T358" s="1">
        <v>0.0</v>
      </c>
      <c r="U358" s="1">
        <v>0.62059486</v>
      </c>
      <c r="V358" s="1">
        <v>2.4942613</v>
      </c>
      <c r="W358" s="1">
        <v>0.0</v>
      </c>
      <c r="X358" s="1">
        <v>0.0</v>
      </c>
      <c r="Y358" s="1">
        <v>0.0</v>
      </c>
      <c r="Z358" s="1">
        <v>0.0</v>
      </c>
      <c r="AA358" s="1">
        <v>0.0</v>
      </c>
      <c r="AB358" s="1">
        <v>0.0</v>
      </c>
      <c r="AC358" s="1">
        <v>0.0</v>
      </c>
      <c r="AD358" s="1">
        <v>0.0</v>
      </c>
      <c r="AE358" s="1">
        <v>256394.0</v>
      </c>
      <c r="AF358" s="1">
        <v>172.0</v>
      </c>
      <c r="AG358" s="1">
        <v>860.0</v>
      </c>
      <c r="AH358" s="1" t="s">
        <v>3324</v>
      </c>
      <c r="AI358" s="1">
        <v>57.0</v>
      </c>
      <c r="AJ358" s="1">
        <v>5.0</v>
      </c>
      <c r="AK358" s="1">
        <v>6.0</v>
      </c>
      <c r="AL358" s="1">
        <v>11.0</v>
      </c>
    </row>
    <row r="359" ht="15.75" customHeight="1">
      <c r="A359" s="1" t="s">
        <v>1210</v>
      </c>
      <c r="B359" s="1">
        <v>8.0</v>
      </c>
      <c r="C359" s="1" t="s">
        <v>1250</v>
      </c>
      <c r="D359" s="1" t="s">
        <v>3328</v>
      </c>
      <c r="E359" s="1" t="s">
        <v>3329</v>
      </c>
      <c r="F359" s="1" t="s">
        <v>3330</v>
      </c>
      <c r="H359" s="1">
        <v>68.342186</v>
      </c>
      <c r="I359" s="1">
        <v>6.90991</v>
      </c>
      <c r="J359" s="1">
        <v>0.2851054</v>
      </c>
      <c r="K359" s="1">
        <v>0.0</v>
      </c>
      <c r="L359" s="1">
        <v>0.0</v>
      </c>
      <c r="M359" s="1">
        <v>0.7781513</v>
      </c>
      <c r="N359" s="1">
        <v>0.0</v>
      </c>
      <c r="O359" s="1">
        <v>0.0</v>
      </c>
      <c r="P359" s="1">
        <v>0.0</v>
      </c>
      <c r="Q359" s="1" t="s">
        <v>3331</v>
      </c>
      <c r="R359" s="1">
        <v>4.0</v>
      </c>
      <c r="S359" s="1">
        <v>148.0</v>
      </c>
      <c r="T359" s="1">
        <v>0.2851054</v>
      </c>
      <c r="U359" s="1">
        <v>0.0</v>
      </c>
      <c r="V359" s="1">
        <v>0.0</v>
      </c>
      <c r="W359" s="1">
        <v>0.0</v>
      </c>
      <c r="X359" s="1">
        <v>0.0</v>
      </c>
      <c r="Y359" s="1">
        <v>0.0</v>
      </c>
      <c r="Z359" s="1">
        <v>0.0</v>
      </c>
      <c r="AA359" s="1">
        <v>0.0</v>
      </c>
      <c r="AB359" s="1">
        <v>0.0</v>
      </c>
      <c r="AC359" s="1">
        <v>0.0</v>
      </c>
      <c r="AD359" s="1">
        <v>0.0</v>
      </c>
      <c r="AE359" s="1">
        <v>173362.0</v>
      </c>
      <c r="AF359" s="1">
        <v>285.0</v>
      </c>
      <c r="AG359" s="1">
        <v>520.0</v>
      </c>
      <c r="AH359" s="1" t="s">
        <v>3334</v>
      </c>
      <c r="AI359" s="1">
        <v>32.0</v>
      </c>
      <c r="AJ359" s="1">
        <v>6.0</v>
      </c>
      <c r="AK359" s="1">
        <v>6.0</v>
      </c>
      <c r="AL359" s="1">
        <v>3.0</v>
      </c>
    </row>
    <row r="360" ht="15.75" customHeight="1">
      <c r="A360" s="1" t="s">
        <v>1210</v>
      </c>
      <c r="B360" s="1">
        <v>9.0</v>
      </c>
      <c r="C360" s="1" t="s">
        <v>1255</v>
      </c>
      <c r="D360" s="1" t="s">
        <v>3335</v>
      </c>
      <c r="E360" s="1" t="s">
        <v>3336</v>
      </c>
      <c r="F360" s="1" t="s">
        <v>3337</v>
      </c>
      <c r="H360" s="1">
        <v>67.04117</v>
      </c>
      <c r="I360" s="1">
        <v>5.786803</v>
      </c>
      <c r="J360" s="1">
        <v>4.013127</v>
      </c>
      <c r="K360" s="1">
        <v>0.0</v>
      </c>
      <c r="L360" s="1">
        <v>0.0</v>
      </c>
      <c r="M360" s="1">
        <v>0.69897</v>
      </c>
      <c r="N360" s="1">
        <v>0.0</v>
      </c>
      <c r="O360" s="1">
        <v>0.0</v>
      </c>
      <c r="P360" s="1">
        <v>0.0</v>
      </c>
      <c r="Q360" s="1" t="s">
        <v>3339</v>
      </c>
      <c r="R360" s="1">
        <v>3.0</v>
      </c>
      <c r="S360" s="1">
        <v>94.78999900817871</v>
      </c>
      <c r="T360" s="1">
        <v>0.30203512</v>
      </c>
      <c r="U360" s="1">
        <v>0.77329135</v>
      </c>
      <c r="V360" s="1">
        <v>2.1702</v>
      </c>
      <c r="W360" s="1">
        <v>0.0</v>
      </c>
      <c r="X360" s="1">
        <v>0.0</v>
      </c>
      <c r="Y360" s="1">
        <v>4.013127</v>
      </c>
      <c r="Z360" s="1">
        <v>0.0</v>
      </c>
      <c r="AA360" s="1">
        <v>0.0</v>
      </c>
      <c r="AB360" s="1">
        <v>0.0</v>
      </c>
      <c r="AC360" s="1">
        <v>0.0</v>
      </c>
      <c r="AD360" s="1">
        <v>0.0</v>
      </c>
      <c r="AE360" s="1">
        <v>240058.0</v>
      </c>
      <c r="AF360" s="1">
        <v>182.0</v>
      </c>
      <c r="AG360" s="1">
        <v>750.0</v>
      </c>
      <c r="AH360" s="1" t="s">
        <v>3342</v>
      </c>
      <c r="AI360" s="1">
        <v>23.0</v>
      </c>
      <c r="AJ360" s="1">
        <v>5.0</v>
      </c>
      <c r="AK360" s="1">
        <v>5.0</v>
      </c>
      <c r="AL360" s="1">
        <v>3.0</v>
      </c>
    </row>
    <row r="361" ht="15.75" customHeight="1">
      <c r="A361" s="1" t="s">
        <v>1210</v>
      </c>
      <c r="B361" s="1">
        <v>10.0</v>
      </c>
      <c r="C361" s="1" t="s">
        <v>1258</v>
      </c>
      <c r="D361" s="1" t="s">
        <v>3343</v>
      </c>
      <c r="E361" s="1" t="s">
        <v>3344</v>
      </c>
      <c r="F361" s="1" t="s">
        <v>3345</v>
      </c>
      <c r="H361" s="1">
        <v>63.15137</v>
      </c>
      <c r="I361" s="1">
        <v>0.0</v>
      </c>
      <c r="J361" s="1">
        <v>3.180713</v>
      </c>
      <c r="K361" s="1">
        <v>0.0</v>
      </c>
      <c r="L361" s="1">
        <v>0.0</v>
      </c>
      <c r="M361" s="1">
        <v>1.0</v>
      </c>
      <c r="N361" s="1">
        <v>0.0</v>
      </c>
      <c r="O361" s="1">
        <v>0.0</v>
      </c>
      <c r="P361" s="1">
        <v>0.0</v>
      </c>
      <c r="Q361" s="1" t="s">
        <v>3346</v>
      </c>
      <c r="R361" s="1">
        <v>8.0</v>
      </c>
      <c r="S361" s="1">
        <v>393.1999998092651</v>
      </c>
      <c r="T361" s="1">
        <v>0.0</v>
      </c>
      <c r="U361" s="1">
        <v>0.8119217</v>
      </c>
      <c r="V361" s="1">
        <v>3.180713</v>
      </c>
      <c r="W361" s="1">
        <v>0.0</v>
      </c>
      <c r="X361" s="1">
        <v>0.0</v>
      </c>
      <c r="Y361" s="1">
        <v>0.0</v>
      </c>
      <c r="Z361" s="1">
        <v>0.0</v>
      </c>
      <c r="AA361" s="1">
        <v>0.0</v>
      </c>
      <c r="AB361" s="1">
        <v>0.0</v>
      </c>
      <c r="AC361" s="1">
        <v>0.0</v>
      </c>
      <c r="AD361" s="1">
        <v>0.0</v>
      </c>
      <c r="AE361" s="1">
        <v>40931.0</v>
      </c>
      <c r="AF361" s="1">
        <v>385.0</v>
      </c>
      <c r="AG361" s="1">
        <v>930.0</v>
      </c>
      <c r="AH361" s="1" t="s">
        <v>905</v>
      </c>
      <c r="AI361" s="1">
        <v>163.0</v>
      </c>
      <c r="AJ361" s="1">
        <v>5.0</v>
      </c>
      <c r="AK361" s="1">
        <v>10.0</v>
      </c>
      <c r="AL361" s="1">
        <v>4.0</v>
      </c>
    </row>
    <row r="362" ht="15.75" customHeight="1">
      <c r="A362" s="1" t="s">
        <v>1210</v>
      </c>
      <c r="B362" s="1">
        <v>11.0</v>
      </c>
      <c r="C362" s="1" t="s">
        <v>1264</v>
      </c>
      <c r="D362" s="1" t="s">
        <v>3349</v>
      </c>
      <c r="E362" s="1" t="s">
        <v>3350</v>
      </c>
      <c r="F362" s="1" t="s">
        <v>3351</v>
      </c>
      <c r="H362" s="1">
        <v>60.762146</v>
      </c>
      <c r="I362" s="1">
        <v>5.143699</v>
      </c>
      <c r="J362" s="1">
        <v>2.0556226</v>
      </c>
      <c r="K362" s="1">
        <v>0.0</v>
      </c>
      <c r="L362" s="1">
        <v>0.0</v>
      </c>
      <c r="M362" s="1">
        <v>0.7781513</v>
      </c>
      <c r="N362" s="1">
        <v>0.0</v>
      </c>
      <c r="O362" s="1">
        <v>0.0</v>
      </c>
      <c r="P362" s="1">
        <v>0.0</v>
      </c>
      <c r="Q362" s="1" t="s">
        <v>3353</v>
      </c>
      <c r="R362" s="1">
        <v>4.0</v>
      </c>
      <c r="S362" s="1">
        <v>116.6399993896484</v>
      </c>
      <c r="T362" s="1">
        <v>0.0</v>
      </c>
      <c r="U362" s="1">
        <v>0.0</v>
      </c>
      <c r="V362" s="1">
        <v>0.0</v>
      </c>
      <c r="W362" s="1">
        <v>0.0</v>
      </c>
      <c r="X362" s="1">
        <v>0.0</v>
      </c>
      <c r="Y362" s="1">
        <v>2.0556226</v>
      </c>
      <c r="Z362" s="1">
        <v>0.0</v>
      </c>
      <c r="AA362" s="1">
        <v>0.0</v>
      </c>
      <c r="AB362" s="1">
        <v>0.0</v>
      </c>
      <c r="AC362" s="1">
        <v>0.0</v>
      </c>
      <c r="AD362" s="1">
        <v>0.0</v>
      </c>
      <c r="AE362" s="1">
        <v>230689.0</v>
      </c>
      <c r="AF362" s="1">
        <v>123.0</v>
      </c>
      <c r="AG362" s="1">
        <v>700.0</v>
      </c>
      <c r="AH362" s="1" t="s">
        <v>1697</v>
      </c>
      <c r="AI362" s="1">
        <v>2.0</v>
      </c>
      <c r="AJ362" s="1">
        <v>3.0</v>
      </c>
      <c r="AK362" s="1">
        <v>4.0</v>
      </c>
      <c r="AL362" s="1">
        <v>14.0</v>
      </c>
    </row>
    <row r="363" ht="15.75" customHeight="1">
      <c r="A363" s="1" t="s">
        <v>1210</v>
      </c>
      <c r="B363" s="1">
        <v>12.0</v>
      </c>
      <c r="C363" s="1" t="s">
        <v>1267</v>
      </c>
      <c r="D363" s="1" t="s">
        <v>3359</v>
      </c>
      <c r="E363" s="1" t="s">
        <v>3360</v>
      </c>
      <c r="F363" s="1" t="s">
        <v>3361</v>
      </c>
      <c r="H363" s="1">
        <v>55.54319</v>
      </c>
      <c r="I363" s="1">
        <v>6.4299383</v>
      </c>
      <c r="J363" s="1">
        <v>0.604458</v>
      </c>
      <c r="K363" s="1">
        <v>0.0</v>
      </c>
      <c r="L363" s="1">
        <v>0.0</v>
      </c>
      <c r="M363" s="1">
        <v>0.60206</v>
      </c>
      <c r="N363" s="1">
        <v>0.0</v>
      </c>
      <c r="O363" s="1">
        <v>0.0</v>
      </c>
      <c r="P363" s="1">
        <v>0.0</v>
      </c>
      <c r="Q363" s="1" t="s">
        <v>3362</v>
      </c>
      <c r="R363" s="1">
        <v>2.0</v>
      </c>
      <c r="S363" s="1">
        <v>171.0</v>
      </c>
      <c r="T363" s="1">
        <v>0.26607737</v>
      </c>
      <c r="U363" s="1">
        <v>0.604458</v>
      </c>
      <c r="V363" s="1">
        <v>0.0</v>
      </c>
      <c r="W363" s="1">
        <v>0.0</v>
      </c>
      <c r="X363" s="1">
        <v>0.0</v>
      </c>
      <c r="Y363" s="1">
        <v>0.0</v>
      </c>
      <c r="Z363" s="1">
        <v>0.0</v>
      </c>
      <c r="AA363" s="1">
        <v>0.0</v>
      </c>
      <c r="AB363" s="1">
        <v>0.0</v>
      </c>
      <c r="AC363" s="1">
        <v>0.0</v>
      </c>
      <c r="AD363" s="1">
        <v>0.0</v>
      </c>
      <c r="AE363" s="1">
        <v>33190.0</v>
      </c>
      <c r="AF363" s="1">
        <v>378.0</v>
      </c>
      <c r="AG363" s="1">
        <v>670.0</v>
      </c>
      <c r="AH363" s="1" t="s">
        <v>3363</v>
      </c>
      <c r="AI363" s="1">
        <v>178.0</v>
      </c>
      <c r="AJ363" s="1">
        <v>9.0</v>
      </c>
      <c r="AK363" s="1">
        <v>9.0</v>
      </c>
      <c r="AL363" s="1">
        <v>11.0</v>
      </c>
    </row>
    <row r="364" ht="15.75" customHeight="1">
      <c r="A364" s="1" t="s">
        <v>1210</v>
      </c>
      <c r="B364" s="1">
        <v>13.0</v>
      </c>
      <c r="C364" s="1" t="s">
        <v>1272</v>
      </c>
      <c r="D364" s="1" t="s">
        <v>3365</v>
      </c>
      <c r="E364" s="1" t="s">
        <v>3366</v>
      </c>
      <c r="F364" s="1" t="s">
        <v>3367</v>
      </c>
      <c r="H364" s="1">
        <v>52.6961</v>
      </c>
      <c r="I364" s="1">
        <v>8.41801</v>
      </c>
      <c r="J364" s="1">
        <v>3.668654</v>
      </c>
      <c r="K364" s="1">
        <v>0.0</v>
      </c>
      <c r="L364" s="1">
        <v>0.0</v>
      </c>
      <c r="M364" s="1">
        <v>0.47712126</v>
      </c>
      <c r="N364" s="1">
        <v>0.0</v>
      </c>
      <c r="O364" s="1">
        <v>0.0</v>
      </c>
      <c r="P364" s="1">
        <v>0.0</v>
      </c>
      <c r="Q364" s="1" t="s">
        <v>3305</v>
      </c>
      <c r="R364" s="1">
        <v>1.0</v>
      </c>
      <c r="S364" s="1">
        <v>82.5</v>
      </c>
      <c r="T364" s="1">
        <v>0.3427612</v>
      </c>
      <c r="U364" s="1">
        <v>0.8667073</v>
      </c>
      <c r="V364" s="1">
        <v>3.4150798</v>
      </c>
      <c r="W364" s="1">
        <v>3.668654</v>
      </c>
      <c r="X364" s="1">
        <v>0.0</v>
      </c>
      <c r="Y364" s="1">
        <v>0.0</v>
      </c>
      <c r="Z364" s="1">
        <v>0.0</v>
      </c>
      <c r="AA364" s="1">
        <v>0.0</v>
      </c>
      <c r="AB364" s="1">
        <v>0.0</v>
      </c>
      <c r="AC364" s="1">
        <v>0.0</v>
      </c>
      <c r="AD364" s="1">
        <v>0.0</v>
      </c>
      <c r="AE364" s="1">
        <v>116394.0</v>
      </c>
      <c r="AF364" s="1">
        <v>83.0</v>
      </c>
      <c r="AG364" s="1">
        <v>740.0</v>
      </c>
      <c r="AH364" s="1" t="s">
        <v>3369</v>
      </c>
      <c r="AI364" s="1">
        <v>17.0</v>
      </c>
      <c r="AJ364" s="1">
        <v>2.0</v>
      </c>
      <c r="AK364" s="1">
        <v>2.0</v>
      </c>
      <c r="AL364" s="1">
        <v>1.0</v>
      </c>
    </row>
    <row r="365" ht="15.75" customHeight="1">
      <c r="A365" s="1" t="s">
        <v>1210</v>
      </c>
      <c r="B365" s="1">
        <v>14.0</v>
      </c>
      <c r="C365" s="1" t="s">
        <v>1276</v>
      </c>
      <c r="D365" s="1" t="s">
        <v>3372</v>
      </c>
      <c r="E365" s="1" t="s">
        <v>3373</v>
      </c>
      <c r="F365" s="1" t="s">
        <v>3374</v>
      </c>
      <c r="H365" s="1">
        <v>52.37543</v>
      </c>
      <c r="I365" s="1">
        <v>6.7095714</v>
      </c>
      <c r="J365" s="1">
        <v>2.3440807</v>
      </c>
      <c r="K365" s="1">
        <v>0.0</v>
      </c>
      <c r="L365" s="1">
        <v>0.0</v>
      </c>
      <c r="M365" s="1">
        <v>0.69897</v>
      </c>
      <c r="N365" s="1">
        <v>0.0</v>
      </c>
      <c r="O365" s="1">
        <v>0.0</v>
      </c>
      <c r="P365" s="1">
        <v>0.0</v>
      </c>
      <c r="Q365" s="1" t="s">
        <v>3375</v>
      </c>
      <c r="R365" s="1">
        <v>3.0</v>
      </c>
      <c r="S365" s="1">
        <v>67.5</v>
      </c>
      <c r="T365" s="1">
        <v>0.0</v>
      </c>
      <c r="U365" s="1">
        <v>0.0</v>
      </c>
      <c r="V365" s="1">
        <v>2.3440807</v>
      </c>
      <c r="W365" s="1">
        <v>0.0</v>
      </c>
      <c r="X365" s="1">
        <v>0.0</v>
      </c>
      <c r="Y365" s="1">
        <v>0.0</v>
      </c>
      <c r="Z365" s="1">
        <v>0.0</v>
      </c>
      <c r="AA365" s="1">
        <v>0.0</v>
      </c>
      <c r="AB365" s="1">
        <v>0.0</v>
      </c>
      <c r="AC365" s="1">
        <v>0.0</v>
      </c>
      <c r="AD365" s="1">
        <v>0.0</v>
      </c>
      <c r="AE365" s="1">
        <v>15910.0</v>
      </c>
      <c r="AF365" s="1">
        <v>154.0</v>
      </c>
      <c r="AG365" s="1">
        <v>730.0</v>
      </c>
      <c r="AH365" s="1" t="s">
        <v>3378</v>
      </c>
      <c r="AI365" s="1">
        <v>4.0</v>
      </c>
      <c r="AJ365" s="1">
        <v>3.0</v>
      </c>
      <c r="AK365" s="1">
        <v>3.0</v>
      </c>
      <c r="AL365" s="1">
        <v>8.0</v>
      </c>
    </row>
    <row r="366" ht="15.75" customHeight="1">
      <c r="A366" s="1" t="s">
        <v>1210</v>
      </c>
      <c r="B366" s="1">
        <v>15.0</v>
      </c>
      <c r="C366" s="1" t="s">
        <v>1280</v>
      </c>
      <c r="D366" s="1" t="s">
        <v>3379</v>
      </c>
      <c r="E366" s="1" t="s">
        <v>3380</v>
      </c>
      <c r="F366" s="1" t="s">
        <v>3381</v>
      </c>
      <c r="H366" s="1">
        <v>47.545315</v>
      </c>
      <c r="I366" s="1">
        <v>5.143699</v>
      </c>
      <c r="J366" s="1">
        <v>3.9828975</v>
      </c>
      <c r="K366" s="1">
        <v>0.0</v>
      </c>
      <c r="L366" s="1">
        <v>0.0</v>
      </c>
      <c r="M366" s="1">
        <v>0.845098</v>
      </c>
      <c r="N366" s="1">
        <v>0.0</v>
      </c>
      <c r="O366" s="1">
        <v>0.0</v>
      </c>
      <c r="P366" s="1">
        <v>0.0</v>
      </c>
      <c r="Q366" s="1" t="s">
        <v>3383</v>
      </c>
      <c r="R366" s="1">
        <v>5.0</v>
      </c>
      <c r="S366" s="1">
        <v>37.0</v>
      </c>
      <c r="T366" s="1">
        <v>0.34136614</v>
      </c>
      <c r="U366" s="1">
        <v>0.78813297</v>
      </c>
      <c r="V366" s="1">
        <v>2.9172106</v>
      </c>
      <c r="W366" s="1">
        <v>0.0</v>
      </c>
      <c r="X366" s="1">
        <v>3.9828975</v>
      </c>
      <c r="Y366" s="1">
        <v>0.0</v>
      </c>
      <c r="Z366" s="1">
        <v>0.0</v>
      </c>
      <c r="AA366" s="1">
        <v>0.0</v>
      </c>
      <c r="AB366" s="1">
        <v>0.0</v>
      </c>
      <c r="AC366" s="1">
        <v>0.0</v>
      </c>
      <c r="AD366" s="1">
        <v>0.0</v>
      </c>
      <c r="AE366" s="1">
        <v>46573.0</v>
      </c>
      <c r="AF366" s="1">
        <v>212.0</v>
      </c>
      <c r="AG366" s="1">
        <v>740.0</v>
      </c>
      <c r="AH366" s="1" t="s">
        <v>3384</v>
      </c>
      <c r="AI366" s="1">
        <v>38.0</v>
      </c>
      <c r="AJ366" s="1">
        <v>3.0</v>
      </c>
      <c r="AK366" s="1">
        <v>3.0</v>
      </c>
      <c r="AL366" s="1">
        <v>7.0</v>
      </c>
    </row>
    <row r="367" ht="15.75" customHeight="1">
      <c r="A367" s="1" t="s">
        <v>1210</v>
      </c>
      <c r="B367" s="1">
        <v>16.0</v>
      </c>
      <c r="C367" s="1" t="s">
        <v>1285</v>
      </c>
      <c r="D367" s="1" t="s">
        <v>3386</v>
      </c>
      <c r="E367" s="1" t="s">
        <v>3387</v>
      </c>
      <c r="F367" s="1" t="s">
        <v>3389</v>
      </c>
      <c r="H367" s="1">
        <v>45.905685</v>
      </c>
      <c r="I367" s="1">
        <v>5.031858</v>
      </c>
      <c r="J367" s="1">
        <v>2.7123468</v>
      </c>
      <c r="K367" s="1">
        <v>0.0</v>
      </c>
      <c r="L367" s="1">
        <v>0.0</v>
      </c>
      <c r="M367" s="1">
        <v>0.845098</v>
      </c>
      <c r="N367" s="1">
        <v>0.0</v>
      </c>
      <c r="O367" s="1">
        <v>0.0</v>
      </c>
      <c r="P367" s="1">
        <v>0.0</v>
      </c>
      <c r="Q367" s="1" t="s">
        <v>3390</v>
      </c>
      <c r="R367" s="1">
        <v>5.0</v>
      </c>
      <c r="S367" s="1">
        <v>48.20000004768372</v>
      </c>
      <c r="T367" s="1">
        <v>0.0</v>
      </c>
      <c r="U367" s="1">
        <v>0.0</v>
      </c>
      <c r="V367" s="1">
        <v>2.7123468</v>
      </c>
      <c r="W367" s="1">
        <v>0.0</v>
      </c>
      <c r="X367" s="1">
        <v>0.0</v>
      </c>
      <c r="Y367" s="1">
        <v>0.0</v>
      </c>
      <c r="Z367" s="1">
        <v>0.0</v>
      </c>
      <c r="AA367" s="1">
        <v>0.0</v>
      </c>
      <c r="AB367" s="1">
        <v>0.0</v>
      </c>
      <c r="AC367" s="1">
        <v>0.0</v>
      </c>
      <c r="AD367" s="1">
        <v>0.0</v>
      </c>
      <c r="AE367" s="1">
        <v>31044.0</v>
      </c>
      <c r="AF367" s="1">
        <v>432.0</v>
      </c>
      <c r="AG367" s="1">
        <v>740.0</v>
      </c>
      <c r="AH367" s="1" t="s">
        <v>3393</v>
      </c>
      <c r="AI367" s="1">
        <v>138.0</v>
      </c>
      <c r="AJ367" s="1">
        <v>4.0</v>
      </c>
      <c r="AK367" s="1">
        <v>5.0</v>
      </c>
      <c r="AL367" s="1">
        <v>7.0</v>
      </c>
    </row>
    <row r="368" ht="15.75" customHeight="1">
      <c r="A368" s="1" t="s">
        <v>1210</v>
      </c>
      <c r="B368" s="1">
        <v>17.0</v>
      </c>
      <c r="C368" s="1" t="s">
        <v>1288</v>
      </c>
      <c r="D368" s="1" t="s">
        <v>3396</v>
      </c>
      <c r="E368" s="1" t="s">
        <v>3397</v>
      </c>
      <c r="F368" s="1" t="s">
        <v>3398</v>
      </c>
      <c r="H368" s="1">
        <v>45.408203</v>
      </c>
      <c r="I368" s="1">
        <v>0.0</v>
      </c>
      <c r="J368" s="1">
        <v>3.1270845</v>
      </c>
      <c r="K368" s="1">
        <v>0.0</v>
      </c>
      <c r="L368" s="1">
        <v>0.0</v>
      </c>
      <c r="M368" s="1">
        <v>0.845098</v>
      </c>
      <c r="N368" s="1">
        <v>0.0</v>
      </c>
      <c r="O368" s="1">
        <v>0.0</v>
      </c>
      <c r="P368" s="1">
        <v>0.0</v>
      </c>
      <c r="Q368" s="1" t="s">
        <v>3401</v>
      </c>
      <c r="R368" s="1">
        <v>5.0</v>
      </c>
      <c r="S368" s="1">
        <v>294.2400004863739</v>
      </c>
      <c r="T368" s="1">
        <v>0.0</v>
      </c>
      <c r="U368" s="1">
        <v>0.8032889</v>
      </c>
      <c r="V368" s="1">
        <v>2.2923882</v>
      </c>
      <c r="W368" s="1">
        <v>3.1270845</v>
      </c>
      <c r="X368" s="1">
        <v>0.0</v>
      </c>
      <c r="Y368" s="1">
        <v>0.0</v>
      </c>
      <c r="Z368" s="1">
        <v>0.0</v>
      </c>
      <c r="AA368" s="1">
        <v>0.0</v>
      </c>
      <c r="AB368" s="1">
        <v>0.0</v>
      </c>
      <c r="AC368" s="1">
        <v>0.0</v>
      </c>
      <c r="AD368" s="1">
        <v>0.0</v>
      </c>
      <c r="AE368" s="1">
        <v>207068.0</v>
      </c>
      <c r="AF368" s="1">
        <v>493.0</v>
      </c>
      <c r="AG368" s="1">
        <v>720.0</v>
      </c>
      <c r="AH368" s="1" t="s">
        <v>3404</v>
      </c>
      <c r="AI368" s="1">
        <v>75.0</v>
      </c>
      <c r="AJ368" s="1">
        <v>12.0</v>
      </c>
      <c r="AK368" s="1">
        <v>12.0</v>
      </c>
      <c r="AL368" s="1">
        <v>12.0</v>
      </c>
    </row>
    <row r="369" ht="15.75" customHeight="1">
      <c r="A369" s="1" t="s">
        <v>1210</v>
      </c>
      <c r="B369" s="1">
        <v>18.0</v>
      </c>
      <c r="C369" s="1" t="s">
        <v>1290</v>
      </c>
      <c r="D369" s="1" t="s">
        <v>3407</v>
      </c>
      <c r="E369" s="1" t="s">
        <v>3408</v>
      </c>
      <c r="F369" s="1" t="s">
        <v>3409</v>
      </c>
      <c r="H369" s="1">
        <v>45.168972</v>
      </c>
      <c r="I369" s="1">
        <v>6.17268</v>
      </c>
      <c r="J369" s="1">
        <v>5.5768085</v>
      </c>
      <c r="K369" s="1">
        <v>0.0</v>
      </c>
      <c r="L369" s="1">
        <v>0.0</v>
      </c>
      <c r="M369" s="1">
        <v>0.69897</v>
      </c>
      <c r="N369" s="1">
        <v>0.0</v>
      </c>
      <c r="O369" s="1">
        <v>0.0</v>
      </c>
      <c r="P369" s="1">
        <v>0.0</v>
      </c>
      <c r="Q369" s="1" t="s">
        <v>3411</v>
      </c>
      <c r="R369" s="1">
        <v>3.0</v>
      </c>
      <c r="S369" s="1">
        <v>29.24999988079071</v>
      </c>
      <c r="T369" s="1">
        <v>0.34513327</v>
      </c>
      <c r="U369" s="1">
        <v>0.9130493</v>
      </c>
      <c r="V369" s="1">
        <v>3.2251198</v>
      </c>
      <c r="W369" s="1">
        <v>3.1270845</v>
      </c>
      <c r="X369" s="1">
        <v>3.442678</v>
      </c>
      <c r="Y369" s="1">
        <v>0.0</v>
      </c>
      <c r="Z369" s="1">
        <v>0.0</v>
      </c>
      <c r="AA369" s="1">
        <v>5.5768085</v>
      </c>
      <c r="AB369" s="1">
        <v>0.0</v>
      </c>
      <c r="AC369" s="1">
        <v>0.0</v>
      </c>
      <c r="AD369" s="1">
        <v>0.0</v>
      </c>
      <c r="AE369" s="1">
        <v>165125.0</v>
      </c>
      <c r="AF369" s="1">
        <v>195.0</v>
      </c>
      <c r="AG369" s="1">
        <v>740.0</v>
      </c>
      <c r="AH369" s="1" t="s">
        <v>558</v>
      </c>
      <c r="AI369" s="1">
        <v>44.0</v>
      </c>
      <c r="AJ369" s="1">
        <v>5.0</v>
      </c>
      <c r="AK369" s="1">
        <v>5.0</v>
      </c>
      <c r="AL369" s="1">
        <v>7.0</v>
      </c>
    </row>
    <row r="370" ht="15.75" customHeight="1">
      <c r="A370" s="1" t="s">
        <v>1210</v>
      </c>
      <c r="B370" s="1">
        <v>19.0</v>
      </c>
      <c r="C370" s="1" t="s">
        <v>1296</v>
      </c>
      <c r="D370" s="1" t="s">
        <v>3415</v>
      </c>
      <c r="E370" s="1" t="s">
        <v>3417</v>
      </c>
      <c r="F370" s="1" t="s">
        <v>3419</v>
      </c>
      <c r="H370" s="1">
        <v>41.793636</v>
      </c>
      <c r="I370" s="1">
        <v>7.0146337</v>
      </c>
      <c r="J370" s="1">
        <v>0.65127194</v>
      </c>
      <c r="K370" s="1">
        <v>0.0</v>
      </c>
      <c r="L370" s="1">
        <v>0.0</v>
      </c>
      <c r="M370" s="1">
        <v>0.60206</v>
      </c>
      <c r="N370" s="1">
        <v>0.0</v>
      </c>
      <c r="O370" s="1">
        <v>0.0</v>
      </c>
      <c r="P370" s="1">
        <v>0.0</v>
      </c>
      <c r="Q370" s="1" t="s">
        <v>3420</v>
      </c>
      <c r="R370" s="1">
        <v>2.0</v>
      </c>
      <c r="S370" s="1">
        <v>81.0</v>
      </c>
      <c r="T370" s="1">
        <v>0.1483534</v>
      </c>
      <c r="U370" s="1">
        <v>0.65127194</v>
      </c>
      <c r="V370" s="1">
        <v>0.0</v>
      </c>
      <c r="W370" s="1">
        <v>0.0</v>
      </c>
      <c r="X370" s="1">
        <v>0.0</v>
      </c>
      <c r="Y370" s="1">
        <v>0.0</v>
      </c>
      <c r="Z370" s="1">
        <v>0.0</v>
      </c>
      <c r="AA370" s="1">
        <v>0.0</v>
      </c>
      <c r="AB370" s="1">
        <v>0.0</v>
      </c>
      <c r="AC370" s="1">
        <v>0.0</v>
      </c>
      <c r="AD370" s="1">
        <v>0.0</v>
      </c>
      <c r="AE370" s="1">
        <v>478719.0</v>
      </c>
      <c r="AF370" s="1">
        <v>80.0</v>
      </c>
      <c r="AG370" s="1">
        <v>810.0</v>
      </c>
      <c r="AH370" s="1" t="s">
        <v>535</v>
      </c>
      <c r="AI370" s="1">
        <v>21.0</v>
      </c>
      <c r="AJ370" s="1">
        <v>3.0</v>
      </c>
      <c r="AK370" s="1">
        <v>3.0</v>
      </c>
      <c r="AL370" s="1">
        <v>3.0</v>
      </c>
    </row>
    <row r="371" ht="15.75" customHeight="1">
      <c r="A371" s="1" t="s">
        <v>1210</v>
      </c>
      <c r="B371" s="1">
        <v>20.0</v>
      </c>
      <c r="C371" s="1" t="s">
        <v>1302</v>
      </c>
      <c r="D371" s="1" t="s">
        <v>3425</v>
      </c>
      <c r="E371" s="1" t="s">
        <v>3426</v>
      </c>
      <c r="F371" s="1" t="s">
        <v>3427</v>
      </c>
      <c r="H371" s="1">
        <v>40.879807</v>
      </c>
      <c r="I371" s="1">
        <v>9.078472</v>
      </c>
      <c r="J371" s="1">
        <v>4.302514</v>
      </c>
      <c r="K371" s="1">
        <v>0.0</v>
      </c>
      <c r="L371" s="1">
        <v>0.0</v>
      </c>
      <c r="M371" s="1">
        <v>0.47712126</v>
      </c>
      <c r="N371" s="1">
        <v>0.0</v>
      </c>
      <c r="O371" s="1">
        <v>0.0</v>
      </c>
      <c r="P371" s="1">
        <v>0.0</v>
      </c>
      <c r="Q371" s="1" t="s">
        <v>3305</v>
      </c>
      <c r="R371" s="1">
        <v>1.0</v>
      </c>
      <c r="S371" s="1">
        <v>40.0</v>
      </c>
      <c r="T371" s="1">
        <v>0.33661532</v>
      </c>
      <c r="U371" s="1">
        <v>0.7365398</v>
      </c>
      <c r="V371" s="1">
        <v>0.0</v>
      </c>
      <c r="W371" s="1">
        <v>3.3943677</v>
      </c>
      <c r="X371" s="1">
        <v>3.2937615</v>
      </c>
      <c r="Y371" s="1">
        <v>4.302514</v>
      </c>
      <c r="Z371" s="1">
        <v>0.0</v>
      </c>
      <c r="AA371" s="1">
        <v>0.0</v>
      </c>
      <c r="AB371" s="1">
        <v>0.0</v>
      </c>
      <c r="AC371" s="1">
        <v>0.0</v>
      </c>
      <c r="AD371" s="1">
        <v>0.0</v>
      </c>
      <c r="AE371" s="1">
        <v>467228.0</v>
      </c>
      <c r="AF371" s="1">
        <v>15.0</v>
      </c>
      <c r="AG371" s="1">
        <v>700.0</v>
      </c>
      <c r="AH371" s="1" t="s">
        <v>905</v>
      </c>
      <c r="AI371" s="1">
        <v>17.0</v>
      </c>
      <c r="AJ371" s="1">
        <v>1.0</v>
      </c>
      <c r="AK371" s="1">
        <v>2.0</v>
      </c>
      <c r="AL371" s="1">
        <v>1.0</v>
      </c>
    </row>
    <row r="372" ht="15.75" customHeight="1">
      <c r="A372" s="1" t="s">
        <v>1210</v>
      </c>
      <c r="B372" s="1">
        <v>21.0</v>
      </c>
      <c r="C372" s="1" t="s">
        <v>68</v>
      </c>
      <c r="D372" s="1" t="s">
        <v>609</v>
      </c>
      <c r="E372" s="1" t="s">
        <v>610</v>
      </c>
      <c r="F372" s="1" t="s">
        <v>611</v>
      </c>
      <c r="H372" s="1">
        <v>38.465546</v>
      </c>
      <c r="I372" s="1">
        <v>0.0</v>
      </c>
      <c r="J372" s="1">
        <v>2.5730758</v>
      </c>
      <c r="K372" s="1">
        <v>0.0</v>
      </c>
      <c r="L372" s="1">
        <v>0.0</v>
      </c>
      <c r="M372" s="1">
        <v>1.0</v>
      </c>
      <c r="N372" s="1">
        <v>0.0</v>
      </c>
      <c r="O372" s="1">
        <v>0.0</v>
      </c>
      <c r="P372" s="1">
        <v>0.0</v>
      </c>
      <c r="Q372" s="1" t="s">
        <v>612</v>
      </c>
      <c r="R372" s="1">
        <v>8.0</v>
      </c>
      <c r="S372" s="1">
        <v>222.4800003170967</v>
      </c>
      <c r="T372" s="1">
        <v>0.0</v>
      </c>
      <c r="U372" s="1">
        <v>0.0</v>
      </c>
      <c r="V372" s="1">
        <v>2.5730758</v>
      </c>
      <c r="W372" s="1">
        <v>0.0</v>
      </c>
      <c r="X372" s="1">
        <v>0.0</v>
      </c>
      <c r="Y372" s="1">
        <v>0.0</v>
      </c>
      <c r="Z372" s="1">
        <v>0.0</v>
      </c>
      <c r="AA372" s="1">
        <v>0.0</v>
      </c>
      <c r="AB372" s="1">
        <v>0.0</v>
      </c>
      <c r="AC372" s="1">
        <v>0.0</v>
      </c>
      <c r="AD372" s="1">
        <v>0.0</v>
      </c>
      <c r="AE372" s="1">
        <v>196190.0</v>
      </c>
      <c r="AF372" s="1">
        <v>738.0</v>
      </c>
      <c r="AG372" s="1">
        <v>760.0</v>
      </c>
      <c r="AH372" s="1" t="s">
        <v>616</v>
      </c>
      <c r="AI372" s="1">
        <v>104.0</v>
      </c>
      <c r="AJ372" s="1">
        <v>8.0</v>
      </c>
      <c r="AK372" s="1">
        <v>8.0</v>
      </c>
      <c r="AL372" s="1">
        <v>12.0</v>
      </c>
    </row>
    <row r="373" ht="15.75" customHeight="1">
      <c r="A373" s="1" t="s">
        <v>1210</v>
      </c>
      <c r="B373" s="1">
        <v>22.0</v>
      </c>
      <c r="C373" s="1" t="s">
        <v>1306</v>
      </c>
      <c r="D373" s="1" t="s">
        <v>3441</v>
      </c>
      <c r="E373" s="1" t="s">
        <v>3442</v>
      </c>
      <c r="F373" s="1" t="s">
        <v>3443</v>
      </c>
      <c r="H373" s="1">
        <v>38.047653</v>
      </c>
      <c r="I373" s="1">
        <v>6.4299383</v>
      </c>
      <c r="J373" s="1">
        <v>5.7309384</v>
      </c>
      <c r="K373" s="1">
        <v>0.0</v>
      </c>
      <c r="L373" s="1">
        <v>0.0</v>
      </c>
      <c r="M373" s="1">
        <v>0.47712126</v>
      </c>
      <c r="N373" s="1">
        <v>0.0</v>
      </c>
      <c r="O373" s="1">
        <v>0.0</v>
      </c>
      <c r="P373" s="1">
        <v>0.0</v>
      </c>
      <c r="Q373" s="1" t="s">
        <v>3305</v>
      </c>
      <c r="R373" s="1">
        <v>1.0</v>
      </c>
      <c r="S373" s="1">
        <v>42.0</v>
      </c>
      <c r="T373" s="1">
        <v>0.0</v>
      </c>
      <c r="U373" s="1">
        <v>0.0</v>
      </c>
      <c r="V373" s="1">
        <v>3.0192657</v>
      </c>
      <c r="W373" s="1">
        <v>0.0</v>
      </c>
      <c r="X373" s="1">
        <v>2.1467714</v>
      </c>
      <c r="Y373" s="1">
        <v>0.0</v>
      </c>
      <c r="Z373" s="1">
        <v>0.0</v>
      </c>
      <c r="AA373" s="1">
        <v>0.0</v>
      </c>
      <c r="AB373" s="1">
        <v>0.0</v>
      </c>
      <c r="AC373" s="1">
        <v>5.7309384</v>
      </c>
      <c r="AD373" s="1">
        <v>0.0</v>
      </c>
      <c r="AE373" s="1">
        <v>270435.0</v>
      </c>
      <c r="AF373" s="1">
        <v>19.0</v>
      </c>
      <c r="AG373" s="1">
        <v>530.0</v>
      </c>
      <c r="AH373" s="1" t="s">
        <v>3449</v>
      </c>
      <c r="AI373" s="1">
        <v>5.0</v>
      </c>
      <c r="AJ373" s="1">
        <v>3.0</v>
      </c>
      <c r="AK373" s="1">
        <v>3.0</v>
      </c>
      <c r="AL373" s="1">
        <v>8.0</v>
      </c>
    </row>
    <row r="374" ht="15.75" customHeight="1">
      <c r="A374" s="1" t="s">
        <v>1210</v>
      </c>
      <c r="B374" s="1">
        <v>23.0</v>
      </c>
      <c r="C374" s="1" t="s">
        <v>1313</v>
      </c>
      <c r="D374" s="1" t="s">
        <v>3452</v>
      </c>
      <c r="E374" s="1" t="s">
        <v>3453</v>
      </c>
      <c r="F374" s="1" t="s">
        <v>3454</v>
      </c>
      <c r="H374" s="1">
        <v>34.80533</v>
      </c>
      <c r="I374" s="1">
        <v>5.715345</v>
      </c>
      <c r="J374" s="1">
        <v>2.9925532</v>
      </c>
      <c r="K374" s="1">
        <v>0.0</v>
      </c>
      <c r="L374" s="1">
        <v>0.0</v>
      </c>
      <c r="M374" s="1">
        <v>0.69897</v>
      </c>
      <c r="N374" s="1">
        <v>0.0</v>
      </c>
      <c r="O374" s="1">
        <v>0.0</v>
      </c>
      <c r="P374" s="1">
        <v>0.0</v>
      </c>
      <c r="Q374" s="1" t="s">
        <v>3456</v>
      </c>
      <c r="R374" s="1">
        <v>3.0</v>
      </c>
      <c r="S374" s="1">
        <v>31.70000004768372</v>
      </c>
      <c r="T374" s="1">
        <v>0.28016</v>
      </c>
      <c r="U374" s="1">
        <v>0.63761693</v>
      </c>
      <c r="V374" s="1">
        <v>2.9925532</v>
      </c>
      <c r="W374" s="1">
        <v>0.0</v>
      </c>
      <c r="X374" s="1">
        <v>0.0</v>
      </c>
      <c r="Y374" s="1">
        <v>0.0</v>
      </c>
      <c r="Z374" s="1">
        <v>0.0</v>
      </c>
      <c r="AA374" s="1">
        <v>0.0</v>
      </c>
      <c r="AB374" s="1">
        <v>0.0</v>
      </c>
      <c r="AC374" s="1">
        <v>0.0</v>
      </c>
      <c r="AD374" s="1">
        <v>0.0</v>
      </c>
      <c r="AE374" s="1">
        <v>89399.0</v>
      </c>
      <c r="AF374" s="1">
        <v>103.0</v>
      </c>
      <c r="AG374" s="1">
        <v>650.0</v>
      </c>
      <c r="AH374" s="1" t="s">
        <v>3460</v>
      </c>
      <c r="AI374" s="1">
        <v>46.0</v>
      </c>
      <c r="AJ374" s="1">
        <v>4.0</v>
      </c>
      <c r="AK374" s="1">
        <v>5.0</v>
      </c>
      <c r="AL374" s="1">
        <v>3.0</v>
      </c>
    </row>
    <row r="375" ht="15.75" customHeight="1">
      <c r="A375" s="1" t="s">
        <v>1210</v>
      </c>
      <c r="B375" s="1">
        <v>24.0</v>
      </c>
      <c r="C375" s="1" t="s">
        <v>1317</v>
      </c>
      <c r="D375" s="1" t="s">
        <v>3461</v>
      </c>
      <c r="E375" s="1" t="s">
        <v>3462</v>
      </c>
      <c r="F375" s="1" t="s">
        <v>3463</v>
      </c>
      <c r="H375" s="1">
        <v>33.14741</v>
      </c>
      <c r="I375" s="1">
        <v>3.7943377</v>
      </c>
      <c r="J375" s="1">
        <v>0.61242014</v>
      </c>
      <c r="K375" s="1">
        <v>0.0</v>
      </c>
      <c r="L375" s="1">
        <v>0.0</v>
      </c>
      <c r="M375" s="1">
        <v>0.7781513</v>
      </c>
      <c r="N375" s="1">
        <v>0.0</v>
      </c>
      <c r="O375" s="1">
        <v>0.0</v>
      </c>
      <c r="P375" s="1">
        <v>0.0</v>
      </c>
      <c r="Q375" s="1" t="s">
        <v>3467</v>
      </c>
      <c r="R375" s="1">
        <v>4.0</v>
      </c>
      <c r="S375" s="1">
        <v>92.44000053405762</v>
      </c>
      <c r="T375" s="1">
        <v>0.0</v>
      </c>
      <c r="U375" s="1">
        <v>0.61242014</v>
      </c>
      <c r="V375" s="1">
        <v>0.0</v>
      </c>
      <c r="W375" s="1">
        <v>0.0</v>
      </c>
      <c r="X375" s="1">
        <v>0.0</v>
      </c>
      <c r="Y375" s="1">
        <v>0.0</v>
      </c>
      <c r="Z375" s="1">
        <v>0.0</v>
      </c>
      <c r="AA375" s="1">
        <v>0.0</v>
      </c>
      <c r="AB375" s="1">
        <v>0.0</v>
      </c>
      <c r="AC375" s="1">
        <v>0.0</v>
      </c>
      <c r="AD375" s="1">
        <v>0.0</v>
      </c>
      <c r="AE375" s="1">
        <v>139445.0</v>
      </c>
      <c r="AF375" s="1">
        <v>668.0</v>
      </c>
      <c r="AG375" s="1">
        <v>520.0</v>
      </c>
      <c r="AH375" s="1" t="s">
        <v>3470</v>
      </c>
      <c r="AI375" s="1">
        <v>139.0</v>
      </c>
      <c r="AJ375" s="1">
        <v>10.0</v>
      </c>
      <c r="AK375" s="1">
        <v>12.0</v>
      </c>
      <c r="AL375" s="1">
        <v>13.0</v>
      </c>
    </row>
    <row r="376" ht="15.75" customHeight="1">
      <c r="A376" s="1" t="s">
        <v>1210</v>
      </c>
      <c r="B376" s="1">
        <v>25.0</v>
      </c>
      <c r="C376" s="1" t="s">
        <v>1322</v>
      </c>
      <c r="D376" s="1" t="s">
        <v>3472</v>
      </c>
      <c r="E376" s="1" t="s">
        <v>3474</v>
      </c>
      <c r="F376" s="1" t="s">
        <v>3475</v>
      </c>
      <c r="H376" s="1">
        <v>32.931194</v>
      </c>
      <c r="I376" s="1">
        <v>4.367163</v>
      </c>
      <c r="J376" s="1">
        <v>0.73896056</v>
      </c>
      <c r="K376" s="1">
        <v>0.0</v>
      </c>
      <c r="L376" s="1">
        <v>0.0</v>
      </c>
      <c r="M376" s="1">
        <v>0.90309</v>
      </c>
      <c r="N376" s="1">
        <v>0.0</v>
      </c>
      <c r="O376" s="1">
        <v>0.0</v>
      </c>
      <c r="P376" s="1">
        <v>0.0</v>
      </c>
      <c r="Q376" s="1" t="s">
        <v>3478</v>
      </c>
      <c r="R376" s="1">
        <v>6.0</v>
      </c>
      <c r="S376" s="1">
        <v>50.0</v>
      </c>
      <c r="T376" s="1">
        <v>0.0</v>
      </c>
      <c r="U376" s="1">
        <v>0.73896056</v>
      </c>
      <c r="V376" s="1">
        <v>0.0</v>
      </c>
      <c r="W376" s="1">
        <v>0.0</v>
      </c>
      <c r="X376" s="1">
        <v>0.0</v>
      </c>
      <c r="Y376" s="1">
        <v>0.0</v>
      </c>
      <c r="Z376" s="1">
        <v>0.0</v>
      </c>
      <c r="AA376" s="1">
        <v>0.0</v>
      </c>
      <c r="AB376" s="1">
        <v>0.0</v>
      </c>
      <c r="AC376" s="1">
        <v>0.0</v>
      </c>
      <c r="AD376" s="1">
        <v>0.0</v>
      </c>
      <c r="AE376" s="1">
        <v>93161.0</v>
      </c>
      <c r="AF376" s="1">
        <v>497.0</v>
      </c>
      <c r="AG376" s="1">
        <v>690.0</v>
      </c>
      <c r="AH376" s="1" t="s">
        <v>3479</v>
      </c>
      <c r="AI376" s="1">
        <v>182.0</v>
      </c>
      <c r="AJ376" s="1">
        <v>2.0</v>
      </c>
      <c r="AK376" s="1">
        <v>2.0</v>
      </c>
      <c r="AL376" s="1">
        <v>7.0</v>
      </c>
    </row>
    <row r="377" ht="15.75" customHeight="1">
      <c r="A377" s="1" t="s">
        <v>1310</v>
      </c>
      <c r="B377" s="1">
        <v>1.0</v>
      </c>
      <c r="C377" s="1" t="s">
        <v>1325</v>
      </c>
      <c r="D377" s="1" t="s">
        <v>3480</v>
      </c>
      <c r="E377" s="1" t="s">
        <v>3481</v>
      </c>
      <c r="F377" s="1" t="s">
        <v>3482</v>
      </c>
      <c r="H377" s="1">
        <v>169.57079</v>
      </c>
      <c r="I377" s="1">
        <v>7.739108</v>
      </c>
      <c r="J377" s="1">
        <v>0.84856373</v>
      </c>
      <c r="K377" s="1">
        <v>0.0</v>
      </c>
      <c r="L377" s="1">
        <v>0.0</v>
      </c>
      <c r="M377" s="1">
        <v>0.845098</v>
      </c>
      <c r="N377" s="1">
        <v>0.0</v>
      </c>
      <c r="O377" s="1">
        <v>0.0</v>
      </c>
      <c r="P377" s="1">
        <v>0.0</v>
      </c>
      <c r="Q377" s="1" t="s">
        <v>3485</v>
      </c>
      <c r="R377" s="1">
        <v>5.0</v>
      </c>
      <c r="S377" s="1">
        <v>544.9300007820129</v>
      </c>
      <c r="T377" s="1">
        <v>0.0</v>
      </c>
      <c r="U377" s="1">
        <v>0.84856373</v>
      </c>
      <c r="V377" s="1">
        <v>0.0</v>
      </c>
      <c r="W377" s="1">
        <v>0.0</v>
      </c>
      <c r="X377" s="1">
        <v>0.0</v>
      </c>
      <c r="Y377" s="1">
        <v>0.0</v>
      </c>
      <c r="Z377" s="1">
        <v>0.0</v>
      </c>
      <c r="AA377" s="1">
        <v>0.0</v>
      </c>
      <c r="AB377" s="1">
        <v>0.0</v>
      </c>
      <c r="AC377" s="1">
        <v>0.0</v>
      </c>
      <c r="AD377" s="1">
        <v>0.0</v>
      </c>
      <c r="AE377" s="1">
        <v>66214.0</v>
      </c>
      <c r="AF377" s="1">
        <v>443.0</v>
      </c>
      <c r="AG377" s="1">
        <v>730.0</v>
      </c>
      <c r="AH377" s="1" t="s">
        <v>3489</v>
      </c>
      <c r="AI377" s="1">
        <v>75.0</v>
      </c>
      <c r="AJ377" s="1">
        <v>6.0</v>
      </c>
      <c r="AK377" s="1">
        <v>7.0</v>
      </c>
      <c r="AL377" s="1">
        <v>9.0</v>
      </c>
    </row>
    <row r="378" ht="15.75" customHeight="1">
      <c r="A378" s="1" t="s">
        <v>1310</v>
      </c>
      <c r="B378" s="1">
        <v>2.0</v>
      </c>
      <c r="C378" s="1" t="s">
        <v>1331</v>
      </c>
      <c r="D378" s="1" t="s">
        <v>3490</v>
      </c>
      <c r="E378" s="1" t="s">
        <v>3491</v>
      </c>
      <c r="F378" s="1" t="s">
        <v>3493</v>
      </c>
      <c r="H378" s="1">
        <v>96.125984</v>
      </c>
      <c r="I378" s="1">
        <v>5.4380126</v>
      </c>
      <c r="J378" s="1">
        <v>4.4177027</v>
      </c>
      <c r="K378" s="1">
        <v>0.0</v>
      </c>
      <c r="L378" s="1">
        <v>0.0</v>
      </c>
      <c r="M378" s="1">
        <v>0.69897</v>
      </c>
      <c r="N378" s="1">
        <v>0.0</v>
      </c>
      <c r="O378" s="1">
        <v>0.0</v>
      </c>
      <c r="P378" s="1">
        <v>0.0</v>
      </c>
      <c r="Q378" s="1" t="s">
        <v>3495</v>
      </c>
      <c r="R378" s="1">
        <v>3.0</v>
      </c>
      <c r="S378" s="1">
        <v>193.710000038147</v>
      </c>
      <c r="T378" s="1">
        <v>0.0</v>
      </c>
      <c r="U378" s="1">
        <v>1.0476478</v>
      </c>
      <c r="V378" s="1">
        <v>0.0</v>
      </c>
      <c r="W378" s="1">
        <v>2.96323</v>
      </c>
      <c r="X378" s="1">
        <v>3.9707522</v>
      </c>
      <c r="Y378" s="1">
        <v>0.0</v>
      </c>
      <c r="Z378" s="1">
        <v>4.4177027</v>
      </c>
      <c r="AA378" s="1">
        <v>0.0</v>
      </c>
      <c r="AB378" s="1">
        <v>0.0</v>
      </c>
      <c r="AC378" s="1">
        <v>0.0</v>
      </c>
      <c r="AD378" s="1">
        <v>0.0</v>
      </c>
      <c r="AE378" s="1">
        <v>230242.0</v>
      </c>
      <c r="AF378" s="1">
        <v>124.0</v>
      </c>
      <c r="AH378" s="1" t="s">
        <v>3498</v>
      </c>
      <c r="AI378" s="1">
        <v>67.0</v>
      </c>
      <c r="AJ378" s="1">
        <v>6.0</v>
      </c>
      <c r="AK378" s="1">
        <v>8.0</v>
      </c>
      <c r="AL378" s="1">
        <v>3.0</v>
      </c>
    </row>
    <row r="379" ht="15.75" customHeight="1">
      <c r="A379" s="1" t="s">
        <v>1310</v>
      </c>
      <c r="B379" s="1">
        <v>3.0</v>
      </c>
      <c r="C379" s="1" t="s">
        <v>1334</v>
      </c>
      <c r="D379" s="1" t="s">
        <v>3500</v>
      </c>
      <c r="E379" s="1" t="s">
        <v>3501</v>
      </c>
      <c r="F379" s="1" t="s">
        <v>3502</v>
      </c>
      <c r="H379" s="1">
        <v>81.280495</v>
      </c>
      <c r="I379" s="1">
        <v>6.9697394</v>
      </c>
      <c r="J379" s="1">
        <v>4.284823</v>
      </c>
      <c r="K379" s="1">
        <v>0.0</v>
      </c>
      <c r="L379" s="1">
        <v>0.0</v>
      </c>
      <c r="M379" s="1">
        <v>0.845098</v>
      </c>
      <c r="N379" s="1">
        <v>0.0</v>
      </c>
      <c r="O379" s="1">
        <v>0.0</v>
      </c>
      <c r="P379" s="1">
        <v>0.0</v>
      </c>
      <c r="Q379" s="1" t="s">
        <v>3505</v>
      </c>
      <c r="R379" s="1">
        <v>5.0</v>
      </c>
      <c r="S379" s="1">
        <v>72.02999997138977</v>
      </c>
      <c r="T379" s="1">
        <v>0.44825688</v>
      </c>
      <c r="U379" s="1">
        <v>1.0741849</v>
      </c>
      <c r="V379" s="1">
        <v>3.2866907</v>
      </c>
      <c r="W379" s="1">
        <v>0.0</v>
      </c>
      <c r="X379" s="1">
        <v>3.6487079</v>
      </c>
      <c r="Y379" s="1">
        <v>4.0085845</v>
      </c>
      <c r="Z379" s="1">
        <v>0.0</v>
      </c>
      <c r="AA379" s="1">
        <v>4.284823</v>
      </c>
      <c r="AB379" s="1">
        <v>0.0</v>
      </c>
      <c r="AC379" s="1">
        <v>0.0</v>
      </c>
      <c r="AD379" s="1">
        <v>0.0</v>
      </c>
      <c r="AE379" s="1">
        <v>163802.0</v>
      </c>
      <c r="AF379" s="1">
        <v>118.0</v>
      </c>
      <c r="AH379" s="1" t="s">
        <v>3506</v>
      </c>
      <c r="AI379" s="1">
        <v>21.0</v>
      </c>
      <c r="AJ379" s="1">
        <v>3.0</v>
      </c>
      <c r="AK379" s="1">
        <v>3.0</v>
      </c>
      <c r="AL379" s="1">
        <v>6.0</v>
      </c>
    </row>
    <row r="380" ht="15.75" customHeight="1">
      <c r="A380" s="1" t="s">
        <v>1310</v>
      </c>
      <c r="B380" s="1">
        <v>4.0</v>
      </c>
      <c r="C380" s="1" t="s">
        <v>1339</v>
      </c>
      <c r="D380" s="1" t="s">
        <v>3509</v>
      </c>
      <c r="E380" s="1" t="s">
        <v>3510</v>
      </c>
      <c r="F380" s="1" t="s">
        <v>3511</v>
      </c>
      <c r="H380" s="1">
        <v>79.97423</v>
      </c>
      <c r="I380" s="1">
        <v>8.978375</v>
      </c>
      <c r="J380" s="1">
        <v>4.5165977</v>
      </c>
      <c r="K380" s="1">
        <v>0.0</v>
      </c>
      <c r="L380" s="1">
        <v>0.0</v>
      </c>
      <c r="M380" s="1">
        <v>0.7781513</v>
      </c>
      <c r="N380" s="1">
        <v>0.0</v>
      </c>
      <c r="O380" s="1">
        <v>0.0</v>
      </c>
      <c r="P380" s="1">
        <v>0.0</v>
      </c>
      <c r="Q380" s="1" t="s">
        <v>3513</v>
      </c>
      <c r="R380" s="1">
        <v>4.0</v>
      </c>
      <c r="S380" s="1">
        <v>57.0</v>
      </c>
      <c r="T380" s="1">
        <v>0.4513898</v>
      </c>
      <c r="U380" s="1">
        <v>1.0846101</v>
      </c>
      <c r="V380" s="1">
        <v>0.0</v>
      </c>
      <c r="W380" s="1">
        <v>3.8565178</v>
      </c>
      <c r="X380" s="1">
        <v>4.016916</v>
      </c>
      <c r="Y380" s="1">
        <v>0.0</v>
      </c>
      <c r="Z380" s="1">
        <v>0.0</v>
      </c>
      <c r="AA380" s="1">
        <v>4.5165977</v>
      </c>
      <c r="AB380" s="1">
        <v>0.0</v>
      </c>
      <c r="AC380" s="1">
        <v>0.0</v>
      </c>
      <c r="AD380" s="1">
        <v>0.0</v>
      </c>
      <c r="AE380" s="1">
        <v>146527.0</v>
      </c>
      <c r="AF380" s="1">
        <v>75.0</v>
      </c>
      <c r="AH380" s="1" t="s">
        <v>2899</v>
      </c>
      <c r="AI380" s="1">
        <v>37.0</v>
      </c>
      <c r="AJ380" s="1">
        <v>4.0</v>
      </c>
      <c r="AK380" s="1">
        <v>5.0</v>
      </c>
      <c r="AL380" s="1">
        <v>9.0</v>
      </c>
    </row>
    <row r="381" ht="15.75" customHeight="1">
      <c r="A381" s="1" t="s">
        <v>1310</v>
      </c>
      <c r="B381" s="1">
        <v>5.0</v>
      </c>
      <c r="C381" s="1" t="s">
        <v>1343</v>
      </c>
      <c r="D381" s="1" t="s">
        <v>3517</v>
      </c>
      <c r="E381" s="1" t="s">
        <v>3518</v>
      </c>
      <c r="F381" s="1" t="s">
        <v>3519</v>
      </c>
      <c r="H381" s="1">
        <v>75.570435</v>
      </c>
      <c r="I381" s="1">
        <v>7.884159</v>
      </c>
      <c r="J381" s="1">
        <v>4.5176945</v>
      </c>
      <c r="K381" s="1">
        <v>0.0</v>
      </c>
      <c r="L381" s="1">
        <v>0.0</v>
      </c>
      <c r="M381" s="1">
        <v>0.69897</v>
      </c>
      <c r="N381" s="1">
        <v>0.0</v>
      </c>
      <c r="O381" s="1">
        <v>0.0</v>
      </c>
      <c r="P381" s="1">
        <v>0.0</v>
      </c>
      <c r="Q381" s="1" t="s">
        <v>3520</v>
      </c>
      <c r="R381" s="1">
        <v>3.0</v>
      </c>
      <c r="S381" s="1">
        <v>75.0</v>
      </c>
      <c r="T381" s="1">
        <v>0.34936765</v>
      </c>
      <c r="U381" s="1">
        <v>1.0559424</v>
      </c>
      <c r="V381" s="1">
        <v>2.8397326</v>
      </c>
      <c r="W381" s="1">
        <v>3.904412</v>
      </c>
      <c r="X381" s="1">
        <v>0.0</v>
      </c>
      <c r="Y381" s="1">
        <v>4.5176945</v>
      </c>
      <c r="Z381" s="1">
        <v>4.297593</v>
      </c>
      <c r="AA381" s="1">
        <v>0.0</v>
      </c>
      <c r="AB381" s="1">
        <v>0.0</v>
      </c>
      <c r="AC381" s="1">
        <v>0.0</v>
      </c>
      <c r="AD381" s="1">
        <v>0.0</v>
      </c>
      <c r="AE381" s="1">
        <v>435519.0</v>
      </c>
      <c r="AF381" s="1">
        <v>43.0</v>
      </c>
      <c r="AH381" s="1" t="s">
        <v>3521</v>
      </c>
      <c r="AI381" s="1">
        <v>59.0</v>
      </c>
      <c r="AJ381" s="1">
        <v>1.0</v>
      </c>
      <c r="AK381" s="1">
        <v>2.0</v>
      </c>
      <c r="AL381" s="1">
        <v>2.0</v>
      </c>
    </row>
    <row r="382" ht="15.75" customHeight="1">
      <c r="A382" s="1" t="s">
        <v>1310</v>
      </c>
      <c r="B382" s="1">
        <v>6.0</v>
      </c>
      <c r="C382" s="1" t="s">
        <v>1348</v>
      </c>
      <c r="D382" s="1" t="s">
        <v>3524</v>
      </c>
      <c r="E382" s="1" t="s">
        <v>3525</v>
      </c>
      <c r="F382" s="1" t="s">
        <v>3526</v>
      </c>
      <c r="H382" s="1">
        <v>69.3431</v>
      </c>
      <c r="I382" s="1">
        <v>4.7077045</v>
      </c>
      <c r="J382" s="1">
        <v>4.7514324</v>
      </c>
      <c r="K382" s="1">
        <v>0.0</v>
      </c>
      <c r="L382" s="1">
        <v>0.0</v>
      </c>
      <c r="M382" s="1">
        <v>0.60206</v>
      </c>
      <c r="N382" s="1">
        <v>0.0</v>
      </c>
      <c r="O382" s="1">
        <v>0.0</v>
      </c>
      <c r="P382" s="1">
        <v>0.0</v>
      </c>
      <c r="Q382" s="1" t="s">
        <v>3527</v>
      </c>
      <c r="R382" s="1">
        <v>2.0</v>
      </c>
      <c r="S382" s="1">
        <v>147.2599999904633</v>
      </c>
      <c r="T382" s="1">
        <v>0.45203182</v>
      </c>
      <c r="U382" s="1">
        <v>1.0680943</v>
      </c>
      <c r="V382" s="1">
        <v>3.1938584</v>
      </c>
      <c r="W382" s="1">
        <v>3.3261123</v>
      </c>
      <c r="X382" s="1">
        <v>4.3185663</v>
      </c>
      <c r="Y382" s="1">
        <v>0.0</v>
      </c>
      <c r="Z382" s="1">
        <v>4.7514324</v>
      </c>
      <c r="AA382" s="1">
        <v>0.0</v>
      </c>
      <c r="AB382" s="1">
        <v>0.0</v>
      </c>
      <c r="AC382" s="1">
        <v>0.0</v>
      </c>
      <c r="AD382" s="1">
        <v>0.0</v>
      </c>
      <c r="AE382" s="1">
        <v>101436.0</v>
      </c>
      <c r="AF382" s="1">
        <v>131.0</v>
      </c>
      <c r="AH382" s="1" t="s">
        <v>3530</v>
      </c>
      <c r="AI382" s="1">
        <v>39.0</v>
      </c>
      <c r="AJ382" s="1">
        <v>3.0</v>
      </c>
      <c r="AK382" s="1">
        <v>4.0</v>
      </c>
      <c r="AL382" s="1">
        <v>4.0</v>
      </c>
    </row>
    <row r="383" ht="15.75" customHeight="1">
      <c r="A383" s="1" t="s">
        <v>1310</v>
      </c>
      <c r="B383" s="1">
        <v>7.0</v>
      </c>
      <c r="C383" s="1" t="s">
        <v>1351</v>
      </c>
      <c r="D383" s="1" t="s">
        <v>3533</v>
      </c>
      <c r="E383" s="1" t="s">
        <v>3534</v>
      </c>
      <c r="F383" s="1" t="s">
        <v>3535</v>
      </c>
      <c r="H383" s="1">
        <v>62.828682</v>
      </c>
      <c r="I383" s="1">
        <v>7.7873254</v>
      </c>
      <c r="J383" s="1">
        <v>4.183842</v>
      </c>
      <c r="K383" s="1">
        <v>0.0</v>
      </c>
      <c r="L383" s="1">
        <v>0.0</v>
      </c>
      <c r="M383" s="1">
        <v>0.47712126</v>
      </c>
      <c r="N383" s="1">
        <v>0.0</v>
      </c>
      <c r="O383" s="1">
        <v>0.0</v>
      </c>
      <c r="P383" s="1">
        <v>0.0</v>
      </c>
      <c r="Q383" s="1" t="s">
        <v>3538</v>
      </c>
      <c r="R383" s="1">
        <v>1.0</v>
      </c>
      <c r="S383" s="1">
        <v>120.0</v>
      </c>
      <c r="T383" s="1">
        <v>0.4453384</v>
      </c>
      <c r="U383" s="1">
        <v>1.023984</v>
      </c>
      <c r="V383" s="1">
        <v>3.3717499</v>
      </c>
      <c r="W383" s="1">
        <v>2.9819674</v>
      </c>
      <c r="X383" s="1">
        <v>3.2480736</v>
      </c>
      <c r="Y383" s="1">
        <v>3.8585372</v>
      </c>
      <c r="Z383" s="1">
        <v>4.183842</v>
      </c>
      <c r="AA383" s="1">
        <v>0.0</v>
      </c>
      <c r="AB383" s="1">
        <v>0.0</v>
      </c>
      <c r="AC383" s="1">
        <v>0.0</v>
      </c>
      <c r="AD383" s="1">
        <v>0.0</v>
      </c>
      <c r="AE383" s="1">
        <v>416924.0</v>
      </c>
      <c r="AF383" s="1">
        <v>25.0</v>
      </c>
      <c r="AH383" s="1" t="s">
        <v>642</v>
      </c>
      <c r="AI383" s="1">
        <v>28.0</v>
      </c>
      <c r="AJ383" s="1">
        <v>1.0</v>
      </c>
      <c r="AK383" s="1">
        <v>2.0</v>
      </c>
      <c r="AL383" s="1">
        <v>2.0</v>
      </c>
    </row>
    <row r="384" ht="15.75" customHeight="1">
      <c r="A384" s="1" t="s">
        <v>1310</v>
      </c>
      <c r="B384" s="1">
        <v>8.0</v>
      </c>
      <c r="C384" s="1" t="s">
        <v>1356</v>
      </c>
      <c r="D384" s="1" t="s">
        <v>3540</v>
      </c>
      <c r="E384" s="1" t="s">
        <v>3541</v>
      </c>
      <c r="F384" s="1" t="s">
        <v>3543</v>
      </c>
      <c r="H384" s="1">
        <v>60.047085</v>
      </c>
      <c r="I384" s="1">
        <v>7.959107</v>
      </c>
      <c r="J384" s="1">
        <v>4.7073307</v>
      </c>
      <c r="K384" s="1">
        <v>0.0</v>
      </c>
      <c r="L384" s="1">
        <v>0.0</v>
      </c>
      <c r="M384" s="1">
        <v>0.69897</v>
      </c>
      <c r="N384" s="1">
        <v>0.0</v>
      </c>
      <c r="O384" s="1">
        <v>0.0</v>
      </c>
      <c r="P384" s="1">
        <v>0.0</v>
      </c>
      <c r="Q384" s="1" t="s">
        <v>3546</v>
      </c>
      <c r="R384" s="1">
        <v>3.0</v>
      </c>
      <c r="S384" s="1">
        <v>45.0</v>
      </c>
      <c r="T384" s="1">
        <v>0.0</v>
      </c>
      <c r="U384" s="1">
        <v>0.9671804</v>
      </c>
      <c r="V384" s="1">
        <v>0.0</v>
      </c>
      <c r="W384" s="1">
        <v>3.1200714</v>
      </c>
      <c r="X384" s="1">
        <v>0.0</v>
      </c>
      <c r="Y384" s="1">
        <v>4.7073307</v>
      </c>
      <c r="Z384" s="1">
        <v>0.0</v>
      </c>
      <c r="AA384" s="1">
        <v>0.0</v>
      </c>
      <c r="AB384" s="1">
        <v>0.0</v>
      </c>
      <c r="AC384" s="1">
        <v>0.0</v>
      </c>
      <c r="AD384" s="1">
        <v>0.0</v>
      </c>
      <c r="AE384" s="1">
        <v>156654.0</v>
      </c>
      <c r="AF384" s="1">
        <v>138.0</v>
      </c>
      <c r="AH384" s="1" t="s">
        <v>3547</v>
      </c>
      <c r="AI384" s="1">
        <v>6.0</v>
      </c>
      <c r="AJ384" s="1">
        <v>3.0</v>
      </c>
      <c r="AK384" s="1">
        <v>3.0</v>
      </c>
      <c r="AL384" s="1">
        <v>0.0</v>
      </c>
    </row>
    <row r="385" ht="15.75" customHeight="1">
      <c r="A385" s="1" t="s">
        <v>1310</v>
      </c>
      <c r="B385" s="1">
        <v>9.0</v>
      </c>
      <c r="C385" s="1" t="s">
        <v>1359</v>
      </c>
      <c r="D385" s="1" t="s">
        <v>3550</v>
      </c>
      <c r="E385" s="1" t="s">
        <v>3551</v>
      </c>
      <c r="F385" s="1" t="s">
        <v>3552</v>
      </c>
      <c r="H385" s="1">
        <v>51.633675</v>
      </c>
      <c r="I385" s="1">
        <v>5.895282</v>
      </c>
      <c r="J385" s="1">
        <v>4.5778837</v>
      </c>
      <c r="K385" s="1">
        <v>0.0</v>
      </c>
      <c r="L385" s="1">
        <v>0.0</v>
      </c>
      <c r="M385" s="1">
        <v>0.69897</v>
      </c>
      <c r="N385" s="1">
        <v>0.0</v>
      </c>
      <c r="O385" s="1">
        <v>0.0</v>
      </c>
      <c r="P385" s="1">
        <v>0.0</v>
      </c>
      <c r="Q385" s="1" t="s">
        <v>3553</v>
      </c>
      <c r="R385" s="1">
        <v>3.0</v>
      </c>
      <c r="S385" s="1">
        <v>48.75</v>
      </c>
      <c r="T385" s="1">
        <v>0.0</v>
      </c>
      <c r="U385" s="1">
        <v>1.0855994</v>
      </c>
      <c r="V385" s="1">
        <v>3.5166178</v>
      </c>
      <c r="W385" s="1">
        <v>3.4385734</v>
      </c>
      <c r="X385" s="1">
        <v>0.0</v>
      </c>
      <c r="Y385" s="1">
        <v>4.5778837</v>
      </c>
      <c r="Z385" s="1">
        <v>0.0</v>
      </c>
      <c r="AA385" s="1">
        <v>0.0</v>
      </c>
      <c r="AB385" s="1">
        <v>0.0</v>
      </c>
      <c r="AC385" s="1">
        <v>0.0</v>
      </c>
      <c r="AD385" s="1">
        <v>0.0</v>
      </c>
      <c r="AE385" s="1">
        <v>72365.0</v>
      </c>
      <c r="AF385" s="1">
        <v>214.0</v>
      </c>
      <c r="AG385" s="1">
        <v>790.0</v>
      </c>
      <c r="AH385" s="1" t="s">
        <v>3556</v>
      </c>
      <c r="AI385" s="1">
        <v>57.0</v>
      </c>
      <c r="AJ385" s="1">
        <v>5.0</v>
      </c>
      <c r="AK385" s="1">
        <v>6.0</v>
      </c>
      <c r="AL385" s="1">
        <v>10.0</v>
      </c>
    </row>
    <row r="386" ht="15.75" customHeight="1">
      <c r="A386" s="1" t="s">
        <v>1310</v>
      </c>
      <c r="B386" s="1">
        <v>10.0</v>
      </c>
      <c r="C386" s="1" t="s">
        <v>1365</v>
      </c>
      <c r="D386" s="1" t="s">
        <v>3558</v>
      </c>
      <c r="E386" s="1" t="s">
        <v>3559</v>
      </c>
      <c r="F386" s="1" t="s">
        <v>3560</v>
      </c>
      <c r="H386" s="1">
        <v>48.881443</v>
      </c>
      <c r="I386" s="1">
        <v>8.191209</v>
      </c>
      <c r="J386" s="1">
        <v>5.146747</v>
      </c>
      <c r="K386" s="1">
        <v>0.0</v>
      </c>
      <c r="L386" s="1">
        <v>0.0</v>
      </c>
      <c r="M386" s="1">
        <v>0.47712126</v>
      </c>
      <c r="N386" s="1">
        <v>0.0</v>
      </c>
      <c r="O386" s="1">
        <v>0.0</v>
      </c>
      <c r="P386" s="1">
        <v>0.0</v>
      </c>
      <c r="Q386" s="1" t="s">
        <v>3538</v>
      </c>
      <c r="R386" s="1">
        <v>1.0</v>
      </c>
      <c r="S386" s="1">
        <v>58.0</v>
      </c>
      <c r="T386" s="1">
        <v>0.0</v>
      </c>
      <c r="U386" s="1">
        <v>0.98024285</v>
      </c>
      <c r="V386" s="1">
        <v>3.4960344</v>
      </c>
      <c r="W386" s="1">
        <v>2.710335</v>
      </c>
      <c r="X386" s="1">
        <v>0.0</v>
      </c>
      <c r="Y386" s="1">
        <v>3.2298644</v>
      </c>
      <c r="Z386" s="1">
        <v>0.0</v>
      </c>
      <c r="AA386" s="1">
        <v>3.2761147</v>
      </c>
      <c r="AB386" s="1">
        <v>5.146747</v>
      </c>
      <c r="AC386" s="1">
        <v>0.0</v>
      </c>
      <c r="AD386" s="1">
        <v>0.0</v>
      </c>
      <c r="AE386" s="1">
        <v>420587.0</v>
      </c>
      <c r="AF386" s="1">
        <v>25.0</v>
      </c>
      <c r="AH386" s="1" t="s">
        <v>2243</v>
      </c>
      <c r="AI386" s="1">
        <v>8.0</v>
      </c>
      <c r="AJ386" s="1">
        <v>1.0</v>
      </c>
      <c r="AK386" s="1">
        <v>2.0</v>
      </c>
      <c r="AL386" s="1">
        <v>1.0</v>
      </c>
    </row>
    <row r="387" ht="15.75" customHeight="1">
      <c r="A387" s="1" t="s">
        <v>1310</v>
      </c>
      <c r="B387" s="1">
        <v>11.0</v>
      </c>
      <c r="C387" s="1" t="s">
        <v>1368</v>
      </c>
      <c r="D387" s="1" t="s">
        <v>3563</v>
      </c>
      <c r="E387" s="1" t="s">
        <v>3564</v>
      </c>
      <c r="F387" s="1" t="s">
        <v>3565</v>
      </c>
      <c r="H387" s="1">
        <v>45.111572</v>
      </c>
      <c r="I387" s="1">
        <v>8.034752</v>
      </c>
      <c r="J387" s="1">
        <v>4.8732624</v>
      </c>
      <c r="K387" s="1">
        <v>0.0</v>
      </c>
      <c r="L387" s="1">
        <v>0.0</v>
      </c>
      <c r="M387" s="1">
        <v>0.69897</v>
      </c>
      <c r="N387" s="1">
        <v>0.0</v>
      </c>
      <c r="O387" s="1">
        <v>0.0</v>
      </c>
      <c r="P387" s="1">
        <v>0.0</v>
      </c>
      <c r="Q387" s="1" t="s">
        <v>3568</v>
      </c>
      <c r="R387" s="1">
        <v>3.0</v>
      </c>
      <c r="S387" s="1">
        <v>24.0</v>
      </c>
      <c r="T387" s="1">
        <v>0.0</v>
      </c>
      <c r="U387" s="1">
        <v>0.0</v>
      </c>
      <c r="V387" s="1">
        <v>0.0</v>
      </c>
      <c r="W387" s="1">
        <v>0.0</v>
      </c>
      <c r="X387" s="1">
        <v>0.0</v>
      </c>
      <c r="Y387" s="1">
        <v>4.8732624</v>
      </c>
      <c r="Z387" s="1">
        <v>0.0</v>
      </c>
      <c r="AA387" s="1">
        <v>0.0</v>
      </c>
      <c r="AB387" s="1">
        <v>0.0</v>
      </c>
      <c r="AC387" s="1">
        <v>4.6590977</v>
      </c>
      <c r="AD387" s="1">
        <v>0.0</v>
      </c>
      <c r="AE387" s="1">
        <v>64935.0</v>
      </c>
      <c r="AF387" s="1">
        <v>9.0</v>
      </c>
      <c r="AH387" s="1" t="s">
        <v>3569</v>
      </c>
      <c r="AI387" s="1">
        <v>2.0</v>
      </c>
      <c r="AJ387" s="1">
        <v>1.0</v>
      </c>
      <c r="AK387" s="1">
        <v>1.0</v>
      </c>
      <c r="AL387" s="1">
        <v>0.0</v>
      </c>
    </row>
    <row r="388" ht="15.75" customHeight="1">
      <c r="A388" s="1" t="s">
        <v>1310</v>
      </c>
      <c r="B388" s="1">
        <v>12.0</v>
      </c>
      <c r="C388" s="1" t="s">
        <v>1371</v>
      </c>
      <c r="D388" s="1" t="s">
        <v>3570</v>
      </c>
      <c r="E388" s="1" t="s">
        <v>3572</v>
      </c>
      <c r="F388" s="1" t="s">
        <v>3574</v>
      </c>
      <c r="H388" s="1">
        <v>44.839466</v>
      </c>
      <c r="I388" s="1">
        <v>7.334303</v>
      </c>
      <c r="J388" s="1">
        <v>3.9631004</v>
      </c>
      <c r="K388" s="1">
        <v>0.0</v>
      </c>
      <c r="L388" s="1">
        <v>0.0</v>
      </c>
      <c r="M388" s="1">
        <v>0.47712126</v>
      </c>
      <c r="N388" s="1">
        <v>0.0</v>
      </c>
      <c r="O388" s="1">
        <v>0.0</v>
      </c>
      <c r="P388" s="1">
        <v>0.0</v>
      </c>
      <c r="Q388" s="1" t="s">
        <v>3538</v>
      </c>
      <c r="R388" s="1">
        <v>1.0</v>
      </c>
      <c r="S388" s="1">
        <v>68.20000076293945</v>
      </c>
      <c r="T388" s="1">
        <v>0.45191282</v>
      </c>
      <c r="U388" s="1">
        <v>1.0910143</v>
      </c>
      <c r="V388" s="1">
        <v>3.681107</v>
      </c>
      <c r="W388" s="1">
        <v>3.1200714</v>
      </c>
      <c r="X388" s="1">
        <v>3.9631004</v>
      </c>
      <c r="Y388" s="1">
        <v>3.8016171</v>
      </c>
      <c r="Z388" s="1">
        <v>3.3789241</v>
      </c>
      <c r="AA388" s="1">
        <v>0.0</v>
      </c>
      <c r="AB388" s="1">
        <v>0.0</v>
      </c>
      <c r="AC388" s="1">
        <v>0.0</v>
      </c>
      <c r="AD388" s="1">
        <v>0.0</v>
      </c>
      <c r="AE388" s="1">
        <v>417423.0</v>
      </c>
      <c r="AF388" s="1">
        <v>50.0</v>
      </c>
      <c r="AH388" s="1" t="s">
        <v>3578</v>
      </c>
      <c r="AI388" s="1">
        <v>21.0</v>
      </c>
      <c r="AJ388" s="1">
        <v>5.0</v>
      </c>
      <c r="AK388" s="1">
        <v>6.0</v>
      </c>
      <c r="AL388" s="1">
        <v>5.0</v>
      </c>
    </row>
    <row r="389" ht="15.75" customHeight="1">
      <c r="A389" s="1" t="s">
        <v>1310</v>
      </c>
      <c r="B389" s="1">
        <v>13.0</v>
      </c>
      <c r="C389" s="1" t="s">
        <v>1377</v>
      </c>
      <c r="D389" s="1" t="s">
        <v>3581</v>
      </c>
      <c r="E389" s="1" t="s">
        <v>3582</v>
      </c>
      <c r="F389" s="1" t="s">
        <v>3583</v>
      </c>
      <c r="H389" s="1">
        <v>43.925808</v>
      </c>
      <c r="I389" s="1">
        <v>8.353881</v>
      </c>
      <c r="J389" s="1">
        <v>4.7514324</v>
      </c>
      <c r="K389" s="1">
        <v>0.0</v>
      </c>
      <c r="L389" s="1">
        <v>0.0</v>
      </c>
      <c r="M389" s="1">
        <v>0.47712126</v>
      </c>
      <c r="N389" s="1">
        <v>0.0</v>
      </c>
      <c r="O389" s="1">
        <v>0.0</v>
      </c>
      <c r="P389" s="1">
        <v>0.0</v>
      </c>
      <c r="Q389" s="1" t="s">
        <v>3538</v>
      </c>
      <c r="R389" s="1">
        <v>1.0</v>
      </c>
      <c r="S389" s="1">
        <v>48.35000038146973</v>
      </c>
      <c r="T389" s="1">
        <v>0.4410577</v>
      </c>
      <c r="U389" s="1">
        <v>1.0640931</v>
      </c>
      <c r="V389" s="1">
        <v>2.4678752</v>
      </c>
      <c r="W389" s="1">
        <v>2.7136471</v>
      </c>
      <c r="X389" s="1">
        <v>0.0</v>
      </c>
      <c r="Y389" s="1">
        <v>3.9468753</v>
      </c>
      <c r="Z389" s="1">
        <v>4.7514324</v>
      </c>
      <c r="AA389" s="1">
        <v>0.0</v>
      </c>
      <c r="AB389" s="1">
        <v>0.0</v>
      </c>
      <c r="AC389" s="1">
        <v>0.0</v>
      </c>
      <c r="AD389" s="1">
        <v>0.0</v>
      </c>
      <c r="AE389" s="1">
        <v>230049.0</v>
      </c>
      <c r="AF389" s="1">
        <v>39.0</v>
      </c>
      <c r="AH389" s="1" t="s">
        <v>3586</v>
      </c>
      <c r="AI389" s="1">
        <v>13.0</v>
      </c>
      <c r="AJ389" s="1">
        <v>4.0</v>
      </c>
      <c r="AK389" s="1">
        <v>4.0</v>
      </c>
      <c r="AL389" s="1">
        <v>1.0</v>
      </c>
    </row>
    <row r="390" ht="15.75" customHeight="1">
      <c r="A390" s="1" t="s">
        <v>1310</v>
      </c>
      <c r="B390" s="1">
        <v>14.0</v>
      </c>
      <c r="C390" s="1" t="s">
        <v>1380</v>
      </c>
      <c r="D390" s="1" t="s">
        <v>3589</v>
      </c>
      <c r="E390" s="1" t="s">
        <v>3590</v>
      </c>
      <c r="F390" s="1" t="s">
        <v>3591</v>
      </c>
      <c r="H390" s="1">
        <v>41.42658</v>
      </c>
      <c r="I390" s="1">
        <v>8.410091</v>
      </c>
      <c r="J390" s="1">
        <v>4.459068</v>
      </c>
      <c r="K390" s="1">
        <v>0.0</v>
      </c>
      <c r="L390" s="1">
        <v>0.0</v>
      </c>
      <c r="M390" s="1">
        <v>0.69897</v>
      </c>
      <c r="N390" s="1">
        <v>0.0</v>
      </c>
      <c r="O390" s="1">
        <v>0.0</v>
      </c>
      <c r="P390" s="1">
        <v>0.0</v>
      </c>
      <c r="Q390" s="1" t="s">
        <v>3568</v>
      </c>
      <c r="R390" s="1">
        <v>3.0</v>
      </c>
      <c r="S390" s="1">
        <v>20.21000027656555</v>
      </c>
      <c r="T390" s="1">
        <v>0.0</v>
      </c>
      <c r="U390" s="1">
        <v>1.0979551</v>
      </c>
      <c r="V390" s="1">
        <v>0.0</v>
      </c>
      <c r="W390" s="1">
        <v>3.8341813</v>
      </c>
      <c r="X390" s="1">
        <v>0.0</v>
      </c>
      <c r="Y390" s="1">
        <v>4.459068</v>
      </c>
      <c r="Z390" s="1">
        <v>0.0</v>
      </c>
      <c r="AA390" s="1">
        <v>0.0</v>
      </c>
      <c r="AB390" s="1">
        <v>0.0</v>
      </c>
      <c r="AC390" s="1">
        <v>0.0</v>
      </c>
      <c r="AD390" s="1">
        <v>0.0</v>
      </c>
      <c r="AE390" s="1">
        <v>296500.0</v>
      </c>
      <c r="AF390" s="1">
        <v>45.0</v>
      </c>
      <c r="AH390" s="1" t="s">
        <v>3594</v>
      </c>
      <c r="AI390" s="1">
        <v>6.0</v>
      </c>
      <c r="AJ390" s="1">
        <v>2.0</v>
      </c>
      <c r="AK390" s="1">
        <v>2.0</v>
      </c>
      <c r="AL390" s="1">
        <v>0.0</v>
      </c>
    </row>
    <row r="391" ht="15.75" customHeight="1">
      <c r="A391" s="1" t="s">
        <v>1310</v>
      </c>
      <c r="B391" s="1">
        <v>15.0</v>
      </c>
      <c r="C391" s="1" t="s">
        <v>1387</v>
      </c>
      <c r="D391" s="1" t="s">
        <v>3596</v>
      </c>
      <c r="E391" s="1" t="s">
        <v>3597</v>
      </c>
      <c r="F391" s="1" t="s">
        <v>3598</v>
      </c>
      <c r="H391" s="1">
        <v>40.216167</v>
      </c>
      <c r="I391" s="1">
        <v>7.739108</v>
      </c>
      <c r="J391" s="1">
        <v>5.005677</v>
      </c>
      <c r="K391" s="1">
        <v>0.0</v>
      </c>
      <c r="L391" s="1">
        <v>0.0</v>
      </c>
      <c r="M391" s="1">
        <v>0.47712126</v>
      </c>
      <c r="N391" s="1">
        <v>0.0</v>
      </c>
      <c r="O391" s="1">
        <v>0.0</v>
      </c>
      <c r="P391" s="1">
        <v>0.0</v>
      </c>
      <c r="Q391" s="1" t="s">
        <v>3538</v>
      </c>
      <c r="R391" s="1">
        <v>1.0</v>
      </c>
      <c r="S391" s="1">
        <v>42.73999917507172</v>
      </c>
      <c r="T391" s="1">
        <v>0.44837657</v>
      </c>
      <c r="U391" s="1">
        <v>1.0713472</v>
      </c>
      <c r="V391" s="1">
        <v>3.400359</v>
      </c>
      <c r="W391" s="1">
        <v>0.0</v>
      </c>
      <c r="X391" s="1">
        <v>3.9107072</v>
      </c>
      <c r="Y391" s="1">
        <v>4.557643</v>
      </c>
      <c r="Z391" s="1">
        <v>0.0</v>
      </c>
      <c r="AA391" s="1">
        <v>0.0</v>
      </c>
      <c r="AB391" s="1">
        <v>0.0</v>
      </c>
      <c r="AC391" s="1">
        <v>5.005677</v>
      </c>
      <c r="AD391" s="1">
        <v>0.0</v>
      </c>
      <c r="AE391" s="1">
        <v>421825.0</v>
      </c>
      <c r="AF391" s="1">
        <v>5.0</v>
      </c>
      <c r="AH391" s="1" t="s">
        <v>3603</v>
      </c>
      <c r="AI391" s="1">
        <v>15.0</v>
      </c>
      <c r="AJ391" s="1">
        <v>5.0</v>
      </c>
      <c r="AK391" s="1">
        <v>5.0</v>
      </c>
      <c r="AL391" s="1">
        <v>5.0</v>
      </c>
    </row>
    <row r="392" ht="15.75" customHeight="1">
      <c r="A392" s="1" t="s">
        <v>1310</v>
      </c>
      <c r="B392" s="1">
        <v>16.0</v>
      </c>
      <c r="C392" s="1" t="s">
        <v>1390</v>
      </c>
      <c r="D392" s="1" t="s">
        <v>3604</v>
      </c>
      <c r="E392" s="1" t="s">
        <v>3605</v>
      </c>
      <c r="F392" s="1" t="s">
        <v>3606</v>
      </c>
      <c r="H392" s="1">
        <v>40.197533</v>
      </c>
      <c r="I392" s="1">
        <v>8.034752</v>
      </c>
      <c r="J392" s="1">
        <v>4.7609816</v>
      </c>
      <c r="K392" s="1">
        <v>0.0</v>
      </c>
      <c r="L392" s="1">
        <v>0.0</v>
      </c>
      <c r="M392" s="1">
        <v>0.69897</v>
      </c>
      <c r="N392" s="1">
        <v>0.0</v>
      </c>
      <c r="O392" s="1">
        <v>0.0</v>
      </c>
      <c r="P392" s="1">
        <v>0.0</v>
      </c>
      <c r="Q392" s="1" t="s">
        <v>3607</v>
      </c>
      <c r="R392" s="1">
        <v>3.0</v>
      </c>
      <c r="S392" s="1">
        <v>19.20000004768372</v>
      </c>
      <c r="T392" s="1">
        <v>0.0</v>
      </c>
      <c r="U392" s="1">
        <v>1.0816512</v>
      </c>
      <c r="V392" s="1">
        <v>3.4591973</v>
      </c>
      <c r="W392" s="1">
        <v>3.862249</v>
      </c>
      <c r="X392" s="1">
        <v>0.0</v>
      </c>
      <c r="Y392" s="1">
        <v>4.7609816</v>
      </c>
      <c r="Z392" s="1">
        <v>4.183842</v>
      </c>
      <c r="AA392" s="1">
        <v>0.0</v>
      </c>
      <c r="AB392" s="1">
        <v>0.0</v>
      </c>
      <c r="AC392" s="1">
        <v>0.0</v>
      </c>
      <c r="AD392" s="1">
        <v>0.0</v>
      </c>
      <c r="AE392" s="1">
        <v>121633.0</v>
      </c>
      <c r="AF392" s="1">
        <v>75.0</v>
      </c>
      <c r="AG392" s="1">
        <v>560.0</v>
      </c>
      <c r="AH392" s="1" t="s">
        <v>944</v>
      </c>
      <c r="AI392" s="1">
        <v>9.0</v>
      </c>
      <c r="AJ392" s="1">
        <v>2.0</v>
      </c>
      <c r="AK392" s="1">
        <v>2.0</v>
      </c>
      <c r="AL392" s="1">
        <v>2.0</v>
      </c>
    </row>
    <row r="393" ht="15.75" customHeight="1">
      <c r="A393" s="1" t="s">
        <v>1310</v>
      </c>
      <c r="B393" s="1">
        <v>17.0</v>
      </c>
      <c r="C393" s="1" t="s">
        <v>1392</v>
      </c>
      <c r="D393" s="1" t="s">
        <v>3611</v>
      </c>
      <c r="E393" s="1" t="s">
        <v>3612</v>
      </c>
      <c r="F393" s="1" t="s">
        <v>3613</v>
      </c>
      <c r="H393" s="1">
        <v>39.87078</v>
      </c>
      <c r="I393" s="1">
        <v>6.639703</v>
      </c>
      <c r="J393" s="1">
        <v>4.88456</v>
      </c>
      <c r="K393" s="1">
        <v>0.0</v>
      </c>
      <c r="L393" s="1">
        <v>0.0</v>
      </c>
      <c r="M393" s="1">
        <v>0.69897</v>
      </c>
      <c r="N393" s="1">
        <v>0.0</v>
      </c>
      <c r="O393" s="1">
        <v>0.0</v>
      </c>
      <c r="P393" s="1">
        <v>0.0</v>
      </c>
      <c r="Q393" s="1" t="s">
        <v>3614</v>
      </c>
      <c r="R393" s="1">
        <v>3.0</v>
      </c>
      <c r="S393" s="1">
        <v>23.5</v>
      </c>
      <c r="T393" s="1">
        <v>0.4521377</v>
      </c>
      <c r="U393" s="1">
        <v>1.0944107</v>
      </c>
      <c r="V393" s="1">
        <v>0.0</v>
      </c>
      <c r="W393" s="1">
        <v>3.9206424</v>
      </c>
      <c r="X393" s="1">
        <v>3.7409947</v>
      </c>
      <c r="Y393" s="1">
        <v>0.0</v>
      </c>
      <c r="Z393" s="1">
        <v>0.0</v>
      </c>
      <c r="AA393" s="1">
        <v>0.0</v>
      </c>
      <c r="AB393" s="1">
        <v>0.0</v>
      </c>
      <c r="AC393" s="1">
        <v>4.88456</v>
      </c>
      <c r="AD393" s="1">
        <v>0.0</v>
      </c>
      <c r="AE393" s="1">
        <v>40488.0</v>
      </c>
      <c r="AF393" s="1">
        <v>122.0</v>
      </c>
      <c r="AG393" s="1">
        <v>690.0</v>
      </c>
      <c r="AH393" s="1" t="s">
        <v>1514</v>
      </c>
      <c r="AI393" s="1">
        <v>31.0</v>
      </c>
      <c r="AJ393" s="1">
        <v>4.0</v>
      </c>
      <c r="AK393" s="1">
        <v>4.0</v>
      </c>
      <c r="AL393" s="1">
        <v>9.0</v>
      </c>
    </row>
    <row r="394" ht="15.75" customHeight="1">
      <c r="A394" s="1" t="s">
        <v>1310</v>
      </c>
      <c r="B394" s="1">
        <v>18.0</v>
      </c>
      <c r="C394" s="1" t="s">
        <v>1397</v>
      </c>
      <c r="D394" s="1" t="s">
        <v>3618</v>
      </c>
      <c r="E394" s="1" t="s">
        <v>3620</v>
      </c>
      <c r="F394" s="1" t="s">
        <v>3622</v>
      </c>
      <c r="H394" s="1">
        <v>39.213955</v>
      </c>
      <c r="I394" s="1">
        <v>0.0</v>
      </c>
      <c r="J394" s="1">
        <v>4.297593</v>
      </c>
      <c r="K394" s="1">
        <v>0.0</v>
      </c>
      <c r="L394" s="1">
        <v>0.0</v>
      </c>
      <c r="M394" s="1">
        <v>0.7781513</v>
      </c>
      <c r="N394" s="1">
        <v>0.0</v>
      </c>
      <c r="O394" s="1">
        <v>0.0</v>
      </c>
      <c r="P394" s="1">
        <v>0.0</v>
      </c>
      <c r="Q394" s="1" t="s">
        <v>3625</v>
      </c>
      <c r="R394" s="1">
        <v>4.0</v>
      </c>
      <c r="S394" s="1">
        <v>136.5</v>
      </c>
      <c r="T394" s="1">
        <v>0.0</v>
      </c>
      <c r="U394" s="1">
        <v>0.9747505</v>
      </c>
      <c r="V394" s="1">
        <v>3.1493816</v>
      </c>
      <c r="W394" s="1">
        <v>3.46383</v>
      </c>
      <c r="X394" s="1">
        <v>0.0</v>
      </c>
      <c r="Y394" s="1">
        <v>0.0</v>
      </c>
      <c r="Z394" s="1">
        <v>4.297593</v>
      </c>
      <c r="AA394" s="1">
        <v>0.0</v>
      </c>
      <c r="AB394" s="1">
        <v>0.0</v>
      </c>
      <c r="AC394" s="1">
        <v>0.0</v>
      </c>
      <c r="AD394" s="1">
        <v>0.0</v>
      </c>
      <c r="AE394" s="1">
        <v>4069.0</v>
      </c>
      <c r="AF394" s="1">
        <v>529.0</v>
      </c>
      <c r="AG394" s="1">
        <v>850.0</v>
      </c>
      <c r="AH394" s="1" t="s">
        <v>535</v>
      </c>
      <c r="AI394" s="1">
        <v>75.0</v>
      </c>
      <c r="AJ394" s="1">
        <v>8.0</v>
      </c>
      <c r="AK394" s="1">
        <v>8.0</v>
      </c>
      <c r="AL394" s="1">
        <v>15.0</v>
      </c>
    </row>
    <row r="395" ht="15.75" customHeight="1">
      <c r="A395" s="1" t="s">
        <v>1310</v>
      </c>
      <c r="B395" s="1">
        <v>19.0</v>
      </c>
      <c r="C395" s="1" t="s">
        <v>1382</v>
      </c>
      <c r="D395" s="1" t="s">
        <v>3630</v>
      </c>
      <c r="E395" s="1" t="s">
        <v>3631</v>
      </c>
      <c r="F395" s="1" t="s">
        <v>3632</v>
      </c>
      <c r="H395" s="1">
        <v>38.241734</v>
      </c>
      <c r="I395" s="1">
        <v>8.640421</v>
      </c>
      <c r="J395" s="1">
        <v>4.9689636</v>
      </c>
      <c r="K395" s="1">
        <v>0.0</v>
      </c>
      <c r="L395" s="1">
        <v>0.0</v>
      </c>
      <c r="M395" s="1">
        <v>0.47712126</v>
      </c>
      <c r="N395" s="1">
        <v>1.0</v>
      </c>
      <c r="O395" s="1">
        <v>0.0</v>
      </c>
      <c r="P395" s="1">
        <v>0.5</v>
      </c>
      <c r="Q395" s="1" t="s">
        <v>3538</v>
      </c>
      <c r="R395" s="1">
        <v>1.0</v>
      </c>
      <c r="S395" s="1">
        <v>27.13999938964844</v>
      </c>
      <c r="T395" s="1">
        <v>0.44961846</v>
      </c>
      <c r="U395" s="1">
        <v>1.0504286</v>
      </c>
      <c r="V395" s="1">
        <v>3.6424007</v>
      </c>
      <c r="W395" s="1">
        <v>3.1832542</v>
      </c>
      <c r="X395" s="1">
        <v>0.0</v>
      </c>
      <c r="Y395" s="1">
        <v>0.0</v>
      </c>
      <c r="Z395" s="1">
        <v>0.0</v>
      </c>
      <c r="AA395" s="1">
        <v>4.284823</v>
      </c>
      <c r="AB395" s="1">
        <v>4.9689636</v>
      </c>
      <c r="AC395" s="1">
        <v>0.0</v>
      </c>
      <c r="AD395" s="1">
        <v>0.0</v>
      </c>
      <c r="AE395" s="1">
        <v>428618.0</v>
      </c>
      <c r="AF395" s="1">
        <v>17.0</v>
      </c>
      <c r="AH395" s="1" t="s">
        <v>1297</v>
      </c>
      <c r="AI395" s="1">
        <v>12.0</v>
      </c>
      <c r="AJ395" s="1">
        <v>1.0</v>
      </c>
      <c r="AK395" s="1">
        <v>1.0</v>
      </c>
      <c r="AL395" s="1">
        <v>3.0</v>
      </c>
    </row>
    <row r="396" ht="15.75" customHeight="1">
      <c r="A396" s="1" t="s">
        <v>1310</v>
      </c>
      <c r="B396" s="1">
        <v>20.0</v>
      </c>
      <c r="C396" s="1" t="s">
        <v>1405</v>
      </c>
      <c r="D396" s="1" t="s">
        <v>3636</v>
      </c>
      <c r="E396" s="1" t="s">
        <v>3637</v>
      </c>
      <c r="F396" s="1" t="s">
        <v>3638</v>
      </c>
      <c r="H396" s="1">
        <v>38.1055</v>
      </c>
      <c r="I396" s="1">
        <v>7.884159</v>
      </c>
      <c r="J396" s="1">
        <v>4.88456</v>
      </c>
      <c r="K396" s="1">
        <v>0.0</v>
      </c>
      <c r="L396" s="1">
        <v>0.0</v>
      </c>
      <c r="M396" s="1">
        <v>0.845098</v>
      </c>
      <c r="N396" s="1">
        <v>0.0</v>
      </c>
      <c r="O396" s="1">
        <v>0.0</v>
      </c>
      <c r="P396" s="1">
        <v>0.0</v>
      </c>
      <c r="Q396" s="1" t="s">
        <v>3639</v>
      </c>
      <c r="R396" s="1">
        <v>5.0</v>
      </c>
      <c r="S396" s="1">
        <v>11.47000002861023</v>
      </c>
      <c r="T396" s="1">
        <v>0.45156103</v>
      </c>
      <c r="U396" s="1">
        <v>1.0898252</v>
      </c>
      <c r="V396" s="1">
        <v>3.5396183</v>
      </c>
      <c r="W396" s="1">
        <v>3.6477063</v>
      </c>
      <c r="X396" s="1">
        <v>3.3972847</v>
      </c>
      <c r="Y396" s="1">
        <v>0.0</v>
      </c>
      <c r="Z396" s="1">
        <v>4.183842</v>
      </c>
      <c r="AA396" s="1">
        <v>0.0</v>
      </c>
      <c r="AB396" s="1">
        <v>3.4084396</v>
      </c>
      <c r="AC396" s="1">
        <v>4.88456</v>
      </c>
      <c r="AD396" s="1">
        <v>0.0</v>
      </c>
      <c r="AE396" s="1">
        <v>401078.0</v>
      </c>
      <c r="AF396" s="1">
        <v>41.0</v>
      </c>
      <c r="AH396" s="1" t="s">
        <v>3641</v>
      </c>
      <c r="AI396" s="1">
        <v>14.0</v>
      </c>
      <c r="AJ396" s="1">
        <v>2.0</v>
      </c>
      <c r="AK396" s="1">
        <v>2.0</v>
      </c>
      <c r="AL396" s="1">
        <v>0.0</v>
      </c>
    </row>
    <row r="397" ht="15.75" customHeight="1">
      <c r="A397" s="1" t="s">
        <v>1310</v>
      </c>
      <c r="B397" s="1">
        <v>21.0</v>
      </c>
      <c r="C397" s="1" t="s">
        <v>1408</v>
      </c>
      <c r="D397" s="1" t="s">
        <v>3643</v>
      </c>
      <c r="E397" s="1" t="s">
        <v>3645</v>
      </c>
      <c r="F397" s="1" t="s">
        <v>3646</v>
      </c>
      <c r="H397" s="1">
        <v>37.05693</v>
      </c>
      <c r="I397" s="1">
        <v>5.582345</v>
      </c>
      <c r="J397" s="1">
        <v>4.183842</v>
      </c>
      <c r="K397" s="1">
        <v>0.0</v>
      </c>
      <c r="L397" s="1">
        <v>0.0</v>
      </c>
      <c r="M397" s="1">
        <v>0.60206</v>
      </c>
      <c r="N397" s="1">
        <v>0.0</v>
      </c>
      <c r="O397" s="1">
        <v>0.0</v>
      </c>
      <c r="P397" s="1">
        <v>0.0</v>
      </c>
      <c r="Q397" s="1" t="s">
        <v>3647</v>
      </c>
      <c r="R397" s="1">
        <v>2.0</v>
      </c>
      <c r="S397" s="1">
        <v>38.72000076249242</v>
      </c>
      <c r="T397" s="1">
        <v>0.3498426</v>
      </c>
      <c r="U397" s="1">
        <v>0.93633497</v>
      </c>
      <c r="V397" s="1">
        <v>0.0</v>
      </c>
      <c r="W397" s="1">
        <v>2.9819674</v>
      </c>
      <c r="X397" s="1">
        <v>0.0</v>
      </c>
      <c r="Y397" s="1">
        <v>0.0</v>
      </c>
      <c r="Z397" s="1">
        <v>4.183842</v>
      </c>
      <c r="AA397" s="1">
        <v>0.0</v>
      </c>
      <c r="AB397" s="1">
        <v>0.0</v>
      </c>
      <c r="AC397" s="1">
        <v>0.0</v>
      </c>
      <c r="AD397" s="1">
        <v>0.0</v>
      </c>
      <c r="AE397" s="1">
        <v>279891.0</v>
      </c>
      <c r="AF397" s="1">
        <v>58.0</v>
      </c>
      <c r="AH397" s="1" t="s">
        <v>3649</v>
      </c>
      <c r="AI397" s="1">
        <v>68.0</v>
      </c>
      <c r="AJ397" s="1">
        <v>8.0</v>
      </c>
      <c r="AK397" s="1">
        <v>8.0</v>
      </c>
      <c r="AL397" s="1">
        <v>16.0</v>
      </c>
    </row>
    <row r="398" ht="15.75" customHeight="1">
      <c r="A398" s="1" t="s">
        <v>1310</v>
      </c>
      <c r="B398" s="1">
        <v>22.0</v>
      </c>
      <c r="C398" s="1" t="s">
        <v>1414</v>
      </c>
      <c r="D398" s="1" t="s">
        <v>3652</v>
      </c>
      <c r="E398" s="1" t="s">
        <v>3653</v>
      </c>
      <c r="F398" s="1" t="s">
        <v>3654</v>
      </c>
      <c r="H398" s="1">
        <v>36.77013</v>
      </c>
      <c r="I398" s="1">
        <v>8.034752</v>
      </c>
      <c r="J398" s="1">
        <v>0.0</v>
      </c>
      <c r="K398" s="1">
        <v>0.0</v>
      </c>
      <c r="L398" s="1">
        <v>0.0</v>
      </c>
      <c r="M398" s="1">
        <v>0.47712126</v>
      </c>
      <c r="N398" s="1">
        <v>0.0</v>
      </c>
      <c r="O398" s="1">
        <v>0.0</v>
      </c>
      <c r="P398" s="1">
        <v>0.0</v>
      </c>
      <c r="Q398" s="1" t="s">
        <v>3538</v>
      </c>
      <c r="R398" s="1">
        <v>1.0</v>
      </c>
      <c r="S398" s="1">
        <v>91.0</v>
      </c>
      <c r="T398" s="1">
        <v>0.0</v>
      </c>
      <c r="U398" s="1">
        <v>0.0</v>
      </c>
      <c r="V398" s="1">
        <v>0.0</v>
      </c>
      <c r="W398" s="1">
        <v>0.0</v>
      </c>
      <c r="X398" s="1">
        <v>0.0</v>
      </c>
      <c r="Y398" s="1">
        <v>0.0</v>
      </c>
      <c r="Z398" s="1">
        <v>0.0</v>
      </c>
      <c r="AA398" s="1">
        <v>0.0</v>
      </c>
      <c r="AB398" s="1">
        <v>0.0</v>
      </c>
      <c r="AC398" s="1">
        <v>0.0</v>
      </c>
      <c r="AD398" s="1">
        <v>0.0</v>
      </c>
      <c r="AE398" s="1">
        <v>460360.0</v>
      </c>
      <c r="AF398" s="1">
        <v>12.0</v>
      </c>
      <c r="AH398" s="1" t="s">
        <v>3657</v>
      </c>
      <c r="AJ398" s="1">
        <v>1.0</v>
      </c>
      <c r="AK398" s="1">
        <v>1.0</v>
      </c>
      <c r="AL398" s="1">
        <v>0.0</v>
      </c>
    </row>
    <row r="399" ht="15.75" customHeight="1">
      <c r="A399" s="1" t="s">
        <v>1310</v>
      </c>
      <c r="B399" s="1">
        <v>23.0</v>
      </c>
      <c r="C399" s="1" t="s">
        <v>1417</v>
      </c>
      <c r="D399" s="1" t="s">
        <v>3660</v>
      </c>
      <c r="E399" s="1" t="s">
        <v>3661</v>
      </c>
      <c r="F399" s="1" t="s">
        <v>3662</v>
      </c>
      <c r="H399" s="1">
        <v>35.37318</v>
      </c>
      <c r="I399" s="1">
        <v>4.7077045</v>
      </c>
      <c r="J399" s="1">
        <v>4.466836</v>
      </c>
      <c r="K399" s="1">
        <v>0.0</v>
      </c>
      <c r="L399" s="1">
        <v>0.0</v>
      </c>
      <c r="M399" s="1">
        <v>0.7781513</v>
      </c>
      <c r="N399" s="1">
        <v>0.0</v>
      </c>
      <c r="O399" s="1">
        <v>0.0</v>
      </c>
      <c r="P399" s="1">
        <v>0.0</v>
      </c>
      <c r="Q399" s="1" t="s">
        <v>3663</v>
      </c>
      <c r="R399" s="1">
        <v>4.0</v>
      </c>
      <c r="S399" s="1">
        <v>23.54999949410558</v>
      </c>
      <c r="T399" s="1">
        <v>0.45127034</v>
      </c>
      <c r="U399" s="1">
        <v>1.0735865</v>
      </c>
      <c r="V399" s="1">
        <v>2.8278964</v>
      </c>
      <c r="W399" s="1">
        <v>3.8565178</v>
      </c>
      <c r="X399" s="1">
        <v>0.0</v>
      </c>
      <c r="Y399" s="1">
        <v>4.071923</v>
      </c>
      <c r="Z399" s="1">
        <v>0.0</v>
      </c>
      <c r="AA399" s="1">
        <v>0.0</v>
      </c>
      <c r="AB399" s="1">
        <v>4.466836</v>
      </c>
      <c r="AC399" s="1">
        <v>0.0</v>
      </c>
      <c r="AD399" s="1">
        <v>0.0</v>
      </c>
      <c r="AE399" s="1">
        <v>6263.0</v>
      </c>
      <c r="AF399" s="1">
        <v>120.0</v>
      </c>
      <c r="AG399" s="1">
        <v>600.0</v>
      </c>
      <c r="AH399" s="1" t="s">
        <v>1400</v>
      </c>
      <c r="AI399" s="1">
        <v>27.0</v>
      </c>
      <c r="AJ399" s="1">
        <v>7.0</v>
      </c>
      <c r="AK399" s="1">
        <v>7.0</v>
      </c>
      <c r="AL399" s="1">
        <v>8.0</v>
      </c>
    </row>
    <row r="400" ht="15.75" customHeight="1">
      <c r="A400" s="1" t="s">
        <v>1310</v>
      </c>
      <c r="B400" s="1">
        <v>24.0</v>
      </c>
      <c r="C400" s="1" t="s">
        <v>1423</v>
      </c>
      <c r="D400" s="1" t="s">
        <v>3666</v>
      </c>
      <c r="E400" s="1" t="s">
        <v>3668</v>
      </c>
      <c r="F400" s="1" t="s">
        <v>3671</v>
      </c>
      <c r="H400" s="1">
        <v>35.357533</v>
      </c>
      <c r="I400" s="1">
        <v>7.884159</v>
      </c>
      <c r="J400" s="1">
        <v>4.466836</v>
      </c>
      <c r="K400" s="1">
        <v>0.0</v>
      </c>
      <c r="L400" s="1">
        <v>0.0</v>
      </c>
      <c r="M400" s="1">
        <v>0.47712126</v>
      </c>
      <c r="N400" s="1">
        <v>0.0</v>
      </c>
      <c r="O400" s="1">
        <v>0.0</v>
      </c>
      <c r="P400" s="1">
        <v>0.0</v>
      </c>
      <c r="Q400" s="1" t="s">
        <v>3538</v>
      </c>
      <c r="R400" s="1">
        <v>1.0</v>
      </c>
      <c r="S400" s="1">
        <v>35.0</v>
      </c>
      <c r="T400" s="1">
        <v>0.45061028</v>
      </c>
      <c r="U400" s="1">
        <v>1.0759314</v>
      </c>
      <c r="V400" s="1">
        <v>3.5142405</v>
      </c>
      <c r="W400" s="1">
        <v>4.1698213</v>
      </c>
      <c r="X400" s="1">
        <v>3.123797</v>
      </c>
      <c r="Y400" s="1">
        <v>0.0</v>
      </c>
      <c r="Z400" s="1">
        <v>3.529834</v>
      </c>
      <c r="AA400" s="1">
        <v>0.0</v>
      </c>
      <c r="AB400" s="1">
        <v>4.466836</v>
      </c>
      <c r="AC400" s="1">
        <v>0.0</v>
      </c>
      <c r="AD400" s="1">
        <v>0.0</v>
      </c>
      <c r="AE400" s="1">
        <v>424256.0</v>
      </c>
      <c r="AF400" s="1">
        <v>11.0</v>
      </c>
      <c r="AH400" s="1" t="s">
        <v>2065</v>
      </c>
      <c r="AI400" s="1">
        <v>29.0</v>
      </c>
      <c r="AJ400" s="1">
        <v>2.0</v>
      </c>
      <c r="AK400" s="1">
        <v>3.0</v>
      </c>
      <c r="AL400" s="1">
        <v>2.0</v>
      </c>
    </row>
    <row r="401" ht="15.75" customHeight="1">
      <c r="A401" s="1" t="s">
        <v>1310</v>
      </c>
      <c r="B401" s="1">
        <v>25.0</v>
      </c>
      <c r="C401" s="1" t="s">
        <v>1428</v>
      </c>
      <c r="D401" s="1" t="s">
        <v>3678</v>
      </c>
      <c r="E401" s="1" t="s">
        <v>3679</v>
      </c>
      <c r="F401" s="1" t="s">
        <v>3680</v>
      </c>
      <c r="H401" s="1">
        <v>34.24356</v>
      </c>
      <c r="I401" s="1">
        <v>8.191209</v>
      </c>
      <c r="J401" s="1">
        <v>3.3147159</v>
      </c>
      <c r="K401" s="1">
        <v>0.0</v>
      </c>
      <c r="L401" s="1">
        <v>0.0</v>
      </c>
      <c r="M401" s="1">
        <v>0.69897</v>
      </c>
      <c r="N401" s="1">
        <v>0.0</v>
      </c>
      <c r="O401" s="1">
        <v>0.0</v>
      </c>
      <c r="P401" s="1">
        <v>0.0</v>
      </c>
      <c r="Q401" s="1" t="s">
        <v>3546</v>
      </c>
      <c r="R401" s="1">
        <v>3.0</v>
      </c>
      <c r="S401" s="1">
        <v>17.1299991607666</v>
      </c>
      <c r="T401" s="1">
        <v>0.44815925</v>
      </c>
      <c r="U401" s="1">
        <v>1.0375675</v>
      </c>
      <c r="V401" s="1">
        <v>3.3147159</v>
      </c>
      <c r="W401" s="1">
        <v>2.5198822</v>
      </c>
      <c r="X401" s="1">
        <v>2.7120547</v>
      </c>
      <c r="Y401" s="1">
        <v>0.0</v>
      </c>
      <c r="Z401" s="1">
        <v>0.0</v>
      </c>
      <c r="AA401" s="1">
        <v>0.0</v>
      </c>
      <c r="AB401" s="1">
        <v>0.0</v>
      </c>
      <c r="AC401" s="1">
        <v>0.0</v>
      </c>
      <c r="AD401" s="1">
        <v>0.0</v>
      </c>
      <c r="AE401" s="1">
        <v>153869.0</v>
      </c>
      <c r="AF401" s="1">
        <v>23.0</v>
      </c>
      <c r="AH401" s="1" t="s">
        <v>3685</v>
      </c>
      <c r="AI401" s="1">
        <v>23.0</v>
      </c>
      <c r="AJ401" s="1">
        <v>2.0</v>
      </c>
      <c r="AK401" s="1">
        <v>2.0</v>
      </c>
      <c r="AL401" s="1">
        <v>2.0</v>
      </c>
    </row>
    <row r="402" ht="15.75" customHeight="1">
      <c r="A402" s="1" t="s">
        <v>1398</v>
      </c>
      <c r="B402" s="1">
        <v>1.0</v>
      </c>
      <c r="C402" s="1" t="s">
        <v>1432</v>
      </c>
      <c r="D402" s="1" t="s">
        <v>3686</v>
      </c>
      <c r="E402" s="1" t="s">
        <v>3687</v>
      </c>
      <c r="F402" s="1" t="s">
        <v>3688</v>
      </c>
      <c r="H402" s="1">
        <v>494.9346</v>
      </c>
      <c r="I402" s="1">
        <v>5.6219406</v>
      </c>
      <c r="J402" s="1">
        <v>4.0569496</v>
      </c>
      <c r="K402" s="1">
        <v>0.0</v>
      </c>
      <c r="L402" s="1">
        <v>0.0</v>
      </c>
      <c r="M402" s="1">
        <v>1.0413927</v>
      </c>
      <c r="N402" s="1">
        <v>1.0</v>
      </c>
      <c r="O402" s="1">
        <v>1.0</v>
      </c>
      <c r="P402" s="1">
        <v>0.0</v>
      </c>
      <c r="Q402" s="1" t="s">
        <v>3693</v>
      </c>
      <c r="R402" s="1">
        <v>9.0</v>
      </c>
      <c r="S402" s="1">
        <v>1206.160000801086</v>
      </c>
      <c r="T402" s="1">
        <v>0.0</v>
      </c>
      <c r="U402" s="1">
        <v>0.52220887</v>
      </c>
      <c r="V402" s="1">
        <v>0.0</v>
      </c>
      <c r="W402" s="1">
        <v>0.0</v>
      </c>
      <c r="X402" s="1">
        <v>0.0</v>
      </c>
      <c r="Y402" s="1">
        <v>0.0</v>
      </c>
      <c r="Z402" s="1">
        <v>0.0</v>
      </c>
      <c r="AA402" s="1">
        <v>0.0</v>
      </c>
      <c r="AB402" s="1">
        <v>0.0</v>
      </c>
      <c r="AC402" s="1">
        <v>4.0569496</v>
      </c>
      <c r="AD402" s="1">
        <v>0.0</v>
      </c>
      <c r="AE402" s="1">
        <v>219601.0</v>
      </c>
      <c r="AF402" s="1">
        <v>2665.0</v>
      </c>
      <c r="AH402" s="1" t="s">
        <v>3696</v>
      </c>
      <c r="AI402" s="1">
        <v>347.0</v>
      </c>
      <c r="AJ402" s="1">
        <v>10.0</v>
      </c>
      <c r="AK402" s="1">
        <v>10.0</v>
      </c>
      <c r="AL402" s="1">
        <v>33.0</v>
      </c>
    </row>
    <row r="403" ht="15.75" customHeight="1">
      <c r="A403" s="1" t="s">
        <v>1398</v>
      </c>
      <c r="B403" s="1">
        <v>2.0</v>
      </c>
      <c r="C403" s="1" t="s">
        <v>378</v>
      </c>
      <c r="D403" s="1" t="s">
        <v>1758</v>
      </c>
      <c r="E403" s="1" t="s">
        <v>1759</v>
      </c>
      <c r="F403" s="1" t="s">
        <v>1761</v>
      </c>
      <c r="H403" s="1">
        <v>359.8314</v>
      </c>
      <c r="I403" s="1">
        <v>3.3286016</v>
      </c>
      <c r="J403" s="1">
        <v>0.0</v>
      </c>
      <c r="K403" s="1">
        <v>0.0</v>
      </c>
      <c r="L403" s="1">
        <v>0.0</v>
      </c>
      <c r="M403" s="1">
        <v>0.845098</v>
      </c>
      <c r="N403" s="1">
        <v>0.0</v>
      </c>
      <c r="O403" s="1">
        <v>0.0</v>
      </c>
      <c r="P403" s="1">
        <v>0.0</v>
      </c>
      <c r="Q403" s="1" t="s">
        <v>1763</v>
      </c>
      <c r="R403" s="1">
        <v>5.0</v>
      </c>
      <c r="S403" s="1">
        <v>16361.90000152588</v>
      </c>
      <c r="T403" s="1">
        <v>0.0</v>
      </c>
      <c r="U403" s="1">
        <v>0.0</v>
      </c>
      <c r="V403" s="1">
        <v>0.0</v>
      </c>
      <c r="W403" s="1">
        <v>0.0</v>
      </c>
      <c r="X403" s="1">
        <v>0.0</v>
      </c>
      <c r="Y403" s="1">
        <v>0.0</v>
      </c>
      <c r="Z403" s="1">
        <v>0.0</v>
      </c>
      <c r="AA403" s="1">
        <v>0.0</v>
      </c>
      <c r="AB403" s="1">
        <v>0.0</v>
      </c>
      <c r="AC403" s="1">
        <v>0.0</v>
      </c>
      <c r="AD403" s="1">
        <v>0.0</v>
      </c>
      <c r="AE403" s="1">
        <v>164297.0</v>
      </c>
      <c r="AF403" s="1">
        <v>4462.0</v>
      </c>
      <c r="AG403" s="1">
        <v>780.0</v>
      </c>
      <c r="AH403" s="1" t="s">
        <v>1314</v>
      </c>
      <c r="AI403" s="1">
        <v>1591.0</v>
      </c>
      <c r="AJ403" s="1">
        <v>19.0</v>
      </c>
      <c r="AK403" s="1">
        <v>55.0</v>
      </c>
      <c r="AL403" s="1">
        <v>32.0</v>
      </c>
    </row>
    <row r="404" ht="15.75" customHeight="1">
      <c r="A404" s="1" t="s">
        <v>1398</v>
      </c>
      <c r="B404" s="1">
        <v>3.0</v>
      </c>
      <c r="C404" s="1" t="s">
        <v>1438</v>
      </c>
      <c r="D404" s="1" t="s">
        <v>3707</v>
      </c>
      <c r="E404" s="1" t="s">
        <v>3708</v>
      </c>
      <c r="F404" s="1" t="s">
        <v>3709</v>
      </c>
      <c r="H404" s="1">
        <v>329.105</v>
      </c>
      <c r="I404" s="1">
        <v>5.79817</v>
      </c>
      <c r="J404" s="1">
        <v>0.50670654</v>
      </c>
      <c r="K404" s="1">
        <v>0.0</v>
      </c>
      <c r="L404" s="1">
        <v>0.0</v>
      </c>
      <c r="M404" s="1">
        <v>0.90309</v>
      </c>
      <c r="N404" s="1">
        <v>0.0</v>
      </c>
      <c r="O404" s="1">
        <v>1.0</v>
      </c>
      <c r="P404" s="1">
        <v>0.0</v>
      </c>
      <c r="Q404" s="1" t="s">
        <v>3713</v>
      </c>
      <c r="R404" s="1">
        <v>6.0</v>
      </c>
      <c r="S404" s="1">
        <v>1532.860000133514</v>
      </c>
      <c r="T404" s="1">
        <v>0.14587805</v>
      </c>
      <c r="U404" s="1">
        <v>0.50670654</v>
      </c>
      <c r="V404" s="1">
        <v>0.0</v>
      </c>
      <c r="W404" s="1">
        <v>0.0</v>
      </c>
      <c r="X404" s="1">
        <v>0.0</v>
      </c>
      <c r="Y404" s="1">
        <v>0.0</v>
      </c>
      <c r="Z404" s="1">
        <v>0.0</v>
      </c>
      <c r="AA404" s="1">
        <v>0.0</v>
      </c>
      <c r="AB404" s="1">
        <v>0.0</v>
      </c>
      <c r="AC404" s="1">
        <v>0.0</v>
      </c>
      <c r="AD404" s="1">
        <v>0.0</v>
      </c>
      <c r="AE404" s="1">
        <v>104209.0</v>
      </c>
      <c r="AF404" s="1">
        <v>2471.0</v>
      </c>
      <c r="AG404" s="1">
        <v>900.0</v>
      </c>
      <c r="AH404" s="1" t="s">
        <v>3716</v>
      </c>
      <c r="AI404" s="1">
        <v>1451.0</v>
      </c>
      <c r="AJ404" s="1">
        <v>9.0</v>
      </c>
      <c r="AK404" s="1">
        <v>12.0</v>
      </c>
      <c r="AL404" s="1">
        <v>16.0</v>
      </c>
    </row>
    <row r="405" ht="15.75" customHeight="1">
      <c r="A405" s="1" t="s">
        <v>1398</v>
      </c>
      <c r="B405" s="1">
        <v>4.0</v>
      </c>
      <c r="C405" s="1" t="s">
        <v>1440</v>
      </c>
      <c r="D405" s="1" t="s">
        <v>3719</v>
      </c>
      <c r="E405" s="1" t="s">
        <v>3720</v>
      </c>
      <c r="F405" s="1" t="s">
        <v>3721</v>
      </c>
      <c r="H405" s="1">
        <v>270.64185</v>
      </c>
      <c r="I405" s="1">
        <v>4.5223274</v>
      </c>
      <c r="J405" s="1">
        <v>0.53696287</v>
      </c>
      <c r="K405" s="1">
        <v>0.0</v>
      </c>
      <c r="L405" s="1">
        <v>0.0</v>
      </c>
      <c r="M405" s="1">
        <v>0.845098</v>
      </c>
      <c r="N405" s="1">
        <v>0.0</v>
      </c>
      <c r="O405" s="1">
        <v>1.0</v>
      </c>
      <c r="P405" s="1">
        <v>0.0</v>
      </c>
      <c r="Q405" s="1" t="s">
        <v>3722</v>
      </c>
      <c r="R405" s="1">
        <v>5.0</v>
      </c>
      <c r="S405" s="1">
        <v>1578.0</v>
      </c>
      <c r="T405" s="1">
        <v>0.15750551</v>
      </c>
      <c r="U405" s="1">
        <v>0.53696287</v>
      </c>
      <c r="V405" s="1">
        <v>0.0</v>
      </c>
      <c r="W405" s="1">
        <v>0.0</v>
      </c>
      <c r="X405" s="1">
        <v>0.0</v>
      </c>
      <c r="Y405" s="1">
        <v>0.0</v>
      </c>
      <c r="Z405" s="1">
        <v>0.0</v>
      </c>
      <c r="AA405" s="1">
        <v>0.0</v>
      </c>
      <c r="AB405" s="1">
        <v>0.0</v>
      </c>
      <c r="AC405" s="1">
        <v>0.0</v>
      </c>
      <c r="AD405" s="1">
        <v>0.0</v>
      </c>
      <c r="AE405" s="1">
        <v>38327.0</v>
      </c>
      <c r="AF405" s="1">
        <v>1127.0</v>
      </c>
      <c r="AG405" s="1">
        <v>930.0</v>
      </c>
      <c r="AH405" s="1" t="s">
        <v>1486</v>
      </c>
      <c r="AI405" s="1">
        <v>770.0</v>
      </c>
      <c r="AJ405" s="1">
        <v>11.0</v>
      </c>
      <c r="AK405" s="1">
        <v>15.0</v>
      </c>
      <c r="AL405" s="1">
        <v>14.0</v>
      </c>
    </row>
    <row r="406" ht="15.75" customHeight="1">
      <c r="A406" s="1" t="s">
        <v>1398</v>
      </c>
      <c r="B406" s="1">
        <v>5.0</v>
      </c>
      <c r="C406" s="1" t="s">
        <v>1442</v>
      </c>
      <c r="D406" s="1" t="s">
        <v>3727</v>
      </c>
      <c r="E406" s="1" t="s">
        <v>3728</v>
      </c>
      <c r="F406" s="1" t="s">
        <v>3729</v>
      </c>
      <c r="H406" s="1">
        <v>245.41191</v>
      </c>
      <c r="I406" s="1">
        <v>5.1045337</v>
      </c>
      <c r="J406" s="1">
        <v>1.9824684</v>
      </c>
      <c r="K406" s="1">
        <v>0.0</v>
      </c>
      <c r="L406" s="1">
        <v>0.0</v>
      </c>
      <c r="M406" s="1">
        <v>0.9542425</v>
      </c>
      <c r="N406" s="1">
        <v>0.0</v>
      </c>
      <c r="O406" s="1">
        <v>0.0</v>
      </c>
      <c r="P406" s="1">
        <v>0.0</v>
      </c>
      <c r="Q406" s="1" t="s">
        <v>3730</v>
      </c>
      <c r="R406" s="1">
        <v>7.0</v>
      </c>
      <c r="S406" s="1">
        <v>800.0</v>
      </c>
      <c r="T406" s="1">
        <v>0.16443734</v>
      </c>
      <c r="U406" s="1">
        <v>0.5664517</v>
      </c>
      <c r="V406" s="1">
        <v>1.9824684</v>
      </c>
      <c r="W406" s="1">
        <v>0.0</v>
      </c>
      <c r="X406" s="1">
        <v>0.0</v>
      </c>
      <c r="Y406" s="1">
        <v>0.0</v>
      </c>
      <c r="Z406" s="1">
        <v>0.0</v>
      </c>
      <c r="AA406" s="1">
        <v>0.0</v>
      </c>
      <c r="AB406" s="1">
        <v>0.0</v>
      </c>
      <c r="AC406" s="1">
        <v>0.0</v>
      </c>
      <c r="AD406" s="1">
        <v>0.0</v>
      </c>
      <c r="AE406" s="1">
        <v>16491.0</v>
      </c>
      <c r="AF406" s="1">
        <v>202.0</v>
      </c>
      <c r="AG406" s="1">
        <v>660.0</v>
      </c>
      <c r="AH406" s="1" t="s">
        <v>3731</v>
      </c>
      <c r="AI406" s="1">
        <v>16.0</v>
      </c>
      <c r="AJ406" s="1">
        <v>5.0</v>
      </c>
      <c r="AK406" s="1">
        <v>8.0</v>
      </c>
      <c r="AL406" s="1">
        <v>12.0</v>
      </c>
    </row>
    <row r="407" ht="15.75" customHeight="1">
      <c r="A407" s="1" t="s">
        <v>1398</v>
      </c>
      <c r="B407" s="1">
        <v>6.0</v>
      </c>
      <c r="C407" s="1" t="s">
        <v>257</v>
      </c>
      <c r="D407" s="1" t="s">
        <v>1807</v>
      </c>
      <c r="E407" s="1" t="s">
        <v>1808</v>
      </c>
      <c r="F407" s="1" t="s">
        <v>1809</v>
      </c>
      <c r="H407" s="1">
        <v>241.89148</v>
      </c>
      <c r="I407" s="1">
        <v>3.7823727</v>
      </c>
      <c r="J407" s="1">
        <v>0.4442789</v>
      </c>
      <c r="K407" s="1">
        <v>0.0</v>
      </c>
      <c r="L407" s="1">
        <v>0.0</v>
      </c>
      <c r="M407" s="1">
        <v>0.845098</v>
      </c>
      <c r="N407" s="1">
        <v>0.0</v>
      </c>
      <c r="O407" s="1">
        <v>0.0</v>
      </c>
      <c r="P407" s="1">
        <v>0.0</v>
      </c>
      <c r="Q407" s="1" t="s">
        <v>1810</v>
      </c>
      <c r="R407" s="1">
        <v>5.0</v>
      </c>
      <c r="S407" s="1">
        <v>4585.0</v>
      </c>
      <c r="T407" s="1">
        <v>0.0</v>
      </c>
      <c r="U407" s="1">
        <v>0.4442789</v>
      </c>
      <c r="V407" s="1">
        <v>0.0</v>
      </c>
      <c r="W407" s="1">
        <v>0.0</v>
      </c>
      <c r="X407" s="1">
        <v>0.0</v>
      </c>
      <c r="Y407" s="1">
        <v>0.0</v>
      </c>
      <c r="Z407" s="1">
        <v>0.0</v>
      </c>
      <c r="AA407" s="1">
        <v>0.0</v>
      </c>
      <c r="AB407" s="1">
        <v>0.0</v>
      </c>
      <c r="AC407" s="1">
        <v>0.0</v>
      </c>
      <c r="AD407" s="1">
        <v>0.0</v>
      </c>
      <c r="AE407" s="1">
        <v>39135.0</v>
      </c>
      <c r="AF407" s="1">
        <v>2643.0</v>
      </c>
      <c r="AG407" s="1">
        <v>900.0</v>
      </c>
      <c r="AH407" s="1" t="s">
        <v>690</v>
      </c>
      <c r="AI407" s="1">
        <v>934.0</v>
      </c>
      <c r="AJ407" s="1">
        <v>13.0</v>
      </c>
      <c r="AK407" s="1">
        <v>35.0</v>
      </c>
      <c r="AL407" s="1">
        <v>31.0</v>
      </c>
    </row>
    <row r="408" ht="15.75" customHeight="1">
      <c r="A408" s="1" t="s">
        <v>1398</v>
      </c>
      <c r="B408" s="1">
        <v>7.0</v>
      </c>
      <c r="C408" s="1" t="s">
        <v>1454</v>
      </c>
      <c r="D408" s="1" t="s">
        <v>3737</v>
      </c>
      <c r="E408" s="1" t="s">
        <v>3738</v>
      </c>
      <c r="F408" s="1" t="s">
        <v>3739</v>
      </c>
      <c r="H408" s="1">
        <v>173.06714</v>
      </c>
      <c r="I408" s="1">
        <v>4.1813912</v>
      </c>
      <c r="J408" s="1">
        <v>1.9971223</v>
      </c>
      <c r="K408" s="1">
        <v>0.0</v>
      </c>
      <c r="L408" s="1">
        <v>0.0</v>
      </c>
      <c r="M408" s="1">
        <v>0.7781513</v>
      </c>
      <c r="N408" s="1">
        <v>0.0</v>
      </c>
      <c r="O408" s="1">
        <v>1.0</v>
      </c>
      <c r="P408" s="1">
        <v>0.0</v>
      </c>
      <c r="Q408" s="1" t="s">
        <v>3740</v>
      </c>
      <c r="R408" s="1">
        <v>4.0</v>
      </c>
      <c r="S408" s="1">
        <v>586.1599998474121</v>
      </c>
      <c r="T408" s="1">
        <v>0.16503868</v>
      </c>
      <c r="U408" s="1">
        <v>0.54108596</v>
      </c>
      <c r="V408" s="1">
        <v>1.9971223</v>
      </c>
      <c r="W408" s="1">
        <v>0.0</v>
      </c>
      <c r="X408" s="1">
        <v>0.0</v>
      </c>
      <c r="Y408" s="1">
        <v>0.0</v>
      </c>
      <c r="Z408" s="1">
        <v>0.0</v>
      </c>
      <c r="AA408" s="1">
        <v>0.0</v>
      </c>
      <c r="AB408" s="1">
        <v>0.0</v>
      </c>
      <c r="AC408" s="1">
        <v>0.0</v>
      </c>
      <c r="AD408" s="1">
        <v>0.0</v>
      </c>
      <c r="AE408" s="1">
        <v>18510.0</v>
      </c>
      <c r="AF408" s="1">
        <v>471.0</v>
      </c>
      <c r="AG408" s="1">
        <v>860.0</v>
      </c>
      <c r="AH408" s="1" t="s">
        <v>831</v>
      </c>
      <c r="AI408" s="1">
        <v>41.0</v>
      </c>
      <c r="AJ408" s="1">
        <v>7.0</v>
      </c>
      <c r="AK408" s="1">
        <v>14.0</v>
      </c>
      <c r="AL408" s="1">
        <v>4.0</v>
      </c>
    </row>
    <row r="409" ht="15.75" customHeight="1">
      <c r="A409" s="1" t="s">
        <v>1398</v>
      </c>
      <c r="B409" s="1">
        <v>8.0</v>
      </c>
      <c r="C409" s="1" t="s">
        <v>550</v>
      </c>
      <c r="D409" s="1" t="s">
        <v>2108</v>
      </c>
      <c r="E409" s="1" t="s">
        <v>2109</v>
      </c>
      <c r="F409" s="1" t="s">
        <v>2110</v>
      </c>
      <c r="H409" s="1">
        <v>163.54149</v>
      </c>
      <c r="I409" s="1">
        <v>0.0</v>
      </c>
      <c r="J409" s="1">
        <v>1.7550428</v>
      </c>
      <c r="K409" s="1">
        <v>0.0</v>
      </c>
      <c r="L409" s="1">
        <v>0.0</v>
      </c>
      <c r="M409" s="1">
        <v>1.0</v>
      </c>
      <c r="N409" s="1">
        <v>0.0</v>
      </c>
      <c r="O409" s="1">
        <v>0.0</v>
      </c>
      <c r="P409" s="1">
        <v>0.0</v>
      </c>
      <c r="Q409" s="1" t="s">
        <v>2113</v>
      </c>
      <c r="R409" s="1">
        <v>8.0</v>
      </c>
      <c r="S409" s="1">
        <v>1895.819999951869</v>
      </c>
      <c r="T409" s="1">
        <v>0.14470011</v>
      </c>
      <c r="U409" s="1">
        <v>0.0</v>
      </c>
      <c r="V409" s="1">
        <v>1.7550428</v>
      </c>
      <c r="W409" s="1">
        <v>0.0</v>
      </c>
      <c r="X409" s="1">
        <v>0.0</v>
      </c>
      <c r="Y409" s="1">
        <v>0.0</v>
      </c>
      <c r="Z409" s="1">
        <v>0.0</v>
      </c>
      <c r="AA409" s="1">
        <v>0.0</v>
      </c>
      <c r="AB409" s="1">
        <v>0.0</v>
      </c>
      <c r="AC409" s="1">
        <v>0.0</v>
      </c>
      <c r="AD409" s="1">
        <v>0.0</v>
      </c>
      <c r="AE409" s="1">
        <v>90236.0</v>
      </c>
      <c r="AF409" s="1">
        <v>3847.0</v>
      </c>
      <c r="AG409" s="1">
        <v>900.0</v>
      </c>
      <c r="AH409" s="1" t="s">
        <v>2116</v>
      </c>
      <c r="AI409" s="1">
        <v>1438.0</v>
      </c>
      <c r="AJ409" s="1">
        <v>13.0</v>
      </c>
      <c r="AK409" s="1">
        <v>15.0</v>
      </c>
      <c r="AL409" s="1">
        <v>25.0</v>
      </c>
    </row>
    <row r="410" ht="15.75" customHeight="1">
      <c r="A410" s="1" t="s">
        <v>1398</v>
      </c>
      <c r="B410" s="1">
        <v>9.0</v>
      </c>
      <c r="C410" s="1" t="s">
        <v>1461</v>
      </c>
      <c r="D410" s="1" t="s">
        <v>3747</v>
      </c>
      <c r="F410" s="1" t="s">
        <v>3748</v>
      </c>
      <c r="H410" s="1">
        <v>159.94264</v>
      </c>
      <c r="I410" s="1">
        <v>4.119311</v>
      </c>
      <c r="J410" s="1">
        <v>0.0</v>
      </c>
      <c r="K410" s="1">
        <v>0.0</v>
      </c>
      <c r="L410" s="1">
        <v>0.0</v>
      </c>
      <c r="M410" s="1">
        <v>0.47712126</v>
      </c>
      <c r="N410" s="1">
        <v>0.0</v>
      </c>
      <c r="O410" s="1">
        <v>0.0</v>
      </c>
      <c r="P410" s="1">
        <v>0.0</v>
      </c>
      <c r="Q410" s="1" t="s">
        <v>2039</v>
      </c>
      <c r="R410" s="1">
        <v>1.0</v>
      </c>
      <c r="S410" s="1">
        <v>3000.0</v>
      </c>
      <c r="T410" s="1">
        <v>0.0</v>
      </c>
      <c r="U410" s="1">
        <v>0.0</v>
      </c>
      <c r="V410" s="1">
        <v>0.0</v>
      </c>
      <c r="W410" s="1">
        <v>0.0</v>
      </c>
      <c r="X410" s="1">
        <v>0.0</v>
      </c>
      <c r="Y410" s="1">
        <v>0.0</v>
      </c>
      <c r="Z410" s="1">
        <v>0.0</v>
      </c>
      <c r="AA410" s="1">
        <v>0.0</v>
      </c>
      <c r="AB410" s="1">
        <v>0.0</v>
      </c>
      <c r="AC410" s="1">
        <v>0.0</v>
      </c>
      <c r="AD410" s="1">
        <v>0.0</v>
      </c>
      <c r="AE410" s="1">
        <v>439295.0</v>
      </c>
      <c r="AF410" s="1">
        <v>56.0</v>
      </c>
      <c r="AG410" s="1">
        <v>720.0</v>
      </c>
      <c r="AH410" s="1" t="s">
        <v>3753</v>
      </c>
      <c r="AI410" s="1">
        <v>1.0</v>
      </c>
      <c r="AJ410" s="1">
        <v>1.0</v>
      </c>
      <c r="AK410" s="1">
        <v>4.0</v>
      </c>
      <c r="AL410" s="1">
        <v>2.0</v>
      </c>
    </row>
    <row r="411" ht="15.75" customHeight="1">
      <c r="A411" s="1" t="s">
        <v>1398</v>
      </c>
      <c r="B411" s="1">
        <v>10.0</v>
      </c>
      <c r="C411" s="1" t="s">
        <v>1466</v>
      </c>
      <c r="D411" s="1" t="s">
        <v>3755</v>
      </c>
      <c r="E411" s="1" t="s">
        <v>3756</v>
      </c>
      <c r="F411" s="1" t="s">
        <v>3757</v>
      </c>
      <c r="H411" s="1">
        <v>133.71756</v>
      </c>
      <c r="I411" s="1">
        <v>5.6602635</v>
      </c>
      <c r="J411" s="1">
        <v>2.527176</v>
      </c>
      <c r="K411" s="1">
        <v>0.0</v>
      </c>
      <c r="L411" s="1">
        <v>0.0</v>
      </c>
      <c r="M411" s="1">
        <v>1.0413927</v>
      </c>
      <c r="N411" s="1">
        <v>0.0</v>
      </c>
      <c r="O411" s="1">
        <v>0.0</v>
      </c>
      <c r="P411" s="1">
        <v>0.0</v>
      </c>
      <c r="Q411" s="1" t="s">
        <v>3760</v>
      </c>
      <c r="R411" s="1">
        <v>9.0</v>
      </c>
      <c r="S411" s="1">
        <v>110.0</v>
      </c>
      <c r="T411" s="1">
        <v>0.1302876</v>
      </c>
      <c r="U411" s="1">
        <v>0.5237961</v>
      </c>
      <c r="V411" s="1">
        <v>1.977601</v>
      </c>
      <c r="W411" s="1">
        <v>1.9386004</v>
      </c>
      <c r="X411" s="1">
        <v>0.0</v>
      </c>
      <c r="Y411" s="1">
        <v>2.527176</v>
      </c>
      <c r="Z411" s="1">
        <v>0.0</v>
      </c>
      <c r="AA411" s="1">
        <v>0.0</v>
      </c>
      <c r="AB411" s="1">
        <v>0.0</v>
      </c>
      <c r="AC411" s="1">
        <v>0.0</v>
      </c>
      <c r="AD411" s="1">
        <v>0.0</v>
      </c>
      <c r="AE411" s="1">
        <v>187542.0</v>
      </c>
      <c r="AF411" s="1">
        <v>1101.0</v>
      </c>
      <c r="AH411" s="1" t="s">
        <v>3762</v>
      </c>
      <c r="AI411" s="1">
        <v>55.0</v>
      </c>
      <c r="AJ411" s="1">
        <v>5.0</v>
      </c>
      <c r="AK411" s="1">
        <v>5.0</v>
      </c>
      <c r="AL411" s="1">
        <v>9.0</v>
      </c>
    </row>
    <row r="412" ht="15.75" customHeight="1">
      <c r="A412" s="1" t="s">
        <v>1398</v>
      </c>
      <c r="B412" s="1">
        <v>11.0</v>
      </c>
      <c r="C412" s="1" t="s">
        <v>1472</v>
      </c>
      <c r="D412" s="1" t="s">
        <v>3765</v>
      </c>
      <c r="E412" s="1" t="s">
        <v>3766</v>
      </c>
      <c r="F412" s="1" t="s">
        <v>3767</v>
      </c>
      <c r="H412" s="1">
        <v>127.28251</v>
      </c>
      <c r="I412" s="1">
        <v>4.5221496</v>
      </c>
      <c r="J412" s="1">
        <v>2.6074598</v>
      </c>
      <c r="K412" s="1">
        <v>0.0</v>
      </c>
      <c r="L412" s="1">
        <v>0.0</v>
      </c>
      <c r="M412" s="1">
        <v>0.7781513</v>
      </c>
      <c r="N412" s="1">
        <v>0.0</v>
      </c>
      <c r="O412" s="1">
        <v>0.0</v>
      </c>
      <c r="P412" s="1">
        <v>0.0</v>
      </c>
      <c r="Q412" s="1" t="s">
        <v>3768</v>
      </c>
      <c r="R412" s="1">
        <v>4.0</v>
      </c>
      <c r="S412" s="1">
        <v>320.0</v>
      </c>
      <c r="T412" s="1">
        <v>0.0</v>
      </c>
      <c r="U412" s="1">
        <v>0.56423986</v>
      </c>
      <c r="V412" s="1">
        <v>1.4849553</v>
      </c>
      <c r="W412" s="1">
        <v>0.0</v>
      </c>
      <c r="X412" s="1">
        <v>0.0</v>
      </c>
      <c r="Y412" s="1">
        <v>2.6074598</v>
      </c>
      <c r="Z412" s="1">
        <v>0.0</v>
      </c>
      <c r="AA412" s="1">
        <v>0.0</v>
      </c>
      <c r="AB412" s="1">
        <v>0.0</v>
      </c>
      <c r="AC412" s="1">
        <v>0.0</v>
      </c>
      <c r="AD412" s="1">
        <v>0.0</v>
      </c>
      <c r="AE412" s="1">
        <v>19351.0</v>
      </c>
      <c r="AF412" s="1">
        <v>190.0</v>
      </c>
      <c r="AG412" s="1">
        <v>500.0</v>
      </c>
      <c r="AH412" s="1" t="s">
        <v>3771</v>
      </c>
      <c r="AI412" s="1">
        <v>8.0</v>
      </c>
      <c r="AJ412" s="1">
        <v>4.0</v>
      </c>
      <c r="AK412" s="1">
        <v>5.0</v>
      </c>
      <c r="AL412" s="1">
        <v>5.0</v>
      </c>
    </row>
    <row r="413" ht="15.75" customHeight="1">
      <c r="A413" s="1" t="s">
        <v>1398</v>
      </c>
      <c r="B413" s="1">
        <v>12.0</v>
      </c>
      <c r="C413" s="1" t="s">
        <v>1469</v>
      </c>
      <c r="D413" s="1" t="s">
        <v>3772</v>
      </c>
      <c r="E413" s="1" t="s">
        <v>3773</v>
      </c>
      <c r="F413" s="1" t="s">
        <v>3775</v>
      </c>
      <c r="H413" s="1">
        <v>124.84722</v>
      </c>
      <c r="I413" s="1">
        <v>3.541009</v>
      </c>
      <c r="J413" s="1">
        <v>0.0</v>
      </c>
      <c r="K413" s="1">
        <v>0.0</v>
      </c>
      <c r="L413" s="1">
        <v>0.0</v>
      </c>
      <c r="M413" s="1">
        <v>0.90309</v>
      </c>
      <c r="N413" s="1">
        <v>0.0</v>
      </c>
      <c r="O413" s="1">
        <v>1.0</v>
      </c>
      <c r="P413" s="1">
        <v>0.0</v>
      </c>
      <c r="Q413" s="1" t="s">
        <v>3779</v>
      </c>
      <c r="R413" s="1">
        <v>6.0</v>
      </c>
      <c r="S413" s="1">
        <v>445.6900005340576</v>
      </c>
      <c r="T413" s="1">
        <v>0.0</v>
      </c>
      <c r="U413" s="1">
        <v>0.0</v>
      </c>
      <c r="V413" s="1">
        <v>0.0</v>
      </c>
      <c r="W413" s="1">
        <v>0.0</v>
      </c>
      <c r="X413" s="1">
        <v>0.0</v>
      </c>
      <c r="Y413" s="1">
        <v>0.0</v>
      </c>
      <c r="Z413" s="1">
        <v>0.0</v>
      </c>
      <c r="AA413" s="1">
        <v>0.0</v>
      </c>
      <c r="AB413" s="1">
        <v>0.0</v>
      </c>
      <c r="AC413" s="1">
        <v>0.0</v>
      </c>
      <c r="AD413" s="1">
        <v>0.0</v>
      </c>
      <c r="AE413" s="1">
        <v>122256.0</v>
      </c>
      <c r="AF413" s="1">
        <v>905.0</v>
      </c>
      <c r="AG413" s="1">
        <v>740.0</v>
      </c>
      <c r="AH413" s="1" t="s">
        <v>3782</v>
      </c>
      <c r="AI413" s="1">
        <v>279.0</v>
      </c>
      <c r="AJ413" s="1">
        <v>4.0</v>
      </c>
      <c r="AK413" s="1">
        <v>5.0</v>
      </c>
      <c r="AL413" s="1">
        <v>6.0</v>
      </c>
    </row>
    <row r="414" ht="15.75" customHeight="1">
      <c r="A414" s="1" t="s">
        <v>1398</v>
      </c>
      <c r="B414" s="1">
        <v>13.0</v>
      </c>
      <c r="C414" s="1" t="s">
        <v>1475</v>
      </c>
      <c r="D414" s="1" t="s">
        <v>3783</v>
      </c>
      <c r="E414" s="1" t="s">
        <v>3784</v>
      </c>
      <c r="F414" s="1" t="s">
        <v>3785</v>
      </c>
      <c r="H414" s="1">
        <v>122.07915</v>
      </c>
      <c r="I414" s="1">
        <v>6.6138387</v>
      </c>
      <c r="J414" s="1">
        <v>2.2398367</v>
      </c>
      <c r="K414" s="1">
        <v>0.0</v>
      </c>
      <c r="L414" s="1">
        <v>0.0</v>
      </c>
      <c r="M414" s="1">
        <v>0.69897</v>
      </c>
      <c r="N414" s="1">
        <v>1.0</v>
      </c>
      <c r="O414" s="1">
        <v>0.0</v>
      </c>
      <c r="P414" s="1">
        <v>0.0</v>
      </c>
      <c r="Q414" s="1" t="s">
        <v>3786</v>
      </c>
      <c r="R414" s="1">
        <v>3.0</v>
      </c>
      <c r="S414" s="1">
        <v>216.1000003814697</v>
      </c>
      <c r="T414" s="1">
        <v>0.16083631</v>
      </c>
      <c r="U414" s="1">
        <v>0.4236127</v>
      </c>
      <c r="V414" s="1">
        <v>0.0</v>
      </c>
      <c r="W414" s="1">
        <v>2.2398367</v>
      </c>
      <c r="X414" s="1">
        <v>0.0</v>
      </c>
      <c r="Y414" s="1">
        <v>0.0</v>
      </c>
      <c r="Z414" s="1">
        <v>0.0</v>
      </c>
      <c r="AA414" s="1">
        <v>0.0</v>
      </c>
      <c r="AB414" s="1">
        <v>0.0</v>
      </c>
      <c r="AC414" s="1">
        <v>0.0</v>
      </c>
      <c r="AD414" s="1">
        <v>0.0</v>
      </c>
      <c r="AE414" s="1">
        <v>38250.0</v>
      </c>
      <c r="AF414" s="1">
        <v>243.0</v>
      </c>
      <c r="AG414" s="1">
        <v>860.0</v>
      </c>
      <c r="AH414" s="1" t="s">
        <v>1591</v>
      </c>
      <c r="AI414" s="1">
        <v>92.0</v>
      </c>
      <c r="AJ414" s="1">
        <v>12.0</v>
      </c>
      <c r="AK414" s="1">
        <v>13.0</v>
      </c>
      <c r="AL414" s="1">
        <v>13.0</v>
      </c>
    </row>
    <row r="415" ht="15.75" customHeight="1">
      <c r="A415" s="1" t="s">
        <v>1398</v>
      </c>
      <c r="B415" s="1">
        <v>14.0</v>
      </c>
      <c r="C415" s="1" t="s">
        <v>442</v>
      </c>
      <c r="D415" s="1" t="s">
        <v>1922</v>
      </c>
      <c r="E415" s="1" t="s">
        <v>1923</v>
      </c>
      <c r="F415" s="1" t="s">
        <v>1924</v>
      </c>
      <c r="H415" s="1">
        <v>115.717354</v>
      </c>
      <c r="I415" s="1">
        <v>0.0</v>
      </c>
      <c r="J415" s="1">
        <v>0.44069564</v>
      </c>
      <c r="K415" s="1">
        <v>0.0</v>
      </c>
      <c r="L415" s="1">
        <v>0.0</v>
      </c>
      <c r="M415" s="1">
        <v>1.0413927</v>
      </c>
      <c r="N415" s="1">
        <v>0.0</v>
      </c>
      <c r="O415" s="1">
        <v>0.0</v>
      </c>
      <c r="P415" s="1">
        <v>0.0</v>
      </c>
      <c r="Q415" s="1" t="s">
        <v>1927</v>
      </c>
      <c r="R415" s="1">
        <v>9.0</v>
      </c>
      <c r="S415" s="1">
        <v>2071.719999331981</v>
      </c>
      <c r="T415" s="1">
        <v>0.1282479</v>
      </c>
      <c r="U415" s="1">
        <v>0.44069564</v>
      </c>
      <c r="V415" s="1">
        <v>0.0</v>
      </c>
      <c r="W415" s="1">
        <v>0.0</v>
      </c>
      <c r="X415" s="1">
        <v>0.0</v>
      </c>
      <c r="Y415" s="1">
        <v>0.0</v>
      </c>
      <c r="Z415" s="1">
        <v>0.0</v>
      </c>
      <c r="AA415" s="1">
        <v>0.0</v>
      </c>
      <c r="AB415" s="1">
        <v>0.0</v>
      </c>
      <c r="AC415" s="1">
        <v>0.0</v>
      </c>
      <c r="AD415" s="1">
        <v>0.0</v>
      </c>
      <c r="AE415" s="1">
        <v>76171.0</v>
      </c>
      <c r="AF415" s="1">
        <v>3303.0</v>
      </c>
      <c r="AG415" s="1">
        <v>940.0</v>
      </c>
      <c r="AH415" s="1" t="s">
        <v>1856</v>
      </c>
      <c r="AI415" s="1">
        <v>1208.0</v>
      </c>
      <c r="AJ415" s="1">
        <v>10.0</v>
      </c>
      <c r="AK415" s="1">
        <v>13.0</v>
      </c>
      <c r="AL415" s="1">
        <v>23.0</v>
      </c>
    </row>
    <row r="416" ht="15.75" customHeight="1">
      <c r="A416" s="1" t="s">
        <v>1398</v>
      </c>
      <c r="B416" s="1">
        <v>15.0</v>
      </c>
      <c r="C416" s="1" t="s">
        <v>1483</v>
      </c>
      <c r="D416" s="1" t="s">
        <v>3793</v>
      </c>
      <c r="E416" s="1" t="s">
        <v>3794</v>
      </c>
      <c r="F416" s="1" t="s">
        <v>3795</v>
      </c>
      <c r="H416" s="1">
        <v>111.11676</v>
      </c>
      <c r="I416" s="1">
        <v>5.2004414</v>
      </c>
      <c r="J416" s="1">
        <v>2.8966203</v>
      </c>
      <c r="K416" s="1">
        <v>0.0</v>
      </c>
      <c r="L416" s="1">
        <v>0.0</v>
      </c>
      <c r="M416" s="1">
        <v>0.47712126</v>
      </c>
      <c r="N416" s="1">
        <v>0.0</v>
      </c>
      <c r="O416" s="1">
        <v>0.0</v>
      </c>
      <c r="P416" s="1">
        <v>0.0</v>
      </c>
      <c r="Q416" s="1" t="s">
        <v>1779</v>
      </c>
      <c r="R416" s="1">
        <v>1.0</v>
      </c>
      <c r="S416" s="1">
        <v>531.0</v>
      </c>
      <c r="T416" s="1">
        <v>0.0</v>
      </c>
      <c r="U416" s="1">
        <v>0.0</v>
      </c>
      <c r="V416" s="1">
        <v>0.0</v>
      </c>
      <c r="W416" s="1">
        <v>0.0</v>
      </c>
      <c r="X416" s="1">
        <v>0.0</v>
      </c>
      <c r="Y416" s="1">
        <v>2.8966203</v>
      </c>
      <c r="Z416" s="1">
        <v>0.0</v>
      </c>
      <c r="AA416" s="1">
        <v>0.0</v>
      </c>
      <c r="AB416" s="1">
        <v>0.0</v>
      </c>
      <c r="AC416" s="1">
        <v>0.0</v>
      </c>
      <c r="AD416" s="1">
        <v>0.0</v>
      </c>
      <c r="AE416" s="1">
        <v>251710.0</v>
      </c>
      <c r="AF416" s="1">
        <v>159.0</v>
      </c>
      <c r="AH416" s="1" t="s">
        <v>3798</v>
      </c>
      <c r="AI416" s="1">
        <v>2.0</v>
      </c>
      <c r="AJ416" s="1">
        <v>2.0</v>
      </c>
      <c r="AK416" s="1">
        <v>2.0</v>
      </c>
      <c r="AL416" s="1">
        <v>2.0</v>
      </c>
    </row>
    <row r="417" ht="15.75" customHeight="1">
      <c r="A417" s="1" t="s">
        <v>1398</v>
      </c>
      <c r="B417" s="1">
        <v>16.0</v>
      </c>
      <c r="C417" s="1" t="s">
        <v>1477</v>
      </c>
      <c r="D417" s="1" t="s">
        <v>3799</v>
      </c>
      <c r="E417" s="1" t="s">
        <v>3800</v>
      </c>
      <c r="F417" s="1" t="s">
        <v>3801</v>
      </c>
      <c r="H417" s="1">
        <v>110.90006</v>
      </c>
      <c r="I417" s="1">
        <v>3.6819837</v>
      </c>
      <c r="J417" s="1">
        <v>1.7781436</v>
      </c>
      <c r="K417" s="1">
        <v>0.0</v>
      </c>
      <c r="L417" s="1">
        <v>0.0</v>
      </c>
      <c r="M417" s="1">
        <v>0.845098</v>
      </c>
      <c r="N417" s="1">
        <v>0.0</v>
      </c>
      <c r="O417" s="1">
        <v>1.0</v>
      </c>
      <c r="P417" s="1">
        <v>0.0</v>
      </c>
      <c r="Q417" s="1" t="s">
        <v>3802</v>
      </c>
      <c r="R417" s="1">
        <v>5.0</v>
      </c>
      <c r="S417" s="1">
        <v>239.5999984741211</v>
      </c>
      <c r="T417" s="1">
        <v>0.13005121</v>
      </c>
      <c r="U417" s="1">
        <v>0.5423741</v>
      </c>
      <c r="V417" s="1">
        <v>1.7781436</v>
      </c>
      <c r="W417" s="1">
        <v>0.0</v>
      </c>
      <c r="X417" s="1">
        <v>0.0</v>
      </c>
      <c r="Y417" s="1">
        <v>0.0</v>
      </c>
      <c r="Z417" s="1">
        <v>0.0</v>
      </c>
      <c r="AA417" s="1">
        <v>0.0</v>
      </c>
      <c r="AB417" s="1">
        <v>0.0</v>
      </c>
      <c r="AC417" s="1">
        <v>0.0</v>
      </c>
      <c r="AD417" s="1">
        <v>0.0</v>
      </c>
      <c r="AE417" s="1">
        <v>7543.0</v>
      </c>
      <c r="AF417" s="1">
        <v>1260.0</v>
      </c>
      <c r="AH417" s="1" t="s">
        <v>3805</v>
      </c>
      <c r="AI417" s="1">
        <v>295.0</v>
      </c>
      <c r="AJ417" s="1">
        <v>8.0</v>
      </c>
      <c r="AK417" s="1">
        <v>9.0</v>
      </c>
      <c r="AL417" s="1">
        <v>19.0</v>
      </c>
    </row>
    <row r="418" ht="15.75" customHeight="1">
      <c r="A418" s="1" t="s">
        <v>1398</v>
      </c>
      <c r="B418" s="1">
        <v>17.0</v>
      </c>
      <c r="C418" s="1" t="s">
        <v>266</v>
      </c>
      <c r="D418" s="1" t="s">
        <v>1335</v>
      </c>
      <c r="E418" s="1" t="s">
        <v>1336</v>
      </c>
      <c r="F418" s="1" t="s">
        <v>1337</v>
      </c>
      <c r="H418" s="1">
        <v>105.34071</v>
      </c>
      <c r="I418" s="1">
        <v>3.9436579</v>
      </c>
      <c r="J418" s="1">
        <v>0.0</v>
      </c>
      <c r="K418" s="1">
        <v>0.0</v>
      </c>
      <c r="L418" s="1">
        <v>0.0</v>
      </c>
      <c r="M418" s="1">
        <v>1.1139433</v>
      </c>
      <c r="N418" s="1">
        <v>0.0</v>
      </c>
      <c r="O418" s="1">
        <v>0.0</v>
      </c>
      <c r="P418" s="1">
        <v>0.0</v>
      </c>
      <c r="Q418" s="1" t="s">
        <v>1340</v>
      </c>
      <c r="R418" s="1">
        <v>11.0</v>
      </c>
      <c r="S418" s="1">
        <v>574.0</v>
      </c>
      <c r="T418" s="1">
        <v>0.0</v>
      </c>
      <c r="U418" s="1">
        <v>0.0</v>
      </c>
      <c r="V418" s="1">
        <v>0.0</v>
      </c>
      <c r="W418" s="1">
        <v>0.0</v>
      </c>
      <c r="X418" s="1">
        <v>0.0</v>
      </c>
      <c r="Y418" s="1">
        <v>0.0</v>
      </c>
      <c r="Z418" s="1">
        <v>0.0</v>
      </c>
      <c r="AA418" s="1">
        <v>0.0</v>
      </c>
      <c r="AB418" s="1">
        <v>0.0</v>
      </c>
      <c r="AC418" s="1">
        <v>0.0</v>
      </c>
      <c r="AD418" s="1">
        <v>0.0</v>
      </c>
      <c r="AE418" s="1">
        <v>84664.0</v>
      </c>
      <c r="AF418" s="1">
        <v>1295.0</v>
      </c>
      <c r="AG418" s="1">
        <v>810.0</v>
      </c>
      <c r="AH418" s="1" t="s">
        <v>1341</v>
      </c>
      <c r="AI418" s="1">
        <v>102.0</v>
      </c>
      <c r="AJ418" s="1">
        <v>5.0</v>
      </c>
      <c r="AK418" s="1">
        <v>7.0</v>
      </c>
      <c r="AL418" s="1">
        <v>15.0</v>
      </c>
    </row>
    <row r="419" ht="15.75" customHeight="1">
      <c r="A419" s="1" t="s">
        <v>1398</v>
      </c>
      <c r="B419" s="1">
        <v>18.0</v>
      </c>
      <c r="C419" s="1" t="s">
        <v>1490</v>
      </c>
      <c r="D419" s="1" t="s">
        <v>3812</v>
      </c>
      <c r="E419" s="1" t="s">
        <v>3813</v>
      </c>
      <c r="F419" s="1" t="s">
        <v>3814</v>
      </c>
      <c r="H419" s="1">
        <v>103.68987</v>
      </c>
      <c r="I419" s="1">
        <v>3.452874</v>
      </c>
      <c r="J419" s="1">
        <v>0.0</v>
      </c>
      <c r="K419" s="1">
        <v>0.0</v>
      </c>
      <c r="L419" s="1">
        <v>0.0</v>
      </c>
      <c r="M419" s="1">
        <v>1.1139433</v>
      </c>
      <c r="N419" s="1">
        <v>0.0</v>
      </c>
      <c r="O419" s="1">
        <v>0.0</v>
      </c>
      <c r="P419" s="1">
        <v>0.0</v>
      </c>
      <c r="Q419" s="1" t="s">
        <v>3817</v>
      </c>
      <c r="R419" s="1">
        <v>11.0</v>
      </c>
      <c r="S419" s="1">
        <v>725.7500001117587</v>
      </c>
      <c r="T419" s="1">
        <v>0.0</v>
      </c>
      <c r="U419" s="1">
        <v>0.0</v>
      </c>
      <c r="V419" s="1">
        <v>0.0</v>
      </c>
      <c r="W419" s="1">
        <v>0.0</v>
      </c>
      <c r="X419" s="1">
        <v>0.0</v>
      </c>
      <c r="Y419" s="1">
        <v>0.0</v>
      </c>
      <c r="Z419" s="1">
        <v>0.0</v>
      </c>
      <c r="AA419" s="1">
        <v>0.0</v>
      </c>
      <c r="AB419" s="1">
        <v>0.0</v>
      </c>
      <c r="AC419" s="1">
        <v>0.0</v>
      </c>
      <c r="AD419" s="1">
        <v>0.0</v>
      </c>
      <c r="AE419" s="1">
        <v>206962.0</v>
      </c>
      <c r="AF419" s="1">
        <v>1384.0</v>
      </c>
      <c r="AH419" s="1" t="s">
        <v>3088</v>
      </c>
      <c r="AI419" s="1">
        <v>134.0</v>
      </c>
      <c r="AJ419" s="1">
        <v>10.0</v>
      </c>
      <c r="AK419" s="1">
        <v>16.0</v>
      </c>
      <c r="AL419" s="1">
        <v>20.0</v>
      </c>
    </row>
    <row r="420" ht="15.75" customHeight="1">
      <c r="A420" s="1" t="s">
        <v>1398</v>
      </c>
      <c r="B420" s="1">
        <v>19.0</v>
      </c>
      <c r="C420" s="1" t="s">
        <v>1488</v>
      </c>
      <c r="D420" s="1" t="s">
        <v>3822</v>
      </c>
      <c r="E420" s="1" t="s">
        <v>3823</v>
      </c>
      <c r="F420" s="1" t="s">
        <v>3824</v>
      </c>
      <c r="H420" s="1">
        <v>103.45791</v>
      </c>
      <c r="I420" s="1">
        <v>5.0123177</v>
      </c>
      <c r="J420" s="1">
        <v>2.3782032</v>
      </c>
      <c r="K420" s="1">
        <v>0.0</v>
      </c>
      <c r="L420" s="1">
        <v>0.0</v>
      </c>
      <c r="M420" s="1">
        <v>0.90309</v>
      </c>
      <c r="N420" s="1">
        <v>1.0</v>
      </c>
      <c r="O420" s="1">
        <v>0.0</v>
      </c>
      <c r="P420" s="1">
        <v>0.0</v>
      </c>
      <c r="Q420" s="1" t="s">
        <v>3826</v>
      </c>
      <c r="R420" s="1">
        <v>6.0</v>
      </c>
      <c r="S420" s="1">
        <v>120.5600004196167</v>
      </c>
      <c r="T420" s="1">
        <v>0.16440386</v>
      </c>
      <c r="U420" s="1">
        <v>0.52333724</v>
      </c>
      <c r="V420" s="1">
        <v>1.4849553</v>
      </c>
      <c r="W420" s="1">
        <v>2.3782032</v>
      </c>
      <c r="X420" s="1">
        <v>0.0</v>
      </c>
      <c r="Y420" s="1">
        <v>0.0</v>
      </c>
      <c r="Z420" s="1">
        <v>0.0</v>
      </c>
      <c r="AA420" s="1">
        <v>0.0</v>
      </c>
      <c r="AB420" s="1">
        <v>0.0</v>
      </c>
      <c r="AC420" s="1">
        <v>0.0</v>
      </c>
      <c r="AD420" s="1">
        <v>0.0</v>
      </c>
      <c r="AE420" s="1">
        <v>163775.0</v>
      </c>
      <c r="AF420" s="1">
        <v>817.0</v>
      </c>
      <c r="AH420" s="1" t="s">
        <v>3827</v>
      </c>
      <c r="AI420" s="1">
        <v>19.0</v>
      </c>
      <c r="AJ420" s="1">
        <v>5.0</v>
      </c>
      <c r="AK420" s="1">
        <v>5.0</v>
      </c>
      <c r="AL420" s="1">
        <v>16.0</v>
      </c>
    </row>
    <row r="421" ht="15.75" customHeight="1">
      <c r="A421" s="1" t="s">
        <v>1398</v>
      </c>
      <c r="B421" s="1">
        <v>20.0</v>
      </c>
      <c r="C421" s="1" t="s">
        <v>1485</v>
      </c>
      <c r="D421" s="1" t="s">
        <v>3828</v>
      </c>
      <c r="E421" s="1" t="s">
        <v>3829</v>
      </c>
      <c r="F421" s="1" t="s">
        <v>3830</v>
      </c>
      <c r="H421" s="1">
        <v>99.10388</v>
      </c>
      <c r="I421" s="1">
        <v>5.402729</v>
      </c>
      <c r="J421" s="1">
        <v>2.5468307</v>
      </c>
      <c r="K421" s="1">
        <v>0.0</v>
      </c>
      <c r="L421" s="1">
        <v>0.0</v>
      </c>
      <c r="M421" s="1">
        <v>0.60206</v>
      </c>
      <c r="N421" s="1">
        <v>1.0</v>
      </c>
      <c r="O421" s="1">
        <v>0.0</v>
      </c>
      <c r="P421" s="1">
        <v>0.0</v>
      </c>
      <c r="Q421" s="1" t="s">
        <v>3833</v>
      </c>
      <c r="R421" s="1">
        <v>2.0</v>
      </c>
      <c r="S421" s="1">
        <v>225.0</v>
      </c>
      <c r="T421" s="1">
        <v>0.0</v>
      </c>
      <c r="U421" s="1">
        <v>0.5612136</v>
      </c>
      <c r="V421" s="1">
        <v>1.8639365</v>
      </c>
      <c r="W421" s="1">
        <v>0.0</v>
      </c>
      <c r="X421" s="1">
        <v>0.0</v>
      </c>
      <c r="Y421" s="1">
        <v>2.5468307</v>
      </c>
      <c r="Z421" s="1">
        <v>0.0</v>
      </c>
      <c r="AA421" s="1">
        <v>0.0</v>
      </c>
      <c r="AB421" s="1">
        <v>0.0</v>
      </c>
      <c r="AC421" s="1">
        <v>0.0</v>
      </c>
      <c r="AD421" s="1">
        <v>0.0</v>
      </c>
      <c r="AE421" s="1">
        <v>121720.0</v>
      </c>
      <c r="AF421" s="1">
        <v>26.0</v>
      </c>
      <c r="AH421" s="1" t="s">
        <v>3837</v>
      </c>
      <c r="AI421" s="1">
        <v>10.0</v>
      </c>
      <c r="AJ421" s="1">
        <v>1.0</v>
      </c>
      <c r="AK421" s="1">
        <v>1.0</v>
      </c>
      <c r="AL421" s="1">
        <v>2.0</v>
      </c>
    </row>
    <row r="422" ht="15.75" customHeight="1">
      <c r="A422" s="1" t="s">
        <v>1398</v>
      </c>
      <c r="B422" s="1">
        <v>21.0</v>
      </c>
      <c r="C422" s="1" t="s">
        <v>1499</v>
      </c>
      <c r="D422" s="1" t="s">
        <v>3839</v>
      </c>
      <c r="E422" s="1" t="s">
        <v>3841</v>
      </c>
      <c r="F422" s="1" t="s">
        <v>3842</v>
      </c>
      <c r="H422" s="1">
        <v>95.59739</v>
      </c>
      <c r="I422" s="1">
        <v>6.1177917</v>
      </c>
      <c r="J422" s="1">
        <v>2.1349857</v>
      </c>
      <c r="K422" s="1">
        <v>0.0</v>
      </c>
      <c r="L422" s="1">
        <v>0.0</v>
      </c>
      <c r="M422" s="1">
        <v>0.60206</v>
      </c>
      <c r="N422" s="1">
        <v>1.0</v>
      </c>
      <c r="O422" s="1">
        <v>0.0</v>
      </c>
      <c r="P422" s="1">
        <v>0.0</v>
      </c>
      <c r="Q422" s="1" t="s">
        <v>3833</v>
      </c>
      <c r="R422" s="1">
        <v>2.0</v>
      </c>
      <c r="S422" s="1">
        <v>198.1100022792816</v>
      </c>
      <c r="T422" s="1">
        <v>0.16468638</v>
      </c>
      <c r="U422" s="1">
        <v>0.4969556</v>
      </c>
      <c r="V422" s="1">
        <v>1.3835648</v>
      </c>
      <c r="W422" s="1">
        <v>2.1349857</v>
      </c>
      <c r="X422" s="1">
        <v>0.0</v>
      </c>
      <c r="Y422" s="1">
        <v>0.0</v>
      </c>
      <c r="Z422" s="1">
        <v>0.0</v>
      </c>
      <c r="AA422" s="1">
        <v>0.0</v>
      </c>
      <c r="AB422" s="1">
        <v>0.0</v>
      </c>
      <c r="AC422" s="1">
        <v>0.0</v>
      </c>
      <c r="AD422" s="1">
        <v>0.0</v>
      </c>
      <c r="AE422" s="1">
        <v>208737.0</v>
      </c>
      <c r="AF422" s="1">
        <v>269.0</v>
      </c>
      <c r="AH422" s="1" t="s">
        <v>3844</v>
      </c>
      <c r="AI422" s="1">
        <v>22.0</v>
      </c>
      <c r="AJ422" s="1">
        <v>18.0</v>
      </c>
      <c r="AK422" s="1">
        <v>18.0</v>
      </c>
      <c r="AL422" s="1">
        <v>14.0</v>
      </c>
    </row>
    <row r="423" ht="15.75" customHeight="1">
      <c r="A423" s="1" t="s">
        <v>1398</v>
      </c>
      <c r="B423" s="1">
        <v>22.0</v>
      </c>
      <c r="C423" s="1" t="s">
        <v>1501</v>
      </c>
      <c r="D423" s="1" t="s">
        <v>3847</v>
      </c>
      <c r="E423" s="1" t="s">
        <v>3848</v>
      </c>
      <c r="F423" s="1" t="s">
        <v>3849</v>
      </c>
      <c r="H423" s="1">
        <v>90.90831</v>
      </c>
      <c r="I423" s="1">
        <v>5.7781425</v>
      </c>
      <c r="J423" s="1">
        <v>0.53903615</v>
      </c>
      <c r="K423" s="1">
        <v>0.0</v>
      </c>
      <c r="L423" s="1">
        <v>0.0</v>
      </c>
      <c r="M423" s="1">
        <v>0.7781513</v>
      </c>
      <c r="N423" s="1">
        <v>0.0</v>
      </c>
      <c r="O423" s="1">
        <v>0.0</v>
      </c>
      <c r="P423" s="1">
        <v>0.0</v>
      </c>
      <c r="Q423" s="1" t="s">
        <v>3851</v>
      </c>
      <c r="R423" s="1">
        <v>4.0</v>
      </c>
      <c r="S423" s="1">
        <v>196.2999958992004</v>
      </c>
      <c r="T423" s="1">
        <v>0.0</v>
      </c>
      <c r="U423" s="1">
        <v>0.53903615</v>
      </c>
      <c r="V423" s="1">
        <v>0.0</v>
      </c>
      <c r="W423" s="1">
        <v>0.0</v>
      </c>
      <c r="X423" s="1">
        <v>0.0</v>
      </c>
      <c r="Y423" s="1">
        <v>0.0</v>
      </c>
      <c r="Z423" s="1">
        <v>0.0</v>
      </c>
      <c r="AA423" s="1">
        <v>0.0</v>
      </c>
      <c r="AB423" s="1">
        <v>0.0</v>
      </c>
      <c r="AC423" s="1">
        <v>0.0</v>
      </c>
      <c r="AD423" s="1">
        <v>0.0</v>
      </c>
      <c r="AE423" s="1">
        <v>14547.0</v>
      </c>
      <c r="AF423" s="1">
        <v>132.0</v>
      </c>
      <c r="AG423" s="1">
        <v>740.0</v>
      </c>
      <c r="AH423" s="1" t="s">
        <v>3854</v>
      </c>
      <c r="AI423" s="1">
        <v>9.0</v>
      </c>
      <c r="AJ423" s="1">
        <v>6.0</v>
      </c>
      <c r="AK423" s="1">
        <v>6.0</v>
      </c>
      <c r="AL423" s="1">
        <v>15.0</v>
      </c>
    </row>
    <row r="424" ht="15.75" customHeight="1">
      <c r="A424" s="1" t="s">
        <v>1398</v>
      </c>
      <c r="B424" s="1">
        <v>23.0</v>
      </c>
      <c r="C424" s="1" t="s">
        <v>1496</v>
      </c>
      <c r="D424" s="1" t="s">
        <v>3857</v>
      </c>
      <c r="E424" s="1" t="s">
        <v>3858</v>
      </c>
      <c r="F424" s="1" t="s">
        <v>3859</v>
      </c>
      <c r="H424" s="1">
        <v>90.08955</v>
      </c>
      <c r="I424" s="1">
        <v>0.0</v>
      </c>
      <c r="J424" s="1">
        <v>3.3286827</v>
      </c>
      <c r="K424" s="1">
        <v>0.0</v>
      </c>
      <c r="L424" s="1">
        <v>0.0</v>
      </c>
      <c r="M424" s="1">
        <v>1.0413927</v>
      </c>
      <c r="N424" s="1">
        <v>0.0</v>
      </c>
      <c r="O424" s="1">
        <v>1.0</v>
      </c>
      <c r="P424" s="1">
        <v>0.0</v>
      </c>
      <c r="Q424" s="1" t="s">
        <v>3860</v>
      </c>
      <c r="R424" s="1">
        <v>9.0</v>
      </c>
      <c r="S424" s="1">
        <v>185.8500000983477</v>
      </c>
      <c r="T424" s="1">
        <v>0.16339925</v>
      </c>
      <c r="U424" s="1">
        <v>0.4910014</v>
      </c>
      <c r="V424" s="1">
        <v>1.4849553</v>
      </c>
      <c r="W424" s="1">
        <v>0.0</v>
      </c>
      <c r="X424" s="1">
        <v>0.0</v>
      </c>
      <c r="Y424" s="1">
        <v>0.0</v>
      </c>
      <c r="Z424" s="1">
        <v>3.3286827</v>
      </c>
      <c r="AA424" s="1">
        <v>0.0</v>
      </c>
      <c r="AB424" s="1">
        <v>0.0</v>
      </c>
      <c r="AC424" s="1">
        <v>0.0</v>
      </c>
      <c r="AD424" s="1">
        <v>0.0</v>
      </c>
      <c r="AE424" s="1">
        <v>165962.0</v>
      </c>
      <c r="AF424" s="1">
        <v>818.0</v>
      </c>
      <c r="AH424" s="1" t="s">
        <v>3863</v>
      </c>
      <c r="AI424" s="1">
        <v>43.0</v>
      </c>
      <c r="AJ424" s="1">
        <v>5.0</v>
      </c>
      <c r="AK424" s="1">
        <v>5.0</v>
      </c>
      <c r="AL424" s="1">
        <v>23.0</v>
      </c>
    </row>
    <row r="425" ht="15.75" customHeight="1">
      <c r="A425" s="1" t="s">
        <v>1398</v>
      </c>
      <c r="B425" s="1">
        <v>24.0</v>
      </c>
      <c r="C425" s="1" t="s">
        <v>1503</v>
      </c>
      <c r="D425" s="1" t="s">
        <v>3864</v>
      </c>
      <c r="F425" s="1" t="s">
        <v>3866</v>
      </c>
      <c r="H425" s="1">
        <v>88.675026</v>
      </c>
      <c r="I425" s="1">
        <v>6.327058</v>
      </c>
      <c r="J425" s="1">
        <v>3.0295053</v>
      </c>
      <c r="K425" s="1">
        <v>0.0</v>
      </c>
      <c r="L425" s="1">
        <v>0.0</v>
      </c>
      <c r="M425" s="1">
        <v>0.30103</v>
      </c>
      <c r="N425" s="1">
        <v>1.0</v>
      </c>
      <c r="O425" s="1">
        <v>0.0</v>
      </c>
      <c r="P425" s="1">
        <v>0.0</v>
      </c>
      <c r="Q425" s="1" t="s">
        <v>1388</v>
      </c>
      <c r="R425" s="1">
        <v>0.0</v>
      </c>
      <c r="S425" s="1">
        <v>420.0</v>
      </c>
      <c r="T425" s="1">
        <v>0.0</v>
      </c>
      <c r="U425" s="1">
        <v>0.0</v>
      </c>
      <c r="V425" s="1">
        <v>1.946267</v>
      </c>
      <c r="W425" s="1">
        <v>0.0</v>
      </c>
      <c r="X425" s="1">
        <v>0.0</v>
      </c>
      <c r="Y425" s="1">
        <v>1.6916481</v>
      </c>
      <c r="Z425" s="1">
        <v>0.0</v>
      </c>
      <c r="AA425" s="1">
        <v>3.0295053</v>
      </c>
      <c r="AB425" s="1">
        <v>0.0</v>
      </c>
      <c r="AC425" s="1">
        <v>0.0</v>
      </c>
      <c r="AD425" s="1">
        <v>0.0</v>
      </c>
      <c r="AE425" s="1">
        <v>254358.0</v>
      </c>
      <c r="AF425" s="1">
        <v>9.0</v>
      </c>
      <c r="AH425" s="1" t="s">
        <v>3870</v>
      </c>
      <c r="AI425" s="1">
        <v>4.0</v>
      </c>
      <c r="AJ425" s="1">
        <v>1.0</v>
      </c>
      <c r="AK425" s="1">
        <v>1.0</v>
      </c>
      <c r="AL425" s="1">
        <v>1.0</v>
      </c>
    </row>
    <row r="426" ht="15.75" customHeight="1">
      <c r="A426" s="1" t="s">
        <v>1398</v>
      </c>
      <c r="B426" s="1">
        <v>25.0</v>
      </c>
      <c r="C426" s="1" t="s">
        <v>437</v>
      </c>
      <c r="D426" s="1" t="s">
        <v>3872</v>
      </c>
      <c r="E426" s="1" t="s">
        <v>3874</v>
      </c>
      <c r="F426" s="1" t="s">
        <v>3876</v>
      </c>
      <c r="H426" s="1">
        <v>86.66227</v>
      </c>
      <c r="I426" s="1">
        <v>5.859395</v>
      </c>
      <c r="J426" s="1">
        <v>0.4986148</v>
      </c>
      <c r="K426" s="1">
        <v>0.0</v>
      </c>
      <c r="L426" s="1">
        <v>0.0</v>
      </c>
      <c r="M426" s="1">
        <v>0.69897</v>
      </c>
      <c r="N426" s="1">
        <v>0.0</v>
      </c>
      <c r="O426" s="1">
        <v>1.0</v>
      </c>
      <c r="P426" s="1">
        <v>0.0</v>
      </c>
      <c r="Q426" s="1" t="s">
        <v>3878</v>
      </c>
      <c r="R426" s="1">
        <v>3.0</v>
      </c>
      <c r="S426" s="1">
        <v>174.5399997234344</v>
      </c>
      <c r="T426" s="1">
        <v>0.14707533</v>
      </c>
      <c r="U426" s="1">
        <v>0.4986148</v>
      </c>
      <c r="V426" s="1">
        <v>0.0</v>
      </c>
      <c r="W426" s="1">
        <v>0.0</v>
      </c>
      <c r="X426" s="1">
        <v>0.0</v>
      </c>
      <c r="Y426" s="1">
        <v>0.0</v>
      </c>
      <c r="Z426" s="1">
        <v>0.0</v>
      </c>
      <c r="AA426" s="1">
        <v>0.0</v>
      </c>
      <c r="AB426" s="1">
        <v>0.0</v>
      </c>
      <c r="AC426" s="1">
        <v>0.0</v>
      </c>
      <c r="AD426" s="1">
        <v>0.0</v>
      </c>
      <c r="AE426" s="1">
        <v>5959.0</v>
      </c>
      <c r="AF426" s="1">
        <v>133.0</v>
      </c>
      <c r="AG426" s="1">
        <v>850.0</v>
      </c>
      <c r="AH426" s="1" t="s">
        <v>3378</v>
      </c>
      <c r="AI426" s="1">
        <v>63.0</v>
      </c>
      <c r="AJ426" s="1">
        <v>4.0</v>
      </c>
      <c r="AK426" s="1">
        <v>5.0</v>
      </c>
      <c r="AL426" s="1">
        <v>10.0</v>
      </c>
    </row>
    <row r="427" ht="15.75" customHeight="1">
      <c r="A427" s="1" t="s">
        <v>1473</v>
      </c>
      <c r="B427" s="1">
        <v>1.0</v>
      </c>
      <c r="C427" s="1" t="s">
        <v>1473</v>
      </c>
      <c r="D427" s="1" t="s">
        <v>3881</v>
      </c>
      <c r="E427" s="1" t="s">
        <v>3882</v>
      </c>
      <c r="F427" s="1" t="s">
        <v>3883</v>
      </c>
      <c r="H427" s="1">
        <v>9.9999998E12</v>
      </c>
      <c r="I427" s="1">
        <v>6.6734495</v>
      </c>
      <c r="J427" s="1">
        <v>0.0</v>
      </c>
      <c r="K427" s="1">
        <v>0.0</v>
      </c>
      <c r="L427" s="1">
        <v>0.0</v>
      </c>
      <c r="M427" s="1">
        <v>0.30103</v>
      </c>
      <c r="N427" s="1">
        <v>1.0</v>
      </c>
      <c r="O427" s="1">
        <v>0.0</v>
      </c>
      <c r="P427" s="1">
        <v>0.0</v>
      </c>
      <c r="Q427" s="1" t="s">
        <v>1388</v>
      </c>
      <c r="R427" s="1">
        <v>0.0</v>
      </c>
      <c r="T427" s="1">
        <v>0.0</v>
      </c>
      <c r="U427" s="1">
        <v>0.0</v>
      </c>
      <c r="V427" s="1">
        <v>0.0</v>
      </c>
      <c r="W427" s="1">
        <v>0.0</v>
      </c>
      <c r="X427" s="1">
        <v>0.0</v>
      </c>
      <c r="Y427" s="1">
        <v>0.0</v>
      </c>
      <c r="Z427" s="1">
        <v>0.0</v>
      </c>
      <c r="AA427" s="1">
        <v>0.0</v>
      </c>
      <c r="AB427" s="1">
        <v>0.0</v>
      </c>
      <c r="AC427" s="1">
        <v>0.0</v>
      </c>
      <c r="AD427" s="1">
        <v>0.0</v>
      </c>
      <c r="AE427" s="1">
        <v>460586.0</v>
      </c>
      <c r="AF427" s="1">
        <v>26.0</v>
      </c>
      <c r="AK427" s="1">
        <v>0.0</v>
      </c>
      <c r="AL427" s="1">
        <v>0.0</v>
      </c>
    </row>
    <row r="428" ht="15.75" customHeight="1">
      <c r="A428" s="1" t="s">
        <v>1473</v>
      </c>
      <c r="B428" s="1">
        <v>2.0</v>
      </c>
      <c r="C428" s="1" t="s">
        <v>294</v>
      </c>
      <c r="D428" s="1" t="s">
        <v>1443</v>
      </c>
      <c r="E428" s="1" t="s">
        <v>1444</v>
      </c>
      <c r="F428" s="1" t="s">
        <v>1445</v>
      </c>
      <c r="H428" s="1">
        <v>1263.8401</v>
      </c>
      <c r="I428" s="1">
        <v>3.2439692</v>
      </c>
      <c r="J428" s="1">
        <v>1.955651</v>
      </c>
      <c r="K428" s="1">
        <v>0.0</v>
      </c>
      <c r="L428" s="1">
        <v>0.0</v>
      </c>
      <c r="M428" s="1">
        <v>1.1139433</v>
      </c>
      <c r="N428" s="1">
        <v>0.0</v>
      </c>
      <c r="O428" s="1">
        <v>1.0</v>
      </c>
      <c r="P428" s="1">
        <v>0.0</v>
      </c>
      <c r="Q428" s="1" t="s">
        <v>1446</v>
      </c>
      <c r="R428" s="1">
        <v>11.0</v>
      </c>
      <c r="S428" s="1">
        <v>19144.66999816895</v>
      </c>
      <c r="T428" s="1">
        <v>0.0</v>
      </c>
      <c r="U428" s="1">
        <v>0.47582793</v>
      </c>
      <c r="V428" s="1">
        <v>1.955651</v>
      </c>
      <c r="W428" s="1">
        <v>0.0</v>
      </c>
      <c r="X428" s="1">
        <v>0.0</v>
      </c>
      <c r="Y428" s="1">
        <v>0.0</v>
      </c>
      <c r="Z428" s="1">
        <v>0.0</v>
      </c>
      <c r="AA428" s="1">
        <v>0.0</v>
      </c>
      <c r="AB428" s="1">
        <v>0.0</v>
      </c>
      <c r="AC428" s="1">
        <v>0.0</v>
      </c>
      <c r="AD428" s="1">
        <v>0.0</v>
      </c>
      <c r="AE428" s="1">
        <v>300417.0</v>
      </c>
      <c r="AF428" s="1">
        <v>2450.0</v>
      </c>
      <c r="AG428" s="1">
        <v>940.0</v>
      </c>
      <c r="AH428" s="1" t="s">
        <v>1448</v>
      </c>
      <c r="AI428" s="1">
        <v>392.0</v>
      </c>
      <c r="AJ428" s="1">
        <v>7.0</v>
      </c>
      <c r="AK428" s="1">
        <v>125.0</v>
      </c>
      <c r="AL428" s="1">
        <v>23.0</v>
      </c>
    </row>
    <row r="429" ht="15.75" customHeight="1">
      <c r="A429" s="1" t="s">
        <v>1473</v>
      </c>
      <c r="B429" s="1">
        <v>3.0</v>
      </c>
      <c r="C429" s="1" t="s">
        <v>546</v>
      </c>
      <c r="D429" s="1" t="s">
        <v>2139</v>
      </c>
      <c r="E429" s="1" t="s">
        <v>2140</v>
      </c>
      <c r="F429" s="1" t="s">
        <v>2142</v>
      </c>
      <c r="H429" s="1">
        <v>616.5918</v>
      </c>
      <c r="I429" s="1">
        <v>3.7109845</v>
      </c>
      <c r="J429" s="1">
        <v>1.9383377</v>
      </c>
      <c r="K429" s="1">
        <v>0.0</v>
      </c>
      <c r="L429" s="1">
        <v>0.0</v>
      </c>
      <c r="M429" s="1">
        <v>1.0413927</v>
      </c>
      <c r="N429" s="1">
        <v>0.0</v>
      </c>
      <c r="O429" s="1">
        <v>1.0</v>
      </c>
      <c r="P429" s="1">
        <v>0.0</v>
      </c>
      <c r="Q429" s="1" t="s">
        <v>2144</v>
      </c>
      <c r="R429" s="1">
        <v>9.0</v>
      </c>
      <c r="S429" s="1">
        <v>4685.0</v>
      </c>
      <c r="T429" s="1">
        <v>0.0</v>
      </c>
      <c r="U429" s="1">
        <v>0.5608822</v>
      </c>
      <c r="V429" s="1">
        <v>1.9383377</v>
      </c>
      <c r="W429" s="1">
        <v>0.0</v>
      </c>
      <c r="X429" s="1">
        <v>0.0</v>
      </c>
      <c r="Y429" s="1">
        <v>0.0</v>
      </c>
      <c r="Z429" s="1">
        <v>0.0</v>
      </c>
      <c r="AA429" s="1">
        <v>0.0</v>
      </c>
      <c r="AB429" s="1">
        <v>0.0</v>
      </c>
      <c r="AC429" s="1">
        <v>0.0</v>
      </c>
      <c r="AD429" s="1">
        <v>0.0</v>
      </c>
      <c r="AE429" s="1">
        <v>258467.0</v>
      </c>
      <c r="AF429" s="1">
        <v>2067.0</v>
      </c>
      <c r="AG429" s="1">
        <v>900.0</v>
      </c>
      <c r="AH429" s="1" t="s">
        <v>2147</v>
      </c>
      <c r="AI429" s="1">
        <v>310.0</v>
      </c>
      <c r="AJ429" s="1">
        <v>15.0</v>
      </c>
      <c r="AK429" s="1">
        <v>47.0</v>
      </c>
      <c r="AL429" s="1">
        <v>13.0</v>
      </c>
    </row>
    <row r="430" ht="15.75" customHeight="1">
      <c r="A430" s="1" t="s">
        <v>1473</v>
      </c>
      <c r="B430" s="1">
        <v>4.0</v>
      </c>
      <c r="C430" s="1" t="s">
        <v>380</v>
      </c>
      <c r="D430" s="1" t="s">
        <v>1768</v>
      </c>
      <c r="E430" s="1" t="s">
        <v>1769</v>
      </c>
      <c r="F430" s="1" t="s">
        <v>1770</v>
      </c>
      <c r="H430" s="1">
        <v>390.5226</v>
      </c>
      <c r="I430" s="1">
        <v>4.8826747</v>
      </c>
      <c r="J430" s="1">
        <v>0.0</v>
      </c>
      <c r="K430" s="1">
        <v>0.0</v>
      </c>
      <c r="L430" s="1">
        <v>0.0</v>
      </c>
      <c r="M430" s="1">
        <v>0.845098</v>
      </c>
      <c r="N430" s="1">
        <v>0.0</v>
      </c>
      <c r="O430" s="1">
        <v>0.0</v>
      </c>
      <c r="P430" s="1">
        <v>0.0</v>
      </c>
      <c r="Q430" s="1" t="s">
        <v>1771</v>
      </c>
      <c r="R430" s="1">
        <v>5.0</v>
      </c>
      <c r="S430" s="1">
        <v>8956.0</v>
      </c>
      <c r="T430" s="1">
        <v>0.0</v>
      </c>
      <c r="U430" s="1">
        <v>0.0</v>
      </c>
      <c r="V430" s="1">
        <v>0.0</v>
      </c>
      <c r="W430" s="1">
        <v>0.0</v>
      </c>
      <c r="X430" s="1">
        <v>0.0</v>
      </c>
      <c r="Y430" s="1">
        <v>0.0</v>
      </c>
      <c r="Z430" s="1">
        <v>0.0</v>
      </c>
      <c r="AA430" s="1">
        <v>0.0</v>
      </c>
      <c r="AB430" s="1">
        <v>0.0</v>
      </c>
      <c r="AC430" s="1">
        <v>0.0</v>
      </c>
      <c r="AD430" s="1">
        <v>0.0</v>
      </c>
      <c r="AE430" s="1">
        <v>2548.0</v>
      </c>
      <c r="AF430" s="1">
        <v>3857.0</v>
      </c>
      <c r="AG430" s="1">
        <v>850.0</v>
      </c>
      <c r="AH430" s="1" t="s">
        <v>535</v>
      </c>
      <c r="AI430" s="1">
        <v>113.0</v>
      </c>
      <c r="AJ430" s="1">
        <v>22.0</v>
      </c>
      <c r="AK430" s="1">
        <v>35.0</v>
      </c>
      <c r="AL430" s="1">
        <v>37.0</v>
      </c>
    </row>
    <row r="431" ht="15.75" customHeight="1">
      <c r="A431" s="1" t="s">
        <v>1473</v>
      </c>
      <c r="B431" s="1">
        <v>5.0</v>
      </c>
      <c r="C431" s="1" t="s">
        <v>1522</v>
      </c>
      <c r="D431" s="1" t="s">
        <v>3897</v>
      </c>
      <c r="E431" s="1" t="s">
        <v>3899</v>
      </c>
      <c r="F431" s="1" t="s">
        <v>3901</v>
      </c>
      <c r="H431" s="1">
        <v>319.4902</v>
      </c>
      <c r="I431" s="1">
        <v>6.397412</v>
      </c>
      <c r="J431" s="1">
        <v>0.0</v>
      </c>
      <c r="K431" s="1">
        <v>0.0</v>
      </c>
      <c r="L431" s="1">
        <v>0.0</v>
      </c>
      <c r="M431" s="1">
        <v>1.146128</v>
      </c>
      <c r="N431" s="1">
        <v>0.0</v>
      </c>
      <c r="O431" s="1">
        <v>0.0</v>
      </c>
      <c r="P431" s="1">
        <v>0.0</v>
      </c>
      <c r="Q431" s="1" t="s">
        <v>3902</v>
      </c>
      <c r="R431" s="1">
        <v>12.0</v>
      </c>
      <c r="S431" s="1">
        <v>1100.940001506358</v>
      </c>
      <c r="T431" s="1">
        <v>0.0</v>
      </c>
      <c r="U431" s="1">
        <v>0.0</v>
      </c>
      <c r="V431" s="1">
        <v>0.0</v>
      </c>
      <c r="W431" s="1">
        <v>0.0</v>
      </c>
      <c r="X431" s="1">
        <v>0.0</v>
      </c>
      <c r="Y431" s="1">
        <v>0.0</v>
      </c>
      <c r="Z431" s="1">
        <v>0.0</v>
      </c>
      <c r="AA431" s="1">
        <v>0.0</v>
      </c>
      <c r="AB431" s="1">
        <v>0.0</v>
      </c>
      <c r="AC431" s="1">
        <v>0.0</v>
      </c>
      <c r="AD431" s="1">
        <v>0.0</v>
      </c>
      <c r="AE431" s="1">
        <v>29369.0</v>
      </c>
      <c r="AF431" s="1">
        <v>11890.0</v>
      </c>
      <c r="AG431" s="1">
        <v>960.0</v>
      </c>
      <c r="AH431" s="1" t="s">
        <v>3384</v>
      </c>
      <c r="AI431" s="1">
        <v>616.0</v>
      </c>
      <c r="AJ431" s="1">
        <v>18.0</v>
      </c>
      <c r="AK431" s="1">
        <v>43.0</v>
      </c>
      <c r="AL431" s="1">
        <v>31.0</v>
      </c>
    </row>
    <row r="432" ht="15.75" customHeight="1">
      <c r="A432" s="1" t="s">
        <v>1473</v>
      </c>
      <c r="B432" s="1">
        <v>6.0</v>
      </c>
      <c r="C432" s="1" t="s">
        <v>176</v>
      </c>
      <c r="D432" s="1" t="s">
        <v>1036</v>
      </c>
      <c r="E432" s="1" t="s">
        <v>1037</v>
      </c>
      <c r="F432" s="1" t="s">
        <v>1038</v>
      </c>
      <c r="H432" s="1">
        <v>257.75595</v>
      </c>
      <c r="I432" s="1">
        <v>5.393263</v>
      </c>
      <c r="J432" s="1">
        <v>2.1902847</v>
      </c>
      <c r="K432" s="1">
        <v>0.0</v>
      </c>
      <c r="L432" s="1">
        <v>0.0</v>
      </c>
      <c r="M432" s="1">
        <v>1.1760913</v>
      </c>
      <c r="N432" s="1">
        <v>0.0</v>
      </c>
      <c r="O432" s="1">
        <v>0.0</v>
      </c>
      <c r="P432" s="1">
        <v>0.0</v>
      </c>
      <c r="Q432" s="1" t="s">
        <v>1039</v>
      </c>
      <c r="R432" s="1">
        <v>13.0</v>
      </c>
      <c r="S432" s="1">
        <v>834.1999999582767</v>
      </c>
      <c r="T432" s="1">
        <v>0.0</v>
      </c>
      <c r="U432" s="1">
        <v>0.5719381</v>
      </c>
      <c r="V432" s="1">
        <v>2.1902847</v>
      </c>
      <c r="W432" s="1">
        <v>0.0</v>
      </c>
      <c r="X432" s="1">
        <v>0.0</v>
      </c>
      <c r="Y432" s="1">
        <v>0.0</v>
      </c>
      <c r="Z432" s="1">
        <v>0.0</v>
      </c>
      <c r="AA432" s="1">
        <v>0.0</v>
      </c>
      <c r="AB432" s="1">
        <v>0.0</v>
      </c>
      <c r="AC432" s="1">
        <v>0.0</v>
      </c>
      <c r="AD432" s="1">
        <v>0.0</v>
      </c>
      <c r="AE432" s="1">
        <v>138107.0</v>
      </c>
      <c r="AF432" s="1">
        <v>1568.0</v>
      </c>
      <c r="AG432" s="1">
        <v>870.0</v>
      </c>
      <c r="AH432" s="1" t="s">
        <v>1042</v>
      </c>
      <c r="AI432" s="1">
        <v>163.0</v>
      </c>
      <c r="AJ432" s="1">
        <v>14.0</v>
      </c>
      <c r="AK432" s="1">
        <v>18.0</v>
      </c>
      <c r="AL432" s="1">
        <v>16.0</v>
      </c>
    </row>
    <row r="433" ht="15.75" customHeight="1">
      <c r="A433" s="1" t="s">
        <v>1473</v>
      </c>
      <c r="B433" s="1">
        <v>7.0</v>
      </c>
      <c r="C433" s="1" t="s">
        <v>1529</v>
      </c>
      <c r="D433" s="1" t="s">
        <v>3910</v>
      </c>
      <c r="E433" s="1" t="s">
        <v>3911</v>
      </c>
      <c r="F433" s="1" t="s">
        <v>3912</v>
      </c>
      <c r="H433" s="1">
        <v>247.48813</v>
      </c>
      <c r="I433" s="1">
        <v>6.023764</v>
      </c>
      <c r="J433" s="1">
        <v>0.5319798</v>
      </c>
      <c r="K433" s="1">
        <v>0.0</v>
      </c>
      <c r="L433" s="1">
        <v>0.0</v>
      </c>
      <c r="M433" s="1">
        <v>1.1139433</v>
      </c>
      <c r="N433" s="1">
        <v>0.0</v>
      </c>
      <c r="O433" s="1">
        <v>0.0</v>
      </c>
      <c r="P433" s="1">
        <v>0.0</v>
      </c>
      <c r="Q433" s="1" t="s">
        <v>3913</v>
      </c>
      <c r="R433" s="1">
        <v>11.0</v>
      </c>
      <c r="S433" s="1">
        <v>1147.519994735718</v>
      </c>
      <c r="T433" s="1">
        <v>0.15819646</v>
      </c>
      <c r="U433" s="1">
        <v>0.5319798</v>
      </c>
      <c r="V433" s="1">
        <v>0.0</v>
      </c>
      <c r="W433" s="1">
        <v>0.0</v>
      </c>
      <c r="X433" s="1">
        <v>0.0</v>
      </c>
      <c r="Y433" s="1">
        <v>0.0</v>
      </c>
      <c r="Z433" s="1">
        <v>0.0</v>
      </c>
      <c r="AA433" s="1">
        <v>0.0</v>
      </c>
      <c r="AB433" s="1">
        <v>0.0</v>
      </c>
      <c r="AC433" s="1">
        <v>0.0</v>
      </c>
      <c r="AD433" s="1">
        <v>0.0</v>
      </c>
      <c r="AE433" s="1">
        <v>28715.0</v>
      </c>
      <c r="AF433" s="1">
        <v>3248.0</v>
      </c>
      <c r="AG433" s="1">
        <v>930.0</v>
      </c>
      <c r="AH433" s="1" t="s">
        <v>1782</v>
      </c>
      <c r="AI433" s="1">
        <v>1049.0</v>
      </c>
      <c r="AJ433" s="1">
        <v>19.0</v>
      </c>
      <c r="AK433" s="1">
        <v>32.0</v>
      </c>
      <c r="AL433" s="1">
        <v>39.0</v>
      </c>
    </row>
    <row r="434" ht="15.75" customHeight="1">
      <c r="A434" s="1" t="s">
        <v>1473</v>
      </c>
      <c r="B434" s="1">
        <v>8.0</v>
      </c>
      <c r="C434" s="1" t="s">
        <v>257</v>
      </c>
      <c r="D434" s="1" t="s">
        <v>1807</v>
      </c>
      <c r="E434" s="1" t="s">
        <v>1808</v>
      </c>
      <c r="F434" s="1" t="s">
        <v>1809</v>
      </c>
      <c r="H434" s="1">
        <v>241.33252</v>
      </c>
      <c r="I434" s="1">
        <v>4.2168846</v>
      </c>
      <c r="J434" s="1">
        <v>0.0</v>
      </c>
      <c r="K434" s="1">
        <v>0.0</v>
      </c>
      <c r="L434" s="1">
        <v>0.0</v>
      </c>
      <c r="M434" s="1">
        <v>0.845098</v>
      </c>
      <c r="N434" s="1">
        <v>0.0</v>
      </c>
      <c r="O434" s="1">
        <v>0.0</v>
      </c>
      <c r="P434" s="1">
        <v>0.0</v>
      </c>
      <c r="Q434" s="1" t="s">
        <v>1810</v>
      </c>
      <c r="R434" s="1">
        <v>5.0</v>
      </c>
      <c r="S434" s="1">
        <v>4585.0</v>
      </c>
      <c r="T434" s="1">
        <v>0.0</v>
      </c>
      <c r="U434" s="1">
        <v>0.0</v>
      </c>
      <c r="V434" s="1">
        <v>0.0</v>
      </c>
      <c r="W434" s="1">
        <v>0.0</v>
      </c>
      <c r="X434" s="1">
        <v>0.0</v>
      </c>
      <c r="Y434" s="1">
        <v>0.0</v>
      </c>
      <c r="Z434" s="1">
        <v>0.0</v>
      </c>
      <c r="AA434" s="1">
        <v>0.0</v>
      </c>
      <c r="AB434" s="1">
        <v>0.0</v>
      </c>
      <c r="AC434" s="1">
        <v>0.0</v>
      </c>
      <c r="AD434" s="1">
        <v>0.0</v>
      </c>
      <c r="AE434" s="1">
        <v>39135.0</v>
      </c>
      <c r="AF434" s="1">
        <v>2643.0</v>
      </c>
      <c r="AG434" s="1">
        <v>900.0</v>
      </c>
      <c r="AH434" s="1" t="s">
        <v>690</v>
      </c>
      <c r="AI434" s="1">
        <v>934.0</v>
      </c>
      <c r="AJ434" s="1">
        <v>13.0</v>
      </c>
      <c r="AK434" s="1">
        <v>35.0</v>
      </c>
      <c r="AL434" s="1">
        <v>31.0</v>
      </c>
    </row>
    <row r="435" ht="15.75" customHeight="1">
      <c r="A435" s="1" t="s">
        <v>1473</v>
      </c>
      <c r="B435" s="1">
        <v>9.0</v>
      </c>
      <c r="C435" s="1" t="s">
        <v>1538</v>
      </c>
      <c r="D435" s="1" t="s">
        <v>3927</v>
      </c>
      <c r="E435" s="1" t="s">
        <v>3928</v>
      </c>
      <c r="F435" s="1" t="s">
        <v>3929</v>
      </c>
      <c r="H435" s="1">
        <v>206.60559</v>
      </c>
      <c r="I435" s="1">
        <v>6.267935</v>
      </c>
      <c r="J435" s="1">
        <v>3.0339134</v>
      </c>
      <c r="K435" s="1">
        <v>0.0</v>
      </c>
      <c r="L435" s="1">
        <v>0.0</v>
      </c>
      <c r="M435" s="1">
        <v>1.146128</v>
      </c>
      <c r="N435" s="1">
        <v>0.0</v>
      </c>
      <c r="O435" s="1">
        <v>0.0</v>
      </c>
      <c r="P435" s="1">
        <v>0.0</v>
      </c>
      <c r="Q435" s="1" t="s">
        <v>3931</v>
      </c>
      <c r="R435" s="1">
        <v>12.0</v>
      </c>
      <c r="S435" s="1">
        <v>374.5599999427795</v>
      </c>
      <c r="T435" s="1">
        <v>0.0</v>
      </c>
      <c r="U435" s="1">
        <v>0.52242416</v>
      </c>
      <c r="V435" s="1">
        <v>2.1473577</v>
      </c>
      <c r="W435" s="1">
        <v>0.0</v>
      </c>
      <c r="X435" s="1">
        <v>3.0339134</v>
      </c>
      <c r="Y435" s="1">
        <v>0.0</v>
      </c>
      <c r="Z435" s="1">
        <v>0.0</v>
      </c>
      <c r="AA435" s="1">
        <v>0.0</v>
      </c>
      <c r="AB435" s="1">
        <v>0.0</v>
      </c>
      <c r="AC435" s="1">
        <v>0.0</v>
      </c>
      <c r="AD435" s="1">
        <v>0.0</v>
      </c>
      <c r="AE435" s="1">
        <v>43424.0</v>
      </c>
      <c r="AF435" s="1">
        <v>1487.0</v>
      </c>
      <c r="AG435" s="1">
        <v>860.0</v>
      </c>
      <c r="AH435" s="1" t="s">
        <v>3935</v>
      </c>
      <c r="AI435" s="1">
        <v>117.0</v>
      </c>
      <c r="AJ435" s="1">
        <v>7.0</v>
      </c>
      <c r="AK435" s="1">
        <v>7.0</v>
      </c>
      <c r="AL435" s="1">
        <v>16.0</v>
      </c>
    </row>
    <row r="436" ht="15.75" customHeight="1">
      <c r="A436" s="1" t="s">
        <v>1473</v>
      </c>
      <c r="B436" s="1">
        <v>10.0</v>
      </c>
      <c r="C436" s="1" t="s">
        <v>1540</v>
      </c>
      <c r="D436" s="1" t="s">
        <v>3936</v>
      </c>
      <c r="E436" s="1" t="s">
        <v>3937</v>
      </c>
      <c r="F436" s="1" t="s">
        <v>3938</v>
      </c>
      <c r="H436" s="1">
        <v>171.816</v>
      </c>
      <c r="I436" s="1">
        <v>5.744029</v>
      </c>
      <c r="J436" s="1">
        <v>2.8255107</v>
      </c>
      <c r="K436" s="1">
        <v>0.0</v>
      </c>
      <c r="L436" s="1">
        <v>0.0</v>
      </c>
      <c r="M436" s="1">
        <v>1.0</v>
      </c>
      <c r="N436" s="1">
        <v>0.0</v>
      </c>
      <c r="O436" s="1">
        <v>0.0</v>
      </c>
      <c r="P436" s="1">
        <v>0.0</v>
      </c>
      <c r="Q436" s="1" t="s">
        <v>3939</v>
      </c>
      <c r="R436" s="1">
        <v>8.0</v>
      </c>
      <c r="S436" s="1">
        <v>263.2500001192093</v>
      </c>
      <c r="T436" s="1">
        <v>0.0</v>
      </c>
      <c r="U436" s="1">
        <v>0.47582793</v>
      </c>
      <c r="V436" s="1">
        <v>2.3080053</v>
      </c>
      <c r="W436" s="1">
        <v>2.8255107</v>
      </c>
      <c r="X436" s="1">
        <v>0.0</v>
      </c>
      <c r="Y436" s="1">
        <v>0.0</v>
      </c>
      <c r="Z436" s="1">
        <v>0.0</v>
      </c>
      <c r="AA436" s="1">
        <v>0.0</v>
      </c>
      <c r="AB436" s="1">
        <v>0.0</v>
      </c>
      <c r="AC436" s="1">
        <v>0.0</v>
      </c>
      <c r="AD436" s="1">
        <v>0.0</v>
      </c>
      <c r="AE436" s="1">
        <v>51754.0</v>
      </c>
      <c r="AF436" s="1">
        <v>1240.0</v>
      </c>
      <c r="AG436" s="1">
        <v>920.0</v>
      </c>
      <c r="AH436" s="1" t="s">
        <v>3945</v>
      </c>
      <c r="AI436" s="1">
        <v>199.0</v>
      </c>
      <c r="AJ436" s="1">
        <v>8.0</v>
      </c>
      <c r="AK436" s="1">
        <v>13.0</v>
      </c>
      <c r="AL436" s="1">
        <v>24.0</v>
      </c>
    </row>
    <row r="437" ht="15.75" customHeight="1">
      <c r="A437" s="1" t="s">
        <v>1473</v>
      </c>
      <c r="B437" s="1">
        <v>11.0</v>
      </c>
      <c r="C437" s="1" t="s">
        <v>1542</v>
      </c>
      <c r="D437" s="1" t="s">
        <v>3946</v>
      </c>
      <c r="E437" s="1" t="s">
        <v>3947</v>
      </c>
      <c r="F437" s="1" t="s">
        <v>3948</v>
      </c>
      <c r="H437" s="1">
        <v>150.50635</v>
      </c>
      <c r="I437" s="1">
        <v>4.6617427</v>
      </c>
      <c r="J437" s="1">
        <v>1.7314086</v>
      </c>
      <c r="K437" s="1">
        <v>0.0</v>
      </c>
      <c r="L437" s="1">
        <v>0.0</v>
      </c>
      <c r="M437" s="1">
        <v>1.1760913</v>
      </c>
      <c r="N437" s="1">
        <v>0.0</v>
      </c>
      <c r="O437" s="1">
        <v>0.0</v>
      </c>
      <c r="P437" s="1">
        <v>0.0</v>
      </c>
      <c r="Q437" s="1" t="s">
        <v>3949</v>
      </c>
      <c r="R437" s="1">
        <v>13.0</v>
      </c>
      <c r="S437" s="1">
        <v>399.6800003051758</v>
      </c>
      <c r="T437" s="1">
        <v>0.17507651</v>
      </c>
      <c r="U437" s="1">
        <v>0.0</v>
      </c>
      <c r="V437" s="1">
        <v>1.7314086</v>
      </c>
      <c r="W437" s="1">
        <v>0.0</v>
      </c>
      <c r="X437" s="1">
        <v>0.0</v>
      </c>
      <c r="Y437" s="1">
        <v>0.0</v>
      </c>
      <c r="Z437" s="1">
        <v>0.0</v>
      </c>
      <c r="AA437" s="1">
        <v>0.0</v>
      </c>
      <c r="AB437" s="1">
        <v>0.0</v>
      </c>
      <c r="AC437" s="1">
        <v>0.0</v>
      </c>
      <c r="AD437" s="1">
        <v>0.0</v>
      </c>
      <c r="AE437" s="1">
        <v>7361.0</v>
      </c>
      <c r="AF437" s="1">
        <v>1216.0</v>
      </c>
      <c r="AG437" s="1">
        <v>840.0</v>
      </c>
      <c r="AH437" s="1" t="s">
        <v>3556</v>
      </c>
      <c r="AI437" s="1">
        <v>48.0</v>
      </c>
      <c r="AJ437" s="1">
        <v>8.0</v>
      </c>
      <c r="AK437" s="1">
        <v>9.0</v>
      </c>
      <c r="AL437" s="1">
        <v>11.0</v>
      </c>
    </row>
    <row r="438" ht="15.75" customHeight="1">
      <c r="A438" s="1" t="s">
        <v>1473</v>
      </c>
      <c r="B438" s="1">
        <v>12.0</v>
      </c>
      <c r="C438" s="1" t="s">
        <v>167</v>
      </c>
      <c r="D438" s="1" t="s">
        <v>995</v>
      </c>
      <c r="E438" s="1" t="s">
        <v>996</v>
      </c>
      <c r="F438" s="1" t="s">
        <v>997</v>
      </c>
      <c r="H438" s="1">
        <v>145.65501</v>
      </c>
      <c r="I438" s="1">
        <v>4.160171</v>
      </c>
      <c r="J438" s="1">
        <v>1.3055031</v>
      </c>
      <c r="K438" s="1">
        <v>0.0</v>
      </c>
      <c r="L438" s="1">
        <v>0.0</v>
      </c>
      <c r="M438" s="1">
        <v>0.47712126</v>
      </c>
      <c r="N438" s="1">
        <v>0.0</v>
      </c>
      <c r="O438" s="1">
        <v>0.0</v>
      </c>
      <c r="P438" s="1">
        <v>0.0</v>
      </c>
      <c r="Q438" s="1" t="s">
        <v>1000</v>
      </c>
      <c r="R438" s="1">
        <v>1.0</v>
      </c>
      <c r="S438" s="1">
        <v>3118.650024414062</v>
      </c>
      <c r="T438" s="1">
        <v>0.0</v>
      </c>
      <c r="U438" s="1">
        <v>0.0</v>
      </c>
      <c r="V438" s="1">
        <v>1.3055031</v>
      </c>
      <c r="W438" s="1">
        <v>0.0</v>
      </c>
      <c r="X438" s="1">
        <v>0.0</v>
      </c>
      <c r="Y438" s="1">
        <v>0.0</v>
      </c>
      <c r="Z438" s="1">
        <v>0.0</v>
      </c>
      <c r="AA438" s="1">
        <v>0.0</v>
      </c>
      <c r="AB438" s="1">
        <v>0.0</v>
      </c>
      <c r="AC438" s="1">
        <v>0.0</v>
      </c>
      <c r="AD438" s="1">
        <v>0.0</v>
      </c>
      <c r="AE438" s="1">
        <v>287128.0</v>
      </c>
      <c r="AF438" s="1">
        <v>85.0</v>
      </c>
      <c r="AG438" s="1">
        <v>790.0</v>
      </c>
      <c r="AH438" s="1" t="s">
        <v>1003</v>
      </c>
      <c r="AI438" s="1">
        <v>4.0</v>
      </c>
      <c r="AJ438" s="1">
        <v>3.0</v>
      </c>
      <c r="AK438" s="1">
        <v>3.0</v>
      </c>
      <c r="AL438" s="1">
        <v>8.0</v>
      </c>
    </row>
    <row r="439" ht="15.75" customHeight="1">
      <c r="A439" s="1" t="s">
        <v>1473</v>
      </c>
      <c r="B439" s="1">
        <v>13.0</v>
      </c>
      <c r="C439" s="1" t="s">
        <v>1549</v>
      </c>
      <c r="D439" s="1" t="s">
        <v>3950</v>
      </c>
      <c r="E439" s="1" t="s">
        <v>3951</v>
      </c>
      <c r="F439" s="1" t="s">
        <v>3952</v>
      </c>
      <c r="H439" s="1">
        <v>145.00592</v>
      </c>
      <c r="I439" s="1">
        <v>0.0</v>
      </c>
      <c r="J439" s="1">
        <v>2.3587651</v>
      </c>
      <c r="K439" s="1">
        <v>0.0</v>
      </c>
      <c r="L439" s="1">
        <v>0.0</v>
      </c>
      <c r="M439" s="1">
        <v>1.230449</v>
      </c>
      <c r="N439" s="1">
        <v>0.0</v>
      </c>
      <c r="O439" s="1">
        <v>0.0</v>
      </c>
      <c r="P439" s="1">
        <v>0.0</v>
      </c>
      <c r="Q439" s="1" t="s">
        <v>3953</v>
      </c>
      <c r="R439" s="1">
        <v>15.0</v>
      </c>
      <c r="S439" s="1">
        <v>730.0</v>
      </c>
      <c r="T439" s="1">
        <v>0.0</v>
      </c>
      <c r="U439" s="1">
        <v>0.4509293</v>
      </c>
      <c r="V439" s="1">
        <v>1.9046147</v>
      </c>
      <c r="W439" s="1">
        <v>2.3587651</v>
      </c>
      <c r="X439" s="1">
        <v>0.0</v>
      </c>
      <c r="Y439" s="1">
        <v>0.0</v>
      </c>
      <c r="Z439" s="1">
        <v>0.0</v>
      </c>
      <c r="AA439" s="1">
        <v>0.0</v>
      </c>
      <c r="AB439" s="1">
        <v>0.0</v>
      </c>
      <c r="AC439" s="1">
        <v>0.0</v>
      </c>
      <c r="AD439" s="1">
        <v>0.0</v>
      </c>
      <c r="AE439" s="1">
        <v>34425.0</v>
      </c>
      <c r="AF439" s="1">
        <v>4662.0</v>
      </c>
      <c r="AG439" s="1">
        <v>920.0</v>
      </c>
      <c r="AH439" s="1" t="s">
        <v>3954</v>
      </c>
      <c r="AI439" s="1">
        <v>132.0</v>
      </c>
      <c r="AJ439" s="1">
        <v>10.0</v>
      </c>
      <c r="AK439" s="1">
        <v>13.0</v>
      </c>
      <c r="AL439" s="1">
        <v>19.0</v>
      </c>
    </row>
    <row r="440" ht="15.75" customHeight="1">
      <c r="A440" s="1" t="s">
        <v>1473</v>
      </c>
      <c r="B440" s="1">
        <v>14.0</v>
      </c>
      <c r="C440" s="1" t="s">
        <v>1554</v>
      </c>
      <c r="D440" s="1" t="s">
        <v>3955</v>
      </c>
      <c r="E440" s="1" t="s">
        <v>3956</v>
      </c>
      <c r="F440" s="1" t="s">
        <v>3957</v>
      </c>
      <c r="H440" s="1">
        <v>139.49829</v>
      </c>
      <c r="I440" s="1">
        <v>7.0945454</v>
      </c>
      <c r="J440" s="1">
        <v>0.57792073</v>
      </c>
      <c r="K440" s="1">
        <v>0.0</v>
      </c>
      <c r="L440" s="1">
        <v>0.0</v>
      </c>
      <c r="M440" s="1">
        <v>1.0</v>
      </c>
      <c r="N440" s="1">
        <v>0.0</v>
      </c>
      <c r="O440" s="1">
        <v>0.0</v>
      </c>
      <c r="P440" s="1">
        <v>0.0</v>
      </c>
      <c r="Q440" s="1" t="s">
        <v>3960</v>
      </c>
      <c r="R440" s="1">
        <v>8.0</v>
      </c>
      <c r="S440" s="1">
        <v>207.0</v>
      </c>
      <c r="T440" s="1">
        <v>0.13886689</v>
      </c>
      <c r="U440" s="1">
        <v>0.57792073</v>
      </c>
      <c r="V440" s="1">
        <v>0.0</v>
      </c>
      <c r="W440" s="1">
        <v>0.0</v>
      </c>
      <c r="X440" s="1">
        <v>0.0</v>
      </c>
      <c r="Y440" s="1">
        <v>0.0</v>
      </c>
      <c r="Z440" s="1">
        <v>0.0</v>
      </c>
      <c r="AA440" s="1">
        <v>0.0</v>
      </c>
      <c r="AB440" s="1">
        <v>0.0</v>
      </c>
      <c r="AC440" s="1">
        <v>0.0</v>
      </c>
      <c r="AD440" s="1">
        <v>0.0</v>
      </c>
      <c r="AE440" s="1">
        <v>110091.0</v>
      </c>
      <c r="AF440" s="1">
        <v>339.0</v>
      </c>
      <c r="AG440" s="1">
        <v>900.0</v>
      </c>
      <c r="AH440" s="1" t="s">
        <v>3961</v>
      </c>
      <c r="AI440" s="1">
        <v>107.0</v>
      </c>
      <c r="AJ440" s="1">
        <v>5.0</v>
      </c>
      <c r="AK440" s="1">
        <v>6.0</v>
      </c>
      <c r="AL440" s="1">
        <v>8.0</v>
      </c>
    </row>
    <row r="441" ht="15.75" customHeight="1">
      <c r="A441" s="1" t="s">
        <v>1473</v>
      </c>
      <c r="B441" s="1">
        <v>15.0</v>
      </c>
      <c r="C441" s="1" t="s">
        <v>1557</v>
      </c>
      <c r="D441" s="1" t="s">
        <v>3962</v>
      </c>
      <c r="E441" s="1" t="s">
        <v>3963</v>
      </c>
      <c r="F441" s="1" t="s">
        <v>3964</v>
      </c>
      <c r="H441" s="1">
        <v>135.71013</v>
      </c>
      <c r="I441" s="1">
        <v>3.5410562</v>
      </c>
      <c r="J441" s="1">
        <v>3.0776978</v>
      </c>
      <c r="K441" s="1">
        <v>0.0</v>
      </c>
      <c r="L441" s="1">
        <v>0.0</v>
      </c>
      <c r="M441" s="1">
        <v>0.60206</v>
      </c>
      <c r="N441" s="1">
        <v>0.0</v>
      </c>
      <c r="O441" s="1">
        <v>0.0</v>
      </c>
      <c r="P441" s="1">
        <v>0.0</v>
      </c>
      <c r="Q441" s="1" t="s">
        <v>1144</v>
      </c>
      <c r="R441" s="1">
        <v>2.0</v>
      </c>
      <c r="S441" s="1">
        <v>683.0</v>
      </c>
      <c r="T441" s="1">
        <v>0.0</v>
      </c>
      <c r="U441" s="1">
        <v>0.0</v>
      </c>
      <c r="V441" s="1">
        <v>0.0</v>
      </c>
      <c r="W441" s="1">
        <v>0.0</v>
      </c>
      <c r="X441" s="1">
        <v>0.0</v>
      </c>
      <c r="Y441" s="1">
        <v>3.0776978</v>
      </c>
      <c r="Z441" s="1">
        <v>0.0</v>
      </c>
      <c r="AA441" s="1">
        <v>0.0</v>
      </c>
      <c r="AB441" s="1">
        <v>0.0</v>
      </c>
      <c r="AC441" s="1">
        <v>0.0</v>
      </c>
      <c r="AD441" s="1">
        <v>0.0</v>
      </c>
      <c r="AE441" s="1">
        <v>476250.0</v>
      </c>
      <c r="AF441" s="1">
        <v>10.0</v>
      </c>
      <c r="AG441" s="1">
        <v>810.0</v>
      </c>
      <c r="AH441" s="1" t="s">
        <v>2147</v>
      </c>
      <c r="AI441" s="1">
        <v>2.0</v>
      </c>
      <c r="AJ441" s="1">
        <v>2.0</v>
      </c>
      <c r="AK441" s="1">
        <v>2.0</v>
      </c>
      <c r="AL441" s="1">
        <v>5.0</v>
      </c>
    </row>
    <row r="442" ht="15.75" customHeight="1">
      <c r="A442" s="1" t="s">
        <v>1473</v>
      </c>
      <c r="B442" s="1">
        <v>16.0</v>
      </c>
      <c r="C442" s="1" t="s">
        <v>1562</v>
      </c>
      <c r="D442" s="1" t="s">
        <v>3967</v>
      </c>
      <c r="E442" s="1" t="s">
        <v>3969</v>
      </c>
      <c r="F442" s="1" t="s">
        <v>3971</v>
      </c>
      <c r="H442" s="1">
        <v>135.3527</v>
      </c>
      <c r="I442" s="1">
        <v>6.4419284</v>
      </c>
      <c r="J442" s="1">
        <v>2.0959666</v>
      </c>
      <c r="K442" s="1">
        <v>0.0</v>
      </c>
      <c r="L442" s="1">
        <v>0.0</v>
      </c>
      <c r="M442" s="1">
        <v>0.845098</v>
      </c>
      <c r="N442" s="1">
        <v>0.0</v>
      </c>
      <c r="O442" s="1">
        <v>0.0</v>
      </c>
      <c r="P442" s="1">
        <v>0.0</v>
      </c>
      <c r="Q442" s="1" t="s">
        <v>3972</v>
      </c>
      <c r="R442" s="1">
        <v>5.0</v>
      </c>
      <c r="S442" s="1">
        <v>230.0</v>
      </c>
      <c r="T442" s="1">
        <v>0.1801914</v>
      </c>
      <c r="U442" s="1">
        <v>0.5994804</v>
      </c>
      <c r="V442" s="1">
        <v>2.0959666</v>
      </c>
      <c r="W442" s="1">
        <v>0.0</v>
      </c>
      <c r="X442" s="1">
        <v>0.0</v>
      </c>
      <c r="Y442" s="1">
        <v>0.0</v>
      </c>
      <c r="Z442" s="1">
        <v>0.0</v>
      </c>
      <c r="AA442" s="1">
        <v>0.0</v>
      </c>
      <c r="AB442" s="1">
        <v>0.0</v>
      </c>
      <c r="AC442" s="1">
        <v>0.0</v>
      </c>
      <c r="AD442" s="1">
        <v>0.0</v>
      </c>
      <c r="AE442" s="1">
        <v>500199.0</v>
      </c>
      <c r="AF442" s="1">
        <v>258.0</v>
      </c>
      <c r="AG442" s="1">
        <v>820.0</v>
      </c>
      <c r="AH442" s="1" t="s">
        <v>3975</v>
      </c>
      <c r="AI442" s="1">
        <v>26.0</v>
      </c>
      <c r="AJ442" s="1">
        <v>1.0</v>
      </c>
      <c r="AK442" s="1">
        <v>2.0</v>
      </c>
      <c r="AL442" s="1">
        <v>5.0</v>
      </c>
    </row>
    <row r="443" ht="15.75" customHeight="1">
      <c r="A443" s="1" t="s">
        <v>1473</v>
      </c>
      <c r="B443" s="1">
        <v>17.0</v>
      </c>
      <c r="C443" s="1" t="s">
        <v>396</v>
      </c>
      <c r="D443" s="1" t="s">
        <v>1825</v>
      </c>
      <c r="E443" s="1" t="s">
        <v>1826</v>
      </c>
      <c r="F443" s="1" t="s">
        <v>1827</v>
      </c>
      <c r="H443" s="1">
        <v>133.99712</v>
      </c>
      <c r="I443" s="1">
        <v>3.8980439</v>
      </c>
      <c r="J443" s="1">
        <v>0.0</v>
      </c>
      <c r="K443" s="1">
        <v>0.0</v>
      </c>
      <c r="L443" s="1">
        <v>0.0</v>
      </c>
      <c r="M443" s="1">
        <v>0.90309</v>
      </c>
      <c r="N443" s="1">
        <v>0.0</v>
      </c>
      <c r="O443" s="1">
        <v>0.0</v>
      </c>
      <c r="P443" s="1">
        <v>0.0</v>
      </c>
      <c r="Q443" s="1" t="s">
        <v>1832</v>
      </c>
      <c r="R443" s="1">
        <v>6.0</v>
      </c>
      <c r="S443" s="1">
        <v>1447.890000455081</v>
      </c>
      <c r="T443" s="1">
        <v>0.0</v>
      </c>
      <c r="U443" s="1">
        <v>0.0</v>
      </c>
      <c r="V443" s="1">
        <v>0.0</v>
      </c>
      <c r="W443" s="1">
        <v>0.0</v>
      </c>
      <c r="X443" s="1">
        <v>0.0</v>
      </c>
      <c r="Y443" s="1">
        <v>0.0</v>
      </c>
      <c r="Z443" s="1">
        <v>0.0</v>
      </c>
      <c r="AA443" s="1">
        <v>0.0</v>
      </c>
      <c r="AB443" s="1">
        <v>0.0</v>
      </c>
      <c r="AC443" s="1">
        <v>0.0</v>
      </c>
      <c r="AD443" s="1">
        <v>0.0</v>
      </c>
      <c r="AE443" s="1">
        <v>16463.0</v>
      </c>
      <c r="AF443" s="1">
        <v>1211.0</v>
      </c>
      <c r="AG443" s="1">
        <v>890.0</v>
      </c>
      <c r="AH443" s="1" t="s">
        <v>1420</v>
      </c>
      <c r="AI443" s="1">
        <v>225.0</v>
      </c>
      <c r="AJ443" s="1">
        <v>8.0</v>
      </c>
      <c r="AK443" s="1">
        <v>9.0</v>
      </c>
      <c r="AL443" s="1">
        <v>16.0</v>
      </c>
    </row>
    <row r="444" ht="15.75" customHeight="1">
      <c r="A444" s="1" t="s">
        <v>1473</v>
      </c>
      <c r="B444" s="1">
        <v>18.0</v>
      </c>
      <c r="C444" s="1" t="s">
        <v>206</v>
      </c>
      <c r="D444" s="1" t="s">
        <v>1174</v>
      </c>
      <c r="E444" s="1" t="s">
        <v>1175</v>
      </c>
      <c r="F444" s="1" t="s">
        <v>1176</v>
      </c>
      <c r="H444" s="1">
        <v>133.91481</v>
      </c>
      <c r="I444" s="1">
        <v>3.3134675</v>
      </c>
      <c r="J444" s="1">
        <v>2.6923234</v>
      </c>
      <c r="K444" s="1">
        <v>0.0</v>
      </c>
      <c r="L444" s="1">
        <v>0.0</v>
      </c>
      <c r="M444" s="1">
        <v>1.0413927</v>
      </c>
      <c r="N444" s="1">
        <v>0.0</v>
      </c>
      <c r="O444" s="1">
        <v>0.0</v>
      </c>
      <c r="P444" s="1">
        <v>0.0</v>
      </c>
      <c r="Q444" s="1" t="s">
        <v>1177</v>
      </c>
      <c r="R444" s="1">
        <v>9.0</v>
      </c>
      <c r="S444" s="1">
        <v>257.0</v>
      </c>
      <c r="T444" s="1">
        <v>0.17652522</v>
      </c>
      <c r="U444" s="1">
        <v>0.57620335</v>
      </c>
      <c r="V444" s="1">
        <v>1.9469559</v>
      </c>
      <c r="W444" s="1">
        <v>2.6923234</v>
      </c>
      <c r="X444" s="1">
        <v>0.0</v>
      </c>
      <c r="Y444" s="1">
        <v>0.0</v>
      </c>
      <c r="Z444" s="1">
        <v>0.0</v>
      </c>
      <c r="AA444" s="1">
        <v>0.0</v>
      </c>
      <c r="AB444" s="1">
        <v>0.0</v>
      </c>
      <c r="AC444" s="1">
        <v>0.0</v>
      </c>
      <c r="AD444" s="1">
        <v>0.0</v>
      </c>
      <c r="AE444" s="1">
        <v>81836.0</v>
      </c>
      <c r="AF444" s="1">
        <v>1152.0</v>
      </c>
      <c r="AG444" s="1">
        <v>790.0</v>
      </c>
      <c r="AH444" s="1" t="s">
        <v>1180</v>
      </c>
      <c r="AI444" s="1">
        <v>242.0</v>
      </c>
      <c r="AJ444" s="1">
        <v>8.0</v>
      </c>
      <c r="AK444" s="1">
        <v>10.0</v>
      </c>
      <c r="AL444" s="1">
        <v>11.0</v>
      </c>
    </row>
    <row r="445" ht="15.75" customHeight="1">
      <c r="A445" s="1" t="s">
        <v>1473</v>
      </c>
      <c r="B445" s="1">
        <v>19.0</v>
      </c>
      <c r="C445" s="1" t="s">
        <v>1547</v>
      </c>
      <c r="D445" s="1" t="s">
        <v>3979</v>
      </c>
      <c r="E445" s="1" t="s">
        <v>3980</v>
      </c>
      <c r="F445" s="1" t="s">
        <v>3982</v>
      </c>
      <c r="H445" s="1">
        <v>131.78659</v>
      </c>
      <c r="I445" s="1">
        <v>6.1433024</v>
      </c>
      <c r="J445" s="1">
        <v>0.54983693</v>
      </c>
      <c r="K445" s="1">
        <v>0.0</v>
      </c>
      <c r="L445" s="1">
        <v>0.0</v>
      </c>
      <c r="M445" s="1">
        <v>0.9542425</v>
      </c>
      <c r="N445" s="1">
        <v>0.0</v>
      </c>
      <c r="O445" s="1">
        <v>1.0</v>
      </c>
      <c r="P445" s="1">
        <v>0.0</v>
      </c>
      <c r="Q445" s="1" t="s">
        <v>3986</v>
      </c>
      <c r="R445" s="1">
        <v>7.0</v>
      </c>
      <c r="S445" s="1">
        <v>202.0</v>
      </c>
      <c r="T445" s="1">
        <v>0.16975023</v>
      </c>
      <c r="U445" s="1">
        <v>0.54983693</v>
      </c>
      <c r="V445" s="1">
        <v>0.0</v>
      </c>
      <c r="W445" s="1">
        <v>0.0</v>
      </c>
      <c r="X445" s="1">
        <v>0.0</v>
      </c>
      <c r="Y445" s="1">
        <v>0.0</v>
      </c>
      <c r="Z445" s="1">
        <v>0.0</v>
      </c>
      <c r="AA445" s="1">
        <v>0.0</v>
      </c>
      <c r="AB445" s="1">
        <v>0.0</v>
      </c>
      <c r="AC445" s="1">
        <v>0.0</v>
      </c>
      <c r="AD445" s="1">
        <v>0.0</v>
      </c>
      <c r="AE445" s="1">
        <v>100025.0</v>
      </c>
      <c r="AF445" s="1">
        <v>896.0</v>
      </c>
      <c r="AG445" s="1">
        <v>910.0</v>
      </c>
      <c r="AH445" s="1" t="s">
        <v>717</v>
      </c>
      <c r="AI445" s="1">
        <v>273.0</v>
      </c>
      <c r="AJ445" s="1">
        <v>6.0</v>
      </c>
      <c r="AK445" s="1">
        <v>6.0</v>
      </c>
      <c r="AL445" s="1">
        <v>13.0</v>
      </c>
    </row>
    <row r="446" ht="15.75" customHeight="1">
      <c r="A446" s="1" t="s">
        <v>1473</v>
      </c>
      <c r="B446" s="1">
        <v>20.0</v>
      </c>
      <c r="C446" s="1" t="s">
        <v>1575</v>
      </c>
      <c r="D446" s="1" t="s">
        <v>3989</v>
      </c>
      <c r="E446" s="1" t="s">
        <v>3990</v>
      </c>
      <c r="F446" s="1" t="s">
        <v>3991</v>
      </c>
      <c r="H446" s="1">
        <v>118.494835</v>
      </c>
      <c r="I446" s="1">
        <v>6.102997</v>
      </c>
      <c r="J446" s="1">
        <v>2.8878272</v>
      </c>
      <c r="K446" s="1">
        <v>0.0</v>
      </c>
      <c r="L446" s="1">
        <v>0.0</v>
      </c>
      <c r="M446" s="1">
        <v>0.9542425</v>
      </c>
      <c r="N446" s="1">
        <v>0.0</v>
      </c>
      <c r="O446" s="1">
        <v>0.0</v>
      </c>
      <c r="P446" s="1">
        <v>0.0</v>
      </c>
      <c r="Q446" s="1" t="s">
        <v>3992</v>
      </c>
      <c r="R446" s="1">
        <v>7.0</v>
      </c>
      <c r="S446" s="1">
        <v>126.6500000953674</v>
      </c>
      <c r="T446" s="1">
        <v>0.1815766</v>
      </c>
      <c r="U446" s="1">
        <v>0.57336354</v>
      </c>
      <c r="V446" s="1">
        <v>2.2995334</v>
      </c>
      <c r="W446" s="1">
        <v>0.0</v>
      </c>
      <c r="X446" s="1">
        <v>2.8878272</v>
      </c>
      <c r="Y446" s="1">
        <v>0.0</v>
      </c>
      <c r="Z446" s="1">
        <v>0.0</v>
      </c>
      <c r="AA446" s="1">
        <v>0.0</v>
      </c>
      <c r="AB446" s="1">
        <v>0.0</v>
      </c>
      <c r="AC446" s="1">
        <v>0.0</v>
      </c>
      <c r="AD446" s="1">
        <v>0.0</v>
      </c>
      <c r="AE446" s="1">
        <v>79645.0</v>
      </c>
      <c r="AF446" s="1">
        <v>701.0</v>
      </c>
      <c r="AG446" s="1">
        <v>730.0</v>
      </c>
      <c r="AH446" s="1" t="s">
        <v>3997</v>
      </c>
      <c r="AI446" s="1">
        <v>41.0</v>
      </c>
      <c r="AJ446" s="1">
        <v>6.0</v>
      </c>
      <c r="AK446" s="1">
        <v>8.0</v>
      </c>
      <c r="AL446" s="1">
        <v>11.0</v>
      </c>
    </row>
    <row r="447" ht="15.75" customHeight="1">
      <c r="A447" s="1" t="s">
        <v>1473</v>
      </c>
      <c r="B447" s="1">
        <v>21.0</v>
      </c>
      <c r="C447" s="1" t="s">
        <v>1579</v>
      </c>
      <c r="D447" s="1" t="s">
        <v>3998</v>
      </c>
      <c r="E447" s="1" t="s">
        <v>3999</v>
      </c>
      <c r="F447" s="1" t="s">
        <v>4000</v>
      </c>
      <c r="H447" s="1">
        <v>114.197365</v>
      </c>
      <c r="I447" s="1">
        <v>3.9477928</v>
      </c>
      <c r="J447" s="1">
        <v>0.0</v>
      </c>
      <c r="K447" s="1">
        <v>0.0</v>
      </c>
      <c r="L447" s="1">
        <v>0.0</v>
      </c>
      <c r="M447" s="1">
        <v>0.90309</v>
      </c>
      <c r="N447" s="1">
        <v>0.0</v>
      </c>
      <c r="O447" s="1">
        <v>0.0</v>
      </c>
      <c r="P447" s="1">
        <v>0.0</v>
      </c>
      <c r="Q447" s="1" t="s">
        <v>4004</v>
      </c>
      <c r="R447" s="1">
        <v>6.0</v>
      </c>
      <c r="S447" s="1">
        <v>451.0</v>
      </c>
      <c r="T447" s="1">
        <v>0.0</v>
      </c>
      <c r="U447" s="1">
        <v>0.0</v>
      </c>
      <c r="V447" s="1">
        <v>0.0</v>
      </c>
      <c r="W447" s="1">
        <v>0.0</v>
      </c>
      <c r="X447" s="1">
        <v>0.0</v>
      </c>
      <c r="Y447" s="1">
        <v>0.0</v>
      </c>
      <c r="Z447" s="1">
        <v>0.0</v>
      </c>
      <c r="AA447" s="1">
        <v>0.0</v>
      </c>
      <c r="AB447" s="1">
        <v>0.0</v>
      </c>
      <c r="AC447" s="1">
        <v>0.0</v>
      </c>
      <c r="AD447" s="1">
        <v>0.0</v>
      </c>
      <c r="AE447" s="1">
        <v>65567.0</v>
      </c>
      <c r="AF447" s="1">
        <v>926.0</v>
      </c>
      <c r="AG447" s="1">
        <v>850.0</v>
      </c>
      <c r="AH447" s="1" t="s">
        <v>2344</v>
      </c>
      <c r="AI447" s="1">
        <v>51.0</v>
      </c>
      <c r="AJ447" s="1">
        <v>13.0</v>
      </c>
      <c r="AK447" s="1">
        <v>17.0</v>
      </c>
      <c r="AL447" s="1">
        <v>20.0</v>
      </c>
    </row>
    <row r="448" ht="15.75" customHeight="1">
      <c r="A448" s="1" t="s">
        <v>1473</v>
      </c>
      <c r="B448" s="1">
        <v>22.0</v>
      </c>
      <c r="C448" s="1" t="s">
        <v>1584</v>
      </c>
      <c r="D448" s="1" t="s">
        <v>4007</v>
      </c>
      <c r="E448" s="1" t="s">
        <v>4008</v>
      </c>
      <c r="F448" s="1" t="s">
        <v>4010</v>
      </c>
      <c r="H448" s="1">
        <v>114.04278</v>
      </c>
      <c r="I448" s="1">
        <v>4.88249</v>
      </c>
      <c r="J448" s="1">
        <v>0.0</v>
      </c>
      <c r="K448" s="1">
        <v>0.0</v>
      </c>
      <c r="L448" s="1">
        <v>0.0</v>
      </c>
      <c r="M448" s="1">
        <v>0.7781513</v>
      </c>
      <c r="N448" s="1">
        <v>0.0</v>
      </c>
      <c r="O448" s="1">
        <v>0.0</v>
      </c>
      <c r="P448" s="1">
        <v>0.0</v>
      </c>
      <c r="Q448" s="1" t="s">
        <v>4013</v>
      </c>
      <c r="R448" s="1">
        <v>4.0</v>
      </c>
      <c r="S448" s="1">
        <v>900.0</v>
      </c>
      <c r="T448" s="1">
        <v>0.0</v>
      </c>
      <c r="U448" s="1">
        <v>0.0</v>
      </c>
      <c r="V448" s="1">
        <v>0.0</v>
      </c>
      <c r="W448" s="1">
        <v>0.0</v>
      </c>
      <c r="X448" s="1">
        <v>0.0</v>
      </c>
      <c r="Y448" s="1">
        <v>0.0</v>
      </c>
      <c r="Z448" s="1">
        <v>0.0</v>
      </c>
      <c r="AA448" s="1">
        <v>0.0</v>
      </c>
      <c r="AB448" s="1">
        <v>0.0</v>
      </c>
      <c r="AC448" s="1">
        <v>0.0</v>
      </c>
      <c r="AD448" s="1">
        <v>0.0</v>
      </c>
      <c r="AE448" s="1">
        <v>15029.0</v>
      </c>
      <c r="AF448" s="1">
        <v>400.0</v>
      </c>
      <c r="AG448" s="1">
        <v>730.0</v>
      </c>
      <c r="AH448" s="1" t="s">
        <v>4016</v>
      </c>
      <c r="AI448" s="1">
        <v>117.0</v>
      </c>
      <c r="AJ448" s="1">
        <v>6.0</v>
      </c>
      <c r="AK448" s="1">
        <v>7.0</v>
      </c>
      <c r="AL448" s="1">
        <v>12.0</v>
      </c>
    </row>
    <row r="449" ht="15.75" customHeight="1">
      <c r="A449" s="1" t="s">
        <v>1473</v>
      </c>
      <c r="B449" s="1">
        <v>23.0</v>
      </c>
      <c r="C449" s="1" t="s">
        <v>1590</v>
      </c>
      <c r="D449" s="1" t="s">
        <v>4019</v>
      </c>
      <c r="E449" s="1" t="s">
        <v>4020</v>
      </c>
      <c r="F449" s="1" t="s">
        <v>4021</v>
      </c>
      <c r="H449" s="1">
        <v>104.325264</v>
      </c>
      <c r="I449" s="1">
        <v>6.4642577</v>
      </c>
      <c r="J449" s="1">
        <v>1.9383377</v>
      </c>
      <c r="K449" s="1">
        <v>0.0</v>
      </c>
      <c r="L449" s="1">
        <v>0.0</v>
      </c>
      <c r="M449" s="1">
        <v>0.90309</v>
      </c>
      <c r="N449" s="1">
        <v>0.0</v>
      </c>
      <c r="O449" s="1">
        <v>0.0</v>
      </c>
      <c r="P449" s="1">
        <v>0.0</v>
      </c>
      <c r="Q449" s="1" t="s">
        <v>4024</v>
      </c>
      <c r="R449" s="1">
        <v>6.0</v>
      </c>
      <c r="S449" s="1">
        <v>122.3199999518692</v>
      </c>
      <c r="T449" s="1">
        <v>0.15933722</v>
      </c>
      <c r="U449" s="1">
        <v>0.53016156</v>
      </c>
      <c r="V449" s="1">
        <v>1.9383377</v>
      </c>
      <c r="W449" s="1">
        <v>0.0</v>
      </c>
      <c r="X449" s="1">
        <v>0.0</v>
      </c>
      <c r="Y449" s="1">
        <v>0.0</v>
      </c>
      <c r="Z449" s="1">
        <v>0.0</v>
      </c>
      <c r="AA449" s="1">
        <v>0.0</v>
      </c>
      <c r="AB449" s="1">
        <v>0.0</v>
      </c>
      <c r="AC449" s="1">
        <v>0.0</v>
      </c>
      <c r="AD449" s="1">
        <v>0.0</v>
      </c>
      <c r="AE449" s="1">
        <v>120761.0</v>
      </c>
      <c r="AF449" s="1">
        <v>669.0</v>
      </c>
      <c r="AG449" s="1">
        <v>910.0</v>
      </c>
      <c r="AH449" s="1" t="s">
        <v>1213</v>
      </c>
      <c r="AI449" s="1">
        <v>145.0</v>
      </c>
      <c r="AJ449" s="1">
        <v>8.0</v>
      </c>
      <c r="AK449" s="1">
        <v>8.0</v>
      </c>
      <c r="AL449" s="1">
        <v>13.0</v>
      </c>
    </row>
    <row r="450" ht="15.75" customHeight="1">
      <c r="A450" s="1" t="s">
        <v>1473</v>
      </c>
      <c r="B450" s="1">
        <v>24.0</v>
      </c>
      <c r="C450" s="1" t="s">
        <v>1594</v>
      </c>
      <c r="D450" s="1" t="s">
        <v>4028</v>
      </c>
      <c r="E450" s="1" t="s">
        <v>4029</v>
      </c>
      <c r="F450" s="1" t="s">
        <v>4030</v>
      </c>
      <c r="H450" s="1">
        <v>103.45238</v>
      </c>
      <c r="I450" s="1">
        <v>4.160171</v>
      </c>
      <c r="J450" s="1">
        <v>0.0</v>
      </c>
      <c r="K450" s="1">
        <v>0.0</v>
      </c>
      <c r="L450" s="1">
        <v>0.0</v>
      </c>
      <c r="M450" s="1">
        <v>0.60206</v>
      </c>
      <c r="N450" s="1">
        <v>0.0</v>
      </c>
      <c r="O450" s="1">
        <v>0.0</v>
      </c>
      <c r="P450" s="1">
        <v>0.0</v>
      </c>
      <c r="Q450" s="1" t="s">
        <v>4033</v>
      </c>
      <c r="R450" s="1">
        <v>2.0</v>
      </c>
      <c r="S450" s="1">
        <v>1705.0</v>
      </c>
      <c r="T450" s="1">
        <v>0.0</v>
      </c>
      <c r="U450" s="1">
        <v>0.0</v>
      </c>
      <c r="V450" s="1">
        <v>0.0</v>
      </c>
      <c r="W450" s="1">
        <v>0.0</v>
      </c>
      <c r="X450" s="1">
        <v>0.0</v>
      </c>
      <c r="Y450" s="1">
        <v>0.0</v>
      </c>
      <c r="Z450" s="1">
        <v>0.0</v>
      </c>
      <c r="AA450" s="1">
        <v>0.0</v>
      </c>
      <c r="AB450" s="1">
        <v>0.0</v>
      </c>
      <c r="AC450" s="1">
        <v>0.0</v>
      </c>
      <c r="AD450" s="1">
        <v>0.0</v>
      </c>
      <c r="AE450" s="1">
        <v>93463.0</v>
      </c>
      <c r="AF450" s="1">
        <v>248.0</v>
      </c>
      <c r="AH450" s="1" t="s">
        <v>1323</v>
      </c>
      <c r="AI450" s="1">
        <v>69.0</v>
      </c>
      <c r="AJ450" s="1">
        <v>3.0</v>
      </c>
      <c r="AK450" s="1">
        <v>6.0</v>
      </c>
      <c r="AL450" s="1">
        <v>2.0</v>
      </c>
    </row>
    <row r="451" ht="15.75" customHeight="1">
      <c r="A451" s="1" t="s">
        <v>1473</v>
      </c>
      <c r="B451" s="1">
        <v>25.0</v>
      </c>
      <c r="C451" s="1" t="s">
        <v>1601</v>
      </c>
      <c r="D451" s="1" t="s">
        <v>4038</v>
      </c>
      <c r="E451" s="1" t="s">
        <v>4039</v>
      </c>
      <c r="F451" s="1" t="s">
        <v>4040</v>
      </c>
      <c r="H451" s="1">
        <v>103.12488</v>
      </c>
      <c r="I451" s="1">
        <v>6.2049184</v>
      </c>
      <c r="J451" s="1">
        <v>2.2124543</v>
      </c>
      <c r="K451" s="1">
        <v>0.0</v>
      </c>
      <c r="L451" s="1">
        <v>0.0</v>
      </c>
      <c r="M451" s="1">
        <v>0.9542425</v>
      </c>
      <c r="N451" s="1">
        <v>0.0</v>
      </c>
      <c r="O451" s="1">
        <v>0.0</v>
      </c>
      <c r="P451" s="1">
        <v>0.0</v>
      </c>
      <c r="Q451" s="1" t="s">
        <v>4044</v>
      </c>
      <c r="R451" s="1">
        <v>7.0</v>
      </c>
      <c r="S451" s="1">
        <v>106.6199999973178</v>
      </c>
      <c r="T451" s="1">
        <v>0.17900422</v>
      </c>
      <c r="U451" s="1">
        <v>0.54639375</v>
      </c>
      <c r="V451" s="1">
        <v>2.2124543</v>
      </c>
      <c r="W451" s="1">
        <v>0.0</v>
      </c>
      <c r="X451" s="1">
        <v>0.0</v>
      </c>
      <c r="Y451" s="1">
        <v>0.0</v>
      </c>
      <c r="Z451" s="1">
        <v>0.0</v>
      </c>
      <c r="AA451" s="1">
        <v>0.0</v>
      </c>
      <c r="AB451" s="1">
        <v>0.0</v>
      </c>
      <c r="AC451" s="1">
        <v>0.0</v>
      </c>
      <c r="AD451" s="1">
        <v>0.0</v>
      </c>
      <c r="AE451" s="1">
        <v>71838.0</v>
      </c>
      <c r="AF451" s="1">
        <v>589.0</v>
      </c>
      <c r="AG451" s="1">
        <v>920.0</v>
      </c>
      <c r="AH451" s="1" t="s">
        <v>2449</v>
      </c>
      <c r="AI451" s="1">
        <v>147.0</v>
      </c>
      <c r="AJ451" s="1">
        <v>6.0</v>
      </c>
      <c r="AK451" s="1">
        <v>8.0</v>
      </c>
      <c r="AL451" s="1">
        <v>17.0</v>
      </c>
    </row>
    <row r="452" ht="15.75" customHeight="1">
      <c r="A452" s="1" t="s">
        <v>1520</v>
      </c>
      <c r="B452" s="1">
        <v>1.0</v>
      </c>
      <c r="C452" s="1" t="s">
        <v>1522</v>
      </c>
      <c r="D452" s="1" t="s">
        <v>3897</v>
      </c>
      <c r="E452" s="1" t="s">
        <v>3899</v>
      </c>
      <c r="F452" s="1" t="s">
        <v>3901</v>
      </c>
      <c r="H452" s="1">
        <v>9.9999998E12</v>
      </c>
      <c r="I452" s="1">
        <v>9.933871</v>
      </c>
      <c r="J452" s="1">
        <v>0.0</v>
      </c>
      <c r="K452" s="1">
        <v>0.0</v>
      </c>
      <c r="L452" s="1">
        <v>0.0</v>
      </c>
      <c r="M452" s="1">
        <v>1.146128</v>
      </c>
      <c r="N452" s="1">
        <v>1.0</v>
      </c>
      <c r="O452" s="1">
        <v>0.0</v>
      </c>
      <c r="P452" s="1">
        <v>0.0</v>
      </c>
      <c r="Q452" s="1" t="s">
        <v>3902</v>
      </c>
      <c r="R452" s="1">
        <v>12.0</v>
      </c>
      <c r="S452" s="1">
        <v>1100.940001506358</v>
      </c>
      <c r="T452" s="1">
        <v>0.0</v>
      </c>
      <c r="U452" s="1">
        <v>0.0</v>
      </c>
      <c r="V452" s="1">
        <v>0.0</v>
      </c>
      <c r="W452" s="1">
        <v>0.0</v>
      </c>
      <c r="X452" s="1">
        <v>0.0</v>
      </c>
      <c r="Y452" s="1">
        <v>0.0</v>
      </c>
      <c r="Z452" s="1">
        <v>0.0</v>
      </c>
      <c r="AA452" s="1">
        <v>0.0</v>
      </c>
      <c r="AB452" s="1">
        <v>0.0</v>
      </c>
      <c r="AC452" s="1">
        <v>0.0</v>
      </c>
      <c r="AD452" s="1">
        <v>0.0</v>
      </c>
      <c r="AE452" s="1">
        <v>29369.0</v>
      </c>
      <c r="AF452" s="1">
        <v>11890.0</v>
      </c>
      <c r="AG452" s="1">
        <v>960.0</v>
      </c>
      <c r="AH452" s="1" t="s">
        <v>3384</v>
      </c>
      <c r="AI452" s="1">
        <v>616.0</v>
      </c>
      <c r="AJ452" s="1">
        <v>18.0</v>
      </c>
      <c r="AK452" s="1">
        <v>43.0</v>
      </c>
      <c r="AL452" s="1">
        <v>31.0</v>
      </c>
    </row>
    <row r="453" ht="15.75" customHeight="1">
      <c r="A453" s="1" t="s">
        <v>1520</v>
      </c>
      <c r="B453" s="1">
        <v>2.0</v>
      </c>
      <c r="C453" s="1" t="s">
        <v>1607</v>
      </c>
      <c r="D453" s="1" t="s">
        <v>4054</v>
      </c>
      <c r="E453" s="1" t="s">
        <v>4055</v>
      </c>
      <c r="F453" s="1" t="s">
        <v>4056</v>
      </c>
      <c r="H453" s="1">
        <v>155.22835</v>
      </c>
      <c r="I453" s="1">
        <v>7.832213</v>
      </c>
      <c r="J453" s="1">
        <v>0.0</v>
      </c>
      <c r="K453" s="1">
        <v>0.0</v>
      </c>
      <c r="L453" s="1">
        <v>0.0</v>
      </c>
      <c r="M453" s="1">
        <v>1.39794</v>
      </c>
      <c r="N453" s="1">
        <v>0.0</v>
      </c>
      <c r="O453" s="1">
        <v>0.0</v>
      </c>
      <c r="P453" s="1">
        <v>0.0</v>
      </c>
      <c r="Q453" s="1" t="s">
        <v>4060</v>
      </c>
      <c r="R453" s="1">
        <v>23.0</v>
      </c>
      <c r="S453" s="1">
        <v>200.0</v>
      </c>
      <c r="T453" s="1">
        <v>0.0</v>
      </c>
      <c r="U453" s="1">
        <v>0.0</v>
      </c>
      <c r="V453" s="1">
        <v>0.0</v>
      </c>
      <c r="W453" s="1">
        <v>0.0</v>
      </c>
      <c r="X453" s="1">
        <v>0.0</v>
      </c>
      <c r="Y453" s="1">
        <v>0.0</v>
      </c>
      <c r="Z453" s="1">
        <v>0.0</v>
      </c>
      <c r="AA453" s="1">
        <v>0.0</v>
      </c>
      <c r="AB453" s="1">
        <v>0.0</v>
      </c>
      <c r="AC453" s="1">
        <v>0.0</v>
      </c>
      <c r="AD453" s="1">
        <v>0.0</v>
      </c>
      <c r="AE453" s="1">
        <v>425654.0</v>
      </c>
      <c r="AF453" s="1">
        <v>64.0</v>
      </c>
      <c r="AH453" s="1" t="s">
        <v>608</v>
      </c>
      <c r="AI453" s="1">
        <v>186.0</v>
      </c>
      <c r="AJ453" s="1">
        <v>1.0</v>
      </c>
      <c r="AK453" s="1">
        <v>777.0</v>
      </c>
      <c r="AL453" s="1">
        <v>1.0</v>
      </c>
    </row>
    <row r="454" ht="15.75" customHeight="1">
      <c r="A454" s="1" t="s">
        <v>1520</v>
      </c>
      <c r="B454" s="1">
        <v>3.0</v>
      </c>
      <c r="C454" s="1" t="s">
        <v>1611</v>
      </c>
      <c r="D454" s="1" t="s">
        <v>4063</v>
      </c>
      <c r="E454" s="1" t="s">
        <v>4064</v>
      </c>
      <c r="F454" s="1" t="s">
        <v>4065</v>
      </c>
      <c r="H454" s="1">
        <v>150.53445</v>
      </c>
      <c r="I454" s="1">
        <v>13.291017</v>
      </c>
      <c r="J454" s="1">
        <v>5.0129538</v>
      </c>
      <c r="K454" s="1">
        <v>0.0</v>
      </c>
      <c r="L454" s="1">
        <v>0.0</v>
      </c>
      <c r="M454" s="1">
        <v>0.7781513</v>
      </c>
      <c r="N454" s="1">
        <v>0.0</v>
      </c>
      <c r="O454" s="1">
        <v>0.0</v>
      </c>
      <c r="P454" s="1">
        <v>0.0</v>
      </c>
      <c r="Q454" s="1" t="s">
        <v>4069</v>
      </c>
      <c r="R454" s="1">
        <v>4.0</v>
      </c>
      <c r="S454" s="1">
        <v>110.6999998092651</v>
      </c>
      <c r="T454" s="1">
        <v>0.45285922</v>
      </c>
      <c r="U454" s="1">
        <v>0.0</v>
      </c>
      <c r="V454" s="1">
        <v>0.0</v>
      </c>
      <c r="W454" s="1">
        <v>5.0129538</v>
      </c>
      <c r="X454" s="1">
        <v>0.0</v>
      </c>
      <c r="Y454" s="1">
        <v>0.0</v>
      </c>
      <c r="Z454" s="1">
        <v>0.0</v>
      </c>
      <c r="AA454" s="1">
        <v>0.0</v>
      </c>
      <c r="AB454" s="1">
        <v>0.0</v>
      </c>
      <c r="AC454" s="1">
        <v>0.0</v>
      </c>
      <c r="AD454" s="1">
        <v>0.0</v>
      </c>
      <c r="AE454" s="1">
        <v>81378.0</v>
      </c>
      <c r="AF454" s="1">
        <v>244.0</v>
      </c>
      <c r="AH454" s="1" t="s">
        <v>4072</v>
      </c>
      <c r="AI454" s="1">
        <v>22.0</v>
      </c>
      <c r="AJ454" s="1">
        <v>3.0</v>
      </c>
      <c r="AK454" s="1">
        <v>3.0</v>
      </c>
      <c r="AL454" s="1">
        <v>4.0</v>
      </c>
    </row>
    <row r="455" ht="15.75" customHeight="1">
      <c r="A455" s="1" t="s">
        <v>1520</v>
      </c>
      <c r="B455" s="1">
        <v>4.0</v>
      </c>
      <c r="C455" s="1" t="s">
        <v>1615</v>
      </c>
      <c r="D455" s="1" t="s">
        <v>4075</v>
      </c>
      <c r="E455" s="1" t="s">
        <v>4076</v>
      </c>
      <c r="F455" s="1" t="s">
        <v>4077</v>
      </c>
      <c r="H455" s="1">
        <v>72.84825</v>
      </c>
      <c r="I455" s="1">
        <v>8.242525</v>
      </c>
      <c r="J455" s="1">
        <v>0.0</v>
      </c>
      <c r="K455" s="1">
        <v>0.0</v>
      </c>
      <c r="L455" s="1">
        <v>0.0</v>
      </c>
      <c r="M455" s="1">
        <v>0.7781513</v>
      </c>
      <c r="N455" s="1">
        <v>0.0</v>
      </c>
      <c r="O455" s="1">
        <v>0.0</v>
      </c>
      <c r="P455" s="1">
        <v>0.0</v>
      </c>
      <c r="Q455" s="1" t="s">
        <v>4078</v>
      </c>
      <c r="R455" s="1">
        <v>4.0</v>
      </c>
      <c r="S455" s="1">
        <v>128.0</v>
      </c>
      <c r="T455" s="1">
        <v>0.0</v>
      </c>
      <c r="U455" s="1">
        <v>0.0</v>
      </c>
      <c r="V455" s="1">
        <v>0.0</v>
      </c>
      <c r="W455" s="1">
        <v>0.0</v>
      </c>
      <c r="X455" s="1">
        <v>0.0</v>
      </c>
      <c r="Y455" s="1">
        <v>0.0</v>
      </c>
      <c r="Z455" s="1">
        <v>0.0</v>
      </c>
      <c r="AA455" s="1">
        <v>0.0</v>
      </c>
      <c r="AB455" s="1">
        <v>0.0</v>
      </c>
      <c r="AC455" s="1">
        <v>0.0</v>
      </c>
      <c r="AD455" s="1">
        <v>0.0</v>
      </c>
      <c r="AE455" s="1">
        <v>221868.0</v>
      </c>
      <c r="AF455" s="1">
        <v>469.0</v>
      </c>
      <c r="AG455" s="1">
        <v>700.0</v>
      </c>
      <c r="AH455" s="1" t="s">
        <v>831</v>
      </c>
      <c r="AI455" s="1">
        <v>89.0</v>
      </c>
      <c r="AJ455" s="1">
        <v>3.0</v>
      </c>
      <c r="AK455" s="1">
        <v>3.0</v>
      </c>
      <c r="AL455" s="1">
        <v>8.0</v>
      </c>
    </row>
    <row r="456" ht="15.75" customHeight="1">
      <c r="A456" s="1" t="s">
        <v>1520</v>
      </c>
      <c r="B456" s="1">
        <v>5.0</v>
      </c>
      <c r="C456" s="1" t="s">
        <v>628</v>
      </c>
      <c r="D456" s="1" t="s">
        <v>2235</v>
      </c>
      <c r="E456" s="1" t="s">
        <v>2236</v>
      </c>
      <c r="F456" s="1" t="s">
        <v>2237</v>
      </c>
      <c r="H456" s="1">
        <v>69.15878</v>
      </c>
      <c r="I456" s="1">
        <v>0.0</v>
      </c>
      <c r="J456" s="1">
        <v>3.8113136</v>
      </c>
      <c r="K456" s="1">
        <v>0.0</v>
      </c>
      <c r="L456" s="1">
        <v>0.0</v>
      </c>
      <c r="M456" s="1">
        <v>1.0791812</v>
      </c>
      <c r="N456" s="1">
        <v>0.0</v>
      </c>
      <c r="O456" s="1">
        <v>0.0</v>
      </c>
      <c r="P456" s="1">
        <v>0.0</v>
      </c>
      <c r="Q456" s="1" t="s">
        <v>2242</v>
      </c>
      <c r="R456" s="1">
        <v>10.0</v>
      </c>
      <c r="S456" s="1">
        <v>281.7200000211596</v>
      </c>
      <c r="T456" s="1">
        <v>0.11396177</v>
      </c>
      <c r="U456" s="1">
        <v>0.0</v>
      </c>
      <c r="V456" s="1">
        <v>3.8113136</v>
      </c>
      <c r="W456" s="1">
        <v>0.0</v>
      </c>
      <c r="X456" s="1">
        <v>0.0</v>
      </c>
      <c r="Y456" s="1">
        <v>0.0</v>
      </c>
      <c r="Z456" s="1">
        <v>0.0</v>
      </c>
      <c r="AA456" s="1">
        <v>0.0</v>
      </c>
      <c r="AB456" s="1">
        <v>0.0</v>
      </c>
      <c r="AC456" s="1">
        <v>0.0</v>
      </c>
      <c r="AD456" s="1">
        <v>0.0</v>
      </c>
      <c r="AE456" s="1">
        <v>42196.0</v>
      </c>
      <c r="AF456" s="1">
        <v>1200.0</v>
      </c>
      <c r="AG456" s="1">
        <v>840.0</v>
      </c>
      <c r="AH456" s="1" t="s">
        <v>2243</v>
      </c>
      <c r="AI456" s="1">
        <v>47.0</v>
      </c>
      <c r="AJ456" s="1">
        <v>6.0</v>
      </c>
      <c r="AK456" s="1">
        <v>6.0</v>
      </c>
      <c r="AL456" s="1">
        <v>12.0</v>
      </c>
    </row>
    <row r="457" ht="15.75" customHeight="1">
      <c r="A457" s="1" t="s">
        <v>1520</v>
      </c>
      <c r="B457" s="1">
        <v>6.0</v>
      </c>
      <c r="C457" s="1" t="s">
        <v>269</v>
      </c>
      <c r="D457" s="1" t="s">
        <v>1361</v>
      </c>
      <c r="E457" s="1" t="s">
        <v>1362</v>
      </c>
      <c r="F457" s="1" t="s">
        <v>1364</v>
      </c>
      <c r="H457" s="1">
        <v>65.93029</v>
      </c>
      <c r="I457" s="1">
        <v>0.0</v>
      </c>
      <c r="J457" s="1">
        <v>3.8437612</v>
      </c>
      <c r="K457" s="1">
        <v>0.0</v>
      </c>
      <c r="L457" s="1">
        <v>0.0</v>
      </c>
      <c r="M457" s="1">
        <v>0.9542425</v>
      </c>
      <c r="N457" s="1">
        <v>0.0</v>
      </c>
      <c r="O457" s="1">
        <v>0.0</v>
      </c>
      <c r="P457" s="1">
        <v>0.5</v>
      </c>
      <c r="Q457" s="1" t="s">
        <v>1366</v>
      </c>
      <c r="R457" s="1">
        <v>7.0</v>
      </c>
      <c r="S457" s="1">
        <v>252.0</v>
      </c>
      <c r="T457" s="1">
        <v>0.0</v>
      </c>
      <c r="U457" s="1">
        <v>0.0</v>
      </c>
      <c r="V457" s="1">
        <v>3.8437612</v>
      </c>
      <c r="W457" s="1">
        <v>0.0</v>
      </c>
      <c r="X457" s="1">
        <v>0.0</v>
      </c>
      <c r="Y457" s="1">
        <v>0.0</v>
      </c>
      <c r="Z457" s="1">
        <v>0.0</v>
      </c>
      <c r="AA457" s="1">
        <v>0.0</v>
      </c>
      <c r="AB457" s="1">
        <v>0.0</v>
      </c>
      <c r="AC457" s="1">
        <v>0.0</v>
      </c>
      <c r="AD457" s="1">
        <v>0.0</v>
      </c>
      <c r="AE457" s="1">
        <v>5388.0</v>
      </c>
      <c r="AF457" s="1">
        <v>345.0</v>
      </c>
      <c r="AG457" s="1">
        <v>940.0</v>
      </c>
      <c r="AH457" s="1" t="s">
        <v>1369</v>
      </c>
      <c r="AI457" s="1">
        <v>81.0</v>
      </c>
      <c r="AJ457" s="1">
        <v>6.0</v>
      </c>
      <c r="AK457" s="1">
        <v>6.0</v>
      </c>
      <c r="AL457" s="1">
        <v>13.0</v>
      </c>
    </row>
    <row r="458" ht="15.75" customHeight="1">
      <c r="A458" s="1" t="s">
        <v>1520</v>
      </c>
      <c r="B458" s="1">
        <v>7.0</v>
      </c>
      <c r="C458" s="1" t="s">
        <v>1628</v>
      </c>
      <c r="D458" s="1" t="s">
        <v>4083</v>
      </c>
      <c r="E458" s="1" t="s">
        <v>4084</v>
      </c>
      <c r="F458" s="1" t="s">
        <v>4085</v>
      </c>
      <c r="H458" s="1">
        <v>41.274734</v>
      </c>
      <c r="I458" s="1">
        <v>7.2045856</v>
      </c>
      <c r="J458" s="1">
        <v>0.7076307</v>
      </c>
      <c r="K458" s="1">
        <v>0.0</v>
      </c>
      <c r="L458" s="1">
        <v>0.0</v>
      </c>
      <c r="M458" s="1">
        <v>0.69897</v>
      </c>
      <c r="N458" s="1">
        <v>0.0</v>
      </c>
      <c r="O458" s="1">
        <v>0.0</v>
      </c>
      <c r="P458" s="1">
        <v>0.0</v>
      </c>
      <c r="Q458" s="1" t="s">
        <v>4086</v>
      </c>
      <c r="R458" s="1">
        <v>3.0</v>
      </c>
      <c r="S458" s="1">
        <v>54.70000076293945</v>
      </c>
      <c r="T458" s="1">
        <v>0.0</v>
      </c>
      <c r="U458" s="1">
        <v>0.7076307</v>
      </c>
      <c r="V458" s="1">
        <v>0.0</v>
      </c>
      <c r="W458" s="1">
        <v>0.0</v>
      </c>
      <c r="X458" s="1">
        <v>0.0</v>
      </c>
      <c r="Y458" s="1">
        <v>0.0</v>
      </c>
      <c r="Z458" s="1">
        <v>0.0</v>
      </c>
      <c r="AA458" s="1">
        <v>0.0</v>
      </c>
      <c r="AB458" s="1">
        <v>0.0</v>
      </c>
      <c r="AC458" s="1">
        <v>0.0</v>
      </c>
      <c r="AD458" s="1">
        <v>0.0</v>
      </c>
      <c r="AE458" s="1">
        <v>139378.0</v>
      </c>
      <c r="AF458" s="1">
        <v>133.0</v>
      </c>
      <c r="AG458" s="1">
        <v>340.0</v>
      </c>
      <c r="AH458" s="1" t="s">
        <v>4087</v>
      </c>
      <c r="AI458" s="1">
        <v>8.0</v>
      </c>
      <c r="AJ458" s="1">
        <v>6.0</v>
      </c>
      <c r="AK458" s="1">
        <v>6.0</v>
      </c>
      <c r="AL458" s="1">
        <v>10.0</v>
      </c>
    </row>
    <row r="459" ht="15.75" customHeight="1">
      <c r="A459" s="1" t="s">
        <v>1520</v>
      </c>
      <c r="B459" s="1">
        <v>8.0</v>
      </c>
      <c r="C459" s="1" t="s">
        <v>1634</v>
      </c>
      <c r="D459" s="1" t="s">
        <v>4088</v>
      </c>
      <c r="E459" s="1" t="s">
        <v>4089</v>
      </c>
      <c r="F459" s="1" t="s">
        <v>4090</v>
      </c>
      <c r="H459" s="1">
        <v>41.154495</v>
      </c>
      <c r="I459" s="1">
        <v>0.0</v>
      </c>
      <c r="J459" s="1">
        <v>3.141565</v>
      </c>
      <c r="K459" s="1">
        <v>0.0</v>
      </c>
      <c r="L459" s="1">
        <v>0.0</v>
      </c>
      <c r="M459" s="1">
        <v>1.146128</v>
      </c>
      <c r="N459" s="1">
        <v>0.0</v>
      </c>
      <c r="O459" s="1">
        <v>0.0</v>
      </c>
      <c r="P459" s="1">
        <v>0.0</v>
      </c>
      <c r="Q459" s="1" t="s">
        <v>4091</v>
      </c>
      <c r="R459" s="1">
        <v>12.0</v>
      </c>
      <c r="S459" s="1">
        <v>129.6400007605553</v>
      </c>
      <c r="T459" s="1">
        <v>0.0</v>
      </c>
      <c r="U459" s="1">
        <v>0.0</v>
      </c>
      <c r="V459" s="1">
        <v>3.141565</v>
      </c>
      <c r="W459" s="1">
        <v>0.0</v>
      </c>
      <c r="X459" s="1">
        <v>0.0</v>
      </c>
      <c r="Y459" s="1">
        <v>0.0</v>
      </c>
      <c r="Z459" s="1">
        <v>0.0</v>
      </c>
      <c r="AA459" s="1">
        <v>0.0</v>
      </c>
      <c r="AB459" s="1">
        <v>0.0</v>
      </c>
      <c r="AC459" s="1">
        <v>0.0</v>
      </c>
      <c r="AD459" s="1">
        <v>0.0</v>
      </c>
      <c r="AE459" s="1">
        <v>244109.0</v>
      </c>
      <c r="AF459" s="1">
        <v>871.0</v>
      </c>
      <c r="AG459" s="1">
        <v>710.0</v>
      </c>
      <c r="AH459" s="1" t="s">
        <v>4092</v>
      </c>
      <c r="AI459" s="1">
        <v>5.0</v>
      </c>
      <c r="AJ459" s="1">
        <v>10.0</v>
      </c>
      <c r="AK459" s="1">
        <v>10.0</v>
      </c>
      <c r="AL459" s="1">
        <v>23.0</v>
      </c>
    </row>
    <row r="460" ht="15.75" customHeight="1">
      <c r="A460" s="1" t="s">
        <v>1520</v>
      </c>
      <c r="B460" s="1">
        <v>9.0</v>
      </c>
      <c r="C460" s="1" t="s">
        <v>1529</v>
      </c>
      <c r="D460" s="1" t="s">
        <v>3910</v>
      </c>
      <c r="E460" s="1" t="s">
        <v>3911</v>
      </c>
      <c r="F460" s="1" t="s">
        <v>3912</v>
      </c>
      <c r="H460" s="1">
        <v>37.751343</v>
      </c>
      <c r="I460" s="1">
        <v>0.0</v>
      </c>
      <c r="J460" s="1">
        <v>0.0</v>
      </c>
      <c r="K460" s="1">
        <v>0.0</v>
      </c>
      <c r="L460" s="1">
        <v>0.0</v>
      </c>
      <c r="M460" s="1">
        <v>1.1139433</v>
      </c>
      <c r="N460" s="1">
        <v>0.0</v>
      </c>
      <c r="O460" s="1">
        <v>1.0</v>
      </c>
      <c r="P460" s="1">
        <v>0.0</v>
      </c>
      <c r="Q460" s="1" t="s">
        <v>3913</v>
      </c>
      <c r="R460" s="1">
        <v>11.0</v>
      </c>
      <c r="S460" s="1">
        <v>1147.519994735718</v>
      </c>
      <c r="T460" s="1">
        <v>0.0</v>
      </c>
      <c r="U460" s="1">
        <v>0.0</v>
      </c>
      <c r="V460" s="1">
        <v>0.0</v>
      </c>
      <c r="W460" s="1">
        <v>0.0</v>
      </c>
      <c r="X460" s="1">
        <v>0.0</v>
      </c>
      <c r="Y460" s="1">
        <v>0.0</v>
      </c>
      <c r="Z460" s="1">
        <v>0.0</v>
      </c>
      <c r="AA460" s="1">
        <v>0.0</v>
      </c>
      <c r="AB460" s="1">
        <v>0.0</v>
      </c>
      <c r="AC460" s="1">
        <v>0.0</v>
      </c>
      <c r="AD460" s="1">
        <v>0.0</v>
      </c>
      <c r="AE460" s="1">
        <v>28715.0</v>
      </c>
      <c r="AF460" s="1">
        <v>3248.0</v>
      </c>
      <c r="AG460" s="1">
        <v>930.0</v>
      </c>
      <c r="AH460" s="1" t="s">
        <v>1782</v>
      </c>
      <c r="AI460" s="1">
        <v>1049.0</v>
      </c>
      <c r="AJ460" s="1">
        <v>19.0</v>
      </c>
      <c r="AK460" s="1">
        <v>32.0</v>
      </c>
      <c r="AL460" s="1">
        <v>39.0</v>
      </c>
    </row>
    <row r="461" ht="15.75" customHeight="1">
      <c r="A461" s="1" t="s">
        <v>1520</v>
      </c>
      <c r="B461" s="1">
        <v>10.0</v>
      </c>
      <c r="C461" s="1" t="s">
        <v>1644</v>
      </c>
      <c r="D461" s="1" t="s">
        <v>4094</v>
      </c>
      <c r="E461" s="1" t="s">
        <v>4095</v>
      </c>
      <c r="F461" s="1" t="s">
        <v>4096</v>
      </c>
      <c r="H461" s="1">
        <v>35.44485</v>
      </c>
      <c r="I461" s="1">
        <v>0.0</v>
      </c>
      <c r="J461" s="1">
        <v>4.6100106</v>
      </c>
      <c r="K461" s="1">
        <v>0.0</v>
      </c>
      <c r="L461" s="1">
        <v>0.0</v>
      </c>
      <c r="M461" s="1">
        <v>0.69897</v>
      </c>
      <c r="N461" s="1">
        <v>0.0</v>
      </c>
      <c r="O461" s="1">
        <v>0.0</v>
      </c>
      <c r="P461" s="1">
        <v>0.0</v>
      </c>
      <c r="Q461" s="1" t="s">
        <v>4097</v>
      </c>
      <c r="R461" s="1">
        <v>3.0</v>
      </c>
      <c r="S461" s="1">
        <v>120.0</v>
      </c>
      <c r="T461" s="1">
        <v>0.0</v>
      </c>
      <c r="U461" s="1">
        <v>0.0</v>
      </c>
      <c r="V461" s="1">
        <v>0.0</v>
      </c>
      <c r="W461" s="1">
        <v>4.6100106</v>
      </c>
      <c r="X461" s="1">
        <v>0.0</v>
      </c>
      <c r="Y461" s="1">
        <v>0.0</v>
      </c>
      <c r="Z461" s="1">
        <v>0.0</v>
      </c>
      <c r="AA461" s="1">
        <v>0.0</v>
      </c>
      <c r="AB461" s="1">
        <v>0.0</v>
      </c>
      <c r="AC461" s="1">
        <v>0.0</v>
      </c>
      <c r="AD461" s="1">
        <v>0.0</v>
      </c>
      <c r="AE461" s="1">
        <v>101074.0</v>
      </c>
      <c r="AF461" s="1">
        <v>450.0</v>
      </c>
      <c r="AG461" s="1">
        <v>890.0</v>
      </c>
      <c r="AH461" s="1" t="s">
        <v>4098</v>
      </c>
      <c r="AI461" s="1">
        <v>82.0</v>
      </c>
      <c r="AJ461" s="1">
        <v>6.0</v>
      </c>
      <c r="AK461" s="1">
        <v>7.0</v>
      </c>
      <c r="AL461" s="1">
        <v>16.0</v>
      </c>
    </row>
    <row r="462" ht="15.75" customHeight="1">
      <c r="A462" s="1" t="s">
        <v>1520</v>
      </c>
      <c r="B462" s="1">
        <v>11.0</v>
      </c>
      <c r="C462" s="1" t="s">
        <v>1647</v>
      </c>
      <c r="D462" s="1" t="s">
        <v>4099</v>
      </c>
      <c r="E462" s="1" t="s">
        <v>4100</v>
      </c>
      <c r="F462" s="1" t="s">
        <v>4101</v>
      </c>
      <c r="H462" s="1">
        <v>34.57759</v>
      </c>
      <c r="I462" s="1">
        <v>6.089256</v>
      </c>
      <c r="J462" s="1">
        <v>0.0</v>
      </c>
      <c r="K462" s="1">
        <v>0.0</v>
      </c>
      <c r="L462" s="1">
        <v>0.0</v>
      </c>
      <c r="M462" s="1">
        <v>0.69897</v>
      </c>
      <c r="N462" s="1">
        <v>0.0</v>
      </c>
      <c r="O462" s="1">
        <v>0.0</v>
      </c>
      <c r="P462" s="1">
        <v>0.0</v>
      </c>
      <c r="Q462" s="1" t="s">
        <v>4102</v>
      </c>
      <c r="R462" s="1">
        <v>3.0</v>
      </c>
      <c r="S462" s="1">
        <v>65.0</v>
      </c>
      <c r="T462" s="1">
        <v>0.0</v>
      </c>
      <c r="U462" s="1">
        <v>0.0</v>
      </c>
      <c r="V462" s="1">
        <v>0.0</v>
      </c>
      <c r="W462" s="1">
        <v>0.0</v>
      </c>
      <c r="X462" s="1">
        <v>0.0</v>
      </c>
      <c r="Y462" s="1">
        <v>0.0</v>
      </c>
      <c r="Z462" s="1">
        <v>0.0</v>
      </c>
      <c r="AA462" s="1">
        <v>0.0</v>
      </c>
      <c r="AB462" s="1">
        <v>0.0</v>
      </c>
      <c r="AC462" s="1">
        <v>0.0</v>
      </c>
      <c r="AD462" s="1">
        <v>0.0</v>
      </c>
      <c r="AE462" s="1">
        <v>181124.0</v>
      </c>
      <c r="AF462" s="1">
        <v>230.0</v>
      </c>
      <c r="AG462" s="1">
        <v>850.0</v>
      </c>
      <c r="AH462" s="1" t="s">
        <v>4103</v>
      </c>
      <c r="AI462" s="1">
        <v>2.0</v>
      </c>
      <c r="AJ462" s="1">
        <v>5.0</v>
      </c>
      <c r="AK462" s="1">
        <v>5.0</v>
      </c>
      <c r="AL462" s="1">
        <v>15.0</v>
      </c>
    </row>
    <row r="463" ht="15.75" customHeight="1">
      <c r="A463" s="1" t="s">
        <v>1520</v>
      </c>
      <c r="B463" s="1">
        <v>12.0</v>
      </c>
      <c r="C463" s="1" t="s">
        <v>1146</v>
      </c>
      <c r="D463" s="1" t="s">
        <v>3166</v>
      </c>
      <c r="E463" s="1" t="s">
        <v>3167</v>
      </c>
      <c r="F463" s="1" t="s">
        <v>3168</v>
      </c>
      <c r="H463" s="1">
        <v>32.90022</v>
      </c>
      <c r="I463" s="1">
        <v>0.0</v>
      </c>
      <c r="J463" s="1">
        <v>1.0507516</v>
      </c>
      <c r="K463" s="1">
        <v>0.0</v>
      </c>
      <c r="L463" s="1">
        <v>0.0</v>
      </c>
      <c r="M463" s="1">
        <v>1.0413927</v>
      </c>
      <c r="N463" s="1">
        <v>0.0</v>
      </c>
      <c r="O463" s="1">
        <v>0.0</v>
      </c>
      <c r="P463" s="1">
        <v>0.0</v>
      </c>
      <c r="Q463" s="1" t="s">
        <v>3169</v>
      </c>
      <c r="R463" s="1">
        <v>9.0</v>
      </c>
      <c r="S463" s="1">
        <v>903.0</v>
      </c>
      <c r="T463" s="1">
        <v>0.0</v>
      </c>
      <c r="U463" s="1">
        <v>1.0507516</v>
      </c>
      <c r="V463" s="1">
        <v>0.0</v>
      </c>
      <c r="W463" s="1">
        <v>0.0</v>
      </c>
      <c r="X463" s="1">
        <v>0.0</v>
      </c>
      <c r="Y463" s="1">
        <v>0.0</v>
      </c>
      <c r="Z463" s="1">
        <v>0.0</v>
      </c>
      <c r="AA463" s="1">
        <v>0.0</v>
      </c>
      <c r="AB463" s="1">
        <v>0.0</v>
      </c>
      <c r="AC463" s="1">
        <v>0.0</v>
      </c>
      <c r="AD463" s="1">
        <v>0.0</v>
      </c>
      <c r="AE463" s="1">
        <v>12219.0</v>
      </c>
      <c r="AF463" s="1">
        <v>1775.0</v>
      </c>
      <c r="AG463" s="1">
        <v>880.0</v>
      </c>
      <c r="AH463" s="1" t="s">
        <v>2154</v>
      </c>
      <c r="AI463" s="1">
        <v>41.0</v>
      </c>
      <c r="AJ463" s="1">
        <v>6.0</v>
      </c>
      <c r="AK463" s="1">
        <v>7.0</v>
      </c>
      <c r="AL463" s="1">
        <v>15.0</v>
      </c>
    </row>
    <row r="464" ht="15.75" customHeight="1">
      <c r="A464" s="1" t="s">
        <v>1520</v>
      </c>
      <c r="B464" s="1">
        <v>13.0</v>
      </c>
      <c r="C464" s="1" t="s">
        <v>1654</v>
      </c>
      <c r="D464" s="1" t="s">
        <v>4108</v>
      </c>
      <c r="E464" s="1" t="s">
        <v>4109</v>
      </c>
      <c r="F464" s="1" t="s">
        <v>4110</v>
      </c>
      <c r="H464" s="1">
        <v>31.503162</v>
      </c>
      <c r="I464" s="1">
        <v>0.0</v>
      </c>
      <c r="J464" s="1">
        <v>3.8274684</v>
      </c>
      <c r="K464" s="1">
        <v>0.0</v>
      </c>
      <c r="L464" s="1">
        <v>0.0</v>
      </c>
      <c r="M464" s="1">
        <v>0.9542425</v>
      </c>
      <c r="N464" s="1">
        <v>0.0</v>
      </c>
      <c r="O464" s="1">
        <v>0.0</v>
      </c>
      <c r="P464" s="1">
        <v>0.5</v>
      </c>
      <c r="Q464" s="1" t="s">
        <v>4111</v>
      </c>
      <c r="R464" s="1">
        <v>7.0</v>
      </c>
      <c r="S464" s="1">
        <v>57.20000004768372</v>
      </c>
      <c r="T464" s="1">
        <v>0.18506062</v>
      </c>
      <c r="U464" s="1">
        <v>0.0</v>
      </c>
      <c r="V464" s="1">
        <v>3.8274684</v>
      </c>
      <c r="W464" s="1">
        <v>0.0</v>
      </c>
      <c r="X464" s="1">
        <v>0.0</v>
      </c>
      <c r="Y464" s="1">
        <v>0.0</v>
      </c>
      <c r="Z464" s="1">
        <v>0.0</v>
      </c>
      <c r="AA464" s="1">
        <v>0.0</v>
      </c>
      <c r="AB464" s="1">
        <v>0.0</v>
      </c>
      <c r="AC464" s="1">
        <v>0.0</v>
      </c>
      <c r="AD464" s="1">
        <v>0.0</v>
      </c>
      <c r="AE464" s="1">
        <v>104466.0</v>
      </c>
      <c r="AF464" s="1">
        <v>531.0</v>
      </c>
      <c r="AG464" s="1">
        <v>810.0</v>
      </c>
      <c r="AH464" s="1" t="s">
        <v>856</v>
      </c>
      <c r="AI464" s="1">
        <v>24.0</v>
      </c>
      <c r="AJ464" s="1">
        <v>4.0</v>
      </c>
      <c r="AK464" s="1">
        <v>4.0</v>
      </c>
      <c r="AL464" s="1">
        <v>6.0</v>
      </c>
    </row>
    <row r="465" ht="15.75" customHeight="1">
      <c r="A465" s="1" t="s">
        <v>1520</v>
      </c>
      <c r="B465" s="1">
        <v>14.0</v>
      </c>
      <c r="C465" s="1" t="s">
        <v>228</v>
      </c>
      <c r="D465" s="1" t="s">
        <v>1279</v>
      </c>
      <c r="E465" s="1" t="s">
        <v>1281</v>
      </c>
      <c r="F465" s="1" t="s">
        <v>1282</v>
      </c>
      <c r="H465" s="1">
        <v>28.218014</v>
      </c>
      <c r="I465" s="1">
        <v>0.0</v>
      </c>
      <c r="J465" s="1">
        <v>0.9885366</v>
      </c>
      <c r="K465" s="1">
        <v>0.0</v>
      </c>
      <c r="L465" s="1">
        <v>0.0</v>
      </c>
      <c r="M465" s="1">
        <v>1.2552725</v>
      </c>
      <c r="N465" s="1">
        <v>0.0</v>
      </c>
      <c r="O465" s="1">
        <v>0.0</v>
      </c>
      <c r="P465" s="1">
        <v>0.0</v>
      </c>
      <c r="Q465" s="1" t="s">
        <v>1283</v>
      </c>
      <c r="R465" s="1">
        <v>16.0</v>
      </c>
      <c r="S465" s="1">
        <v>516.1199999041855</v>
      </c>
      <c r="T465" s="1">
        <v>0.0</v>
      </c>
      <c r="U465" s="1">
        <v>0.9885366</v>
      </c>
      <c r="V465" s="1">
        <v>0.0</v>
      </c>
      <c r="W465" s="1">
        <v>0.0</v>
      </c>
      <c r="X465" s="1">
        <v>0.0</v>
      </c>
      <c r="Y465" s="1">
        <v>0.0</v>
      </c>
      <c r="Z465" s="1">
        <v>0.0</v>
      </c>
      <c r="AA465" s="1">
        <v>0.0</v>
      </c>
      <c r="AB465" s="1">
        <v>0.0</v>
      </c>
      <c r="AC465" s="1">
        <v>0.0</v>
      </c>
      <c r="AD465" s="1">
        <v>0.0</v>
      </c>
      <c r="AE465" s="1">
        <v>18485.0</v>
      </c>
      <c r="AF465" s="1">
        <v>3205.0</v>
      </c>
      <c r="AG465" s="1">
        <v>870.0</v>
      </c>
      <c r="AH465" s="1" t="s">
        <v>1287</v>
      </c>
      <c r="AI465" s="1">
        <v>68.0</v>
      </c>
      <c r="AJ465" s="1">
        <v>9.0</v>
      </c>
      <c r="AK465" s="1">
        <v>9.0</v>
      </c>
      <c r="AL465" s="1">
        <v>57.0</v>
      </c>
    </row>
    <row r="466" ht="15.75" customHeight="1">
      <c r="A466" s="1" t="s">
        <v>1520</v>
      </c>
      <c r="B466" s="1">
        <v>15.0</v>
      </c>
      <c r="C466" s="1" t="s">
        <v>1662</v>
      </c>
      <c r="D466" s="1" t="s">
        <v>4112</v>
      </c>
      <c r="E466" s="1" t="s">
        <v>4113</v>
      </c>
      <c r="F466" s="1" t="s">
        <v>4114</v>
      </c>
      <c r="H466" s="1">
        <v>25.929863</v>
      </c>
      <c r="I466" s="1">
        <v>7.642003</v>
      </c>
      <c r="J466" s="1">
        <v>0.72674406</v>
      </c>
      <c r="K466" s="1">
        <v>0.0</v>
      </c>
      <c r="L466" s="1">
        <v>0.0</v>
      </c>
      <c r="M466" s="1">
        <v>0.69897</v>
      </c>
      <c r="N466" s="1">
        <v>0.0</v>
      </c>
      <c r="O466" s="1">
        <v>0.0</v>
      </c>
      <c r="P466" s="1">
        <v>0.0</v>
      </c>
      <c r="Q466" s="1" t="s">
        <v>4115</v>
      </c>
      <c r="R466" s="1">
        <v>3.0</v>
      </c>
      <c r="S466" s="1">
        <v>18.64999923110008</v>
      </c>
      <c r="T466" s="1">
        <v>0.0</v>
      </c>
      <c r="U466" s="1">
        <v>0.72674406</v>
      </c>
      <c r="V466" s="1">
        <v>0.0</v>
      </c>
      <c r="W466" s="1">
        <v>0.0</v>
      </c>
      <c r="X466" s="1">
        <v>0.0</v>
      </c>
      <c r="Y466" s="1">
        <v>0.0</v>
      </c>
      <c r="Z466" s="1">
        <v>0.0</v>
      </c>
      <c r="AA466" s="1">
        <v>0.0</v>
      </c>
      <c r="AB466" s="1">
        <v>0.0</v>
      </c>
      <c r="AC466" s="1">
        <v>0.0</v>
      </c>
      <c r="AD466" s="1">
        <v>0.0</v>
      </c>
      <c r="AE466" s="1">
        <v>2535.0</v>
      </c>
      <c r="AF466" s="1">
        <v>75.0</v>
      </c>
      <c r="AG466" s="1">
        <v>530.0</v>
      </c>
      <c r="AH466" s="1" t="s">
        <v>4117</v>
      </c>
      <c r="AI466" s="1">
        <v>8.0</v>
      </c>
      <c r="AJ466" s="1">
        <v>3.0</v>
      </c>
      <c r="AK466" s="1">
        <v>3.0</v>
      </c>
      <c r="AL466" s="1">
        <v>2.0</v>
      </c>
    </row>
    <row r="467" ht="15.75" customHeight="1">
      <c r="A467" s="1" t="s">
        <v>1520</v>
      </c>
      <c r="B467" s="1">
        <v>16.0</v>
      </c>
      <c r="C467" s="1" t="s">
        <v>1538</v>
      </c>
      <c r="D467" s="1" t="s">
        <v>3927</v>
      </c>
      <c r="E467" s="1" t="s">
        <v>3928</v>
      </c>
      <c r="F467" s="1" t="s">
        <v>3929</v>
      </c>
      <c r="H467" s="1">
        <v>22.211239</v>
      </c>
      <c r="I467" s="1">
        <v>0.0</v>
      </c>
      <c r="J467" s="1">
        <v>0.0</v>
      </c>
      <c r="K467" s="1">
        <v>0.0</v>
      </c>
      <c r="L467" s="1">
        <v>0.0</v>
      </c>
      <c r="M467" s="1">
        <v>1.146128</v>
      </c>
      <c r="N467" s="1">
        <v>0.0</v>
      </c>
      <c r="O467" s="1">
        <v>1.0</v>
      </c>
      <c r="P467" s="1">
        <v>0.0</v>
      </c>
      <c r="Q467" s="1" t="s">
        <v>3931</v>
      </c>
      <c r="R467" s="1">
        <v>12.0</v>
      </c>
      <c r="S467" s="1">
        <v>374.5599999427795</v>
      </c>
      <c r="T467" s="1">
        <v>0.0</v>
      </c>
      <c r="U467" s="1">
        <v>0.0</v>
      </c>
      <c r="V467" s="1">
        <v>0.0</v>
      </c>
      <c r="W467" s="1">
        <v>0.0</v>
      </c>
      <c r="X467" s="1">
        <v>0.0</v>
      </c>
      <c r="Y467" s="1">
        <v>0.0</v>
      </c>
      <c r="Z467" s="1">
        <v>0.0</v>
      </c>
      <c r="AA467" s="1">
        <v>0.0</v>
      </c>
      <c r="AB467" s="1">
        <v>0.0</v>
      </c>
      <c r="AC467" s="1">
        <v>0.0</v>
      </c>
      <c r="AD467" s="1">
        <v>0.0</v>
      </c>
      <c r="AE467" s="1">
        <v>43424.0</v>
      </c>
      <c r="AF467" s="1">
        <v>1487.0</v>
      </c>
      <c r="AG467" s="1">
        <v>860.0</v>
      </c>
      <c r="AH467" s="1" t="s">
        <v>3935</v>
      </c>
      <c r="AI467" s="1">
        <v>117.0</v>
      </c>
      <c r="AJ467" s="1">
        <v>7.0</v>
      </c>
      <c r="AK467" s="1">
        <v>7.0</v>
      </c>
      <c r="AL467" s="1">
        <v>16.0</v>
      </c>
    </row>
    <row r="468" ht="15.75" customHeight="1">
      <c r="A468" s="1" t="s">
        <v>1520</v>
      </c>
      <c r="B468" s="1">
        <v>17.0</v>
      </c>
      <c r="C468" s="1" t="s">
        <v>1668</v>
      </c>
      <c r="D468" s="1" t="s">
        <v>4123</v>
      </c>
      <c r="E468" s="1" t="s">
        <v>4124</v>
      </c>
      <c r="F468" s="1" t="s">
        <v>4125</v>
      </c>
      <c r="H468" s="1">
        <v>20.036657</v>
      </c>
      <c r="I468" s="1">
        <v>0.0</v>
      </c>
      <c r="J468" s="1">
        <v>0.9261081</v>
      </c>
      <c r="K468" s="1">
        <v>0.0</v>
      </c>
      <c r="L468" s="1">
        <v>0.0</v>
      </c>
      <c r="M468" s="1">
        <v>0.7781513</v>
      </c>
      <c r="N468" s="1">
        <v>0.0</v>
      </c>
      <c r="O468" s="1">
        <v>0.0</v>
      </c>
      <c r="P468" s="1">
        <v>0.5</v>
      </c>
      <c r="Q468" s="1" t="s">
        <v>4126</v>
      </c>
      <c r="R468" s="1">
        <v>4.0</v>
      </c>
      <c r="S468" s="1">
        <v>325.0</v>
      </c>
      <c r="T468" s="1">
        <v>0.0</v>
      </c>
      <c r="U468" s="1">
        <v>0.9261081</v>
      </c>
      <c r="V468" s="1">
        <v>0.0</v>
      </c>
      <c r="W468" s="1">
        <v>0.0</v>
      </c>
      <c r="X468" s="1">
        <v>0.0</v>
      </c>
      <c r="Y468" s="1">
        <v>0.0</v>
      </c>
      <c r="Z468" s="1">
        <v>0.0</v>
      </c>
      <c r="AA468" s="1">
        <v>0.0</v>
      </c>
      <c r="AB468" s="1">
        <v>0.0</v>
      </c>
      <c r="AC468" s="1">
        <v>0.0</v>
      </c>
      <c r="AD468" s="1">
        <v>0.0</v>
      </c>
      <c r="AE468" s="1">
        <v>166753.0</v>
      </c>
      <c r="AF468" s="1">
        <v>309.0</v>
      </c>
      <c r="AH468" s="1" t="s">
        <v>4129</v>
      </c>
      <c r="AI468" s="1">
        <v>99.0</v>
      </c>
      <c r="AJ468" s="1">
        <v>3.0</v>
      </c>
      <c r="AK468" s="1">
        <v>4.0</v>
      </c>
      <c r="AL468" s="1">
        <v>7.0</v>
      </c>
    </row>
    <row r="469" ht="15.75" customHeight="1">
      <c r="A469" s="1" t="s">
        <v>1520</v>
      </c>
      <c r="B469" s="1">
        <v>18.0</v>
      </c>
      <c r="C469" s="1" t="s">
        <v>1673</v>
      </c>
      <c r="D469" s="1" t="s">
        <v>4132</v>
      </c>
      <c r="E469" s="1" t="s">
        <v>4133</v>
      </c>
      <c r="F469" s="1" t="s">
        <v>4134</v>
      </c>
      <c r="H469" s="1">
        <v>19.826305</v>
      </c>
      <c r="I469" s="1">
        <v>0.0</v>
      </c>
      <c r="J469" s="1">
        <v>3.7794094</v>
      </c>
      <c r="K469" s="1">
        <v>0.0</v>
      </c>
      <c r="L469" s="1">
        <v>0.0</v>
      </c>
      <c r="M469" s="1">
        <v>0.60206</v>
      </c>
      <c r="N469" s="1">
        <v>0.0</v>
      </c>
      <c r="O469" s="1">
        <v>0.0</v>
      </c>
      <c r="P469" s="1">
        <v>0.0</v>
      </c>
      <c r="Q469" s="1" t="s">
        <v>4135</v>
      </c>
      <c r="R469" s="1">
        <v>2.0</v>
      </c>
      <c r="S469" s="1">
        <v>74.91999997571111</v>
      </c>
      <c r="T469" s="1">
        <v>0.0</v>
      </c>
      <c r="U469" s="1">
        <v>0.0</v>
      </c>
      <c r="V469" s="1">
        <v>3.7794094</v>
      </c>
      <c r="W469" s="1">
        <v>0.0</v>
      </c>
      <c r="X469" s="1">
        <v>0.0</v>
      </c>
      <c r="Y469" s="1">
        <v>0.0</v>
      </c>
      <c r="Z469" s="1">
        <v>0.0</v>
      </c>
      <c r="AA469" s="1">
        <v>0.0</v>
      </c>
      <c r="AB469" s="1">
        <v>0.0</v>
      </c>
      <c r="AC469" s="1">
        <v>0.0</v>
      </c>
      <c r="AD469" s="1">
        <v>0.0</v>
      </c>
      <c r="AE469" s="1">
        <v>43673.0</v>
      </c>
      <c r="AF469" s="1">
        <v>119.0</v>
      </c>
      <c r="AG469" s="1">
        <v>820.0</v>
      </c>
      <c r="AH469" s="1" t="s">
        <v>3556</v>
      </c>
      <c r="AI469" s="1">
        <v>24.0</v>
      </c>
      <c r="AJ469" s="1">
        <v>4.0</v>
      </c>
      <c r="AK469" s="1">
        <v>4.0</v>
      </c>
      <c r="AL469" s="1">
        <v>7.0</v>
      </c>
    </row>
    <row r="470" ht="15.75" customHeight="1">
      <c r="A470" s="1" t="s">
        <v>1520</v>
      </c>
      <c r="B470" s="1">
        <v>19.0</v>
      </c>
      <c r="C470" s="1" t="s">
        <v>206</v>
      </c>
      <c r="D470" s="1" t="s">
        <v>1174</v>
      </c>
      <c r="E470" s="1" t="s">
        <v>1175</v>
      </c>
      <c r="F470" s="1" t="s">
        <v>1176</v>
      </c>
      <c r="H470" s="1">
        <v>16.727243</v>
      </c>
      <c r="I470" s="1">
        <v>0.0</v>
      </c>
      <c r="J470" s="1">
        <v>0.0</v>
      </c>
      <c r="K470" s="1">
        <v>0.0</v>
      </c>
      <c r="L470" s="1">
        <v>0.0</v>
      </c>
      <c r="M470" s="1">
        <v>1.0413927</v>
      </c>
      <c r="N470" s="1">
        <v>0.0</v>
      </c>
      <c r="O470" s="1">
        <v>1.0</v>
      </c>
      <c r="P470" s="1">
        <v>0.0</v>
      </c>
      <c r="Q470" s="1" t="s">
        <v>1177</v>
      </c>
      <c r="R470" s="1">
        <v>9.0</v>
      </c>
      <c r="S470" s="1">
        <v>257.0</v>
      </c>
      <c r="T470" s="1">
        <v>0.0</v>
      </c>
      <c r="U470" s="1">
        <v>0.0</v>
      </c>
      <c r="V470" s="1">
        <v>0.0</v>
      </c>
      <c r="W470" s="1">
        <v>0.0</v>
      </c>
      <c r="X470" s="1">
        <v>0.0</v>
      </c>
      <c r="Y470" s="1">
        <v>0.0</v>
      </c>
      <c r="Z470" s="1">
        <v>0.0</v>
      </c>
      <c r="AA470" s="1">
        <v>0.0</v>
      </c>
      <c r="AB470" s="1">
        <v>0.0</v>
      </c>
      <c r="AC470" s="1">
        <v>0.0</v>
      </c>
      <c r="AD470" s="1">
        <v>0.0</v>
      </c>
      <c r="AE470" s="1">
        <v>81836.0</v>
      </c>
      <c r="AF470" s="1">
        <v>1152.0</v>
      </c>
      <c r="AG470" s="1">
        <v>790.0</v>
      </c>
      <c r="AH470" s="1" t="s">
        <v>1180</v>
      </c>
      <c r="AI470" s="1">
        <v>242.0</v>
      </c>
      <c r="AJ470" s="1">
        <v>8.0</v>
      </c>
      <c r="AK470" s="1">
        <v>10.0</v>
      </c>
      <c r="AL470" s="1">
        <v>11.0</v>
      </c>
    </row>
    <row r="471" ht="15.75" customHeight="1">
      <c r="A471" s="1" t="s">
        <v>1520</v>
      </c>
      <c r="B471" s="1">
        <v>20.0</v>
      </c>
      <c r="C471" s="1" t="s">
        <v>1683</v>
      </c>
      <c r="D471" s="1" t="s">
        <v>4142</v>
      </c>
      <c r="E471" s="1" t="s">
        <v>4143</v>
      </c>
      <c r="F471" s="1" t="s">
        <v>4144</v>
      </c>
      <c r="H471" s="1">
        <v>16.380621</v>
      </c>
      <c r="I471" s="1">
        <v>0.0</v>
      </c>
      <c r="J471" s="1">
        <v>3.860193</v>
      </c>
      <c r="K471" s="1">
        <v>0.0</v>
      </c>
      <c r="L471" s="1">
        <v>0.0</v>
      </c>
      <c r="M471" s="1">
        <v>0.47712126</v>
      </c>
      <c r="N471" s="1">
        <v>0.0</v>
      </c>
      <c r="O471" s="1">
        <v>0.0</v>
      </c>
      <c r="P471" s="1">
        <v>0.5</v>
      </c>
      <c r="Q471" s="1" t="s">
        <v>4147</v>
      </c>
      <c r="R471" s="1">
        <v>1.0</v>
      </c>
      <c r="S471" s="1">
        <v>61.0</v>
      </c>
      <c r="T471" s="1">
        <v>0.37091714</v>
      </c>
      <c r="U471" s="1">
        <v>0.0</v>
      </c>
      <c r="V471" s="1">
        <v>3.860193</v>
      </c>
      <c r="W471" s="1">
        <v>0.0</v>
      </c>
      <c r="X471" s="1">
        <v>0.0</v>
      </c>
      <c r="Y471" s="1">
        <v>0.0</v>
      </c>
      <c r="Z471" s="1">
        <v>0.0</v>
      </c>
      <c r="AA471" s="1">
        <v>0.0</v>
      </c>
      <c r="AB471" s="1">
        <v>0.0</v>
      </c>
      <c r="AC471" s="1">
        <v>0.0</v>
      </c>
      <c r="AD471" s="1">
        <v>0.0</v>
      </c>
      <c r="AE471" s="1">
        <v>12761.0</v>
      </c>
      <c r="AF471" s="1">
        <v>150.0</v>
      </c>
      <c r="AG471" s="1">
        <v>430.0</v>
      </c>
      <c r="AH471" s="1" t="s">
        <v>4150</v>
      </c>
      <c r="AI471" s="1">
        <v>45.0</v>
      </c>
      <c r="AJ471" s="1">
        <v>2.0</v>
      </c>
      <c r="AK471" s="1">
        <v>3.0</v>
      </c>
      <c r="AL471" s="1">
        <v>3.0</v>
      </c>
    </row>
    <row r="472" ht="15.75" customHeight="1">
      <c r="A472" s="1" t="s">
        <v>1520</v>
      </c>
      <c r="B472" s="1">
        <v>21.0</v>
      </c>
      <c r="C472" s="1" t="s">
        <v>1540</v>
      </c>
      <c r="D472" s="1" t="s">
        <v>3936</v>
      </c>
      <c r="E472" s="1" t="s">
        <v>3937</v>
      </c>
      <c r="F472" s="1" t="s">
        <v>3938</v>
      </c>
      <c r="H472" s="1">
        <v>16.255768</v>
      </c>
      <c r="I472" s="1">
        <v>0.0</v>
      </c>
      <c r="J472" s="1">
        <v>0.0</v>
      </c>
      <c r="K472" s="1">
        <v>0.0</v>
      </c>
      <c r="L472" s="1">
        <v>0.0</v>
      </c>
      <c r="M472" s="1">
        <v>1.0</v>
      </c>
      <c r="N472" s="1">
        <v>0.0</v>
      </c>
      <c r="O472" s="1">
        <v>1.0</v>
      </c>
      <c r="P472" s="1">
        <v>0.0</v>
      </c>
      <c r="Q472" s="1" t="s">
        <v>3939</v>
      </c>
      <c r="R472" s="1">
        <v>8.0</v>
      </c>
      <c r="S472" s="1">
        <v>263.2500001192093</v>
      </c>
      <c r="T472" s="1">
        <v>0.0</v>
      </c>
      <c r="U472" s="1">
        <v>0.0</v>
      </c>
      <c r="V472" s="1">
        <v>0.0</v>
      </c>
      <c r="W472" s="1">
        <v>0.0</v>
      </c>
      <c r="X472" s="1">
        <v>0.0</v>
      </c>
      <c r="Y472" s="1">
        <v>0.0</v>
      </c>
      <c r="Z472" s="1">
        <v>0.0</v>
      </c>
      <c r="AA472" s="1">
        <v>0.0</v>
      </c>
      <c r="AB472" s="1">
        <v>0.0</v>
      </c>
      <c r="AC472" s="1">
        <v>0.0</v>
      </c>
      <c r="AD472" s="1">
        <v>0.0</v>
      </c>
      <c r="AE472" s="1">
        <v>51754.0</v>
      </c>
      <c r="AF472" s="1">
        <v>1240.0</v>
      </c>
      <c r="AG472" s="1">
        <v>920.0</v>
      </c>
      <c r="AH472" s="1" t="s">
        <v>3945</v>
      </c>
      <c r="AI472" s="1">
        <v>199.0</v>
      </c>
      <c r="AJ472" s="1">
        <v>8.0</v>
      </c>
      <c r="AK472" s="1">
        <v>13.0</v>
      </c>
      <c r="AL472" s="1">
        <v>24.0</v>
      </c>
    </row>
    <row r="473" ht="15.75" customHeight="1">
      <c r="A473" s="1" t="s">
        <v>1520</v>
      </c>
      <c r="B473" s="1">
        <v>22.0</v>
      </c>
      <c r="C473" s="1" t="s">
        <v>163</v>
      </c>
      <c r="D473" s="1" t="s">
        <v>977</v>
      </c>
      <c r="E473" s="1" t="s">
        <v>978</v>
      </c>
      <c r="F473" s="1" t="s">
        <v>981</v>
      </c>
      <c r="H473" s="1">
        <v>14.7897625</v>
      </c>
      <c r="I473" s="1">
        <v>0.0</v>
      </c>
      <c r="J473" s="1">
        <v>0.9326525</v>
      </c>
      <c r="K473" s="1">
        <v>0.0</v>
      </c>
      <c r="L473" s="1">
        <v>0.0</v>
      </c>
      <c r="M473" s="1">
        <v>0.7781513</v>
      </c>
      <c r="N473" s="1">
        <v>0.0</v>
      </c>
      <c r="O473" s="1">
        <v>0.0</v>
      </c>
      <c r="P473" s="1">
        <v>0.5</v>
      </c>
      <c r="Q473" s="1" t="s">
        <v>982</v>
      </c>
      <c r="R473" s="1">
        <v>4.0</v>
      </c>
      <c r="S473" s="1">
        <v>175.0</v>
      </c>
      <c r="T473" s="1">
        <v>0.0</v>
      </c>
      <c r="U473" s="1">
        <v>0.9326525</v>
      </c>
      <c r="V473" s="1">
        <v>0.0</v>
      </c>
      <c r="W473" s="1">
        <v>0.0</v>
      </c>
      <c r="X473" s="1">
        <v>0.0</v>
      </c>
      <c r="Y473" s="1">
        <v>0.0</v>
      </c>
      <c r="Z473" s="1">
        <v>0.0</v>
      </c>
      <c r="AA473" s="1">
        <v>0.0</v>
      </c>
      <c r="AB473" s="1">
        <v>0.0</v>
      </c>
      <c r="AC473" s="1">
        <v>0.0</v>
      </c>
      <c r="AD473" s="1">
        <v>0.0</v>
      </c>
      <c r="AE473" s="1">
        <v>440125.0</v>
      </c>
      <c r="AF473" s="1">
        <v>359.0</v>
      </c>
      <c r="AG473" s="1">
        <v>860.0</v>
      </c>
      <c r="AH473" s="1" t="s">
        <v>986</v>
      </c>
      <c r="AI473" s="1">
        <v>67.0</v>
      </c>
      <c r="AJ473" s="1">
        <v>4.0</v>
      </c>
      <c r="AK473" s="1">
        <v>4.0</v>
      </c>
      <c r="AL473" s="1">
        <v>10.0</v>
      </c>
    </row>
    <row r="474" ht="15.75" customHeight="1">
      <c r="A474" s="1" t="s">
        <v>1520</v>
      </c>
      <c r="B474" s="1">
        <v>23.0</v>
      </c>
      <c r="C474" s="1" t="s">
        <v>1554</v>
      </c>
      <c r="D474" s="1" t="s">
        <v>3955</v>
      </c>
      <c r="E474" s="1" t="s">
        <v>3956</v>
      </c>
      <c r="F474" s="1" t="s">
        <v>3957</v>
      </c>
      <c r="H474" s="1">
        <v>14.422205</v>
      </c>
      <c r="I474" s="1">
        <v>0.0</v>
      </c>
      <c r="J474" s="1">
        <v>0.0</v>
      </c>
      <c r="K474" s="1">
        <v>0.0</v>
      </c>
      <c r="L474" s="1">
        <v>0.0</v>
      </c>
      <c r="M474" s="1">
        <v>1.0</v>
      </c>
      <c r="N474" s="1">
        <v>0.0</v>
      </c>
      <c r="O474" s="1">
        <v>1.0</v>
      </c>
      <c r="P474" s="1">
        <v>0.0</v>
      </c>
      <c r="Q474" s="1" t="s">
        <v>3960</v>
      </c>
      <c r="R474" s="1">
        <v>8.0</v>
      </c>
      <c r="S474" s="1">
        <v>207.0</v>
      </c>
      <c r="T474" s="1">
        <v>0.0</v>
      </c>
      <c r="U474" s="1">
        <v>0.0</v>
      </c>
      <c r="V474" s="1">
        <v>0.0</v>
      </c>
      <c r="W474" s="1">
        <v>0.0</v>
      </c>
      <c r="X474" s="1">
        <v>0.0</v>
      </c>
      <c r="Y474" s="1">
        <v>0.0</v>
      </c>
      <c r="Z474" s="1">
        <v>0.0</v>
      </c>
      <c r="AA474" s="1">
        <v>0.0</v>
      </c>
      <c r="AB474" s="1">
        <v>0.0</v>
      </c>
      <c r="AC474" s="1">
        <v>0.0</v>
      </c>
      <c r="AD474" s="1">
        <v>0.0</v>
      </c>
      <c r="AE474" s="1">
        <v>110091.0</v>
      </c>
      <c r="AF474" s="1">
        <v>339.0</v>
      </c>
      <c r="AG474" s="1">
        <v>900.0</v>
      </c>
      <c r="AH474" s="1" t="s">
        <v>3961</v>
      </c>
      <c r="AI474" s="1">
        <v>107.0</v>
      </c>
      <c r="AJ474" s="1">
        <v>5.0</v>
      </c>
      <c r="AK474" s="1">
        <v>6.0</v>
      </c>
      <c r="AL474" s="1">
        <v>8.0</v>
      </c>
    </row>
    <row r="475" ht="15.75" customHeight="1">
      <c r="A475" s="1" t="s">
        <v>1520</v>
      </c>
      <c r="B475" s="1">
        <v>24.0</v>
      </c>
      <c r="C475" s="1" t="s">
        <v>1695</v>
      </c>
      <c r="D475" s="1" t="s">
        <v>4162</v>
      </c>
      <c r="E475" s="1" t="s">
        <v>4163</v>
      </c>
      <c r="F475" s="1" t="s">
        <v>4164</v>
      </c>
      <c r="H475" s="1">
        <v>14.105174</v>
      </c>
      <c r="I475" s="1">
        <v>10.7850485</v>
      </c>
      <c r="J475" s="1">
        <v>0.13246845</v>
      </c>
      <c r="K475" s="1">
        <v>0.0</v>
      </c>
      <c r="L475" s="1">
        <v>0.0</v>
      </c>
      <c r="M475" s="1">
        <v>0.30103</v>
      </c>
      <c r="N475" s="1">
        <v>0.0</v>
      </c>
      <c r="O475" s="1">
        <v>0.0</v>
      </c>
      <c r="P475" s="1">
        <v>0.0</v>
      </c>
      <c r="Q475" s="1" t="s">
        <v>1388</v>
      </c>
      <c r="R475" s="1">
        <v>0.0</v>
      </c>
      <c r="S475" s="1">
        <v>17.42000018805265</v>
      </c>
      <c r="T475" s="1">
        <v>0.13246845</v>
      </c>
      <c r="U475" s="1">
        <v>0.0</v>
      </c>
      <c r="V475" s="1">
        <v>0.0</v>
      </c>
      <c r="W475" s="1">
        <v>0.0</v>
      </c>
      <c r="X475" s="1">
        <v>0.0</v>
      </c>
      <c r="Y475" s="1">
        <v>0.0</v>
      </c>
      <c r="Z475" s="1">
        <v>0.0</v>
      </c>
      <c r="AA475" s="1">
        <v>0.0</v>
      </c>
      <c r="AB475" s="1">
        <v>0.0</v>
      </c>
      <c r="AC475" s="1">
        <v>0.0</v>
      </c>
      <c r="AD475" s="1">
        <v>0.0</v>
      </c>
      <c r="AE475" s="1">
        <v>70733.0</v>
      </c>
      <c r="AF475" s="1">
        <v>54.0</v>
      </c>
      <c r="AG475" s="1">
        <v>750.0</v>
      </c>
      <c r="AH475" s="1" t="s">
        <v>4167</v>
      </c>
      <c r="AI475" s="1">
        <v>20.0</v>
      </c>
      <c r="AJ475" s="1">
        <v>3.0</v>
      </c>
      <c r="AK475" s="1">
        <v>3.0</v>
      </c>
      <c r="AL475" s="1">
        <v>7.0</v>
      </c>
    </row>
    <row r="476" ht="15.75" customHeight="1">
      <c r="A476" s="1" t="s">
        <v>1520</v>
      </c>
      <c r="B476" s="1">
        <v>25.0</v>
      </c>
      <c r="C476" s="1" t="s">
        <v>1702</v>
      </c>
      <c r="D476" s="1" t="s">
        <v>4169</v>
      </c>
      <c r="E476" s="1" t="s">
        <v>4171</v>
      </c>
      <c r="F476" s="1" t="s">
        <v>4172</v>
      </c>
      <c r="H476" s="1">
        <v>13.48765</v>
      </c>
      <c r="I476" s="1">
        <v>0.0</v>
      </c>
      <c r="J476" s="1">
        <v>1.0391259</v>
      </c>
      <c r="K476" s="1">
        <v>0.0</v>
      </c>
      <c r="L476" s="1">
        <v>0.0</v>
      </c>
      <c r="M476" s="1">
        <v>0.9542425</v>
      </c>
      <c r="N476" s="1">
        <v>0.0</v>
      </c>
      <c r="O476" s="1">
        <v>0.0</v>
      </c>
      <c r="P476" s="1">
        <v>0.0</v>
      </c>
      <c r="Q476" s="1" t="s">
        <v>4173</v>
      </c>
      <c r="R476" s="1">
        <v>7.0</v>
      </c>
      <c r="S476" s="1">
        <v>184.0199992842972</v>
      </c>
      <c r="T476" s="1">
        <v>0.0</v>
      </c>
      <c r="U476" s="1">
        <v>1.0391259</v>
      </c>
      <c r="V476" s="1">
        <v>0.0</v>
      </c>
      <c r="W476" s="1">
        <v>0.0</v>
      </c>
      <c r="X476" s="1">
        <v>0.0</v>
      </c>
      <c r="Y476" s="1">
        <v>0.0</v>
      </c>
      <c r="Z476" s="1">
        <v>0.0</v>
      </c>
      <c r="AA476" s="1">
        <v>0.0</v>
      </c>
      <c r="AB476" s="1">
        <v>0.0</v>
      </c>
      <c r="AC476" s="1">
        <v>0.0</v>
      </c>
      <c r="AD476" s="1">
        <v>0.0</v>
      </c>
      <c r="AE476" s="1">
        <v>43439.0</v>
      </c>
      <c r="AF476" s="1">
        <v>691.0</v>
      </c>
      <c r="AG476" s="1">
        <v>810.0</v>
      </c>
      <c r="AH476" s="1" t="s">
        <v>1514</v>
      </c>
      <c r="AI476" s="1">
        <v>163.0</v>
      </c>
      <c r="AJ476" s="1">
        <v>7.0</v>
      </c>
      <c r="AK476" s="1">
        <v>8.0</v>
      </c>
      <c r="AL476" s="1">
        <v>23.0</v>
      </c>
    </row>
    <row r="477" ht="15.75" customHeight="1">
      <c r="A477" s="1" t="s">
        <v>1592</v>
      </c>
      <c r="B477" s="1">
        <v>1.0</v>
      </c>
      <c r="C477" s="1" t="s">
        <v>1707</v>
      </c>
      <c r="D477" s="1" t="s">
        <v>4174</v>
      </c>
      <c r="E477" s="1" t="s">
        <v>4175</v>
      </c>
      <c r="F477" s="1" t="s">
        <v>4176</v>
      </c>
      <c r="H477" s="1">
        <v>39.817837</v>
      </c>
      <c r="I477" s="1">
        <v>6.5901494</v>
      </c>
      <c r="J477" s="1">
        <v>4.0441875</v>
      </c>
      <c r="K477" s="1">
        <v>0.0</v>
      </c>
      <c r="L477" s="1">
        <v>0.0</v>
      </c>
      <c r="M477" s="1">
        <v>0.845098</v>
      </c>
      <c r="N477" s="1">
        <v>0.0</v>
      </c>
      <c r="O477" s="1">
        <v>0.0</v>
      </c>
      <c r="P477" s="1">
        <v>0.0</v>
      </c>
      <c r="Q477" s="1" t="s">
        <v>4177</v>
      </c>
      <c r="R477" s="1">
        <v>5.0</v>
      </c>
      <c r="S477" s="1">
        <v>18.62999999523163</v>
      </c>
      <c r="T477" s="1">
        <v>0.57925934</v>
      </c>
      <c r="U477" s="1">
        <v>0.8537785</v>
      </c>
      <c r="V477" s="1">
        <v>0.0</v>
      </c>
      <c r="W477" s="1">
        <v>4.0441875</v>
      </c>
      <c r="X477" s="1">
        <v>0.0</v>
      </c>
      <c r="Y477" s="1">
        <v>0.0</v>
      </c>
      <c r="Z477" s="1">
        <v>0.0</v>
      </c>
      <c r="AA477" s="1">
        <v>0.0</v>
      </c>
      <c r="AB477" s="1">
        <v>0.0</v>
      </c>
      <c r="AC477" s="1">
        <v>0.0</v>
      </c>
      <c r="AD477" s="1">
        <v>0.0</v>
      </c>
      <c r="AE477" s="1">
        <v>202526.0</v>
      </c>
      <c r="AF477" s="1">
        <v>41.0</v>
      </c>
      <c r="AG477" s="1">
        <v>690.0</v>
      </c>
      <c r="AH477" s="1" t="s">
        <v>1486</v>
      </c>
      <c r="AI477" s="1">
        <v>42.0</v>
      </c>
      <c r="AJ477" s="1">
        <v>5.0</v>
      </c>
      <c r="AK477" s="1">
        <v>5.0</v>
      </c>
      <c r="AL477" s="1">
        <v>4.0</v>
      </c>
    </row>
    <row r="478" ht="15.75" customHeight="1">
      <c r="A478" s="1" t="s">
        <v>1592</v>
      </c>
      <c r="B478" s="1">
        <v>2.0</v>
      </c>
      <c r="C478" s="1" t="s">
        <v>1711</v>
      </c>
      <c r="D478" s="1" t="s">
        <v>4182</v>
      </c>
      <c r="E478" s="1" t="s">
        <v>4183</v>
      </c>
      <c r="F478" s="1" t="s">
        <v>4184</v>
      </c>
      <c r="H478" s="1">
        <v>25.364262</v>
      </c>
      <c r="I478" s="1">
        <v>0.0</v>
      </c>
      <c r="J478" s="1">
        <v>3.890135</v>
      </c>
      <c r="K478" s="1">
        <v>0.0</v>
      </c>
      <c r="L478" s="1">
        <v>0.0</v>
      </c>
      <c r="M478" s="1">
        <v>1.0413927</v>
      </c>
      <c r="N478" s="1">
        <v>0.0</v>
      </c>
      <c r="O478" s="1">
        <v>0.0</v>
      </c>
      <c r="P478" s="1">
        <v>0.0</v>
      </c>
      <c r="Q478" s="1" t="s">
        <v>4187</v>
      </c>
      <c r="R478" s="1">
        <v>9.0</v>
      </c>
      <c r="S478" s="1">
        <v>38.19999980926514</v>
      </c>
      <c r="T478" s="1">
        <v>0.0</v>
      </c>
      <c r="U478" s="1">
        <v>0.960594</v>
      </c>
      <c r="V478" s="1">
        <v>3.890135</v>
      </c>
      <c r="W478" s="1">
        <v>0.0</v>
      </c>
      <c r="X478" s="1">
        <v>0.0</v>
      </c>
      <c r="Y478" s="1">
        <v>0.0</v>
      </c>
      <c r="Z478" s="1">
        <v>0.0</v>
      </c>
      <c r="AA478" s="1">
        <v>0.0</v>
      </c>
      <c r="AB478" s="1">
        <v>0.0</v>
      </c>
      <c r="AC478" s="1">
        <v>0.0</v>
      </c>
      <c r="AD478" s="1">
        <v>0.0</v>
      </c>
      <c r="AE478" s="1">
        <v>199705.0</v>
      </c>
      <c r="AF478" s="1">
        <v>796.0</v>
      </c>
      <c r="AG478" s="1">
        <v>790.0</v>
      </c>
      <c r="AH478" s="1" t="s">
        <v>690</v>
      </c>
      <c r="AI478" s="1">
        <v>66.0</v>
      </c>
      <c r="AJ478" s="1">
        <v>3.0</v>
      </c>
      <c r="AK478" s="1">
        <v>3.0</v>
      </c>
      <c r="AL478" s="1">
        <v>3.0</v>
      </c>
    </row>
    <row r="479" ht="15.75" customHeight="1">
      <c r="A479" s="1" t="s">
        <v>1592</v>
      </c>
      <c r="B479" s="1">
        <v>3.0</v>
      </c>
      <c r="C479" s="1" t="s">
        <v>1718</v>
      </c>
      <c r="D479" s="1" t="s">
        <v>4189</v>
      </c>
      <c r="E479" s="1" t="s">
        <v>4191</v>
      </c>
      <c r="F479" s="1" t="s">
        <v>4192</v>
      </c>
      <c r="H479" s="1">
        <v>19.455357</v>
      </c>
      <c r="I479" s="1">
        <v>0.0</v>
      </c>
      <c r="J479" s="1">
        <v>4.478234</v>
      </c>
      <c r="K479" s="1">
        <v>0.0</v>
      </c>
      <c r="L479" s="1">
        <v>0.0</v>
      </c>
      <c r="M479" s="1">
        <v>0.7781513</v>
      </c>
      <c r="N479" s="1">
        <v>0.0</v>
      </c>
      <c r="O479" s="1">
        <v>0.0</v>
      </c>
      <c r="P479" s="1">
        <v>0.0</v>
      </c>
      <c r="Q479" s="1" t="s">
        <v>4193</v>
      </c>
      <c r="R479" s="1">
        <v>4.0</v>
      </c>
      <c r="S479" s="1">
        <v>30.16999983787537</v>
      </c>
      <c r="T479" s="1">
        <v>0.0</v>
      </c>
      <c r="U479" s="1">
        <v>1.1893562</v>
      </c>
      <c r="V479" s="1">
        <v>0.0</v>
      </c>
      <c r="W479" s="1">
        <v>4.478234</v>
      </c>
      <c r="X479" s="1">
        <v>0.0</v>
      </c>
      <c r="Y479" s="1">
        <v>0.0</v>
      </c>
      <c r="Z479" s="1">
        <v>0.0</v>
      </c>
      <c r="AA479" s="1">
        <v>0.0</v>
      </c>
      <c r="AB479" s="1">
        <v>0.0</v>
      </c>
      <c r="AC479" s="1">
        <v>0.0</v>
      </c>
      <c r="AD479" s="1">
        <v>0.0</v>
      </c>
      <c r="AE479" s="1">
        <v>41967.0</v>
      </c>
      <c r="AF479" s="1">
        <v>117.0</v>
      </c>
      <c r="AG479" s="1">
        <v>830.0</v>
      </c>
      <c r="AH479" s="1" t="s">
        <v>4196</v>
      </c>
      <c r="AI479" s="1">
        <v>16.0</v>
      </c>
      <c r="AJ479" s="1">
        <v>8.0</v>
      </c>
      <c r="AK479" s="1">
        <v>8.0</v>
      </c>
      <c r="AL479" s="1">
        <v>8.0</v>
      </c>
    </row>
    <row r="480" ht="15.75" customHeight="1">
      <c r="A480" s="1" t="s">
        <v>1592</v>
      </c>
      <c r="B480" s="1">
        <v>4.0</v>
      </c>
      <c r="C480" s="1" t="s">
        <v>1721</v>
      </c>
      <c r="D480" s="1" t="s">
        <v>4197</v>
      </c>
      <c r="E480" s="1" t="s">
        <v>4198</v>
      </c>
      <c r="F480" s="1" t="s">
        <v>4199</v>
      </c>
      <c r="H480" s="1">
        <v>19.327099</v>
      </c>
      <c r="I480" s="1">
        <v>0.0</v>
      </c>
      <c r="J480" s="1">
        <v>4.583607</v>
      </c>
      <c r="K480" s="1">
        <v>0.0</v>
      </c>
      <c r="L480" s="1">
        <v>0.0</v>
      </c>
      <c r="M480" s="1">
        <v>0.90309</v>
      </c>
      <c r="N480" s="1">
        <v>0.0</v>
      </c>
      <c r="O480" s="1">
        <v>0.0</v>
      </c>
      <c r="P480" s="1">
        <v>0.0</v>
      </c>
      <c r="Q480" s="1" t="s">
        <v>4200</v>
      </c>
      <c r="R480" s="1">
        <v>6.0</v>
      </c>
      <c r="S480" s="1">
        <v>20.80000019073486</v>
      </c>
      <c r="T480" s="1">
        <v>0.5177734</v>
      </c>
      <c r="U480" s="1">
        <v>0.0</v>
      </c>
      <c r="V480" s="1">
        <v>4.583607</v>
      </c>
      <c r="W480" s="1">
        <v>0.0</v>
      </c>
      <c r="X480" s="1">
        <v>0.0</v>
      </c>
      <c r="Y480" s="1">
        <v>0.0</v>
      </c>
      <c r="Z480" s="1">
        <v>0.0</v>
      </c>
      <c r="AA480" s="1">
        <v>0.0</v>
      </c>
      <c r="AB480" s="1">
        <v>0.0</v>
      </c>
      <c r="AC480" s="1">
        <v>0.0</v>
      </c>
      <c r="AD480" s="1">
        <v>0.0</v>
      </c>
      <c r="AE480" s="1">
        <v>243386.0</v>
      </c>
      <c r="AF480" s="1">
        <v>376.0</v>
      </c>
      <c r="AG480" s="1">
        <v>740.0</v>
      </c>
      <c r="AH480" s="1" t="s">
        <v>1323</v>
      </c>
      <c r="AI480" s="1">
        <v>47.0</v>
      </c>
      <c r="AJ480" s="1">
        <v>3.0</v>
      </c>
      <c r="AK480" s="1">
        <v>3.0</v>
      </c>
      <c r="AL480" s="1">
        <v>10.0</v>
      </c>
    </row>
    <row r="481" ht="15.75" customHeight="1">
      <c r="A481" s="1" t="s">
        <v>1592</v>
      </c>
      <c r="B481" s="1">
        <v>5.0</v>
      </c>
      <c r="C481" s="1" t="s">
        <v>1727</v>
      </c>
      <c r="D481" s="1" t="s">
        <v>4205</v>
      </c>
      <c r="E481" s="1" t="s">
        <v>4206</v>
      </c>
      <c r="F481" s="1" t="s">
        <v>4207</v>
      </c>
      <c r="H481" s="1">
        <v>18.19756</v>
      </c>
      <c r="I481" s="1">
        <v>0.0</v>
      </c>
      <c r="J481" s="1">
        <v>4.943123</v>
      </c>
      <c r="K481" s="1">
        <v>0.0</v>
      </c>
      <c r="L481" s="1">
        <v>0.0</v>
      </c>
      <c r="M481" s="1">
        <v>0.69897</v>
      </c>
      <c r="N481" s="1">
        <v>0.0</v>
      </c>
      <c r="O481" s="1">
        <v>0.0</v>
      </c>
      <c r="P481" s="1">
        <v>0.0</v>
      </c>
      <c r="Q481" s="1" t="s">
        <v>4208</v>
      </c>
      <c r="R481" s="1">
        <v>3.0</v>
      </c>
      <c r="S481" s="1">
        <v>26.73999929428101</v>
      </c>
      <c r="T481" s="1">
        <v>0.0</v>
      </c>
      <c r="U481" s="1">
        <v>1.0979586</v>
      </c>
      <c r="V481" s="1">
        <v>0.0</v>
      </c>
      <c r="W481" s="1">
        <v>0.0</v>
      </c>
      <c r="X481" s="1">
        <v>2.749828</v>
      </c>
      <c r="Y481" s="1">
        <v>4.943123</v>
      </c>
      <c r="Z481" s="1">
        <v>0.0</v>
      </c>
      <c r="AA481" s="1">
        <v>0.0</v>
      </c>
      <c r="AB481" s="1">
        <v>0.0</v>
      </c>
      <c r="AC481" s="1">
        <v>0.0</v>
      </c>
      <c r="AD481" s="1">
        <v>0.0</v>
      </c>
      <c r="AE481" s="1">
        <v>251079.0</v>
      </c>
      <c r="AF481" s="1">
        <v>220.0</v>
      </c>
      <c r="AG481" s="1">
        <v>640.0</v>
      </c>
      <c r="AH481" s="1" t="s">
        <v>775</v>
      </c>
      <c r="AI481" s="1">
        <v>9.0</v>
      </c>
      <c r="AJ481" s="1">
        <v>4.0</v>
      </c>
      <c r="AK481" s="1">
        <v>4.0</v>
      </c>
      <c r="AL481" s="1">
        <v>7.0</v>
      </c>
    </row>
    <row r="482" ht="15.75" customHeight="1">
      <c r="A482" s="1" t="s">
        <v>1592</v>
      </c>
      <c r="B482" s="1">
        <v>6.0</v>
      </c>
      <c r="C482" s="1" t="s">
        <v>1732</v>
      </c>
      <c r="D482" s="1" t="s">
        <v>4213</v>
      </c>
      <c r="E482" s="1" t="s">
        <v>4214</v>
      </c>
      <c r="F482" s="1" t="s">
        <v>4215</v>
      </c>
      <c r="H482" s="1">
        <v>16.896158</v>
      </c>
      <c r="I482" s="1">
        <v>9.360721</v>
      </c>
      <c r="J482" s="1">
        <v>2.096323</v>
      </c>
      <c r="K482" s="1">
        <v>0.0</v>
      </c>
      <c r="L482" s="1">
        <v>0.0</v>
      </c>
      <c r="M482" s="1">
        <v>0.60206</v>
      </c>
      <c r="N482" s="1">
        <v>0.0</v>
      </c>
      <c r="O482" s="1">
        <v>0.0</v>
      </c>
      <c r="P482" s="1">
        <v>0.0</v>
      </c>
      <c r="Q482" s="1" t="s">
        <v>4218</v>
      </c>
      <c r="R482" s="1">
        <v>2.0</v>
      </c>
      <c r="S482" s="1">
        <v>5.000000111758709</v>
      </c>
      <c r="T482" s="1">
        <v>0.0</v>
      </c>
      <c r="U482" s="1">
        <v>0.0</v>
      </c>
      <c r="V482" s="1">
        <v>0.0</v>
      </c>
      <c r="W482" s="1">
        <v>0.0</v>
      </c>
      <c r="X482" s="1">
        <v>0.0</v>
      </c>
      <c r="Y482" s="1">
        <v>2.096323</v>
      </c>
      <c r="Z482" s="1">
        <v>0.0</v>
      </c>
      <c r="AA482" s="1">
        <v>0.0</v>
      </c>
      <c r="AB482" s="1">
        <v>0.0</v>
      </c>
      <c r="AC482" s="1">
        <v>0.0</v>
      </c>
      <c r="AD482" s="1">
        <v>0.0</v>
      </c>
      <c r="AE482" s="1">
        <v>14932.0</v>
      </c>
      <c r="AF482" s="1">
        <v>109.0</v>
      </c>
      <c r="AG482" s="1">
        <v>550.0</v>
      </c>
      <c r="AH482" s="1" t="s">
        <v>4221</v>
      </c>
      <c r="AI482" s="1">
        <v>2.0</v>
      </c>
      <c r="AJ482" s="1">
        <v>5.0</v>
      </c>
      <c r="AK482" s="1">
        <v>5.0</v>
      </c>
      <c r="AL482" s="1">
        <v>5.0</v>
      </c>
    </row>
    <row r="483" ht="15.75" customHeight="1">
      <c r="A483" s="1" t="s">
        <v>1592</v>
      </c>
      <c r="B483" s="1">
        <v>7.0</v>
      </c>
      <c r="C483" s="1" t="s">
        <v>1735</v>
      </c>
      <c r="D483" s="1" t="s">
        <v>4222</v>
      </c>
      <c r="E483" s="1" t="s">
        <v>4223</v>
      </c>
      <c r="F483" s="1" t="s">
        <v>4224</v>
      </c>
      <c r="H483" s="1">
        <v>15.908917</v>
      </c>
      <c r="I483" s="1">
        <v>0.0</v>
      </c>
      <c r="J483" s="1">
        <v>5.301752</v>
      </c>
      <c r="K483" s="1">
        <v>0.0</v>
      </c>
      <c r="L483" s="1">
        <v>0.0</v>
      </c>
      <c r="M483" s="1">
        <v>0.69897</v>
      </c>
      <c r="N483" s="1">
        <v>0.0</v>
      </c>
      <c r="O483" s="1">
        <v>0.0</v>
      </c>
      <c r="P483" s="1">
        <v>0.0</v>
      </c>
      <c r="Q483" s="1" t="s">
        <v>4208</v>
      </c>
      <c r="R483" s="1">
        <v>3.0</v>
      </c>
      <c r="S483" s="1">
        <v>17.42999982833862</v>
      </c>
      <c r="T483" s="1">
        <v>0.57944775</v>
      </c>
      <c r="U483" s="1">
        <v>0.0</v>
      </c>
      <c r="V483" s="1">
        <v>0.0</v>
      </c>
      <c r="W483" s="1">
        <v>0.0</v>
      </c>
      <c r="X483" s="1">
        <v>5.301752</v>
      </c>
      <c r="Y483" s="1">
        <v>0.0</v>
      </c>
      <c r="Z483" s="1">
        <v>0.0</v>
      </c>
      <c r="AA483" s="1">
        <v>0.0</v>
      </c>
      <c r="AB483" s="1">
        <v>0.0</v>
      </c>
      <c r="AC483" s="1">
        <v>0.0</v>
      </c>
      <c r="AD483" s="1">
        <v>0.0</v>
      </c>
      <c r="AE483" s="1">
        <v>406787.0</v>
      </c>
      <c r="AF483" s="1">
        <v>57.0</v>
      </c>
      <c r="AG483" s="1">
        <v>690.0</v>
      </c>
      <c r="AH483" s="1" t="s">
        <v>3649</v>
      </c>
      <c r="AI483" s="1">
        <v>14.0</v>
      </c>
      <c r="AJ483" s="1">
        <v>3.0</v>
      </c>
      <c r="AK483" s="1">
        <v>3.0</v>
      </c>
      <c r="AL483" s="1">
        <v>3.0</v>
      </c>
    </row>
    <row r="484" ht="15.75" customHeight="1">
      <c r="A484" s="1" t="s">
        <v>1592</v>
      </c>
      <c r="B484" s="1">
        <v>8.0</v>
      </c>
      <c r="C484" s="1" t="s">
        <v>1740</v>
      </c>
      <c r="D484" s="1" t="s">
        <v>4229</v>
      </c>
      <c r="E484" s="1" t="s">
        <v>4230</v>
      </c>
      <c r="F484" s="1" t="s">
        <v>4231</v>
      </c>
      <c r="H484" s="1">
        <v>15.8888855</v>
      </c>
      <c r="I484" s="1">
        <v>8.280362</v>
      </c>
      <c r="J484" s="1">
        <v>5.8060412</v>
      </c>
      <c r="K484" s="1">
        <v>0.0</v>
      </c>
      <c r="L484" s="1">
        <v>0.0</v>
      </c>
      <c r="M484" s="1">
        <v>0.60206</v>
      </c>
      <c r="N484" s="1">
        <v>0.0</v>
      </c>
      <c r="O484" s="1">
        <v>0.0</v>
      </c>
      <c r="P484" s="1">
        <v>0.0</v>
      </c>
      <c r="Q484" s="1" t="s">
        <v>4232</v>
      </c>
      <c r="R484" s="1">
        <v>2.0</v>
      </c>
      <c r="S484" s="1">
        <v>2.509999975562096</v>
      </c>
      <c r="T484" s="1">
        <v>0.5780237</v>
      </c>
      <c r="U484" s="1">
        <v>0.92063147</v>
      </c>
      <c r="V484" s="1">
        <v>0.0</v>
      </c>
      <c r="W484" s="1">
        <v>0.0</v>
      </c>
      <c r="X484" s="1">
        <v>5.4874754</v>
      </c>
      <c r="Y484" s="1">
        <v>5.8060412</v>
      </c>
      <c r="Z484" s="1">
        <v>0.0</v>
      </c>
      <c r="AA484" s="1">
        <v>0.0</v>
      </c>
      <c r="AB484" s="1">
        <v>0.0</v>
      </c>
      <c r="AC484" s="1">
        <v>0.0</v>
      </c>
      <c r="AD484" s="1">
        <v>0.0</v>
      </c>
      <c r="AE484" s="1">
        <v>218274.0</v>
      </c>
      <c r="AF484" s="1">
        <v>104.0</v>
      </c>
      <c r="AG484" s="1">
        <v>480.0</v>
      </c>
      <c r="AH484" s="1" t="s">
        <v>4235</v>
      </c>
      <c r="AI484" s="1">
        <v>18.0</v>
      </c>
      <c r="AJ484" s="1">
        <v>4.0</v>
      </c>
      <c r="AK484" s="1">
        <v>4.0</v>
      </c>
      <c r="AL484" s="1">
        <v>3.0</v>
      </c>
    </row>
    <row r="485" ht="15.75" customHeight="1">
      <c r="A485" s="1" t="s">
        <v>1592</v>
      </c>
      <c r="B485" s="1">
        <v>9.0</v>
      </c>
      <c r="C485" s="1" t="s">
        <v>1746</v>
      </c>
      <c r="D485" s="1" t="s">
        <v>4238</v>
      </c>
      <c r="E485" s="1" t="s">
        <v>4239</v>
      </c>
      <c r="F485" s="1" t="s">
        <v>4240</v>
      </c>
      <c r="H485" s="1">
        <v>15.25805</v>
      </c>
      <c r="I485" s="1">
        <v>11.13664</v>
      </c>
      <c r="J485" s="1">
        <v>0.0</v>
      </c>
      <c r="K485" s="1">
        <v>0.0</v>
      </c>
      <c r="L485" s="1">
        <v>0.0</v>
      </c>
      <c r="M485" s="1">
        <v>0.7781513</v>
      </c>
      <c r="N485" s="1">
        <v>0.0</v>
      </c>
      <c r="O485" s="1">
        <v>0.0</v>
      </c>
      <c r="P485" s="1">
        <v>0.0</v>
      </c>
      <c r="Q485" s="1" t="s">
        <v>4244</v>
      </c>
      <c r="R485" s="1">
        <v>4.0</v>
      </c>
      <c r="S485" s="1">
        <v>2.100000023841858</v>
      </c>
      <c r="T485" s="1">
        <v>0.0</v>
      </c>
      <c r="U485" s="1">
        <v>0.0</v>
      </c>
      <c r="V485" s="1">
        <v>0.0</v>
      </c>
      <c r="W485" s="1">
        <v>0.0</v>
      </c>
      <c r="X485" s="1">
        <v>0.0</v>
      </c>
      <c r="Y485" s="1">
        <v>0.0</v>
      </c>
      <c r="Z485" s="1">
        <v>0.0</v>
      </c>
      <c r="AA485" s="1">
        <v>0.0</v>
      </c>
      <c r="AB485" s="1">
        <v>0.0</v>
      </c>
      <c r="AC485" s="1">
        <v>0.0</v>
      </c>
      <c r="AD485" s="1">
        <v>0.0</v>
      </c>
      <c r="AE485" s="1">
        <v>424678.0</v>
      </c>
      <c r="AF485" s="1">
        <v>16.0</v>
      </c>
      <c r="AG485" s="1">
        <v>480.0</v>
      </c>
      <c r="AH485" s="1" t="s">
        <v>1268</v>
      </c>
      <c r="AI485" s="1">
        <v>1.0</v>
      </c>
      <c r="AJ485" s="1">
        <v>2.0</v>
      </c>
      <c r="AK485" s="1">
        <v>2.0</v>
      </c>
      <c r="AL485" s="1">
        <v>0.0</v>
      </c>
    </row>
    <row r="486" ht="15.75" customHeight="1">
      <c r="A486" s="1" t="s">
        <v>1592</v>
      </c>
      <c r="B486" s="1">
        <v>10.0</v>
      </c>
      <c r="C486" s="1" t="s">
        <v>1750</v>
      </c>
      <c r="D486" s="1" t="s">
        <v>4247</v>
      </c>
      <c r="E486" s="1" t="s">
        <v>4248</v>
      </c>
      <c r="F486" s="1" t="s">
        <v>4249</v>
      </c>
      <c r="H486" s="1">
        <v>12.463206</v>
      </c>
      <c r="I486" s="1">
        <v>0.0</v>
      </c>
      <c r="J486" s="1">
        <v>6.635943</v>
      </c>
      <c r="K486" s="1">
        <v>0.0</v>
      </c>
      <c r="L486" s="1">
        <v>0.0</v>
      </c>
      <c r="M486" s="1">
        <v>0.69897</v>
      </c>
      <c r="N486" s="1">
        <v>0.0</v>
      </c>
      <c r="O486" s="1">
        <v>0.0</v>
      </c>
      <c r="P486" s="1">
        <v>0.0</v>
      </c>
      <c r="Q486" s="1" t="s">
        <v>4252</v>
      </c>
      <c r="R486" s="1">
        <v>3.0</v>
      </c>
      <c r="S486" s="1">
        <v>6.219999808818102</v>
      </c>
      <c r="T486" s="1">
        <v>0.0</v>
      </c>
      <c r="U486" s="1">
        <v>1.174017</v>
      </c>
      <c r="V486" s="1">
        <v>0.0</v>
      </c>
      <c r="W486" s="1">
        <v>0.0</v>
      </c>
      <c r="X486" s="1">
        <v>0.0</v>
      </c>
      <c r="Y486" s="1">
        <v>0.0</v>
      </c>
      <c r="Z486" s="1">
        <v>6.635943</v>
      </c>
      <c r="AA486" s="1">
        <v>0.0</v>
      </c>
      <c r="AB486" s="1">
        <v>0.0</v>
      </c>
      <c r="AC486" s="1">
        <v>0.0</v>
      </c>
      <c r="AD486" s="1">
        <v>0.0</v>
      </c>
      <c r="AE486" s="1">
        <v>153473.0</v>
      </c>
      <c r="AF486" s="1">
        <v>106.0</v>
      </c>
      <c r="AG486" s="1">
        <v>520.0</v>
      </c>
      <c r="AH486" s="1" t="s">
        <v>751</v>
      </c>
      <c r="AI486" s="1">
        <v>11.0</v>
      </c>
      <c r="AJ486" s="1">
        <v>4.0</v>
      </c>
      <c r="AK486" s="1">
        <v>4.0</v>
      </c>
      <c r="AL486" s="1">
        <v>6.0</v>
      </c>
    </row>
    <row r="487" ht="15.75" customHeight="1">
      <c r="A487" s="1" t="s">
        <v>1592</v>
      </c>
      <c r="B487" s="1">
        <v>11.0</v>
      </c>
      <c r="C487" s="1" t="s">
        <v>1756</v>
      </c>
      <c r="D487" s="1" t="s">
        <v>4255</v>
      </c>
      <c r="E487" s="1" t="s">
        <v>4256</v>
      </c>
      <c r="F487" s="1" t="s">
        <v>4257</v>
      </c>
      <c r="H487" s="1">
        <v>12.025724</v>
      </c>
      <c r="I487" s="1">
        <v>0.0</v>
      </c>
      <c r="J487" s="1">
        <v>5.088629</v>
      </c>
      <c r="K487" s="1">
        <v>0.0</v>
      </c>
      <c r="L487" s="1">
        <v>0.0</v>
      </c>
      <c r="M487" s="1">
        <v>0.845098</v>
      </c>
      <c r="N487" s="1">
        <v>0.0</v>
      </c>
      <c r="O487" s="1">
        <v>0.0</v>
      </c>
      <c r="P487" s="1">
        <v>0.0</v>
      </c>
      <c r="Q487" s="1" t="s">
        <v>4261</v>
      </c>
      <c r="R487" s="1">
        <v>5.0</v>
      </c>
      <c r="S487" s="1">
        <v>6.820000022649765</v>
      </c>
      <c r="T487" s="1">
        <v>0.5712603</v>
      </c>
      <c r="U487" s="1">
        <v>1.0824792</v>
      </c>
      <c r="V487" s="1">
        <v>4.7205977</v>
      </c>
      <c r="W487" s="1">
        <v>5.088629</v>
      </c>
      <c r="X487" s="1">
        <v>0.0</v>
      </c>
      <c r="Y487" s="1">
        <v>0.0</v>
      </c>
      <c r="Z487" s="1">
        <v>0.0</v>
      </c>
      <c r="AA487" s="1">
        <v>0.0</v>
      </c>
      <c r="AB487" s="1">
        <v>0.0</v>
      </c>
      <c r="AC487" s="1">
        <v>0.0</v>
      </c>
      <c r="AD487" s="1">
        <v>0.0</v>
      </c>
      <c r="AE487" s="1">
        <v>131391.0</v>
      </c>
      <c r="AF487" s="1">
        <v>310.0</v>
      </c>
      <c r="AG487" s="1">
        <v>580.0</v>
      </c>
      <c r="AH487" s="1" t="s">
        <v>4263</v>
      </c>
      <c r="AI487" s="1">
        <v>44.0</v>
      </c>
      <c r="AJ487" s="1">
        <v>8.0</v>
      </c>
      <c r="AK487" s="1">
        <v>8.0</v>
      </c>
      <c r="AL487" s="1">
        <v>11.0</v>
      </c>
    </row>
    <row r="488" ht="15.75" customHeight="1">
      <c r="A488" s="1" t="s">
        <v>1592</v>
      </c>
      <c r="B488" s="1">
        <v>12.0</v>
      </c>
      <c r="C488" s="1" t="s">
        <v>1762</v>
      </c>
      <c r="D488" s="1" t="s">
        <v>4266</v>
      </c>
      <c r="E488" s="1" t="s">
        <v>4267</v>
      </c>
      <c r="F488" s="1" t="s">
        <v>4268</v>
      </c>
      <c r="H488" s="1">
        <v>12.010833</v>
      </c>
      <c r="I488" s="1">
        <v>0.0</v>
      </c>
      <c r="J488" s="1">
        <v>6.21275</v>
      </c>
      <c r="K488" s="1">
        <v>0.0</v>
      </c>
      <c r="L488" s="1">
        <v>0.0</v>
      </c>
      <c r="M488" s="1">
        <v>0.69897</v>
      </c>
      <c r="N488" s="1">
        <v>0.0</v>
      </c>
      <c r="O488" s="1">
        <v>0.0</v>
      </c>
      <c r="P488" s="1">
        <v>0.0</v>
      </c>
      <c r="Q488" s="1" t="s">
        <v>4271</v>
      </c>
      <c r="R488" s="1">
        <v>3.0</v>
      </c>
      <c r="S488" s="1">
        <v>6.650000095367432</v>
      </c>
      <c r="T488" s="1">
        <v>0.5595932</v>
      </c>
      <c r="U488" s="1">
        <v>0.0</v>
      </c>
      <c r="V488" s="1">
        <v>0.0</v>
      </c>
      <c r="W488" s="1">
        <v>0.0</v>
      </c>
      <c r="X488" s="1">
        <v>0.0</v>
      </c>
      <c r="Y488" s="1">
        <v>6.21275</v>
      </c>
      <c r="Z488" s="1">
        <v>0.0</v>
      </c>
      <c r="AA488" s="1">
        <v>0.0</v>
      </c>
      <c r="AB488" s="1">
        <v>0.0</v>
      </c>
      <c r="AC488" s="1">
        <v>0.0</v>
      </c>
      <c r="AD488" s="1">
        <v>0.0</v>
      </c>
      <c r="AE488" s="1">
        <v>99429.0</v>
      </c>
      <c r="AF488" s="1">
        <v>218.0</v>
      </c>
      <c r="AG488" s="1">
        <v>530.0</v>
      </c>
      <c r="AH488" s="1" t="s">
        <v>4274</v>
      </c>
      <c r="AI488" s="1">
        <v>21.0</v>
      </c>
      <c r="AJ488" s="1">
        <v>2.0</v>
      </c>
      <c r="AK488" s="1">
        <v>2.0</v>
      </c>
      <c r="AL488" s="1">
        <v>4.0</v>
      </c>
    </row>
    <row r="489" ht="15.75" customHeight="1">
      <c r="A489" s="1" t="s">
        <v>1592</v>
      </c>
      <c r="B489" s="1">
        <v>13.0</v>
      </c>
      <c r="C489" s="1" t="s">
        <v>1765</v>
      </c>
      <c r="D489" s="1" t="s">
        <v>4277</v>
      </c>
      <c r="E489" s="1" t="s">
        <v>4278</v>
      </c>
      <c r="F489" s="1" t="s">
        <v>4279</v>
      </c>
      <c r="H489" s="1">
        <v>11.874997</v>
      </c>
      <c r="I489" s="1">
        <v>0.0</v>
      </c>
      <c r="J489" s="1">
        <v>5.122461</v>
      </c>
      <c r="K489" s="1">
        <v>0.0</v>
      </c>
      <c r="L489" s="1">
        <v>0.0</v>
      </c>
      <c r="M489" s="1">
        <v>0.69897</v>
      </c>
      <c r="N489" s="1">
        <v>0.0</v>
      </c>
      <c r="O489" s="1">
        <v>0.0</v>
      </c>
      <c r="P489" s="1">
        <v>0.0</v>
      </c>
      <c r="Q489" s="1" t="s">
        <v>4271</v>
      </c>
      <c r="R489" s="1">
        <v>3.0</v>
      </c>
      <c r="S489" s="1">
        <v>10.0</v>
      </c>
      <c r="T489" s="1">
        <v>0.0</v>
      </c>
      <c r="U489" s="1">
        <v>0.8063228</v>
      </c>
      <c r="V489" s="1">
        <v>0.0</v>
      </c>
      <c r="W489" s="1">
        <v>5.122461</v>
      </c>
      <c r="X489" s="1">
        <v>4.3519745</v>
      </c>
      <c r="Y489" s="1">
        <v>0.0</v>
      </c>
      <c r="Z489" s="1">
        <v>0.0</v>
      </c>
      <c r="AA489" s="1">
        <v>0.0</v>
      </c>
      <c r="AB489" s="1">
        <v>0.0</v>
      </c>
      <c r="AC489" s="1">
        <v>0.0</v>
      </c>
      <c r="AD489" s="1">
        <v>0.0</v>
      </c>
      <c r="AE489" s="1">
        <v>67425.0</v>
      </c>
      <c r="AF489" s="1">
        <v>118.0</v>
      </c>
      <c r="AG489" s="1">
        <v>620.0</v>
      </c>
      <c r="AH489" s="1" t="s">
        <v>1537</v>
      </c>
      <c r="AI489" s="1">
        <v>9.0</v>
      </c>
      <c r="AJ489" s="1">
        <v>2.0</v>
      </c>
      <c r="AK489" s="1">
        <v>2.0</v>
      </c>
      <c r="AL489" s="1">
        <v>3.0</v>
      </c>
    </row>
    <row r="490" ht="15.75" customHeight="1">
      <c r="A490" s="1" t="s">
        <v>1592</v>
      </c>
      <c r="B490" s="1">
        <v>14.0</v>
      </c>
      <c r="C490" s="1" t="s">
        <v>1773</v>
      </c>
      <c r="D490" s="1" t="s">
        <v>4286</v>
      </c>
      <c r="E490" s="1" t="s">
        <v>4287</v>
      </c>
      <c r="F490" s="1" t="s">
        <v>4288</v>
      </c>
      <c r="H490" s="1">
        <v>11.227973</v>
      </c>
      <c r="I490" s="1">
        <v>0.0</v>
      </c>
      <c r="J490" s="1">
        <v>6.0436583</v>
      </c>
      <c r="K490" s="1">
        <v>0.0</v>
      </c>
      <c r="L490" s="1">
        <v>0.0</v>
      </c>
      <c r="M490" s="1">
        <v>0.7781513</v>
      </c>
      <c r="N490" s="1">
        <v>0.0</v>
      </c>
      <c r="O490" s="1">
        <v>0.0</v>
      </c>
      <c r="P490" s="1">
        <v>0.0</v>
      </c>
      <c r="Q490" s="1" t="s">
        <v>4289</v>
      </c>
      <c r="R490" s="1">
        <v>4.0</v>
      </c>
      <c r="S490" s="1">
        <v>4.699999988079071</v>
      </c>
      <c r="T490" s="1">
        <v>0.0</v>
      </c>
      <c r="U490" s="1">
        <v>1.0979586</v>
      </c>
      <c r="V490" s="1">
        <v>0.0</v>
      </c>
      <c r="W490" s="1">
        <v>0.0</v>
      </c>
      <c r="X490" s="1">
        <v>6.0436583</v>
      </c>
      <c r="Y490" s="1">
        <v>0.0</v>
      </c>
      <c r="Z490" s="1">
        <v>0.0</v>
      </c>
      <c r="AA490" s="1">
        <v>0.0</v>
      </c>
      <c r="AB490" s="1">
        <v>0.0</v>
      </c>
      <c r="AC490" s="1">
        <v>0.0</v>
      </c>
      <c r="AD490" s="1">
        <v>0.0</v>
      </c>
      <c r="AE490" s="1">
        <v>65646.0</v>
      </c>
      <c r="AF490" s="1">
        <v>139.0</v>
      </c>
      <c r="AG490" s="1">
        <v>700.0</v>
      </c>
      <c r="AH490" s="1" t="s">
        <v>1824</v>
      </c>
      <c r="AI490" s="1">
        <v>90.0</v>
      </c>
      <c r="AJ490" s="1">
        <v>5.0</v>
      </c>
      <c r="AK490" s="1">
        <v>5.0</v>
      </c>
      <c r="AL490" s="1">
        <v>9.0</v>
      </c>
    </row>
    <row r="491" ht="15.75" customHeight="1">
      <c r="A491" s="1" t="s">
        <v>1592</v>
      </c>
      <c r="B491" s="1">
        <v>15.0</v>
      </c>
      <c r="C491" s="1" t="s">
        <v>1777</v>
      </c>
      <c r="D491" s="1" t="s">
        <v>4292</v>
      </c>
      <c r="E491" s="1" t="s">
        <v>4293</v>
      </c>
      <c r="F491" s="1" t="s">
        <v>4295</v>
      </c>
      <c r="H491" s="1">
        <v>10.625926</v>
      </c>
      <c r="I491" s="1">
        <v>8.498323</v>
      </c>
      <c r="J491" s="1">
        <v>0.0</v>
      </c>
      <c r="K491" s="1">
        <v>0.0</v>
      </c>
      <c r="L491" s="1">
        <v>0.0</v>
      </c>
      <c r="M491" s="1">
        <v>0.69897</v>
      </c>
      <c r="N491" s="1">
        <v>0.0</v>
      </c>
      <c r="O491" s="1">
        <v>0.0</v>
      </c>
      <c r="P491" s="1">
        <v>0.0</v>
      </c>
      <c r="Q491" s="1" t="s">
        <v>4271</v>
      </c>
      <c r="R491" s="1">
        <v>3.0</v>
      </c>
      <c r="S491" s="1">
        <v>2.200000047683716</v>
      </c>
      <c r="T491" s="1">
        <v>0.0</v>
      </c>
      <c r="U491" s="1">
        <v>0.0</v>
      </c>
      <c r="V491" s="1">
        <v>0.0</v>
      </c>
      <c r="W491" s="1">
        <v>0.0</v>
      </c>
      <c r="X491" s="1">
        <v>0.0</v>
      </c>
      <c r="Y491" s="1">
        <v>0.0</v>
      </c>
      <c r="Z491" s="1">
        <v>0.0</v>
      </c>
      <c r="AA491" s="1">
        <v>0.0</v>
      </c>
      <c r="AB491" s="1">
        <v>0.0</v>
      </c>
      <c r="AC491" s="1">
        <v>0.0</v>
      </c>
      <c r="AD491" s="1">
        <v>0.0</v>
      </c>
      <c r="AE491" s="1">
        <v>180099.0</v>
      </c>
      <c r="AF491" s="1">
        <v>86.0</v>
      </c>
      <c r="AG491" s="1">
        <v>270.0</v>
      </c>
      <c r="AH491" s="1" t="s">
        <v>4299</v>
      </c>
      <c r="AI491" s="1">
        <v>1.0</v>
      </c>
      <c r="AJ491" s="1">
        <v>3.0</v>
      </c>
      <c r="AK491" s="1">
        <v>3.0</v>
      </c>
      <c r="AL491" s="1">
        <v>2.0</v>
      </c>
    </row>
    <row r="492" ht="15.75" customHeight="1">
      <c r="A492" s="1" t="s">
        <v>1592</v>
      </c>
      <c r="B492" s="1">
        <v>16.0</v>
      </c>
      <c r="C492" s="1" t="s">
        <v>1781</v>
      </c>
      <c r="D492" s="1" t="s">
        <v>4300</v>
      </c>
      <c r="E492" s="1" t="s">
        <v>4301</v>
      </c>
      <c r="F492" s="1" t="s">
        <v>4302</v>
      </c>
      <c r="H492" s="1">
        <v>10.1471615</v>
      </c>
      <c r="I492" s="1">
        <v>0.0</v>
      </c>
      <c r="J492" s="1">
        <v>4.81244</v>
      </c>
      <c r="K492" s="1">
        <v>0.0</v>
      </c>
      <c r="L492" s="1">
        <v>0.0</v>
      </c>
      <c r="M492" s="1">
        <v>0.69897</v>
      </c>
      <c r="N492" s="1">
        <v>0.0</v>
      </c>
      <c r="O492" s="1">
        <v>0.0</v>
      </c>
      <c r="P492" s="1">
        <v>0.0</v>
      </c>
      <c r="Q492" s="1" t="s">
        <v>4208</v>
      </c>
      <c r="R492" s="1">
        <v>3.0</v>
      </c>
      <c r="S492" s="1">
        <v>8.099999904632568</v>
      </c>
      <c r="T492" s="1">
        <v>0.6132907</v>
      </c>
      <c r="U492" s="1">
        <v>1.0674301</v>
      </c>
      <c r="V492" s="1">
        <v>0.0</v>
      </c>
      <c r="W492" s="1">
        <v>4.81244</v>
      </c>
      <c r="X492" s="1">
        <v>0.0</v>
      </c>
      <c r="Y492" s="1">
        <v>0.0</v>
      </c>
      <c r="Z492" s="1">
        <v>0.0</v>
      </c>
      <c r="AA492" s="1">
        <v>0.0</v>
      </c>
      <c r="AB492" s="1">
        <v>0.0</v>
      </c>
      <c r="AC492" s="1">
        <v>0.0</v>
      </c>
      <c r="AD492" s="1">
        <v>0.0</v>
      </c>
      <c r="AE492" s="1">
        <v>14987.0</v>
      </c>
      <c r="AF492" s="1">
        <v>106.0</v>
      </c>
      <c r="AG492" s="1">
        <v>670.0</v>
      </c>
      <c r="AH492" s="1" t="s">
        <v>1017</v>
      </c>
      <c r="AI492" s="1">
        <v>13.0</v>
      </c>
      <c r="AJ492" s="1">
        <v>6.0</v>
      </c>
      <c r="AK492" s="1">
        <v>6.0</v>
      </c>
      <c r="AL492" s="1">
        <v>11.0</v>
      </c>
    </row>
    <row r="493" ht="15.75" customHeight="1">
      <c r="A493" s="1" t="s">
        <v>1592</v>
      </c>
      <c r="B493" s="1">
        <v>17.0</v>
      </c>
      <c r="C493" s="1" t="s">
        <v>1788</v>
      </c>
      <c r="D493" s="1" t="s">
        <v>4303</v>
      </c>
      <c r="E493" s="1" t="s">
        <v>4305</v>
      </c>
      <c r="F493" s="1" t="s">
        <v>4307</v>
      </c>
      <c r="H493" s="1">
        <v>9.73098</v>
      </c>
      <c r="I493" s="1">
        <v>8.073302</v>
      </c>
      <c r="J493" s="1">
        <v>5.8485827</v>
      </c>
      <c r="K493" s="1">
        <v>0.0</v>
      </c>
      <c r="L493" s="1">
        <v>0.0</v>
      </c>
      <c r="M493" s="1">
        <v>0.69897</v>
      </c>
      <c r="N493" s="1">
        <v>0.0</v>
      </c>
      <c r="O493" s="1">
        <v>0.0</v>
      </c>
      <c r="P493" s="1">
        <v>0.0</v>
      </c>
      <c r="Q493" s="1" t="s">
        <v>4308</v>
      </c>
      <c r="R493" s="1">
        <v>3.0</v>
      </c>
      <c r="S493" s="1">
        <v>0.0</v>
      </c>
      <c r="T493" s="1">
        <v>0.0</v>
      </c>
      <c r="U493" s="1">
        <v>1.1812019</v>
      </c>
      <c r="V493" s="1">
        <v>0.0</v>
      </c>
      <c r="W493" s="1">
        <v>0.0</v>
      </c>
      <c r="X493" s="1">
        <v>0.0</v>
      </c>
      <c r="Y493" s="1">
        <v>5.8485827</v>
      </c>
      <c r="Z493" s="1">
        <v>0.0</v>
      </c>
      <c r="AA493" s="1">
        <v>0.0</v>
      </c>
      <c r="AB493" s="1">
        <v>0.0</v>
      </c>
      <c r="AC493" s="1">
        <v>0.0</v>
      </c>
      <c r="AD493" s="1">
        <v>0.0</v>
      </c>
      <c r="AE493" s="1">
        <v>137874.0</v>
      </c>
      <c r="AF493" s="1">
        <v>72.0</v>
      </c>
      <c r="AG493" s="1">
        <v>430.0</v>
      </c>
      <c r="AH493" s="1" t="s">
        <v>4309</v>
      </c>
      <c r="AI493" s="1">
        <v>6.0</v>
      </c>
      <c r="AJ493" s="1">
        <v>2.0</v>
      </c>
      <c r="AK493" s="1">
        <v>3.0</v>
      </c>
      <c r="AL493" s="1">
        <v>5.0</v>
      </c>
    </row>
    <row r="494" ht="15.75" customHeight="1">
      <c r="A494" s="1" t="s">
        <v>1592</v>
      </c>
      <c r="B494" s="1">
        <v>18.0</v>
      </c>
      <c r="C494" s="1" t="s">
        <v>1795</v>
      </c>
      <c r="D494" s="1" t="s">
        <v>4312</v>
      </c>
      <c r="E494" s="1" t="s">
        <v>4313</v>
      </c>
      <c r="F494" s="1" t="s">
        <v>4314</v>
      </c>
      <c r="H494" s="1">
        <v>9.458625</v>
      </c>
      <c r="I494" s="1">
        <v>0.0</v>
      </c>
      <c r="J494" s="1">
        <v>4.5942535</v>
      </c>
      <c r="K494" s="1">
        <v>0.0</v>
      </c>
      <c r="L494" s="1">
        <v>0.0</v>
      </c>
      <c r="M494" s="1">
        <v>0.7781513</v>
      </c>
      <c r="N494" s="1">
        <v>0.0</v>
      </c>
      <c r="O494" s="1">
        <v>0.0</v>
      </c>
      <c r="P494" s="1">
        <v>0.0</v>
      </c>
      <c r="Q494" s="1" t="s">
        <v>4315</v>
      </c>
      <c r="R494" s="1">
        <v>4.0</v>
      </c>
      <c r="S494" s="1">
        <v>6.0</v>
      </c>
      <c r="T494" s="1">
        <v>0.0</v>
      </c>
      <c r="U494" s="1">
        <v>0.66229916</v>
      </c>
      <c r="V494" s="1">
        <v>0.0</v>
      </c>
      <c r="W494" s="1">
        <v>4.5942535</v>
      </c>
      <c r="X494" s="1">
        <v>0.0</v>
      </c>
      <c r="Y494" s="1">
        <v>0.0</v>
      </c>
      <c r="Z494" s="1">
        <v>0.0</v>
      </c>
      <c r="AA494" s="1">
        <v>0.0</v>
      </c>
      <c r="AB494" s="1">
        <v>0.0</v>
      </c>
      <c r="AC494" s="1">
        <v>0.0</v>
      </c>
      <c r="AD494" s="1">
        <v>0.0</v>
      </c>
      <c r="AE494" s="1">
        <v>275201.0</v>
      </c>
      <c r="AF494" s="1">
        <v>209.0</v>
      </c>
      <c r="AG494" s="1">
        <v>290.0</v>
      </c>
      <c r="AH494" s="1" t="s">
        <v>4318</v>
      </c>
      <c r="AI494" s="1">
        <v>9.0</v>
      </c>
      <c r="AJ494" s="1">
        <v>3.0</v>
      </c>
      <c r="AK494" s="1">
        <v>4.0</v>
      </c>
      <c r="AL494" s="1">
        <v>6.0</v>
      </c>
    </row>
    <row r="495" ht="15.75" customHeight="1">
      <c r="A495" s="1" t="s">
        <v>1592</v>
      </c>
      <c r="B495" s="1">
        <v>19.0</v>
      </c>
      <c r="C495" s="1" t="s">
        <v>1801</v>
      </c>
      <c r="D495" s="1" t="s">
        <v>4321</v>
      </c>
      <c r="E495" s="1" t="s">
        <v>4322</v>
      </c>
      <c r="F495" s="1" t="s">
        <v>4323</v>
      </c>
      <c r="H495" s="1">
        <v>8.682694</v>
      </c>
      <c r="I495" s="1">
        <v>12.422128</v>
      </c>
      <c r="J495" s="1">
        <v>0.0</v>
      </c>
      <c r="K495" s="1">
        <v>0.0</v>
      </c>
      <c r="L495" s="1">
        <v>0.0</v>
      </c>
      <c r="M495" s="1">
        <v>0.69897</v>
      </c>
      <c r="N495" s="1">
        <v>0.0</v>
      </c>
      <c r="O495" s="1">
        <v>0.0</v>
      </c>
      <c r="P495" s="1">
        <v>0.0</v>
      </c>
      <c r="Q495" s="1" t="s">
        <v>4324</v>
      </c>
      <c r="R495" s="1">
        <v>3.0</v>
      </c>
      <c r="T495" s="1">
        <v>0.0</v>
      </c>
      <c r="U495" s="1">
        <v>0.0</v>
      </c>
      <c r="V495" s="1">
        <v>0.0</v>
      </c>
      <c r="W495" s="1">
        <v>0.0</v>
      </c>
      <c r="X495" s="1">
        <v>0.0</v>
      </c>
      <c r="Y495" s="1">
        <v>0.0</v>
      </c>
      <c r="Z495" s="1">
        <v>0.0</v>
      </c>
      <c r="AA495" s="1">
        <v>0.0</v>
      </c>
      <c r="AB495" s="1">
        <v>0.0</v>
      </c>
      <c r="AC495" s="1">
        <v>0.0</v>
      </c>
      <c r="AD495" s="1">
        <v>0.0</v>
      </c>
      <c r="AE495" s="1">
        <v>96400.0</v>
      </c>
      <c r="AF495" s="1">
        <v>33.0</v>
      </c>
      <c r="AG495" s="1">
        <v>220.0</v>
      </c>
      <c r="AH495" s="1" t="s">
        <v>4325</v>
      </c>
      <c r="AJ495" s="1">
        <v>1.0</v>
      </c>
      <c r="AK495" s="1">
        <v>1.0</v>
      </c>
      <c r="AL495" s="1">
        <v>1.0</v>
      </c>
    </row>
    <row r="496" ht="15.75" customHeight="1">
      <c r="A496" s="1" t="s">
        <v>1592</v>
      </c>
      <c r="B496" s="1">
        <v>20.0</v>
      </c>
      <c r="C496" s="1" t="s">
        <v>1805</v>
      </c>
      <c r="D496" s="1" t="s">
        <v>4326</v>
      </c>
      <c r="E496" s="1" t="s">
        <v>4327</v>
      </c>
      <c r="F496" s="1" t="s">
        <v>4328</v>
      </c>
      <c r="H496" s="1">
        <v>8.164249</v>
      </c>
      <c r="I496" s="1">
        <v>0.0</v>
      </c>
      <c r="J496" s="1">
        <v>3.3944285</v>
      </c>
      <c r="K496" s="1">
        <v>0.0</v>
      </c>
      <c r="L496" s="1">
        <v>0.0</v>
      </c>
      <c r="M496" s="1">
        <v>0.845098</v>
      </c>
      <c r="N496" s="1">
        <v>0.0</v>
      </c>
      <c r="O496" s="1">
        <v>0.0</v>
      </c>
      <c r="P496" s="1">
        <v>0.0</v>
      </c>
      <c r="Q496" s="1" t="s">
        <v>4329</v>
      </c>
      <c r="R496" s="1">
        <v>5.0</v>
      </c>
      <c r="S496" s="1">
        <v>7.099999904632568</v>
      </c>
      <c r="T496" s="1">
        <v>0.0</v>
      </c>
      <c r="U496" s="1">
        <v>0.0</v>
      </c>
      <c r="V496" s="1">
        <v>3.3944285</v>
      </c>
      <c r="W496" s="1">
        <v>0.0</v>
      </c>
      <c r="X496" s="1">
        <v>0.0</v>
      </c>
      <c r="Y496" s="1">
        <v>0.0</v>
      </c>
      <c r="Z496" s="1">
        <v>0.0</v>
      </c>
      <c r="AA496" s="1">
        <v>0.0</v>
      </c>
      <c r="AB496" s="1">
        <v>0.0</v>
      </c>
      <c r="AC496" s="1">
        <v>0.0</v>
      </c>
      <c r="AD496" s="1">
        <v>0.0</v>
      </c>
      <c r="AE496" s="1">
        <v>17854.0</v>
      </c>
      <c r="AF496" s="1">
        <v>19.0</v>
      </c>
      <c r="AG496" s="1">
        <v>410.0</v>
      </c>
      <c r="AH496" s="1" t="s">
        <v>4330</v>
      </c>
      <c r="AI496" s="1">
        <v>4.0</v>
      </c>
      <c r="AJ496" s="1">
        <v>3.0</v>
      </c>
      <c r="AK496" s="1">
        <v>3.0</v>
      </c>
      <c r="AL496" s="1">
        <v>3.0</v>
      </c>
    </row>
    <row r="497" ht="15.75" customHeight="1">
      <c r="A497" s="1" t="s">
        <v>1592</v>
      </c>
      <c r="B497" s="1">
        <v>21.0</v>
      </c>
      <c r="C497" s="1" t="s">
        <v>64</v>
      </c>
      <c r="D497" s="1" t="s">
        <v>602</v>
      </c>
      <c r="E497" s="1" t="s">
        <v>603</v>
      </c>
      <c r="F497" s="1" t="s">
        <v>604</v>
      </c>
      <c r="H497" s="1">
        <v>7.764164</v>
      </c>
      <c r="I497" s="1">
        <v>0.0</v>
      </c>
      <c r="J497" s="1">
        <v>0.16684876</v>
      </c>
      <c r="K497" s="1">
        <v>0.0</v>
      </c>
      <c r="L497" s="1">
        <v>0.0</v>
      </c>
      <c r="M497" s="1">
        <v>0.845098</v>
      </c>
      <c r="N497" s="1">
        <v>0.0</v>
      </c>
      <c r="O497" s="1">
        <v>0.0</v>
      </c>
      <c r="P497" s="1">
        <v>0.0</v>
      </c>
      <c r="Q497" s="1" t="s">
        <v>605</v>
      </c>
      <c r="R497" s="1">
        <v>5.0</v>
      </c>
      <c r="S497" s="1">
        <v>3031.0</v>
      </c>
      <c r="T497" s="1">
        <v>0.16684876</v>
      </c>
      <c r="U497" s="1">
        <v>0.0</v>
      </c>
      <c r="V497" s="1">
        <v>0.0</v>
      </c>
      <c r="W497" s="1">
        <v>0.0</v>
      </c>
      <c r="X497" s="1">
        <v>0.0</v>
      </c>
      <c r="Y497" s="1">
        <v>0.0</v>
      </c>
      <c r="Z497" s="1">
        <v>0.0</v>
      </c>
      <c r="AA497" s="1">
        <v>0.0</v>
      </c>
      <c r="AB497" s="1">
        <v>0.0</v>
      </c>
      <c r="AC497" s="1">
        <v>0.0</v>
      </c>
      <c r="AD497" s="1">
        <v>0.0</v>
      </c>
      <c r="AE497" s="1">
        <v>38067.0</v>
      </c>
      <c r="AF497" s="1">
        <v>1659.0</v>
      </c>
      <c r="AG497" s="1">
        <v>750.0</v>
      </c>
      <c r="AH497" s="1" t="s">
        <v>608</v>
      </c>
      <c r="AI497" s="1">
        <v>26.0</v>
      </c>
      <c r="AJ497" s="1">
        <v>4.0</v>
      </c>
      <c r="AK497" s="1">
        <v>4.0</v>
      </c>
      <c r="AL497" s="1">
        <v>23.0</v>
      </c>
    </row>
    <row r="498" ht="15.75" customHeight="1">
      <c r="A498" s="1" t="s">
        <v>1592</v>
      </c>
      <c r="B498" s="1">
        <v>22.0</v>
      </c>
      <c r="C498" s="1" t="s">
        <v>1816</v>
      </c>
      <c r="D498" s="1" t="s">
        <v>4333</v>
      </c>
      <c r="E498" s="1" t="s">
        <v>4335</v>
      </c>
      <c r="F498" s="1" t="s">
        <v>4336</v>
      </c>
      <c r="H498" s="1">
        <v>7.721768</v>
      </c>
      <c r="I498" s="1">
        <v>0.0</v>
      </c>
      <c r="J498" s="1">
        <v>7.1809454</v>
      </c>
      <c r="K498" s="1">
        <v>0.0</v>
      </c>
      <c r="L498" s="1">
        <v>0.0</v>
      </c>
      <c r="M498" s="1">
        <v>0.60206</v>
      </c>
      <c r="N498" s="1">
        <v>0.0</v>
      </c>
      <c r="O498" s="1">
        <v>0.0</v>
      </c>
      <c r="P498" s="1">
        <v>0.0</v>
      </c>
      <c r="Q498" s="1" t="s">
        <v>4337</v>
      </c>
      <c r="R498" s="1">
        <v>2.0</v>
      </c>
      <c r="S498" s="1">
        <v>2.190000057220459</v>
      </c>
      <c r="T498" s="1">
        <v>0.0</v>
      </c>
      <c r="U498" s="1">
        <v>1.160973</v>
      </c>
      <c r="V498" s="1">
        <v>1.8420639</v>
      </c>
      <c r="W498" s="1">
        <v>0.0</v>
      </c>
      <c r="X498" s="1">
        <v>0.0</v>
      </c>
      <c r="Y498" s="1">
        <v>0.0</v>
      </c>
      <c r="Z498" s="1">
        <v>0.0</v>
      </c>
      <c r="AA498" s="1">
        <v>0.0</v>
      </c>
      <c r="AB498" s="1">
        <v>7.1809454</v>
      </c>
      <c r="AC498" s="1">
        <v>0.0</v>
      </c>
      <c r="AD498" s="1">
        <v>0.0</v>
      </c>
      <c r="AE498" s="1">
        <v>463765.0</v>
      </c>
      <c r="AF498" s="1">
        <v>3.0</v>
      </c>
      <c r="AG498" s="1">
        <v>470.0</v>
      </c>
      <c r="AH498" s="1" t="s">
        <v>3369</v>
      </c>
      <c r="AI498" s="1">
        <v>9.0</v>
      </c>
      <c r="AJ498" s="1">
        <v>1.0</v>
      </c>
      <c r="AK498" s="1">
        <v>1.0</v>
      </c>
      <c r="AL498" s="1">
        <v>1.0</v>
      </c>
    </row>
    <row r="499" ht="15.75" customHeight="1">
      <c r="A499" s="1" t="s">
        <v>1592</v>
      </c>
      <c r="B499" s="1">
        <v>23.0</v>
      </c>
      <c r="C499" s="1" t="s">
        <v>1822</v>
      </c>
      <c r="D499" s="1" t="s">
        <v>4342</v>
      </c>
      <c r="E499" s="1" t="s">
        <v>4343</v>
      </c>
      <c r="F499" s="1" t="s">
        <v>4344</v>
      </c>
      <c r="H499" s="1">
        <v>7.3832865</v>
      </c>
      <c r="I499" s="1">
        <v>0.0</v>
      </c>
      <c r="J499" s="1">
        <v>4.3123655</v>
      </c>
      <c r="K499" s="1">
        <v>0.0</v>
      </c>
      <c r="L499" s="1">
        <v>0.0</v>
      </c>
      <c r="M499" s="1">
        <v>0.69897</v>
      </c>
      <c r="N499" s="1">
        <v>0.0</v>
      </c>
      <c r="O499" s="1">
        <v>0.0</v>
      </c>
      <c r="P499" s="1">
        <v>0.0</v>
      </c>
      <c r="Q499" s="1" t="s">
        <v>4345</v>
      </c>
      <c r="R499" s="1">
        <v>3.0</v>
      </c>
      <c r="S499" s="1">
        <v>5.0</v>
      </c>
      <c r="T499" s="1">
        <v>0.0</v>
      </c>
      <c r="U499" s="1">
        <v>0.6001747</v>
      </c>
      <c r="V499" s="1">
        <v>4.3123655</v>
      </c>
      <c r="W499" s="1">
        <v>3.4201922</v>
      </c>
      <c r="X499" s="1">
        <v>0.0</v>
      </c>
      <c r="Y499" s="1">
        <v>0.0</v>
      </c>
      <c r="Z499" s="1">
        <v>0.0</v>
      </c>
      <c r="AA499" s="1">
        <v>0.0</v>
      </c>
      <c r="AB499" s="1">
        <v>0.0</v>
      </c>
      <c r="AC499" s="1">
        <v>0.0</v>
      </c>
      <c r="AD499" s="1">
        <v>0.0</v>
      </c>
      <c r="AE499" s="1">
        <v>115434.0</v>
      </c>
      <c r="AF499" s="1">
        <v>77.0</v>
      </c>
      <c r="AG499" s="1">
        <v>610.0</v>
      </c>
      <c r="AH499" s="1" t="s">
        <v>3954</v>
      </c>
      <c r="AI499" s="1">
        <v>9.0</v>
      </c>
      <c r="AJ499" s="1">
        <v>2.0</v>
      </c>
      <c r="AK499" s="1">
        <v>2.0</v>
      </c>
      <c r="AL499" s="1">
        <v>3.0</v>
      </c>
    </row>
    <row r="500" ht="15.75" customHeight="1">
      <c r="A500" s="1" t="s">
        <v>1592</v>
      </c>
      <c r="B500" s="1">
        <v>24.0</v>
      </c>
      <c r="C500" s="1" t="s">
        <v>1829</v>
      </c>
      <c r="D500" s="1" t="s">
        <v>4348</v>
      </c>
      <c r="E500" s="1" t="s">
        <v>4349</v>
      </c>
      <c r="F500" s="1" t="s">
        <v>4350</v>
      </c>
      <c r="H500" s="1">
        <v>7.036345</v>
      </c>
      <c r="I500" s="1">
        <v>0.0</v>
      </c>
      <c r="J500" s="1">
        <v>0.4630854</v>
      </c>
      <c r="K500" s="1">
        <v>0.0</v>
      </c>
      <c r="L500" s="1">
        <v>0.0</v>
      </c>
      <c r="M500" s="1">
        <v>0.7781513</v>
      </c>
      <c r="N500" s="1">
        <v>0.0</v>
      </c>
      <c r="O500" s="1">
        <v>0.0</v>
      </c>
      <c r="P500" s="1">
        <v>0.0</v>
      </c>
      <c r="Q500" s="1" t="s">
        <v>4353</v>
      </c>
      <c r="R500" s="1">
        <v>4.0</v>
      </c>
      <c r="S500" s="1">
        <v>380.2800064086914</v>
      </c>
      <c r="T500" s="1">
        <v>0.4630854</v>
      </c>
      <c r="U500" s="1">
        <v>0.0</v>
      </c>
      <c r="V500" s="1">
        <v>0.0</v>
      </c>
      <c r="W500" s="1">
        <v>0.0</v>
      </c>
      <c r="X500" s="1">
        <v>0.0</v>
      </c>
      <c r="Y500" s="1">
        <v>0.0</v>
      </c>
      <c r="Z500" s="1">
        <v>0.0</v>
      </c>
      <c r="AA500" s="1">
        <v>0.0</v>
      </c>
      <c r="AB500" s="1">
        <v>0.0</v>
      </c>
      <c r="AC500" s="1">
        <v>0.0</v>
      </c>
      <c r="AD500" s="1">
        <v>0.0</v>
      </c>
      <c r="AE500" s="1">
        <v>153135.0</v>
      </c>
      <c r="AF500" s="1">
        <v>175.0</v>
      </c>
      <c r="AH500" s="1" t="s">
        <v>1429</v>
      </c>
      <c r="AI500" s="1">
        <v>28.0</v>
      </c>
      <c r="AJ500" s="1">
        <v>5.0</v>
      </c>
      <c r="AK500" s="1">
        <v>5.0</v>
      </c>
      <c r="AL500" s="1">
        <v>16.0</v>
      </c>
    </row>
    <row r="501" ht="15.75" customHeight="1">
      <c r="A501" s="1" t="s">
        <v>1592</v>
      </c>
      <c r="B501" s="1">
        <v>25.0</v>
      </c>
      <c r="C501" s="1" t="s">
        <v>1837</v>
      </c>
      <c r="D501" s="1" t="s">
        <v>4357</v>
      </c>
      <c r="E501" s="1" t="s">
        <v>4358</v>
      </c>
      <c r="F501" s="1" t="s">
        <v>4359</v>
      </c>
      <c r="H501" s="1">
        <v>6.545846</v>
      </c>
      <c r="I501" s="1">
        <v>10.765295</v>
      </c>
      <c r="J501" s="1">
        <v>0.0</v>
      </c>
      <c r="K501" s="1">
        <v>0.0</v>
      </c>
      <c r="L501" s="1">
        <v>0.0</v>
      </c>
      <c r="M501" s="1">
        <v>0.60206</v>
      </c>
      <c r="N501" s="1">
        <v>0.0</v>
      </c>
      <c r="O501" s="1">
        <v>0.0</v>
      </c>
      <c r="P501" s="1">
        <v>0.0</v>
      </c>
      <c r="Q501" s="1" t="s">
        <v>4218</v>
      </c>
      <c r="R501" s="1">
        <v>2.0</v>
      </c>
      <c r="S501" s="1">
        <v>0.01999999955296516</v>
      </c>
      <c r="T501" s="1">
        <v>0.0</v>
      </c>
      <c r="U501" s="1">
        <v>0.0</v>
      </c>
      <c r="V501" s="1">
        <v>0.0</v>
      </c>
      <c r="W501" s="1">
        <v>0.0</v>
      </c>
      <c r="X501" s="1">
        <v>0.0</v>
      </c>
      <c r="Y501" s="1">
        <v>0.0</v>
      </c>
      <c r="Z501" s="1">
        <v>0.0</v>
      </c>
      <c r="AA501" s="1">
        <v>0.0</v>
      </c>
      <c r="AB501" s="1">
        <v>0.0</v>
      </c>
      <c r="AC501" s="1">
        <v>0.0</v>
      </c>
      <c r="AD501" s="1">
        <v>0.0</v>
      </c>
      <c r="AE501" s="1">
        <v>407594.0</v>
      </c>
      <c r="AF501" s="1">
        <v>21.0</v>
      </c>
      <c r="AG501" s="1">
        <v>370.0</v>
      </c>
      <c r="AH501" s="1" t="s">
        <v>566</v>
      </c>
      <c r="AJ501" s="1">
        <v>1.0</v>
      </c>
      <c r="AK501" s="1">
        <v>1.0</v>
      </c>
      <c r="AL501" s="1">
        <v>1.0</v>
      </c>
    </row>
    <row r="502" ht="15.75" customHeight="1">
      <c r="A502" s="1" t="s">
        <v>1663</v>
      </c>
      <c r="B502" s="1">
        <v>1.0</v>
      </c>
      <c r="C502" s="1" t="s">
        <v>1843</v>
      </c>
      <c r="D502" s="1" t="s">
        <v>4362</v>
      </c>
      <c r="E502" s="1" t="s">
        <v>4363</v>
      </c>
      <c r="F502" s="1" t="s">
        <v>4364</v>
      </c>
      <c r="H502" s="1">
        <v>9.9999998E12</v>
      </c>
      <c r="I502" s="1">
        <v>0.0</v>
      </c>
      <c r="J502" s="1">
        <v>0.0</v>
      </c>
      <c r="K502" s="1">
        <v>0.0</v>
      </c>
      <c r="L502" s="1">
        <v>0.0</v>
      </c>
      <c r="M502" s="1">
        <v>0.0</v>
      </c>
      <c r="N502" s="1">
        <v>0.0</v>
      </c>
      <c r="O502" s="1">
        <v>0.0</v>
      </c>
      <c r="P502" s="1">
        <v>0.0</v>
      </c>
      <c r="Q502" s="1" t="s">
        <v>4367</v>
      </c>
      <c r="R502" s="1">
        <v>4.0</v>
      </c>
      <c r="S502" s="1">
        <v>6564.529992580414</v>
      </c>
      <c r="T502" s="1">
        <v>0.0</v>
      </c>
      <c r="U502" s="1">
        <v>0.0</v>
      </c>
      <c r="V502" s="1">
        <v>0.0</v>
      </c>
      <c r="W502" s="1">
        <v>0.0</v>
      </c>
      <c r="X502" s="1">
        <v>0.0</v>
      </c>
      <c r="Y502" s="1">
        <v>0.0</v>
      </c>
      <c r="Z502" s="1">
        <v>0.0</v>
      </c>
      <c r="AA502" s="1">
        <v>0.0</v>
      </c>
      <c r="AB502" s="1">
        <v>0.0</v>
      </c>
      <c r="AC502" s="1">
        <v>0.0</v>
      </c>
      <c r="AD502" s="1">
        <v>0.0</v>
      </c>
      <c r="AE502" s="1">
        <v>36559.0</v>
      </c>
      <c r="AF502" s="1">
        <v>6287.0</v>
      </c>
      <c r="AH502" s="1" t="s">
        <v>671</v>
      </c>
      <c r="AJ502" s="1">
        <v>22.0</v>
      </c>
      <c r="AK502" s="1">
        <v>60.0</v>
      </c>
      <c r="AL502" s="1">
        <v>16.0</v>
      </c>
    </row>
    <row r="503" ht="15.75" customHeight="1">
      <c r="A503" s="1" t="s">
        <v>1663</v>
      </c>
      <c r="B503" s="1">
        <v>2.0</v>
      </c>
      <c r="C503" s="1" t="s">
        <v>1849</v>
      </c>
      <c r="D503" s="1" t="s">
        <v>4370</v>
      </c>
      <c r="F503" s="1" t="s">
        <v>4371</v>
      </c>
      <c r="H503" s="1">
        <v>517.8401</v>
      </c>
      <c r="I503" s="1">
        <v>17.769117</v>
      </c>
      <c r="J503" s="1">
        <v>8.416477</v>
      </c>
      <c r="K503" s="1">
        <v>0.0</v>
      </c>
      <c r="L503" s="1">
        <v>0.0</v>
      </c>
      <c r="M503" s="1">
        <v>0.60206</v>
      </c>
      <c r="N503" s="1">
        <v>1.0</v>
      </c>
      <c r="O503" s="1">
        <v>0.0</v>
      </c>
      <c r="P503" s="1">
        <v>0.0</v>
      </c>
      <c r="Q503" s="1" t="s">
        <v>4372</v>
      </c>
      <c r="R503" s="1">
        <v>2.0</v>
      </c>
      <c r="S503" s="1">
        <v>1000.0</v>
      </c>
      <c r="T503" s="1">
        <v>0.0</v>
      </c>
      <c r="U503" s="1">
        <v>1.1384605</v>
      </c>
      <c r="V503" s="1">
        <v>0.0</v>
      </c>
      <c r="W503" s="1">
        <v>0.0</v>
      </c>
      <c r="X503" s="1">
        <v>0.0</v>
      </c>
      <c r="Y503" s="1">
        <v>0.0</v>
      </c>
      <c r="Z503" s="1">
        <v>0.0</v>
      </c>
      <c r="AA503" s="1">
        <v>0.0</v>
      </c>
      <c r="AB503" s="1">
        <v>8.416477</v>
      </c>
      <c r="AC503" s="1">
        <v>0.0</v>
      </c>
      <c r="AD503" s="1">
        <v>0.0</v>
      </c>
      <c r="AE503" s="1">
        <v>161309.0</v>
      </c>
      <c r="AF503" s="1">
        <v>146.0</v>
      </c>
      <c r="AH503" s="1" t="s">
        <v>4375</v>
      </c>
      <c r="AI503" s="1">
        <v>64.0</v>
      </c>
      <c r="AJ503" s="1">
        <v>2.0</v>
      </c>
      <c r="AK503" s="1">
        <v>2.0</v>
      </c>
      <c r="AL503" s="1">
        <v>4.0</v>
      </c>
    </row>
    <row r="504" ht="15.75" customHeight="1">
      <c r="A504" s="1" t="s">
        <v>1663</v>
      </c>
      <c r="B504" s="1">
        <v>3.0</v>
      </c>
      <c r="C504" s="1" t="s">
        <v>1855</v>
      </c>
      <c r="D504" s="1" t="s">
        <v>4376</v>
      </c>
      <c r="E504" s="1" t="s">
        <v>4377</v>
      </c>
      <c r="F504" s="1" t="s">
        <v>4378</v>
      </c>
      <c r="H504" s="1">
        <v>286.3666</v>
      </c>
      <c r="I504" s="1">
        <v>17.769117</v>
      </c>
      <c r="J504" s="1">
        <v>4.4834414</v>
      </c>
      <c r="K504" s="1">
        <v>0.0</v>
      </c>
      <c r="L504" s="1">
        <v>0.0</v>
      </c>
      <c r="M504" s="1">
        <v>0.60206</v>
      </c>
      <c r="N504" s="1">
        <v>1.0</v>
      </c>
      <c r="O504" s="1">
        <v>0.0</v>
      </c>
      <c r="P504" s="1">
        <v>0.5</v>
      </c>
      <c r="Q504" s="1" t="s">
        <v>4379</v>
      </c>
      <c r="R504" s="1">
        <v>2.0</v>
      </c>
      <c r="S504" s="1">
        <v>400.0</v>
      </c>
      <c r="T504" s="1">
        <v>0.54603845</v>
      </c>
      <c r="U504" s="1">
        <v>1.1724555</v>
      </c>
      <c r="V504" s="1">
        <v>4.4834414</v>
      </c>
      <c r="W504" s="1">
        <v>3.5476263</v>
      </c>
      <c r="X504" s="1">
        <v>0.0</v>
      </c>
      <c r="Y504" s="1">
        <v>0.0</v>
      </c>
      <c r="Z504" s="1">
        <v>0.0</v>
      </c>
      <c r="AA504" s="1">
        <v>0.0</v>
      </c>
      <c r="AB504" s="1">
        <v>0.0</v>
      </c>
      <c r="AC504" s="1">
        <v>0.0</v>
      </c>
      <c r="AD504" s="1">
        <v>0.0</v>
      </c>
      <c r="AE504" s="1">
        <v>161340.0</v>
      </c>
      <c r="AF504" s="1">
        <v>48.0</v>
      </c>
      <c r="AH504" s="1" t="s">
        <v>4318</v>
      </c>
      <c r="AI504" s="1">
        <v>15.0</v>
      </c>
      <c r="AJ504" s="1">
        <v>2.0</v>
      </c>
      <c r="AK504" s="1">
        <v>2.0</v>
      </c>
      <c r="AL504" s="1">
        <v>2.0</v>
      </c>
    </row>
    <row r="505" ht="15.75" customHeight="1">
      <c r="A505" s="1" t="s">
        <v>1663</v>
      </c>
      <c r="B505" s="1">
        <v>4.0</v>
      </c>
      <c r="C505" s="1" t="s">
        <v>1861</v>
      </c>
      <c r="D505" s="1" t="s">
        <v>4384</v>
      </c>
      <c r="E505" s="1" t="s">
        <v>4385</v>
      </c>
      <c r="F505" s="1" t="s">
        <v>4386</v>
      </c>
      <c r="H505" s="1">
        <v>256.79364</v>
      </c>
      <c r="I505" s="1">
        <v>17.555733</v>
      </c>
      <c r="J505" s="1">
        <v>0.0</v>
      </c>
      <c r="K505" s="1">
        <v>0.0</v>
      </c>
      <c r="L505" s="1">
        <v>0.0</v>
      </c>
      <c r="M505" s="1">
        <v>0.60206</v>
      </c>
      <c r="N505" s="1">
        <v>1.0</v>
      </c>
      <c r="O505" s="1">
        <v>0.0</v>
      </c>
      <c r="P505" s="1">
        <v>0.5</v>
      </c>
      <c r="Q505" s="1" t="s">
        <v>4372</v>
      </c>
      <c r="R505" s="1">
        <v>2.0</v>
      </c>
      <c r="S505" s="1">
        <v>500.0</v>
      </c>
      <c r="T505" s="1">
        <v>0.0</v>
      </c>
      <c r="U505" s="1">
        <v>0.0</v>
      </c>
      <c r="V505" s="1">
        <v>0.0</v>
      </c>
      <c r="W505" s="1">
        <v>0.0</v>
      </c>
      <c r="X505" s="1">
        <v>0.0</v>
      </c>
      <c r="Y505" s="1">
        <v>0.0</v>
      </c>
      <c r="Z505" s="1">
        <v>0.0</v>
      </c>
      <c r="AA505" s="1">
        <v>0.0</v>
      </c>
      <c r="AB505" s="1">
        <v>0.0</v>
      </c>
      <c r="AC505" s="1">
        <v>0.0</v>
      </c>
      <c r="AD505" s="1">
        <v>0.0</v>
      </c>
      <c r="AE505" s="1">
        <v>181633.0</v>
      </c>
      <c r="AF505" s="1">
        <v>48.0</v>
      </c>
      <c r="AH505" s="1" t="s">
        <v>4393</v>
      </c>
      <c r="AJ505" s="1">
        <v>2.0</v>
      </c>
      <c r="AK505" s="1">
        <v>2.0</v>
      </c>
      <c r="AL505" s="1">
        <v>2.0</v>
      </c>
    </row>
    <row r="506" ht="15.75" customHeight="1">
      <c r="A506" s="1" t="s">
        <v>1663</v>
      </c>
      <c r="B506" s="1">
        <v>5.0</v>
      </c>
      <c r="C506" s="1" t="s">
        <v>1867</v>
      </c>
      <c r="D506" s="1" t="s">
        <v>4394</v>
      </c>
      <c r="E506" s="1" t="s">
        <v>4395</v>
      </c>
      <c r="F506" s="1" t="s">
        <v>4396</v>
      </c>
      <c r="H506" s="1">
        <v>129.03966</v>
      </c>
      <c r="I506" s="1">
        <v>0.0</v>
      </c>
      <c r="J506" s="1">
        <v>3.9755714</v>
      </c>
      <c r="K506" s="1">
        <v>0.0</v>
      </c>
      <c r="L506" s="1">
        <v>0.0</v>
      </c>
      <c r="M506" s="1">
        <v>0.90309</v>
      </c>
      <c r="N506" s="1">
        <v>0.0</v>
      </c>
      <c r="O506" s="1">
        <v>0.0</v>
      </c>
      <c r="P506" s="1">
        <v>0.0</v>
      </c>
      <c r="Q506" s="1" t="s">
        <v>4397</v>
      </c>
      <c r="R506" s="1">
        <v>6.0</v>
      </c>
      <c r="S506" s="1">
        <v>1290.769992925227</v>
      </c>
      <c r="T506" s="1">
        <v>0.0</v>
      </c>
      <c r="U506" s="1">
        <v>0.0</v>
      </c>
      <c r="V506" s="1">
        <v>3.9755714</v>
      </c>
      <c r="W506" s="1">
        <v>0.0</v>
      </c>
      <c r="X506" s="1">
        <v>0.0</v>
      </c>
      <c r="Y506" s="1">
        <v>0.0</v>
      </c>
      <c r="Z506" s="1">
        <v>0.0</v>
      </c>
      <c r="AA506" s="1">
        <v>0.0</v>
      </c>
      <c r="AB506" s="1">
        <v>0.0</v>
      </c>
      <c r="AC506" s="1">
        <v>0.0</v>
      </c>
      <c r="AD506" s="1">
        <v>0.0</v>
      </c>
      <c r="AE506" s="1">
        <v>40624.0</v>
      </c>
      <c r="AF506" s="1">
        <v>2047.0</v>
      </c>
      <c r="AG506" s="1">
        <v>740.0</v>
      </c>
      <c r="AH506" s="1" t="s">
        <v>4400</v>
      </c>
      <c r="AI506" s="1">
        <v>92.0</v>
      </c>
      <c r="AJ506" s="1">
        <v>8.0</v>
      </c>
      <c r="AK506" s="1">
        <v>14.0</v>
      </c>
      <c r="AL506" s="1">
        <v>14.0</v>
      </c>
    </row>
    <row r="507" ht="15.75" customHeight="1">
      <c r="A507" s="1" t="s">
        <v>1663</v>
      </c>
      <c r="B507" s="1">
        <v>6.0</v>
      </c>
      <c r="C507" s="1" t="s">
        <v>1871</v>
      </c>
      <c r="D507" s="1" t="s">
        <v>4402</v>
      </c>
      <c r="E507" s="1" t="s">
        <v>4403</v>
      </c>
      <c r="F507" s="1" t="s">
        <v>4404</v>
      </c>
      <c r="H507" s="1">
        <v>112.651855</v>
      </c>
      <c r="I507" s="1">
        <v>0.0</v>
      </c>
      <c r="J507" s="1">
        <v>4.701192</v>
      </c>
      <c r="K507" s="1">
        <v>0.0</v>
      </c>
      <c r="L507" s="1">
        <v>0.0</v>
      </c>
      <c r="M507" s="1">
        <v>0.69897</v>
      </c>
      <c r="N507" s="1">
        <v>0.0</v>
      </c>
      <c r="O507" s="1">
        <v>1.0</v>
      </c>
      <c r="P507" s="1">
        <v>0.0</v>
      </c>
      <c r="Q507" s="1" t="s">
        <v>4405</v>
      </c>
      <c r="R507" s="1">
        <v>3.0</v>
      </c>
      <c r="S507" s="1">
        <v>798.1499996185303</v>
      </c>
      <c r="T507" s="1">
        <v>0.0</v>
      </c>
      <c r="U507" s="1">
        <v>0.0</v>
      </c>
      <c r="V507" s="1">
        <v>0.0</v>
      </c>
      <c r="W507" s="1">
        <v>4.701192</v>
      </c>
      <c r="X507" s="1">
        <v>0.0</v>
      </c>
      <c r="Y507" s="1">
        <v>0.0</v>
      </c>
      <c r="Z507" s="1">
        <v>0.0</v>
      </c>
      <c r="AA507" s="1">
        <v>0.0</v>
      </c>
      <c r="AB507" s="1">
        <v>0.0</v>
      </c>
      <c r="AC507" s="1">
        <v>0.0</v>
      </c>
      <c r="AD507" s="1">
        <v>0.0</v>
      </c>
      <c r="AE507" s="1">
        <v>72168.0</v>
      </c>
      <c r="AF507" s="1">
        <v>530.0</v>
      </c>
      <c r="AH507" s="1" t="s">
        <v>4092</v>
      </c>
      <c r="AI507" s="1">
        <v>178.0</v>
      </c>
      <c r="AJ507" s="1">
        <v>14.0</v>
      </c>
      <c r="AK507" s="1">
        <v>34.0</v>
      </c>
      <c r="AL507" s="1">
        <v>28.0</v>
      </c>
    </row>
    <row r="508" ht="15.75" customHeight="1">
      <c r="A508" s="1" t="s">
        <v>1663</v>
      </c>
      <c r="B508" s="1">
        <v>7.0</v>
      </c>
      <c r="C508" s="1" t="s">
        <v>402</v>
      </c>
      <c r="D508" s="1" t="s">
        <v>1818</v>
      </c>
      <c r="E508" s="1" t="s">
        <v>1819</v>
      </c>
      <c r="F508" s="1" t="s">
        <v>1820</v>
      </c>
      <c r="H508" s="1">
        <v>93.03994</v>
      </c>
      <c r="I508" s="1">
        <v>0.0</v>
      </c>
      <c r="J508" s="1">
        <v>5.4862123</v>
      </c>
      <c r="K508" s="1">
        <v>0.0</v>
      </c>
      <c r="L508" s="1">
        <v>0.0</v>
      </c>
      <c r="M508" s="1">
        <v>0.90309</v>
      </c>
      <c r="N508" s="1">
        <v>0.0</v>
      </c>
      <c r="O508" s="1">
        <v>0.0</v>
      </c>
      <c r="P508" s="1">
        <v>0.0</v>
      </c>
      <c r="Q508" s="1" t="s">
        <v>1823</v>
      </c>
      <c r="R508" s="1">
        <v>6.0</v>
      </c>
      <c r="S508" s="1">
        <v>351.6399993896484</v>
      </c>
      <c r="T508" s="1">
        <v>0.30953795</v>
      </c>
      <c r="U508" s="1">
        <v>0.0</v>
      </c>
      <c r="V508" s="1">
        <v>0.0</v>
      </c>
      <c r="W508" s="1">
        <v>0.0</v>
      </c>
      <c r="X508" s="1">
        <v>0.0</v>
      </c>
      <c r="Y508" s="1">
        <v>5.4862123</v>
      </c>
      <c r="Z508" s="1">
        <v>0.0</v>
      </c>
      <c r="AA508" s="1">
        <v>0.0</v>
      </c>
      <c r="AB508" s="1">
        <v>0.0</v>
      </c>
      <c r="AC508" s="1">
        <v>0.0</v>
      </c>
      <c r="AD508" s="1">
        <v>0.0</v>
      </c>
      <c r="AE508" s="1">
        <v>179620.0</v>
      </c>
      <c r="AF508" s="1">
        <v>579.0</v>
      </c>
      <c r="AG508" s="1">
        <v>670.0</v>
      </c>
      <c r="AH508" s="1" t="s">
        <v>1824</v>
      </c>
      <c r="AI508" s="1">
        <v>28.0</v>
      </c>
      <c r="AJ508" s="1">
        <v>5.0</v>
      </c>
      <c r="AK508" s="1">
        <v>5.0</v>
      </c>
      <c r="AL508" s="1">
        <v>10.0</v>
      </c>
    </row>
    <row r="509" ht="15.75" customHeight="1">
      <c r="A509" s="1" t="s">
        <v>1663</v>
      </c>
      <c r="B509" s="1">
        <v>8.0</v>
      </c>
      <c r="C509" s="1" t="s">
        <v>1469</v>
      </c>
      <c r="D509" s="1" t="s">
        <v>3772</v>
      </c>
      <c r="E509" s="1" t="s">
        <v>3773</v>
      </c>
      <c r="F509" s="1" t="s">
        <v>3775</v>
      </c>
      <c r="H509" s="1">
        <v>89.73092</v>
      </c>
      <c r="I509" s="1">
        <v>0.0</v>
      </c>
      <c r="J509" s="1">
        <v>4.701192</v>
      </c>
      <c r="K509" s="1">
        <v>0.0</v>
      </c>
      <c r="L509" s="1">
        <v>0.0</v>
      </c>
      <c r="M509" s="1">
        <v>0.90309</v>
      </c>
      <c r="N509" s="1">
        <v>0.0</v>
      </c>
      <c r="O509" s="1">
        <v>0.0</v>
      </c>
      <c r="P509" s="1">
        <v>0.0</v>
      </c>
      <c r="Q509" s="1" t="s">
        <v>3779</v>
      </c>
      <c r="R509" s="1">
        <v>6.0</v>
      </c>
      <c r="S509" s="1">
        <v>445.6900005340576</v>
      </c>
      <c r="T509" s="1">
        <v>0.0</v>
      </c>
      <c r="U509" s="1">
        <v>0.0</v>
      </c>
      <c r="V509" s="1">
        <v>0.0</v>
      </c>
      <c r="W509" s="1">
        <v>4.701192</v>
      </c>
      <c r="X509" s="1">
        <v>0.0</v>
      </c>
      <c r="Y509" s="1">
        <v>0.0</v>
      </c>
      <c r="Z509" s="1">
        <v>0.0</v>
      </c>
      <c r="AA509" s="1">
        <v>0.0</v>
      </c>
      <c r="AB509" s="1">
        <v>0.0</v>
      </c>
      <c r="AC509" s="1">
        <v>0.0</v>
      </c>
      <c r="AD509" s="1">
        <v>0.0</v>
      </c>
      <c r="AE509" s="1">
        <v>122256.0</v>
      </c>
      <c r="AF509" s="1">
        <v>905.0</v>
      </c>
      <c r="AG509" s="1">
        <v>740.0</v>
      </c>
      <c r="AH509" s="1" t="s">
        <v>3782</v>
      </c>
      <c r="AI509" s="1">
        <v>279.0</v>
      </c>
      <c r="AJ509" s="1">
        <v>4.0</v>
      </c>
      <c r="AK509" s="1">
        <v>5.0</v>
      </c>
      <c r="AL509" s="1">
        <v>6.0</v>
      </c>
    </row>
    <row r="510" ht="15.75" customHeight="1">
      <c r="A510" s="1" t="s">
        <v>1663</v>
      </c>
      <c r="B510" s="1">
        <v>9.0</v>
      </c>
      <c r="C510" s="1" t="s">
        <v>399</v>
      </c>
      <c r="D510" s="1" t="s">
        <v>1811</v>
      </c>
      <c r="E510" s="1" t="s">
        <v>1812</v>
      </c>
      <c r="F510" s="1" t="s">
        <v>1813</v>
      </c>
      <c r="H510" s="1">
        <v>68.901794</v>
      </c>
      <c r="I510" s="1">
        <v>0.0</v>
      </c>
      <c r="J510" s="1">
        <v>4.6509585</v>
      </c>
      <c r="K510" s="1">
        <v>0.0</v>
      </c>
      <c r="L510" s="1">
        <v>0.0</v>
      </c>
      <c r="M510" s="1">
        <v>0.7781513</v>
      </c>
      <c r="N510" s="1">
        <v>0.0</v>
      </c>
      <c r="O510" s="1">
        <v>0.0</v>
      </c>
      <c r="P510" s="1">
        <v>0.0</v>
      </c>
      <c r="Q510" s="1" t="s">
        <v>1814</v>
      </c>
      <c r="R510" s="1">
        <v>4.0</v>
      </c>
      <c r="S510" s="1">
        <v>361.4500000476837</v>
      </c>
      <c r="T510" s="1">
        <v>0.0</v>
      </c>
      <c r="U510" s="1">
        <v>0.0</v>
      </c>
      <c r="V510" s="1">
        <v>0.0</v>
      </c>
      <c r="W510" s="1">
        <v>3.0722291</v>
      </c>
      <c r="X510" s="1">
        <v>0.0</v>
      </c>
      <c r="Y510" s="1">
        <v>0.0</v>
      </c>
      <c r="Z510" s="1">
        <v>4.6509585</v>
      </c>
      <c r="AA510" s="1">
        <v>0.0</v>
      </c>
      <c r="AB510" s="1">
        <v>0.0</v>
      </c>
      <c r="AC510" s="1">
        <v>0.0</v>
      </c>
      <c r="AD510" s="1">
        <v>0.0</v>
      </c>
      <c r="AE510" s="1">
        <v>3904.0</v>
      </c>
      <c r="AF510" s="1">
        <v>615.0</v>
      </c>
      <c r="AG510" s="1">
        <v>790.0</v>
      </c>
      <c r="AH510" s="1" t="s">
        <v>1817</v>
      </c>
      <c r="AI510" s="1">
        <v>3.0</v>
      </c>
      <c r="AJ510" s="1">
        <v>7.0</v>
      </c>
      <c r="AK510" s="1">
        <v>7.0</v>
      </c>
      <c r="AL510" s="1">
        <v>12.0</v>
      </c>
    </row>
    <row r="511" ht="15.75" customHeight="1">
      <c r="A511" s="1" t="s">
        <v>1663</v>
      </c>
      <c r="B511" s="1">
        <v>10.0</v>
      </c>
      <c r="C511" s="1" t="s">
        <v>1892</v>
      </c>
      <c r="D511" s="1" t="s">
        <v>4420</v>
      </c>
      <c r="E511" s="1" t="s">
        <v>4421</v>
      </c>
      <c r="F511" s="1" t="s">
        <v>4423</v>
      </c>
      <c r="H511" s="1">
        <v>59.3088</v>
      </c>
      <c r="I511" s="1">
        <v>0.0</v>
      </c>
      <c r="J511" s="1">
        <v>4.096453</v>
      </c>
      <c r="K511" s="1">
        <v>0.0</v>
      </c>
      <c r="L511" s="1">
        <v>0.0</v>
      </c>
      <c r="M511" s="1">
        <v>0.845098</v>
      </c>
      <c r="N511" s="1">
        <v>0.0</v>
      </c>
      <c r="O511" s="1">
        <v>0.0</v>
      </c>
      <c r="P511" s="1">
        <v>0.0</v>
      </c>
      <c r="Q511" s="1" t="s">
        <v>4425</v>
      </c>
      <c r="R511" s="1">
        <v>5.0</v>
      </c>
      <c r="S511" s="1">
        <v>292.5</v>
      </c>
      <c r="T511" s="1">
        <v>0.0</v>
      </c>
      <c r="U511" s="1">
        <v>0.0</v>
      </c>
      <c r="V511" s="1">
        <v>4.096453</v>
      </c>
      <c r="W511" s="1">
        <v>0.0</v>
      </c>
      <c r="X511" s="1">
        <v>0.0</v>
      </c>
      <c r="Y511" s="1">
        <v>0.0</v>
      </c>
      <c r="Z511" s="1">
        <v>0.0</v>
      </c>
      <c r="AA511" s="1">
        <v>0.0</v>
      </c>
      <c r="AB511" s="1">
        <v>0.0</v>
      </c>
      <c r="AC511" s="1">
        <v>0.0</v>
      </c>
      <c r="AD511" s="1">
        <v>0.0</v>
      </c>
      <c r="AE511" s="1">
        <v>94430.0</v>
      </c>
      <c r="AF511" s="1">
        <v>1106.0</v>
      </c>
      <c r="AH511" s="1" t="s">
        <v>3649</v>
      </c>
      <c r="AI511" s="1">
        <v>107.0</v>
      </c>
      <c r="AJ511" s="1">
        <v>6.0</v>
      </c>
      <c r="AK511" s="1">
        <v>6.0</v>
      </c>
      <c r="AL511" s="1">
        <v>18.0</v>
      </c>
    </row>
    <row r="512" ht="15.75" customHeight="1">
      <c r="A512" s="1" t="s">
        <v>1663</v>
      </c>
      <c r="B512" s="1">
        <v>11.0</v>
      </c>
      <c r="C512" s="1" t="s">
        <v>1898</v>
      </c>
      <c r="D512" s="1" t="s">
        <v>4428</v>
      </c>
      <c r="E512" s="1" t="s">
        <v>4429</v>
      </c>
      <c r="F512" s="1" t="s">
        <v>4430</v>
      </c>
      <c r="H512" s="1">
        <v>45.131573</v>
      </c>
      <c r="I512" s="1">
        <v>0.0</v>
      </c>
      <c r="J512" s="1">
        <v>4.770129</v>
      </c>
      <c r="K512" s="1">
        <v>0.0</v>
      </c>
      <c r="L512" s="1">
        <v>0.0</v>
      </c>
      <c r="M512" s="1">
        <v>0.47712126</v>
      </c>
      <c r="N512" s="1">
        <v>0.0</v>
      </c>
      <c r="O512" s="1">
        <v>1.0</v>
      </c>
      <c r="P512" s="1">
        <v>0.0</v>
      </c>
      <c r="Q512" s="1" t="s">
        <v>4436</v>
      </c>
      <c r="R512" s="1">
        <v>1.0</v>
      </c>
      <c r="S512" s="1">
        <v>267.739990234375</v>
      </c>
      <c r="T512" s="1">
        <v>0.42386943</v>
      </c>
      <c r="U512" s="1">
        <v>0.0</v>
      </c>
      <c r="V512" s="1">
        <v>0.0</v>
      </c>
      <c r="W512" s="1">
        <v>4.770129</v>
      </c>
      <c r="X512" s="1">
        <v>0.0</v>
      </c>
      <c r="Y512" s="1">
        <v>0.0</v>
      </c>
      <c r="Z512" s="1">
        <v>0.0</v>
      </c>
      <c r="AA512" s="1">
        <v>0.0</v>
      </c>
      <c r="AB512" s="1">
        <v>0.0</v>
      </c>
      <c r="AC512" s="1">
        <v>0.0</v>
      </c>
      <c r="AD512" s="1">
        <v>0.0</v>
      </c>
      <c r="AE512" s="1">
        <v>73507.0</v>
      </c>
      <c r="AF512" s="1">
        <v>97.0</v>
      </c>
      <c r="AH512" s="1" t="s">
        <v>1243</v>
      </c>
      <c r="AI512" s="1">
        <v>30.0</v>
      </c>
      <c r="AJ512" s="1">
        <v>7.0</v>
      </c>
      <c r="AK512" s="1">
        <v>7.0</v>
      </c>
      <c r="AL512" s="1">
        <v>12.0</v>
      </c>
    </row>
    <row r="513" ht="15.75" customHeight="1">
      <c r="A513" s="1" t="s">
        <v>1663</v>
      </c>
      <c r="B513" s="1">
        <v>12.0</v>
      </c>
      <c r="C513" s="1" t="s">
        <v>1904</v>
      </c>
      <c r="D513" s="1" t="s">
        <v>4437</v>
      </c>
      <c r="F513" s="1" t="s">
        <v>4438</v>
      </c>
      <c r="H513" s="1">
        <v>40.18292</v>
      </c>
      <c r="I513" s="1">
        <v>0.0</v>
      </c>
      <c r="J513" s="1">
        <v>6.349223</v>
      </c>
      <c r="K513" s="1">
        <v>0.0</v>
      </c>
      <c r="L513" s="1">
        <v>0.0</v>
      </c>
      <c r="M513" s="1">
        <v>0.30103</v>
      </c>
      <c r="N513" s="1">
        <v>0.0</v>
      </c>
      <c r="O513" s="1">
        <v>0.0</v>
      </c>
      <c r="P513" s="1">
        <v>0.0</v>
      </c>
      <c r="Q513" s="1" t="s">
        <v>1388</v>
      </c>
      <c r="R513" s="1">
        <v>0.0</v>
      </c>
      <c r="S513" s="1">
        <v>440.9999990463257</v>
      </c>
      <c r="T513" s="1">
        <v>0.0</v>
      </c>
      <c r="U513" s="1">
        <v>0.0</v>
      </c>
      <c r="V513" s="1">
        <v>2.1422882</v>
      </c>
      <c r="W513" s="1">
        <v>0.0</v>
      </c>
      <c r="X513" s="1">
        <v>0.0</v>
      </c>
      <c r="Y513" s="1">
        <v>0.0</v>
      </c>
      <c r="Z513" s="1">
        <v>0.0</v>
      </c>
      <c r="AA513" s="1">
        <v>6.349223</v>
      </c>
      <c r="AB513" s="1">
        <v>0.0</v>
      </c>
      <c r="AC513" s="1">
        <v>0.0</v>
      </c>
      <c r="AD513" s="1">
        <v>0.0</v>
      </c>
      <c r="AE513" s="1">
        <v>499626.0</v>
      </c>
      <c r="AF513" s="1">
        <v>6.0</v>
      </c>
      <c r="AH513" s="1" t="s">
        <v>4440</v>
      </c>
      <c r="AI513" s="1">
        <v>4.0</v>
      </c>
      <c r="AJ513" s="1">
        <v>4.0</v>
      </c>
      <c r="AK513" s="1">
        <v>4.0</v>
      </c>
      <c r="AL513" s="1">
        <v>0.0</v>
      </c>
    </row>
    <row r="514" ht="15.75" customHeight="1">
      <c r="A514" s="1" t="s">
        <v>1663</v>
      </c>
      <c r="B514" s="1">
        <v>13.0</v>
      </c>
      <c r="C514" s="1" t="s">
        <v>872</v>
      </c>
      <c r="D514" s="1" t="s">
        <v>2622</v>
      </c>
      <c r="E514" s="1" t="s">
        <v>2623</v>
      </c>
      <c r="F514" s="1" t="s">
        <v>2624</v>
      </c>
      <c r="H514" s="1">
        <v>38.981934</v>
      </c>
      <c r="I514" s="1">
        <v>0.0</v>
      </c>
      <c r="J514" s="1">
        <v>1.1093521</v>
      </c>
      <c r="K514" s="1">
        <v>0.0</v>
      </c>
      <c r="L514" s="1">
        <v>0.0</v>
      </c>
      <c r="M514" s="1">
        <v>0.90309</v>
      </c>
      <c r="N514" s="1">
        <v>0.0</v>
      </c>
      <c r="O514" s="1">
        <v>0.0</v>
      </c>
      <c r="P514" s="1">
        <v>0.0</v>
      </c>
      <c r="Q514" s="1" t="s">
        <v>2164</v>
      </c>
      <c r="R514" s="1">
        <v>6.0</v>
      </c>
      <c r="S514" s="1">
        <v>1513.0</v>
      </c>
      <c r="T514" s="1">
        <v>0.0</v>
      </c>
      <c r="U514" s="1">
        <v>1.1093521</v>
      </c>
      <c r="V514" s="1">
        <v>0.0</v>
      </c>
      <c r="W514" s="1">
        <v>0.0</v>
      </c>
      <c r="X514" s="1">
        <v>0.0</v>
      </c>
      <c r="Y514" s="1">
        <v>0.0</v>
      </c>
      <c r="Z514" s="1">
        <v>0.0</v>
      </c>
      <c r="AA514" s="1">
        <v>0.0</v>
      </c>
      <c r="AB514" s="1">
        <v>0.0</v>
      </c>
      <c r="AC514" s="1">
        <v>0.0</v>
      </c>
      <c r="AD514" s="1">
        <v>0.0</v>
      </c>
      <c r="AE514" s="1">
        <v>42138.0</v>
      </c>
      <c r="AF514" s="1">
        <v>2589.0</v>
      </c>
      <c r="AG514" s="1">
        <v>920.0</v>
      </c>
      <c r="AH514" s="1" t="s">
        <v>2629</v>
      </c>
      <c r="AI514" s="1">
        <v>101.0</v>
      </c>
      <c r="AJ514" s="1">
        <v>9.0</v>
      </c>
      <c r="AK514" s="1">
        <v>29.0</v>
      </c>
      <c r="AL514" s="1">
        <v>17.0</v>
      </c>
    </row>
    <row r="515" ht="15.75" customHeight="1">
      <c r="A515" s="1" t="s">
        <v>1663</v>
      </c>
      <c r="B515" s="1">
        <v>14.0</v>
      </c>
      <c r="C515" s="1" t="s">
        <v>1914</v>
      </c>
      <c r="D515" s="1" t="s">
        <v>4445</v>
      </c>
      <c r="E515" s="1" t="s">
        <v>4446</v>
      </c>
      <c r="F515" s="1" t="s">
        <v>4447</v>
      </c>
      <c r="H515" s="1">
        <v>37.192554</v>
      </c>
      <c r="I515" s="1">
        <v>0.0</v>
      </c>
      <c r="J515" s="1">
        <v>3.7841437</v>
      </c>
      <c r="K515" s="1">
        <v>0.0</v>
      </c>
      <c r="L515" s="1">
        <v>0.0</v>
      </c>
      <c r="M515" s="1">
        <v>0.60206</v>
      </c>
      <c r="N515" s="1">
        <v>0.0</v>
      </c>
      <c r="O515" s="1">
        <v>0.0</v>
      </c>
      <c r="P515" s="1">
        <v>0.0</v>
      </c>
      <c r="Q515" s="1" t="s">
        <v>4450</v>
      </c>
      <c r="R515" s="1">
        <v>2.0</v>
      </c>
      <c r="S515" s="1">
        <v>265.5</v>
      </c>
      <c r="T515" s="1">
        <v>0.0</v>
      </c>
      <c r="U515" s="1">
        <v>0.0</v>
      </c>
      <c r="V515" s="1">
        <v>3.7841437</v>
      </c>
      <c r="W515" s="1">
        <v>0.0</v>
      </c>
      <c r="X515" s="1">
        <v>0.0</v>
      </c>
      <c r="Y515" s="1">
        <v>0.0</v>
      </c>
      <c r="Z515" s="1">
        <v>0.0</v>
      </c>
      <c r="AA515" s="1">
        <v>0.0</v>
      </c>
      <c r="AB515" s="1">
        <v>0.0</v>
      </c>
      <c r="AC515" s="1">
        <v>0.0</v>
      </c>
      <c r="AD515" s="1">
        <v>0.0</v>
      </c>
      <c r="AE515" s="1">
        <v>42685.0</v>
      </c>
      <c r="AF515" s="1">
        <v>330.0</v>
      </c>
      <c r="AH515" s="1" t="s">
        <v>2083</v>
      </c>
      <c r="AI515" s="1">
        <v>53.0</v>
      </c>
      <c r="AJ515" s="1">
        <v>6.0</v>
      </c>
      <c r="AK515" s="1">
        <v>10.0</v>
      </c>
      <c r="AL515" s="1">
        <v>14.0</v>
      </c>
    </row>
    <row r="516" ht="15.75" customHeight="1">
      <c r="A516" s="1" t="s">
        <v>1663</v>
      </c>
      <c r="B516" s="1">
        <v>15.0</v>
      </c>
      <c r="C516" s="1" t="s">
        <v>1911</v>
      </c>
      <c r="D516" s="1" t="s">
        <v>4453</v>
      </c>
      <c r="E516" s="1" t="s">
        <v>4454</v>
      </c>
      <c r="F516" s="1" t="s">
        <v>4455</v>
      </c>
      <c r="H516" s="1">
        <v>33.61212</v>
      </c>
      <c r="I516" s="1">
        <v>0.0</v>
      </c>
      <c r="J516" s="1">
        <v>4.236405</v>
      </c>
      <c r="K516" s="1">
        <v>0.0</v>
      </c>
      <c r="L516" s="1">
        <v>0.0</v>
      </c>
      <c r="M516" s="1">
        <v>0.60206</v>
      </c>
      <c r="N516" s="1">
        <v>0.0</v>
      </c>
      <c r="O516" s="1">
        <v>1.0</v>
      </c>
      <c r="P516" s="1">
        <v>0.0</v>
      </c>
      <c r="Q516" s="1" t="s">
        <v>4450</v>
      </c>
      <c r="R516" s="1">
        <v>2.0</v>
      </c>
      <c r="S516" s="1">
        <v>112.6699967384338</v>
      </c>
      <c r="T516" s="1">
        <v>0.0</v>
      </c>
      <c r="U516" s="1">
        <v>0.0</v>
      </c>
      <c r="V516" s="1">
        <v>2.1422882</v>
      </c>
      <c r="W516" s="1">
        <v>0.0</v>
      </c>
      <c r="X516" s="1">
        <v>4.236405</v>
      </c>
      <c r="Y516" s="1">
        <v>0.0</v>
      </c>
      <c r="Z516" s="1">
        <v>0.0</v>
      </c>
      <c r="AA516" s="1">
        <v>0.0</v>
      </c>
      <c r="AB516" s="1">
        <v>0.0</v>
      </c>
      <c r="AC516" s="1">
        <v>0.0</v>
      </c>
      <c r="AD516" s="1">
        <v>0.0</v>
      </c>
      <c r="AE516" s="1">
        <v>100082.0</v>
      </c>
      <c r="AF516" s="1">
        <v>109.0</v>
      </c>
      <c r="AH516" s="1" t="s">
        <v>920</v>
      </c>
      <c r="AI516" s="1">
        <v>5.0</v>
      </c>
      <c r="AJ516" s="1">
        <v>3.0</v>
      </c>
      <c r="AK516" s="1">
        <v>3.0</v>
      </c>
      <c r="AL516" s="1">
        <v>4.0</v>
      </c>
    </row>
    <row r="517" ht="15.75" customHeight="1">
      <c r="A517" s="1" t="s">
        <v>1663</v>
      </c>
      <c r="B517" s="1">
        <v>16.0</v>
      </c>
      <c r="C517" s="1" t="s">
        <v>1926</v>
      </c>
      <c r="D517" s="1" t="s">
        <v>4459</v>
      </c>
      <c r="E517" s="1" t="s">
        <v>4460</v>
      </c>
      <c r="F517" s="1" t="s">
        <v>4462</v>
      </c>
      <c r="H517" s="1">
        <v>28.153418</v>
      </c>
      <c r="I517" s="1">
        <v>0.0</v>
      </c>
      <c r="J517" s="1">
        <v>4.569128</v>
      </c>
      <c r="K517" s="1">
        <v>0.0</v>
      </c>
      <c r="L517" s="1">
        <v>0.0</v>
      </c>
      <c r="M517" s="1">
        <v>0.7781513</v>
      </c>
      <c r="N517" s="1">
        <v>0.0</v>
      </c>
      <c r="O517" s="1">
        <v>0.0</v>
      </c>
      <c r="P517" s="1">
        <v>0.0</v>
      </c>
      <c r="Q517" s="1" t="s">
        <v>4464</v>
      </c>
      <c r="R517" s="1">
        <v>4.0</v>
      </c>
      <c r="S517" s="1">
        <v>61.69999980926514</v>
      </c>
      <c r="T517" s="1">
        <v>0.0</v>
      </c>
      <c r="U517" s="1">
        <v>0.0</v>
      </c>
      <c r="V517" s="1">
        <v>0.0</v>
      </c>
      <c r="W517" s="1">
        <v>4.569128</v>
      </c>
      <c r="X517" s="1">
        <v>0.0</v>
      </c>
      <c r="Y517" s="1">
        <v>0.0</v>
      </c>
      <c r="Z517" s="1">
        <v>0.0</v>
      </c>
      <c r="AA517" s="1">
        <v>0.0</v>
      </c>
      <c r="AB517" s="1">
        <v>0.0</v>
      </c>
      <c r="AC517" s="1">
        <v>0.0</v>
      </c>
      <c r="AD517" s="1">
        <v>0.0</v>
      </c>
      <c r="AE517" s="1">
        <v>204386.0</v>
      </c>
      <c r="AF517" s="1">
        <v>272.0</v>
      </c>
      <c r="AG517" s="1">
        <v>830.0</v>
      </c>
      <c r="AH517" s="1" t="s">
        <v>4466</v>
      </c>
      <c r="AI517" s="1">
        <v>64.0</v>
      </c>
      <c r="AJ517" s="1">
        <v>4.0</v>
      </c>
      <c r="AK517" s="1">
        <v>5.0</v>
      </c>
      <c r="AL517" s="1">
        <v>11.0</v>
      </c>
    </row>
    <row r="518" ht="15.75" customHeight="1">
      <c r="A518" s="1" t="s">
        <v>1663</v>
      </c>
      <c r="B518" s="1">
        <v>17.0</v>
      </c>
      <c r="C518" s="1" t="s">
        <v>413</v>
      </c>
      <c r="D518" s="1" t="s">
        <v>1844</v>
      </c>
      <c r="E518" s="1" t="s">
        <v>1845</v>
      </c>
      <c r="F518" s="1" t="s">
        <v>1846</v>
      </c>
      <c r="H518" s="1">
        <v>23.501434</v>
      </c>
      <c r="I518" s="1">
        <v>0.0</v>
      </c>
      <c r="J518" s="1">
        <v>1.4916891</v>
      </c>
      <c r="K518" s="1">
        <v>0.0</v>
      </c>
      <c r="L518" s="1">
        <v>0.0</v>
      </c>
      <c r="M518" s="1">
        <v>0.69897</v>
      </c>
      <c r="N518" s="1">
        <v>0.0</v>
      </c>
      <c r="O518" s="1">
        <v>0.0</v>
      </c>
      <c r="P518" s="1">
        <v>0.0</v>
      </c>
      <c r="Q518" s="1" t="s">
        <v>1847</v>
      </c>
      <c r="R518" s="1">
        <v>3.0</v>
      </c>
      <c r="S518" s="1">
        <v>507.0600004196167</v>
      </c>
      <c r="T518" s="1">
        <v>0.0</v>
      </c>
      <c r="U518" s="1">
        <v>0.0</v>
      </c>
      <c r="V518" s="1">
        <v>1.4916891</v>
      </c>
      <c r="W518" s="1">
        <v>0.0</v>
      </c>
      <c r="X518" s="1">
        <v>0.0</v>
      </c>
      <c r="Y518" s="1">
        <v>0.0</v>
      </c>
      <c r="Z518" s="1">
        <v>0.0</v>
      </c>
      <c r="AA518" s="1">
        <v>0.0</v>
      </c>
      <c r="AB518" s="1">
        <v>0.0</v>
      </c>
      <c r="AC518" s="1">
        <v>0.0</v>
      </c>
      <c r="AD518" s="1">
        <v>0.0</v>
      </c>
      <c r="AE518" s="1">
        <v>237106.0</v>
      </c>
      <c r="AF518" s="1">
        <v>1080.0</v>
      </c>
      <c r="AG518" s="1">
        <v>680.0</v>
      </c>
      <c r="AH518" s="1" t="s">
        <v>1400</v>
      </c>
      <c r="AI518" s="1">
        <v>5.0</v>
      </c>
      <c r="AJ518" s="1">
        <v>8.0</v>
      </c>
      <c r="AK518" s="1">
        <v>8.0</v>
      </c>
      <c r="AL518" s="1">
        <v>17.0</v>
      </c>
    </row>
    <row r="519" ht="15.75" customHeight="1">
      <c r="A519" s="1" t="s">
        <v>1663</v>
      </c>
      <c r="B519" s="1">
        <v>18.0</v>
      </c>
      <c r="C519" s="1" t="s">
        <v>1938</v>
      </c>
      <c r="D519" s="1" t="s">
        <v>4473</v>
      </c>
      <c r="E519" s="1" t="s">
        <v>4474</v>
      </c>
      <c r="F519" s="1" t="s">
        <v>4475</v>
      </c>
      <c r="H519" s="1">
        <v>23.020681</v>
      </c>
      <c r="I519" s="1">
        <v>0.0</v>
      </c>
      <c r="J519" s="1">
        <v>3.582872</v>
      </c>
      <c r="K519" s="1">
        <v>0.0</v>
      </c>
      <c r="L519" s="1">
        <v>0.0</v>
      </c>
      <c r="M519" s="1">
        <v>0.69897</v>
      </c>
      <c r="N519" s="1">
        <v>0.0</v>
      </c>
      <c r="O519" s="1">
        <v>0.0</v>
      </c>
      <c r="P519" s="1">
        <v>0.0</v>
      </c>
      <c r="Q519" s="1" t="s">
        <v>4477</v>
      </c>
      <c r="R519" s="1">
        <v>3.0</v>
      </c>
      <c r="S519" s="1">
        <v>83.5</v>
      </c>
      <c r="T519" s="1">
        <v>0.0</v>
      </c>
      <c r="U519" s="1">
        <v>0.0</v>
      </c>
      <c r="V519" s="1">
        <v>3.582872</v>
      </c>
      <c r="W519" s="1">
        <v>0.0</v>
      </c>
      <c r="X519" s="1">
        <v>0.0</v>
      </c>
      <c r="Y519" s="1">
        <v>0.0</v>
      </c>
      <c r="Z519" s="1">
        <v>0.0</v>
      </c>
      <c r="AA519" s="1">
        <v>0.0</v>
      </c>
      <c r="AB519" s="1">
        <v>0.0</v>
      </c>
      <c r="AC519" s="1">
        <v>0.0</v>
      </c>
      <c r="AD519" s="1">
        <v>0.0</v>
      </c>
      <c r="AE519" s="1">
        <v>71495.0</v>
      </c>
      <c r="AF519" s="1">
        <v>151.0</v>
      </c>
      <c r="AG519" s="1">
        <v>690.0</v>
      </c>
      <c r="AH519" s="1" t="s">
        <v>3378</v>
      </c>
      <c r="AI519" s="1">
        <v>88.0</v>
      </c>
      <c r="AJ519" s="1">
        <v>4.0</v>
      </c>
      <c r="AK519" s="1">
        <v>4.0</v>
      </c>
      <c r="AL519" s="1">
        <v>5.0</v>
      </c>
    </row>
    <row r="520" ht="15.75" customHeight="1">
      <c r="A520" s="1" t="s">
        <v>1663</v>
      </c>
      <c r="B520" s="1">
        <v>19.0</v>
      </c>
      <c r="C520" s="1" t="s">
        <v>1944</v>
      </c>
      <c r="D520" s="1" t="s">
        <v>4481</v>
      </c>
      <c r="E520" s="1" t="s">
        <v>4482</v>
      </c>
      <c r="F520" s="1" t="s">
        <v>4483</v>
      </c>
      <c r="H520" s="1">
        <v>19.558323</v>
      </c>
      <c r="I520" s="1">
        <v>0.0</v>
      </c>
      <c r="J520" s="1">
        <v>3.1413023</v>
      </c>
      <c r="K520" s="1">
        <v>0.0</v>
      </c>
      <c r="L520" s="1">
        <v>0.0</v>
      </c>
      <c r="M520" s="1">
        <v>0.7781513</v>
      </c>
      <c r="N520" s="1">
        <v>0.0</v>
      </c>
      <c r="O520" s="1">
        <v>0.0</v>
      </c>
      <c r="P520" s="1">
        <v>0.0</v>
      </c>
      <c r="Q520" s="1" t="s">
        <v>4484</v>
      </c>
      <c r="R520" s="1">
        <v>4.0</v>
      </c>
      <c r="S520" s="1">
        <v>63.01999999955297</v>
      </c>
      <c r="T520" s="1">
        <v>0.0</v>
      </c>
      <c r="U520" s="1">
        <v>0.0</v>
      </c>
      <c r="V520" s="1">
        <v>3.1413023</v>
      </c>
      <c r="W520" s="1">
        <v>0.0</v>
      </c>
      <c r="X520" s="1">
        <v>0.0</v>
      </c>
      <c r="Y520" s="1">
        <v>0.0</v>
      </c>
      <c r="Z520" s="1">
        <v>0.0</v>
      </c>
      <c r="AA520" s="1">
        <v>0.0</v>
      </c>
      <c r="AB520" s="1">
        <v>0.0</v>
      </c>
      <c r="AC520" s="1">
        <v>0.0</v>
      </c>
      <c r="AD520" s="1">
        <v>0.0</v>
      </c>
      <c r="AE520" s="1">
        <v>74877.0</v>
      </c>
      <c r="AF520" s="1">
        <v>142.0</v>
      </c>
      <c r="AG520" s="1">
        <v>900.0</v>
      </c>
      <c r="AH520" s="1" t="s">
        <v>1448</v>
      </c>
      <c r="AI520" s="1">
        <v>27.0</v>
      </c>
      <c r="AJ520" s="1">
        <v>5.0</v>
      </c>
      <c r="AK520" s="1">
        <v>5.0</v>
      </c>
      <c r="AL520" s="1">
        <v>5.0</v>
      </c>
    </row>
    <row r="521" ht="15.75" customHeight="1">
      <c r="A521" s="1" t="s">
        <v>1663</v>
      </c>
      <c r="B521" s="1">
        <v>20.0</v>
      </c>
      <c r="C521" s="1" t="s">
        <v>1947</v>
      </c>
      <c r="D521" s="1" t="s">
        <v>4489</v>
      </c>
      <c r="E521" s="1" t="s">
        <v>4490</v>
      </c>
      <c r="F521" s="1" t="s">
        <v>4491</v>
      </c>
      <c r="H521" s="1">
        <v>19.11466</v>
      </c>
      <c r="I521" s="1">
        <v>0.0</v>
      </c>
      <c r="J521" s="1">
        <v>6.31824</v>
      </c>
      <c r="K521" s="1">
        <v>0.0</v>
      </c>
      <c r="L521" s="1">
        <v>0.0</v>
      </c>
      <c r="M521" s="1">
        <v>0.30103</v>
      </c>
      <c r="N521" s="1">
        <v>0.0</v>
      </c>
      <c r="O521" s="1">
        <v>0.0</v>
      </c>
      <c r="P521" s="1">
        <v>0.0</v>
      </c>
      <c r="Q521" s="1" t="s">
        <v>1388</v>
      </c>
      <c r="R521" s="1">
        <v>0.0</v>
      </c>
      <c r="S521" s="1">
        <v>100.0</v>
      </c>
      <c r="T521" s="1">
        <v>0.0</v>
      </c>
      <c r="U521" s="1">
        <v>0.0</v>
      </c>
      <c r="V521" s="1">
        <v>2.441004</v>
      </c>
      <c r="W521" s="1">
        <v>0.0</v>
      </c>
      <c r="X521" s="1">
        <v>0.0</v>
      </c>
      <c r="Y521" s="1">
        <v>6.31824</v>
      </c>
      <c r="Z521" s="1">
        <v>0.0</v>
      </c>
      <c r="AA521" s="1">
        <v>0.0</v>
      </c>
      <c r="AB521" s="1">
        <v>0.0</v>
      </c>
      <c r="AC521" s="1">
        <v>0.0</v>
      </c>
      <c r="AD521" s="1">
        <v>0.0</v>
      </c>
      <c r="AE521" s="1">
        <v>168836.0</v>
      </c>
      <c r="AF521" s="1">
        <v>21.0</v>
      </c>
      <c r="AH521" s="1" t="s">
        <v>4494</v>
      </c>
      <c r="AI521" s="1">
        <v>4.0</v>
      </c>
      <c r="AJ521" s="1">
        <v>1.0</v>
      </c>
      <c r="AK521" s="1">
        <v>16.0</v>
      </c>
      <c r="AL521" s="1">
        <v>1.0</v>
      </c>
    </row>
    <row r="522" ht="15.75" customHeight="1">
      <c r="A522" s="1" t="s">
        <v>1663</v>
      </c>
      <c r="B522" s="1">
        <v>21.0</v>
      </c>
      <c r="C522" s="1" t="s">
        <v>1956</v>
      </c>
      <c r="D522" s="1" t="s">
        <v>4496</v>
      </c>
      <c r="E522" s="1" t="s">
        <v>4497</v>
      </c>
      <c r="F522" s="1" t="s">
        <v>4498</v>
      </c>
      <c r="H522" s="1">
        <v>15.18579</v>
      </c>
      <c r="I522" s="1">
        <v>0.0</v>
      </c>
      <c r="J522" s="1">
        <v>1.1248384</v>
      </c>
      <c r="K522" s="1">
        <v>0.0</v>
      </c>
      <c r="L522" s="1">
        <v>0.0</v>
      </c>
      <c r="M522" s="1">
        <v>0.7781513</v>
      </c>
      <c r="N522" s="1">
        <v>0.0</v>
      </c>
      <c r="O522" s="1">
        <v>0.0</v>
      </c>
      <c r="P522" s="1">
        <v>0.0</v>
      </c>
      <c r="Q522" s="1" t="s">
        <v>4499</v>
      </c>
      <c r="R522" s="1">
        <v>4.0</v>
      </c>
      <c r="S522" s="1">
        <v>300.0</v>
      </c>
      <c r="T522" s="1">
        <v>0.0</v>
      </c>
      <c r="U522" s="1">
        <v>1.1248384</v>
      </c>
      <c r="V522" s="1">
        <v>0.0</v>
      </c>
      <c r="W522" s="1">
        <v>0.0</v>
      </c>
      <c r="X522" s="1">
        <v>0.0</v>
      </c>
      <c r="Y522" s="1">
        <v>0.0</v>
      </c>
      <c r="Z522" s="1">
        <v>0.0</v>
      </c>
      <c r="AA522" s="1">
        <v>0.0</v>
      </c>
      <c r="AB522" s="1">
        <v>0.0</v>
      </c>
      <c r="AC522" s="1">
        <v>0.0</v>
      </c>
      <c r="AD522" s="1">
        <v>0.0</v>
      </c>
      <c r="AE522" s="1">
        <v>42047.0</v>
      </c>
      <c r="AF522" s="1">
        <v>434.0</v>
      </c>
      <c r="AG522" s="1">
        <v>880.0</v>
      </c>
      <c r="AH522" s="1" t="s">
        <v>905</v>
      </c>
      <c r="AI522" s="1">
        <v>65.0</v>
      </c>
      <c r="AJ522" s="1">
        <v>5.0</v>
      </c>
      <c r="AK522" s="1">
        <v>6.0</v>
      </c>
      <c r="AL522" s="1">
        <v>7.0</v>
      </c>
    </row>
    <row r="523" ht="15.75" customHeight="1">
      <c r="A523" s="1" t="s">
        <v>1663</v>
      </c>
      <c r="B523" s="1">
        <v>22.0</v>
      </c>
      <c r="C523" s="1" t="s">
        <v>1960</v>
      </c>
      <c r="D523" s="1" t="s">
        <v>4503</v>
      </c>
      <c r="E523" s="1" t="s">
        <v>4504</v>
      </c>
      <c r="F523" s="1" t="s">
        <v>4505</v>
      </c>
      <c r="H523" s="1">
        <v>15.104018</v>
      </c>
      <c r="I523" s="1">
        <v>0.0</v>
      </c>
      <c r="J523" s="1">
        <v>2.6298563</v>
      </c>
      <c r="K523" s="1">
        <v>0.0</v>
      </c>
      <c r="L523" s="1">
        <v>0.0</v>
      </c>
      <c r="M523" s="1">
        <v>0.60206</v>
      </c>
      <c r="N523" s="1">
        <v>0.0</v>
      </c>
      <c r="O523" s="1">
        <v>0.0</v>
      </c>
      <c r="P523" s="1">
        <v>0.0</v>
      </c>
      <c r="Q523" s="1" t="s">
        <v>4508</v>
      </c>
      <c r="R523" s="1">
        <v>2.0</v>
      </c>
      <c r="S523" s="1">
        <v>90.00000190734863</v>
      </c>
      <c r="T523" s="1">
        <v>0.0</v>
      </c>
      <c r="U523" s="1">
        <v>0.0</v>
      </c>
      <c r="V523" s="1">
        <v>0.0</v>
      </c>
      <c r="W523" s="1">
        <v>2.6298563</v>
      </c>
      <c r="X523" s="1">
        <v>0.0</v>
      </c>
      <c r="Y523" s="1">
        <v>0.0</v>
      </c>
      <c r="Z523" s="1">
        <v>0.0</v>
      </c>
      <c r="AA523" s="1">
        <v>0.0</v>
      </c>
      <c r="AB523" s="1">
        <v>0.0</v>
      </c>
      <c r="AC523" s="1">
        <v>0.0</v>
      </c>
      <c r="AD523" s="1">
        <v>0.0</v>
      </c>
      <c r="AE523" s="1">
        <v>116087.0</v>
      </c>
      <c r="AF523" s="1">
        <v>209.0</v>
      </c>
      <c r="AH523" s="1" t="s">
        <v>4510</v>
      </c>
      <c r="AI523" s="1">
        <v>6.0</v>
      </c>
      <c r="AJ523" s="1">
        <v>3.0</v>
      </c>
      <c r="AK523" s="1">
        <v>3.0</v>
      </c>
      <c r="AL523" s="1">
        <v>11.0</v>
      </c>
    </row>
    <row r="524" ht="15.75" customHeight="1">
      <c r="A524" s="1" t="s">
        <v>1663</v>
      </c>
      <c r="B524" s="1">
        <v>23.0</v>
      </c>
      <c r="C524" s="1" t="s">
        <v>1930</v>
      </c>
      <c r="D524" s="1" t="s">
        <v>4511</v>
      </c>
      <c r="E524" s="1" t="s">
        <v>4512</v>
      </c>
      <c r="F524" s="1" t="s">
        <v>4513</v>
      </c>
      <c r="H524" s="1">
        <v>14.196365</v>
      </c>
      <c r="I524" s="1">
        <v>0.0</v>
      </c>
      <c r="J524" s="1">
        <v>0.0</v>
      </c>
      <c r="K524" s="1">
        <v>0.0</v>
      </c>
      <c r="L524" s="1">
        <v>0.0</v>
      </c>
      <c r="M524" s="1">
        <v>0.60206</v>
      </c>
      <c r="N524" s="1">
        <v>0.0</v>
      </c>
      <c r="O524" s="1">
        <v>1.0</v>
      </c>
      <c r="P524" s="1">
        <v>0.0</v>
      </c>
      <c r="Q524" s="1" t="s">
        <v>4517</v>
      </c>
      <c r="R524" s="1">
        <v>2.0</v>
      </c>
      <c r="S524" s="1">
        <v>555.0</v>
      </c>
      <c r="T524" s="1">
        <v>0.0</v>
      </c>
      <c r="U524" s="1">
        <v>0.0</v>
      </c>
      <c r="V524" s="1">
        <v>0.0</v>
      </c>
      <c r="W524" s="1">
        <v>0.0</v>
      </c>
      <c r="X524" s="1">
        <v>0.0</v>
      </c>
      <c r="Y524" s="1">
        <v>0.0</v>
      </c>
      <c r="Z524" s="1">
        <v>0.0</v>
      </c>
      <c r="AA524" s="1">
        <v>0.0</v>
      </c>
      <c r="AB524" s="1">
        <v>0.0</v>
      </c>
      <c r="AC524" s="1">
        <v>0.0</v>
      </c>
      <c r="AD524" s="1">
        <v>0.0</v>
      </c>
      <c r="AE524" s="1">
        <v>31870.0</v>
      </c>
      <c r="AF524" s="1">
        <v>531.0</v>
      </c>
      <c r="AH524" s="1" t="s">
        <v>4518</v>
      </c>
      <c r="AI524" s="1">
        <v>117.0</v>
      </c>
      <c r="AJ524" s="1">
        <v>5.0</v>
      </c>
      <c r="AK524" s="1">
        <v>9.0</v>
      </c>
      <c r="AL524" s="1">
        <v>19.0</v>
      </c>
    </row>
    <row r="525" ht="15.75" customHeight="1">
      <c r="A525" s="1" t="s">
        <v>1663</v>
      </c>
      <c r="B525" s="1">
        <v>24.0</v>
      </c>
      <c r="C525" s="1" t="s">
        <v>1970</v>
      </c>
      <c r="D525" s="1" t="s">
        <v>4519</v>
      </c>
      <c r="E525" s="1" t="s">
        <v>4520</v>
      </c>
      <c r="F525" s="1" t="s">
        <v>4522</v>
      </c>
      <c r="H525" s="1">
        <v>13.412467</v>
      </c>
      <c r="I525" s="1">
        <v>0.0</v>
      </c>
      <c r="J525" s="1">
        <v>3.752229</v>
      </c>
      <c r="K525" s="1">
        <v>0.0</v>
      </c>
      <c r="L525" s="1">
        <v>0.0</v>
      </c>
      <c r="M525" s="1">
        <v>0.30103</v>
      </c>
      <c r="N525" s="1">
        <v>0.0</v>
      </c>
      <c r="O525" s="1">
        <v>0.0</v>
      </c>
      <c r="P525" s="1">
        <v>0.0</v>
      </c>
      <c r="Q525" s="1" t="s">
        <v>1388</v>
      </c>
      <c r="R525" s="1">
        <v>0.0</v>
      </c>
      <c r="S525" s="1">
        <v>140.0</v>
      </c>
      <c r="T525" s="1">
        <v>0.0</v>
      </c>
      <c r="U525" s="1">
        <v>0.0</v>
      </c>
      <c r="V525" s="1">
        <v>0.0</v>
      </c>
      <c r="W525" s="1">
        <v>3.752229</v>
      </c>
      <c r="X525" s="1">
        <v>0.0</v>
      </c>
      <c r="Y525" s="1">
        <v>0.0</v>
      </c>
      <c r="Z525" s="1">
        <v>0.0</v>
      </c>
      <c r="AA525" s="1">
        <v>0.0</v>
      </c>
      <c r="AB525" s="1">
        <v>0.0</v>
      </c>
      <c r="AC525" s="1">
        <v>0.0</v>
      </c>
      <c r="AD525" s="1">
        <v>0.0</v>
      </c>
      <c r="AE525" s="1">
        <v>433868.0</v>
      </c>
      <c r="AF525" s="1">
        <v>12.0</v>
      </c>
      <c r="AH525" s="1" t="s">
        <v>4523</v>
      </c>
      <c r="AI525" s="1">
        <v>10.0</v>
      </c>
      <c r="AJ525" s="1">
        <v>2.0</v>
      </c>
      <c r="AK525" s="1">
        <v>2.0</v>
      </c>
      <c r="AL525" s="1">
        <v>3.0</v>
      </c>
    </row>
    <row r="526" ht="15.75" customHeight="1">
      <c r="A526" s="1" t="s">
        <v>1663</v>
      </c>
      <c r="B526" s="1">
        <v>25.0</v>
      </c>
      <c r="C526" s="1" t="s">
        <v>1978</v>
      </c>
      <c r="D526" s="1" t="s">
        <v>4524</v>
      </c>
      <c r="E526" s="1" t="s">
        <v>4526</v>
      </c>
      <c r="F526" s="1" t="s">
        <v>4527</v>
      </c>
      <c r="H526" s="1">
        <v>13.279037</v>
      </c>
      <c r="I526" s="1">
        <v>0.0</v>
      </c>
      <c r="J526" s="1">
        <v>5.5771003</v>
      </c>
      <c r="K526" s="1">
        <v>0.0</v>
      </c>
      <c r="L526" s="1">
        <v>0.0</v>
      </c>
      <c r="M526" s="1">
        <v>0.60206</v>
      </c>
      <c r="N526" s="1">
        <v>0.0</v>
      </c>
      <c r="O526" s="1">
        <v>0.0</v>
      </c>
      <c r="P526" s="1">
        <v>0.0</v>
      </c>
      <c r="Q526" s="1" t="s">
        <v>4528</v>
      </c>
      <c r="R526" s="1">
        <v>2.0</v>
      </c>
      <c r="S526" s="1">
        <v>14.6399999037385</v>
      </c>
      <c r="T526" s="1">
        <v>0.0</v>
      </c>
      <c r="U526" s="1">
        <v>0.0</v>
      </c>
      <c r="V526" s="1">
        <v>0.0</v>
      </c>
      <c r="W526" s="1">
        <v>0.0</v>
      </c>
      <c r="X526" s="1">
        <v>5.5771003</v>
      </c>
      <c r="Y526" s="1">
        <v>0.0</v>
      </c>
      <c r="Z526" s="1">
        <v>0.0</v>
      </c>
      <c r="AA526" s="1">
        <v>0.0</v>
      </c>
      <c r="AB526" s="1">
        <v>0.0</v>
      </c>
      <c r="AC526" s="1">
        <v>0.0</v>
      </c>
      <c r="AD526" s="1">
        <v>0.0</v>
      </c>
      <c r="AE526" s="1">
        <v>126487.0</v>
      </c>
      <c r="AF526" s="1">
        <v>64.0</v>
      </c>
      <c r="AG526" s="1">
        <v>700.0</v>
      </c>
      <c r="AH526" s="1" t="s">
        <v>4531</v>
      </c>
      <c r="AI526" s="1">
        <v>10.0</v>
      </c>
      <c r="AJ526" s="1">
        <v>5.0</v>
      </c>
      <c r="AK526" s="1">
        <v>5.0</v>
      </c>
      <c r="AL526" s="1">
        <v>13.0</v>
      </c>
    </row>
    <row r="527" ht="15.75" customHeight="1">
      <c r="A527" s="1" t="s">
        <v>1767</v>
      </c>
      <c r="B527" s="1">
        <v>1.0</v>
      </c>
      <c r="C527" s="1" t="s">
        <v>1982</v>
      </c>
      <c r="D527" s="1" t="s">
        <v>4532</v>
      </c>
      <c r="E527" s="1" t="s">
        <v>4533</v>
      </c>
      <c r="F527" s="1" t="s">
        <v>4534</v>
      </c>
      <c r="H527" s="1">
        <v>9.9999998E12</v>
      </c>
      <c r="I527" s="1">
        <v>13.19778</v>
      </c>
      <c r="J527" s="1">
        <v>0.85996884</v>
      </c>
      <c r="K527" s="1">
        <v>0.0</v>
      </c>
      <c r="L527" s="1">
        <v>0.0</v>
      </c>
      <c r="M527" s="1">
        <v>0.30103</v>
      </c>
      <c r="N527" s="1">
        <v>1.0</v>
      </c>
      <c r="O527" s="1">
        <v>0.0</v>
      </c>
      <c r="P527" s="1">
        <v>0.0</v>
      </c>
      <c r="Q527" s="1" t="s">
        <v>1388</v>
      </c>
      <c r="R527" s="1">
        <v>0.0</v>
      </c>
      <c r="S527" s="1">
        <v>0.0</v>
      </c>
      <c r="T527" s="1">
        <v>0.0</v>
      </c>
      <c r="U527" s="1">
        <v>0.0</v>
      </c>
      <c r="V527" s="1">
        <v>0.0</v>
      </c>
      <c r="W527" s="1">
        <v>0.0</v>
      </c>
      <c r="X527" s="1">
        <v>0.0</v>
      </c>
      <c r="Y527" s="1">
        <v>0.85996884</v>
      </c>
      <c r="Z527" s="1">
        <v>0.0</v>
      </c>
      <c r="AA527" s="1">
        <v>0.0</v>
      </c>
      <c r="AB527" s="1">
        <v>0.0</v>
      </c>
      <c r="AC527" s="1">
        <v>0.0</v>
      </c>
      <c r="AD527" s="1">
        <v>0.0</v>
      </c>
      <c r="AE527" s="1">
        <v>513375.0</v>
      </c>
      <c r="AF527" s="1">
        <v>3.0</v>
      </c>
      <c r="AG527" s="1">
        <v>390.0</v>
      </c>
      <c r="AH527" s="1" t="s">
        <v>2147</v>
      </c>
      <c r="AI527" s="1">
        <v>2.0</v>
      </c>
      <c r="AJ527" s="1">
        <v>1.0</v>
      </c>
      <c r="AK527" s="1">
        <v>1.0</v>
      </c>
      <c r="AL527" s="1">
        <v>1.0</v>
      </c>
    </row>
    <row r="528" ht="15.75" customHeight="1">
      <c r="A528" s="1" t="s">
        <v>1767</v>
      </c>
      <c r="B528" s="1">
        <v>2.0</v>
      </c>
      <c r="C528" s="1" t="s">
        <v>1982</v>
      </c>
      <c r="D528" s="1" t="s">
        <v>4539</v>
      </c>
      <c r="E528" s="1" t="s">
        <v>4540</v>
      </c>
      <c r="F528" s="1" t="s">
        <v>4541</v>
      </c>
      <c r="H528" s="1">
        <v>9.9999998E12</v>
      </c>
      <c r="I528" s="1">
        <v>9.220644</v>
      </c>
      <c r="J528" s="1">
        <v>3.8866236</v>
      </c>
      <c r="K528" s="1">
        <v>0.0</v>
      </c>
      <c r="L528" s="1">
        <v>0.0</v>
      </c>
      <c r="M528" s="1">
        <v>0.60206</v>
      </c>
      <c r="N528" s="1">
        <v>1.0</v>
      </c>
      <c r="O528" s="1">
        <v>0.0</v>
      </c>
      <c r="P528" s="1">
        <v>0.0</v>
      </c>
      <c r="Q528" s="1" t="s">
        <v>4542</v>
      </c>
      <c r="R528" s="1">
        <v>2.0</v>
      </c>
      <c r="S528" s="1">
        <v>0.1500000059604645</v>
      </c>
      <c r="T528" s="1">
        <v>0.0</v>
      </c>
      <c r="U528" s="1">
        <v>0.8769582</v>
      </c>
      <c r="V528" s="1">
        <v>0.0</v>
      </c>
      <c r="W528" s="1">
        <v>3.8866236</v>
      </c>
      <c r="X528" s="1">
        <v>0.0</v>
      </c>
      <c r="Y528" s="1">
        <v>0.0</v>
      </c>
      <c r="Z528" s="1">
        <v>0.0</v>
      </c>
      <c r="AA528" s="1">
        <v>0.0</v>
      </c>
      <c r="AB528" s="1">
        <v>0.0</v>
      </c>
      <c r="AC528" s="1">
        <v>0.0</v>
      </c>
      <c r="AD528" s="1">
        <v>0.0</v>
      </c>
      <c r="AE528" s="1">
        <v>447930.0</v>
      </c>
      <c r="AF528" s="1">
        <v>38.0</v>
      </c>
      <c r="AH528" s="1" t="s">
        <v>1817</v>
      </c>
      <c r="AI528" s="1">
        <v>6.0</v>
      </c>
      <c r="AJ528" s="1">
        <v>2.0</v>
      </c>
      <c r="AK528" s="1">
        <v>2.0</v>
      </c>
      <c r="AL528" s="1">
        <v>1.0</v>
      </c>
    </row>
    <row r="529" ht="15.75" customHeight="1">
      <c r="A529" s="1" t="s">
        <v>1767</v>
      </c>
      <c r="B529" s="1">
        <v>3.0</v>
      </c>
      <c r="C529" s="1" t="s">
        <v>1990</v>
      </c>
      <c r="D529" s="1" t="s">
        <v>4544</v>
      </c>
      <c r="F529" s="1" t="s">
        <v>4545</v>
      </c>
      <c r="H529" s="1">
        <v>9.9999998E12</v>
      </c>
      <c r="I529" s="1">
        <v>9.220644</v>
      </c>
      <c r="J529" s="1">
        <v>0.68713766</v>
      </c>
      <c r="K529" s="1">
        <v>0.0</v>
      </c>
      <c r="L529" s="1">
        <v>0.0</v>
      </c>
      <c r="M529" s="1">
        <v>0.47712126</v>
      </c>
      <c r="N529" s="1">
        <v>1.0</v>
      </c>
      <c r="O529" s="1">
        <v>0.0</v>
      </c>
      <c r="P529" s="1">
        <v>0.0</v>
      </c>
      <c r="Q529" s="1" t="s">
        <v>4549</v>
      </c>
      <c r="R529" s="1">
        <v>1.0</v>
      </c>
      <c r="S529" s="1">
        <v>0.0</v>
      </c>
      <c r="T529" s="1">
        <v>0.0</v>
      </c>
      <c r="U529" s="1">
        <v>0.68713766</v>
      </c>
      <c r="V529" s="1">
        <v>0.0</v>
      </c>
      <c r="W529" s="1">
        <v>0.0</v>
      </c>
      <c r="X529" s="1">
        <v>0.0</v>
      </c>
      <c r="Y529" s="1">
        <v>0.0</v>
      </c>
      <c r="Z529" s="1">
        <v>0.0</v>
      </c>
      <c r="AA529" s="1">
        <v>0.0</v>
      </c>
      <c r="AB529" s="1">
        <v>0.0</v>
      </c>
      <c r="AC529" s="1">
        <v>0.0</v>
      </c>
      <c r="AD529" s="1">
        <v>0.0</v>
      </c>
      <c r="AE529" s="1">
        <v>479091.0</v>
      </c>
      <c r="AF529" s="1">
        <v>24.0</v>
      </c>
      <c r="AG529" s="1">
        <v>320.0</v>
      </c>
      <c r="AH529" s="1" t="s">
        <v>4550</v>
      </c>
      <c r="AI529" s="1">
        <v>7.0</v>
      </c>
      <c r="AJ529" s="1">
        <v>1.0</v>
      </c>
      <c r="AK529" s="1">
        <v>1.0</v>
      </c>
      <c r="AL529" s="1">
        <v>1.0</v>
      </c>
    </row>
    <row r="530" ht="15.75" customHeight="1">
      <c r="A530" s="1" t="s">
        <v>1767</v>
      </c>
      <c r="B530" s="1">
        <v>4.0</v>
      </c>
      <c r="C530" s="1" t="s">
        <v>1990</v>
      </c>
      <c r="D530" s="1" t="s">
        <v>4551</v>
      </c>
      <c r="E530" s="1" t="s">
        <v>4552</v>
      </c>
      <c r="F530" s="1" t="s">
        <v>4554</v>
      </c>
      <c r="H530" s="1">
        <v>9.9999998E12</v>
      </c>
      <c r="I530" s="1">
        <v>12.811679</v>
      </c>
      <c r="J530" s="1">
        <v>0.0</v>
      </c>
      <c r="K530" s="1">
        <v>0.0</v>
      </c>
      <c r="L530" s="1">
        <v>0.0</v>
      </c>
      <c r="M530" s="1">
        <v>0.60206</v>
      </c>
      <c r="N530" s="1">
        <v>1.0</v>
      </c>
      <c r="O530" s="1">
        <v>0.0</v>
      </c>
      <c r="P530" s="1">
        <v>0.0</v>
      </c>
      <c r="Q530" s="1" t="s">
        <v>4555</v>
      </c>
      <c r="R530" s="1">
        <v>2.0</v>
      </c>
      <c r="S530" s="1">
        <v>0.1500000059604645</v>
      </c>
      <c r="T530" s="1">
        <v>0.0</v>
      </c>
      <c r="U530" s="1">
        <v>0.0</v>
      </c>
      <c r="V530" s="1">
        <v>0.0</v>
      </c>
      <c r="W530" s="1">
        <v>0.0</v>
      </c>
      <c r="X530" s="1">
        <v>0.0</v>
      </c>
      <c r="Y530" s="1">
        <v>0.0</v>
      </c>
      <c r="Z530" s="1">
        <v>0.0</v>
      </c>
      <c r="AA530" s="1">
        <v>0.0</v>
      </c>
      <c r="AB530" s="1">
        <v>0.0</v>
      </c>
      <c r="AC530" s="1">
        <v>0.0</v>
      </c>
      <c r="AD530" s="1">
        <v>0.0</v>
      </c>
      <c r="AE530" s="1">
        <v>40835.0</v>
      </c>
      <c r="AF530" s="1">
        <v>463.0</v>
      </c>
      <c r="AH530" s="1" t="s">
        <v>4556</v>
      </c>
      <c r="AJ530" s="1">
        <v>2.0</v>
      </c>
      <c r="AK530" s="1">
        <v>2.0</v>
      </c>
      <c r="AL530" s="1">
        <v>2.0</v>
      </c>
    </row>
    <row r="531" ht="15.75" customHeight="1">
      <c r="A531" s="1" t="s">
        <v>1767</v>
      </c>
      <c r="B531" s="1">
        <v>5.0</v>
      </c>
      <c r="C531" s="1" t="s">
        <v>573</v>
      </c>
      <c r="D531" s="1" t="s">
        <v>2159</v>
      </c>
      <c r="E531" s="1" t="s">
        <v>2160</v>
      </c>
      <c r="F531" s="1" t="s">
        <v>2162</v>
      </c>
      <c r="H531" s="1">
        <v>94.19115</v>
      </c>
      <c r="I531" s="1">
        <v>0.0</v>
      </c>
      <c r="J531" s="1">
        <v>2.8066618</v>
      </c>
      <c r="K531" s="1">
        <v>0.0</v>
      </c>
      <c r="L531" s="1">
        <v>0.0</v>
      </c>
      <c r="M531" s="1">
        <v>0.90309</v>
      </c>
      <c r="N531" s="1">
        <v>0.0</v>
      </c>
      <c r="O531" s="1">
        <v>0.0</v>
      </c>
      <c r="P531" s="1">
        <v>0.0</v>
      </c>
      <c r="Q531" s="1" t="s">
        <v>2164</v>
      </c>
      <c r="R531" s="1">
        <v>6.0</v>
      </c>
      <c r="S531" s="1">
        <v>1379.949999809265</v>
      </c>
      <c r="T531" s="1">
        <v>0.0</v>
      </c>
      <c r="U531" s="1">
        <v>0.6950355</v>
      </c>
      <c r="V531" s="1">
        <v>0.0</v>
      </c>
      <c r="W531" s="1">
        <v>2.8066618</v>
      </c>
      <c r="X531" s="1">
        <v>0.0</v>
      </c>
      <c r="Y531" s="1">
        <v>0.0</v>
      </c>
      <c r="Z531" s="1">
        <v>0.0</v>
      </c>
      <c r="AA531" s="1">
        <v>0.0</v>
      </c>
      <c r="AB531" s="1">
        <v>0.0</v>
      </c>
      <c r="AC531" s="1">
        <v>0.0</v>
      </c>
      <c r="AD531" s="1">
        <v>0.0</v>
      </c>
      <c r="AE531" s="1">
        <v>174088.0</v>
      </c>
      <c r="AF531" s="1">
        <v>2084.0</v>
      </c>
      <c r="AG531" s="1">
        <v>750.0</v>
      </c>
      <c r="AH531" s="1" t="s">
        <v>2165</v>
      </c>
      <c r="AI531" s="1">
        <v>9.0</v>
      </c>
      <c r="AJ531" s="1">
        <v>10.0</v>
      </c>
      <c r="AK531" s="1">
        <v>12.0</v>
      </c>
      <c r="AL531" s="1">
        <v>49.0</v>
      </c>
    </row>
    <row r="532" ht="15.75" customHeight="1">
      <c r="A532" s="1" t="s">
        <v>1767</v>
      </c>
      <c r="B532" s="1">
        <v>6.0</v>
      </c>
      <c r="C532" s="1" t="s">
        <v>466</v>
      </c>
      <c r="D532" s="1" t="s">
        <v>2008</v>
      </c>
      <c r="E532" s="1" t="s">
        <v>2009</v>
      </c>
      <c r="F532" s="1" t="s">
        <v>2010</v>
      </c>
      <c r="H532" s="1">
        <v>91.72639</v>
      </c>
      <c r="I532" s="1">
        <v>0.0</v>
      </c>
      <c r="J532" s="1">
        <v>4.815457</v>
      </c>
      <c r="K532" s="1">
        <v>0.0</v>
      </c>
      <c r="L532" s="1">
        <v>0.0</v>
      </c>
      <c r="M532" s="1">
        <v>0.60206</v>
      </c>
      <c r="N532" s="1">
        <v>0.0</v>
      </c>
      <c r="O532" s="1">
        <v>0.0</v>
      </c>
      <c r="P532" s="1">
        <v>0.0</v>
      </c>
      <c r="Q532" s="1" t="s">
        <v>2011</v>
      </c>
      <c r="R532" s="1">
        <v>2.0</v>
      </c>
      <c r="S532" s="1">
        <v>1000.0</v>
      </c>
      <c r="T532" s="1">
        <v>0.0</v>
      </c>
      <c r="U532" s="1">
        <v>0.29363766</v>
      </c>
      <c r="V532" s="1">
        <v>0.0</v>
      </c>
      <c r="W532" s="1">
        <v>3.444789</v>
      </c>
      <c r="X532" s="1">
        <v>0.0</v>
      </c>
      <c r="Y532" s="1">
        <v>4.815457</v>
      </c>
      <c r="Z532" s="1">
        <v>0.0</v>
      </c>
      <c r="AA532" s="1">
        <v>0.0</v>
      </c>
      <c r="AB532" s="1">
        <v>0.0</v>
      </c>
      <c r="AC532" s="1">
        <v>0.0</v>
      </c>
      <c r="AD532" s="1">
        <v>0.0</v>
      </c>
      <c r="AE532" s="1">
        <v>459895.0</v>
      </c>
      <c r="AF532" s="1">
        <v>60.0</v>
      </c>
      <c r="AG532" s="1">
        <v>640.0</v>
      </c>
      <c r="AH532" s="1" t="s">
        <v>1748</v>
      </c>
      <c r="AI532" s="1">
        <v>6.0</v>
      </c>
      <c r="AJ532" s="1">
        <v>1.0</v>
      </c>
      <c r="AK532" s="1">
        <v>1.0</v>
      </c>
      <c r="AL532" s="1">
        <v>3.0</v>
      </c>
    </row>
    <row r="533" ht="15.75" customHeight="1">
      <c r="A533" s="1" t="s">
        <v>1767</v>
      </c>
      <c r="B533" s="1">
        <v>7.0</v>
      </c>
      <c r="C533" s="1" t="s">
        <v>2005</v>
      </c>
      <c r="D533" s="1" t="s">
        <v>4567</v>
      </c>
      <c r="E533" s="1" t="s">
        <v>4568</v>
      </c>
      <c r="F533" s="1" t="s">
        <v>4569</v>
      </c>
      <c r="H533" s="1">
        <v>62.353153</v>
      </c>
      <c r="I533" s="1">
        <v>0.0</v>
      </c>
      <c r="J533" s="1">
        <v>3.4126272</v>
      </c>
      <c r="K533" s="1">
        <v>0.0</v>
      </c>
      <c r="L533" s="1">
        <v>0.0</v>
      </c>
      <c r="M533" s="1">
        <v>0.60206</v>
      </c>
      <c r="N533" s="1">
        <v>0.0</v>
      </c>
      <c r="O533" s="1">
        <v>0.0</v>
      </c>
      <c r="P533" s="1">
        <v>0.0</v>
      </c>
      <c r="Q533" s="1" t="s">
        <v>4570</v>
      </c>
      <c r="R533" s="1">
        <v>2.0</v>
      </c>
      <c r="S533" s="1">
        <v>920.0</v>
      </c>
      <c r="T533" s="1">
        <v>0.0</v>
      </c>
      <c r="U533" s="1">
        <v>0.0</v>
      </c>
      <c r="V533" s="1">
        <v>3.4126272</v>
      </c>
      <c r="W533" s="1">
        <v>0.0</v>
      </c>
      <c r="X533" s="1">
        <v>0.0</v>
      </c>
      <c r="Y533" s="1">
        <v>0.0</v>
      </c>
      <c r="Z533" s="1">
        <v>0.0</v>
      </c>
      <c r="AA533" s="1">
        <v>0.0</v>
      </c>
      <c r="AB533" s="1">
        <v>0.0</v>
      </c>
      <c r="AC533" s="1">
        <v>0.0</v>
      </c>
      <c r="AD533" s="1">
        <v>0.0</v>
      </c>
      <c r="AE533" s="1">
        <v>244150.0</v>
      </c>
      <c r="AF533" s="1">
        <v>730.0</v>
      </c>
      <c r="AG533" s="1">
        <v>910.0</v>
      </c>
      <c r="AH533" s="1" t="s">
        <v>4573</v>
      </c>
      <c r="AI533" s="1">
        <v>51.0</v>
      </c>
      <c r="AJ533" s="1">
        <v>5.0</v>
      </c>
      <c r="AK533" s="1">
        <v>8.0</v>
      </c>
      <c r="AL533" s="1">
        <v>7.0</v>
      </c>
    </row>
    <row r="534" ht="15.75" customHeight="1">
      <c r="A534" s="1" t="s">
        <v>1767</v>
      </c>
      <c r="B534" s="1">
        <v>8.0</v>
      </c>
      <c r="C534" s="1" t="s">
        <v>2007</v>
      </c>
      <c r="D534" s="1" t="s">
        <v>4574</v>
      </c>
      <c r="E534" s="1" t="s">
        <v>4575</v>
      </c>
      <c r="F534" s="1" t="s">
        <v>4576</v>
      </c>
      <c r="H534" s="1">
        <v>56.88224</v>
      </c>
      <c r="I534" s="1">
        <v>0.0</v>
      </c>
      <c r="J534" s="1">
        <v>4.6365466</v>
      </c>
      <c r="K534" s="1">
        <v>0.0</v>
      </c>
      <c r="L534" s="1">
        <v>0.0</v>
      </c>
      <c r="M534" s="1">
        <v>0.9542425</v>
      </c>
      <c r="N534" s="1">
        <v>0.0</v>
      </c>
      <c r="O534" s="1">
        <v>0.0</v>
      </c>
      <c r="P534" s="1">
        <v>0.0</v>
      </c>
      <c r="Q534" s="1" t="s">
        <v>4579</v>
      </c>
      <c r="R534" s="1">
        <v>7.0</v>
      </c>
      <c r="S534" s="1">
        <v>164.2900009155273</v>
      </c>
      <c r="T534" s="1">
        <v>0.0</v>
      </c>
      <c r="U534" s="1">
        <v>0.0</v>
      </c>
      <c r="V534" s="1">
        <v>0.0</v>
      </c>
      <c r="W534" s="1">
        <v>0.0</v>
      </c>
      <c r="X534" s="1">
        <v>0.0</v>
      </c>
      <c r="Y534" s="1">
        <v>4.6365466</v>
      </c>
      <c r="Z534" s="1">
        <v>0.0</v>
      </c>
      <c r="AA534" s="1">
        <v>0.0</v>
      </c>
      <c r="AB534" s="1">
        <v>0.0</v>
      </c>
      <c r="AC534" s="1">
        <v>0.0</v>
      </c>
      <c r="AD534" s="1">
        <v>0.0</v>
      </c>
      <c r="AE534" s="1">
        <v>199052.0</v>
      </c>
      <c r="AF534" s="1">
        <v>175.0</v>
      </c>
      <c r="AG534" s="1">
        <v>620.0</v>
      </c>
      <c r="AH534" s="1" t="s">
        <v>3498</v>
      </c>
      <c r="AI534" s="1">
        <v>8.0</v>
      </c>
      <c r="AJ534" s="1">
        <v>5.0</v>
      </c>
      <c r="AK534" s="1">
        <v>6.0</v>
      </c>
      <c r="AL534" s="1">
        <v>5.0</v>
      </c>
    </row>
    <row r="535" ht="15.75" customHeight="1">
      <c r="A535" s="1" t="s">
        <v>1767</v>
      </c>
      <c r="B535" s="1">
        <v>9.0</v>
      </c>
      <c r="C535" s="1" t="s">
        <v>2013</v>
      </c>
      <c r="D535" s="1" t="s">
        <v>4582</v>
      </c>
      <c r="E535" s="1" t="s">
        <v>4583</v>
      </c>
      <c r="F535" s="1" t="s">
        <v>4584</v>
      </c>
      <c r="H535" s="1">
        <v>54.276947</v>
      </c>
      <c r="I535" s="1">
        <v>0.0</v>
      </c>
      <c r="J535" s="1">
        <v>3.2412372</v>
      </c>
      <c r="K535" s="1">
        <v>0.0</v>
      </c>
      <c r="L535" s="1">
        <v>0.0</v>
      </c>
      <c r="M535" s="1">
        <v>1.0791812</v>
      </c>
      <c r="N535" s="1">
        <v>0.0</v>
      </c>
      <c r="O535" s="1">
        <v>0.0</v>
      </c>
      <c r="P535" s="1">
        <v>0.0</v>
      </c>
      <c r="Q535" s="1" t="s">
        <v>4586</v>
      </c>
      <c r="R535" s="1">
        <v>10.0</v>
      </c>
      <c r="S535" s="1">
        <v>239.779999691993</v>
      </c>
      <c r="T535" s="1">
        <v>0.119553864</v>
      </c>
      <c r="U535" s="1">
        <v>0.67456347</v>
      </c>
      <c r="V535" s="1">
        <v>3.2412372</v>
      </c>
      <c r="W535" s="1">
        <v>0.0</v>
      </c>
      <c r="X535" s="1">
        <v>0.0</v>
      </c>
      <c r="Y535" s="1">
        <v>0.0</v>
      </c>
      <c r="Z535" s="1">
        <v>0.0</v>
      </c>
      <c r="AA535" s="1">
        <v>0.0</v>
      </c>
      <c r="AB535" s="1">
        <v>0.0</v>
      </c>
      <c r="AC535" s="1">
        <v>0.0</v>
      </c>
      <c r="AD535" s="1">
        <v>0.0</v>
      </c>
      <c r="AE535" s="1">
        <v>67220.0</v>
      </c>
      <c r="AF535" s="1">
        <v>919.0</v>
      </c>
      <c r="AG535" s="1">
        <v>900.0</v>
      </c>
      <c r="AH535" s="1" t="s">
        <v>817</v>
      </c>
      <c r="AI535" s="1">
        <v>38.0</v>
      </c>
      <c r="AJ535" s="1">
        <v>10.0</v>
      </c>
      <c r="AK535" s="1">
        <v>11.0</v>
      </c>
      <c r="AL535" s="1">
        <v>19.0</v>
      </c>
    </row>
    <row r="536" ht="15.75" customHeight="1">
      <c r="A536" s="1" t="s">
        <v>1767</v>
      </c>
      <c r="B536" s="1">
        <v>10.0</v>
      </c>
      <c r="C536" s="1" t="s">
        <v>257</v>
      </c>
      <c r="D536" s="1" t="s">
        <v>1807</v>
      </c>
      <c r="E536" s="1" t="s">
        <v>1808</v>
      </c>
      <c r="F536" s="1" t="s">
        <v>1809</v>
      </c>
      <c r="H536" s="1">
        <v>52.257935</v>
      </c>
      <c r="I536" s="1">
        <v>0.0</v>
      </c>
      <c r="J536" s="1">
        <v>0.91312057</v>
      </c>
      <c r="K536" s="1">
        <v>0.0</v>
      </c>
      <c r="L536" s="1">
        <v>0.0</v>
      </c>
      <c r="M536" s="1">
        <v>0.845098</v>
      </c>
      <c r="N536" s="1">
        <v>0.0</v>
      </c>
      <c r="O536" s="1">
        <v>0.0</v>
      </c>
      <c r="P536" s="1">
        <v>0.0</v>
      </c>
      <c r="Q536" s="1" t="s">
        <v>1810</v>
      </c>
      <c r="R536" s="1">
        <v>5.0</v>
      </c>
      <c r="S536" s="1">
        <v>4585.0</v>
      </c>
      <c r="T536" s="1">
        <v>0.0</v>
      </c>
      <c r="U536" s="1">
        <v>0.91312057</v>
      </c>
      <c r="V536" s="1">
        <v>0.0</v>
      </c>
      <c r="W536" s="1">
        <v>0.0</v>
      </c>
      <c r="X536" s="1">
        <v>0.0</v>
      </c>
      <c r="Y536" s="1">
        <v>0.0</v>
      </c>
      <c r="Z536" s="1">
        <v>0.0</v>
      </c>
      <c r="AA536" s="1">
        <v>0.0</v>
      </c>
      <c r="AB536" s="1">
        <v>0.0</v>
      </c>
      <c r="AC536" s="1">
        <v>0.0</v>
      </c>
      <c r="AD536" s="1">
        <v>0.0</v>
      </c>
      <c r="AE536" s="1">
        <v>39135.0</v>
      </c>
      <c r="AF536" s="1">
        <v>2643.0</v>
      </c>
      <c r="AG536" s="1">
        <v>900.0</v>
      </c>
      <c r="AH536" s="1" t="s">
        <v>690</v>
      </c>
      <c r="AI536" s="1">
        <v>934.0</v>
      </c>
      <c r="AJ536" s="1">
        <v>13.0</v>
      </c>
      <c r="AK536" s="1">
        <v>35.0</v>
      </c>
      <c r="AL536" s="1">
        <v>31.0</v>
      </c>
    </row>
    <row r="537" ht="15.75" customHeight="1">
      <c r="A537" s="1" t="s">
        <v>1767</v>
      </c>
      <c r="B537" s="1">
        <v>11.0</v>
      </c>
      <c r="C537" s="1" t="s">
        <v>54</v>
      </c>
      <c r="D537" s="1" t="s">
        <v>559</v>
      </c>
      <c r="E537" s="1" t="s">
        <v>561</v>
      </c>
      <c r="F537" s="1" t="s">
        <v>562</v>
      </c>
      <c r="H537" s="1">
        <v>48.10145</v>
      </c>
      <c r="I537" s="1">
        <v>0.0</v>
      </c>
      <c r="J537" s="1">
        <v>0.8689672</v>
      </c>
      <c r="K537" s="1">
        <v>0.0</v>
      </c>
      <c r="L537" s="1">
        <v>0.0</v>
      </c>
      <c r="M537" s="1">
        <v>1.0791812</v>
      </c>
      <c r="N537" s="1">
        <v>0.0</v>
      </c>
      <c r="O537" s="1">
        <v>0.0</v>
      </c>
      <c r="P537" s="1">
        <v>0.0</v>
      </c>
      <c r="Q537" s="1" t="s">
        <v>563</v>
      </c>
      <c r="R537" s="1">
        <v>10.0</v>
      </c>
      <c r="S537" s="1">
        <v>2630.0</v>
      </c>
      <c r="T537" s="1">
        <v>0.0</v>
      </c>
      <c r="U537" s="1">
        <v>0.8689672</v>
      </c>
      <c r="V537" s="1">
        <v>0.0</v>
      </c>
      <c r="W537" s="1">
        <v>0.0</v>
      </c>
      <c r="X537" s="1">
        <v>0.0</v>
      </c>
      <c r="Y537" s="1">
        <v>0.0</v>
      </c>
      <c r="Z537" s="1">
        <v>0.0</v>
      </c>
      <c r="AA537" s="1">
        <v>0.0</v>
      </c>
      <c r="AB537" s="1">
        <v>0.0</v>
      </c>
      <c r="AC537" s="1">
        <v>0.0</v>
      </c>
      <c r="AD537" s="1">
        <v>0.0</v>
      </c>
      <c r="AE537" s="1">
        <v>94479.0</v>
      </c>
      <c r="AF537" s="1">
        <v>2124.0</v>
      </c>
      <c r="AG537" s="1">
        <v>900.0</v>
      </c>
      <c r="AH537" s="1" t="s">
        <v>566</v>
      </c>
      <c r="AI537" s="1">
        <v>411.0</v>
      </c>
      <c r="AJ537" s="1">
        <v>10.0</v>
      </c>
      <c r="AK537" s="1">
        <v>25.0</v>
      </c>
      <c r="AL537" s="1">
        <v>35.0</v>
      </c>
    </row>
    <row r="538" ht="15.75" customHeight="1">
      <c r="A538" s="1" t="s">
        <v>1767</v>
      </c>
      <c r="B538" s="1">
        <v>12.0</v>
      </c>
      <c r="C538" s="1" t="s">
        <v>2023</v>
      </c>
      <c r="D538" s="1" t="s">
        <v>4594</v>
      </c>
      <c r="E538" s="1" t="s">
        <v>4595</v>
      </c>
      <c r="F538" s="1" t="s">
        <v>4596</v>
      </c>
      <c r="H538" s="1">
        <v>47.5849</v>
      </c>
      <c r="I538" s="1">
        <v>0.0</v>
      </c>
      <c r="J538" s="1">
        <v>3.1489835</v>
      </c>
      <c r="K538" s="1">
        <v>0.0</v>
      </c>
      <c r="L538" s="1">
        <v>0.0</v>
      </c>
      <c r="M538" s="1">
        <v>0.845098</v>
      </c>
      <c r="N538" s="1">
        <v>0.0</v>
      </c>
      <c r="O538" s="1">
        <v>0.0</v>
      </c>
      <c r="P538" s="1">
        <v>0.0</v>
      </c>
      <c r="Q538" s="1" t="s">
        <v>4597</v>
      </c>
      <c r="R538" s="1">
        <v>5.0</v>
      </c>
      <c r="S538" s="1">
        <v>318.7300024032593</v>
      </c>
      <c r="T538" s="1">
        <v>0.0</v>
      </c>
      <c r="U538" s="1">
        <v>0.3204459</v>
      </c>
      <c r="V538" s="1">
        <v>3.1489835</v>
      </c>
      <c r="W538" s="1">
        <v>0.0</v>
      </c>
      <c r="X538" s="1">
        <v>0.0</v>
      </c>
      <c r="Y538" s="1">
        <v>0.0</v>
      </c>
      <c r="Z538" s="1">
        <v>0.0</v>
      </c>
      <c r="AA538" s="1">
        <v>0.0</v>
      </c>
      <c r="AB538" s="1">
        <v>0.0</v>
      </c>
      <c r="AC538" s="1">
        <v>0.0</v>
      </c>
      <c r="AD538" s="1">
        <v>0.0</v>
      </c>
      <c r="AE538" s="1">
        <v>223976.0</v>
      </c>
      <c r="AF538" s="1">
        <v>156.0</v>
      </c>
      <c r="AG538" s="1">
        <v>780.0</v>
      </c>
      <c r="AH538" s="1" t="s">
        <v>4598</v>
      </c>
      <c r="AI538" s="1">
        <v>8.0</v>
      </c>
      <c r="AJ538" s="1">
        <v>6.0</v>
      </c>
      <c r="AK538" s="1">
        <v>6.0</v>
      </c>
      <c r="AL538" s="1">
        <v>17.0</v>
      </c>
    </row>
    <row r="539" ht="15.75" customHeight="1">
      <c r="A539" s="1" t="s">
        <v>1767</v>
      </c>
      <c r="B539" s="1">
        <v>13.0</v>
      </c>
      <c r="C539" s="1" t="s">
        <v>2027</v>
      </c>
      <c r="D539" s="1" t="s">
        <v>4599</v>
      </c>
      <c r="E539" s="1" t="s">
        <v>4600</v>
      </c>
      <c r="F539" s="1" t="s">
        <v>4601</v>
      </c>
      <c r="H539" s="1">
        <v>45.72161</v>
      </c>
      <c r="I539" s="1">
        <v>0.0</v>
      </c>
      <c r="J539" s="1">
        <v>3.214332</v>
      </c>
      <c r="K539" s="1">
        <v>0.0</v>
      </c>
      <c r="L539" s="1">
        <v>0.0</v>
      </c>
      <c r="M539" s="1">
        <v>0.9542425</v>
      </c>
      <c r="N539" s="1">
        <v>0.0</v>
      </c>
      <c r="O539" s="1">
        <v>0.0</v>
      </c>
      <c r="P539" s="1">
        <v>0.0</v>
      </c>
      <c r="Q539" s="1" t="s">
        <v>4603</v>
      </c>
      <c r="R539" s="1">
        <v>7.0</v>
      </c>
      <c r="S539" s="1">
        <v>221.2000007629395</v>
      </c>
      <c r="T539" s="1">
        <v>0.0</v>
      </c>
      <c r="U539" s="1">
        <v>0.8426031</v>
      </c>
      <c r="V539" s="1">
        <v>3.214332</v>
      </c>
      <c r="W539" s="1">
        <v>0.0</v>
      </c>
      <c r="X539" s="1">
        <v>0.0</v>
      </c>
      <c r="Y539" s="1">
        <v>0.0</v>
      </c>
      <c r="Z539" s="1">
        <v>0.0</v>
      </c>
      <c r="AA539" s="1">
        <v>0.0</v>
      </c>
      <c r="AB539" s="1">
        <v>0.0</v>
      </c>
      <c r="AC539" s="1">
        <v>0.0</v>
      </c>
      <c r="AD539" s="1">
        <v>0.0</v>
      </c>
      <c r="AE539" s="1">
        <v>194316.0</v>
      </c>
      <c r="AF539" s="1">
        <v>602.0</v>
      </c>
      <c r="AH539" s="1" t="s">
        <v>4604</v>
      </c>
      <c r="AI539" s="1">
        <v>27.0</v>
      </c>
      <c r="AJ539" s="1">
        <v>7.0</v>
      </c>
      <c r="AK539" s="1">
        <v>8.0</v>
      </c>
      <c r="AL539" s="1">
        <v>14.0</v>
      </c>
    </row>
    <row r="540" ht="15.75" customHeight="1">
      <c r="A540" s="1" t="s">
        <v>1767</v>
      </c>
      <c r="B540" s="1">
        <v>14.0</v>
      </c>
      <c r="C540" s="1" t="s">
        <v>2029</v>
      </c>
      <c r="D540" s="1" t="s">
        <v>4606</v>
      </c>
      <c r="E540" s="1" t="s">
        <v>4607</v>
      </c>
      <c r="F540" s="1" t="s">
        <v>4608</v>
      </c>
      <c r="H540" s="1">
        <v>40.064083</v>
      </c>
      <c r="I540" s="1">
        <v>0.0</v>
      </c>
      <c r="J540" s="1">
        <v>3.1878695</v>
      </c>
      <c r="K540" s="1">
        <v>0.0</v>
      </c>
      <c r="L540" s="1">
        <v>0.0</v>
      </c>
      <c r="M540" s="1">
        <v>0.69897</v>
      </c>
      <c r="N540" s="1">
        <v>0.0</v>
      </c>
      <c r="O540" s="1">
        <v>0.0</v>
      </c>
      <c r="P540" s="1">
        <v>0.0</v>
      </c>
      <c r="Q540" s="1" t="s">
        <v>4609</v>
      </c>
      <c r="R540" s="1">
        <v>3.0</v>
      </c>
      <c r="S540" s="1">
        <v>322.2900018692017</v>
      </c>
      <c r="T540" s="1">
        <v>0.4034263</v>
      </c>
      <c r="U540" s="1">
        <v>0.916132</v>
      </c>
      <c r="V540" s="1">
        <v>3.1878695</v>
      </c>
      <c r="W540" s="1">
        <v>0.0</v>
      </c>
      <c r="X540" s="1">
        <v>0.0</v>
      </c>
      <c r="Y540" s="1">
        <v>0.0</v>
      </c>
      <c r="Z540" s="1">
        <v>0.0</v>
      </c>
      <c r="AA540" s="1">
        <v>0.0</v>
      </c>
      <c r="AB540" s="1">
        <v>0.0</v>
      </c>
      <c r="AC540" s="1">
        <v>0.0</v>
      </c>
      <c r="AD540" s="1">
        <v>0.0</v>
      </c>
      <c r="AE540" s="1">
        <v>443958.0</v>
      </c>
      <c r="AF540" s="1">
        <v>119.0</v>
      </c>
      <c r="AG540" s="1">
        <v>670.0</v>
      </c>
      <c r="AH540" s="1" t="s">
        <v>4610</v>
      </c>
      <c r="AI540" s="1">
        <v>29.0</v>
      </c>
      <c r="AJ540" s="1">
        <v>6.0</v>
      </c>
      <c r="AK540" s="1">
        <v>6.0</v>
      </c>
      <c r="AL540" s="1">
        <v>8.0</v>
      </c>
    </row>
    <row r="541" ht="15.75" customHeight="1">
      <c r="A541" s="1" t="s">
        <v>1767</v>
      </c>
      <c r="B541" s="1">
        <v>15.0</v>
      </c>
      <c r="C541" s="1" t="s">
        <v>2035</v>
      </c>
      <c r="D541" s="1" t="s">
        <v>4613</v>
      </c>
      <c r="E541" s="1" t="s">
        <v>4614</v>
      </c>
      <c r="F541" s="1" t="s">
        <v>4616</v>
      </c>
      <c r="H541" s="1">
        <v>38.764767</v>
      </c>
      <c r="I541" s="1">
        <v>0.0</v>
      </c>
      <c r="J541" s="1">
        <v>4.9006295</v>
      </c>
      <c r="K541" s="1">
        <v>0.0</v>
      </c>
      <c r="L541" s="1">
        <v>0.0</v>
      </c>
      <c r="M541" s="1">
        <v>0.60206</v>
      </c>
      <c r="N541" s="1">
        <v>0.0</v>
      </c>
      <c r="O541" s="1">
        <v>0.0</v>
      </c>
      <c r="P541" s="1">
        <v>0.0</v>
      </c>
      <c r="Q541" s="1" t="s">
        <v>4617</v>
      </c>
      <c r="R541" s="1">
        <v>2.0</v>
      </c>
      <c r="S541" s="1">
        <v>171.6199951171875</v>
      </c>
      <c r="T541" s="1">
        <v>0.0</v>
      </c>
      <c r="U541" s="1">
        <v>0.0</v>
      </c>
      <c r="V541" s="1">
        <v>0.0</v>
      </c>
      <c r="W541" s="1">
        <v>4.9006295</v>
      </c>
      <c r="X541" s="1">
        <v>0.0</v>
      </c>
      <c r="Y541" s="1">
        <v>0.0</v>
      </c>
      <c r="Z541" s="1">
        <v>0.0</v>
      </c>
      <c r="AA541" s="1">
        <v>0.0</v>
      </c>
      <c r="AB541" s="1">
        <v>0.0</v>
      </c>
      <c r="AC541" s="1">
        <v>0.0</v>
      </c>
      <c r="AD541" s="1">
        <v>0.0</v>
      </c>
      <c r="AE541" s="1">
        <v>505285.0</v>
      </c>
      <c r="AF541" s="1">
        <v>110.0</v>
      </c>
      <c r="AG541" s="1">
        <v>770.0</v>
      </c>
      <c r="AH541" s="1" t="s">
        <v>4618</v>
      </c>
      <c r="AI541" s="1">
        <v>3.0</v>
      </c>
      <c r="AJ541" s="1">
        <v>1.0</v>
      </c>
      <c r="AK541" s="1">
        <v>2.0</v>
      </c>
      <c r="AL541" s="1">
        <v>1.0</v>
      </c>
    </row>
    <row r="542" ht="15.75" customHeight="1">
      <c r="A542" s="1" t="s">
        <v>1767</v>
      </c>
      <c r="B542" s="1">
        <v>16.0</v>
      </c>
      <c r="C542" s="1" t="s">
        <v>80</v>
      </c>
      <c r="D542" s="1" t="s">
        <v>672</v>
      </c>
      <c r="E542" s="1" t="s">
        <v>673</v>
      </c>
      <c r="F542" s="1" t="s">
        <v>674</v>
      </c>
      <c r="H542" s="1">
        <v>36.357746</v>
      </c>
      <c r="I542" s="1">
        <v>0.0</v>
      </c>
      <c r="J542" s="1">
        <v>2.2194607</v>
      </c>
      <c r="K542" s="1">
        <v>0.0</v>
      </c>
      <c r="L542" s="1">
        <v>0.0</v>
      </c>
      <c r="M542" s="1">
        <v>1.0413927</v>
      </c>
      <c r="N542" s="1">
        <v>0.0</v>
      </c>
      <c r="O542" s="1">
        <v>0.0</v>
      </c>
      <c r="P542" s="1">
        <v>0.0</v>
      </c>
      <c r="Q542" s="1" t="s">
        <v>677</v>
      </c>
      <c r="R542" s="1">
        <v>9.0</v>
      </c>
      <c r="S542" s="1">
        <v>246.4400030374527</v>
      </c>
      <c r="T542" s="1">
        <v>0.0</v>
      </c>
      <c r="U542" s="1">
        <v>0.0</v>
      </c>
      <c r="V542" s="1">
        <v>2.2194607</v>
      </c>
      <c r="W542" s="1">
        <v>0.0</v>
      </c>
      <c r="X542" s="1">
        <v>0.0</v>
      </c>
      <c r="Y542" s="1">
        <v>0.0</v>
      </c>
      <c r="Z542" s="1">
        <v>0.0</v>
      </c>
      <c r="AA542" s="1">
        <v>0.0</v>
      </c>
      <c r="AB542" s="1">
        <v>0.0</v>
      </c>
      <c r="AC542" s="1">
        <v>0.0</v>
      </c>
      <c r="AD542" s="1">
        <v>0.0</v>
      </c>
      <c r="AE542" s="1">
        <v>241795.0</v>
      </c>
      <c r="AF542" s="1">
        <v>365.0</v>
      </c>
      <c r="AG542" s="1">
        <v>760.0</v>
      </c>
      <c r="AH542" s="1" t="s">
        <v>526</v>
      </c>
      <c r="AI542" s="1">
        <v>8.0</v>
      </c>
      <c r="AJ542" s="1">
        <v>7.0</v>
      </c>
      <c r="AK542" s="1">
        <v>9.0</v>
      </c>
      <c r="AL542" s="1">
        <v>17.0</v>
      </c>
    </row>
    <row r="543" ht="15.75" customHeight="1">
      <c r="A543" s="1" t="s">
        <v>1767</v>
      </c>
      <c r="B543" s="1">
        <v>17.0</v>
      </c>
      <c r="C543" s="1" t="s">
        <v>2041</v>
      </c>
      <c r="D543" s="1" t="s">
        <v>4621</v>
      </c>
      <c r="E543" s="1" t="s">
        <v>4622</v>
      </c>
      <c r="F543" s="1" t="s">
        <v>4623</v>
      </c>
      <c r="H543" s="1">
        <v>34.51396</v>
      </c>
      <c r="I543" s="1">
        <v>0.0</v>
      </c>
      <c r="J543" s="1">
        <v>4.39897</v>
      </c>
      <c r="K543" s="1">
        <v>0.0</v>
      </c>
      <c r="L543" s="1">
        <v>0.0</v>
      </c>
      <c r="M543" s="1">
        <v>0.69897</v>
      </c>
      <c r="N543" s="1">
        <v>0.0</v>
      </c>
      <c r="O543" s="1">
        <v>0.0</v>
      </c>
      <c r="P543" s="1">
        <v>0.0</v>
      </c>
      <c r="Q543" s="1" t="s">
        <v>4626</v>
      </c>
      <c r="R543" s="1">
        <v>3.0</v>
      </c>
      <c r="S543" s="1">
        <v>125.0</v>
      </c>
      <c r="T543" s="1">
        <v>0.17513691</v>
      </c>
      <c r="U543" s="1">
        <v>0.0</v>
      </c>
      <c r="V543" s="1">
        <v>0.0</v>
      </c>
      <c r="W543" s="1">
        <v>0.0</v>
      </c>
      <c r="X543" s="1">
        <v>4.39897</v>
      </c>
      <c r="Y543" s="1">
        <v>0.0</v>
      </c>
      <c r="Z543" s="1">
        <v>0.0</v>
      </c>
      <c r="AA543" s="1">
        <v>0.0</v>
      </c>
      <c r="AB543" s="1">
        <v>0.0</v>
      </c>
      <c r="AC543" s="1">
        <v>0.0</v>
      </c>
      <c r="AD543" s="1">
        <v>0.0</v>
      </c>
      <c r="AE543" s="1">
        <v>100853.0</v>
      </c>
      <c r="AF543" s="1">
        <v>190.0</v>
      </c>
      <c r="AH543" s="1" t="s">
        <v>4098</v>
      </c>
      <c r="AI543" s="1">
        <v>21.0</v>
      </c>
      <c r="AJ543" s="1">
        <v>4.0</v>
      </c>
      <c r="AK543" s="1">
        <v>4.0</v>
      </c>
      <c r="AL543" s="1">
        <v>4.0</v>
      </c>
    </row>
    <row r="544" ht="15.75" customHeight="1">
      <c r="A544" s="1" t="s">
        <v>1767</v>
      </c>
      <c r="B544" s="1">
        <v>18.0</v>
      </c>
      <c r="C544" s="1" t="s">
        <v>2047</v>
      </c>
      <c r="D544" s="1" t="s">
        <v>4629</v>
      </c>
      <c r="E544" s="1" t="s">
        <v>4630</v>
      </c>
      <c r="F544" s="1" t="s">
        <v>4631</v>
      </c>
      <c r="H544" s="1">
        <v>31.328382</v>
      </c>
      <c r="I544" s="1">
        <v>0.0</v>
      </c>
      <c r="J544" s="1">
        <v>0.9057569</v>
      </c>
      <c r="K544" s="1">
        <v>0.0</v>
      </c>
      <c r="L544" s="1">
        <v>0.0</v>
      </c>
      <c r="M544" s="1">
        <v>0.69897</v>
      </c>
      <c r="N544" s="1">
        <v>0.0</v>
      </c>
      <c r="O544" s="1">
        <v>0.0</v>
      </c>
      <c r="P544" s="1">
        <v>0.0</v>
      </c>
      <c r="Q544" s="1" t="s">
        <v>4633</v>
      </c>
      <c r="R544" s="1">
        <v>3.0</v>
      </c>
      <c r="S544" s="1">
        <v>2447.699999988079</v>
      </c>
      <c r="T544" s="1">
        <v>0.0</v>
      </c>
      <c r="U544" s="1">
        <v>0.9057569</v>
      </c>
      <c r="V544" s="1">
        <v>0.0</v>
      </c>
      <c r="W544" s="1">
        <v>0.0</v>
      </c>
      <c r="X544" s="1">
        <v>0.0</v>
      </c>
      <c r="Y544" s="1">
        <v>0.0</v>
      </c>
      <c r="Z544" s="1">
        <v>0.0</v>
      </c>
      <c r="AA544" s="1">
        <v>0.0</v>
      </c>
      <c r="AB544" s="1">
        <v>0.0</v>
      </c>
      <c r="AC544" s="1">
        <v>0.0</v>
      </c>
      <c r="AD544" s="1">
        <v>0.0</v>
      </c>
      <c r="AE544" s="1">
        <v>90111.0</v>
      </c>
      <c r="AF544" s="1">
        <v>981.0</v>
      </c>
      <c r="AG544" s="1">
        <v>900.0</v>
      </c>
      <c r="AH544" s="1" t="s">
        <v>3301</v>
      </c>
      <c r="AI544" s="1">
        <v>220.0</v>
      </c>
      <c r="AJ544" s="1">
        <v>8.0</v>
      </c>
      <c r="AK544" s="1">
        <v>13.0</v>
      </c>
      <c r="AL544" s="1">
        <v>7.0</v>
      </c>
    </row>
    <row r="545" ht="15.75" customHeight="1">
      <c r="A545" s="1" t="s">
        <v>1767</v>
      </c>
      <c r="B545" s="1">
        <v>19.0</v>
      </c>
      <c r="C545" s="1" t="s">
        <v>2050</v>
      </c>
      <c r="D545" s="1" t="s">
        <v>4636</v>
      </c>
      <c r="F545" s="1" t="s">
        <v>4637</v>
      </c>
      <c r="H545" s="1">
        <v>29.367188</v>
      </c>
      <c r="I545" s="1">
        <v>0.0</v>
      </c>
      <c r="J545" s="1">
        <v>0.7269554</v>
      </c>
      <c r="K545" s="1">
        <v>0.0</v>
      </c>
      <c r="L545" s="1">
        <v>0.0</v>
      </c>
      <c r="M545" s="1">
        <v>0.90309</v>
      </c>
      <c r="N545" s="1">
        <v>0.0</v>
      </c>
      <c r="O545" s="1">
        <v>0.0</v>
      </c>
      <c r="P545" s="1">
        <v>0.0</v>
      </c>
      <c r="Q545" s="1" t="s">
        <v>4638</v>
      </c>
      <c r="R545" s="1">
        <v>6.0</v>
      </c>
      <c r="S545" s="1">
        <v>2000.0</v>
      </c>
      <c r="T545" s="1">
        <v>0.3062706</v>
      </c>
      <c r="U545" s="1">
        <v>0.7269554</v>
      </c>
      <c r="V545" s="1">
        <v>0.0</v>
      </c>
      <c r="W545" s="1">
        <v>0.0</v>
      </c>
      <c r="X545" s="1">
        <v>0.0</v>
      </c>
      <c r="Y545" s="1">
        <v>0.0</v>
      </c>
      <c r="Z545" s="1">
        <v>0.0</v>
      </c>
      <c r="AA545" s="1">
        <v>0.0</v>
      </c>
      <c r="AB545" s="1">
        <v>0.0</v>
      </c>
      <c r="AC545" s="1">
        <v>0.0</v>
      </c>
      <c r="AD545" s="1">
        <v>0.0</v>
      </c>
      <c r="AE545" s="1">
        <v>169829.0</v>
      </c>
      <c r="AF545" s="1">
        <v>739.0</v>
      </c>
      <c r="AG545" s="1">
        <v>700.0</v>
      </c>
      <c r="AH545" s="1" t="s">
        <v>4641</v>
      </c>
      <c r="AI545" s="1">
        <v>15.0</v>
      </c>
      <c r="AJ545" s="1">
        <v>1.0</v>
      </c>
      <c r="AK545" s="1">
        <v>8.0</v>
      </c>
      <c r="AL545" s="1">
        <v>19.0</v>
      </c>
    </row>
    <row r="546" ht="15.75" customHeight="1">
      <c r="A546" s="1" t="s">
        <v>1767</v>
      </c>
      <c r="B546" s="1">
        <v>20.0</v>
      </c>
      <c r="C546" s="1" t="s">
        <v>299</v>
      </c>
      <c r="D546" s="1" t="s">
        <v>1449</v>
      </c>
      <c r="E546" s="1" t="s">
        <v>1450</v>
      </c>
      <c r="F546" s="1" t="s">
        <v>1451</v>
      </c>
      <c r="H546" s="1">
        <v>28.526834</v>
      </c>
      <c r="I546" s="1">
        <v>0.0</v>
      </c>
      <c r="J546" s="1">
        <v>0.81093323</v>
      </c>
      <c r="K546" s="1">
        <v>0.0</v>
      </c>
      <c r="L546" s="1">
        <v>0.0</v>
      </c>
      <c r="M546" s="1">
        <v>0.9542425</v>
      </c>
      <c r="N546" s="1">
        <v>0.0</v>
      </c>
      <c r="O546" s="1">
        <v>0.0</v>
      </c>
      <c r="P546" s="1">
        <v>0.0</v>
      </c>
      <c r="Q546" s="1" t="s">
        <v>1453</v>
      </c>
      <c r="R546" s="1">
        <v>7.0</v>
      </c>
      <c r="S546" s="1">
        <v>1358.0</v>
      </c>
      <c r="T546" s="1">
        <v>0.0</v>
      </c>
      <c r="U546" s="1">
        <v>0.81093323</v>
      </c>
      <c r="V546" s="1">
        <v>0.0</v>
      </c>
      <c r="W546" s="1">
        <v>0.0</v>
      </c>
      <c r="X546" s="1">
        <v>0.0</v>
      </c>
      <c r="Y546" s="1">
        <v>0.0</v>
      </c>
      <c r="Z546" s="1">
        <v>0.0</v>
      </c>
      <c r="AA546" s="1">
        <v>0.0</v>
      </c>
      <c r="AB546" s="1">
        <v>0.0</v>
      </c>
      <c r="AC546" s="1">
        <v>0.0</v>
      </c>
      <c r="AD546" s="1">
        <v>0.0</v>
      </c>
      <c r="AE546" s="1">
        <v>37291.0</v>
      </c>
      <c r="AF546" s="1">
        <v>1464.0</v>
      </c>
      <c r="AG546" s="1">
        <v>880.0</v>
      </c>
      <c r="AH546" s="1" t="s">
        <v>1455</v>
      </c>
      <c r="AI546" s="1">
        <v>90.0</v>
      </c>
      <c r="AJ546" s="1">
        <v>7.0</v>
      </c>
      <c r="AK546" s="1">
        <v>15.0</v>
      </c>
      <c r="AL546" s="1">
        <v>17.0</v>
      </c>
    </row>
    <row r="547" ht="15.75" customHeight="1">
      <c r="A547" s="1" t="s">
        <v>1767</v>
      </c>
      <c r="B547" s="1">
        <v>21.0</v>
      </c>
      <c r="C547" s="1" t="s">
        <v>2058</v>
      </c>
      <c r="D547" s="1" t="s">
        <v>4643</v>
      </c>
      <c r="E547" s="1" t="s">
        <v>4644</v>
      </c>
      <c r="F547" s="1" t="s">
        <v>4645</v>
      </c>
      <c r="H547" s="1">
        <v>27.374676</v>
      </c>
      <c r="I547" s="1">
        <v>0.0</v>
      </c>
      <c r="J547" s="1">
        <v>3.201046</v>
      </c>
      <c r="K547" s="1">
        <v>0.0</v>
      </c>
      <c r="L547" s="1">
        <v>0.0</v>
      </c>
      <c r="M547" s="1">
        <v>0.845098</v>
      </c>
      <c r="N547" s="1">
        <v>0.0</v>
      </c>
      <c r="O547" s="1">
        <v>0.0</v>
      </c>
      <c r="P547" s="1">
        <v>0.0</v>
      </c>
      <c r="Q547" s="1" t="s">
        <v>4646</v>
      </c>
      <c r="R547" s="1">
        <v>5.0</v>
      </c>
      <c r="S547" s="1">
        <v>101.3999999761581</v>
      </c>
      <c r="T547" s="1">
        <v>0.3754948</v>
      </c>
      <c r="U547" s="1">
        <v>0.0</v>
      </c>
      <c r="V547" s="1">
        <v>3.201046</v>
      </c>
      <c r="W547" s="1">
        <v>0.0</v>
      </c>
      <c r="X547" s="1">
        <v>0.0</v>
      </c>
      <c r="Y547" s="1">
        <v>0.0</v>
      </c>
      <c r="Z547" s="1">
        <v>0.0</v>
      </c>
      <c r="AA547" s="1">
        <v>0.0</v>
      </c>
      <c r="AB547" s="1">
        <v>0.0</v>
      </c>
      <c r="AC547" s="1">
        <v>0.0</v>
      </c>
      <c r="AD547" s="1">
        <v>0.0</v>
      </c>
      <c r="AE547" s="1">
        <v>95001.0</v>
      </c>
      <c r="AF547" s="1">
        <v>532.0</v>
      </c>
      <c r="AG547" s="1">
        <v>800.0</v>
      </c>
      <c r="AH547" s="1" t="s">
        <v>1782</v>
      </c>
      <c r="AI547" s="1">
        <v>29.0</v>
      </c>
      <c r="AJ547" s="1">
        <v>5.0</v>
      </c>
      <c r="AK547" s="1">
        <v>5.0</v>
      </c>
      <c r="AL547" s="1">
        <v>19.0</v>
      </c>
    </row>
    <row r="548" ht="15.75" customHeight="1">
      <c r="A548" s="1" t="s">
        <v>1767</v>
      </c>
      <c r="B548" s="1">
        <v>22.0</v>
      </c>
      <c r="C548" s="1" t="s">
        <v>2064</v>
      </c>
      <c r="D548" s="1" t="s">
        <v>4650</v>
      </c>
      <c r="E548" s="1" t="s">
        <v>4652</v>
      </c>
      <c r="F548" s="1" t="s">
        <v>4653</v>
      </c>
      <c r="H548" s="1">
        <v>25.43686</v>
      </c>
      <c r="I548" s="1">
        <v>0.0</v>
      </c>
      <c r="J548" s="1">
        <v>6.7104435</v>
      </c>
      <c r="K548" s="1">
        <v>0.0</v>
      </c>
      <c r="L548" s="1">
        <v>0.0</v>
      </c>
      <c r="M548" s="1">
        <v>0.47712126</v>
      </c>
      <c r="N548" s="1">
        <v>0.0</v>
      </c>
      <c r="O548" s="1">
        <v>0.0</v>
      </c>
      <c r="P548" s="1">
        <v>0.0</v>
      </c>
      <c r="Q548" s="1" t="s">
        <v>1779</v>
      </c>
      <c r="R548" s="1">
        <v>1.0</v>
      </c>
      <c r="S548" s="1">
        <v>62.12000274658203</v>
      </c>
      <c r="T548" s="1">
        <v>0.0</v>
      </c>
      <c r="U548" s="1">
        <v>0.0</v>
      </c>
      <c r="V548" s="1">
        <v>0.0</v>
      </c>
      <c r="W548" s="1">
        <v>3.4017005</v>
      </c>
      <c r="X548" s="1">
        <v>0.0</v>
      </c>
      <c r="Y548" s="1">
        <v>0.0</v>
      </c>
      <c r="Z548" s="1">
        <v>6.7104435</v>
      </c>
      <c r="AA548" s="1">
        <v>0.0</v>
      </c>
      <c r="AB548" s="1">
        <v>0.0</v>
      </c>
      <c r="AC548" s="1">
        <v>0.0</v>
      </c>
      <c r="AD548" s="1">
        <v>0.0</v>
      </c>
      <c r="AE548" s="1">
        <v>510697.0</v>
      </c>
      <c r="AF548" s="1">
        <v>18.0</v>
      </c>
      <c r="AH548" s="1" t="s">
        <v>4654</v>
      </c>
      <c r="AI548" s="1">
        <v>3.0</v>
      </c>
      <c r="AJ548" s="1">
        <v>3.0</v>
      </c>
      <c r="AK548" s="1">
        <v>3.0</v>
      </c>
      <c r="AL548" s="1">
        <v>2.0</v>
      </c>
    </row>
    <row r="549" ht="15.75" customHeight="1">
      <c r="A549" s="1" t="s">
        <v>1767</v>
      </c>
      <c r="B549" s="1">
        <v>23.0</v>
      </c>
      <c r="C549" s="1" t="s">
        <v>2067</v>
      </c>
      <c r="D549" s="1" t="s">
        <v>4655</v>
      </c>
      <c r="E549" s="1" t="s">
        <v>4656</v>
      </c>
      <c r="F549" s="1" t="s">
        <v>4657</v>
      </c>
      <c r="H549" s="1">
        <v>22.910248</v>
      </c>
      <c r="I549" s="1">
        <v>0.0</v>
      </c>
      <c r="J549" s="1">
        <v>3.1748013</v>
      </c>
      <c r="K549" s="1">
        <v>0.0</v>
      </c>
      <c r="L549" s="1">
        <v>0.0</v>
      </c>
      <c r="M549" s="1">
        <v>0.7781513</v>
      </c>
      <c r="N549" s="1">
        <v>0.0</v>
      </c>
      <c r="O549" s="1">
        <v>0.0</v>
      </c>
      <c r="P549" s="1">
        <v>0.0</v>
      </c>
      <c r="Q549" s="1" t="s">
        <v>4658</v>
      </c>
      <c r="R549" s="1">
        <v>4.0</v>
      </c>
      <c r="S549" s="1">
        <v>85.0</v>
      </c>
      <c r="T549" s="1">
        <v>0.3764355</v>
      </c>
      <c r="U549" s="1">
        <v>0.7563265</v>
      </c>
      <c r="V549" s="1">
        <v>3.1748013</v>
      </c>
      <c r="W549" s="1">
        <v>0.0</v>
      </c>
      <c r="X549" s="1">
        <v>0.0</v>
      </c>
      <c r="Y549" s="1">
        <v>0.0</v>
      </c>
      <c r="Z549" s="1">
        <v>0.0</v>
      </c>
      <c r="AA549" s="1">
        <v>0.0</v>
      </c>
      <c r="AB549" s="1">
        <v>0.0</v>
      </c>
      <c r="AC549" s="1">
        <v>0.0</v>
      </c>
      <c r="AD549" s="1">
        <v>0.0</v>
      </c>
      <c r="AE549" s="1">
        <v>84629.0</v>
      </c>
      <c r="AF549" s="1">
        <v>473.0</v>
      </c>
      <c r="AG549" s="1">
        <v>650.0</v>
      </c>
      <c r="AH549" s="1" t="s">
        <v>3954</v>
      </c>
      <c r="AI549" s="1">
        <v>29.0</v>
      </c>
      <c r="AJ549" s="1">
        <v>6.0</v>
      </c>
      <c r="AK549" s="1">
        <v>7.0</v>
      </c>
      <c r="AL549" s="1">
        <v>12.0</v>
      </c>
    </row>
    <row r="550" ht="15.75" customHeight="1">
      <c r="A550" s="1" t="s">
        <v>1767</v>
      </c>
      <c r="B550" s="1">
        <v>24.0</v>
      </c>
      <c r="C550" s="1" t="s">
        <v>2072</v>
      </c>
      <c r="D550" s="1" t="s">
        <v>4663</v>
      </c>
      <c r="E550" s="1" t="s">
        <v>4664</v>
      </c>
      <c r="F550" s="1" t="s">
        <v>4665</v>
      </c>
      <c r="H550" s="1">
        <v>22.203981</v>
      </c>
      <c r="I550" s="1">
        <v>0.0</v>
      </c>
      <c r="J550" s="1">
        <v>3.061836</v>
      </c>
      <c r="K550" s="1">
        <v>0.0</v>
      </c>
      <c r="L550" s="1">
        <v>0.0</v>
      </c>
      <c r="M550" s="1">
        <v>0.7781513</v>
      </c>
      <c r="N550" s="1">
        <v>0.0</v>
      </c>
      <c r="O550" s="1">
        <v>0.0</v>
      </c>
      <c r="P550" s="1">
        <v>0.0</v>
      </c>
      <c r="Q550" s="1" t="s">
        <v>4666</v>
      </c>
      <c r="R550" s="1">
        <v>4.0</v>
      </c>
      <c r="S550" s="1">
        <v>85.85000014305115</v>
      </c>
      <c r="T550" s="1">
        <v>0.0</v>
      </c>
      <c r="U550" s="1">
        <v>0.0</v>
      </c>
      <c r="V550" s="1">
        <v>3.061836</v>
      </c>
      <c r="W550" s="1">
        <v>0.0</v>
      </c>
      <c r="X550" s="1">
        <v>0.0</v>
      </c>
      <c r="Y550" s="1">
        <v>0.0</v>
      </c>
      <c r="Z550" s="1">
        <v>0.0</v>
      </c>
      <c r="AA550" s="1">
        <v>0.0</v>
      </c>
      <c r="AB550" s="1">
        <v>0.0</v>
      </c>
      <c r="AC550" s="1">
        <v>0.0</v>
      </c>
      <c r="AD550" s="1">
        <v>0.0</v>
      </c>
      <c r="AE550" s="1">
        <v>278849.0</v>
      </c>
      <c r="AF550" s="1">
        <v>60.0</v>
      </c>
      <c r="AG550" s="1">
        <v>780.0</v>
      </c>
      <c r="AH550" s="1" t="s">
        <v>4129</v>
      </c>
      <c r="AI550" s="1">
        <v>7.0</v>
      </c>
      <c r="AJ550" s="1">
        <v>4.0</v>
      </c>
      <c r="AK550" s="1">
        <v>4.0</v>
      </c>
      <c r="AL550" s="1">
        <v>7.0</v>
      </c>
    </row>
    <row r="551" ht="15.75" customHeight="1">
      <c r="A551" s="1" t="s">
        <v>1767</v>
      </c>
      <c r="B551" s="1">
        <v>25.0</v>
      </c>
      <c r="C551" s="1" t="s">
        <v>2077</v>
      </c>
      <c r="D551" s="1" t="s">
        <v>4667</v>
      </c>
      <c r="E551" s="1" t="s">
        <v>4668</v>
      </c>
      <c r="F551" s="1" t="s">
        <v>4669</v>
      </c>
      <c r="H551" s="1">
        <v>19.955332</v>
      </c>
      <c r="I551" s="1">
        <v>0.0</v>
      </c>
      <c r="J551" s="1">
        <v>0.9097695</v>
      </c>
      <c r="K551" s="1">
        <v>0.0</v>
      </c>
      <c r="L551" s="1">
        <v>0.0</v>
      </c>
      <c r="M551" s="1">
        <v>0.60206</v>
      </c>
      <c r="N551" s="1">
        <v>0.0</v>
      </c>
      <c r="O551" s="1">
        <v>0.0</v>
      </c>
      <c r="P551" s="1">
        <v>0.0</v>
      </c>
      <c r="Q551" s="1" t="s">
        <v>4670</v>
      </c>
      <c r="R551" s="1">
        <v>2.0</v>
      </c>
      <c r="S551" s="1">
        <v>1326.320007324219</v>
      </c>
      <c r="T551" s="1">
        <v>0.0</v>
      </c>
      <c r="U551" s="1">
        <v>0.9097695</v>
      </c>
      <c r="V551" s="1">
        <v>0.0</v>
      </c>
      <c r="W551" s="1">
        <v>0.0</v>
      </c>
      <c r="X551" s="1">
        <v>0.0</v>
      </c>
      <c r="Y551" s="1">
        <v>0.0</v>
      </c>
      <c r="Z551" s="1">
        <v>0.0</v>
      </c>
      <c r="AA551" s="1">
        <v>0.0</v>
      </c>
      <c r="AB551" s="1">
        <v>0.0</v>
      </c>
      <c r="AC551" s="1">
        <v>0.0</v>
      </c>
      <c r="AD551" s="1">
        <v>0.0</v>
      </c>
      <c r="AE551" s="1">
        <v>169874.0</v>
      </c>
      <c r="AF551" s="1">
        <v>155.0</v>
      </c>
      <c r="AH551" s="1" t="s">
        <v>4673</v>
      </c>
      <c r="AI551" s="1">
        <v>6.0</v>
      </c>
      <c r="AJ551" s="1">
        <v>3.0</v>
      </c>
      <c r="AK551" s="1">
        <v>3.0</v>
      </c>
      <c r="AL551" s="1">
        <v>7.0</v>
      </c>
    </row>
    <row r="552" ht="15.75" customHeight="1">
      <c r="A552" s="1" t="s">
        <v>1877</v>
      </c>
      <c r="B552" s="1">
        <v>1.0</v>
      </c>
      <c r="C552" s="1" t="s">
        <v>2082</v>
      </c>
      <c r="D552" s="1" t="s">
        <v>4676</v>
      </c>
      <c r="E552" s="1" t="s">
        <v>4677</v>
      </c>
      <c r="F552" s="1" t="s">
        <v>4678</v>
      </c>
      <c r="H552" s="1">
        <v>36.36455</v>
      </c>
      <c r="I552" s="1">
        <v>11.826687</v>
      </c>
      <c r="J552" s="1">
        <v>3.8051362</v>
      </c>
      <c r="K552" s="1">
        <v>0.0</v>
      </c>
      <c r="L552" s="1">
        <v>0.0</v>
      </c>
      <c r="M552" s="1">
        <v>0.47712126</v>
      </c>
      <c r="N552" s="1">
        <v>1.0</v>
      </c>
      <c r="O552" s="1">
        <v>0.0</v>
      </c>
      <c r="P552" s="1">
        <v>0.0</v>
      </c>
      <c r="Q552" s="1" t="s">
        <v>4679</v>
      </c>
      <c r="R552" s="1">
        <v>1.0</v>
      </c>
      <c r="S552" s="1">
        <v>20.0</v>
      </c>
      <c r="T552" s="1">
        <v>0.0</v>
      </c>
      <c r="U552" s="1">
        <v>0.99931514</v>
      </c>
      <c r="V552" s="1">
        <v>3.274407</v>
      </c>
      <c r="W552" s="1">
        <v>3.8051362</v>
      </c>
      <c r="X552" s="1">
        <v>0.0</v>
      </c>
      <c r="Y552" s="1">
        <v>0.0</v>
      </c>
      <c r="Z552" s="1">
        <v>0.0</v>
      </c>
      <c r="AA552" s="1">
        <v>0.0</v>
      </c>
      <c r="AB552" s="1">
        <v>0.0</v>
      </c>
      <c r="AC552" s="1">
        <v>0.0</v>
      </c>
      <c r="AD552" s="1">
        <v>0.0</v>
      </c>
      <c r="AE552" s="1">
        <v>239833.0</v>
      </c>
      <c r="AF552" s="1">
        <v>101.0</v>
      </c>
      <c r="AH552" s="1" t="s">
        <v>4680</v>
      </c>
      <c r="AI552" s="1">
        <v>69.0</v>
      </c>
      <c r="AJ552" s="1">
        <v>2.0</v>
      </c>
      <c r="AK552" s="1">
        <v>7.0</v>
      </c>
      <c r="AL552" s="1">
        <v>2.0</v>
      </c>
    </row>
    <row r="553" ht="15.75" customHeight="1">
      <c r="A553" s="1" t="s">
        <v>1877</v>
      </c>
      <c r="B553" s="1">
        <v>2.0</v>
      </c>
      <c r="C553" s="1" t="s">
        <v>1086</v>
      </c>
      <c r="D553" s="1" t="s">
        <v>3041</v>
      </c>
      <c r="E553" s="1" t="s">
        <v>3042</v>
      </c>
      <c r="F553" s="1" t="s">
        <v>3043</v>
      </c>
      <c r="H553" s="1">
        <v>26.032932</v>
      </c>
      <c r="I553" s="1">
        <v>0.0</v>
      </c>
      <c r="J553" s="1">
        <v>4.0246325</v>
      </c>
      <c r="K553" s="1">
        <v>0.0</v>
      </c>
      <c r="L553" s="1">
        <v>0.0</v>
      </c>
      <c r="M553" s="1">
        <v>0.69897</v>
      </c>
      <c r="N553" s="1">
        <v>0.0</v>
      </c>
      <c r="O553" s="1">
        <v>0.0</v>
      </c>
      <c r="P553" s="1">
        <v>0.0</v>
      </c>
      <c r="Q553" s="1" t="s">
        <v>3047</v>
      </c>
      <c r="R553" s="1">
        <v>3.0</v>
      </c>
      <c r="S553" s="1">
        <v>84.63999997451901</v>
      </c>
      <c r="T553" s="1">
        <v>0.5410988</v>
      </c>
      <c r="U553" s="1">
        <v>0.0</v>
      </c>
      <c r="V553" s="1">
        <v>0.0</v>
      </c>
      <c r="W553" s="1">
        <v>0.0</v>
      </c>
      <c r="X553" s="1">
        <v>4.0246325</v>
      </c>
      <c r="Y553" s="1">
        <v>0.0</v>
      </c>
      <c r="Z553" s="1">
        <v>0.0</v>
      </c>
      <c r="AA553" s="1">
        <v>0.0</v>
      </c>
      <c r="AB553" s="1">
        <v>0.0</v>
      </c>
      <c r="AC553" s="1">
        <v>0.0</v>
      </c>
      <c r="AD553" s="1">
        <v>0.0</v>
      </c>
      <c r="AE553" s="1">
        <v>37309.0</v>
      </c>
      <c r="AF553" s="1">
        <v>234.0</v>
      </c>
      <c r="AG553" s="1">
        <v>730.0</v>
      </c>
      <c r="AH553" s="1" t="s">
        <v>3050</v>
      </c>
      <c r="AI553" s="1">
        <v>29.0</v>
      </c>
      <c r="AJ553" s="1">
        <v>10.0</v>
      </c>
      <c r="AK553" s="1">
        <v>10.0</v>
      </c>
      <c r="AL553" s="1">
        <v>7.0</v>
      </c>
    </row>
    <row r="554" ht="15.75" customHeight="1">
      <c r="A554" s="1" t="s">
        <v>1877</v>
      </c>
      <c r="B554" s="1">
        <v>3.0</v>
      </c>
      <c r="C554" s="1" t="s">
        <v>2090</v>
      </c>
      <c r="D554" s="1" t="s">
        <v>4685</v>
      </c>
      <c r="E554" s="1" t="s">
        <v>4686</v>
      </c>
      <c r="F554" s="1" t="s">
        <v>4687</v>
      </c>
      <c r="H554" s="1">
        <v>25.218822</v>
      </c>
      <c r="I554" s="1">
        <v>0.0</v>
      </c>
      <c r="J554" s="1">
        <v>0.8958291</v>
      </c>
      <c r="K554" s="1">
        <v>0.0</v>
      </c>
      <c r="L554" s="1">
        <v>0.0</v>
      </c>
      <c r="M554" s="1">
        <v>1.0</v>
      </c>
      <c r="N554" s="1">
        <v>0.0</v>
      </c>
      <c r="O554" s="1">
        <v>0.0</v>
      </c>
      <c r="P554" s="1">
        <v>0.0</v>
      </c>
      <c r="Q554" s="1" t="s">
        <v>4688</v>
      </c>
      <c r="R554" s="1">
        <v>8.0</v>
      </c>
      <c r="S554" s="1">
        <v>791.5</v>
      </c>
      <c r="T554" s="1">
        <v>0.455995</v>
      </c>
      <c r="U554" s="1">
        <v>0.8958291</v>
      </c>
      <c r="V554" s="1">
        <v>0.0</v>
      </c>
      <c r="W554" s="1">
        <v>0.0</v>
      </c>
      <c r="X554" s="1">
        <v>0.0</v>
      </c>
      <c r="Y554" s="1">
        <v>0.0</v>
      </c>
      <c r="Z554" s="1">
        <v>0.0</v>
      </c>
      <c r="AA554" s="1">
        <v>0.0</v>
      </c>
      <c r="AB554" s="1">
        <v>0.0</v>
      </c>
      <c r="AC554" s="1">
        <v>0.0</v>
      </c>
      <c r="AD554" s="1">
        <v>0.0</v>
      </c>
      <c r="AE554" s="1">
        <v>241203.0</v>
      </c>
      <c r="AF554" s="1">
        <v>1570.0</v>
      </c>
      <c r="AH554" s="1" t="s">
        <v>2051</v>
      </c>
      <c r="AI554" s="1">
        <v>37.0</v>
      </c>
      <c r="AJ554" s="1">
        <v>9.0</v>
      </c>
      <c r="AK554" s="1">
        <v>10.0</v>
      </c>
      <c r="AL554" s="1">
        <v>9.0</v>
      </c>
    </row>
    <row r="555" ht="15.75" customHeight="1">
      <c r="A555" s="1" t="s">
        <v>1877</v>
      </c>
      <c r="B555" s="1">
        <v>4.0</v>
      </c>
      <c r="C555" s="1" t="s">
        <v>2096</v>
      </c>
      <c r="D555" s="1" t="s">
        <v>4691</v>
      </c>
      <c r="E555" s="1" t="s">
        <v>4693</v>
      </c>
      <c r="F555" s="1" t="s">
        <v>4694</v>
      </c>
      <c r="H555" s="1">
        <v>21.076775</v>
      </c>
      <c r="I555" s="1">
        <v>0.0</v>
      </c>
      <c r="J555" s="1">
        <v>3.9725163</v>
      </c>
      <c r="K555" s="1">
        <v>0.0</v>
      </c>
      <c r="L555" s="1">
        <v>0.0</v>
      </c>
      <c r="M555" s="1">
        <v>0.60206</v>
      </c>
      <c r="N555" s="1">
        <v>0.0</v>
      </c>
      <c r="O555" s="1">
        <v>0.0</v>
      </c>
      <c r="P555" s="1">
        <v>0.0</v>
      </c>
      <c r="Q555" s="1" t="s">
        <v>4695</v>
      </c>
      <c r="R555" s="1">
        <v>2.0</v>
      </c>
      <c r="S555" s="1">
        <v>76.66000032424927</v>
      </c>
      <c r="T555" s="1">
        <v>0.1680141</v>
      </c>
      <c r="U555" s="1">
        <v>0.811765</v>
      </c>
      <c r="V555" s="1">
        <v>0.0</v>
      </c>
      <c r="W555" s="1">
        <v>3.9725163</v>
      </c>
      <c r="X555" s="1">
        <v>0.0</v>
      </c>
      <c r="Y555" s="1">
        <v>0.0</v>
      </c>
      <c r="Z555" s="1">
        <v>0.0</v>
      </c>
      <c r="AA555" s="1">
        <v>0.0</v>
      </c>
      <c r="AB555" s="1">
        <v>0.0</v>
      </c>
      <c r="AC555" s="1">
        <v>0.0</v>
      </c>
      <c r="AD555" s="1">
        <v>0.0</v>
      </c>
      <c r="AE555" s="1">
        <v>108744.0</v>
      </c>
      <c r="AF555" s="1">
        <v>82.0</v>
      </c>
      <c r="AG555" s="1">
        <v>350.0</v>
      </c>
      <c r="AH555" s="1" t="s">
        <v>4699</v>
      </c>
      <c r="AI555" s="1">
        <v>39.0</v>
      </c>
      <c r="AJ555" s="1">
        <v>8.0</v>
      </c>
      <c r="AK555" s="1">
        <v>8.0</v>
      </c>
      <c r="AL555" s="1">
        <v>12.0</v>
      </c>
    </row>
    <row r="556" ht="15.75" customHeight="1">
      <c r="A556" s="1" t="s">
        <v>1877</v>
      </c>
      <c r="B556" s="1">
        <v>5.0</v>
      </c>
      <c r="C556" s="1" t="s">
        <v>2102</v>
      </c>
      <c r="D556" s="1" t="s">
        <v>4700</v>
      </c>
      <c r="E556" s="1" t="s">
        <v>4701</v>
      </c>
      <c r="F556" s="1" t="s">
        <v>4702</v>
      </c>
      <c r="H556" s="1">
        <v>17.794214</v>
      </c>
      <c r="I556" s="1">
        <v>9.988923</v>
      </c>
      <c r="J556" s="1">
        <v>0.0</v>
      </c>
      <c r="K556" s="1">
        <v>0.0</v>
      </c>
      <c r="L556" s="1">
        <v>0.0</v>
      </c>
      <c r="M556" s="1">
        <v>0.47712126</v>
      </c>
      <c r="N556" s="1">
        <v>0.0</v>
      </c>
      <c r="O556" s="1">
        <v>0.0</v>
      </c>
      <c r="P556" s="1">
        <v>0.0</v>
      </c>
      <c r="Q556" s="1" t="s">
        <v>4679</v>
      </c>
      <c r="R556" s="1">
        <v>1.0</v>
      </c>
      <c r="S556" s="1">
        <v>12.94000005722046</v>
      </c>
      <c r="T556" s="1">
        <v>0.0</v>
      </c>
      <c r="U556" s="1">
        <v>0.0</v>
      </c>
      <c r="V556" s="1">
        <v>0.0</v>
      </c>
      <c r="W556" s="1">
        <v>0.0</v>
      </c>
      <c r="X556" s="1">
        <v>0.0</v>
      </c>
      <c r="Y556" s="1">
        <v>0.0</v>
      </c>
      <c r="Z556" s="1">
        <v>0.0</v>
      </c>
      <c r="AA556" s="1">
        <v>0.0</v>
      </c>
      <c r="AB556" s="1">
        <v>0.0</v>
      </c>
      <c r="AC556" s="1">
        <v>0.0</v>
      </c>
      <c r="AD556" s="1">
        <v>0.0</v>
      </c>
      <c r="AE556" s="1">
        <v>11128.0</v>
      </c>
      <c r="AF556" s="1">
        <v>42.0</v>
      </c>
      <c r="AG556" s="1">
        <v>620.0</v>
      </c>
      <c r="AH556" s="1" t="s">
        <v>4704</v>
      </c>
      <c r="AI556" s="1">
        <v>13.0</v>
      </c>
      <c r="AJ556" s="1">
        <v>4.0</v>
      </c>
      <c r="AK556" s="1">
        <v>4.0</v>
      </c>
      <c r="AL556" s="1">
        <v>0.0</v>
      </c>
    </row>
    <row r="557" ht="15.75" customHeight="1">
      <c r="A557" s="1" t="s">
        <v>1877</v>
      </c>
      <c r="B557" s="1">
        <v>6.0</v>
      </c>
      <c r="C557" s="1" t="s">
        <v>2107</v>
      </c>
      <c r="D557" s="1" t="s">
        <v>4705</v>
      </c>
      <c r="E557" s="1" t="s">
        <v>4706</v>
      </c>
      <c r="F557" s="1" t="s">
        <v>4707</v>
      </c>
      <c r="H557" s="1">
        <v>17.611914</v>
      </c>
      <c r="I557" s="1">
        <v>0.0</v>
      </c>
      <c r="J557" s="1">
        <v>2.5566058</v>
      </c>
      <c r="K557" s="1">
        <v>0.0</v>
      </c>
      <c r="L557" s="1">
        <v>0.0</v>
      </c>
      <c r="M557" s="1">
        <v>0.60206</v>
      </c>
      <c r="N557" s="1">
        <v>0.0</v>
      </c>
      <c r="O557" s="1">
        <v>0.0</v>
      </c>
      <c r="P557" s="1">
        <v>0.0</v>
      </c>
      <c r="Q557" s="1" t="s">
        <v>4708</v>
      </c>
      <c r="R557" s="1">
        <v>2.0</v>
      </c>
      <c r="S557" s="1">
        <v>129.9199995994568</v>
      </c>
      <c r="T557" s="1">
        <v>0.49659434</v>
      </c>
      <c r="U557" s="1">
        <v>0.87823266</v>
      </c>
      <c r="V557" s="1">
        <v>2.5566058</v>
      </c>
      <c r="W557" s="1">
        <v>0.0</v>
      </c>
      <c r="X557" s="1">
        <v>0.0</v>
      </c>
      <c r="Y557" s="1">
        <v>0.0</v>
      </c>
      <c r="Z557" s="1">
        <v>0.0</v>
      </c>
      <c r="AA557" s="1">
        <v>0.0</v>
      </c>
      <c r="AB557" s="1">
        <v>0.0</v>
      </c>
      <c r="AC557" s="1">
        <v>0.0</v>
      </c>
      <c r="AD557" s="1">
        <v>0.0</v>
      </c>
      <c r="AE557" s="1">
        <v>40267.0</v>
      </c>
      <c r="AF557" s="1">
        <v>99.0</v>
      </c>
      <c r="AH557" s="1" t="s">
        <v>1136</v>
      </c>
      <c r="AI557" s="1">
        <v>14.0</v>
      </c>
      <c r="AJ557" s="1">
        <v>6.0</v>
      </c>
      <c r="AK557" s="1">
        <v>6.0</v>
      </c>
      <c r="AL557" s="1">
        <v>8.0</v>
      </c>
    </row>
    <row r="558" ht="15.75" customHeight="1">
      <c r="A558" s="1" t="s">
        <v>1877</v>
      </c>
      <c r="B558" s="1">
        <v>7.0</v>
      </c>
      <c r="C558" s="1" t="s">
        <v>2104</v>
      </c>
      <c r="D558" s="1" t="s">
        <v>4713</v>
      </c>
      <c r="E558" s="1" t="s">
        <v>4714</v>
      </c>
      <c r="F558" s="1" t="s">
        <v>4715</v>
      </c>
      <c r="H558" s="1">
        <v>16.222322</v>
      </c>
      <c r="I558" s="1">
        <v>8.204132</v>
      </c>
      <c r="J558" s="1">
        <v>0.0</v>
      </c>
      <c r="K558" s="1">
        <v>0.0</v>
      </c>
      <c r="L558" s="1">
        <v>0.0</v>
      </c>
      <c r="M558" s="1">
        <v>0.60206</v>
      </c>
      <c r="N558" s="1">
        <v>1.0</v>
      </c>
      <c r="O558" s="1">
        <v>0.0</v>
      </c>
      <c r="P558" s="1">
        <v>0.0</v>
      </c>
      <c r="Q558" s="1" t="s">
        <v>4716</v>
      </c>
      <c r="R558" s="1">
        <v>2.0</v>
      </c>
      <c r="S558" s="1">
        <v>7.569999933242798</v>
      </c>
      <c r="T558" s="1">
        <v>0.0</v>
      </c>
      <c r="U558" s="1">
        <v>0.0</v>
      </c>
      <c r="V558" s="1">
        <v>0.0</v>
      </c>
      <c r="W558" s="1">
        <v>0.0</v>
      </c>
      <c r="X558" s="1">
        <v>0.0</v>
      </c>
      <c r="Y558" s="1">
        <v>0.0</v>
      </c>
      <c r="Z558" s="1">
        <v>0.0</v>
      </c>
      <c r="AA558" s="1">
        <v>0.0</v>
      </c>
      <c r="AB558" s="1">
        <v>0.0</v>
      </c>
      <c r="AC558" s="1">
        <v>0.0</v>
      </c>
      <c r="AD558" s="1">
        <v>0.0</v>
      </c>
      <c r="AE558" s="1">
        <v>309709.0</v>
      </c>
      <c r="AF558" s="1">
        <v>50.0</v>
      </c>
      <c r="AH558" s="1" t="s">
        <v>1748</v>
      </c>
      <c r="AJ558" s="1">
        <v>3.0</v>
      </c>
      <c r="AK558" s="1">
        <v>3.0</v>
      </c>
      <c r="AL558" s="1">
        <v>9.0</v>
      </c>
    </row>
    <row r="559" ht="15.75" customHeight="1">
      <c r="A559" s="1" t="s">
        <v>1877</v>
      </c>
      <c r="B559" s="1">
        <v>8.0</v>
      </c>
      <c r="C559" s="1" t="s">
        <v>2112</v>
      </c>
      <c r="D559" s="1" t="s">
        <v>4718</v>
      </c>
      <c r="E559" s="1" t="s">
        <v>4719</v>
      </c>
      <c r="F559" s="1" t="s">
        <v>4721</v>
      </c>
      <c r="H559" s="1">
        <v>15.048993</v>
      </c>
      <c r="I559" s="1">
        <v>0.0</v>
      </c>
      <c r="J559" s="1">
        <v>3.747934</v>
      </c>
      <c r="K559" s="1">
        <v>0.0</v>
      </c>
      <c r="L559" s="1">
        <v>0.0</v>
      </c>
      <c r="M559" s="1">
        <v>0.69897</v>
      </c>
      <c r="N559" s="1">
        <v>0.0</v>
      </c>
      <c r="O559" s="1">
        <v>0.0</v>
      </c>
      <c r="P559" s="1">
        <v>0.0</v>
      </c>
      <c r="Q559" s="1" t="s">
        <v>4724</v>
      </c>
      <c r="R559" s="1">
        <v>3.0</v>
      </c>
      <c r="S559" s="1">
        <v>32.0</v>
      </c>
      <c r="T559" s="1">
        <v>0.5598809</v>
      </c>
      <c r="U559" s="1">
        <v>0.9075772</v>
      </c>
      <c r="V559" s="1">
        <v>3.747934</v>
      </c>
      <c r="W559" s="1">
        <v>0.0</v>
      </c>
      <c r="X559" s="1">
        <v>0.0</v>
      </c>
      <c r="Y559" s="1">
        <v>0.0</v>
      </c>
      <c r="Z559" s="1">
        <v>0.0</v>
      </c>
      <c r="AA559" s="1">
        <v>0.0</v>
      </c>
      <c r="AB559" s="1">
        <v>0.0</v>
      </c>
      <c r="AC559" s="1">
        <v>0.0</v>
      </c>
      <c r="AD559" s="1">
        <v>0.0</v>
      </c>
      <c r="AE559" s="1">
        <v>30731.0</v>
      </c>
      <c r="AF559" s="1">
        <v>85.0</v>
      </c>
      <c r="AG559" s="1">
        <v>820.0</v>
      </c>
      <c r="AH559" s="1" t="s">
        <v>4726</v>
      </c>
      <c r="AI559" s="1">
        <v>13.0</v>
      </c>
      <c r="AJ559" s="1">
        <v>3.0</v>
      </c>
      <c r="AK559" s="1">
        <v>3.0</v>
      </c>
      <c r="AL559" s="1">
        <v>9.0</v>
      </c>
    </row>
    <row r="560" ht="15.75" customHeight="1">
      <c r="A560" s="1" t="s">
        <v>1877</v>
      </c>
      <c r="B560" s="1">
        <v>9.0</v>
      </c>
      <c r="C560" s="1" t="s">
        <v>2115</v>
      </c>
      <c r="D560" s="1" t="s">
        <v>4728</v>
      </c>
      <c r="E560" s="1" t="s">
        <v>4729</v>
      </c>
      <c r="F560" s="1" t="s">
        <v>4730</v>
      </c>
      <c r="H560" s="1">
        <v>12.752607</v>
      </c>
      <c r="I560" s="1">
        <v>0.0</v>
      </c>
      <c r="J560" s="1">
        <v>2.8043463</v>
      </c>
      <c r="K560" s="1">
        <v>0.0</v>
      </c>
      <c r="L560" s="1">
        <v>0.0</v>
      </c>
      <c r="M560" s="1">
        <v>0.47712126</v>
      </c>
      <c r="N560" s="1">
        <v>0.0</v>
      </c>
      <c r="O560" s="1">
        <v>0.0</v>
      </c>
      <c r="P560" s="1">
        <v>0.0</v>
      </c>
      <c r="Q560" s="1" t="s">
        <v>4679</v>
      </c>
      <c r="R560" s="1">
        <v>1.0</v>
      </c>
      <c r="S560" s="1">
        <v>89.84000158309937</v>
      </c>
      <c r="T560" s="1">
        <v>0.0</v>
      </c>
      <c r="U560" s="1">
        <v>0.0</v>
      </c>
      <c r="V560" s="1">
        <v>2.8043463</v>
      </c>
      <c r="W560" s="1">
        <v>0.0</v>
      </c>
      <c r="X560" s="1">
        <v>0.0</v>
      </c>
      <c r="Y560" s="1">
        <v>0.0</v>
      </c>
      <c r="Z560" s="1">
        <v>0.0</v>
      </c>
      <c r="AA560" s="1">
        <v>0.0</v>
      </c>
      <c r="AB560" s="1">
        <v>0.0</v>
      </c>
      <c r="AC560" s="1">
        <v>0.0</v>
      </c>
      <c r="AD560" s="1">
        <v>0.0</v>
      </c>
      <c r="AE560" s="1">
        <v>273812.0</v>
      </c>
      <c r="AF560" s="1">
        <v>84.0</v>
      </c>
      <c r="AH560" s="1" t="s">
        <v>4732</v>
      </c>
      <c r="AI560" s="1">
        <v>5.0</v>
      </c>
      <c r="AJ560" s="1">
        <v>3.0</v>
      </c>
      <c r="AK560" s="1">
        <v>4.0</v>
      </c>
      <c r="AL560" s="1">
        <v>7.0</v>
      </c>
    </row>
    <row r="561" ht="15.75" customHeight="1">
      <c r="A561" s="1" t="s">
        <v>1877</v>
      </c>
      <c r="B561" s="1">
        <v>10.0</v>
      </c>
      <c r="C561" s="1" t="s">
        <v>2120</v>
      </c>
      <c r="D561" s="1" t="s">
        <v>4733</v>
      </c>
      <c r="E561" s="1" t="s">
        <v>4734</v>
      </c>
      <c r="F561" s="1" t="s">
        <v>4736</v>
      </c>
      <c r="H561" s="1">
        <v>12.0559</v>
      </c>
      <c r="I561" s="1">
        <v>0.0</v>
      </c>
      <c r="J561" s="1">
        <v>5.5139294</v>
      </c>
      <c r="K561" s="1">
        <v>0.0</v>
      </c>
      <c r="L561" s="1">
        <v>0.0</v>
      </c>
      <c r="M561" s="1">
        <v>0.47712126</v>
      </c>
      <c r="N561" s="1">
        <v>0.0</v>
      </c>
      <c r="O561" s="1">
        <v>0.0</v>
      </c>
      <c r="P561" s="1">
        <v>0.0</v>
      </c>
      <c r="Q561" s="1" t="s">
        <v>4679</v>
      </c>
      <c r="R561" s="1">
        <v>1.0</v>
      </c>
      <c r="S561" s="1">
        <v>20.0</v>
      </c>
      <c r="T561" s="1">
        <v>0.58735895</v>
      </c>
      <c r="U561" s="1">
        <v>0.91079694</v>
      </c>
      <c r="V561" s="1">
        <v>0.0</v>
      </c>
      <c r="W561" s="1">
        <v>0.0</v>
      </c>
      <c r="X561" s="1">
        <v>5.5139294</v>
      </c>
      <c r="Y561" s="1">
        <v>0.0</v>
      </c>
      <c r="Z561" s="1">
        <v>0.0</v>
      </c>
      <c r="AA561" s="1">
        <v>0.0</v>
      </c>
      <c r="AB561" s="1">
        <v>0.0</v>
      </c>
      <c r="AC561" s="1">
        <v>0.0</v>
      </c>
      <c r="AD561" s="1">
        <v>0.0</v>
      </c>
      <c r="AE561" s="1">
        <v>96441.0</v>
      </c>
      <c r="AF561" s="1">
        <v>59.0</v>
      </c>
      <c r="AG561" s="1">
        <v>700.0</v>
      </c>
      <c r="AH561" s="1" t="s">
        <v>4740</v>
      </c>
      <c r="AI561" s="1">
        <v>19.0</v>
      </c>
      <c r="AJ561" s="1">
        <v>4.0</v>
      </c>
      <c r="AK561" s="1">
        <v>4.0</v>
      </c>
      <c r="AL561" s="1">
        <v>6.0</v>
      </c>
    </row>
    <row r="562" ht="15.75" customHeight="1">
      <c r="A562" s="1" t="s">
        <v>1877</v>
      </c>
      <c r="B562" s="1">
        <v>11.0</v>
      </c>
      <c r="C562" s="1" t="s">
        <v>2124</v>
      </c>
      <c r="D562" s="1" t="s">
        <v>4741</v>
      </c>
      <c r="E562" s="1" t="s">
        <v>4742</v>
      </c>
      <c r="F562" s="1" t="s">
        <v>4743</v>
      </c>
      <c r="H562" s="1">
        <v>11.554771</v>
      </c>
      <c r="I562" s="1">
        <v>12.517583</v>
      </c>
      <c r="J562" s="1">
        <v>8.299129</v>
      </c>
      <c r="K562" s="1">
        <v>0.0</v>
      </c>
      <c r="L562" s="1">
        <v>0.0</v>
      </c>
      <c r="M562" s="1">
        <v>0.30103</v>
      </c>
      <c r="N562" s="1">
        <v>0.0</v>
      </c>
      <c r="O562" s="1">
        <v>0.0</v>
      </c>
      <c r="P562" s="1">
        <v>0.0</v>
      </c>
      <c r="Q562" s="1" t="s">
        <v>1388</v>
      </c>
      <c r="R562" s="1">
        <v>0.0</v>
      </c>
      <c r="S562" s="1">
        <v>2.400000095367432</v>
      </c>
      <c r="T562" s="1">
        <v>0.0</v>
      </c>
      <c r="U562" s="1">
        <v>0.0</v>
      </c>
      <c r="V562" s="1">
        <v>1.1365072</v>
      </c>
      <c r="W562" s="1">
        <v>0.0</v>
      </c>
      <c r="X562" s="1">
        <v>0.0</v>
      </c>
      <c r="Y562" s="1">
        <v>0.0</v>
      </c>
      <c r="Z562" s="1">
        <v>0.0</v>
      </c>
      <c r="AA562" s="1">
        <v>0.0</v>
      </c>
      <c r="AB562" s="1">
        <v>0.0</v>
      </c>
      <c r="AC562" s="1">
        <v>8.299129</v>
      </c>
      <c r="AD562" s="1">
        <v>0.0</v>
      </c>
      <c r="AE562" s="1">
        <v>401603.0</v>
      </c>
      <c r="AF562" s="1">
        <v>11.0</v>
      </c>
      <c r="AG562" s="1">
        <v>330.0</v>
      </c>
      <c r="AH562" s="1" t="s">
        <v>3363</v>
      </c>
      <c r="AI562" s="1">
        <v>4.0</v>
      </c>
      <c r="AJ562" s="1">
        <v>3.0</v>
      </c>
      <c r="AK562" s="1">
        <v>4.0</v>
      </c>
      <c r="AL562" s="1">
        <v>2.0</v>
      </c>
    </row>
    <row r="563" ht="15.75" customHeight="1">
      <c r="A563" s="1" t="s">
        <v>1877</v>
      </c>
      <c r="B563" s="1">
        <v>12.0</v>
      </c>
      <c r="C563" s="1" t="s">
        <v>2127</v>
      </c>
      <c r="D563" s="1" t="s">
        <v>4747</v>
      </c>
      <c r="E563" s="1" t="s">
        <v>4748</v>
      </c>
      <c r="F563" s="1" t="s">
        <v>4749</v>
      </c>
      <c r="H563" s="1">
        <v>11.500256</v>
      </c>
      <c r="I563" s="1">
        <v>0.0</v>
      </c>
      <c r="J563" s="1">
        <v>3.5483768</v>
      </c>
      <c r="K563" s="1">
        <v>0.0</v>
      </c>
      <c r="L563" s="1">
        <v>0.0</v>
      </c>
      <c r="M563" s="1">
        <v>0.69897</v>
      </c>
      <c r="N563" s="1">
        <v>0.0</v>
      </c>
      <c r="O563" s="1">
        <v>0.0</v>
      </c>
      <c r="P563" s="1">
        <v>0.0</v>
      </c>
      <c r="Q563" s="1" t="s">
        <v>3047</v>
      </c>
      <c r="R563" s="1">
        <v>3.0</v>
      </c>
      <c r="S563" s="1">
        <v>20.5</v>
      </c>
      <c r="T563" s="1">
        <v>0.55044335</v>
      </c>
      <c r="U563" s="1">
        <v>0.79315764</v>
      </c>
      <c r="V563" s="1">
        <v>3.5483768</v>
      </c>
      <c r="W563" s="1">
        <v>0.0</v>
      </c>
      <c r="X563" s="1">
        <v>0.0</v>
      </c>
      <c r="Y563" s="1">
        <v>0.0</v>
      </c>
      <c r="Z563" s="1">
        <v>0.0</v>
      </c>
      <c r="AA563" s="1">
        <v>0.0</v>
      </c>
      <c r="AB563" s="1">
        <v>0.0</v>
      </c>
      <c r="AC563" s="1">
        <v>0.0</v>
      </c>
      <c r="AD563" s="1">
        <v>0.0</v>
      </c>
      <c r="AE563" s="1">
        <v>9018.0</v>
      </c>
      <c r="AF563" s="1">
        <v>404.0</v>
      </c>
      <c r="AG563" s="1">
        <v>640.0</v>
      </c>
      <c r="AH563" s="1" t="s">
        <v>1841</v>
      </c>
      <c r="AI563" s="1">
        <v>50.0</v>
      </c>
      <c r="AJ563" s="1">
        <v>6.0</v>
      </c>
      <c r="AK563" s="1">
        <v>7.0</v>
      </c>
      <c r="AL563" s="1">
        <v>13.0</v>
      </c>
    </row>
    <row r="564" ht="15.75" customHeight="1">
      <c r="A564" s="1" t="s">
        <v>1877</v>
      </c>
      <c r="B564" s="1">
        <v>13.0</v>
      </c>
      <c r="C564" s="1" t="s">
        <v>2129</v>
      </c>
      <c r="D564" s="1" t="s">
        <v>4756</v>
      </c>
      <c r="E564" s="1" t="s">
        <v>4757</v>
      </c>
      <c r="F564" s="1" t="s">
        <v>4758</v>
      </c>
      <c r="H564" s="1">
        <v>11.352598</v>
      </c>
      <c r="I564" s="1">
        <v>0.0</v>
      </c>
      <c r="J564" s="1">
        <v>3.2290764</v>
      </c>
      <c r="K564" s="1">
        <v>0.0</v>
      </c>
      <c r="L564" s="1">
        <v>0.0</v>
      </c>
      <c r="M564" s="1">
        <v>0.60206</v>
      </c>
      <c r="N564" s="1">
        <v>0.0</v>
      </c>
      <c r="O564" s="1">
        <v>0.0</v>
      </c>
      <c r="P564" s="1">
        <v>0.0</v>
      </c>
      <c r="Q564" s="1" t="s">
        <v>4759</v>
      </c>
      <c r="R564" s="1">
        <v>2.0</v>
      </c>
      <c r="S564" s="1">
        <v>33.09999990463257</v>
      </c>
      <c r="T564" s="1">
        <v>0.0</v>
      </c>
      <c r="U564" s="1">
        <v>0.0</v>
      </c>
      <c r="V564" s="1">
        <v>3.2290764</v>
      </c>
      <c r="W564" s="1">
        <v>0.0</v>
      </c>
      <c r="X564" s="1">
        <v>0.0</v>
      </c>
      <c r="Y564" s="1">
        <v>0.0</v>
      </c>
      <c r="Z564" s="1">
        <v>0.0</v>
      </c>
      <c r="AA564" s="1">
        <v>0.0</v>
      </c>
      <c r="AB564" s="1">
        <v>0.0</v>
      </c>
      <c r="AC564" s="1">
        <v>0.0</v>
      </c>
      <c r="AD564" s="1">
        <v>0.0</v>
      </c>
      <c r="AE564" s="1">
        <v>99779.0</v>
      </c>
      <c r="AF564" s="1">
        <v>295.0</v>
      </c>
      <c r="AG564" s="1">
        <v>740.0</v>
      </c>
      <c r="AH564" s="1" t="s">
        <v>2449</v>
      </c>
      <c r="AI564" s="1">
        <v>86.0</v>
      </c>
      <c r="AJ564" s="1">
        <v>5.0</v>
      </c>
      <c r="AK564" s="1">
        <v>5.0</v>
      </c>
      <c r="AL564" s="1">
        <v>7.0</v>
      </c>
    </row>
    <row r="565" ht="15.75" customHeight="1">
      <c r="A565" s="1" t="s">
        <v>1877</v>
      </c>
      <c r="B565" s="1">
        <v>14.0</v>
      </c>
      <c r="C565" s="1" t="s">
        <v>2131</v>
      </c>
      <c r="D565" s="1" t="s">
        <v>4765</v>
      </c>
      <c r="E565" s="1" t="s">
        <v>4766</v>
      </c>
      <c r="F565" s="1" t="s">
        <v>4768</v>
      </c>
      <c r="H565" s="1">
        <v>10.360168</v>
      </c>
      <c r="I565" s="1">
        <v>0.0</v>
      </c>
      <c r="J565" s="1">
        <v>3.2290764</v>
      </c>
      <c r="K565" s="1">
        <v>0.0</v>
      </c>
      <c r="L565" s="1">
        <v>0.0</v>
      </c>
      <c r="M565" s="1">
        <v>0.7781513</v>
      </c>
      <c r="N565" s="1">
        <v>0.0</v>
      </c>
      <c r="O565" s="1">
        <v>0.0</v>
      </c>
      <c r="P565" s="1">
        <v>0.0</v>
      </c>
      <c r="Q565" s="1" t="s">
        <v>4769</v>
      </c>
      <c r="R565" s="1">
        <v>4.0</v>
      </c>
      <c r="S565" s="1">
        <v>16.0</v>
      </c>
      <c r="T565" s="1">
        <v>0.5537083</v>
      </c>
      <c r="U565" s="1">
        <v>0.6972615</v>
      </c>
      <c r="V565" s="1">
        <v>3.2290764</v>
      </c>
      <c r="W565" s="1">
        <v>0.0</v>
      </c>
      <c r="X565" s="1">
        <v>0.0</v>
      </c>
      <c r="Y565" s="1">
        <v>0.0</v>
      </c>
      <c r="Z565" s="1">
        <v>0.0</v>
      </c>
      <c r="AA565" s="1">
        <v>0.0</v>
      </c>
      <c r="AB565" s="1">
        <v>0.0</v>
      </c>
      <c r="AC565" s="1">
        <v>0.0</v>
      </c>
      <c r="AD565" s="1">
        <v>0.0</v>
      </c>
      <c r="AE565" s="1">
        <v>39834.0</v>
      </c>
      <c r="AF565" s="1">
        <v>111.0</v>
      </c>
      <c r="AG565" s="1">
        <v>550.0</v>
      </c>
      <c r="AH565" s="1" t="s">
        <v>3028</v>
      </c>
      <c r="AI565" s="1">
        <v>17.0</v>
      </c>
      <c r="AJ565" s="1">
        <v>5.0</v>
      </c>
      <c r="AK565" s="1">
        <v>5.0</v>
      </c>
      <c r="AL565" s="1">
        <v>9.0</v>
      </c>
    </row>
    <row r="566" ht="15.75" customHeight="1">
      <c r="A566" s="1" t="s">
        <v>1877</v>
      </c>
      <c r="B566" s="1">
        <v>15.0</v>
      </c>
      <c r="C566" s="1" t="s">
        <v>2133</v>
      </c>
      <c r="D566" s="1" t="s">
        <v>4774</v>
      </c>
      <c r="F566" s="1" t="s">
        <v>4776</v>
      </c>
      <c r="H566" s="1">
        <v>10.281542</v>
      </c>
      <c r="I566" s="1">
        <v>0.0</v>
      </c>
      <c r="J566" s="1">
        <v>4.5640926</v>
      </c>
      <c r="K566" s="1">
        <v>0.0</v>
      </c>
      <c r="L566" s="1">
        <v>0.0</v>
      </c>
      <c r="M566" s="1">
        <v>0.30103</v>
      </c>
      <c r="N566" s="1">
        <v>0.0</v>
      </c>
      <c r="O566" s="1">
        <v>0.0</v>
      </c>
      <c r="P566" s="1">
        <v>0.0</v>
      </c>
      <c r="Q566" s="1" t="s">
        <v>1388</v>
      </c>
      <c r="R566" s="1">
        <v>0.0</v>
      </c>
      <c r="S566" s="1">
        <v>55.0</v>
      </c>
      <c r="T566" s="1">
        <v>0.0</v>
      </c>
      <c r="U566" s="1">
        <v>0.0</v>
      </c>
      <c r="V566" s="1">
        <v>2.84934</v>
      </c>
      <c r="W566" s="1">
        <v>0.0</v>
      </c>
      <c r="X566" s="1">
        <v>0.0</v>
      </c>
      <c r="Y566" s="1">
        <v>0.0</v>
      </c>
      <c r="Z566" s="1">
        <v>0.0</v>
      </c>
      <c r="AA566" s="1">
        <v>0.0</v>
      </c>
      <c r="AB566" s="1">
        <v>0.0</v>
      </c>
      <c r="AC566" s="1">
        <v>4.5640926</v>
      </c>
      <c r="AD566" s="1">
        <v>0.0</v>
      </c>
      <c r="AE566" s="1">
        <v>490224.0</v>
      </c>
      <c r="AF566" s="1">
        <v>1.0</v>
      </c>
      <c r="AH566" s="1" t="s">
        <v>4779</v>
      </c>
      <c r="AI566" s="1">
        <v>5.0</v>
      </c>
      <c r="AJ566" s="1">
        <v>1.0</v>
      </c>
      <c r="AK566" s="1">
        <v>1.0</v>
      </c>
      <c r="AL566" s="1">
        <v>1.0</v>
      </c>
    </row>
    <row r="567" ht="15.75" customHeight="1">
      <c r="A567" s="1" t="s">
        <v>1877</v>
      </c>
      <c r="B567" s="1">
        <v>16.0</v>
      </c>
      <c r="C567" s="1" t="s">
        <v>2138</v>
      </c>
      <c r="D567" s="1" t="s">
        <v>4780</v>
      </c>
      <c r="E567" s="1" t="s">
        <v>4781</v>
      </c>
      <c r="F567" s="1" t="s">
        <v>4782</v>
      </c>
      <c r="H567" s="1">
        <v>10.153089</v>
      </c>
      <c r="I567" s="1">
        <v>12.517583</v>
      </c>
      <c r="J567" s="1">
        <v>0.0</v>
      </c>
      <c r="K567" s="1">
        <v>0.0</v>
      </c>
      <c r="L567" s="1">
        <v>0.0</v>
      </c>
      <c r="M567" s="1">
        <v>0.47712126</v>
      </c>
      <c r="N567" s="1">
        <v>0.0</v>
      </c>
      <c r="O567" s="1">
        <v>0.0</v>
      </c>
      <c r="P567" s="1">
        <v>0.0</v>
      </c>
      <c r="Q567" s="1" t="s">
        <v>4679</v>
      </c>
      <c r="R567" s="1">
        <v>1.0</v>
      </c>
      <c r="S567" s="1">
        <v>1.890000037848949</v>
      </c>
      <c r="T567" s="1">
        <v>0.0</v>
      </c>
      <c r="U567" s="1">
        <v>0.0</v>
      </c>
      <c r="V567" s="1">
        <v>0.0</v>
      </c>
      <c r="W567" s="1">
        <v>0.0</v>
      </c>
      <c r="X567" s="1">
        <v>0.0</v>
      </c>
      <c r="Y567" s="1">
        <v>0.0</v>
      </c>
      <c r="Z567" s="1">
        <v>0.0</v>
      </c>
      <c r="AA567" s="1">
        <v>0.0</v>
      </c>
      <c r="AB567" s="1">
        <v>0.0</v>
      </c>
      <c r="AC567" s="1">
        <v>0.0</v>
      </c>
      <c r="AD567" s="1">
        <v>0.0</v>
      </c>
      <c r="AE567" s="1">
        <v>116314.0</v>
      </c>
      <c r="AF567" s="1">
        <v>3.0</v>
      </c>
      <c r="AH567" s="1" t="s">
        <v>3479</v>
      </c>
      <c r="AJ567" s="1">
        <v>8.0</v>
      </c>
      <c r="AK567" s="1">
        <v>8.0</v>
      </c>
      <c r="AL567" s="1">
        <v>0.0</v>
      </c>
    </row>
    <row r="568" ht="15.75" customHeight="1">
      <c r="A568" s="1" t="s">
        <v>1877</v>
      </c>
      <c r="B568" s="1">
        <v>17.0</v>
      </c>
      <c r="C568" s="1" t="s">
        <v>2143</v>
      </c>
      <c r="D568" s="1" t="s">
        <v>4785</v>
      </c>
      <c r="E568" s="1" t="s">
        <v>4786</v>
      </c>
      <c r="F568" s="1" t="s">
        <v>4787</v>
      </c>
      <c r="H568" s="1">
        <v>9.361948</v>
      </c>
      <c r="I568" s="1">
        <v>0.0</v>
      </c>
      <c r="J568" s="1">
        <v>1.7869222</v>
      </c>
      <c r="K568" s="1">
        <v>0.0</v>
      </c>
      <c r="L568" s="1">
        <v>0.0</v>
      </c>
      <c r="M568" s="1">
        <v>1.0413927</v>
      </c>
      <c r="N568" s="1">
        <v>0.0</v>
      </c>
      <c r="O568" s="1">
        <v>0.0</v>
      </c>
      <c r="P568" s="1">
        <v>0.0</v>
      </c>
      <c r="Q568" s="1" t="s">
        <v>4788</v>
      </c>
      <c r="R568" s="1">
        <v>9.0</v>
      </c>
      <c r="S568" s="1">
        <v>24.30999994277954</v>
      </c>
      <c r="T568" s="1">
        <v>0.0</v>
      </c>
      <c r="U568" s="1">
        <v>0.0</v>
      </c>
      <c r="V568" s="1">
        <v>0.0</v>
      </c>
      <c r="W568" s="1">
        <v>1.7869222</v>
      </c>
      <c r="X568" s="1">
        <v>0.0</v>
      </c>
      <c r="Y568" s="1">
        <v>0.0</v>
      </c>
      <c r="Z568" s="1">
        <v>0.0</v>
      </c>
      <c r="AA568" s="1">
        <v>0.0</v>
      </c>
      <c r="AB568" s="1">
        <v>0.0</v>
      </c>
      <c r="AC568" s="1">
        <v>0.0</v>
      </c>
      <c r="AD568" s="1">
        <v>0.0</v>
      </c>
      <c r="AE568" s="1">
        <v>220885.0</v>
      </c>
      <c r="AF568" s="1">
        <v>98.0</v>
      </c>
      <c r="AH568" s="1" t="s">
        <v>1042</v>
      </c>
      <c r="AI568" s="1">
        <v>3.0</v>
      </c>
      <c r="AJ568" s="1">
        <v>4.0</v>
      </c>
      <c r="AK568" s="1">
        <v>4.0</v>
      </c>
      <c r="AL568" s="1">
        <v>8.0</v>
      </c>
    </row>
    <row r="569" ht="15.75" customHeight="1">
      <c r="A569" s="1" t="s">
        <v>1877</v>
      </c>
      <c r="B569" s="1">
        <v>18.0</v>
      </c>
      <c r="C569" s="1" t="s">
        <v>2146</v>
      </c>
      <c r="D569" s="1" t="s">
        <v>4792</v>
      </c>
      <c r="E569" s="1" t="s">
        <v>4793</v>
      </c>
      <c r="F569" s="1" t="s">
        <v>4794</v>
      </c>
      <c r="H569" s="1">
        <v>9.248791</v>
      </c>
      <c r="I569" s="1">
        <v>0.0</v>
      </c>
      <c r="J569" s="1">
        <v>2.7907972</v>
      </c>
      <c r="K569" s="1">
        <v>0.0</v>
      </c>
      <c r="L569" s="1">
        <v>0.0</v>
      </c>
      <c r="M569" s="1">
        <v>0.69897</v>
      </c>
      <c r="N569" s="1">
        <v>0.0</v>
      </c>
      <c r="O569" s="1">
        <v>0.0</v>
      </c>
      <c r="P569" s="1">
        <v>0.0</v>
      </c>
      <c r="Q569" s="1" t="s">
        <v>4797</v>
      </c>
      <c r="R569" s="1">
        <v>3.0</v>
      </c>
      <c r="S569" s="1">
        <v>21.47999954223633</v>
      </c>
      <c r="T569" s="1">
        <v>0.0</v>
      </c>
      <c r="U569" s="1">
        <v>0.0</v>
      </c>
      <c r="V569" s="1">
        <v>0.0</v>
      </c>
      <c r="W569" s="1">
        <v>0.0</v>
      </c>
      <c r="X569" s="1">
        <v>0.0</v>
      </c>
      <c r="Y569" s="1">
        <v>2.7907972</v>
      </c>
      <c r="Z569" s="1">
        <v>0.0</v>
      </c>
      <c r="AA569" s="1">
        <v>0.0</v>
      </c>
      <c r="AB569" s="1">
        <v>0.0</v>
      </c>
      <c r="AC569" s="1">
        <v>0.0</v>
      </c>
      <c r="AD569" s="1">
        <v>0.0</v>
      </c>
      <c r="AE569" s="1">
        <v>93930.0</v>
      </c>
      <c r="AF569" s="1">
        <v>44.0</v>
      </c>
      <c r="AH569" s="1" t="s">
        <v>4798</v>
      </c>
      <c r="AI569" s="1">
        <v>2.0</v>
      </c>
      <c r="AJ569" s="1">
        <v>2.0</v>
      </c>
      <c r="AK569" s="1">
        <v>2.0</v>
      </c>
      <c r="AL569" s="1">
        <v>8.0</v>
      </c>
    </row>
    <row r="570" ht="15.75" customHeight="1">
      <c r="A570" s="1" t="s">
        <v>1877</v>
      </c>
      <c r="B570" s="1">
        <v>19.0</v>
      </c>
      <c r="C570" s="1" t="s">
        <v>2136</v>
      </c>
      <c r="D570" s="1" t="s">
        <v>4801</v>
      </c>
      <c r="E570" s="1" t="s">
        <v>4802</v>
      </c>
      <c r="F570" s="1" t="s">
        <v>4803</v>
      </c>
      <c r="H570" s="1">
        <v>9.21593</v>
      </c>
      <c r="I570" s="1">
        <v>0.0</v>
      </c>
      <c r="J570" s="1">
        <v>3.745489</v>
      </c>
      <c r="K570" s="1">
        <v>0.0</v>
      </c>
      <c r="L570" s="1">
        <v>0.0</v>
      </c>
      <c r="M570" s="1">
        <v>0.60206</v>
      </c>
      <c r="N570" s="1">
        <v>0.0</v>
      </c>
      <c r="O570" s="1">
        <v>0.0</v>
      </c>
      <c r="P570" s="1">
        <v>0.5</v>
      </c>
      <c r="Q570" s="1" t="s">
        <v>4708</v>
      </c>
      <c r="R570" s="1">
        <v>2.0</v>
      </c>
      <c r="S570" s="1">
        <v>12.0</v>
      </c>
      <c r="T570" s="1">
        <v>0.5554472</v>
      </c>
      <c r="U570" s="1">
        <v>1.0065827</v>
      </c>
      <c r="V570" s="1">
        <v>0.0</v>
      </c>
      <c r="W570" s="1">
        <v>0.0</v>
      </c>
      <c r="X570" s="1">
        <v>0.0</v>
      </c>
      <c r="Y570" s="1">
        <v>3.745489</v>
      </c>
      <c r="Z570" s="1">
        <v>0.0</v>
      </c>
      <c r="AA570" s="1">
        <v>0.0</v>
      </c>
      <c r="AB570" s="1">
        <v>0.0</v>
      </c>
      <c r="AC570" s="1">
        <v>0.0</v>
      </c>
      <c r="AD570" s="1">
        <v>0.0</v>
      </c>
      <c r="AE570" s="1">
        <v>60561.0</v>
      </c>
      <c r="AF570" s="1">
        <v>101.0</v>
      </c>
      <c r="AH570" s="1" t="s">
        <v>2646</v>
      </c>
      <c r="AI570" s="1">
        <v>22.0</v>
      </c>
      <c r="AJ570" s="1">
        <v>4.0</v>
      </c>
      <c r="AK570" s="1">
        <v>4.0</v>
      </c>
      <c r="AL570" s="1">
        <v>12.0</v>
      </c>
    </row>
    <row r="571" ht="15.75" customHeight="1">
      <c r="A571" s="1" t="s">
        <v>1877</v>
      </c>
      <c r="B571" s="1">
        <v>20.0</v>
      </c>
      <c r="C571" s="1" t="s">
        <v>2153</v>
      </c>
      <c r="D571" s="1" t="s">
        <v>4805</v>
      </c>
      <c r="E571" s="1" t="s">
        <v>4806</v>
      </c>
      <c r="F571" s="1" t="s">
        <v>4807</v>
      </c>
      <c r="H571" s="1">
        <v>8.103116</v>
      </c>
      <c r="I571" s="1">
        <v>0.0</v>
      </c>
      <c r="J571" s="1">
        <v>4.048845</v>
      </c>
      <c r="K571" s="1">
        <v>0.0</v>
      </c>
      <c r="L571" s="1">
        <v>0.0</v>
      </c>
      <c r="M571" s="1">
        <v>0.60206</v>
      </c>
      <c r="N571" s="1">
        <v>0.0</v>
      </c>
      <c r="O571" s="1">
        <v>0.0</v>
      </c>
      <c r="P571" s="1">
        <v>0.0</v>
      </c>
      <c r="Q571" s="1" t="s">
        <v>4809</v>
      </c>
      <c r="R571" s="1">
        <v>2.0</v>
      </c>
      <c r="S571" s="1">
        <v>10.05000000074506</v>
      </c>
      <c r="T571" s="1">
        <v>0.45532537</v>
      </c>
      <c r="U571" s="1">
        <v>0.0</v>
      </c>
      <c r="V571" s="1">
        <v>0.0</v>
      </c>
      <c r="W571" s="1">
        <v>4.048845</v>
      </c>
      <c r="X571" s="1">
        <v>0.0</v>
      </c>
      <c r="Y571" s="1">
        <v>0.0</v>
      </c>
      <c r="Z571" s="1">
        <v>0.0</v>
      </c>
      <c r="AA571" s="1">
        <v>0.0</v>
      </c>
      <c r="AB571" s="1">
        <v>0.0</v>
      </c>
      <c r="AC571" s="1">
        <v>0.0</v>
      </c>
      <c r="AD571" s="1">
        <v>0.0</v>
      </c>
      <c r="AE571" s="1">
        <v>295121.0</v>
      </c>
      <c r="AF571" s="1">
        <v>224.0</v>
      </c>
      <c r="AG571" s="1">
        <v>540.0</v>
      </c>
      <c r="AH571" s="1" t="s">
        <v>4810</v>
      </c>
      <c r="AI571" s="1">
        <v>13.0</v>
      </c>
      <c r="AJ571" s="1">
        <v>6.0</v>
      </c>
      <c r="AK571" s="1">
        <v>6.0</v>
      </c>
      <c r="AL571" s="1">
        <v>7.0</v>
      </c>
    </row>
    <row r="572" ht="15.75" customHeight="1">
      <c r="A572" s="1" t="s">
        <v>1877</v>
      </c>
      <c r="B572" s="1">
        <v>21.0</v>
      </c>
      <c r="C572" s="1" t="s">
        <v>2156</v>
      </c>
      <c r="D572" s="1" t="s">
        <v>4811</v>
      </c>
      <c r="E572" s="1" t="s">
        <v>4812</v>
      </c>
      <c r="F572" s="1" t="s">
        <v>4813</v>
      </c>
      <c r="H572" s="1">
        <v>7.8109684</v>
      </c>
      <c r="I572" s="1">
        <v>0.0</v>
      </c>
      <c r="J572" s="1">
        <v>2.9877033</v>
      </c>
      <c r="K572" s="1">
        <v>0.0</v>
      </c>
      <c r="L572" s="1">
        <v>0.0</v>
      </c>
      <c r="M572" s="1">
        <v>0.69897</v>
      </c>
      <c r="N572" s="1">
        <v>0.0</v>
      </c>
      <c r="O572" s="1">
        <v>0.0</v>
      </c>
      <c r="P572" s="1">
        <v>0.0</v>
      </c>
      <c r="Q572" s="1" t="s">
        <v>4815</v>
      </c>
      <c r="R572" s="1">
        <v>3.0</v>
      </c>
      <c r="S572" s="1">
        <v>12.99000024795532</v>
      </c>
      <c r="T572" s="1">
        <v>0.0</v>
      </c>
      <c r="U572" s="1">
        <v>1.0406954</v>
      </c>
      <c r="V572" s="1">
        <v>2.9877033</v>
      </c>
      <c r="W572" s="1">
        <v>0.0</v>
      </c>
      <c r="X572" s="1">
        <v>0.0</v>
      </c>
      <c r="Y572" s="1">
        <v>0.0</v>
      </c>
      <c r="Z572" s="1">
        <v>0.0</v>
      </c>
      <c r="AA572" s="1">
        <v>0.0</v>
      </c>
      <c r="AB572" s="1">
        <v>0.0</v>
      </c>
      <c r="AC572" s="1">
        <v>0.0</v>
      </c>
      <c r="AD572" s="1">
        <v>0.0</v>
      </c>
      <c r="AE572" s="1">
        <v>281739.0</v>
      </c>
      <c r="AF572" s="1">
        <v>78.0</v>
      </c>
      <c r="AG572" s="1">
        <v>670.0</v>
      </c>
      <c r="AH572" s="1" t="s">
        <v>1514</v>
      </c>
      <c r="AI572" s="1">
        <v>7.0</v>
      </c>
      <c r="AJ572" s="1">
        <v>3.0</v>
      </c>
      <c r="AK572" s="1">
        <v>3.0</v>
      </c>
      <c r="AL572" s="1">
        <v>8.0</v>
      </c>
    </row>
    <row r="573" ht="15.75" customHeight="1">
      <c r="A573" s="1" t="s">
        <v>1877</v>
      </c>
      <c r="B573" s="1">
        <v>22.0</v>
      </c>
      <c r="C573" s="1" t="s">
        <v>2158</v>
      </c>
      <c r="D573" s="1" t="s">
        <v>4816</v>
      </c>
      <c r="E573" s="1" t="s">
        <v>4817</v>
      </c>
      <c r="F573" s="1" t="s">
        <v>4818</v>
      </c>
      <c r="H573" s="1">
        <v>7.77912</v>
      </c>
      <c r="I573" s="1">
        <v>0.0</v>
      </c>
      <c r="J573" s="1">
        <v>2.8713255</v>
      </c>
      <c r="K573" s="1">
        <v>0.0</v>
      </c>
      <c r="L573" s="1">
        <v>0.0</v>
      </c>
      <c r="M573" s="1">
        <v>1.0</v>
      </c>
      <c r="N573" s="1">
        <v>0.0</v>
      </c>
      <c r="O573" s="1">
        <v>0.0</v>
      </c>
      <c r="P573" s="1">
        <v>0.0</v>
      </c>
      <c r="Q573" s="1" t="s">
        <v>4819</v>
      </c>
      <c r="R573" s="1">
        <v>8.0</v>
      </c>
      <c r="S573" s="1">
        <v>6.340000044554472</v>
      </c>
      <c r="T573" s="1">
        <v>0.0</v>
      </c>
      <c r="U573" s="1">
        <v>0.7993715</v>
      </c>
      <c r="V573" s="1">
        <v>2.8713255</v>
      </c>
      <c r="W573" s="1">
        <v>0.0</v>
      </c>
      <c r="X573" s="1">
        <v>0.0</v>
      </c>
      <c r="Y573" s="1">
        <v>0.0</v>
      </c>
      <c r="Z573" s="1">
        <v>0.0</v>
      </c>
      <c r="AA573" s="1">
        <v>0.0</v>
      </c>
      <c r="AB573" s="1">
        <v>0.0</v>
      </c>
      <c r="AC573" s="1">
        <v>0.0</v>
      </c>
      <c r="AD573" s="1">
        <v>0.0</v>
      </c>
      <c r="AE573" s="1">
        <v>164774.0</v>
      </c>
      <c r="AF573" s="1">
        <v>106.0</v>
      </c>
      <c r="AH573" s="1" t="s">
        <v>4820</v>
      </c>
      <c r="AI573" s="1">
        <v>8.0</v>
      </c>
      <c r="AJ573" s="1">
        <v>6.0</v>
      </c>
      <c r="AK573" s="1">
        <v>6.0</v>
      </c>
      <c r="AL573" s="1">
        <v>8.0</v>
      </c>
    </row>
    <row r="574" ht="15.75" customHeight="1">
      <c r="A574" s="1" t="s">
        <v>1877</v>
      </c>
      <c r="B574" s="1">
        <v>23.0</v>
      </c>
      <c r="C574" s="1" t="s">
        <v>2163</v>
      </c>
      <c r="D574" s="1" t="s">
        <v>4821</v>
      </c>
      <c r="E574" s="1" t="s">
        <v>4822</v>
      </c>
      <c r="F574" s="1" t="s">
        <v>4823</v>
      </c>
      <c r="H574" s="1">
        <v>7.6770315</v>
      </c>
      <c r="I574" s="1">
        <v>0.0</v>
      </c>
      <c r="J574" s="1">
        <v>7.195808</v>
      </c>
      <c r="K574" s="1">
        <v>0.0</v>
      </c>
      <c r="L574" s="1">
        <v>0.0</v>
      </c>
      <c r="M574" s="1">
        <v>0.47712126</v>
      </c>
      <c r="N574" s="1">
        <v>0.0</v>
      </c>
      <c r="O574" s="1">
        <v>0.0</v>
      </c>
      <c r="P574" s="1">
        <v>0.0</v>
      </c>
      <c r="Q574" s="1" t="s">
        <v>4679</v>
      </c>
      <c r="R574" s="1">
        <v>1.0</v>
      </c>
      <c r="S574" s="1">
        <v>4.0</v>
      </c>
      <c r="T574" s="1">
        <v>0.51693976</v>
      </c>
      <c r="U574" s="1">
        <v>0.0</v>
      </c>
      <c r="V574" s="1">
        <v>0.0</v>
      </c>
      <c r="W574" s="1">
        <v>0.0</v>
      </c>
      <c r="X574" s="1">
        <v>0.0</v>
      </c>
      <c r="Y574" s="1">
        <v>0.0</v>
      </c>
      <c r="Z574" s="1">
        <v>0.0</v>
      </c>
      <c r="AA574" s="1">
        <v>7.195808</v>
      </c>
      <c r="AB574" s="1">
        <v>0.0</v>
      </c>
      <c r="AC574" s="1">
        <v>0.0</v>
      </c>
      <c r="AD574" s="1">
        <v>0.0</v>
      </c>
      <c r="AE574" s="1">
        <v>119910.0</v>
      </c>
      <c r="AF574" s="1">
        <v>43.0</v>
      </c>
      <c r="AG574" s="1">
        <v>320.0</v>
      </c>
      <c r="AH574" s="1" t="s">
        <v>4824</v>
      </c>
      <c r="AI574" s="1">
        <v>13.0</v>
      </c>
      <c r="AJ574" s="1">
        <v>2.0</v>
      </c>
      <c r="AK574" s="1">
        <v>2.0</v>
      </c>
      <c r="AL574" s="1">
        <v>1.0</v>
      </c>
    </row>
    <row r="575" ht="15.75" customHeight="1">
      <c r="A575" s="1" t="s">
        <v>1877</v>
      </c>
      <c r="B575" s="1">
        <v>24.0</v>
      </c>
      <c r="C575" s="1" t="s">
        <v>2167</v>
      </c>
      <c r="D575" s="1" t="s">
        <v>4825</v>
      </c>
      <c r="E575" s="1" t="s">
        <v>4826</v>
      </c>
      <c r="F575" s="1" t="s">
        <v>4827</v>
      </c>
      <c r="H575" s="1">
        <v>7.431391</v>
      </c>
      <c r="I575" s="1">
        <v>0.0</v>
      </c>
      <c r="J575" s="1">
        <v>4.102102</v>
      </c>
      <c r="K575" s="1">
        <v>0.0</v>
      </c>
      <c r="L575" s="1">
        <v>0.0</v>
      </c>
      <c r="M575" s="1">
        <v>0.7781513</v>
      </c>
      <c r="N575" s="1">
        <v>0.0</v>
      </c>
      <c r="O575" s="1">
        <v>0.0</v>
      </c>
      <c r="P575" s="1">
        <v>0.0</v>
      </c>
      <c r="Q575" s="1" t="s">
        <v>4828</v>
      </c>
      <c r="R575" s="1">
        <v>4.0</v>
      </c>
      <c r="S575" s="1">
        <v>4.42000001296401</v>
      </c>
      <c r="T575" s="1">
        <v>0.5619335</v>
      </c>
      <c r="U575" s="1">
        <v>0.5438391</v>
      </c>
      <c r="V575" s="1">
        <v>4.102102</v>
      </c>
      <c r="W575" s="1">
        <v>0.0</v>
      </c>
      <c r="X575" s="1">
        <v>0.0</v>
      </c>
      <c r="Y575" s="1">
        <v>0.0</v>
      </c>
      <c r="Z575" s="1">
        <v>0.0</v>
      </c>
      <c r="AA575" s="1">
        <v>0.0</v>
      </c>
      <c r="AB575" s="1">
        <v>0.0</v>
      </c>
      <c r="AC575" s="1">
        <v>0.0</v>
      </c>
      <c r="AD575" s="1">
        <v>0.0</v>
      </c>
      <c r="AE575" s="1">
        <v>65568.0</v>
      </c>
      <c r="AF575" s="1">
        <v>117.0</v>
      </c>
      <c r="AG575" s="1">
        <v>580.0</v>
      </c>
      <c r="AH575" s="1" t="s">
        <v>600</v>
      </c>
      <c r="AI575" s="1">
        <v>17.0</v>
      </c>
      <c r="AJ575" s="1">
        <v>7.0</v>
      </c>
      <c r="AK575" s="1">
        <v>8.0</v>
      </c>
      <c r="AL575" s="1">
        <v>11.0</v>
      </c>
    </row>
    <row r="576" ht="15.75" customHeight="1">
      <c r="A576" s="1" t="s">
        <v>1877</v>
      </c>
      <c r="B576" s="1">
        <v>25.0</v>
      </c>
      <c r="C576" s="1" t="s">
        <v>2173</v>
      </c>
      <c r="D576" s="1" t="s">
        <v>4829</v>
      </c>
      <c r="E576" s="1" t="s">
        <v>4830</v>
      </c>
      <c r="F576" s="1" t="s">
        <v>4831</v>
      </c>
      <c r="H576" s="1">
        <v>7.3942933</v>
      </c>
      <c r="I576" s="1">
        <v>0.0</v>
      </c>
      <c r="J576" s="1">
        <v>3.0933642</v>
      </c>
      <c r="K576" s="1">
        <v>0.0</v>
      </c>
      <c r="L576" s="1">
        <v>0.0</v>
      </c>
      <c r="M576" s="1">
        <v>0.47712126</v>
      </c>
      <c r="N576" s="1">
        <v>0.0</v>
      </c>
      <c r="O576" s="1">
        <v>0.0</v>
      </c>
      <c r="P576" s="1">
        <v>0.0</v>
      </c>
      <c r="Q576" s="1" t="s">
        <v>4679</v>
      </c>
      <c r="R576" s="1">
        <v>1.0</v>
      </c>
      <c r="S576" s="1">
        <v>24.10000014305115</v>
      </c>
      <c r="T576" s="1">
        <v>0.0</v>
      </c>
      <c r="U576" s="1">
        <v>0.0</v>
      </c>
      <c r="V576" s="1">
        <v>3.0933642</v>
      </c>
      <c r="W576" s="1">
        <v>0.0</v>
      </c>
      <c r="X576" s="1">
        <v>0.0</v>
      </c>
      <c r="Y576" s="1">
        <v>0.0</v>
      </c>
      <c r="Z576" s="1">
        <v>0.0</v>
      </c>
      <c r="AA576" s="1">
        <v>0.0</v>
      </c>
      <c r="AB576" s="1">
        <v>0.0</v>
      </c>
      <c r="AC576" s="1">
        <v>0.0</v>
      </c>
      <c r="AD576" s="1">
        <v>0.0</v>
      </c>
      <c r="AE576" s="1">
        <v>37578.0</v>
      </c>
      <c r="AF576" s="1">
        <v>49.0</v>
      </c>
      <c r="AH576" s="1" t="s">
        <v>2899</v>
      </c>
      <c r="AI576" s="1">
        <v>21.0</v>
      </c>
      <c r="AJ576" s="1">
        <v>4.0</v>
      </c>
      <c r="AK576" s="1">
        <v>5.0</v>
      </c>
      <c r="AL576" s="1">
        <v>5.0</v>
      </c>
    </row>
    <row r="577" ht="15.75" customHeight="1">
      <c r="A577" s="1" t="s">
        <v>1967</v>
      </c>
      <c r="B577" s="1">
        <v>1.0</v>
      </c>
      <c r="C577" s="1" t="s">
        <v>2175</v>
      </c>
      <c r="D577" s="1" t="s">
        <v>4834</v>
      </c>
      <c r="E577" s="1" t="s">
        <v>4835</v>
      </c>
      <c r="F577" s="1" t="s">
        <v>4836</v>
      </c>
      <c r="H577" s="1">
        <v>123.069435</v>
      </c>
      <c r="I577" s="1">
        <v>7.0104923</v>
      </c>
      <c r="J577" s="1">
        <v>3.549929</v>
      </c>
      <c r="K577" s="1">
        <v>0.0</v>
      </c>
      <c r="L577" s="1">
        <v>0.0</v>
      </c>
      <c r="M577" s="1">
        <v>0.7781513</v>
      </c>
      <c r="N577" s="1">
        <v>0.0</v>
      </c>
      <c r="O577" s="1">
        <v>0.0</v>
      </c>
      <c r="P577" s="1">
        <v>0.0</v>
      </c>
      <c r="Q577" s="1" t="s">
        <v>4837</v>
      </c>
      <c r="R577" s="1">
        <v>4.0</v>
      </c>
      <c r="S577" s="1">
        <v>223.2900009155273</v>
      </c>
      <c r="T577" s="1">
        <v>0.42982766</v>
      </c>
      <c r="U577" s="1">
        <v>0.0</v>
      </c>
      <c r="V577" s="1">
        <v>3.549929</v>
      </c>
      <c r="W577" s="1">
        <v>0.0</v>
      </c>
      <c r="X577" s="1">
        <v>0.0</v>
      </c>
      <c r="Y577" s="1">
        <v>0.0</v>
      </c>
      <c r="Z577" s="1">
        <v>0.0</v>
      </c>
      <c r="AA577" s="1">
        <v>0.0</v>
      </c>
      <c r="AB577" s="1">
        <v>0.0</v>
      </c>
      <c r="AC577" s="1">
        <v>0.0</v>
      </c>
      <c r="AD577" s="1">
        <v>0.0</v>
      </c>
      <c r="AE577" s="1">
        <v>40150.0</v>
      </c>
      <c r="AF577" s="1">
        <v>240.0</v>
      </c>
      <c r="AG577" s="1">
        <v>690.0</v>
      </c>
      <c r="AH577" s="1" t="s">
        <v>3189</v>
      </c>
      <c r="AI577" s="1">
        <v>36.0</v>
      </c>
      <c r="AJ577" s="1">
        <v>5.0</v>
      </c>
      <c r="AK577" s="1">
        <v>14.0</v>
      </c>
      <c r="AL577" s="1">
        <v>3.0</v>
      </c>
    </row>
    <row r="578" ht="15.75" customHeight="1">
      <c r="A578" s="1" t="s">
        <v>1967</v>
      </c>
      <c r="B578" s="1">
        <v>2.0</v>
      </c>
      <c r="C578" s="1" t="s">
        <v>2177</v>
      </c>
      <c r="D578" s="1" t="s">
        <v>4838</v>
      </c>
      <c r="E578" s="1" t="s">
        <v>4839</v>
      </c>
      <c r="F578" s="1" t="s">
        <v>4840</v>
      </c>
      <c r="H578" s="1">
        <v>33.05348</v>
      </c>
      <c r="I578" s="1">
        <v>8.700706</v>
      </c>
      <c r="J578" s="1">
        <v>0.0</v>
      </c>
      <c r="K578" s="1">
        <v>0.0</v>
      </c>
      <c r="L578" s="1">
        <v>0.0</v>
      </c>
      <c r="M578" s="1">
        <v>0.47712126</v>
      </c>
      <c r="N578" s="1">
        <v>1.0</v>
      </c>
      <c r="O578" s="1">
        <v>0.0</v>
      </c>
      <c r="P578" s="1">
        <v>0.0</v>
      </c>
      <c r="Q578" s="1" t="s">
        <v>4841</v>
      </c>
      <c r="R578" s="1">
        <v>1.0</v>
      </c>
      <c r="S578" s="1">
        <v>50.0</v>
      </c>
      <c r="T578" s="1">
        <v>0.0</v>
      </c>
      <c r="U578" s="1">
        <v>0.0</v>
      </c>
      <c r="V578" s="1">
        <v>0.0</v>
      </c>
      <c r="W578" s="1">
        <v>0.0</v>
      </c>
      <c r="X578" s="1">
        <v>0.0</v>
      </c>
      <c r="Y578" s="1">
        <v>0.0</v>
      </c>
      <c r="Z578" s="1">
        <v>0.0</v>
      </c>
      <c r="AA578" s="1">
        <v>0.0</v>
      </c>
      <c r="AB578" s="1">
        <v>0.0</v>
      </c>
      <c r="AC578" s="1">
        <v>0.0</v>
      </c>
      <c r="AD578" s="1">
        <v>0.0</v>
      </c>
      <c r="AE578" s="1">
        <v>423907.0</v>
      </c>
      <c r="AF578" s="1">
        <v>50.0</v>
      </c>
      <c r="AG578" s="1">
        <v>680.0</v>
      </c>
      <c r="AH578" s="1" t="s">
        <v>870</v>
      </c>
      <c r="AI578" s="1">
        <v>1.0</v>
      </c>
      <c r="AJ578" s="1">
        <v>3.0</v>
      </c>
      <c r="AK578" s="1">
        <v>3.0</v>
      </c>
      <c r="AL578" s="1">
        <v>3.0</v>
      </c>
    </row>
    <row r="579" ht="15.75" customHeight="1">
      <c r="A579" s="1" t="s">
        <v>1967</v>
      </c>
      <c r="B579" s="1">
        <v>3.0</v>
      </c>
      <c r="C579" s="1" t="s">
        <v>2179</v>
      </c>
      <c r="D579" s="1" t="s">
        <v>4842</v>
      </c>
      <c r="E579" s="1" t="s">
        <v>4843</v>
      </c>
      <c r="F579" s="1" t="s">
        <v>4844</v>
      </c>
      <c r="H579" s="1">
        <v>31.129093</v>
      </c>
      <c r="I579" s="1">
        <v>9.25886</v>
      </c>
      <c r="J579" s="1">
        <v>3.587178</v>
      </c>
      <c r="K579" s="1">
        <v>0.0</v>
      </c>
      <c r="L579" s="1">
        <v>0.0</v>
      </c>
      <c r="M579" s="1">
        <v>0.60206</v>
      </c>
      <c r="N579" s="1">
        <v>0.0</v>
      </c>
      <c r="O579" s="1">
        <v>0.0</v>
      </c>
      <c r="P579" s="1">
        <v>0.0</v>
      </c>
      <c r="Q579" s="1" t="s">
        <v>4845</v>
      </c>
      <c r="R579" s="1">
        <v>2.0</v>
      </c>
      <c r="S579" s="1">
        <v>15.19999992847443</v>
      </c>
      <c r="T579" s="1">
        <v>0.0</v>
      </c>
      <c r="U579" s="1">
        <v>1.0209656</v>
      </c>
      <c r="V579" s="1">
        <v>0.0</v>
      </c>
      <c r="W579" s="1">
        <v>0.0</v>
      </c>
      <c r="X579" s="1">
        <v>3.587178</v>
      </c>
      <c r="Y579" s="1">
        <v>0.0</v>
      </c>
      <c r="Z579" s="1">
        <v>0.0</v>
      </c>
      <c r="AA579" s="1">
        <v>0.0</v>
      </c>
      <c r="AB579" s="1">
        <v>0.0</v>
      </c>
      <c r="AC579" s="1">
        <v>0.0</v>
      </c>
      <c r="AD579" s="1">
        <v>0.0</v>
      </c>
      <c r="AE579" s="1">
        <v>181375.0</v>
      </c>
      <c r="AF579" s="1">
        <v>29.0</v>
      </c>
      <c r="AG579" s="1">
        <v>660.0</v>
      </c>
      <c r="AH579" s="1" t="s">
        <v>4846</v>
      </c>
      <c r="AI579" s="1">
        <v>10.0</v>
      </c>
      <c r="AJ579" s="1">
        <v>3.0</v>
      </c>
      <c r="AK579" s="1">
        <v>3.0</v>
      </c>
      <c r="AL579" s="1">
        <v>6.0</v>
      </c>
    </row>
    <row r="580" ht="15.75" customHeight="1">
      <c r="A580" s="1" t="s">
        <v>1967</v>
      </c>
      <c r="B580" s="1">
        <v>4.0</v>
      </c>
      <c r="C580" s="1" t="s">
        <v>2181</v>
      </c>
      <c r="D580" s="1" t="s">
        <v>4847</v>
      </c>
      <c r="E580" s="1" t="s">
        <v>4848</v>
      </c>
      <c r="F580" s="1" t="s">
        <v>4849</v>
      </c>
      <c r="H580" s="1">
        <v>30.158863</v>
      </c>
      <c r="I580" s="1">
        <v>6.926191</v>
      </c>
      <c r="J580" s="1">
        <v>0.67757076</v>
      </c>
      <c r="K580" s="1">
        <v>0.0</v>
      </c>
      <c r="L580" s="1">
        <v>0.0</v>
      </c>
      <c r="M580" s="1">
        <v>0.69897</v>
      </c>
      <c r="N580" s="1">
        <v>0.0</v>
      </c>
      <c r="O580" s="1">
        <v>0.0</v>
      </c>
      <c r="P580" s="1">
        <v>0.0</v>
      </c>
      <c r="Q580" s="1" t="s">
        <v>4850</v>
      </c>
      <c r="R580" s="1">
        <v>3.0</v>
      </c>
      <c r="S580" s="1">
        <v>31.20000071823597</v>
      </c>
      <c r="T580" s="1">
        <v>0.40730044</v>
      </c>
      <c r="U580" s="1">
        <v>0.67757076</v>
      </c>
      <c r="V580" s="1">
        <v>0.0</v>
      </c>
      <c r="W580" s="1">
        <v>0.0</v>
      </c>
      <c r="X580" s="1">
        <v>0.0</v>
      </c>
      <c r="Y580" s="1">
        <v>0.0</v>
      </c>
      <c r="Z580" s="1">
        <v>0.0</v>
      </c>
      <c r="AA580" s="1">
        <v>0.0</v>
      </c>
      <c r="AB580" s="1">
        <v>0.0</v>
      </c>
      <c r="AC580" s="1">
        <v>0.0</v>
      </c>
      <c r="AD580" s="1">
        <v>0.0</v>
      </c>
      <c r="AE580" s="1">
        <v>14038.0</v>
      </c>
      <c r="AF580" s="1">
        <v>53.0</v>
      </c>
      <c r="AG580" s="1">
        <v>680.0</v>
      </c>
      <c r="AH580" s="1" t="s">
        <v>4851</v>
      </c>
      <c r="AI580" s="1">
        <v>12.0</v>
      </c>
      <c r="AJ580" s="1">
        <v>7.0</v>
      </c>
      <c r="AK580" s="1">
        <v>7.0</v>
      </c>
      <c r="AL580" s="1">
        <v>19.0</v>
      </c>
    </row>
    <row r="581" ht="15.75" customHeight="1">
      <c r="A581" s="1" t="s">
        <v>1967</v>
      </c>
      <c r="B581" s="1">
        <v>5.0</v>
      </c>
      <c r="C581" s="1" t="s">
        <v>2183</v>
      </c>
      <c r="D581" s="1" t="s">
        <v>4852</v>
      </c>
      <c r="E581" s="1" t="s">
        <v>4853</v>
      </c>
      <c r="F581" s="1" t="s">
        <v>4854</v>
      </c>
      <c r="H581" s="1">
        <v>28.761538</v>
      </c>
      <c r="I581" s="1">
        <v>0.0</v>
      </c>
      <c r="J581" s="1">
        <v>3.3747776</v>
      </c>
      <c r="K581" s="1">
        <v>0.0</v>
      </c>
      <c r="L581" s="1">
        <v>0.0</v>
      </c>
      <c r="M581" s="1">
        <v>0.60206</v>
      </c>
      <c r="N581" s="1">
        <v>0.0</v>
      </c>
      <c r="O581" s="1">
        <v>0.0</v>
      </c>
      <c r="P581" s="1">
        <v>0.0</v>
      </c>
      <c r="Q581" s="1" t="s">
        <v>4845</v>
      </c>
      <c r="R581" s="1">
        <v>2.0</v>
      </c>
      <c r="S581" s="1">
        <v>199.3799999952316</v>
      </c>
      <c r="T581" s="1">
        <v>0.0</v>
      </c>
      <c r="U581" s="1">
        <v>0.0</v>
      </c>
      <c r="V581" s="1">
        <v>3.3747776</v>
      </c>
      <c r="W581" s="1">
        <v>0.0</v>
      </c>
      <c r="X581" s="1">
        <v>0.0</v>
      </c>
      <c r="Y581" s="1">
        <v>0.0</v>
      </c>
      <c r="Z581" s="1">
        <v>0.0</v>
      </c>
      <c r="AA581" s="1">
        <v>0.0</v>
      </c>
      <c r="AB581" s="1">
        <v>0.0</v>
      </c>
      <c r="AC581" s="1">
        <v>0.0</v>
      </c>
      <c r="AD581" s="1">
        <v>0.0</v>
      </c>
      <c r="AE581" s="1">
        <v>101329.0</v>
      </c>
      <c r="AF581" s="1">
        <v>174.0</v>
      </c>
      <c r="AG581" s="1">
        <v>930.0</v>
      </c>
      <c r="AH581" s="1" t="s">
        <v>1486</v>
      </c>
      <c r="AI581" s="1">
        <v>153.0</v>
      </c>
      <c r="AJ581" s="1">
        <v>10.0</v>
      </c>
      <c r="AK581" s="1">
        <v>10.0</v>
      </c>
      <c r="AL581" s="1">
        <v>25.0</v>
      </c>
    </row>
    <row r="582" ht="15.75" customHeight="1">
      <c r="A582" s="1" t="s">
        <v>1967</v>
      </c>
      <c r="B582" s="1">
        <v>6.0</v>
      </c>
      <c r="C582" s="1" t="s">
        <v>2189</v>
      </c>
      <c r="D582" s="1" t="s">
        <v>4856</v>
      </c>
      <c r="E582" s="1" t="s">
        <v>4857</v>
      </c>
      <c r="F582" s="1" t="s">
        <v>4858</v>
      </c>
      <c r="H582" s="1">
        <v>26.926338</v>
      </c>
      <c r="I582" s="1">
        <v>11.242121</v>
      </c>
      <c r="J582" s="1">
        <v>0.0</v>
      </c>
      <c r="K582" s="1">
        <v>0.0</v>
      </c>
      <c r="L582" s="1">
        <v>0.0</v>
      </c>
      <c r="M582" s="1">
        <v>0.47712126</v>
      </c>
      <c r="N582" s="1">
        <v>0.0</v>
      </c>
      <c r="O582" s="1">
        <v>0.0</v>
      </c>
      <c r="P582" s="1">
        <v>0.0</v>
      </c>
      <c r="Q582" s="1" t="s">
        <v>4841</v>
      </c>
      <c r="R582" s="1">
        <v>1.0</v>
      </c>
      <c r="S582" s="1">
        <v>24.20000076293945</v>
      </c>
      <c r="T582" s="1">
        <v>0.0</v>
      </c>
      <c r="U582" s="1">
        <v>0.0</v>
      </c>
      <c r="V582" s="1">
        <v>0.0</v>
      </c>
      <c r="W582" s="1">
        <v>0.0</v>
      </c>
      <c r="X582" s="1">
        <v>0.0</v>
      </c>
      <c r="Y582" s="1">
        <v>0.0</v>
      </c>
      <c r="Z582" s="1">
        <v>0.0</v>
      </c>
      <c r="AA582" s="1">
        <v>0.0</v>
      </c>
      <c r="AB582" s="1">
        <v>0.0</v>
      </c>
      <c r="AC582" s="1">
        <v>0.0</v>
      </c>
      <c r="AD582" s="1">
        <v>0.0</v>
      </c>
      <c r="AE582" s="1">
        <v>490496.0</v>
      </c>
      <c r="AF582" s="1">
        <v>3.0</v>
      </c>
      <c r="AG582" s="1">
        <v>710.0</v>
      </c>
      <c r="AH582" s="1" t="s">
        <v>4859</v>
      </c>
      <c r="AJ582" s="1">
        <v>1.0</v>
      </c>
      <c r="AK582" s="1">
        <v>1.0</v>
      </c>
      <c r="AL582" s="1">
        <v>1.0</v>
      </c>
    </row>
    <row r="583" ht="15.75" customHeight="1">
      <c r="A583" s="1" t="s">
        <v>1967</v>
      </c>
      <c r="B583" s="1">
        <v>7.0</v>
      </c>
      <c r="C583" s="1" t="s">
        <v>2192</v>
      </c>
      <c r="D583" s="1" t="s">
        <v>4860</v>
      </c>
      <c r="E583" s="1" t="s">
        <v>4861</v>
      </c>
      <c r="F583" s="1" t="s">
        <v>4862</v>
      </c>
      <c r="H583" s="1">
        <v>25.903597</v>
      </c>
      <c r="I583" s="1">
        <v>7.979189</v>
      </c>
      <c r="J583" s="1">
        <v>0.39173684</v>
      </c>
      <c r="K583" s="1">
        <v>0.0</v>
      </c>
      <c r="L583" s="1">
        <v>0.0</v>
      </c>
      <c r="M583" s="1">
        <v>0.69897</v>
      </c>
      <c r="N583" s="1">
        <v>0.0</v>
      </c>
      <c r="O583" s="1">
        <v>0.0</v>
      </c>
      <c r="P583" s="1">
        <v>0.0</v>
      </c>
      <c r="Q583" s="1" t="s">
        <v>4863</v>
      </c>
      <c r="R583" s="1">
        <v>3.0</v>
      </c>
      <c r="S583" s="1">
        <v>18.60000002384186</v>
      </c>
      <c r="T583" s="1">
        <v>0.39173684</v>
      </c>
      <c r="U583" s="1">
        <v>0.0</v>
      </c>
      <c r="V583" s="1">
        <v>0.0</v>
      </c>
      <c r="W583" s="1">
        <v>0.0</v>
      </c>
      <c r="X583" s="1">
        <v>0.0</v>
      </c>
      <c r="Y583" s="1">
        <v>0.0</v>
      </c>
      <c r="Z583" s="1">
        <v>0.0</v>
      </c>
      <c r="AA583" s="1">
        <v>0.0</v>
      </c>
      <c r="AB583" s="1">
        <v>0.0</v>
      </c>
      <c r="AC583" s="1">
        <v>0.0</v>
      </c>
      <c r="AD583" s="1">
        <v>0.0</v>
      </c>
      <c r="AE583" s="1">
        <v>152811.0</v>
      </c>
      <c r="AF583" s="1">
        <v>108.0</v>
      </c>
      <c r="AG583" s="1">
        <v>450.0</v>
      </c>
      <c r="AH583" s="1" t="s">
        <v>4865</v>
      </c>
      <c r="AI583" s="1">
        <v>16.0</v>
      </c>
      <c r="AJ583" s="1">
        <v>6.0</v>
      </c>
      <c r="AK583" s="1">
        <v>6.0</v>
      </c>
      <c r="AL583" s="1">
        <v>10.0</v>
      </c>
    </row>
    <row r="584" ht="15.75" customHeight="1">
      <c r="A584" s="1" t="s">
        <v>1967</v>
      </c>
      <c r="B584" s="1">
        <v>8.0</v>
      </c>
      <c r="C584" s="1" t="s">
        <v>2195</v>
      </c>
      <c r="D584" s="1" t="s">
        <v>4866</v>
      </c>
      <c r="E584" s="1" t="s">
        <v>4867</v>
      </c>
      <c r="F584" s="1" t="s">
        <v>4868</v>
      </c>
      <c r="H584" s="1">
        <v>25.170784</v>
      </c>
      <c r="I584" s="1">
        <v>0.0</v>
      </c>
      <c r="J584" s="1">
        <v>3.8151593</v>
      </c>
      <c r="K584" s="1">
        <v>0.0</v>
      </c>
      <c r="L584" s="1">
        <v>0.0</v>
      </c>
      <c r="M584" s="1">
        <v>0.47712126</v>
      </c>
      <c r="N584" s="1">
        <v>0.0</v>
      </c>
      <c r="O584" s="1">
        <v>0.0</v>
      </c>
      <c r="P584" s="1">
        <v>0.0</v>
      </c>
      <c r="Q584" s="1" t="s">
        <v>4841</v>
      </c>
      <c r="R584" s="1">
        <v>1.0</v>
      </c>
      <c r="S584" s="1">
        <v>190.2100067138672</v>
      </c>
      <c r="T584" s="1">
        <v>0.0</v>
      </c>
      <c r="U584" s="1">
        <v>0.83859205</v>
      </c>
      <c r="V584" s="1">
        <v>3.2830696</v>
      </c>
      <c r="W584" s="1">
        <v>3.8151593</v>
      </c>
      <c r="X584" s="1">
        <v>0.0</v>
      </c>
      <c r="Y584" s="1">
        <v>0.0</v>
      </c>
      <c r="Z584" s="1">
        <v>0.0</v>
      </c>
      <c r="AA584" s="1">
        <v>0.0</v>
      </c>
      <c r="AB584" s="1">
        <v>0.0</v>
      </c>
      <c r="AC584" s="1">
        <v>0.0</v>
      </c>
      <c r="AD584" s="1">
        <v>0.0</v>
      </c>
      <c r="AE584" s="1">
        <v>503097.0</v>
      </c>
      <c r="AF584" s="1">
        <v>11.0</v>
      </c>
      <c r="AH584" s="1" t="s">
        <v>1796</v>
      </c>
      <c r="AI584" s="1">
        <v>10.0</v>
      </c>
      <c r="AJ584" s="1">
        <v>1.0</v>
      </c>
      <c r="AK584" s="1">
        <v>2.0</v>
      </c>
      <c r="AL584" s="1">
        <v>1.0</v>
      </c>
    </row>
    <row r="585" ht="15.75" customHeight="1">
      <c r="A585" s="1" t="s">
        <v>1967</v>
      </c>
      <c r="B585" s="1">
        <v>9.0</v>
      </c>
      <c r="C585" s="1" t="s">
        <v>2200</v>
      </c>
      <c r="D585" s="1" t="s">
        <v>4869</v>
      </c>
      <c r="E585" s="1" t="s">
        <v>4870</v>
      </c>
      <c r="F585" s="1" t="s">
        <v>4871</v>
      </c>
      <c r="H585" s="1">
        <v>22.004328</v>
      </c>
      <c r="I585" s="1">
        <v>8.971108</v>
      </c>
      <c r="J585" s="1">
        <v>5.9137154</v>
      </c>
      <c r="K585" s="1">
        <v>0.0</v>
      </c>
      <c r="L585" s="1">
        <v>0.0</v>
      </c>
      <c r="M585" s="1">
        <v>0.47712126</v>
      </c>
      <c r="N585" s="1">
        <v>0.0</v>
      </c>
      <c r="O585" s="1">
        <v>0.0</v>
      </c>
      <c r="P585" s="1">
        <v>0.0</v>
      </c>
      <c r="Q585" s="1" t="s">
        <v>4841</v>
      </c>
      <c r="R585" s="1">
        <v>1.0</v>
      </c>
      <c r="S585" s="1">
        <v>8.600000381469727</v>
      </c>
      <c r="T585" s="1">
        <v>0.0</v>
      </c>
      <c r="U585" s="1">
        <v>0.0</v>
      </c>
      <c r="V585" s="1">
        <v>1.0843958</v>
      </c>
      <c r="W585" s="1">
        <v>0.0</v>
      </c>
      <c r="X585" s="1">
        <v>0.0</v>
      </c>
      <c r="Y585" s="1">
        <v>0.0</v>
      </c>
      <c r="Z585" s="1">
        <v>0.0</v>
      </c>
      <c r="AA585" s="1">
        <v>0.0</v>
      </c>
      <c r="AB585" s="1">
        <v>0.0</v>
      </c>
      <c r="AC585" s="1">
        <v>5.9137154</v>
      </c>
      <c r="AD585" s="1">
        <v>0.0</v>
      </c>
      <c r="AE585" s="1">
        <v>470473.0</v>
      </c>
      <c r="AF585" s="1">
        <v>11.0</v>
      </c>
      <c r="AG585" s="1">
        <v>630.0</v>
      </c>
      <c r="AH585" s="1" t="s">
        <v>3498</v>
      </c>
      <c r="AI585" s="1">
        <v>4.0</v>
      </c>
      <c r="AJ585" s="1">
        <v>1.0</v>
      </c>
      <c r="AK585" s="1">
        <v>1.0</v>
      </c>
      <c r="AL585" s="1">
        <v>7.0</v>
      </c>
    </row>
    <row r="586" ht="15.75" customHeight="1">
      <c r="A586" s="1" t="s">
        <v>1967</v>
      </c>
      <c r="B586" s="1">
        <v>10.0</v>
      </c>
      <c r="C586" s="1" t="s">
        <v>2203</v>
      </c>
      <c r="D586" s="1" t="s">
        <v>4875</v>
      </c>
      <c r="E586" s="1" t="s">
        <v>4876</v>
      </c>
      <c r="F586" s="1" t="s">
        <v>4878</v>
      </c>
      <c r="H586" s="1">
        <v>20.14239</v>
      </c>
      <c r="I586" s="1">
        <v>0.0</v>
      </c>
      <c r="J586" s="1">
        <v>4.5059876</v>
      </c>
      <c r="K586" s="1">
        <v>0.0</v>
      </c>
      <c r="L586" s="1">
        <v>0.0</v>
      </c>
      <c r="M586" s="1">
        <v>0.7781513</v>
      </c>
      <c r="N586" s="1">
        <v>0.0</v>
      </c>
      <c r="O586" s="1">
        <v>0.0</v>
      </c>
      <c r="P586" s="1">
        <v>0.0</v>
      </c>
      <c r="Q586" s="1" t="s">
        <v>4879</v>
      </c>
      <c r="R586" s="1">
        <v>4.0</v>
      </c>
      <c r="S586" s="1">
        <v>32.0</v>
      </c>
      <c r="T586" s="1">
        <v>0.0</v>
      </c>
      <c r="U586" s="1">
        <v>0.0</v>
      </c>
      <c r="V586" s="1">
        <v>0.0</v>
      </c>
      <c r="W586" s="1">
        <v>0.0</v>
      </c>
      <c r="X586" s="1">
        <v>0.0</v>
      </c>
      <c r="Y586" s="1">
        <v>4.5059876</v>
      </c>
      <c r="Z586" s="1">
        <v>0.0</v>
      </c>
      <c r="AA586" s="1">
        <v>0.0</v>
      </c>
      <c r="AB586" s="1">
        <v>0.0</v>
      </c>
      <c r="AC586" s="1">
        <v>0.0</v>
      </c>
      <c r="AD586" s="1">
        <v>0.0</v>
      </c>
      <c r="AE586" s="1">
        <v>51128.0</v>
      </c>
      <c r="AF586" s="1">
        <v>287.0</v>
      </c>
      <c r="AG586" s="1">
        <v>770.0</v>
      </c>
      <c r="AH586" s="1" t="s">
        <v>4882</v>
      </c>
      <c r="AI586" s="1">
        <v>114.0</v>
      </c>
      <c r="AJ586" s="1">
        <v>2.0</v>
      </c>
      <c r="AK586" s="1">
        <v>2.0</v>
      </c>
      <c r="AL586" s="1">
        <v>6.0</v>
      </c>
    </row>
    <row r="587" ht="15.75" customHeight="1">
      <c r="A587" s="1" t="s">
        <v>1967</v>
      </c>
      <c r="B587" s="1">
        <v>11.0</v>
      </c>
      <c r="C587" s="1" t="s">
        <v>2209</v>
      </c>
      <c r="D587" s="1" t="s">
        <v>4885</v>
      </c>
      <c r="E587" s="1" t="s">
        <v>4886</v>
      </c>
      <c r="F587" s="1" t="s">
        <v>4887</v>
      </c>
      <c r="H587" s="1">
        <v>16.979237</v>
      </c>
      <c r="I587" s="1">
        <v>5.377768</v>
      </c>
      <c r="J587" s="1">
        <v>0.6206629</v>
      </c>
      <c r="K587" s="1">
        <v>0.0</v>
      </c>
      <c r="L587" s="1">
        <v>0.0</v>
      </c>
      <c r="M587" s="1">
        <v>0.69897</v>
      </c>
      <c r="N587" s="1">
        <v>0.0</v>
      </c>
      <c r="O587" s="1">
        <v>0.0</v>
      </c>
      <c r="P587" s="1">
        <v>0.0</v>
      </c>
      <c r="Q587" s="1" t="s">
        <v>4888</v>
      </c>
      <c r="R587" s="1">
        <v>3.0</v>
      </c>
      <c r="S587" s="1">
        <v>15.40000009536743</v>
      </c>
      <c r="T587" s="1">
        <v>0.22221819</v>
      </c>
      <c r="U587" s="1">
        <v>0.6206629</v>
      </c>
      <c r="V587" s="1">
        <v>0.0</v>
      </c>
      <c r="W587" s="1">
        <v>0.0</v>
      </c>
      <c r="X587" s="1">
        <v>0.0</v>
      </c>
      <c r="Y587" s="1">
        <v>0.0</v>
      </c>
      <c r="Z587" s="1">
        <v>0.0</v>
      </c>
      <c r="AA587" s="1">
        <v>0.0</v>
      </c>
      <c r="AB587" s="1">
        <v>0.0</v>
      </c>
      <c r="AC587" s="1">
        <v>0.0</v>
      </c>
      <c r="AD587" s="1">
        <v>0.0</v>
      </c>
      <c r="AE587" s="1">
        <v>132492.0</v>
      </c>
      <c r="AF587" s="1">
        <v>55.0</v>
      </c>
      <c r="AG587" s="1">
        <v>540.0</v>
      </c>
      <c r="AH587" s="1" t="s">
        <v>4891</v>
      </c>
      <c r="AI587" s="1">
        <v>30.0</v>
      </c>
      <c r="AJ587" s="1">
        <v>2.0</v>
      </c>
      <c r="AK587" s="1">
        <v>2.0</v>
      </c>
      <c r="AL587" s="1">
        <v>3.0</v>
      </c>
    </row>
    <row r="588" ht="15.75" customHeight="1">
      <c r="A588" s="1" t="s">
        <v>1967</v>
      </c>
      <c r="B588" s="1">
        <v>12.0</v>
      </c>
      <c r="C588" s="1" t="s">
        <v>2211</v>
      </c>
      <c r="D588" s="1" t="s">
        <v>4896</v>
      </c>
      <c r="E588" s="1" t="s">
        <v>4897</v>
      </c>
      <c r="F588" s="1" t="s">
        <v>4898</v>
      </c>
      <c r="H588" s="1">
        <v>15.302095</v>
      </c>
      <c r="I588" s="1">
        <v>8.571526</v>
      </c>
      <c r="J588" s="1">
        <v>0.0</v>
      </c>
      <c r="K588" s="1">
        <v>0.0</v>
      </c>
      <c r="L588" s="1">
        <v>0.0</v>
      </c>
      <c r="M588" s="1">
        <v>0.47712126</v>
      </c>
      <c r="N588" s="1">
        <v>0.0</v>
      </c>
      <c r="O588" s="1">
        <v>0.0</v>
      </c>
      <c r="P588" s="1">
        <v>0.0</v>
      </c>
      <c r="Q588" s="1" t="s">
        <v>4899</v>
      </c>
      <c r="R588" s="1">
        <v>1.0</v>
      </c>
      <c r="S588" s="1">
        <v>13.00000023841858</v>
      </c>
      <c r="T588" s="1">
        <v>0.0</v>
      </c>
      <c r="U588" s="1">
        <v>0.0</v>
      </c>
      <c r="V588" s="1">
        <v>0.0</v>
      </c>
      <c r="W588" s="1">
        <v>0.0</v>
      </c>
      <c r="X588" s="1">
        <v>0.0</v>
      </c>
      <c r="Y588" s="1">
        <v>0.0</v>
      </c>
      <c r="Z588" s="1">
        <v>0.0</v>
      </c>
      <c r="AA588" s="1">
        <v>0.0</v>
      </c>
      <c r="AB588" s="1">
        <v>0.0</v>
      </c>
      <c r="AC588" s="1">
        <v>0.0</v>
      </c>
      <c r="AD588" s="1">
        <v>0.0</v>
      </c>
      <c r="AE588" s="1">
        <v>72478.0</v>
      </c>
      <c r="AF588" s="1">
        <v>9.0</v>
      </c>
      <c r="AH588" s="1" t="s">
        <v>3449</v>
      </c>
      <c r="AJ588" s="1">
        <v>2.0</v>
      </c>
      <c r="AK588" s="1">
        <v>2.0</v>
      </c>
      <c r="AL588" s="1">
        <v>0.0</v>
      </c>
    </row>
    <row r="589" ht="15.75" customHeight="1">
      <c r="A589" s="1" t="s">
        <v>1967</v>
      </c>
      <c r="B589" s="1">
        <v>13.0</v>
      </c>
      <c r="C589" s="1" t="s">
        <v>2216</v>
      </c>
      <c r="D589" s="1" t="s">
        <v>4902</v>
      </c>
      <c r="E589" s="1" t="s">
        <v>4903</v>
      </c>
      <c r="F589" s="1" t="s">
        <v>4905</v>
      </c>
      <c r="H589" s="1">
        <v>14.259062</v>
      </c>
      <c r="I589" s="1">
        <v>10.244657</v>
      </c>
      <c r="J589" s="1">
        <v>0.0</v>
      </c>
      <c r="K589" s="1">
        <v>0.0</v>
      </c>
      <c r="L589" s="1">
        <v>0.0</v>
      </c>
      <c r="M589" s="1">
        <v>0.47712126</v>
      </c>
      <c r="N589" s="1">
        <v>0.0</v>
      </c>
      <c r="O589" s="1">
        <v>0.0</v>
      </c>
      <c r="P589" s="1">
        <v>0.0</v>
      </c>
      <c r="Q589" s="1" t="s">
        <v>4841</v>
      </c>
      <c r="R589" s="1">
        <v>1.0</v>
      </c>
      <c r="S589" s="1">
        <v>7.510000228881836</v>
      </c>
      <c r="T589" s="1">
        <v>0.0</v>
      </c>
      <c r="U589" s="1">
        <v>0.0</v>
      </c>
      <c r="V589" s="1">
        <v>0.0</v>
      </c>
      <c r="W589" s="1">
        <v>0.0</v>
      </c>
      <c r="X589" s="1">
        <v>0.0</v>
      </c>
      <c r="Y589" s="1">
        <v>0.0</v>
      </c>
      <c r="Z589" s="1">
        <v>0.0</v>
      </c>
      <c r="AA589" s="1">
        <v>0.0</v>
      </c>
      <c r="AB589" s="1">
        <v>0.0</v>
      </c>
      <c r="AC589" s="1">
        <v>0.0</v>
      </c>
      <c r="AD589" s="1">
        <v>0.0</v>
      </c>
      <c r="AE589" s="1">
        <v>428691.0</v>
      </c>
      <c r="AF589" s="1">
        <v>10.0</v>
      </c>
      <c r="AG589" s="1">
        <v>550.0</v>
      </c>
      <c r="AH589" s="1" t="s">
        <v>699</v>
      </c>
      <c r="AJ589" s="1">
        <v>3.0</v>
      </c>
      <c r="AK589" s="1">
        <v>3.0</v>
      </c>
      <c r="AL589" s="1">
        <v>6.0</v>
      </c>
    </row>
    <row r="590" ht="15.75" customHeight="1">
      <c r="A590" s="1" t="s">
        <v>1967</v>
      </c>
      <c r="B590" s="1">
        <v>14.0</v>
      </c>
      <c r="C590" s="1" t="s">
        <v>2220</v>
      </c>
      <c r="D590" s="1" t="s">
        <v>4911</v>
      </c>
      <c r="E590" s="1" t="s">
        <v>4912</v>
      </c>
      <c r="F590" s="1" t="s">
        <v>4914</v>
      </c>
      <c r="H590" s="1">
        <v>13.736416</v>
      </c>
      <c r="I590" s="1">
        <v>0.0</v>
      </c>
      <c r="J590" s="1">
        <v>0.82972366</v>
      </c>
      <c r="K590" s="1">
        <v>0.0</v>
      </c>
      <c r="L590" s="1">
        <v>0.0</v>
      </c>
      <c r="M590" s="1">
        <v>0.69897</v>
      </c>
      <c r="N590" s="1">
        <v>0.0</v>
      </c>
      <c r="O590" s="1">
        <v>0.0</v>
      </c>
      <c r="P590" s="1">
        <v>0.0</v>
      </c>
      <c r="Q590" s="1" t="s">
        <v>4916</v>
      </c>
      <c r="R590" s="1">
        <v>3.0</v>
      </c>
      <c r="S590" s="1">
        <v>560.0</v>
      </c>
      <c r="T590" s="1">
        <v>0.36329496</v>
      </c>
      <c r="U590" s="1">
        <v>0.82972366</v>
      </c>
      <c r="V590" s="1">
        <v>0.0</v>
      </c>
      <c r="W590" s="1">
        <v>0.0</v>
      </c>
      <c r="X590" s="1">
        <v>0.0</v>
      </c>
      <c r="Y590" s="1">
        <v>0.0</v>
      </c>
      <c r="Z590" s="1">
        <v>0.0</v>
      </c>
      <c r="AA590" s="1">
        <v>0.0</v>
      </c>
      <c r="AB590" s="1">
        <v>0.0</v>
      </c>
      <c r="AC590" s="1">
        <v>0.0</v>
      </c>
      <c r="AD590" s="1">
        <v>0.0</v>
      </c>
      <c r="AE590" s="1">
        <v>99755.0</v>
      </c>
      <c r="AF590" s="1">
        <v>200.0</v>
      </c>
      <c r="AG590" s="1">
        <v>710.0</v>
      </c>
      <c r="AH590" s="1" t="s">
        <v>994</v>
      </c>
      <c r="AI590" s="1">
        <v>21.0</v>
      </c>
      <c r="AJ590" s="1">
        <v>4.0</v>
      </c>
      <c r="AK590" s="1">
        <v>4.0</v>
      </c>
      <c r="AL590" s="1">
        <v>12.0</v>
      </c>
    </row>
    <row r="591" ht="15.75" customHeight="1">
      <c r="A591" s="1" t="s">
        <v>1967</v>
      </c>
      <c r="B591" s="1">
        <v>15.0</v>
      </c>
      <c r="C591" s="1" t="s">
        <v>2222</v>
      </c>
      <c r="D591" s="1" t="s">
        <v>4921</v>
      </c>
      <c r="E591" s="1" t="s">
        <v>4922</v>
      </c>
      <c r="F591" s="1" t="s">
        <v>4923</v>
      </c>
      <c r="H591" s="1">
        <v>13.567883</v>
      </c>
      <c r="I591" s="1">
        <v>0.0</v>
      </c>
      <c r="J591" s="1">
        <v>2.3141677</v>
      </c>
      <c r="K591" s="1">
        <v>0.0</v>
      </c>
      <c r="L591" s="1">
        <v>0.0</v>
      </c>
      <c r="M591" s="1">
        <v>0.47712126</v>
      </c>
      <c r="N591" s="1">
        <v>0.0</v>
      </c>
      <c r="O591" s="1">
        <v>0.0</v>
      </c>
      <c r="P591" s="1">
        <v>0.0</v>
      </c>
      <c r="Q591" s="1" t="s">
        <v>4899</v>
      </c>
      <c r="R591" s="1">
        <v>1.0</v>
      </c>
      <c r="S591" s="1">
        <v>150.0</v>
      </c>
      <c r="T591" s="1">
        <v>0.41596696</v>
      </c>
      <c r="U591" s="1">
        <v>0.0</v>
      </c>
      <c r="V591" s="1">
        <v>2.107903</v>
      </c>
      <c r="W591" s="1">
        <v>0.0</v>
      </c>
      <c r="X591" s="1">
        <v>2.3141677</v>
      </c>
      <c r="Y591" s="1">
        <v>0.0</v>
      </c>
      <c r="Z591" s="1">
        <v>0.0</v>
      </c>
      <c r="AA591" s="1">
        <v>0.0</v>
      </c>
      <c r="AB591" s="1">
        <v>0.0</v>
      </c>
      <c r="AC591" s="1">
        <v>0.0</v>
      </c>
      <c r="AD591" s="1">
        <v>0.0</v>
      </c>
      <c r="AE591" s="1">
        <v>64562.0</v>
      </c>
      <c r="AF591" s="1">
        <v>25.0</v>
      </c>
      <c r="AG591" s="1">
        <v>470.0</v>
      </c>
      <c r="AH591" s="1" t="s">
        <v>4927</v>
      </c>
      <c r="AI591" s="1">
        <v>19.0</v>
      </c>
      <c r="AJ591" s="1">
        <v>1.0</v>
      </c>
      <c r="AK591" s="1">
        <v>2.0</v>
      </c>
      <c r="AL591" s="1">
        <v>1.0</v>
      </c>
    </row>
    <row r="592" ht="15.75" customHeight="1">
      <c r="A592" s="1" t="s">
        <v>1967</v>
      </c>
      <c r="B592" s="1">
        <v>16.0</v>
      </c>
      <c r="C592" s="1" t="s">
        <v>2224</v>
      </c>
      <c r="D592" s="1" t="s">
        <v>4929</v>
      </c>
      <c r="F592" s="1" t="s">
        <v>4930</v>
      </c>
      <c r="H592" s="1">
        <v>13.539294</v>
      </c>
      <c r="I592" s="1">
        <v>0.0</v>
      </c>
      <c r="J592" s="1">
        <v>3.361706</v>
      </c>
      <c r="K592" s="1">
        <v>0.0</v>
      </c>
      <c r="L592" s="1">
        <v>0.0</v>
      </c>
      <c r="M592" s="1">
        <v>0.30103</v>
      </c>
      <c r="N592" s="1">
        <v>0.0</v>
      </c>
      <c r="O592" s="1">
        <v>0.0</v>
      </c>
      <c r="P592" s="1">
        <v>0.0</v>
      </c>
      <c r="Q592" s="1" t="s">
        <v>1388</v>
      </c>
      <c r="R592" s="1">
        <v>0.0</v>
      </c>
      <c r="S592" s="1">
        <v>178.0</v>
      </c>
      <c r="T592" s="1">
        <v>0.0</v>
      </c>
      <c r="U592" s="1">
        <v>0.0</v>
      </c>
      <c r="V592" s="1">
        <v>0.0</v>
      </c>
      <c r="W592" s="1">
        <v>0.0</v>
      </c>
      <c r="X592" s="1">
        <v>0.0</v>
      </c>
      <c r="Y592" s="1">
        <v>3.361706</v>
      </c>
      <c r="Z592" s="1">
        <v>0.0</v>
      </c>
      <c r="AA592" s="1">
        <v>0.0</v>
      </c>
      <c r="AB592" s="1">
        <v>0.0</v>
      </c>
      <c r="AC592" s="1">
        <v>0.0</v>
      </c>
      <c r="AD592" s="1">
        <v>0.0</v>
      </c>
      <c r="AE592" s="1">
        <v>169757.0</v>
      </c>
      <c r="AF592" s="1">
        <v>15.0</v>
      </c>
      <c r="AG592" s="1">
        <v>600.0</v>
      </c>
      <c r="AH592" s="1" t="s">
        <v>4935</v>
      </c>
      <c r="AI592" s="1">
        <v>2.0</v>
      </c>
      <c r="AJ592" s="1">
        <v>3.0</v>
      </c>
      <c r="AK592" s="1">
        <v>3.0</v>
      </c>
      <c r="AL592" s="1">
        <v>3.0</v>
      </c>
    </row>
    <row r="593" ht="15.75" customHeight="1">
      <c r="A593" s="1" t="s">
        <v>1967</v>
      </c>
      <c r="B593" s="1">
        <v>17.0</v>
      </c>
      <c r="C593" s="1" t="s">
        <v>2226</v>
      </c>
      <c r="D593" s="1" t="s">
        <v>4938</v>
      </c>
      <c r="E593" s="1" t="s">
        <v>4939</v>
      </c>
      <c r="F593" s="1" t="s">
        <v>4940</v>
      </c>
      <c r="H593" s="1">
        <v>12.430641</v>
      </c>
      <c r="I593" s="1">
        <v>9.56568</v>
      </c>
      <c r="J593" s="1">
        <v>2.3547838</v>
      </c>
      <c r="K593" s="1">
        <v>0.0</v>
      </c>
      <c r="L593" s="1">
        <v>0.0</v>
      </c>
      <c r="M593" s="1">
        <v>0.30103</v>
      </c>
      <c r="N593" s="1">
        <v>0.0</v>
      </c>
      <c r="O593" s="1">
        <v>0.0</v>
      </c>
      <c r="P593" s="1">
        <v>0.0</v>
      </c>
      <c r="Q593" s="1" t="s">
        <v>1388</v>
      </c>
      <c r="R593" s="1">
        <v>0.0</v>
      </c>
      <c r="S593" s="1">
        <v>11.0</v>
      </c>
      <c r="T593" s="1">
        <v>0.0</v>
      </c>
      <c r="U593" s="1">
        <v>0.0</v>
      </c>
      <c r="V593" s="1">
        <v>0.0</v>
      </c>
      <c r="W593" s="1">
        <v>0.0</v>
      </c>
      <c r="X593" s="1">
        <v>0.0</v>
      </c>
      <c r="Y593" s="1">
        <v>2.3547838</v>
      </c>
      <c r="Z593" s="1">
        <v>0.0</v>
      </c>
      <c r="AA593" s="1">
        <v>0.0</v>
      </c>
      <c r="AB593" s="1">
        <v>0.0</v>
      </c>
      <c r="AC593" s="1">
        <v>0.0</v>
      </c>
      <c r="AD593" s="1">
        <v>0.0</v>
      </c>
      <c r="AE593" s="1">
        <v>306306.0</v>
      </c>
      <c r="AF593" s="1">
        <v>2.0</v>
      </c>
      <c r="AH593" s="1" t="s">
        <v>4944</v>
      </c>
      <c r="AI593" s="1">
        <v>2.0</v>
      </c>
      <c r="AJ593" s="1">
        <v>2.0</v>
      </c>
      <c r="AK593" s="1">
        <v>2.0</v>
      </c>
      <c r="AL593" s="1">
        <v>2.0</v>
      </c>
    </row>
    <row r="594" ht="15.75" customHeight="1">
      <c r="A594" s="1" t="s">
        <v>1967</v>
      </c>
      <c r="B594" s="1">
        <v>18.0</v>
      </c>
      <c r="C594" s="1" t="s">
        <v>2231</v>
      </c>
      <c r="D594" s="1" t="s">
        <v>4946</v>
      </c>
      <c r="E594" s="1" t="s">
        <v>4947</v>
      </c>
      <c r="F594" s="1" t="s">
        <v>4948</v>
      </c>
      <c r="H594" s="1">
        <v>11.365654</v>
      </c>
      <c r="I594" s="1">
        <v>0.0</v>
      </c>
      <c r="J594" s="1">
        <v>5.2118</v>
      </c>
      <c r="K594" s="1">
        <v>0.0</v>
      </c>
      <c r="L594" s="1">
        <v>0.0</v>
      </c>
      <c r="M594" s="1">
        <v>0.60206</v>
      </c>
      <c r="N594" s="1">
        <v>0.0</v>
      </c>
      <c r="O594" s="1">
        <v>0.0</v>
      </c>
      <c r="P594" s="1">
        <v>0.0</v>
      </c>
      <c r="Q594" s="1" t="s">
        <v>4845</v>
      </c>
      <c r="R594" s="1">
        <v>2.0</v>
      </c>
      <c r="S594" s="1">
        <v>12.11999988555908</v>
      </c>
      <c r="T594" s="1">
        <v>0.4567103</v>
      </c>
      <c r="U594" s="1">
        <v>1.0571244</v>
      </c>
      <c r="V594" s="1">
        <v>0.0</v>
      </c>
      <c r="W594" s="1">
        <v>0.0</v>
      </c>
      <c r="X594" s="1">
        <v>5.2118</v>
      </c>
      <c r="Y594" s="1">
        <v>0.0</v>
      </c>
      <c r="Z594" s="1">
        <v>0.0</v>
      </c>
      <c r="AA594" s="1">
        <v>0.0</v>
      </c>
      <c r="AB594" s="1">
        <v>0.0</v>
      </c>
      <c r="AC594" s="1">
        <v>0.0</v>
      </c>
      <c r="AD594" s="1">
        <v>0.0</v>
      </c>
      <c r="AE594" s="1">
        <v>216339.0</v>
      </c>
      <c r="AF594" s="1">
        <v>45.0</v>
      </c>
      <c r="AG594" s="1">
        <v>570.0</v>
      </c>
      <c r="AH594" s="1" t="s">
        <v>3521</v>
      </c>
      <c r="AI594" s="1">
        <v>13.0</v>
      </c>
      <c r="AJ594" s="1">
        <v>3.0</v>
      </c>
      <c r="AK594" s="1">
        <v>3.0</v>
      </c>
      <c r="AL594" s="1">
        <v>4.0</v>
      </c>
    </row>
    <row r="595" ht="15.75" customHeight="1">
      <c r="A595" s="1" t="s">
        <v>1967</v>
      </c>
      <c r="B595" s="1">
        <v>19.0</v>
      </c>
      <c r="C595" s="1" t="s">
        <v>2234</v>
      </c>
      <c r="D595" s="1" t="s">
        <v>4952</v>
      </c>
      <c r="E595" s="1" t="s">
        <v>4954</v>
      </c>
      <c r="F595" s="1" t="s">
        <v>4955</v>
      </c>
      <c r="H595" s="1">
        <v>11.16396</v>
      </c>
      <c r="I595" s="1">
        <v>10.621621</v>
      </c>
      <c r="J595" s="1">
        <v>3.361706</v>
      </c>
      <c r="K595" s="1">
        <v>0.0</v>
      </c>
      <c r="L595" s="1">
        <v>0.0</v>
      </c>
      <c r="M595" s="1">
        <v>0.47712126</v>
      </c>
      <c r="N595" s="1">
        <v>0.0</v>
      </c>
      <c r="O595" s="1">
        <v>0.0</v>
      </c>
      <c r="P595" s="1">
        <v>0.0</v>
      </c>
      <c r="Q595" s="1" t="s">
        <v>4899</v>
      </c>
      <c r="R595" s="1">
        <v>1.0</v>
      </c>
      <c r="S595" s="1">
        <v>1.799999952316284</v>
      </c>
      <c r="T595" s="1">
        <v>0.0</v>
      </c>
      <c r="U595" s="1">
        <v>0.0</v>
      </c>
      <c r="V595" s="1">
        <v>0.0</v>
      </c>
      <c r="W595" s="1">
        <v>0.0</v>
      </c>
      <c r="X595" s="1">
        <v>0.0</v>
      </c>
      <c r="Y595" s="1">
        <v>3.361706</v>
      </c>
      <c r="Z595" s="1">
        <v>0.0</v>
      </c>
      <c r="AA595" s="1">
        <v>0.0</v>
      </c>
      <c r="AB595" s="1">
        <v>0.0</v>
      </c>
      <c r="AC595" s="1">
        <v>0.0</v>
      </c>
      <c r="AD595" s="1">
        <v>0.0</v>
      </c>
      <c r="AE595" s="1">
        <v>22022.0</v>
      </c>
      <c r="AF595" s="1">
        <v>13.0</v>
      </c>
      <c r="AG595" s="1">
        <v>380.0</v>
      </c>
      <c r="AH595" s="1" t="s">
        <v>4961</v>
      </c>
      <c r="AI595" s="1">
        <v>2.0</v>
      </c>
      <c r="AJ595" s="1">
        <v>1.0</v>
      </c>
      <c r="AK595" s="1">
        <v>1.0</v>
      </c>
      <c r="AL595" s="1">
        <v>2.0</v>
      </c>
    </row>
    <row r="596" ht="15.75" customHeight="1">
      <c r="A596" s="1" t="s">
        <v>1967</v>
      </c>
      <c r="B596" s="1">
        <v>20.0</v>
      </c>
      <c r="C596" s="1" t="s">
        <v>2239</v>
      </c>
      <c r="D596" s="1" t="s">
        <v>4965</v>
      </c>
      <c r="E596" s="1" t="s">
        <v>4966</v>
      </c>
      <c r="F596" s="1" t="s">
        <v>4967</v>
      </c>
      <c r="H596" s="1">
        <v>10.944825</v>
      </c>
      <c r="I596" s="1">
        <v>7.6615186</v>
      </c>
      <c r="J596" s="1">
        <v>0.0</v>
      </c>
      <c r="K596" s="1">
        <v>0.0</v>
      </c>
      <c r="L596" s="1">
        <v>0.0</v>
      </c>
      <c r="M596" s="1">
        <v>0.60206</v>
      </c>
      <c r="N596" s="1">
        <v>0.0</v>
      </c>
      <c r="O596" s="1">
        <v>0.0</v>
      </c>
      <c r="P596" s="1">
        <v>0.0</v>
      </c>
      <c r="Q596" s="1" t="s">
        <v>4845</v>
      </c>
      <c r="R596" s="1">
        <v>2.0</v>
      </c>
      <c r="S596" s="1">
        <v>4.630000114440918</v>
      </c>
      <c r="T596" s="1">
        <v>0.0</v>
      </c>
      <c r="U596" s="1">
        <v>0.0</v>
      </c>
      <c r="V596" s="1">
        <v>0.0</v>
      </c>
      <c r="W596" s="1">
        <v>0.0</v>
      </c>
      <c r="X596" s="1">
        <v>0.0</v>
      </c>
      <c r="Y596" s="1">
        <v>0.0</v>
      </c>
      <c r="Z596" s="1">
        <v>0.0</v>
      </c>
      <c r="AA596" s="1">
        <v>0.0</v>
      </c>
      <c r="AB596" s="1">
        <v>0.0</v>
      </c>
      <c r="AC596" s="1">
        <v>0.0</v>
      </c>
      <c r="AD596" s="1">
        <v>0.0</v>
      </c>
      <c r="AE596" s="1">
        <v>23189.0</v>
      </c>
      <c r="AF596" s="1">
        <v>1.0</v>
      </c>
      <c r="AG596" s="1">
        <v>460.0</v>
      </c>
      <c r="AH596" s="1" t="s">
        <v>4970</v>
      </c>
      <c r="AJ596" s="1">
        <v>1.0</v>
      </c>
      <c r="AK596" s="1">
        <v>1.0</v>
      </c>
      <c r="AL596" s="1">
        <v>0.0</v>
      </c>
    </row>
    <row r="597" ht="15.75" customHeight="1">
      <c r="A597" s="1" t="s">
        <v>1967</v>
      </c>
      <c r="B597" s="1">
        <v>21.0</v>
      </c>
      <c r="C597" s="1" t="s">
        <v>2241</v>
      </c>
      <c r="D597" s="1" t="s">
        <v>4971</v>
      </c>
      <c r="E597" s="1" t="s">
        <v>4972</v>
      </c>
      <c r="F597" s="1" t="s">
        <v>4974</v>
      </c>
      <c r="H597" s="1">
        <v>10.813443</v>
      </c>
      <c r="I597" s="1">
        <v>0.0</v>
      </c>
      <c r="J597" s="1">
        <v>4.2042394</v>
      </c>
      <c r="K597" s="1">
        <v>0.0</v>
      </c>
      <c r="L597" s="1">
        <v>0.0</v>
      </c>
      <c r="M597" s="1">
        <v>0.47712126</v>
      </c>
      <c r="N597" s="1">
        <v>0.0</v>
      </c>
      <c r="O597" s="1">
        <v>0.0</v>
      </c>
      <c r="P597" s="1">
        <v>0.0</v>
      </c>
      <c r="Q597" s="1" t="s">
        <v>4841</v>
      </c>
      <c r="R597" s="1">
        <v>1.0</v>
      </c>
      <c r="S597" s="1">
        <v>28.05999946594238</v>
      </c>
      <c r="T597" s="1">
        <v>0.0</v>
      </c>
      <c r="U597" s="1">
        <v>0.0</v>
      </c>
      <c r="V597" s="1">
        <v>0.0</v>
      </c>
      <c r="W597" s="1">
        <v>0.0</v>
      </c>
      <c r="X597" s="1">
        <v>0.0</v>
      </c>
      <c r="Y597" s="1">
        <v>0.0</v>
      </c>
      <c r="Z597" s="1">
        <v>0.0</v>
      </c>
      <c r="AA597" s="1">
        <v>0.0</v>
      </c>
      <c r="AB597" s="1">
        <v>0.0</v>
      </c>
      <c r="AC597" s="1">
        <v>4.2042394</v>
      </c>
      <c r="AD597" s="1">
        <v>0.0</v>
      </c>
      <c r="AE597" s="1">
        <v>514899.0</v>
      </c>
      <c r="AF597" s="1">
        <v>1.0</v>
      </c>
      <c r="AG597" s="1">
        <v>740.0</v>
      </c>
      <c r="AH597" s="1" t="s">
        <v>4979</v>
      </c>
      <c r="AI597" s="1">
        <v>2.0</v>
      </c>
      <c r="AJ597" s="1">
        <v>1.0</v>
      </c>
      <c r="AK597" s="1">
        <v>1.0</v>
      </c>
      <c r="AL597" s="1">
        <v>4.0</v>
      </c>
    </row>
    <row r="598" ht="15.75" customHeight="1">
      <c r="A598" s="1" t="s">
        <v>1967</v>
      </c>
      <c r="B598" s="1">
        <v>22.0</v>
      </c>
      <c r="C598" s="1" t="s">
        <v>2248</v>
      </c>
      <c r="D598" s="1" t="s">
        <v>4980</v>
      </c>
      <c r="E598" s="1" t="s">
        <v>4981</v>
      </c>
      <c r="F598" s="1" t="s">
        <v>4982</v>
      </c>
      <c r="H598" s="1">
        <v>10.1680355</v>
      </c>
      <c r="I598" s="1">
        <v>0.0</v>
      </c>
      <c r="J598" s="1">
        <v>2.0794907</v>
      </c>
      <c r="K598" s="1">
        <v>0.0</v>
      </c>
      <c r="L598" s="1">
        <v>0.0</v>
      </c>
      <c r="M598" s="1">
        <v>0.60206</v>
      </c>
      <c r="N598" s="1">
        <v>0.0</v>
      </c>
      <c r="O598" s="1">
        <v>0.0</v>
      </c>
      <c r="P598" s="1">
        <v>0.0</v>
      </c>
      <c r="Q598" s="1" t="s">
        <v>4845</v>
      </c>
      <c r="R598" s="1">
        <v>2.0</v>
      </c>
      <c r="S598" s="1">
        <v>64.95999908447266</v>
      </c>
      <c r="T598" s="1">
        <v>0.0</v>
      </c>
      <c r="U598" s="1">
        <v>0.0</v>
      </c>
      <c r="V598" s="1">
        <v>0.0</v>
      </c>
      <c r="W598" s="1">
        <v>0.0</v>
      </c>
      <c r="X598" s="1">
        <v>0.0</v>
      </c>
      <c r="Y598" s="1">
        <v>0.0</v>
      </c>
      <c r="Z598" s="1">
        <v>2.0794907</v>
      </c>
      <c r="AA598" s="1">
        <v>0.0</v>
      </c>
      <c r="AB598" s="1">
        <v>0.0</v>
      </c>
      <c r="AC598" s="1">
        <v>0.0</v>
      </c>
      <c r="AD598" s="1">
        <v>0.0</v>
      </c>
      <c r="AE598" s="1">
        <v>71494.0</v>
      </c>
      <c r="AF598" s="1">
        <v>62.0</v>
      </c>
      <c r="AH598" s="1" t="s">
        <v>856</v>
      </c>
      <c r="AI598" s="1">
        <v>3.0</v>
      </c>
      <c r="AJ598" s="1">
        <v>7.0</v>
      </c>
      <c r="AK598" s="1">
        <v>7.0</v>
      </c>
      <c r="AL598" s="1">
        <v>13.0</v>
      </c>
    </row>
    <row r="599" ht="15.75" customHeight="1">
      <c r="A599" s="1" t="s">
        <v>1967</v>
      </c>
      <c r="B599" s="1">
        <v>23.0</v>
      </c>
      <c r="C599" s="1" t="s">
        <v>2251</v>
      </c>
      <c r="D599" s="1" t="s">
        <v>4987</v>
      </c>
      <c r="E599" s="1" t="s">
        <v>4988</v>
      </c>
      <c r="F599" s="1" t="s">
        <v>4989</v>
      </c>
      <c r="H599" s="1">
        <v>10.136948</v>
      </c>
      <c r="I599" s="1">
        <v>11.465385</v>
      </c>
      <c r="J599" s="1">
        <v>0.0</v>
      </c>
      <c r="K599" s="1">
        <v>0.0</v>
      </c>
      <c r="L599" s="1">
        <v>0.0</v>
      </c>
      <c r="M599" s="1">
        <v>0.69897</v>
      </c>
      <c r="N599" s="1">
        <v>0.0</v>
      </c>
      <c r="O599" s="1">
        <v>0.0</v>
      </c>
      <c r="P599" s="1">
        <v>0.0</v>
      </c>
      <c r="Q599" s="1" t="s">
        <v>4990</v>
      </c>
      <c r="R599" s="1">
        <v>3.0</v>
      </c>
      <c r="S599" s="1">
        <v>0.6000000238418579</v>
      </c>
      <c r="T599" s="1">
        <v>0.0</v>
      </c>
      <c r="U599" s="1">
        <v>0.0</v>
      </c>
      <c r="V599" s="1">
        <v>0.0</v>
      </c>
      <c r="W599" s="1">
        <v>0.0</v>
      </c>
      <c r="X599" s="1">
        <v>0.0</v>
      </c>
      <c r="Y599" s="1">
        <v>0.0</v>
      </c>
      <c r="Z599" s="1">
        <v>0.0</v>
      </c>
      <c r="AA599" s="1">
        <v>0.0</v>
      </c>
      <c r="AB599" s="1">
        <v>0.0</v>
      </c>
      <c r="AC599" s="1">
        <v>0.0</v>
      </c>
      <c r="AD599" s="1">
        <v>0.0</v>
      </c>
      <c r="AE599" s="1">
        <v>65432.0</v>
      </c>
      <c r="AF599" s="1">
        <v>21.0</v>
      </c>
      <c r="AG599" s="1">
        <v>450.0</v>
      </c>
      <c r="AH599" s="1" t="s">
        <v>4995</v>
      </c>
      <c r="AI599" s="1">
        <v>2.0</v>
      </c>
      <c r="AJ599" s="1">
        <v>3.0</v>
      </c>
      <c r="AK599" s="1">
        <v>3.0</v>
      </c>
      <c r="AL599" s="1">
        <v>3.0</v>
      </c>
    </row>
    <row r="600" ht="15.75" customHeight="1">
      <c r="A600" s="1" t="s">
        <v>1967</v>
      </c>
      <c r="B600" s="1">
        <v>24.0</v>
      </c>
      <c r="C600" s="1" t="s">
        <v>2257</v>
      </c>
      <c r="D600" s="1" t="s">
        <v>4996</v>
      </c>
      <c r="E600" s="1" t="s">
        <v>4997</v>
      </c>
      <c r="F600" s="1" t="s">
        <v>4998</v>
      </c>
      <c r="H600" s="1">
        <v>9.948768</v>
      </c>
      <c r="I600" s="1">
        <v>5.810789</v>
      </c>
      <c r="J600" s="1">
        <v>0.0</v>
      </c>
      <c r="K600" s="1">
        <v>0.0</v>
      </c>
      <c r="L600" s="1">
        <v>0.0</v>
      </c>
      <c r="M600" s="1">
        <v>0.69897</v>
      </c>
      <c r="N600" s="1">
        <v>0.0</v>
      </c>
      <c r="O600" s="1">
        <v>0.0</v>
      </c>
      <c r="P600" s="1">
        <v>0.0</v>
      </c>
      <c r="Q600" s="1" t="s">
        <v>5002</v>
      </c>
      <c r="R600" s="1">
        <v>3.0</v>
      </c>
      <c r="S600" s="1">
        <v>5.0</v>
      </c>
      <c r="T600" s="1">
        <v>0.0</v>
      </c>
      <c r="U600" s="1">
        <v>0.0</v>
      </c>
      <c r="V600" s="1">
        <v>0.0</v>
      </c>
      <c r="W600" s="1">
        <v>0.0</v>
      </c>
      <c r="X600" s="1">
        <v>0.0</v>
      </c>
      <c r="Y600" s="1">
        <v>0.0</v>
      </c>
      <c r="Z600" s="1">
        <v>0.0</v>
      </c>
      <c r="AA600" s="1">
        <v>0.0</v>
      </c>
      <c r="AB600" s="1">
        <v>0.0</v>
      </c>
      <c r="AC600" s="1">
        <v>0.0</v>
      </c>
      <c r="AD600" s="1">
        <v>0.0</v>
      </c>
      <c r="AE600" s="1">
        <v>406121.0</v>
      </c>
      <c r="AF600" s="1">
        <v>10.0</v>
      </c>
      <c r="AG600" s="1">
        <v>520.0</v>
      </c>
      <c r="AH600" s="1" t="s">
        <v>566</v>
      </c>
      <c r="AJ600" s="1">
        <v>2.0</v>
      </c>
      <c r="AK600" s="1">
        <v>2.0</v>
      </c>
      <c r="AL600" s="1">
        <v>0.0</v>
      </c>
    </row>
    <row r="601" ht="15.75" customHeight="1">
      <c r="A601" s="1" t="s">
        <v>1967</v>
      </c>
      <c r="B601" s="1">
        <v>25.0</v>
      </c>
      <c r="C601" s="1" t="s">
        <v>2259</v>
      </c>
      <c r="D601" s="1" t="s">
        <v>5005</v>
      </c>
      <c r="E601" s="1" t="s">
        <v>5006</v>
      </c>
      <c r="F601" s="1" t="s">
        <v>5007</v>
      </c>
      <c r="H601" s="1">
        <v>9.8965225</v>
      </c>
      <c r="I601" s="1">
        <v>0.0</v>
      </c>
      <c r="J601" s="1">
        <v>4.087271</v>
      </c>
      <c r="K601" s="1">
        <v>0.0</v>
      </c>
      <c r="L601" s="1">
        <v>0.0</v>
      </c>
      <c r="M601" s="1">
        <v>0.69897</v>
      </c>
      <c r="N601" s="1">
        <v>0.0</v>
      </c>
      <c r="O601" s="1">
        <v>0.0</v>
      </c>
      <c r="P601" s="1">
        <v>0.0</v>
      </c>
      <c r="Q601" s="1" t="s">
        <v>4990</v>
      </c>
      <c r="R601" s="1">
        <v>3.0</v>
      </c>
      <c r="S601" s="1">
        <v>11.0</v>
      </c>
      <c r="T601" s="1">
        <v>0.0</v>
      </c>
      <c r="U601" s="1">
        <v>0.0</v>
      </c>
      <c r="V601" s="1">
        <v>0.0</v>
      </c>
      <c r="W601" s="1">
        <v>4.087271</v>
      </c>
      <c r="X601" s="1">
        <v>0.0</v>
      </c>
      <c r="Y601" s="1">
        <v>0.0</v>
      </c>
      <c r="Z601" s="1">
        <v>0.0</v>
      </c>
      <c r="AA601" s="1">
        <v>0.0</v>
      </c>
      <c r="AB601" s="1">
        <v>0.0</v>
      </c>
      <c r="AC601" s="1">
        <v>0.0</v>
      </c>
      <c r="AD601" s="1">
        <v>0.0</v>
      </c>
      <c r="AE601" s="1">
        <v>105351.0</v>
      </c>
      <c r="AF601" s="1">
        <v>153.0</v>
      </c>
      <c r="AG601" s="1">
        <v>700.0</v>
      </c>
      <c r="AH601" s="1" t="s">
        <v>3945</v>
      </c>
      <c r="AI601" s="1">
        <v>6.0</v>
      </c>
      <c r="AJ601" s="1">
        <v>7.0</v>
      </c>
      <c r="AK601" s="1">
        <v>7.0</v>
      </c>
      <c r="AL601" s="1">
        <v>19.0</v>
      </c>
    </row>
    <row r="602" ht="15.75" customHeight="1">
      <c r="A602" s="1" t="s">
        <v>2052</v>
      </c>
      <c r="B602" s="1">
        <v>1.0</v>
      </c>
      <c r="C602" s="1" t="s">
        <v>1867</v>
      </c>
      <c r="D602" s="1" t="s">
        <v>4394</v>
      </c>
      <c r="E602" s="1" t="s">
        <v>4395</v>
      </c>
      <c r="F602" s="1" t="s">
        <v>4396</v>
      </c>
      <c r="G602" s="1" t="s">
        <v>541</v>
      </c>
      <c r="H602" s="1">
        <v>263.4102</v>
      </c>
      <c r="I602" s="1">
        <v>5.1432595</v>
      </c>
      <c r="J602" s="1">
        <v>2.9721217</v>
      </c>
      <c r="K602" s="1">
        <v>0.0</v>
      </c>
      <c r="L602" s="1">
        <v>0.0</v>
      </c>
      <c r="M602" s="1">
        <v>0.90309</v>
      </c>
      <c r="N602" s="1">
        <v>0.0</v>
      </c>
      <c r="O602" s="1">
        <v>0.0</v>
      </c>
      <c r="P602" s="1">
        <v>0.0</v>
      </c>
      <c r="Q602" s="1" t="s">
        <v>4397</v>
      </c>
      <c r="R602" s="1">
        <v>6.0</v>
      </c>
      <c r="S602" s="1">
        <v>1290.769992925227</v>
      </c>
      <c r="T602" s="1">
        <v>0.25035822</v>
      </c>
      <c r="U602" s="1">
        <v>0.68688685</v>
      </c>
      <c r="V602" s="1">
        <v>2.437837</v>
      </c>
      <c r="W602" s="1">
        <v>2.9721217</v>
      </c>
      <c r="X602" s="1">
        <v>0.0</v>
      </c>
      <c r="Y602" s="1">
        <v>0.0</v>
      </c>
      <c r="Z602" s="1">
        <v>0.0</v>
      </c>
      <c r="AA602" s="1">
        <v>0.0</v>
      </c>
      <c r="AB602" s="1">
        <v>0.0</v>
      </c>
      <c r="AC602" s="1">
        <v>0.0</v>
      </c>
      <c r="AD602" s="1">
        <v>0.0</v>
      </c>
      <c r="AE602" s="1">
        <v>40624.0</v>
      </c>
      <c r="AF602" s="1">
        <v>2047.0</v>
      </c>
      <c r="AG602" s="1">
        <v>740.0</v>
      </c>
      <c r="AH602" s="1" t="s">
        <v>4400</v>
      </c>
      <c r="AI602" s="1">
        <v>92.0</v>
      </c>
      <c r="AJ602" s="1">
        <v>8.0</v>
      </c>
      <c r="AK602" s="1">
        <v>14.0</v>
      </c>
      <c r="AL602" s="1">
        <v>14.0</v>
      </c>
    </row>
    <row r="603" ht="15.75" customHeight="1">
      <c r="A603" s="1" t="s">
        <v>2052</v>
      </c>
      <c r="B603" s="1">
        <v>2.0</v>
      </c>
      <c r="C603" s="1" t="s">
        <v>1108</v>
      </c>
      <c r="D603" s="1" t="s">
        <v>3089</v>
      </c>
      <c r="E603" s="1" t="s">
        <v>3090</v>
      </c>
      <c r="F603" s="1" t="s">
        <v>3092</v>
      </c>
      <c r="H603" s="1">
        <v>187.93555</v>
      </c>
      <c r="I603" s="1">
        <v>5.8867073</v>
      </c>
      <c r="J603" s="1">
        <v>0.0</v>
      </c>
      <c r="K603" s="1">
        <v>0.0</v>
      </c>
      <c r="L603" s="1">
        <v>0.0</v>
      </c>
      <c r="M603" s="1">
        <v>0.69897</v>
      </c>
      <c r="N603" s="1">
        <v>0.0</v>
      </c>
      <c r="O603" s="1">
        <v>0.0</v>
      </c>
      <c r="P603" s="1">
        <v>0.0</v>
      </c>
      <c r="Q603" s="1" t="s">
        <v>3094</v>
      </c>
      <c r="R603" s="1">
        <v>3.0</v>
      </c>
      <c r="S603" s="1">
        <v>2085.199951171875</v>
      </c>
      <c r="T603" s="1">
        <v>0.0</v>
      </c>
      <c r="U603" s="1">
        <v>0.0</v>
      </c>
      <c r="V603" s="1">
        <v>0.0</v>
      </c>
      <c r="W603" s="1">
        <v>0.0</v>
      </c>
      <c r="X603" s="1">
        <v>0.0</v>
      </c>
      <c r="Y603" s="1">
        <v>0.0</v>
      </c>
      <c r="Z603" s="1">
        <v>0.0</v>
      </c>
      <c r="AA603" s="1">
        <v>0.0</v>
      </c>
      <c r="AB603" s="1">
        <v>0.0</v>
      </c>
      <c r="AC603" s="1">
        <v>0.0</v>
      </c>
      <c r="AD603" s="1">
        <v>0.0</v>
      </c>
      <c r="AE603" s="1">
        <v>68988.0</v>
      </c>
      <c r="AF603" s="1">
        <v>302.0</v>
      </c>
      <c r="AH603" s="1" t="s">
        <v>3097</v>
      </c>
      <c r="AI603" s="1">
        <v>10.0</v>
      </c>
      <c r="AJ603" s="1">
        <v>2.0</v>
      </c>
      <c r="AK603" s="1">
        <v>4.0</v>
      </c>
      <c r="AL603" s="1">
        <v>12.0</v>
      </c>
    </row>
    <row r="604" ht="15.75" customHeight="1">
      <c r="A604" s="1" t="s">
        <v>2052</v>
      </c>
      <c r="B604" s="1">
        <v>3.0</v>
      </c>
      <c r="C604" s="1" t="s">
        <v>244</v>
      </c>
      <c r="D604" s="1" t="s">
        <v>1291</v>
      </c>
      <c r="E604" s="1" t="s">
        <v>1292</v>
      </c>
      <c r="F604" s="1" t="s">
        <v>1293</v>
      </c>
      <c r="G604" s="1" t="s">
        <v>541</v>
      </c>
      <c r="H604" s="1">
        <v>145.29904</v>
      </c>
      <c r="I604" s="1">
        <v>6.107389</v>
      </c>
      <c r="J604" s="1">
        <v>3.9443717</v>
      </c>
      <c r="K604" s="1">
        <v>0.0</v>
      </c>
      <c r="L604" s="1">
        <v>0.0</v>
      </c>
      <c r="M604" s="1">
        <v>0.90309</v>
      </c>
      <c r="N604" s="1">
        <v>0.0</v>
      </c>
      <c r="O604" s="1">
        <v>0.0</v>
      </c>
      <c r="P604" s="1">
        <v>0.0</v>
      </c>
      <c r="Q604" s="1" t="s">
        <v>1294</v>
      </c>
      <c r="R604" s="1">
        <v>6.0</v>
      </c>
      <c r="S604" s="1">
        <v>255.2000000476837</v>
      </c>
      <c r="T604" s="1">
        <v>0.0</v>
      </c>
      <c r="U604" s="1">
        <v>0.0</v>
      </c>
      <c r="V604" s="1">
        <v>2.8738542</v>
      </c>
      <c r="W604" s="1">
        <v>0.0</v>
      </c>
      <c r="X604" s="1">
        <v>3.9443717</v>
      </c>
      <c r="Y604" s="1">
        <v>0.0</v>
      </c>
      <c r="Z604" s="1">
        <v>0.0</v>
      </c>
      <c r="AA604" s="1">
        <v>0.0</v>
      </c>
      <c r="AB604" s="1">
        <v>0.0</v>
      </c>
      <c r="AC604" s="1">
        <v>0.0</v>
      </c>
      <c r="AD604" s="1">
        <v>0.0</v>
      </c>
      <c r="AE604" s="1">
        <v>257529.0</v>
      </c>
      <c r="AF604" s="1">
        <v>1465.0</v>
      </c>
      <c r="AG604" s="1">
        <v>870.0</v>
      </c>
      <c r="AH604" s="1" t="s">
        <v>1297</v>
      </c>
      <c r="AI604" s="1">
        <v>69.0</v>
      </c>
      <c r="AJ604" s="1">
        <v>10.0</v>
      </c>
      <c r="AK604" s="1">
        <v>13.0</v>
      </c>
      <c r="AL604" s="1">
        <v>7.0</v>
      </c>
    </row>
    <row r="605" ht="15.75" customHeight="1">
      <c r="A605" s="1" t="s">
        <v>2052</v>
      </c>
      <c r="B605" s="1">
        <v>4.0</v>
      </c>
      <c r="C605" s="1" t="s">
        <v>2277</v>
      </c>
      <c r="D605" s="1" t="s">
        <v>5033</v>
      </c>
      <c r="E605" s="1" t="s">
        <v>5034</v>
      </c>
      <c r="F605" s="1" t="s">
        <v>5035</v>
      </c>
      <c r="H605" s="1">
        <v>143.32965</v>
      </c>
      <c r="I605" s="1">
        <v>3.4170885</v>
      </c>
      <c r="J605" s="1">
        <v>0.1987238</v>
      </c>
      <c r="K605" s="1">
        <v>0.0</v>
      </c>
      <c r="L605" s="1">
        <v>0.0</v>
      </c>
      <c r="M605" s="1">
        <v>1.1760913</v>
      </c>
      <c r="N605" s="1">
        <v>0.0</v>
      </c>
      <c r="O605" s="1">
        <v>0.0</v>
      </c>
      <c r="P605" s="1">
        <v>0.0</v>
      </c>
      <c r="Q605" s="1" t="s">
        <v>5038</v>
      </c>
      <c r="R605" s="1">
        <v>13.0</v>
      </c>
      <c r="S605" s="1">
        <v>1135.0</v>
      </c>
      <c r="T605" s="1">
        <v>0.1987238</v>
      </c>
      <c r="U605" s="1">
        <v>0.0</v>
      </c>
      <c r="V605" s="1">
        <v>0.0</v>
      </c>
      <c r="W605" s="1">
        <v>0.0</v>
      </c>
      <c r="X605" s="1">
        <v>0.0</v>
      </c>
      <c r="Y605" s="1">
        <v>0.0</v>
      </c>
      <c r="Z605" s="1">
        <v>0.0</v>
      </c>
      <c r="AA605" s="1">
        <v>0.0</v>
      </c>
      <c r="AB605" s="1">
        <v>0.0</v>
      </c>
      <c r="AC605" s="1">
        <v>0.0</v>
      </c>
      <c r="AD605" s="1">
        <v>0.0</v>
      </c>
      <c r="AE605" s="1">
        <v>196268.0</v>
      </c>
      <c r="AF605" s="1">
        <v>1945.0</v>
      </c>
      <c r="AH605" s="1" t="s">
        <v>5042</v>
      </c>
      <c r="AI605" s="1">
        <v>11.0</v>
      </c>
      <c r="AJ605" s="1">
        <v>6.0</v>
      </c>
      <c r="AK605" s="1">
        <v>8.0</v>
      </c>
      <c r="AL605" s="1">
        <v>7.0</v>
      </c>
    </row>
    <row r="606" ht="15.75" customHeight="1">
      <c r="A606" s="1" t="s">
        <v>2052</v>
      </c>
      <c r="B606" s="1">
        <v>5.0</v>
      </c>
      <c r="C606" s="1" t="s">
        <v>2281</v>
      </c>
      <c r="D606" s="1" t="s">
        <v>5045</v>
      </c>
      <c r="E606" s="1" t="s">
        <v>5046</v>
      </c>
      <c r="F606" s="1" t="s">
        <v>5047</v>
      </c>
      <c r="H606" s="1">
        <v>111.42346</v>
      </c>
      <c r="I606" s="1">
        <v>5.4896793</v>
      </c>
      <c r="J606" s="1">
        <v>0.0</v>
      </c>
      <c r="K606" s="1">
        <v>0.0</v>
      </c>
      <c r="L606" s="1">
        <v>0.0</v>
      </c>
      <c r="M606" s="1">
        <v>0.47712126</v>
      </c>
      <c r="N606" s="1">
        <v>0.0</v>
      </c>
      <c r="O606" s="1">
        <v>0.0</v>
      </c>
      <c r="P606" s="1">
        <v>0.0</v>
      </c>
      <c r="Q606" s="1" t="s">
        <v>5050</v>
      </c>
      <c r="R606" s="1">
        <v>1.0</v>
      </c>
      <c r="S606" s="1">
        <v>1808.680053710938</v>
      </c>
      <c r="T606" s="1">
        <v>0.0</v>
      </c>
      <c r="U606" s="1">
        <v>0.0</v>
      </c>
      <c r="V606" s="1">
        <v>0.0</v>
      </c>
      <c r="W606" s="1">
        <v>0.0</v>
      </c>
      <c r="X606" s="1">
        <v>0.0</v>
      </c>
      <c r="Y606" s="1">
        <v>0.0</v>
      </c>
      <c r="Z606" s="1">
        <v>0.0</v>
      </c>
      <c r="AA606" s="1">
        <v>0.0</v>
      </c>
      <c r="AB606" s="1">
        <v>0.0</v>
      </c>
      <c r="AC606" s="1">
        <v>0.0</v>
      </c>
      <c r="AD606" s="1">
        <v>0.0</v>
      </c>
      <c r="AE606" s="1">
        <v>197935.0</v>
      </c>
      <c r="AF606" s="1">
        <v>21.0</v>
      </c>
      <c r="AG606" s="1">
        <v>690.0</v>
      </c>
      <c r="AH606" s="1" t="s">
        <v>2083</v>
      </c>
      <c r="AJ606" s="1">
        <v>1.0</v>
      </c>
      <c r="AK606" s="1">
        <v>1.0</v>
      </c>
      <c r="AL606" s="1">
        <v>1.0</v>
      </c>
    </row>
    <row r="607" ht="15.75" customHeight="1">
      <c r="A607" s="1" t="s">
        <v>2052</v>
      </c>
      <c r="B607" s="1">
        <v>6.0</v>
      </c>
      <c r="C607" s="1" t="s">
        <v>2287</v>
      </c>
      <c r="D607" s="1" t="s">
        <v>5055</v>
      </c>
      <c r="E607" s="1" t="s">
        <v>5056</v>
      </c>
      <c r="F607" s="1" t="s">
        <v>5057</v>
      </c>
      <c r="H607" s="1">
        <v>84.541115</v>
      </c>
      <c r="I607" s="1">
        <v>0.0</v>
      </c>
      <c r="J607" s="1">
        <v>0.0</v>
      </c>
      <c r="K607" s="1">
        <v>0.0</v>
      </c>
      <c r="L607" s="1">
        <v>0.0</v>
      </c>
      <c r="M607" s="1">
        <v>1.0</v>
      </c>
      <c r="N607" s="1">
        <v>0.0</v>
      </c>
      <c r="O607" s="1">
        <v>0.0</v>
      </c>
      <c r="P607" s="1">
        <v>0.0</v>
      </c>
      <c r="Q607" s="1" t="s">
        <v>5060</v>
      </c>
      <c r="R607" s="1">
        <v>8.0</v>
      </c>
      <c r="S607" s="1">
        <v>1785.799999237061</v>
      </c>
      <c r="T607" s="1">
        <v>0.0</v>
      </c>
      <c r="U607" s="1">
        <v>0.0</v>
      </c>
      <c r="V607" s="1">
        <v>0.0</v>
      </c>
      <c r="W607" s="1">
        <v>0.0</v>
      </c>
      <c r="X607" s="1">
        <v>0.0</v>
      </c>
      <c r="Y607" s="1">
        <v>0.0</v>
      </c>
      <c r="Z607" s="1">
        <v>0.0</v>
      </c>
      <c r="AA607" s="1">
        <v>0.0</v>
      </c>
      <c r="AB607" s="1">
        <v>0.0</v>
      </c>
      <c r="AC607" s="1">
        <v>0.0</v>
      </c>
      <c r="AD607" s="1">
        <v>0.0</v>
      </c>
      <c r="AE607" s="1">
        <v>5078.0</v>
      </c>
      <c r="AF607" s="1">
        <v>948.0</v>
      </c>
      <c r="AH607" s="1" t="s">
        <v>5063</v>
      </c>
      <c r="AI607" s="1">
        <v>130.0</v>
      </c>
      <c r="AJ607" s="1">
        <v>21.0</v>
      </c>
      <c r="AK607" s="1">
        <v>21.0</v>
      </c>
      <c r="AL607" s="1">
        <v>14.0</v>
      </c>
    </row>
    <row r="608" ht="15.75" customHeight="1">
      <c r="A608" s="1" t="s">
        <v>2052</v>
      </c>
      <c r="B608" s="1">
        <v>7.0</v>
      </c>
      <c r="C608" s="1" t="s">
        <v>1129</v>
      </c>
      <c r="D608" s="1" t="s">
        <v>3127</v>
      </c>
      <c r="E608" s="1" t="s">
        <v>3128</v>
      </c>
      <c r="F608" s="1" t="s">
        <v>3129</v>
      </c>
      <c r="H608" s="1">
        <v>76.19191</v>
      </c>
      <c r="I608" s="1">
        <v>3.8174345</v>
      </c>
      <c r="J608" s="1">
        <v>0.0</v>
      </c>
      <c r="K608" s="1">
        <v>0.0</v>
      </c>
      <c r="L608" s="1">
        <v>0.0</v>
      </c>
      <c r="M608" s="1">
        <v>1.1760913</v>
      </c>
      <c r="N608" s="1">
        <v>0.0</v>
      </c>
      <c r="O608" s="1">
        <v>0.0</v>
      </c>
      <c r="P608" s="1">
        <v>0.0</v>
      </c>
      <c r="Q608" s="1" t="s">
        <v>3131</v>
      </c>
      <c r="R608" s="1">
        <v>13.0</v>
      </c>
      <c r="S608" s="1">
        <v>287.0</v>
      </c>
      <c r="T608" s="1">
        <v>0.0</v>
      </c>
      <c r="U608" s="1">
        <v>0.0</v>
      </c>
      <c r="V608" s="1">
        <v>0.0</v>
      </c>
      <c r="W608" s="1">
        <v>0.0</v>
      </c>
      <c r="X608" s="1">
        <v>0.0</v>
      </c>
      <c r="Y608" s="1">
        <v>0.0</v>
      </c>
      <c r="Z608" s="1">
        <v>0.0</v>
      </c>
      <c r="AA608" s="1">
        <v>0.0</v>
      </c>
      <c r="AB608" s="1">
        <v>0.0</v>
      </c>
      <c r="AC608" s="1">
        <v>0.0</v>
      </c>
      <c r="AD608" s="1">
        <v>0.0</v>
      </c>
      <c r="AE608" s="1">
        <v>242777.0</v>
      </c>
      <c r="AF608" s="1">
        <v>2684.0</v>
      </c>
      <c r="AG608" s="1">
        <v>780.0</v>
      </c>
      <c r="AH608" s="1" t="s">
        <v>3134</v>
      </c>
      <c r="AI608" s="1">
        <v>52.0</v>
      </c>
      <c r="AJ608" s="1">
        <v>8.0</v>
      </c>
      <c r="AK608" s="1">
        <v>9.0</v>
      </c>
      <c r="AL608" s="1">
        <v>7.0</v>
      </c>
    </row>
    <row r="609" ht="15.75" customHeight="1">
      <c r="A609" s="1" t="s">
        <v>2052</v>
      </c>
      <c r="B609" s="1">
        <v>8.0</v>
      </c>
      <c r="C609" s="1" t="s">
        <v>2291</v>
      </c>
      <c r="D609" s="1" t="s">
        <v>5068</v>
      </c>
      <c r="E609" s="1" t="s">
        <v>5069</v>
      </c>
      <c r="F609" s="1" t="s">
        <v>5070</v>
      </c>
      <c r="H609" s="1">
        <v>67.6056</v>
      </c>
      <c r="I609" s="1">
        <v>5.994679</v>
      </c>
      <c r="J609" s="1">
        <v>3.1263776</v>
      </c>
      <c r="K609" s="1">
        <v>0.0</v>
      </c>
      <c r="L609" s="1">
        <v>0.0</v>
      </c>
      <c r="M609" s="1">
        <v>0.9542425</v>
      </c>
      <c r="N609" s="1">
        <v>0.0</v>
      </c>
      <c r="O609" s="1">
        <v>1.0</v>
      </c>
      <c r="P609" s="1">
        <v>0.0</v>
      </c>
      <c r="Q609" s="1" t="s">
        <v>5071</v>
      </c>
      <c r="R609" s="1">
        <v>7.0</v>
      </c>
      <c r="S609" s="1">
        <v>48.0</v>
      </c>
      <c r="T609" s="1">
        <v>0.0</v>
      </c>
      <c r="U609" s="1">
        <v>0.8013368</v>
      </c>
      <c r="V609" s="1">
        <v>2.7293837</v>
      </c>
      <c r="W609" s="1">
        <v>3.1263776</v>
      </c>
      <c r="X609" s="1">
        <v>2.9494033</v>
      </c>
      <c r="Y609" s="1">
        <v>0.0</v>
      </c>
      <c r="Z609" s="1">
        <v>0.0</v>
      </c>
      <c r="AA609" s="1">
        <v>0.0</v>
      </c>
      <c r="AB609" s="1">
        <v>0.0</v>
      </c>
      <c r="AC609" s="1">
        <v>0.0</v>
      </c>
      <c r="AD609" s="1">
        <v>0.0</v>
      </c>
      <c r="AE609" s="1">
        <v>181638.0</v>
      </c>
      <c r="AF609" s="1">
        <v>307.0</v>
      </c>
      <c r="AH609" s="1" t="s">
        <v>3088</v>
      </c>
      <c r="AI609" s="1">
        <v>9.0</v>
      </c>
      <c r="AJ609" s="1">
        <v>3.0</v>
      </c>
      <c r="AK609" s="1">
        <v>3.0</v>
      </c>
      <c r="AL609" s="1">
        <v>11.0</v>
      </c>
    </row>
    <row r="610" ht="15.75" customHeight="1">
      <c r="A610" s="1" t="s">
        <v>2052</v>
      </c>
      <c r="B610" s="1">
        <v>9.0</v>
      </c>
      <c r="C610" s="1" t="s">
        <v>2297</v>
      </c>
      <c r="D610" s="1" t="s">
        <v>5072</v>
      </c>
      <c r="E610" s="1" t="s">
        <v>5073</v>
      </c>
      <c r="F610" s="1" t="s">
        <v>5074</v>
      </c>
      <c r="H610" s="1">
        <v>63.090305</v>
      </c>
      <c r="I610" s="1">
        <v>6.2239623</v>
      </c>
      <c r="J610" s="1">
        <v>2.7425632</v>
      </c>
      <c r="K610" s="1">
        <v>0.0</v>
      </c>
      <c r="L610" s="1">
        <v>0.0</v>
      </c>
      <c r="M610" s="1">
        <v>0.47712126</v>
      </c>
      <c r="N610" s="1">
        <v>0.0</v>
      </c>
      <c r="O610" s="1">
        <v>0.0</v>
      </c>
      <c r="P610" s="1">
        <v>0.0</v>
      </c>
      <c r="Q610" s="1" t="s">
        <v>2827</v>
      </c>
      <c r="R610" s="1">
        <v>1.0</v>
      </c>
      <c r="S610" s="1">
        <v>216.4799995422363</v>
      </c>
      <c r="T610" s="1">
        <v>0.24836896</v>
      </c>
      <c r="U610" s="1">
        <v>0.5406392</v>
      </c>
      <c r="V610" s="1">
        <v>2.7425632</v>
      </c>
      <c r="W610" s="1">
        <v>0.0</v>
      </c>
      <c r="X610" s="1">
        <v>0.0</v>
      </c>
      <c r="Y610" s="1">
        <v>0.0</v>
      </c>
      <c r="Z610" s="1">
        <v>0.0</v>
      </c>
      <c r="AA610" s="1">
        <v>0.0</v>
      </c>
      <c r="AB610" s="1">
        <v>0.0</v>
      </c>
      <c r="AC610" s="1">
        <v>0.0</v>
      </c>
      <c r="AD610" s="1">
        <v>0.0</v>
      </c>
      <c r="AE610" s="1">
        <v>119089.0</v>
      </c>
      <c r="AF610" s="1">
        <v>72.0</v>
      </c>
      <c r="AG610" s="1">
        <v>430.0</v>
      </c>
      <c r="AH610" s="1" t="s">
        <v>5077</v>
      </c>
      <c r="AI610" s="1">
        <v>12.0</v>
      </c>
      <c r="AJ610" s="1">
        <v>4.0</v>
      </c>
      <c r="AK610" s="1">
        <v>5.0</v>
      </c>
      <c r="AL610" s="1">
        <v>3.0</v>
      </c>
    </row>
    <row r="611" ht="15.75" customHeight="1">
      <c r="A611" s="1" t="s">
        <v>2052</v>
      </c>
      <c r="B611" s="1">
        <v>10.0</v>
      </c>
      <c r="C611" s="1" t="s">
        <v>2300</v>
      </c>
      <c r="D611" s="1" t="s">
        <v>5080</v>
      </c>
      <c r="E611" s="1" t="s">
        <v>5081</v>
      </c>
      <c r="F611" s="1" t="s">
        <v>5082</v>
      </c>
      <c r="H611" s="1">
        <v>61.49978</v>
      </c>
      <c r="I611" s="1">
        <v>3.9564977</v>
      </c>
      <c r="J611" s="1">
        <v>3.160555</v>
      </c>
      <c r="K611" s="1">
        <v>0.0</v>
      </c>
      <c r="L611" s="1">
        <v>0.0</v>
      </c>
      <c r="M611" s="1">
        <v>0.60206</v>
      </c>
      <c r="N611" s="1">
        <v>0.0</v>
      </c>
      <c r="O611" s="1">
        <v>0.0</v>
      </c>
      <c r="P611" s="1">
        <v>0.0</v>
      </c>
      <c r="Q611" s="1" t="s">
        <v>5083</v>
      </c>
      <c r="R611" s="1">
        <v>2.0</v>
      </c>
      <c r="S611" s="1">
        <v>205.0</v>
      </c>
      <c r="T611" s="1">
        <v>0.0</v>
      </c>
      <c r="U611" s="1">
        <v>0.0</v>
      </c>
      <c r="V611" s="1">
        <v>2.1297243</v>
      </c>
      <c r="W611" s="1">
        <v>0.0</v>
      </c>
      <c r="X611" s="1">
        <v>0.0</v>
      </c>
      <c r="Y611" s="1">
        <v>3.160555</v>
      </c>
      <c r="Z611" s="1">
        <v>0.0</v>
      </c>
      <c r="AA611" s="1">
        <v>0.0</v>
      </c>
      <c r="AB611" s="1">
        <v>0.0</v>
      </c>
      <c r="AC611" s="1">
        <v>0.0</v>
      </c>
      <c r="AD611" s="1">
        <v>0.0</v>
      </c>
      <c r="AE611" s="1">
        <v>305134.0</v>
      </c>
      <c r="AF611" s="1">
        <v>43.0</v>
      </c>
      <c r="AH611" s="1" t="s">
        <v>5090</v>
      </c>
      <c r="AI611" s="1">
        <v>4.0</v>
      </c>
      <c r="AJ611" s="1">
        <v>2.0</v>
      </c>
      <c r="AK611" s="1">
        <v>2.0</v>
      </c>
      <c r="AL611" s="1">
        <v>4.0</v>
      </c>
    </row>
    <row r="612" ht="15.75" customHeight="1">
      <c r="A612" s="1" t="s">
        <v>2052</v>
      </c>
      <c r="B612" s="1">
        <v>11.0</v>
      </c>
      <c r="C612" s="1" t="s">
        <v>2304</v>
      </c>
      <c r="D612" s="1" t="s">
        <v>5091</v>
      </c>
      <c r="E612" s="1" t="s">
        <v>5092</v>
      </c>
      <c r="F612" s="1" t="s">
        <v>5094</v>
      </c>
      <c r="H612" s="1">
        <v>59.10891</v>
      </c>
      <c r="I612" s="1">
        <v>6.107037</v>
      </c>
      <c r="J612" s="1">
        <v>0.0</v>
      </c>
      <c r="K612" s="1">
        <v>0.0</v>
      </c>
      <c r="L612" s="1">
        <v>0.0</v>
      </c>
      <c r="M612" s="1">
        <v>0.47712126</v>
      </c>
      <c r="N612" s="1">
        <v>0.0</v>
      </c>
      <c r="O612" s="1">
        <v>0.0</v>
      </c>
      <c r="P612" s="1">
        <v>0.0</v>
      </c>
      <c r="Q612" s="1" t="s">
        <v>2827</v>
      </c>
      <c r="R612" s="1">
        <v>1.0</v>
      </c>
      <c r="S612" s="1">
        <v>232.5199966430664</v>
      </c>
      <c r="T612" s="1">
        <v>0.0</v>
      </c>
      <c r="U612" s="1">
        <v>0.0</v>
      </c>
      <c r="V612" s="1">
        <v>0.0</v>
      </c>
      <c r="W612" s="1">
        <v>0.0</v>
      </c>
      <c r="X612" s="1">
        <v>0.0</v>
      </c>
      <c r="Y612" s="1">
        <v>0.0</v>
      </c>
      <c r="Z612" s="1">
        <v>0.0</v>
      </c>
      <c r="AA612" s="1">
        <v>0.0</v>
      </c>
      <c r="AB612" s="1">
        <v>0.0</v>
      </c>
      <c r="AC612" s="1">
        <v>0.0</v>
      </c>
      <c r="AD612" s="1">
        <v>0.0</v>
      </c>
      <c r="AE612" s="1">
        <v>234464.0</v>
      </c>
      <c r="AF612" s="1">
        <v>70.0</v>
      </c>
      <c r="AH612" s="1" t="s">
        <v>1314</v>
      </c>
      <c r="AI612" s="1">
        <v>404.0</v>
      </c>
      <c r="AJ612" s="1">
        <v>2.0</v>
      </c>
      <c r="AK612" s="1">
        <v>2.0</v>
      </c>
      <c r="AL612" s="1">
        <v>8.0</v>
      </c>
    </row>
    <row r="613" ht="15.75" customHeight="1">
      <c r="A613" s="1" t="s">
        <v>2052</v>
      </c>
      <c r="B613" s="1">
        <v>12.0</v>
      </c>
      <c r="C613" s="1" t="s">
        <v>2310</v>
      </c>
      <c r="D613" s="1" t="s">
        <v>5100</v>
      </c>
      <c r="E613" s="1" t="s">
        <v>5101</v>
      </c>
      <c r="F613" s="1" t="s">
        <v>5102</v>
      </c>
      <c r="H613" s="1">
        <v>59.027306</v>
      </c>
      <c r="I613" s="1">
        <v>5.5837564</v>
      </c>
      <c r="J613" s="1">
        <v>6.0580125</v>
      </c>
      <c r="K613" s="1">
        <v>0.0</v>
      </c>
      <c r="L613" s="1">
        <v>0.0</v>
      </c>
      <c r="M613" s="1">
        <v>0.69897</v>
      </c>
      <c r="N613" s="1">
        <v>0.0</v>
      </c>
      <c r="O613" s="1">
        <v>0.0</v>
      </c>
      <c r="P613" s="1">
        <v>0.0</v>
      </c>
      <c r="Q613" s="1" t="s">
        <v>5103</v>
      </c>
      <c r="R613" s="1">
        <v>3.0</v>
      </c>
      <c r="S613" s="1">
        <v>51.6200008392334</v>
      </c>
      <c r="T613" s="1">
        <v>0.0</v>
      </c>
      <c r="U613" s="1">
        <v>0.7957693</v>
      </c>
      <c r="V613" s="1">
        <v>3.1750808</v>
      </c>
      <c r="W613" s="1">
        <v>0.0</v>
      </c>
      <c r="X613" s="1">
        <v>3.1074362</v>
      </c>
      <c r="Y613" s="1">
        <v>3.9114199</v>
      </c>
      <c r="Z613" s="1">
        <v>0.0</v>
      </c>
      <c r="AA613" s="1">
        <v>3.7653906</v>
      </c>
      <c r="AB613" s="1">
        <v>6.0580125</v>
      </c>
      <c r="AC613" s="1">
        <v>0.0</v>
      </c>
      <c r="AD613" s="1">
        <v>0.0</v>
      </c>
      <c r="AE613" s="1">
        <v>13948.0</v>
      </c>
      <c r="AF613" s="1">
        <v>243.0</v>
      </c>
      <c r="AG613" s="1">
        <v>720.0</v>
      </c>
      <c r="AH613" s="1" t="s">
        <v>5106</v>
      </c>
      <c r="AI613" s="1">
        <v>7.0</v>
      </c>
      <c r="AJ613" s="1">
        <v>2.0</v>
      </c>
      <c r="AK613" s="1">
        <v>3.0</v>
      </c>
      <c r="AL613" s="1">
        <v>6.0</v>
      </c>
    </row>
    <row r="614" ht="15.75" customHeight="1">
      <c r="A614" s="1" t="s">
        <v>2052</v>
      </c>
      <c r="B614" s="1">
        <v>13.0</v>
      </c>
      <c r="C614" s="1" t="s">
        <v>2314</v>
      </c>
      <c r="D614" s="1" t="s">
        <v>5109</v>
      </c>
      <c r="E614" s="1" t="s">
        <v>5110</v>
      </c>
      <c r="F614" s="1" t="s">
        <v>5111</v>
      </c>
      <c r="H614" s="1">
        <v>56.78507</v>
      </c>
      <c r="I614" s="1">
        <v>3.6465428</v>
      </c>
      <c r="J614" s="1">
        <v>0.0</v>
      </c>
      <c r="K614" s="1">
        <v>0.0</v>
      </c>
      <c r="L614" s="1">
        <v>0.0</v>
      </c>
      <c r="M614" s="1">
        <v>0.30103</v>
      </c>
      <c r="N614" s="1">
        <v>0.0</v>
      </c>
      <c r="O614" s="1">
        <v>0.0</v>
      </c>
      <c r="P614" s="1">
        <v>0.0</v>
      </c>
      <c r="Q614" s="1" t="s">
        <v>1388</v>
      </c>
      <c r="R614" s="1">
        <v>0.0</v>
      </c>
      <c r="S614" s="1">
        <v>2675.0</v>
      </c>
      <c r="T614" s="1">
        <v>0.0</v>
      </c>
      <c r="U614" s="1">
        <v>0.0</v>
      </c>
      <c r="V614" s="1">
        <v>0.0</v>
      </c>
      <c r="W614" s="1">
        <v>0.0</v>
      </c>
      <c r="X614" s="1">
        <v>0.0</v>
      </c>
      <c r="Y614" s="1">
        <v>0.0</v>
      </c>
      <c r="Z614" s="1">
        <v>0.0</v>
      </c>
      <c r="AA614" s="1">
        <v>0.0</v>
      </c>
      <c r="AB614" s="1">
        <v>0.0</v>
      </c>
      <c r="AC614" s="1">
        <v>0.0</v>
      </c>
      <c r="AD614" s="1">
        <v>0.0</v>
      </c>
      <c r="AE614" s="1">
        <v>119983.0</v>
      </c>
      <c r="AF614" s="1">
        <v>77.0</v>
      </c>
      <c r="AG614" s="1">
        <v>520.0</v>
      </c>
      <c r="AH614" s="1" t="s">
        <v>5115</v>
      </c>
      <c r="AI614" s="1">
        <v>22.0</v>
      </c>
      <c r="AJ614" s="1">
        <v>7.0</v>
      </c>
      <c r="AK614" s="1">
        <v>9.0</v>
      </c>
      <c r="AL614" s="1">
        <v>8.0</v>
      </c>
    </row>
    <row r="615" ht="15.75" customHeight="1">
      <c r="A615" s="1" t="s">
        <v>2052</v>
      </c>
      <c r="B615" s="1">
        <v>14.0</v>
      </c>
      <c r="C615" s="1" t="s">
        <v>2322</v>
      </c>
      <c r="D615" s="1" t="s">
        <v>5116</v>
      </c>
      <c r="E615" s="1" t="s">
        <v>5117</v>
      </c>
      <c r="F615" s="1" t="s">
        <v>5118</v>
      </c>
      <c r="H615" s="1">
        <v>55.00929</v>
      </c>
      <c r="I615" s="1">
        <v>3.7300322</v>
      </c>
      <c r="J615" s="1">
        <v>0.0</v>
      </c>
      <c r="K615" s="1">
        <v>0.0</v>
      </c>
      <c r="L615" s="1">
        <v>0.0</v>
      </c>
      <c r="M615" s="1">
        <v>0.47712126</v>
      </c>
      <c r="N615" s="1">
        <v>0.0</v>
      </c>
      <c r="O615" s="1">
        <v>0.0</v>
      </c>
      <c r="P615" s="1">
        <v>0.0</v>
      </c>
      <c r="Q615" s="1" t="s">
        <v>5119</v>
      </c>
      <c r="R615" s="1">
        <v>1.0</v>
      </c>
      <c r="S615" s="1">
        <v>221.4600009918213</v>
      </c>
      <c r="T615" s="1">
        <v>0.0</v>
      </c>
      <c r="U615" s="1">
        <v>0.0</v>
      </c>
      <c r="V615" s="1">
        <v>0.0</v>
      </c>
      <c r="W615" s="1">
        <v>0.0</v>
      </c>
      <c r="X615" s="1">
        <v>0.0</v>
      </c>
      <c r="Y615" s="1">
        <v>0.0</v>
      </c>
      <c r="Z615" s="1">
        <v>0.0</v>
      </c>
      <c r="AA615" s="1">
        <v>0.0</v>
      </c>
      <c r="AB615" s="1">
        <v>0.0</v>
      </c>
      <c r="AC615" s="1">
        <v>0.0</v>
      </c>
      <c r="AD615" s="1">
        <v>0.0</v>
      </c>
      <c r="AE615" s="1">
        <v>157737.0</v>
      </c>
      <c r="AF615" s="1">
        <v>100.0</v>
      </c>
      <c r="AH615" s="1" t="s">
        <v>905</v>
      </c>
      <c r="AI615" s="1">
        <v>2.0</v>
      </c>
      <c r="AJ615" s="1">
        <v>7.0</v>
      </c>
      <c r="AK615" s="1">
        <v>9.0</v>
      </c>
      <c r="AL615" s="1">
        <v>3.0</v>
      </c>
    </row>
    <row r="616" ht="15.75" customHeight="1">
      <c r="A616" s="1" t="s">
        <v>2052</v>
      </c>
      <c r="B616" s="1">
        <v>15.0</v>
      </c>
      <c r="C616" s="1" t="s">
        <v>2327</v>
      </c>
      <c r="D616" s="1" t="s">
        <v>5120</v>
      </c>
      <c r="E616" s="1" t="s">
        <v>5121</v>
      </c>
      <c r="F616" s="1" t="s">
        <v>5122</v>
      </c>
      <c r="H616" s="1">
        <v>52.111107</v>
      </c>
      <c r="I616" s="1">
        <v>3.909031</v>
      </c>
      <c r="J616" s="1">
        <v>0.22045256</v>
      </c>
      <c r="K616" s="1">
        <v>0.0</v>
      </c>
      <c r="L616" s="1">
        <v>0.0</v>
      </c>
      <c r="M616" s="1">
        <v>0.47712126</v>
      </c>
      <c r="N616" s="1">
        <v>0.0</v>
      </c>
      <c r="O616" s="1">
        <v>0.0</v>
      </c>
      <c r="P616" s="1">
        <v>0.0</v>
      </c>
      <c r="Q616" s="1" t="s">
        <v>2827</v>
      </c>
      <c r="R616" s="1">
        <v>1.0</v>
      </c>
      <c r="S616" s="1">
        <v>179.5</v>
      </c>
      <c r="T616" s="1">
        <v>0.22045256</v>
      </c>
      <c r="U616" s="1">
        <v>0.0</v>
      </c>
      <c r="V616" s="1">
        <v>0.0</v>
      </c>
      <c r="W616" s="1">
        <v>0.0</v>
      </c>
      <c r="X616" s="1">
        <v>0.0</v>
      </c>
      <c r="Y616" s="1">
        <v>0.0</v>
      </c>
      <c r="Z616" s="1">
        <v>0.0</v>
      </c>
      <c r="AA616" s="1">
        <v>0.0</v>
      </c>
      <c r="AB616" s="1">
        <v>0.0</v>
      </c>
      <c r="AC616" s="1">
        <v>0.0</v>
      </c>
      <c r="AD616" s="1">
        <v>0.0</v>
      </c>
      <c r="AE616" s="1">
        <v>96793.0</v>
      </c>
      <c r="AF616" s="1">
        <v>304.0</v>
      </c>
      <c r="AH616" s="1" t="s">
        <v>5123</v>
      </c>
      <c r="AI616" s="1">
        <v>38.0</v>
      </c>
      <c r="AJ616" s="1">
        <v>5.0</v>
      </c>
      <c r="AK616" s="1">
        <v>5.0</v>
      </c>
      <c r="AL616" s="1">
        <v>2.0</v>
      </c>
    </row>
    <row r="617" ht="15.75" customHeight="1">
      <c r="A617" s="1" t="s">
        <v>2052</v>
      </c>
      <c r="B617" s="1">
        <v>16.0</v>
      </c>
      <c r="C617" s="1" t="s">
        <v>2333</v>
      </c>
      <c r="D617" s="1" t="s">
        <v>5124</v>
      </c>
      <c r="E617" s="1" t="s">
        <v>5125</v>
      </c>
      <c r="F617" s="1" t="s">
        <v>5126</v>
      </c>
      <c r="H617" s="1">
        <v>50.969254</v>
      </c>
      <c r="I617" s="1">
        <v>5.3987207</v>
      </c>
      <c r="J617" s="1">
        <v>0.22023422</v>
      </c>
      <c r="K617" s="1">
        <v>0.0</v>
      </c>
      <c r="L617" s="1">
        <v>0.0</v>
      </c>
      <c r="M617" s="1">
        <v>0.60206</v>
      </c>
      <c r="N617" s="1">
        <v>0.0</v>
      </c>
      <c r="O617" s="1">
        <v>0.0</v>
      </c>
      <c r="P617" s="1">
        <v>0.0</v>
      </c>
      <c r="Q617" s="1" t="s">
        <v>5127</v>
      </c>
      <c r="R617" s="1">
        <v>2.0</v>
      </c>
      <c r="S617" s="1">
        <v>226.0</v>
      </c>
      <c r="T617" s="1">
        <v>0.22023422</v>
      </c>
      <c r="U617" s="1">
        <v>0.0</v>
      </c>
      <c r="V617" s="1">
        <v>0.0</v>
      </c>
      <c r="W617" s="1">
        <v>0.0</v>
      </c>
      <c r="X617" s="1">
        <v>0.0</v>
      </c>
      <c r="Y617" s="1">
        <v>0.0</v>
      </c>
      <c r="Z617" s="1">
        <v>0.0</v>
      </c>
      <c r="AA617" s="1">
        <v>0.0</v>
      </c>
      <c r="AB617" s="1">
        <v>0.0</v>
      </c>
      <c r="AC617" s="1">
        <v>0.0</v>
      </c>
      <c r="AD617" s="1">
        <v>0.0</v>
      </c>
      <c r="AE617" s="1">
        <v>200989.0</v>
      </c>
      <c r="AF617" s="1">
        <v>9.0</v>
      </c>
      <c r="AH617" s="1" t="s">
        <v>5128</v>
      </c>
      <c r="AI617" s="1">
        <v>13.0</v>
      </c>
      <c r="AJ617" s="1">
        <v>1.0</v>
      </c>
      <c r="AK617" s="1">
        <v>1.0</v>
      </c>
      <c r="AL617" s="1">
        <v>1.0</v>
      </c>
    </row>
    <row r="618" ht="15.75" customHeight="1">
      <c r="A618" s="1" t="s">
        <v>2052</v>
      </c>
      <c r="B618" s="1">
        <v>17.0</v>
      </c>
      <c r="C618" s="1" t="s">
        <v>2077</v>
      </c>
      <c r="D618" s="1" t="s">
        <v>4667</v>
      </c>
      <c r="E618" s="1" t="s">
        <v>4668</v>
      </c>
      <c r="F618" s="1" t="s">
        <v>4669</v>
      </c>
      <c r="H618" s="1">
        <v>50.270954</v>
      </c>
      <c r="I618" s="1">
        <v>0.0</v>
      </c>
      <c r="J618" s="1">
        <v>2.2918677</v>
      </c>
      <c r="K618" s="1">
        <v>0.0</v>
      </c>
      <c r="L618" s="1">
        <v>0.0</v>
      </c>
      <c r="M618" s="1">
        <v>0.60206</v>
      </c>
      <c r="N618" s="1">
        <v>0.0</v>
      </c>
      <c r="O618" s="1">
        <v>0.0</v>
      </c>
      <c r="P618" s="1">
        <v>0.0</v>
      </c>
      <c r="Q618" s="1" t="s">
        <v>4670</v>
      </c>
      <c r="R618" s="1">
        <v>2.0</v>
      </c>
      <c r="S618" s="1">
        <v>1326.320007324219</v>
      </c>
      <c r="T618" s="1">
        <v>0.0</v>
      </c>
      <c r="U618" s="1">
        <v>0.60021657</v>
      </c>
      <c r="V618" s="1">
        <v>0.0</v>
      </c>
      <c r="W618" s="1">
        <v>2.2918677</v>
      </c>
      <c r="X618" s="1">
        <v>0.0</v>
      </c>
      <c r="Y618" s="1">
        <v>0.0</v>
      </c>
      <c r="Z618" s="1">
        <v>0.0</v>
      </c>
      <c r="AA618" s="1">
        <v>0.0</v>
      </c>
      <c r="AB618" s="1">
        <v>0.0</v>
      </c>
      <c r="AC618" s="1">
        <v>0.0</v>
      </c>
      <c r="AD618" s="1">
        <v>0.0</v>
      </c>
      <c r="AE618" s="1">
        <v>169874.0</v>
      </c>
      <c r="AF618" s="1">
        <v>155.0</v>
      </c>
      <c r="AH618" s="1" t="s">
        <v>4673</v>
      </c>
      <c r="AI618" s="1">
        <v>6.0</v>
      </c>
      <c r="AJ618" s="1">
        <v>3.0</v>
      </c>
      <c r="AK618" s="1">
        <v>3.0</v>
      </c>
      <c r="AL618" s="1">
        <v>7.0</v>
      </c>
    </row>
    <row r="619" ht="15.75" customHeight="1">
      <c r="A619" s="1" t="s">
        <v>2052</v>
      </c>
      <c r="B619" s="1">
        <v>18.0</v>
      </c>
      <c r="C619" s="1" t="s">
        <v>2343</v>
      </c>
      <c r="D619" s="1" t="s">
        <v>5129</v>
      </c>
      <c r="E619" s="1" t="s">
        <v>5130</v>
      </c>
      <c r="F619" s="1" t="s">
        <v>5131</v>
      </c>
      <c r="H619" s="1">
        <v>50.07342</v>
      </c>
      <c r="I619" s="1">
        <v>5.4896793</v>
      </c>
      <c r="J619" s="1">
        <v>2.7860603</v>
      </c>
      <c r="K619" s="1">
        <v>0.0</v>
      </c>
      <c r="L619" s="1">
        <v>0.0</v>
      </c>
      <c r="M619" s="1">
        <v>0.60206</v>
      </c>
      <c r="N619" s="1">
        <v>0.0</v>
      </c>
      <c r="O619" s="1">
        <v>0.0</v>
      </c>
      <c r="P619" s="1">
        <v>0.0</v>
      </c>
      <c r="Q619" s="1" t="s">
        <v>5083</v>
      </c>
      <c r="R619" s="1">
        <v>2.0</v>
      </c>
      <c r="S619" s="1">
        <v>100.0</v>
      </c>
      <c r="T619" s="1">
        <v>0.25506982</v>
      </c>
      <c r="U619" s="1">
        <v>0.0</v>
      </c>
      <c r="V619" s="1">
        <v>2.7860603</v>
      </c>
      <c r="W619" s="1">
        <v>0.0</v>
      </c>
      <c r="X619" s="1">
        <v>0.0</v>
      </c>
      <c r="Y619" s="1">
        <v>0.0</v>
      </c>
      <c r="Z619" s="1">
        <v>0.0</v>
      </c>
      <c r="AA619" s="1">
        <v>0.0</v>
      </c>
      <c r="AB619" s="1">
        <v>0.0</v>
      </c>
      <c r="AC619" s="1">
        <v>0.0</v>
      </c>
      <c r="AD619" s="1">
        <v>0.0</v>
      </c>
      <c r="AE619" s="1">
        <v>180213.0</v>
      </c>
      <c r="AF619" s="1">
        <v>30.0</v>
      </c>
      <c r="AH619" s="1" t="s">
        <v>5132</v>
      </c>
      <c r="AI619" s="1">
        <v>14.0</v>
      </c>
      <c r="AJ619" s="1">
        <v>2.0</v>
      </c>
      <c r="AK619" s="1">
        <v>2.0</v>
      </c>
      <c r="AL619" s="1">
        <v>2.0</v>
      </c>
    </row>
    <row r="620" ht="15.75" customHeight="1">
      <c r="A620" s="1" t="s">
        <v>2052</v>
      </c>
      <c r="B620" s="1">
        <v>19.0</v>
      </c>
      <c r="C620" s="1" t="s">
        <v>2349</v>
      </c>
      <c r="D620" s="1" t="s">
        <v>5133</v>
      </c>
      <c r="F620" s="1" t="s">
        <v>5134</v>
      </c>
      <c r="H620" s="1">
        <v>49.800953</v>
      </c>
      <c r="I620" s="1">
        <v>5.8339267</v>
      </c>
      <c r="J620" s="1">
        <v>0.0</v>
      </c>
      <c r="K620" s="1">
        <v>0.0</v>
      </c>
      <c r="L620" s="1">
        <v>0.0</v>
      </c>
      <c r="M620" s="1">
        <v>0.30103</v>
      </c>
      <c r="N620" s="1">
        <v>0.0</v>
      </c>
      <c r="O620" s="1">
        <v>0.0</v>
      </c>
      <c r="P620" s="1">
        <v>0.0</v>
      </c>
      <c r="Q620" s="1" t="s">
        <v>1388</v>
      </c>
      <c r="R620" s="1">
        <v>0.0</v>
      </c>
      <c r="S620" s="1">
        <v>282.0100002288818</v>
      </c>
      <c r="T620" s="1">
        <v>0.0</v>
      </c>
      <c r="U620" s="1">
        <v>0.0</v>
      </c>
      <c r="V620" s="1">
        <v>0.0</v>
      </c>
      <c r="W620" s="1">
        <v>0.0</v>
      </c>
      <c r="X620" s="1">
        <v>0.0</v>
      </c>
      <c r="Y620" s="1">
        <v>0.0</v>
      </c>
      <c r="Z620" s="1">
        <v>0.0</v>
      </c>
      <c r="AA620" s="1">
        <v>0.0</v>
      </c>
      <c r="AB620" s="1">
        <v>0.0</v>
      </c>
      <c r="AC620" s="1">
        <v>0.0</v>
      </c>
      <c r="AD620" s="1">
        <v>0.0</v>
      </c>
      <c r="AE620" s="1">
        <v>291130.0</v>
      </c>
      <c r="AF620" s="1">
        <v>5.0</v>
      </c>
      <c r="AH620" s="1" t="s">
        <v>5135</v>
      </c>
      <c r="AJ620" s="1">
        <v>5.0</v>
      </c>
      <c r="AK620" s="1">
        <v>5.0</v>
      </c>
      <c r="AL620" s="1">
        <v>6.0</v>
      </c>
    </row>
    <row r="621" ht="15.75" customHeight="1">
      <c r="A621" s="1" t="s">
        <v>2052</v>
      </c>
      <c r="B621" s="1">
        <v>20.0</v>
      </c>
      <c r="C621" s="1" t="s">
        <v>2352</v>
      </c>
      <c r="D621" s="1" t="s">
        <v>5136</v>
      </c>
      <c r="E621" s="1" t="s">
        <v>5137</v>
      </c>
      <c r="F621" s="1" t="s">
        <v>5138</v>
      </c>
      <c r="H621" s="1">
        <v>49.12164</v>
      </c>
      <c r="I621" s="1">
        <v>3.9564977</v>
      </c>
      <c r="J621" s="1">
        <v>0.0</v>
      </c>
      <c r="K621" s="1">
        <v>0.0</v>
      </c>
      <c r="L621" s="1">
        <v>0.0</v>
      </c>
      <c r="M621" s="1">
        <v>0.90309</v>
      </c>
      <c r="N621" s="1">
        <v>0.0</v>
      </c>
      <c r="O621" s="1">
        <v>0.0</v>
      </c>
      <c r="P621" s="1">
        <v>0.0</v>
      </c>
      <c r="Q621" s="1" t="s">
        <v>5139</v>
      </c>
      <c r="R621" s="1">
        <v>6.0</v>
      </c>
      <c r="S621" s="1">
        <v>188.0</v>
      </c>
      <c r="T621" s="1">
        <v>0.0</v>
      </c>
      <c r="U621" s="1">
        <v>0.0</v>
      </c>
      <c r="V621" s="1">
        <v>0.0</v>
      </c>
      <c r="W621" s="1">
        <v>0.0</v>
      </c>
      <c r="X621" s="1">
        <v>0.0</v>
      </c>
      <c r="Y621" s="1">
        <v>0.0</v>
      </c>
      <c r="Z621" s="1">
        <v>0.0</v>
      </c>
      <c r="AA621" s="1">
        <v>0.0</v>
      </c>
      <c r="AB621" s="1">
        <v>0.0</v>
      </c>
      <c r="AC621" s="1">
        <v>0.0</v>
      </c>
      <c r="AD621" s="1">
        <v>0.0</v>
      </c>
      <c r="AE621" s="1">
        <v>187087.0</v>
      </c>
      <c r="AF621" s="1">
        <v>508.0</v>
      </c>
      <c r="AG621" s="1">
        <v>780.0</v>
      </c>
      <c r="AH621" s="1" t="s">
        <v>5140</v>
      </c>
      <c r="AI621" s="1">
        <v>81.0</v>
      </c>
      <c r="AJ621" s="1">
        <v>7.0</v>
      </c>
      <c r="AK621" s="1">
        <v>7.0</v>
      </c>
      <c r="AL621" s="1">
        <v>13.0</v>
      </c>
    </row>
    <row r="622" ht="15.75" customHeight="1">
      <c r="A622" s="1" t="s">
        <v>2052</v>
      </c>
      <c r="B622" s="1">
        <v>21.0</v>
      </c>
      <c r="C622" s="1" t="s">
        <v>2358</v>
      </c>
      <c r="D622" s="1" t="s">
        <v>5142</v>
      </c>
      <c r="E622" s="1" t="s">
        <v>5143</v>
      </c>
      <c r="F622" s="1" t="s">
        <v>5144</v>
      </c>
      <c r="H622" s="1">
        <v>47.34797</v>
      </c>
      <c r="I622" s="1">
        <v>4.441935</v>
      </c>
      <c r="J622" s="1">
        <v>2.1301796</v>
      </c>
      <c r="K622" s="1">
        <v>0.0</v>
      </c>
      <c r="L622" s="1">
        <v>0.0</v>
      </c>
      <c r="M622" s="1">
        <v>0.47712126</v>
      </c>
      <c r="N622" s="1">
        <v>0.0</v>
      </c>
      <c r="O622" s="1">
        <v>0.0</v>
      </c>
      <c r="P622" s="1">
        <v>0.0</v>
      </c>
      <c r="Q622" s="1" t="s">
        <v>2827</v>
      </c>
      <c r="R622" s="1">
        <v>1.0</v>
      </c>
      <c r="S622" s="1">
        <v>227.0</v>
      </c>
      <c r="T622" s="1">
        <v>0.0</v>
      </c>
      <c r="U622" s="1">
        <v>0.0</v>
      </c>
      <c r="V622" s="1">
        <v>0.0</v>
      </c>
      <c r="W622" s="1">
        <v>0.0</v>
      </c>
      <c r="X622" s="1">
        <v>0.0</v>
      </c>
      <c r="Y622" s="1">
        <v>0.0</v>
      </c>
      <c r="Z622" s="1">
        <v>0.0</v>
      </c>
      <c r="AA622" s="1">
        <v>0.0</v>
      </c>
      <c r="AB622" s="1">
        <v>0.0</v>
      </c>
      <c r="AC622" s="1">
        <v>2.1301796</v>
      </c>
      <c r="AD622" s="1">
        <v>0.0</v>
      </c>
      <c r="AE622" s="1">
        <v>183924.0</v>
      </c>
      <c r="AF622" s="1">
        <v>14.0</v>
      </c>
      <c r="AH622" s="1" t="s">
        <v>5145</v>
      </c>
      <c r="AI622" s="1">
        <v>2.0</v>
      </c>
      <c r="AJ622" s="1">
        <v>1.0</v>
      </c>
      <c r="AK622" s="1">
        <v>2.0</v>
      </c>
      <c r="AL622" s="1">
        <v>2.0</v>
      </c>
    </row>
    <row r="623" ht="15.75" customHeight="1">
      <c r="A623" s="1" t="s">
        <v>2052</v>
      </c>
      <c r="B623" s="1">
        <v>22.0</v>
      </c>
      <c r="C623" s="1" t="s">
        <v>2366</v>
      </c>
      <c r="D623" s="1" t="s">
        <v>5149</v>
      </c>
      <c r="E623" s="1" t="s">
        <v>5150</v>
      </c>
      <c r="F623" s="1" t="s">
        <v>5151</v>
      </c>
      <c r="H623" s="1">
        <v>45.837696</v>
      </c>
      <c r="I623" s="1">
        <v>6.28398</v>
      </c>
      <c r="J623" s="1">
        <v>0.0</v>
      </c>
      <c r="K623" s="1">
        <v>0.0</v>
      </c>
      <c r="L623" s="1">
        <v>0.0</v>
      </c>
      <c r="M623" s="1">
        <v>0.60206</v>
      </c>
      <c r="N623" s="1">
        <v>0.0</v>
      </c>
      <c r="O623" s="1">
        <v>0.0</v>
      </c>
      <c r="P623" s="1">
        <v>0.0</v>
      </c>
      <c r="Q623" s="1" t="s">
        <v>5152</v>
      </c>
      <c r="R623" s="1">
        <v>2.0</v>
      </c>
      <c r="S623" s="1">
        <v>145.7899932861328</v>
      </c>
      <c r="T623" s="1">
        <v>0.0</v>
      </c>
      <c r="U623" s="1">
        <v>0.0</v>
      </c>
      <c r="V623" s="1">
        <v>0.0</v>
      </c>
      <c r="W623" s="1">
        <v>0.0</v>
      </c>
      <c r="X623" s="1">
        <v>0.0</v>
      </c>
      <c r="Y623" s="1">
        <v>0.0</v>
      </c>
      <c r="Z623" s="1">
        <v>0.0</v>
      </c>
      <c r="AA623" s="1">
        <v>0.0</v>
      </c>
      <c r="AB623" s="1">
        <v>0.0</v>
      </c>
      <c r="AC623" s="1">
        <v>0.0</v>
      </c>
      <c r="AD623" s="1">
        <v>0.0</v>
      </c>
      <c r="AE623" s="1">
        <v>407903.0</v>
      </c>
      <c r="AF623" s="1">
        <v>169.0</v>
      </c>
      <c r="AG623" s="1">
        <v>610.0</v>
      </c>
      <c r="AH623" s="1" t="s">
        <v>1602</v>
      </c>
      <c r="AJ623" s="1">
        <v>2.0</v>
      </c>
      <c r="AK623" s="1">
        <v>2.0</v>
      </c>
      <c r="AL623" s="1">
        <v>3.0</v>
      </c>
    </row>
    <row r="624" ht="15.75" customHeight="1">
      <c r="A624" s="1" t="s">
        <v>2052</v>
      </c>
      <c r="B624" s="1">
        <v>23.0</v>
      </c>
      <c r="C624" s="1" t="s">
        <v>2371</v>
      </c>
      <c r="D624" s="1" t="s">
        <v>5154</v>
      </c>
      <c r="E624" s="1" t="s">
        <v>5155</v>
      </c>
      <c r="F624" s="1" t="s">
        <v>5156</v>
      </c>
      <c r="H624" s="1">
        <v>45.56083</v>
      </c>
      <c r="I624" s="1">
        <v>4.631348</v>
      </c>
      <c r="J624" s="1">
        <v>2.5020072</v>
      </c>
      <c r="K624" s="1">
        <v>0.0</v>
      </c>
      <c r="L624" s="1">
        <v>0.0</v>
      </c>
      <c r="M624" s="1">
        <v>0.9542425</v>
      </c>
      <c r="N624" s="1">
        <v>0.0</v>
      </c>
      <c r="O624" s="1">
        <v>0.0</v>
      </c>
      <c r="P624" s="1">
        <v>0.0</v>
      </c>
      <c r="Q624" s="1" t="s">
        <v>5157</v>
      </c>
      <c r="R624" s="1">
        <v>7.0</v>
      </c>
      <c r="S624" s="1">
        <v>43.79999971389771</v>
      </c>
      <c r="T624" s="1">
        <v>0.25638002</v>
      </c>
      <c r="U624" s="1">
        <v>0.5766644</v>
      </c>
      <c r="V624" s="1">
        <v>2.5020072</v>
      </c>
      <c r="W624" s="1">
        <v>0.0</v>
      </c>
      <c r="X624" s="1">
        <v>0.0</v>
      </c>
      <c r="Y624" s="1">
        <v>0.0</v>
      </c>
      <c r="Z624" s="1">
        <v>0.0</v>
      </c>
      <c r="AA624" s="1">
        <v>0.0</v>
      </c>
      <c r="AB624" s="1">
        <v>0.0</v>
      </c>
      <c r="AC624" s="1">
        <v>0.0</v>
      </c>
      <c r="AD624" s="1">
        <v>0.0</v>
      </c>
      <c r="AE624" s="1">
        <v>76206.0</v>
      </c>
      <c r="AF624" s="1">
        <v>1035.0</v>
      </c>
      <c r="AH624" s="1" t="s">
        <v>5160</v>
      </c>
      <c r="AI624" s="1">
        <v>30.0</v>
      </c>
      <c r="AJ624" s="1">
        <v>5.0</v>
      </c>
      <c r="AK624" s="1">
        <v>5.0</v>
      </c>
      <c r="AL624" s="1">
        <v>14.0</v>
      </c>
    </row>
    <row r="625" ht="15.75" customHeight="1">
      <c r="A625" s="1" t="s">
        <v>2052</v>
      </c>
      <c r="B625" s="1">
        <v>24.0</v>
      </c>
      <c r="C625" s="1" t="s">
        <v>2375</v>
      </c>
      <c r="D625" s="1" t="s">
        <v>5163</v>
      </c>
      <c r="E625" s="1" t="s">
        <v>5164</v>
      </c>
      <c r="F625" s="1" t="s">
        <v>5165</v>
      </c>
      <c r="H625" s="1">
        <v>45.468334</v>
      </c>
      <c r="I625" s="1">
        <v>4.76686</v>
      </c>
      <c r="J625" s="1">
        <v>0.0</v>
      </c>
      <c r="K625" s="1">
        <v>0.0</v>
      </c>
      <c r="L625" s="1">
        <v>0.0</v>
      </c>
      <c r="M625" s="1">
        <v>0.60206</v>
      </c>
      <c r="N625" s="1">
        <v>0.0</v>
      </c>
      <c r="O625" s="1">
        <v>0.0</v>
      </c>
      <c r="P625" s="1">
        <v>0.0</v>
      </c>
      <c r="Q625" s="1" t="s">
        <v>5083</v>
      </c>
      <c r="R625" s="1">
        <v>2.0</v>
      </c>
      <c r="S625" s="1">
        <v>250.0</v>
      </c>
      <c r="T625" s="1">
        <v>0.0</v>
      </c>
      <c r="U625" s="1">
        <v>0.0</v>
      </c>
      <c r="V625" s="1">
        <v>0.0</v>
      </c>
      <c r="W625" s="1">
        <v>0.0</v>
      </c>
      <c r="X625" s="1">
        <v>0.0</v>
      </c>
      <c r="Y625" s="1">
        <v>0.0</v>
      </c>
      <c r="Z625" s="1">
        <v>0.0</v>
      </c>
      <c r="AA625" s="1">
        <v>0.0</v>
      </c>
      <c r="AB625" s="1">
        <v>0.0</v>
      </c>
      <c r="AC625" s="1">
        <v>0.0</v>
      </c>
      <c r="AD625" s="1">
        <v>0.0</v>
      </c>
      <c r="AE625" s="1">
        <v>275866.0</v>
      </c>
      <c r="AF625" s="1">
        <v>42.0</v>
      </c>
      <c r="AH625" s="1" t="s">
        <v>5168</v>
      </c>
      <c r="AI625" s="1">
        <v>1.0</v>
      </c>
      <c r="AJ625" s="1">
        <v>1.0</v>
      </c>
      <c r="AK625" s="1">
        <v>1.0</v>
      </c>
      <c r="AL625" s="1">
        <v>5.0</v>
      </c>
    </row>
    <row r="626" ht="15.75" customHeight="1">
      <c r="A626" s="1" t="s">
        <v>2052</v>
      </c>
      <c r="B626" s="1">
        <v>25.0</v>
      </c>
      <c r="C626" s="1" t="s">
        <v>2381</v>
      </c>
      <c r="D626" s="1" t="s">
        <v>5169</v>
      </c>
      <c r="E626" s="1" t="s">
        <v>5171</v>
      </c>
      <c r="F626" s="1" t="s">
        <v>5173</v>
      </c>
      <c r="H626" s="1">
        <v>43.929714</v>
      </c>
      <c r="I626" s="1">
        <v>6.107037</v>
      </c>
      <c r="J626" s="1">
        <v>0.0</v>
      </c>
      <c r="K626" s="1">
        <v>0.0</v>
      </c>
      <c r="L626" s="1">
        <v>0.0</v>
      </c>
      <c r="M626" s="1">
        <v>0.30103</v>
      </c>
      <c r="N626" s="1">
        <v>0.0</v>
      </c>
      <c r="O626" s="1">
        <v>0.0</v>
      </c>
      <c r="P626" s="1">
        <v>0.0</v>
      </c>
      <c r="Q626" s="1" t="s">
        <v>1388</v>
      </c>
      <c r="R626" s="1">
        <v>0.0</v>
      </c>
      <c r="S626" s="1">
        <v>570.0</v>
      </c>
      <c r="T626" s="1">
        <v>0.0</v>
      </c>
      <c r="U626" s="1">
        <v>0.0</v>
      </c>
      <c r="V626" s="1">
        <v>0.0</v>
      </c>
      <c r="W626" s="1">
        <v>0.0</v>
      </c>
      <c r="X626" s="1">
        <v>0.0</v>
      </c>
      <c r="Y626" s="1">
        <v>0.0</v>
      </c>
      <c r="Z626" s="1">
        <v>0.0</v>
      </c>
      <c r="AA626" s="1">
        <v>0.0</v>
      </c>
      <c r="AB626" s="1">
        <v>0.0</v>
      </c>
      <c r="AC626" s="1">
        <v>0.0</v>
      </c>
      <c r="AD626" s="1">
        <v>0.0</v>
      </c>
      <c r="AE626" s="1">
        <v>463074.0</v>
      </c>
      <c r="AF626" s="1">
        <v>6.0</v>
      </c>
      <c r="AG626" s="1">
        <v>750.0</v>
      </c>
      <c r="AH626" s="1" t="s">
        <v>4263</v>
      </c>
      <c r="AI626" s="1">
        <v>7.0</v>
      </c>
      <c r="AJ626" s="1">
        <v>1.0</v>
      </c>
      <c r="AK626" s="1">
        <v>1.0</v>
      </c>
      <c r="AL626" s="1">
        <v>1.0</v>
      </c>
    </row>
    <row r="627" ht="15.75" customHeight="1">
      <c r="A627" s="1" t="s">
        <v>2135</v>
      </c>
      <c r="B627" s="1">
        <v>1.0</v>
      </c>
      <c r="C627" s="1" t="s">
        <v>285</v>
      </c>
      <c r="D627" s="1" t="s">
        <v>1401</v>
      </c>
      <c r="E627" s="1" t="s">
        <v>1402</v>
      </c>
      <c r="F627" s="1" t="s">
        <v>1404</v>
      </c>
      <c r="H627" s="1">
        <v>478.68243</v>
      </c>
      <c r="I627" s="1">
        <v>6.6661034</v>
      </c>
      <c r="J627" s="1">
        <v>4.292763</v>
      </c>
      <c r="K627" s="1">
        <v>0.0</v>
      </c>
      <c r="L627" s="1">
        <v>0.0</v>
      </c>
      <c r="M627" s="1">
        <v>1.0413927</v>
      </c>
      <c r="N627" s="1">
        <v>1.0</v>
      </c>
      <c r="O627" s="1">
        <v>1.0</v>
      </c>
      <c r="P627" s="1">
        <v>0.0</v>
      </c>
      <c r="Q627" s="1" t="s">
        <v>1406</v>
      </c>
      <c r="R627" s="1">
        <v>9.0</v>
      </c>
      <c r="S627" s="1">
        <v>943.210000038147</v>
      </c>
      <c r="T627" s="1">
        <v>0.23132575</v>
      </c>
      <c r="U627" s="1">
        <v>0.77232134</v>
      </c>
      <c r="V627" s="1">
        <v>2.8132167</v>
      </c>
      <c r="W627" s="1">
        <v>0.0</v>
      </c>
      <c r="X627" s="1">
        <v>3.536391</v>
      </c>
      <c r="Y627" s="1">
        <v>3.3318474</v>
      </c>
      <c r="Z627" s="1">
        <v>0.0</v>
      </c>
      <c r="AA627" s="1">
        <v>0.0</v>
      </c>
      <c r="AB627" s="1">
        <v>4.292763</v>
      </c>
      <c r="AC627" s="1">
        <v>0.0</v>
      </c>
      <c r="AD627" s="1">
        <v>0.0</v>
      </c>
      <c r="AE627" s="1">
        <v>203509.0</v>
      </c>
      <c r="AF627" s="1">
        <v>944.0</v>
      </c>
      <c r="AG627" s="1">
        <v>830.0</v>
      </c>
      <c r="AH627" s="1" t="s">
        <v>1409</v>
      </c>
      <c r="AI627" s="1">
        <v>80.0</v>
      </c>
      <c r="AJ627" s="1">
        <v>8.0</v>
      </c>
      <c r="AK627" s="1">
        <v>17.0</v>
      </c>
      <c r="AL627" s="1">
        <v>22.0</v>
      </c>
    </row>
    <row r="628" ht="15.75" customHeight="1">
      <c r="A628" s="1" t="s">
        <v>2135</v>
      </c>
      <c r="B628" s="1">
        <v>2.0</v>
      </c>
      <c r="C628" s="1" t="s">
        <v>287</v>
      </c>
      <c r="D628" s="1" t="s">
        <v>1410</v>
      </c>
      <c r="E628" s="1" t="s">
        <v>1411</v>
      </c>
      <c r="F628" s="1" t="s">
        <v>1412</v>
      </c>
      <c r="H628" s="1">
        <v>325.252</v>
      </c>
      <c r="I628" s="1">
        <v>5.4708314</v>
      </c>
      <c r="J628" s="1">
        <v>2.8180494</v>
      </c>
      <c r="K628" s="1">
        <v>0.0</v>
      </c>
      <c r="L628" s="1">
        <v>0.0</v>
      </c>
      <c r="M628" s="1">
        <v>1.230449</v>
      </c>
      <c r="N628" s="1">
        <v>0.0</v>
      </c>
      <c r="O628" s="1">
        <v>0.0</v>
      </c>
      <c r="P628" s="1">
        <v>0.0</v>
      </c>
      <c r="Q628" s="1" t="s">
        <v>1415</v>
      </c>
      <c r="R628" s="1">
        <v>15.0</v>
      </c>
      <c r="S628" s="1">
        <v>1016.0</v>
      </c>
      <c r="T628" s="1">
        <v>0.20148778</v>
      </c>
      <c r="U628" s="1">
        <v>0.58618724</v>
      </c>
      <c r="V628" s="1">
        <v>2.8180494</v>
      </c>
      <c r="W628" s="1">
        <v>0.0</v>
      </c>
      <c r="X628" s="1">
        <v>0.0</v>
      </c>
      <c r="Y628" s="1">
        <v>0.0</v>
      </c>
      <c r="Z628" s="1">
        <v>0.0</v>
      </c>
      <c r="AA628" s="1">
        <v>0.0</v>
      </c>
      <c r="AB628" s="1">
        <v>0.0</v>
      </c>
      <c r="AC628" s="1">
        <v>0.0</v>
      </c>
      <c r="AD628" s="1">
        <v>0.0</v>
      </c>
      <c r="AE628" s="1">
        <v>29875.0</v>
      </c>
      <c r="AF628" s="1">
        <v>3083.0</v>
      </c>
      <c r="AG628" s="1">
        <v>950.0</v>
      </c>
      <c r="AH628" s="1" t="s">
        <v>1420</v>
      </c>
      <c r="AI628" s="1">
        <v>549.0</v>
      </c>
      <c r="AJ628" s="1">
        <v>6.0</v>
      </c>
      <c r="AK628" s="1">
        <v>8.0</v>
      </c>
      <c r="AL628" s="1">
        <v>16.0</v>
      </c>
    </row>
    <row r="629" ht="15.75" customHeight="1">
      <c r="A629" s="1" t="s">
        <v>2135</v>
      </c>
      <c r="B629" s="1">
        <v>3.0</v>
      </c>
      <c r="C629" s="1" t="s">
        <v>2277</v>
      </c>
      <c r="D629" s="1" t="s">
        <v>5033</v>
      </c>
      <c r="E629" s="1" t="s">
        <v>5034</v>
      </c>
      <c r="F629" s="1" t="s">
        <v>5035</v>
      </c>
      <c r="H629" s="1">
        <v>276.56183</v>
      </c>
      <c r="I629" s="1">
        <v>3.7335396</v>
      </c>
      <c r="J629" s="1">
        <v>0.24335311</v>
      </c>
      <c r="K629" s="1">
        <v>0.0</v>
      </c>
      <c r="L629" s="1">
        <v>0.0</v>
      </c>
      <c r="M629" s="1">
        <v>1.1760913</v>
      </c>
      <c r="N629" s="1">
        <v>0.0</v>
      </c>
      <c r="O629" s="1">
        <v>1.0</v>
      </c>
      <c r="P629" s="1">
        <v>0.0</v>
      </c>
      <c r="Q629" s="1" t="s">
        <v>5038</v>
      </c>
      <c r="R629" s="1">
        <v>13.0</v>
      </c>
      <c r="S629" s="1">
        <v>1135.0</v>
      </c>
      <c r="T629" s="1">
        <v>0.24335311</v>
      </c>
      <c r="U629" s="1">
        <v>0.0</v>
      </c>
      <c r="V629" s="1">
        <v>0.0</v>
      </c>
      <c r="W629" s="1">
        <v>0.0</v>
      </c>
      <c r="X629" s="1">
        <v>0.0</v>
      </c>
      <c r="Y629" s="1">
        <v>0.0</v>
      </c>
      <c r="Z629" s="1">
        <v>0.0</v>
      </c>
      <c r="AA629" s="1">
        <v>0.0</v>
      </c>
      <c r="AB629" s="1">
        <v>0.0</v>
      </c>
      <c r="AC629" s="1">
        <v>0.0</v>
      </c>
      <c r="AD629" s="1">
        <v>0.0</v>
      </c>
      <c r="AE629" s="1">
        <v>196268.0</v>
      </c>
      <c r="AF629" s="1">
        <v>1945.0</v>
      </c>
      <c r="AH629" s="1" t="s">
        <v>5042</v>
      </c>
      <c r="AI629" s="1">
        <v>11.0</v>
      </c>
      <c r="AJ629" s="1">
        <v>6.0</v>
      </c>
      <c r="AK629" s="1">
        <v>8.0</v>
      </c>
      <c r="AL629" s="1">
        <v>7.0</v>
      </c>
    </row>
    <row r="630" ht="15.75" customHeight="1">
      <c r="A630" s="1" t="s">
        <v>2135</v>
      </c>
      <c r="B630" s="1">
        <v>4.0</v>
      </c>
      <c r="C630" s="1" t="s">
        <v>94</v>
      </c>
      <c r="D630" s="1" t="s">
        <v>729</v>
      </c>
      <c r="E630" s="1" t="s">
        <v>730</v>
      </c>
      <c r="F630" s="1" t="s">
        <v>731</v>
      </c>
      <c r="H630" s="1">
        <v>271.06647</v>
      </c>
      <c r="I630" s="1">
        <v>6.4220853</v>
      </c>
      <c r="J630" s="1">
        <v>2.2392206</v>
      </c>
      <c r="K630" s="1">
        <v>0.0</v>
      </c>
      <c r="L630" s="1">
        <v>0.0</v>
      </c>
      <c r="M630" s="1">
        <v>1.0791812</v>
      </c>
      <c r="N630" s="1">
        <v>0.0</v>
      </c>
      <c r="O630" s="1">
        <v>0.0</v>
      </c>
      <c r="P630" s="1">
        <v>0.0</v>
      </c>
      <c r="Q630" s="1" t="s">
        <v>734</v>
      </c>
      <c r="R630" s="1">
        <v>10.0</v>
      </c>
      <c r="S630" s="1">
        <v>840.0</v>
      </c>
      <c r="T630" s="1">
        <v>0.0</v>
      </c>
      <c r="U630" s="1">
        <v>0.0</v>
      </c>
      <c r="V630" s="1">
        <v>2.2392206</v>
      </c>
      <c r="W630" s="1">
        <v>0.0</v>
      </c>
      <c r="X630" s="1">
        <v>0.0</v>
      </c>
      <c r="Y630" s="1">
        <v>0.0</v>
      </c>
      <c r="Z630" s="1">
        <v>0.0</v>
      </c>
      <c r="AA630" s="1">
        <v>0.0</v>
      </c>
      <c r="AB630" s="1">
        <v>0.0</v>
      </c>
      <c r="AC630" s="1">
        <v>0.0</v>
      </c>
      <c r="AD630" s="1">
        <v>0.0</v>
      </c>
      <c r="AE630" s="1">
        <v>251869.0</v>
      </c>
      <c r="AF630" s="1">
        <v>1793.0</v>
      </c>
      <c r="AG630" s="1">
        <v>960.0</v>
      </c>
      <c r="AH630" s="1" t="s">
        <v>736</v>
      </c>
      <c r="AI630" s="1">
        <v>262.0</v>
      </c>
      <c r="AJ630" s="1">
        <v>4.0</v>
      </c>
      <c r="AK630" s="1">
        <v>6.0</v>
      </c>
      <c r="AL630" s="1">
        <v>7.0</v>
      </c>
    </row>
    <row r="631" ht="15.75" customHeight="1">
      <c r="A631" s="1" t="s">
        <v>2135</v>
      </c>
      <c r="B631" s="1">
        <v>5.0</v>
      </c>
      <c r="C631" s="1" t="s">
        <v>2399</v>
      </c>
      <c r="D631" s="1" t="s">
        <v>5190</v>
      </c>
      <c r="E631" s="1" t="s">
        <v>5191</v>
      </c>
      <c r="F631" s="1" t="s">
        <v>5192</v>
      </c>
      <c r="H631" s="1">
        <v>200.37466</v>
      </c>
      <c r="I631" s="1">
        <v>6.730033</v>
      </c>
      <c r="J631" s="1">
        <v>3.5442262</v>
      </c>
      <c r="K631" s="1">
        <v>0.0</v>
      </c>
      <c r="L631" s="1">
        <v>0.0</v>
      </c>
      <c r="M631" s="1">
        <v>0.90309</v>
      </c>
      <c r="N631" s="1">
        <v>0.0</v>
      </c>
      <c r="O631" s="1">
        <v>1.0</v>
      </c>
      <c r="P631" s="1">
        <v>0.0</v>
      </c>
      <c r="Q631" s="1" t="s">
        <v>5193</v>
      </c>
      <c r="R631" s="1">
        <v>6.0</v>
      </c>
      <c r="S631" s="1">
        <v>386.2999992370605</v>
      </c>
      <c r="T631" s="1">
        <v>0.25747007</v>
      </c>
      <c r="U631" s="1">
        <v>0.7539295</v>
      </c>
      <c r="V631" s="1">
        <v>2.2956233</v>
      </c>
      <c r="W631" s="1">
        <v>3.2375212</v>
      </c>
      <c r="X631" s="1">
        <v>3.2791095</v>
      </c>
      <c r="Y631" s="1">
        <v>3.2569633</v>
      </c>
      <c r="Z631" s="1">
        <v>3.5442262</v>
      </c>
      <c r="AA631" s="1">
        <v>0.0</v>
      </c>
      <c r="AB631" s="1">
        <v>0.0</v>
      </c>
      <c r="AC631" s="1">
        <v>0.0</v>
      </c>
      <c r="AD631" s="1">
        <v>0.0</v>
      </c>
      <c r="AE631" s="1">
        <v>164457.0</v>
      </c>
      <c r="AF631" s="1">
        <v>433.0</v>
      </c>
      <c r="AH631" s="1" t="s">
        <v>2344</v>
      </c>
      <c r="AI631" s="1">
        <v>91.0</v>
      </c>
      <c r="AJ631" s="1">
        <v>5.0</v>
      </c>
      <c r="AK631" s="1">
        <v>5.0</v>
      </c>
      <c r="AL631" s="1">
        <v>8.0</v>
      </c>
    </row>
    <row r="632" ht="15.75" customHeight="1">
      <c r="A632" s="1" t="s">
        <v>2135</v>
      </c>
      <c r="B632" s="1">
        <v>6.0</v>
      </c>
      <c r="C632" s="1" t="s">
        <v>2405</v>
      </c>
      <c r="D632" s="1" t="s">
        <v>5199</v>
      </c>
      <c r="E632" s="1" t="s">
        <v>5200</v>
      </c>
      <c r="F632" s="1" t="s">
        <v>5201</v>
      </c>
      <c r="G632" s="1" t="s">
        <v>541</v>
      </c>
      <c r="H632" s="1">
        <v>171.95395</v>
      </c>
      <c r="I632" s="1">
        <v>6.1579156</v>
      </c>
      <c r="J632" s="1">
        <v>4.0341263</v>
      </c>
      <c r="K632" s="1">
        <v>0.0</v>
      </c>
      <c r="L632" s="1">
        <v>0.0</v>
      </c>
      <c r="M632" s="1">
        <v>0.90309</v>
      </c>
      <c r="N632" s="1">
        <v>1.0</v>
      </c>
      <c r="O632" s="1">
        <v>1.0</v>
      </c>
      <c r="P632" s="1">
        <v>0.0</v>
      </c>
      <c r="Q632" s="1" t="s">
        <v>5203</v>
      </c>
      <c r="R632" s="1">
        <v>6.0</v>
      </c>
      <c r="S632" s="1">
        <v>179.0</v>
      </c>
      <c r="T632" s="1">
        <v>0.25386542</v>
      </c>
      <c r="U632" s="1">
        <v>0.66692036</v>
      </c>
      <c r="V632" s="1">
        <v>0.0</v>
      </c>
      <c r="W632" s="1">
        <v>0.0</v>
      </c>
      <c r="X632" s="1">
        <v>0.0</v>
      </c>
      <c r="Y632" s="1">
        <v>0.0</v>
      </c>
      <c r="Z632" s="1">
        <v>0.0</v>
      </c>
      <c r="AA632" s="1">
        <v>4.0341263</v>
      </c>
      <c r="AB632" s="1">
        <v>0.0</v>
      </c>
      <c r="AC632" s="1">
        <v>0.0</v>
      </c>
      <c r="AD632" s="1">
        <v>0.0</v>
      </c>
      <c r="AE632" s="1">
        <v>244222.0</v>
      </c>
      <c r="AF632" s="1">
        <v>675.0</v>
      </c>
      <c r="AH632" s="1" t="s">
        <v>5206</v>
      </c>
      <c r="AI632" s="1">
        <v>29.0</v>
      </c>
      <c r="AJ632" s="1">
        <v>5.0</v>
      </c>
      <c r="AK632" s="1">
        <v>6.0</v>
      </c>
      <c r="AL632" s="1">
        <v>11.0</v>
      </c>
    </row>
    <row r="633" ht="15.75" customHeight="1">
      <c r="A633" s="1" t="s">
        <v>2135</v>
      </c>
      <c r="B633" s="1">
        <v>7.0</v>
      </c>
      <c r="C633" s="1" t="s">
        <v>2410</v>
      </c>
      <c r="D633" s="1" t="s">
        <v>5208</v>
      </c>
      <c r="E633" s="1" t="s">
        <v>5209</v>
      </c>
      <c r="F633" s="1" t="s">
        <v>5210</v>
      </c>
      <c r="H633" s="1">
        <v>157.62361</v>
      </c>
      <c r="I633" s="1">
        <v>7.707957</v>
      </c>
      <c r="J633" s="1">
        <v>4.463885</v>
      </c>
      <c r="K633" s="1">
        <v>0.0</v>
      </c>
      <c r="L633" s="1">
        <v>0.0</v>
      </c>
      <c r="M633" s="1">
        <v>1.0</v>
      </c>
      <c r="N633" s="1">
        <v>1.0</v>
      </c>
      <c r="O633" s="1">
        <v>1.0</v>
      </c>
      <c r="P633" s="1">
        <v>0.0</v>
      </c>
      <c r="Q633" s="1" t="s">
        <v>5213</v>
      </c>
      <c r="R633" s="1">
        <v>8.0</v>
      </c>
      <c r="S633" s="1">
        <v>94.0</v>
      </c>
      <c r="T633" s="1">
        <v>0.0</v>
      </c>
      <c r="U633" s="1">
        <v>0.0</v>
      </c>
      <c r="V633" s="1">
        <v>0.0</v>
      </c>
      <c r="W633" s="1">
        <v>2.914175</v>
      </c>
      <c r="X633" s="1">
        <v>3.2791095</v>
      </c>
      <c r="Y633" s="1">
        <v>0.0</v>
      </c>
      <c r="Z633" s="1">
        <v>0.0</v>
      </c>
      <c r="AA633" s="1">
        <v>4.463885</v>
      </c>
      <c r="AB633" s="1">
        <v>0.0</v>
      </c>
      <c r="AC633" s="1">
        <v>0.0</v>
      </c>
      <c r="AD633" s="1">
        <v>0.0</v>
      </c>
      <c r="AE633" s="1">
        <v>185647.0</v>
      </c>
      <c r="AF633" s="1">
        <v>976.0</v>
      </c>
      <c r="AH633" s="1" t="s">
        <v>2125</v>
      </c>
      <c r="AI633" s="1">
        <v>64.0</v>
      </c>
      <c r="AJ633" s="1">
        <v>4.0</v>
      </c>
      <c r="AK633" s="1">
        <v>4.0</v>
      </c>
      <c r="AL633" s="1">
        <v>9.0</v>
      </c>
    </row>
    <row r="634" ht="15.75" customHeight="1">
      <c r="A634" s="1" t="s">
        <v>2135</v>
      </c>
      <c r="B634" s="1">
        <v>8.0</v>
      </c>
      <c r="C634" s="1" t="s">
        <v>231</v>
      </c>
      <c r="D634" s="1" t="s">
        <v>1244</v>
      </c>
      <c r="E634" s="1" t="s">
        <v>1245</v>
      </c>
      <c r="F634" s="1" t="s">
        <v>1246</v>
      </c>
      <c r="H634" s="1">
        <v>134.73645</v>
      </c>
      <c r="I634" s="1">
        <v>4.2800446</v>
      </c>
      <c r="J634" s="1">
        <v>0.0</v>
      </c>
      <c r="K634" s="1">
        <v>0.0</v>
      </c>
      <c r="L634" s="1">
        <v>0.0</v>
      </c>
      <c r="M634" s="1">
        <v>1.0</v>
      </c>
      <c r="N634" s="1">
        <v>0.0</v>
      </c>
      <c r="O634" s="1">
        <v>0.0</v>
      </c>
      <c r="P634" s="1">
        <v>0.0</v>
      </c>
      <c r="Q634" s="1" t="s">
        <v>1247</v>
      </c>
      <c r="R634" s="1">
        <v>8.0</v>
      </c>
      <c r="S634" s="1">
        <v>989.9999996423721</v>
      </c>
      <c r="T634" s="1">
        <v>0.0</v>
      </c>
      <c r="U634" s="1">
        <v>0.0</v>
      </c>
      <c r="V634" s="1">
        <v>0.0</v>
      </c>
      <c r="W634" s="1">
        <v>0.0</v>
      </c>
      <c r="X634" s="1">
        <v>0.0</v>
      </c>
      <c r="Y634" s="1">
        <v>0.0</v>
      </c>
      <c r="Z634" s="1">
        <v>0.0</v>
      </c>
      <c r="AA634" s="1">
        <v>0.0</v>
      </c>
      <c r="AB634" s="1">
        <v>0.0</v>
      </c>
      <c r="AC634" s="1">
        <v>0.0</v>
      </c>
      <c r="AD634" s="1">
        <v>0.0</v>
      </c>
      <c r="AE634" s="1">
        <v>6044.0</v>
      </c>
      <c r="AF634" s="1">
        <v>2663.0</v>
      </c>
      <c r="AG634" s="1">
        <v>800.0</v>
      </c>
      <c r="AH634" s="1" t="s">
        <v>1249</v>
      </c>
      <c r="AI634" s="1">
        <v>59.0</v>
      </c>
      <c r="AJ634" s="1">
        <v>7.0</v>
      </c>
      <c r="AK634" s="1">
        <v>7.0</v>
      </c>
      <c r="AL634" s="1">
        <v>9.0</v>
      </c>
    </row>
    <row r="635" ht="15.75" customHeight="1">
      <c r="A635" s="1" t="s">
        <v>2135</v>
      </c>
      <c r="B635" s="1">
        <v>9.0</v>
      </c>
      <c r="C635" s="1" t="s">
        <v>2435</v>
      </c>
      <c r="D635" s="1" t="s">
        <v>5220</v>
      </c>
      <c r="E635" s="1" t="s">
        <v>5221</v>
      </c>
      <c r="F635" s="1" t="s">
        <v>5222</v>
      </c>
      <c r="H635" s="1">
        <v>124.8033</v>
      </c>
      <c r="I635" s="1">
        <v>7.773769</v>
      </c>
      <c r="J635" s="1">
        <v>3.922402</v>
      </c>
      <c r="K635" s="1">
        <v>0.0</v>
      </c>
      <c r="L635" s="1">
        <v>0.0</v>
      </c>
      <c r="M635" s="1">
        <v>0.9542425</v>
      </c>
      <c r="N635" s="1">
        <v>1.0</v>
      </c>
      <c r="O635" s="1">
        <v>1.0</v>
      </c>
      <c r="P635" s="1">
        <v>0.0</v>
      </c>
      <c r="Q635" s="1" t="s">
        <v>5225</v>
      </c>
      <c r="R635" s="1">
        <v>7.0</v>
      </c>
      <c r="S635" s="1">
        <v>68.43000030517578</v>
      </c>
      <c r="T635" s="1">
        <v>0.2638666</v>
      </c>
      <c r="U635" s="1">
        <v>0.7307712</v>
      </c>
      <c r="V635" s="1">
        <v>2.794051</v>
      </c>
      <c r="W635" s="1">
        <v>2.8929636</v>
      </c>
      <c r="X635" s="1">
        <v>0.0</v>
      </c>
      <c r="Y635" s="1">
        <v>0.0</v>
      </c>
      <c r="Z635" s="1">
        <v>3.922402</v>
      </c>
      <c r="AA635" s="1">
        <v>0.0</v>
      </c>
      <c r="AB635" s="1">
        <v>0.0</v>
      </c>
      <c r="AC635" s="1">
        <v>0.0</v>
      </c>
      <c r="AD635" s="1">
        <v>0.0</v>
      </c>
      <c r="AE635" s="1">
        <v>186294.0</v>
      </c>
      <c r="AF635" s="1">
        <v>531.0</v>
      </c>
      <c r="AH635" s="1" t="s">
        <v>4573</v>
      </c>
      <c r="AI635" s="1">
        <v>48.0</v>
      </c>
      <c r="AJ635" s="1">
        <v>4.0</v>
      </c>
      <c r="AK635" s="1">
        <v>4.0</v>
      </c>
      <c r="AL635" s="1">
        <v>4.0</v>
      </c>
    </row>
    <row r="636" ht="15.75" customHeight="1">
      <c r="A636" s="1" t="s">
        <v>2135</v>
      </c>
      <c r="B636" s="1">
        <v>10.0</v>
      </c>
      <c r="C636" s="1" t="s">
        <v>2441</v>
      </c>
      <c r="D636" s="1" t="s">
        <v>5228</v>
      </c>
      <c r="E636" s="1" t="s">
        <v>5229</v>
      </c>
      <c r="F636" s="1" t="s">
        <v>5230</v>
      </c>
      <c r="H636" s="1">
        <v>124.07931</v>
      </c>
      <c r="I636" s="1">
        <v>6.051708</v>
      </c>
      <c r="J636" s="1">
        <v>0.0</v>
      </c>
      <c r="K636" s="1">
        <v>0.0</v>
      </c>
      <c r="L636" s="1">
        <v>0.0</v>
      </c>
      <c r="M636" s="1">
        <v>0.69897</v>
      </c>
      <c r="N636" s="1">
        <v>0.0</v>
      </c>
      <c r="O636" s="1">
        <v>1.0</v>
      </c>
      <c r="P636" s="1">
        <v>0.0</v>
      </c>
      <c r="Q636" s="1" t="s">
        <v>5231</v>
      </c>
      <c r="R636" s="1">
        <v>3.0</v>
      </c>
      <c r="S636" s="1">
        <v>383.6100000143051</v>
      </c>
      <c r="T636" s="1">
        <v>0.0</v>
      </c>
      <c r="U636" s="1">
        <v>0.0</v>
      </c>
      <c r="V636" s="1">
        <v>0.0</v>
      </c>
      <c r="W636" s="1">
        <v>0.0</v>
      </c>
      <c r="X636" s="1">
        <v>0.0</v>
      </c>
      <c r="Y636" s="1">
        <v>0.0</v>
      </c>
      <c r="Z636" s="1">
        <v>0.0</v>
      </c>
      <c r="AA636" s="1">
        <v>0.0</v>
      </c>
      <c r="AB636" s="1">
        <v>0.0</v>
      </c>
      <c r="AC636" s="1">
        <v>0.0</v>
      </c>
      <c r="AD636" s="1">
        <v>0.0</v>
      </c>
      <c r="AE636" s="1">
        <v>13816.0</v>
      </c>
      <c r="AF636" s="1">
        <v>381.0</v>
      </c>
      <c r="AH636" s="1" t="s">
        <v>5233</v>
      </c>
      <c r="AJ636" s="1">
        <v>6.0</v>
      </c>
      <c r="AK636" s="1">
        <v>6.0</v>
      </c>
      <c r="AL636" s="1">
        <v>7.0</v>
      </c>
    </row>
    <row r="637" ht="15.75" customHeight="1">
      <c r="A637" s="1" t="s">
        <v>2135</v>
      </c>
      <c r="B637" s="1">
        <v>11.0</v>
      </c>
      <c r="C637" s="1" t="s">
        <v>2444</v>
      </c>
      <c r="D637" s="1" t="s">
        <v>5235</v>
      </c>
      <c r="E637" s="1" t="s">
        <v>5236</v>
      </c>
      <c r="F637" s="1" t="s">
        <v>5237</v>
      </c>
      <c r="H637" s="1">
        <v>121.30071</v>
      </c>
      <c r="I637" s="1">
        <v>7.9499006</v>
      </c>
      <c r="J637" s="1">
        <v>0.2055155</v>
      </c>
      <c r="K637" s="1">
        <v>0.0</v>
      </c>
      <c r="L637" s="1">
        <v>0.0</v>
      </c>
      <c r="M637" s="1">
        <v>0.9542425</v>
      </c>
      <c r="N637" s="1">
        <v>0.0</v>
      </c>
      <c r="O637" s="1">
        <v>0.0</v>
      </c>
      <c r="P637" s="1">
        <v>0.0</v>
      </c>
      <c r="Q637" s="1" t="s">
        <v>5238</v>
      </c>
      <c r="R637" s="1">
        <v>7.0</v>
      </c>
      <c r="S637" s="1">
        <v>241.9500000476837</v>
      </c>
      <c r="T637" s="1">
        <v>0.2055155</v>
      </c>
      <c r="U637" s="1">
        <v>0.0</v>
      </c>
      <c r="V637" s="1">
        <v>0.0</v>
      </c>
      <c r="W637" s="1">
        <v>0.0</v>
      </c>
      <c r="X637" s="1">
        <v>0.0</v>
      </c>
      <c r="Y637" s="1">
        <v>0.0</v>
      </c>
      <c r="Z637" s="1">
        <v>0.0</v>
      </c>
      <c r="AA637" s="1">
        <v>0.0</v>
      </c>
      <c r="AB637" s="1">
        <v>0.0</v>
      </c>
      <c r="AC637" s="1">
        <v>0.0</v>
      </c>
      <c r="AD637" s="1">
        <v>0.0</v>
      </c>
      <c r="AE637" s="1">
        <v>40528.0</v>
      </c>
      <c r="AF637" s="1">
        <v>375.0</v>
      </c>
      <c r="AH637" s="1" t="s">
        <v>5239</v>
      </c>
      <c r="AI637" s="1">
        <v>136.0</v>
      </c>
      <c r="AJ637" s="1">
        <v>5.0</v>
      </c>
      <c r="AK637" s="1">
        <v>6.0</v>
      </c>
      <c r="AL637" s="1">
        <v>8.0</v>
      </c>
    </row>
    <row r="638" ht="15.75" customHeight="1">
      <c r="A638" s="1" t="s">
        <v>2135</v>
      </c>
      <c r="B638" s="1">
        <v>12.0</v>
      </c>
      <c r="C638" s="1" t="s">
        <v>88</v>
      </c>
      <c r="D638" s="1" t="s">
        <v>709</v>
      </c>
      <c r="E638" s="1" t="s">
        <v>710</v>
      </c>
      <c r="F638" s="1" t="s">
        <v>711</v>
      </c>
      <c r="H638" s="1">
        <v>120.04597</v>
      </c>
      <c r="I638" s="1">
        <v>7.0690017</v>
      </c>
      <c r="J638" s="1">
        <v>3.922402</v>
      </c>
      <c r="K638" s="1">
        <v>0.0</v>
      </c>
      <c r="L638" s="1">
        <v>0.0</v>
      </c>
      <c r="M638" s="1">
        <v>0.9542425</v>
      </c>
      <c r="N638" s="1">
        <v>0.0</v>
      </c>
      <c r="O638" s="1">
        <v>0.0</v>
      </c>
      <c r="P638" s="1">
        <v>0.0</v>
      </c>
      <c r="Q638" s="1" t="s">
        <v>713</v>
      </c>
      <c r="R638" s="1">
        <v>7.0</v>
      </c>
      <c r="S638" s="1">
        <v>130.0</v>
      </c>
      <c r="T638" s="1">
        <v>0.2518487</v>
      </c>
      <c r="U638" s="1">
        <v>0.7307712</v>
      </c>
      <c r="V638" s="1">
        <v>2.669605</v>
      </c>
      <c r="W638" s="1">
        <v>2.811119</v>
      </c>
      <c r="X638" s="1">
        <v>0.0</v>
      </c>
      <c r="Y638" s="1">
        <v>0.0</v>
      </c>
      <c r="Z638" s="1">
        <v>3.922402</v>
      </c>
      <c r="AA638" s="1">
        <v>0.0</v>
      </c>
      <c r="AB638" s="1">
        <v>0.0</v>
      </c>
      <c r="AC638" s="1">
        <v>0.0</v>
      </c>
      <c r="AD638" s="1">
        <v>0.0</v>
      </c>
      <c r="AE638" s="1">
        <v>126395.0</v>
      </c>
      <c r="AF638" s="1">
        <v>624.0</v>
      </c>
      <c r="AG638" s="1">
        <v>660.0</v>
      </c>
      <c r="AH638" s="1" t="s">
        <v>717</v>
      </c>
      <c r="AI638" s="1">
        <v>84.0</v>
      </c>
      <c r="AJ638" s="1">
        <v>3.0</v>
      </c>
      <c r="AK638" s="1">
        <v>3.0</v>
      </c>
      <c r="AL638" s="1">
        <v>19.0</v>
      </c>
    </row>
    <row r="639" ht="15.75" customHeight="1">
      <c r="A639" s="1" t="s">
        <v>2135</v>
      </c>
      <c r="B639" s="1">
        <v>13.0</v>
      </c>
      <c r="C639" s="1" t="s">
        <v>2451</v>
      </c>
      <c r="D639" s="1" t="s">
        <v>5246</v>
      </c>
      <c r="E639" s="1" t="s">
        <v>5247</v>
      </c>
      <c r="F639" s="1" t="s">
        <v>5248</v>
      </c>
      <c r="H639" s="1">
        <v>119.95087</v>
      </c>
      <c r="I639" s="1">
        <v>4.6180315</v>
      </c>
      <c r="J639" s="1">
        <v>4.574896</v>
      </c>
      <c r="K639" s="1">
        <v>0.0</v>
      </c>
      <c r="L639" s="1">
        <v>0.0</v>
      </c>
      <c r="M639" s="1">
        <v>0.60206</v>
      </c>
      <c r="N639" s="1">
        <v>0.0</v>
      </c>
      <c r="O639" s="1">
        <v>1.0</v>
      </c>
      <c r="P639" s="1">
        <v>0.0</v>
      </c>
      <c r="Q639" s="1" t="s">
        <v>5251</v>
      </c>
      <c r="R639" s="1">
        <v>2.0</v>
      </c>
      <c r="S639" s="1">
        <v>266.0</v>
      </c>
      <c r="T639" s="1">
        <v>0.26553202</v>
      </c>
      <c r="U639" s="1">
        <v>0.6801686</v>
      </c>
      <c r="V639" s="1">
        <v>2.3948505</v>
      </c>
      <c r="W639" s="1">
        <v>2.9275193</v>
      </c>
      <c r="X639" s="1">
        <v>0.0</v>
      </c>
      <c r="Y639" s="1">
        <v>3.8517616</v>
      </c>
      <c r="Z639" s="1">
        <v>0.0</v>
      </c>
      <c r="AA639" s="1">
        <v>0.0</v>
      </c>
      <c r="AB639" s="1">
        <v>4.574896</v>
      </c>
      <c r="AC639" s="1">
        <v>0.0</v>
      </c>
      <c r="AD639" s="1">
        <v>0.0</v>
      </c>
      <c r="AE639" s="1">
        <v>183911.0</v>
      </c>
      <c r="AF639" s="1">
        <v>132.0</v>
      </c>
      <c r="AH639" s="1" t="s">
        <v>1369</v>
      </c>
      <c r="AI639" s="1">
        <v>27.0</v>
      </c>
      <c r="AJ639" s="1">
        <v>2.0</v>
      </c>
      <c r="AK639" s="1">
        <v>2.0</v>
      </c>
      <c r="AL639" s="1">
        <v>4.0</v>
      </c>
    </row>
    <row r="640" ht="15.75" customHeight="1">
      <c r="A640" s="1" t="s">
        <v>2135</v>
      </c>
      <c r="B640" s="1">
        <v>14.0</v>
      </c>
      <c r="C640" s="1" t="s">
        <v>2453</v>
      </c>
      <c r="D640" s="1" t="s">
        <v>5252</v>
      </c>
      <c r="E640" s="1" t="s">
        <v>5253</v>
      </c>
      <c r="F640" s="1" t="s">
        <v>5254</v>
      </c>
      <c r="H640" s="1">
        <v>119.73415</v>
      </c>
      <c r="I640" s="1">
        <v>6.1410866</v>
      </c>
      <c r="J640" s="1">
        <v>4.463885</v>
      </c>
      <c r="K640" s="1">
        <v>0.0</v>
      </c>
      <c r="L640" s="1">
        <v>0.0</v>
      </c>
      <c r="M640" s="1">
        <v>1.0413927</v>
      </c>
      <c r="N640" s="1">
        <v>0.0</v>
      </c>
      <c r="O640" s="1">
        <v>0.0</v>
      </c>
      <c r="P640" s="1">
        <v>0.0</v>
      </c>
      <c r="Q640" s="1" t="s">
        <v>5257</v>
      </c>
      <c r="R640" s="1">
        <v>9.0</v>
      </c>
      <c r="S640" s="1">
        <v>82.20000076293945</v>
      </c>
      <c r="T640" s="1">
        <v>0.0</v>
      </c>
      <c r="U640" s="1">
        <v>0.6011466</v>
      </c>
      <c r="V640" s="1">
        <v>0.0</v>
      </c>
      <c r="W640" s="1">
        <v>0.0</v>
      </c>
      <c r="X640" s="1">
        <v>3.3606071</v>
      </c>
      <c r="Y640" s="1">
        <v>0.0</v>
      </c>
      <c r="Z640" s="1">
        <v>0.0</v>
      </c>
      <c r="AA640" s="1">
        <v>4.463885</v>
      </c>
      <c r="AB640" s="1">
        <v>0.0</v>
      </c>
      <c r="AC640" s="1">
        <v>0.0</v>
      </c>
      <c r="AD640" s="1">
        <v>0.0</v>
      </c>
      <c r="AE640" s="1">
        <v>265671.0</v>
      </c>
      <c r="AF640" s="1">
        <v>1098.0</v>
      </c>
      <c r="AH640" s="1" t="s">
        <v>1509</v>
      </c>
      <c r="AI640" s="1">
        <v>294.0</v>
      </c>
      <c r="AJ640" s="1">
        <v>4.0</v>
      </c>
      <c r="AK640" s="1">
        <v>4.0</v>
      </c>
      <c r="AL640" s="1">
        <v>16.0</v>
      </c>
    </row>
    <row r="641" ht="15.75" customHeight="1">
      <c r="A641" s="1" t="s">
        <v>2135</v>
      </c>
      <c r="B641" s="1">
        <v>15.0</v>
      </c>
      <c r="C641" s="1" t="s">
        <v>50</v>
      </c>
      <c r="D641" s="1" t="s">
        <v>538</v>
      </c>
      <c r="E641" s="1" t="s">
        <v>539</v>
      </c>
      <c r="F641" s="1" t="s">
        <v>540</v>
      </c>
      <c r="H641" s="1">
        <v>115.74158</v>
      </c>
      <c r="I641" s="1">
        <v>3.5811193</v>
      </c>
      <c r="J641" s="1">
        <v>0.0</v>
      </c>
      <c r="K641" s="1">
        <v>0.0</v>
      </c>
      <c r="L641" s="1">
        <v>0.0</v>
      </c>
      <c r="M641" s="1">
        <v>0.9542425</v>
      </c>
      <c r="N641" s="1">
        <v>1.0</v>
      </c>
      <c r="O641" s="1">
        <v>0.0</v>
      </c>
      <c r="P641" s="1">
        <v>0.0</v>
      </c>
      <c r="Q641" s="1" t="s">
        <v>542</v>
      </c>
      <c r="R641" s="1">
        <v>7.0</v>
      </c>
      <c r="S641" s="1">
        <v>700.0</v>
      </c>
      <c r="T641" s="1">
        <v>0.0</v>
      </c>
      <c r="U641" s="1">
        <v>0.0</v>
      </c>
      <c r="V641" s="1">
        <v>0.0</v>
      </c>
      <c r="W641" s="1">
        <v>0.0</v>
      </c>
      <c r="X641" s="1">
        <v>0.0</v>
      </c>
      <c r="Y641" s="1">
        <v>0.0</v>
      </c>
      <c r="Z641" s="1">
        <v>0.0</v>
      </c>
      <c r="AA641" s="1">
        <v>0.0</v>
      </c>
      <c r="AB641" s="1">
        <v>0.0</v>
      </c>
      <c r="AC641" s="1">
        <v>0.0</v>
      </c>
      <c r="AD641" s="1">
        <v>0.0</v>
      </c>
      <c r="AE641" s="1">
        <v>219060.0</v>
      </c>
      <c r="AF641" s="1">
        <v>799.0</v>
      </c>
      <c r="AG641" s="1">
        <v>700.0</v>
      </c>
      <c r="AH641" s="1" t="s">
        <v>548</v>
      </c>
      <c r="AI641" s="1">
        <v>61.0</v>
      </c>
      <c r="AJ641" s="1">
        <v>6.0</v>
      </c>
      <c r="AK641" s="1">
        <v>10.0</v>
      </c>
      <c r="AL641" s="1">
        <v>20.0</v>
      </c>
    </row>
    <row r="642" ht="15.75" customHeight="1">
      <c r="A642" s="1" t="s">
        <v>2135</v>
      </c>
      <c r="B642" s="1">
        <v>16.0</v>
      </c>
      <c r="C642" s="1" t="s">
        <v>2455</v>
      </c>
      <c r="D642" s="1" t="s">
        <v>5264</v>
      </c>
      <c r="E642" s="1" t="s">
        <v>5265</v>
      </c>
      <c r="F642" s="1" t="s">
        <v>5266</v>
      </c>
      <c r="H642" s="1">
        <v>104.73956</v>
      </c>
      <c r="I642" s="1">
        <v>3.6557415</v>
      </c>
      <c r="J642" s="1">
        <v>4.292763</v>
      </c>
      <c r="K642" s="1">
        <v>0.0</v>
      </c>
      <c r="L642" s="1">
        <v>0.0</v>
      </c>
      <c r="M642" s="1">
        <v>1.0</v>
      </c>
      <c r="N642" s="1">
        <v>0.0</v>
      </c>
      <c r="O642" s="1">
        <v>1.0</v>
      </c>
      <c r="P642" s="1">
        <v>0.0</v>
      </c>
      <c r="Q642" s="1" t="s">
        <v>5269</v>
      </c>
      <c r="R642" s="1">
        <v>8.0</v>
      </c>
      <c r="S642" s="1">
        <v>136.0</v>
      </c>
      <c r="T642" s="1">
        <v>0.25491858</v>
      </c>
      <c r="U642" s="1">
        <v>0.64718765</v>
      </c>
      <c r="V642" s="1">
        <v>0.0</v>
      </c>
      <c r="W642" s="1">
        <v>0.0</v>
      </c>
      <c r="X642" s="1">
        <v>3.201471</v>
      </c>
      <c r="Y642" s="1">
        <v>3.3065064</v>
      </c>
      <c r="Z642" s="1">
        <v>0.0</v>
      </c>
      <c r="AA642" s="1">
        <v>0.0</v>
      </c>
      <c r="AB642" s="1">
        <v>4.292763</v>
      </c>
      <c r="AC642" s="1">
        <v>0.0</v>
      </c>
      <c r="AD642" s="1">
        <v>0.0</v>
      </c>
      <c r="AE642" s="1">
        <v>255221.0</v>
      </c>
      <c r="AF642" s="1">
        <v>717.0</v>
      </c>
      <c r="AG642" s="1">
        <v>720.0</v>
      </c>
      <c r="AH642" s="1" t="s">
        <v>2190</v>
      </c>
      <c r="AI642" s="1">
        <v>37.0</v>
      </c>
      <c r="AJ642" s="1">
        <v>5.0</v>
      </c>
      <c r="AK642" s="1">
        <v>5.0</v>
      </c>
      <c r="AL642" s="1">
        <v>10.0</v>
      </c>
    </row>
    <row r="643" ht="15.75" customHeight="1">
      <c r="A643" s="1" t="s">
        <v>2135</v>
      </c>
      <c r="B643" s="1">
        <v>17.0</v>
      </c>
      <c r="C643" s="1" t="s">
        <v>2291</v>
      </c>
      <c r="D643" s="1" t="s">
        <v>5068</v>
      </c>
      <c r="E643" s="1" t="s">
        <v>5069</v>
      </c>
      <c r="F643" s="1" t="s">
        <v>5070</v>
      </c>
      <c r="H643" s="1">
        <v>102.85863</v>
      </c>
      <c r="I643" s="1">
        <v>6.6228395</v>
      </c>
      <c r="J643" s="1">
        <v>4.775856</v>
      </c>
      <c r="K643" s="1">
        <v>0.0</v>
      </c>
      <c r="L643" s="1">
        <v>0.0</v>
      </c>
      <c r="M643" s="1">
        <v>0.9542425</v>
      </c>
      <c r="N643" s="1">
        <v>1.0</v>
      </c>
      <c r="O643" s="1">
        <v>1.0</v>
      </c>
      <c r="P643" s="1">
        <v>0.0</v>
      </c>
      <c r="Q643" s="1" t="s">
        <v>5071</v>
      </c>
      <c r="R643" s="1">
        <v>7.0</v>
      </c>
      <c r="S643" s="1">
        <v>48.0</v>
      </c>
      <c r="T643" s="1">
        <v>0.0</v>
      </c>
      <c r="U643" s="1">
        <v>0.7472268</v>
      </c>
      <c r="V643" s="1">
        <v>2.5840938</v>
      </c>
      <c r="W643" s="1">
        <v>2.6897774</v>
      </c>
      <c r="X643" s="1">
        <v>0.0</v>
      </c>
      <c r="Y643" s="1">
        <v>3.675798</v>
      </c>
      <c r="Z643" s="1">
        <v>0.0</v>
      </c>
      <c r="AA643" s="1">
        <v>0.0</v>
      </c>
      <c r="AB643" s="1">
        <v>4.775856</v>
      </c>
      <c r="AC643" s="1">
        <v>0.0</v>
      </c>
      <c r="AD643" s="1">
        <v>0.0</v>
      </c>
      <c r="AE643" s="1">
        <v>181638.0</v>
      </c>
      <c r="AF643" s="1">
        <v>307.0</v>
      </c>
      <c r="AH643" s="1" t="s">
        <v>3088</v>
      </c>
      <c r="AI643" s="1">
        <v>9.0</v>
      </c>
      <c r="AJ643" s="1">
        <v>3.0</v>
      </c>
      <c r="AK643" s="1">
        <v>3.0</v>
      </c>
      <c r="AL643" s="1">
        <v>11.0</v>
      </c>
    </row>
    <row r="644" ht="15.75" customHeight="1">
      <c r="A644" s="1" t="s">
        <v>2135</v>
      </c>
      <c r="B644" s="1">
        <v>18.0</v>
      </c>
      <c r="C644" s="1" t="s">
        <v>2460</v>
      </c>
      <c r="D644" s="1" t="s">
        <v>5274</v>
      </c>
      <c r="E644" s="1" t="s">
        <v>5275</v>
      </c>
      <c r="F644" s="1" t="s">
        <v>5276</v>
      </c>
      <c r="H644" s="1">
        <v>102.46261</v>
      </c>
      <c r="I644" s="1">
        <v>5.0866637</v>
      </c>
      <c r="J644" s="1">
        <v>3.4462588</v>
      </c>
      <c r="K644" s="1">
        <v>0.0</v>
      </c>
      <c r="L644" s="1">
        <v>0.0</v>
      </c>
      <c r="M644" s="1">
        <v>0.90309</v>
      </c>
      <c r="N644" s="1">
        <v>0.0</v>
      </c>
      <c r="O644" s="1">
        <v>1.0</v>
      </c>
      <c r="P644" s="1">
        <v>0.0</v>
      </c>
      <c r="Q644" s="1" t="s">
        <v>5277</v>
      </c>
      <c r="R644" s="1">
        <v>6.0</v>
      </c>
      <c r="S644" s="1">
        <v>140.6500022336841</v>
      </c>
      <c r="T644" s="1">
        <v>0.20532893</v>
      </c>
      <c r="U644" s="1">
        <v>0.0</v>
      </c>
      <c r="V644" s="1">
        <v>2.4174054</v>
      </c>
      <c r="W644" s="1">
        <v>0.0</v>
      </c>
      <c r="X644" s="1">
        <v>3.4462588</v>
      </c>
      <c r="Y644" s="1">
        <v>0.0</v>
      </c>
      <c r="Z644" s="1">
        <v>0.0</v>
      </c>
      <c r="AA644" s="1">
        <v>0.0</v>
      </c>
      <c r="AB644" s="1">
        <v>0.0</v>
      </c>
      <c r="AC644" s="1">
        <v>0.0</v>
      </c>
      <c r="AD644" s="1">
        <v>0.0</v>
      </c>
      <c r="AE644" s="1">
        <v>28585.0</v>
      </c>
      <c r="AF644" s="1">
        <v>610.0</v>
      </c>
      <c r="AG644" s="1">
        <v>770.0</v>
      </c>
      <c r="AH644" s="1" t="s">
        <v>5278</v>
      </c>
      <c r="AI644" s="1">
        <v>582.0</v>
      </c>
      <c r="AJ644" s="1">
        <v>21.0</v>
      </c>
      <c r="AK644" s="1">
        <v>24.0</v>
      </c>
      <c r="AL644" s="1">
        <v>12.0</v>
      </c>
    </row>
    <row r="645" ht="15.75" customHeight="1">
      <c r="A645" s="1" t="s">
        <v>2135</v>
      </c>
      <c r="B645" s="1">
        <v>19.0</v>
      </c>
      <c r="C645" s="1" t="s">
        <v>2458</v>
      </c>
      <c r="D645" s="1" t="s">
        <v>5281</v>
      </c>
      <c r="E645" s="1" t="s">
        <v>5282</v>
      </c>
      <c r="F645" s="1" t="s">
        <v>5283</v>
      </c>
      <c r="H645" s="1">
        <v>100.81093</v>
      </c>
      <c r="I645" s="1">
        <v>4.2800446</v>
      </c>
      <c r="J645" s="1">
        <v>4.574896</v>
      </c>
      <c r="K645" s="1">
        <v>0.0</v>
      </c>
      <c r="L645" s="1">
        <v>0.0</v>
      </c>
      <c r="M645" s="1">
        <v>1.0</v>
      </c>
      <c r="N645" s="1">
        <v>1.0</v>
      </c>
      <c r="O645" s="1">
        <v>1.0</v>
      </c>
      <c r="P645" s="1">
        <v>0.0</v>
      </c>
      <c r="Q645" s="1" t="s">
        <v>5286</v>
      </c>
      <c r="R645" s="1">
        <v>8.0</v>
      </c>
      <c r="S645" s="1">
        <v>60.5</v>
      </c>
      <c r="T645" s="1">
        <v>0.2645942</v>
      </c>
      <c r="U645" s="1">
        <v>0.76530343</v>
      </c>
      <c r="V645" s="1">
        <v>2.3348308</v>
      </c>
      <c r="W645" s="1">
        <v>0.0</v>
      </c>
      <c r="X645" s="1">
        <v>0.0</v>
      </c>
      <c r="Y645" s="1">
        <v>0.0</v>
      </c>
      <c r="Z645" s="1">
        <v>0.0</v>
      </c>
      <c r="AA645" s="1">
        <v>0.0</v>
      </c>
      <c r="AB645" s="1">
        <v>4.574896</v>
      </c>
      <c r="AC645" s="1">
        <v>0.0</v>
      </c>
      <c r="AD645" s="1">
        <v>0.0</v>
      </c>
      <c r="AE645" s="1">
        <v>244180.0</v>
      </c>
      <c r="AF645" s="1">
        <v>643.0</v>
      </c>
      <c r="AH645" s="1" t="s">
        <v>5289</v>
      </c>
      <c r="AI645" s="1">
        <v>29.0</v>
      </c>
      <c r="AJ645" s="1">
        <v>5.0</v>
      </c>
      <c r="AK645" s="1">
        <v>6.0</v>
      </c>
      <c r="AL645" s="1">
        <v>8.0</v>
      </c>
    </row>
    <row r="646" ht="15.75" customHeight="1">
      <c r="A646" s="1" t="s">
        <v>2135</v>
      </c>
      <c r="B646" s="1">
        <v>20.0</v>
      </c>
      <c r="C646" s="1" t="s">
        <v>2464</v>
      </c>
      <c r="D646" s="1" t="s">
        <v>5290</v>
      </c>
      <c r="E646" s="1" t="s">
        <v>5291</v>
      </c>
      <c r="F646" s="1" t="s">
        <v>5292</v>
      </c>
      <c r="H646" s="1">
        <v>100.32548</v>
      </c>
      <c r="I646" s="1">
        <v>8.154294</v>
      </c>
      <c r="J646" s="1">
        <v>3.383713</v>
      </c>
      <c r="K646" s="1">
        <v>0.0</v>
      </c>
      <c r="L646" s="1">
        <v>0.0</v>
      </c>
      <c r="M646" s="1">
        <v>1.0</v>
      </c>
      <c r="N646" s="1">
        <v>1.0</v>
      </c>
      <c r="O646" s="1">
        <v>1.0</v>
      </c>
      <c r="P646" s="1">
        <v>0.0</v>
      </c>
      <c r="Q646" s="1" t="s">
        <v>5295</v>
      </c>
      <c r="R646" s="1">
        <v>8.0</v>
      </c>
      <c r="S646" s="1">
        <v>40.6899995803833</v>
      </c>
      <c r="T646" s="1">
        <v>0.20645344</v>
      </c>
      <c r="U646" s="1">
        <v>0.0</v>
      </c>
      <c r="V646" s="1">
        <v>0.0</v>
      </c>
      <c r="W646" s="1">
        <v>0.0</v>
      </c>
      <c r="X646" s="1">
        <v>0.0</v>
      </c>
      <c r="Y646" s="1">
        <v>3.383713</v>
      </c>
      <c r="Z646" s="1">
        <v>0.0</v>
      </c>
      <c r="AA646" s="1">
        <v>0.0</v>
      </c>
      <c r="AB646" s="1">
        <v>0.0</v>
      </c>
      <c r="AC646" s="1">
        <v>0.0</v>
      </c>
      <c r="AD646" s="1">
        <v>0.0</v>
      </c>
      <c r="AE646" s="1">
        <v>236863.0</v>
      </c>
      <c r="AF646" s="1">
        <v>1039.0</v>
      </c>
      <c r="AH646" s="1" t="s">
        <v>2025</v>
      </c>
      <c r="AI646" s="1">
        <v>97.0</v>
      </c>
      <c r="AJ646" s="1">
        <v>5.0</v>
      </c>
      <c r="AK646" s="1">
        <v>5.0</v>
      </c>
      <c r="AL646" s="1">
        <v>8.0</v>
      </c>
    </row>
    <row r="647" ht="15.75" customHeight="1">
      <c r="A647" s="1" t="s">
        <v>2135</v>
      </c>
      <c r="B647" s="1">
        <v>21.0</v>
      </c>
      <c r="C647" s="1" t="s">
        <v>2466</v>
      </c>
      <c r="D647" s="1" t="s">
        <v>5300</v>
      </c>
      <c r="E647" s="1" t="s">
        <v>5301</v>
      </c>
      <c r="F647" s="1" t="s">
        <v>5302</v>
      </c>
      <c r="H647" s="1">
        <v>98.163445</v>
      </c>
      <c r="I647" s="1">
        <v>7.4607525</v>
      </c>
      <c r="J647" s="1">
        <v>4.574896</v>
      </c>
      <c r="K647" s="1">
        <v>0.0</v>
      </c>
      <c r="L647" s="1">
        <v>0.0</v>
      </c>
      <c r="M647" s="1">
        <v>0.90309</v>
      </c>
      <c r="N647" s="1">
        <v>1.0</v>
      </c>
      <c r="O647" s="1">
        <v>0.0</v>
      </c>
      <c r="P647" s="1">
        <v>0.0</v>
      </c>
      <c r="Q647" s="1" t="s">
        <v>5303</v>
      </c>
      <c r="R647" s="1">
        <v>6.0</v>
      </c>
      <c r="S647" s="1">
        <v>68.52999925613403</v>
      </c>
      <c r="T647" s="1">
        <v>0.26495853</v>
      </c>
      <c r="U647" s="1">
        <v>0.75380254</v>
      </c>
      <c r="V647" s="1">
        <v>0.0</v>
      </c>
      <c r="W647" s="1">
        <v>3.4056547</v>
      </c>
      <c r="X647" s="1">
        <v>0.0</v>
      </c>
      <c r="Y647" s="1">
        <v>0.0</v>
      </c>
      <c r="Z647" s="1">
        <v>0.0</v>
      </c>
      <c r="AA647" s="1">
        <v>0.0</v>
      </c>
      <c r="AB647" s="1">
        <v>4.574896</v>
      </c>
      <c r="AC647" s="1">
        <v>0.0</v>
      </c>
      <c r="AD647" s="1">
        <v>0.0</v>
      </c>
      <c r="AE647" s="1">
        <v>164599.0</v>
      </c>
      <c r="AF647" s="1">
        <v>190.0</v>
      </c>
      <c r="AG647" s="1">
        <v>590.0</v>
      </c>
      <c r="AH647" s="1" t="s">
        <v>5307</v>
      </c>
      <c r="AI647" s="1">
        <v>13.0</v>
      </c>
      <c r="AJ647" s="1">
        <v>4.0</v>
      </c>
      <c r="AK647" s="1">
        <v>4.0</v>
      </c>
      <c r="AL647" s="1">
        <v>5.0</v>
      </c>
    </row>
    <row r="648" ht="15.75" customHeight="1">
      <c r="A648" s="1" t="s">
        <v>2135</v>
      </c>
      <c r="B648" s="1">
        <v>22.0</v>
      </c>
      <c r="C648" s="1" t="s">
        <v>2468</v>
      </c>
      <c r="D648" s="1" t="s">
        <v>5308</v>
      </c>
      <c r="E648" s="1" t="s">
        <v>5309</v>
      </c>
      <c r="F648" s="1" t="s">
        <v>5310</v>
      </c>
      <c r="H648" s="1">
        <v>94.971664</v>
      </c>
      <c r="I648" s="1">
        <v>7.5422707</v>
      </c>
      <c r="J648" s="1">
        <v>3.383713</v>
      </c>
      <c r="K648" s="1">
        <v>0.0</v>
      </c>
      <c r="L648" s="1">
        <v>0.0</v>
      </c>
      <c r="M648" s="1">
        <v>0.69897</v>
      </c>
      <c r="N648" s="1">
        <v>0.0</v>
      </c>
      <c r="O648" s="1">
        <v>0.0</v>
      </c>
      <c r="P648" s="1">
        <v>0.0</v>
      </c>
      <c r="Q648" s="1" t="s">
        <v>5311</v>
      </c>
      <c r="R648" s="1">
        <v>3.0</v>
      </c>
      <c r="S648" s="1">
        <v>153.6500015258789</v>
      </c>
      <c r="T648" s="1">
        <v>0.26485768</v>
      </c>
      <c r="U648" s="1">
        <v>0.76278967</v>
      </c>
      <c r="V648" s="1">
        <v>2.6374154</v>
      </c>
      <c r="W648" s="1">
        <v>2.811119</v>
      </c>
      <c r="X648" s="1">
        <v>0.0</v>
      </c>
      <c r="Y648" s="1">
        <v>3.383713</v>
      </c>
      <c r="Z648" s="1">
        <v>0.0</v>
      </c>
      <c r="AA648" s="1">
        <v>0.0</v>
      </c>
      <c r="AB648" s="1">
        <v>0.0</v>
      </c>
      <c r="AC648" s="1">
        <v>0.0</v>
      </c>
      <c r="AD648" s="1">
        <v>0.0</v>
      </c>
      <c r="AE648" s="1">
        <v>15963.0</v>
      </c>
      <c r="AF648" s="1">
        <v>132.0</v>
      </c>
      <c r="AG648" s="1">
        <v>570.0</v>
      </c>
      <c r="AH648" s="1" t="s">
        <v>5312</v>
      </c>
      <c r="AI648" s="1">
        <v>20.0</v>
      </c>
      <c r="AJ648" s="1">
        <v>2.0</v>
      </c>
      <c r="AK648" s="1">
        <v>3.0</v>
      </c>
      <c r="AL648" s="1">
        <v>2.0</v>
      </c>
    </row>
    <row r="649" ht="15.75" customHeight="1">
      <c r="A649" s="1" t="s">
        <v>2135</v>
      </c>
      <c r="B649" s="1">
        <v>23.0</v>
      </c>
      <c r="C649" s="1" t="s">
        <v>2470</v>
      </c>
      <c r="D649" s="1" t="s">
        <v>5313</v>
      </c>
      <c r="E649" s="1" t="s">
        <v>5314</v>
      </c>
      <c r="F649" s="1" t="s">
        <v>5315</v>
      </c>
      <c r="H649" s="1">
        <v>92.05897</v>
      </c>
      <c r="I649" s="1">
        <v>8.361361</v>
      </c>
      <c r="J649" s="1">
        <v>4.539314</v>
      </c>
      <c r="K649" s="1">
        <v>0.0</v>
      </c>
      <c r="L649" s="1">
        <v>0.0</v>
      </c>
      <c r="M649" s="1">
        <v>0.7781513</v>
      </c>
      <c r="N649" s="1">
        <v>1.0</v>
      </c>
      <c r="O649" s="1">
        <v>1.0</v>
      </c>
      <c r="P649" s="1">
        <v>0.0</v>
      </c>
      <c r="Q649" s="1" t="s">
        <v>5318</v>
      </c>
      <c r="R649" s="1">
        <v>4.0</v>
      </c>
      <c r="S649" s="1">
        <v>48.0</v>
      </c>
      <c r="T649" s="1">
        <v>0.0</v>
      </c>
      <c r="U649" s="1">
        <v>0.715897</v>
      </c>
      <c r="V649" s="1">
        <v>2.8421426</v>
      </c>
      <c r="W649" s="1">
        <v>2.831143</v>
      </c>
      <c r="X649" s="1">
        <v>3.4462588</v>
      </c>
      <c r="Y649" s="1">
        <v>0.0</v>
      </c>
      <c r="Z649" s="1">
        <v>4.539314</v>
      </c>
      <c r="AA649" s="1">
        <v>0.0</v>
      </c>
      <c r="AB649" s="1">
        <v>0.0</v>
      </c>
      <c r="AC649" s="1">
        <v>0.0</v>
      </c>
      <c r="AD649" s="1">
        <v>0.0</v>
      </c>
      <c r="AE649" s="1">
        <v>166436.0</v>
      </c>
      <c r="AF649" s="1">
        <v>438.0</v>
      </c>
      <c r="AH649" s="1" t="s">
        <v>5319</v>
      </c>
      <c r="AI649" s="1">
        <v>90.0</v>
      </c>
      <c r="AJ649" s="1">
        <v>5.0</v>
      </c>
      <c r="AK649" s="1">
        <v>5.0</v>
      </c>
      <c r="AL649" s="1">
        <v>13.0</v>
      </c>
    </row>
    <row r="650" ht="15.75" customHeight="1">
      <c r="A650" s="1" t="s">
        <v>2135</v>
      </c>
      <c r="B650" s="1">
        <v>24.0</v>
      </c>
      <c r="C650" s="1" t="s">
        <v>2472</v>
      </c>
      <c r="D650" s="1" t="s">
        <v>5320</v>
      </c>
      <c r="E650" s="1" t="s">
        <v>5321</v>
      </c>
      <c r="F650" s="1" t="s">
        <v>5322</v>
      </c>
      <c r="H650" s="1">
        <v>91.66956</v>
      </c>
      <c r="I650" s="1">
        <v>8.06217</v>
      </c>
      <c r="J650" s="1">
        <v>4.574896</v>
      </c>
      <c r="K650" s="1">
        <v>0.0</v>
      </c>
      <c r="L650" s="1">
        <v>0.0</v>
      </c>
      <c r="M650" s="1">
        <v>0.845098</v>
      </c>
      <c r="N650" s="1">
        <v>1.0</v>
      </c>
      <c r="O650" s="1">
        <v>0.0</v>
      </c>
      <c r="P650" s="1">
        <v>0.0</v>
      </c>
      <c r="Q650" s="1" t="s">
        <v>5323</v>
      </c>
      <c r="R650" s="1">
        <v>5.0</v>
      </c>
      <c r="S650" s="1">
        <v>47.11999999731779</v>
      </c>
      <c r="T650" s="1">
        <v>0.26282036</v>
      </c>
      <c r="U650" s="1">
        <v>0.62347</v>
      </c>
      <c r="V650" s="1">
        <v>2.069713</v>
      </c>
      <c r="W650" s="1">
        <v>3.1306925</v>
      </c>
      <c r="X650" s="1">
        <v>0.0</v>
      </c>
      <c r="Y650" s="1">
        <v>0.0</v>
      </c>
      <c r="Z650" s="1">
        <v>0.0</v>
      </c>
      <c r="AA650" s="1">
        <v>0.0</v>
      </c>
      <c r="AB650" s="1">
        <v>4.574896</v>
      </c>
      <c r="AC650" s="1">
        <v>0.0</v>
      </c>
      <c r="AD650" s="1">
        <v>0.0</v>
      </c>
      <c r="AE650" s="1">
        <v>187684.0</v>
      </c>
      <c r="AF650" s="1">
        <v>176.0</v>
      </c>
      <c r="AH650" s="1" t="s">
        <v>3289</v>
      </c>
      <c r="AI650" s="1">
        <v>23.0</v>
      </c>
      <c r="AJ650" s="1">
        <v>6.0</v>
      </c>
      <c r="AK650" s="1">
        <v>6.0</v>
      </c>
      <c r="AL650" s="1">
        <v>12.0</v>
      </c>
    </row>
    <row r="651" ht="15.75" customHeight="1">
      <c r="A651" s="1" t="s">
        <v>2135</v>
      </c>
      <c r="B651" s="1">
        <v>25.0</v>
      </c>
      <c r="C651" s="1" t="s">
        <v>2474</v>
      </c>
      <c r="D651" s="1" t="s">
        <v>5324</v>
      </c>
      <c r="E651" s="1" t="s">
        <v>5325</v>
      </c>
      <c r="F651" s="1" t="s">
        <v>5326</v>
      </c>
      <c r="H651" s="1">
        <v>87.882545</v>
      </c>
      <c r="I651" s="1">
        <v>7.764815</v>
      </c>
      <c r="J651" s="1">
        <v>4.463885</v>
      </c>
      <c r="K651" s="1">
        <v>0.0</v>
      </c>
      <c r="L651" s="1">
        <v>0.0</v>
      </c>
      <c r="M651" s="1">
        <v>0.845098</v>
      </c>
      <c r="N651" s="1">
        <v>1.0</v>
      </c>
      <c r="O651" s="1">
        <v>0.0</v>
      </c>
      <c r="P651" s="1">
        <v>0.0</v>
      </c>
      <c r="Q651" s="1" t="s">
        <v>5327</v>
      </c>
      <c r="R651" s="1">
        <v>5.0</v>
      </c>
      <c r="S651" s="1">
        <v>45.63000011444092</v>
      </c>
      <c r="T651" s="1">
        <v>0.24886166</v>
      </c>
      <c r="U651" s="1">
        <v>0.7675247</v>
      </c>
      <c r="V651" s="1">
        <v>2.682702</v>
      </c>
      <c r="W651" s="1">
        <v>0.0</v>
      </c>
      <c r="X651" s="1">
        <v>0.0</v>
      </c>
      <c r="Y651" s="1">
        <v>0.0</v>
      </c>
      <c r="Z651" s="1">
        <v>0.0</v>
      </c>
      <c r="AA651" s="1">
        <v>4.463885</v>
      </c>
      <c r="AB651" s="1">
        <v>0.0</v>
      </c>
      <c r="AC651" s="1">
        <v>0.0</v>
      </c>
      <c r="AD651" s="1">
        <v>0.0</v>
      </c>
      <c r="AE651" s="1">
        <v>31184.0</v>
      </c>
      <c r="AF651" s="1">
        <v>488.0</v>
      </c>
      <c r="AH651" s="1" t="s">
        <v>1154</v>
      </c>
      <c r="AI651" s="1">
        <v>75.0</v>
      </c>
      <c r="AJ651" s="1">
        <v>3.0</v>
      </c>
      <c r="AK651" s="1">
        <v>3.0</v>
      </c>
      <c r="AL651" s="1">
        <v>11.0</v>
      </c>
    </row>
    <row r="652" ht="15.75" customHeight="1">
      <c r="A652" s="1" t="s">
        <v>2218</v>
      </c>
      <c r="B652" s="1">
        <v>1.0</v>
      </c>
      <c r="C652" s="1" t="s">
        <v>249</v>
      </c>
      <c r="D652" s="1" t="s">
        <v>2477</v>
      </c>
      <c r="E652" s="1" t="s">
        <v>2478</v>
      </c>
      <c r="F652" s="1" t="s">
        <v>2479</v>
      </c>
      <c r="H652" s="1">
        <v>421.64893</v>
      </c>
      <c r="I652" s="1">
        <v>3.7584548</v>
      </c>
      <c r="J652" s="1">
        <v>1.6727623</v>
      </c>
      <c r="K652" s="1">
        <v>0.0</v>
      </c>
      <c r="L652" s="1">
        <v>0.0</v>
      </c>
      <c r="M652" s="1">
        <v>1.2552725</v>
      </c>
      <c r="N652" s="1">
        <v>1.0</v>
      </c>
      <c r="O652" s="1">
        <v>1.0</v>
      </c>
      <c r="P652" s="1">
        <v>0.0</v>
      </c>
      <c r="Q652" s="1" t="s">
        <v>2480</v>
      </c>
      <c r="R652" s="1">
        <v>16.0</v>
      </c>
      <c r="S652" s="1">
        <v>1267.5</v>
      </c>
      <c r="T652" s="1">
        <v>0.112461716</v>
      </c>
      <c r="U652" s="1">
        <v>0.4138817</v>
      </c>
      <c r="V652" s="1">
        <v>1.6727623</v>
      </c>
      <c r="W652" s="1">
        <v>0.0</v>
      </c>
      <c r="X652" s="1">
        <v>0.0</v>
      </c>
      <c r="Y652" s="1">
        <v>0.0</v>
      </c>
      <c r="Z652" s="1">
        <v>0.0</v>
      </c>
      <c r="AA652" s="1">
        <v>0.0</v>
      </c>
      <c r="AB652" s="1">
        <v>0.0</v>
      </c>
      <c r="AC652" s="1">
        <v>0.0</v>
      </c>
      <c r="AD652" s="1">
        <v>0.0</v>
      </c>
      <c r="AE652" s="1">
        <v>157077.0</v>
      </c>
      <c r="AF652" s="1">
        <v>6325.0</v>
      </c>
      <c r="AG652" s="1">
        <v>890.0</v>
      </c>
      <c r="AH652" s="1" t="s">
        <v>2311</v>
      </c>
      <c r="AI652" s="1">
        <v>230.0</v>
      </c>
      <c r="AJ652" s="1">
        <v>9.0</v>
      </c>
      <c r="AK652" s="1">
        <v>10.0</v>
      </c>
      <c r="AL652" s="1">
        <v>24.0</v>
      </c>
    </row>
    <row r="653" ht="15.75" customHeight="1">
      <c r="A653" s="1" t="s">
        <v>2218</v>
      </c>
      <c r="B653" s="1">
        <v>2.0</v>
      </c>
      <c r="C653" s="1" t="s">
        <v>449</v>
      </c>
      <c r="D653" s="1" t="s">
        <v>1937</v>
      </c>
      <c r="E653" s="1" t="s">
        <v>1939</v>
      </c>
      <c r="F653" s="1" t="s">
        <v>1940</v>
      </c>
      <c r="H653" s="1">
        <v>393.39124</v>
      </c>
      <c r="I653" s="1">
        <v>5.684203</v>
      </c>
      <c r="J653" s="1">
        <v>2.275555</v>
      </c>
      <c r="K653" s="1">
        <v>0.0</v>
      </c>
      <c r="L653" s="1">
        <v>0.0</v>
      </c>
      <c r="M653" s="1">
        <v>1.20412</v>
      </c>
      <c r="N653" s="1">
        <v>1.0</v>
      </c>
      <c r="O653" s="1">
        <v>1.0</v>
      </c>
      <c r="P653" s="1">
        <v>0.0</v>
      </c>
      <c r="Q653" s="1" t="s">
        <v>1942</v>
      </c>
      <c r="R653" s="1">
        <v>14.0</v>
      </c>
      <c r="S653" s="1">
        <v>1075.0</v>
      </c>
      <c r="T653" s="1">
        <v>0.120465875</v>
      </c>
      <c r="U653" s="1">
        <v>0.43397376</v>
      </c>
      <c r="V653" s="1">
        <v>1.7358305</v>
      </c>
      <c r="W653" s="1">
        <v>2.275555</v>
      </c>
      <c r="X653" s="1">
        <v>0.0</v>
      </c>
      <c r="Y653" s="1">
        <v>2.1949275</v>
      </c>
      <c r="Z653" s="1">
        <v>0.0</v>
      </c>
      <c r="AA653" s="1">
        <v>0.0</v>
      </c>
      <c r="AB653" s="1">
        <v>0.0</v>
      </c>
      <c r="AC653" s="1">
        <v>0.0</v>
      </c>
      <c r="AD653" s="1">
        <v>0.0</v>
      </c>
      <c r="AE653" s="1">
        <v>166102.0</v>
      </c>
      <c r="AF653" s="1">
        <v>1745.0</v>
      </c>
      <c r="AH653" s="1" t="s">
        <v>1638</v>
      </c>
      <c r="AI653" s="1">
        <v>105.0</v>
      </c>
      <c r="AJ653" s="1">
        <v>4.0</v>
      </c>
      <c r="AK653" s="1">
        <v>6.0</v>
      </c>
      <c r="AL653" s="1">
        <v>11.0</v>
      </c>
    </row>
    <row r="654" ht="15.75" customHeight="1">
      <c r="A654" s="1" t="s">
        <v>2218</v>
      </c>
      <c r="B654" s="1">
        <v>3.0</v>
      </c>
      <c r="C654" s="1" t="s">
        <v>458</v>
      </c>
      <c r="D654" s="1" t="s">
        <v>1983</v>
      </c>
      <c r="E654" s="1" t="s">
        <v>1984</v>
      </c>
      <c r="F654" s="1" t="s">
        <v>1985</v>
      </c>
      <c r="H654" s="1">
        <v>261.7767</v>
      </c>
      <c r="I654" s="1">
        <v>2.434344</v>
      </c>
      <c r="J654" s="1">
        <v>1.4509319</v>
      </c>
      <c r="K654" s="1">
        <v>0.0</v>
      </c>
      <c r="L654" s="1">
        <v>0.0</v>
      </c>
      <c r="M654" s="1">
        <v>1.146128</v>
      </c>
      <c r="N654" s="1">
        <v>1.0</v>
      </c>
      <c r="O654" s="1">
        <v>1.0</v>
      </c>
      <c r="P654" s="1">
        <v>0.0</v>
      </c>
      <c r="Q654" s="1" t="s">
        <v>1987</v>
      </c>
      <c r="R654" s="1">
        <v>12.0</v>
      </c>
      <c r="S654" s="1">
        <v>838.0</v>
      </c>
      <c r="T654" s="1">
        <v>0.0</v>
      </c>
      <c r="U654" s="1">
        <v>0.3450502</v>
      </c>
      <c r="V654" s="1">
        <v>1.4509319</v>
      </c>
      <c r="W654" s="1">
        <v>0.0</v>
      </c>
      <c r="X654" s="1">
        <v>0.0</v>
      </c>
      <c r="Y654" s="1">
        <v>0.0</v>
      </c>
      <c r="Z654" s="1">
        <v>0.0</v>
      </c>
      <c r="AA654" s="1">
        <v>0.0</v>
      </c>
      <c r="AB654" s="1">
        <v>0.0</v>
      </c>
      <c r="AC654" s="1">
        <v>0.0</v>
      </c>
      <c r="AD654" s="1">
        <v>0.0</v>
      </c>
      <c r="AE654" s="1">
        <v>166763.0</v>
      </c>
      <c r="AF654" s="1">
        <v>2933.0</v>
      </c>
      <c r="AH654" s="1" t="s">
        <v>1741</v>
      </c>
      <c r="AI654" s="1">
        <v>78.0</v>
      </c>
      <c r="AJ654" s="1">
        <v>6.0</v>
      </c>
      <c r="AK654" s="1">
        <v>6.0</v>
      </c>
      <c r="AL654" s="1">
        <v>18.0</v>
      </c>
    </row>
    <row r="655" ht="15.75" customHeight="1">
      <c r="A655" s="1" t="s">
        <v>2218</v>
      </c>
      <c r="B655" s="1">
        <v>4.0</v>
      </c>
      <c r="C655" s="1" t="s">
        <v>82</v>
      </c>
      <c r="D655" s="1" t="s">
        <v>684</v>
      </c>
      <c r="E655" s="1" t="s">
        <v>685</v>
      </c>
      <c r="F655" s="1" t="s">
        <v>686</v>
      </c>
      <c r="H655" s="1">
        <v>234.787</v>
      </c>
      <c r="I655" s="1">
        <v>3.5909212</v>
      </c>
      <c r="J655" s="1">
        <v>1.7666942</v>
      </c>
      <c r="K655" s="1">
        <v>0.0</v>
      </c>
      <c r="L655" s="1">
        <v>0.0</v>
      </c>
      <c r="M655" s="1">
        <v>1.1139433</v>
      </c>
      <c r="N655" s="1">
        <v>1.0</v>
      </c>
      <c r="O655" s="1">
        <v>0.0</v>
      </c>
      <c r="P655" s="1">
        <v>0.0</v>
      </c>
      <c r="Q655" s="1" t="s">
        <v>687</v>
      </c>
      <c r="R655" s="1">
        <v>11.0</v>
      </c>
      <c r="S655" s="1">
        <v>635.0</v>
      </c>
      <c r="T655" s="1">
        <v>0.11272178</v>
      </c>
      <c r="U655" s="1">
        <v>0.3813685</v>
      </c>
      <c r="V655" s="1">
        <v>0.0</v>
      </c>
      <c r="W655" s="1">
        <v>1.7666942</v>
      </c>
      <c r="X655" s="1">
        <v>0.0</v>
      </c>
      <c r="Y655" s="1">
        <v>0.0</v>
      </c>
      <c r="Z655" s="1">
        <v>0.0</v>
      </c>
      <c r="AA655" s="1">
        <v>0.0</v>
      </c>
      <c r="AB655" s="1">
        <v>0.0</v>
      </c>
      <c r="AC655" s="1">
        <v>0.0</v>
      </c>
      <c r="AD655" s="1">
        <v>0.0</v>
      </c>
      <c r="AE655" s="1">
        <v>186003.0</v>
      </c>
      <c r="AF655" s="1">
        <v>2527.0</v>
      </c>
      <c r="AG655" s="1">
        <v>910.0</v>
      </c>
      <c r="AH655" s="1" t="s">
        <v>690</v>
      </c>
      <c r="AI655" s="1">
        <v>112.0</v>
      </c>
      <c r="AJ655" s="1">
        <v>5.0</v>
      </c>
      <c r="AK655" s="1">
        <v>5.0</v>
      </c>
      <c r="AL655" s="1">
        <v>10.0</v>
      </c>
    </row>
    <row r="656" ht="15.75" customHeight="1">
      <c r="A656" s="1" t="s">
        <v>2218</v>
      </c>
      <c r="B656" s="1">
        <v>5.0</v>
      </c>
      <c r="C656" s="1" t="s">
        <v>795</v>
      </c>
      <c r="D656" s="1" t="s">
        <v>2510</v>
      </c>
      <c r="E656" s="1" t="s">
        <v>2511</v>
      </c>
      <c r="F656" s="1" t="s">
        <v>2512</v>
      </c>
      <c r="H656" s="1">
        <v>206.66481</v>
      </c>
      <c r="I656" s="1">
        <v>4.449973</v>
      </c>
      <c r="J656" s="1">
        <v>1.7791233</v>
      </c>
      <c r="K656" s="1">
        <v>0.0</v>
      </c>
      <c r="L656" s="1">
        <v>0.0</v>
      </c>
      <c r="M656" s="1">
        <v>1.20412</v>
      </c>
      <c r="N656" s="1">
        <v>1.0</v>
      </c>
      <c r="O656" s="1">
        <v>1.0</v>
      </c>
      <c r="P656" s="1">
        <v>0.0</v>
      </c>
      <c r="Q656" s="1" t="s">
        <v>2513</v>
      </c>
      <c r="R656" s="1">
        <v>14.0</v>
      </c>
      <c r="S656" s="1">
        <v>434.0</v>
      </c>
      <c r="T656" s="1">
        <v>0.0</v>
      </c>
      <c r="U656" s="1">
        <v>0.3450502</v>
      </c>
      <c r="V656" s="1">
        <v>1.7026211</v>
      </c>
      <c r="W656" s="1">
        <v>1.7791233</v>
      </c>
      <c r="X656" s="1">
        <v>0.0</v>
      </c>
      <c r="Y656" s="1">
        <v>0.0</v>
      </c>
      <c r="Z656" s="1">
        <v>0.0</v>
      </c>
      <c r="AA656" s="1">
        <v>0.0</v>
      </c>
      <c r="AB656" s="1">
        <v>0.0</v>
      </c>
      <c r="AC656" s="1">
        <v>0.0</v>
      </c>
      <c r="AD656" s="1">
        <v>0.0</v>
      </c>
      <c r="AE656" s="1">
        <v>220686.0</v>
      </c>
      <c r="AF656" s="1">
        <v>2049.0</v>
      </c>
      <c r="AG656" s="1">
        <v>840.0</v>
      </c>
      <c r="AH656" s="1" t="s">
        <v>2514</v>
      </c>
      <c r="AI656" s="1">
        <v>89.0</v>
      </c>
      <c r="AJ656" s="1">
        <v>6.0</v>
      </c>
      <c r="AK656" s="1">
        <v>6.0</v>
      </c>
      <c r="AL656" s="1">
        <v>24.0</v>
      </c>
    </row>
    <row r="657" ht="15.75" customHeight="1">
      <c r="A657" s="1" t="s">
        <v>2218</v>
      </c>
      <c r="B657" s="1">
        <v>6.0</v>
      </c>
      <c r="C657" s="1" t="s">
        <v>2482</v>
      </c>
      <c r="D657" s="1" t="s">
        <v>5341</v>
      </c>
      <c r="E657" s="1" t="s">
        <v>5342</v>
      </c>
      <c r="F657" s="1" t="s">
        <v>5343</v>
      </c>
      <c r="H657" s="1">
        <v>179.20897</v>
      </c>
      <c r="I657" s="1">
        <v>3.8177826</v>
      </c>
      <c r="J657" s="1">
        <v>2.6607606</v>
      </c>
      <c r="K657" s="1">
        <v>0.0</v>
      </c>
      <c r="L657" s="1">
        <v>0.0</v>
      </c>
      <c r="M657" s="1">
        <v>0.7781513</v>
      </c>
      <c r="N657" s="1">
        <v>1.0</v>
      </c>
      <c r="O657" s="1">
        <v>1.0</v>
      </c>
      <c r="P657" s="1">
        <v>0.5</v>
      </c>
      <c r="Q657" s="1" t="s">
        <v>5344</v>
      </c>
      <c r="R657" s="1">
        <v>4.0</v>
      </c>
      <c r="S657" s="1">
        <v>439.050000667572</v>
      </c>
      <c r="T657" s="1">
        <v>0.12773968</v>
      </c>
      <c r="U657" s="1">
        <v>0.39463264</v>
      </c>
      <c r="V657" s="1">
        <v>1.6623154</v>
      </c>
      <c r="W657" s="1">
        <v>0.0</v>
      </c>
      <c r="X657" s="1">
        <v>2.0246747</v>
      </c>
      <c r="Y657" s="1">
        <v>0.0</v>
      </c>
      <c r="Z657" s="1">
        <v>2.6607606</v>
      </c>
      <c r="AA657" s="1">
        <v>0.0</v>
      </c>
      <c r="AB657" s="1">
        <v>0.0</v>
      </c>
      <c r="AC657" s="1">
        <v>0.0</v>
      </c>
      <c r="AD657" s="1">
        <v>0.0</v>
      </c>
      <c r="AE657" s="1">
        <v>166904.0</v>
      </c>
      <c r="AF657" s="1">
        <v>554.0</v>
      </c>
      <c r="AG657" s="1">
        <v>700.0</v>
      </c>
      <c r="AH657" s="1" t="s">
        <v>5347</v>
      </c>
      <c r="AI657" s="1">
        <v>38.0</v>
      </c>
      <c r="AJ657" s="1">
        <v>4.0</v>
      </c>
      <c r="AK657" s="1">
        <v>4.0</v>
      </c>
      <c r="AL657" s="1">
        <v>3.0</v>
      </c>
    </row>
    <row r="658" ht="15.75" customHeight="1">
      <c r="A658" s="1" t="s">
        <v>2218</v>
      </c>
      <c r="B658" s="1">
        <v>7.0</v>
      </c>
      <c r="C658" s="1" t="s">
        <v>662</v>
      </c>
      <c r="D658" s="1" t="s">
        <v>2273</v>
      </c>
      <c r="E658" s="1" t="s">
        <v>2274</v>
      </c>
      <c r="F658" s="1" t="s">
        <v>2275</v>
      </c>
      <c r="H658" s="1">
        <v>178.4234</v>
      </c>
      <c r="I658" s="1">
        <v>4.0075626</v>
      </c>
      <c r="J658" s="1">
        <v>0.397171</v>
      </c>
      <c r="K658" s="1">
        <v>0.0</v>
      </c>
      <c r="L658" s="1">
        <v>0.0</v>
      </c>
      <c r="M658" s="1">
        <v>1.2787536</v>
      </c>
      <c r="N658" s="1">
        <v>1.0</v>
      </c>
      <c r="O658" s="1">
        <v>1.0</v>
      </c>
      <c r="P658" s="1">
        <v>0.0</v>
      </c>
      <c r="Q658" s="1" t="s">
        <v>2279</v>
      </c>
      <c r="R658" s="1">
        <v>17.0</v>
      </c>
      <c r="S658" s="1">
        <v>473.6000003814697</v>
      </c>
      <c r="T658" s="1">
        <v>0.10017674</v>
      </c>
      <c r="U658" s="1">
        <v>0.397171</v>
      </c>
      <c r="V658" s="1">
        <v>0.0</v>
      </c>
      <c r="W658" s="1">
        <v>0.0</v>
      </c>
      <c r="X658" s="1">
        <v>0.0</v>
      </c>
      <c r="Y658" s="1">
        <v>0.0</v>
      </c>
      <c r="Z658" s="1">
        <v>0.0</v>
      </c>
      <c r="AA658" s="1">
        <v>0.0</v>
      </c>
      <c r="AB658" s="1">
        <v>0.0</v>
      </c>
      <c r="AC658" s="1">
        <v>0.0</v>
      </c>
      <c r="AD658" s="1">
        <v>0.0</v>
      </c>
      <c r="AE658" s="1">
        <v>268920.0</v>
      </c>
      <c r="AF658" s="1">
        <v>2080.0</v>
      </c>
      <c r="AH658" s="1" t="s">
        <v>2282</v>
      </c>
      <c r="AI658" s="1">
        <v>147.0</v>
      </c>
      <c r="AJ658" s="1">
        <v>14.0</v>
      </c>
      <c r="AK658" s="1">
        <v>14.0</v>
      </c>
      <c r="AL658" s="1">
        <v>21.0</v>
      </c>
    </row>
    <row r="659" ht="15.75" customHeight="1">
      <c r="A659" s="1" t="s">
        <v>2218</v>
      </c>
      <c r="B659" s="1">
        <v>8.0</v>
      </c>
      <c r="C659" s="1" t="s">
        <v>472</v>
      </c>
      <c r="D659" s="1" t="s">
        <v>2030</v>
      </c>
      <c r="E659" s="1" t="s">
        <v>2031</v>
      </c>
      <c r="F659" s="1" t="s">
        <v>2032</v>
      </c>
      <c r="H659" s="1">
        <v>178.23595</v>
      </c>
      <c r="I659" s="1">
        <v>4.0075626</v>
      </c>
      <c r="J659" s="1">
        <v>1.664417</v>
      </c>
      <c r="K659" s="1">
        <v>0.0</v>
      </c>
      <c r="L659" s="1">
        <v>0.0</v>
      </c>
      <c r="M659" s="1">
        <v>1.1139433</v>
      </c>
      <c r="N659" s="1">
        <v>0.0</v>
      </c>
      <c r="O659" s="1">
        <v>1.0</v>
      </c>
      <c r="P659" s="1">
        <v>0.0</v>
      </c>
      <c r="Q659" s="1" t="s">
        <v>2034</v>
      </c>
      <c r="R659" s="1">
        <v>11.0</v>
      </c>
      <c r="S659" s="1">
        <v>339.4300021901727</v>
      </c>
      <c r="T659" s="1">
        <v>0.11301214</v>
      </c>
      <c r="U659" s="1">
        <v>0.43824437</v>
      </c>
      <c r="V659" s="1">
        <v>1.664417</v>
      </c>
      <c r="W659" s="1">
        <v>0.0</v>
      </c>
      <c r="X659" s="1">
        <v>0.0</v>
      </c>
      <c r="Y659" s="1">
        <v>0.0</v>
      </c>
      <c r="Z659" s="1">
        <v>0.0</v>
      </c>
      <c r="AA659" s="1">
        <v>0.0</v>
      </c>
      <c r="AB659" s="1">
        <v>0.0</v>
      </c>
      <c r="AC659" s="1">
        <v>0.0</v>
      </c>
      <c r="AD659" s="1">
        <v>0.0</v>
      </c>
      <c r="AE659" s="1">
        <v>51684.0</v>
      </c>
      <c r="AF659" s="1">
        <v>2270.0</v>
      </c>
      <c r="AG659" s="1">
        <v>770.0</v>
      </c>
      <c r="AH659" s="1" t="s">
        <v>2036</v>
      </c>
      <c r="AI659" s="1">
        <v>215.0</v>
      </c>
      <c r="AJ659" s="1">
        <v>18.0</v>
      </c>
      <c r="AK659" s="1">
        <v>26.0</v>
      </c>
      <c r="AL659" s="1">
        <v>28.0</v>
      </c>
    </row>
    <row r="660" ht="15.75" customHeight="1">
      <c r="A660" s="1" t="s">
        <v>2218</v>
      </c>
      <c r="B660" s="1">
        <v>9.0</v>
      </c>
      <c r="C660" s="1" t="s">
        <v>454</v>
      </c>
      <c r="D660" s="1" t="s">
        <v>1964</v>
      </c>
      <c r="E660" s="1" t="s">
        <v>1965</v>
      </c>
      <c r="F660" s="1" t="s">
        <v>1966</v>
      </c>
      <c r="H660" s="1">
        <v>160.4148</v>
      </c>
      <c r="I660" s="1">
        <v>4.900825</v>
      </c>
      <c r="J660" s="1">
        <v>2.3342805</v>
      </c>
      <c r="K660" s="1">
        <v>0.0</v>
      </c>
      <c r="L660" s="1">
        <v>0.0</v>
      </c>
      <c r="M660" s="1">
        <v>0.90309</v>
      </c>
      <c r="N660" s="1">
        <v>1.0</v>
      </c>
      <c r="O660" s="1">
        <v>1.0</v>
      </c>
      <c r="P660" s="1">
        <v>0.0</v>
      </c>
      <c r="Q660" s="1" t="s">
        <v>1968</v>
      </c>
      <c r="R660" s="1">
        <v>6.0</v>
      </c>
      <c r="S660" s="1">
        <v>368.9500007629395</v>
      </c>
      <c r="T660" s="1">
        <v>0.12757498</v>
      </c>
      <c r="U660" s="1">
        <v>0.43321967</v>
      </c>
      <c r="V660" s="1">
        <v>1.6385132</v>
      </c>
      <c r="W660" s="1">
        <v>0.0</v>
      </c>
      <c r="X660" s="1">
        <v>2.3342805</v>
      </c>
      <c r="Y660" s="1">
        <v>0.0</v>
      </c>
      <c r="Z660" s="1">
        <v>0.0</v>
      </c>
      <c r="AA660" s="1">
        <v>0.0</v>
      </c>
      <c r="AB660" s="1">
        <v>0.0</v>
      </c>
      <c r="AC660" s="1">
        <v>0.0</v>
      </c>
      <c r="AD660" s="1">
        <v>0.0</v>
      </c>
      <c r="AE660" s="1">
        <v>183416.0</v>
      </c>
      <c r="AF660" s="1">
        <v>795.0</v>
      </c>
      <c r="AH660" s="1" t="s">
        <v>1972</v>
      </c>
      <c r="AI660" s="1">
        <v>37.0</v>
      </c>
      <c r="AJ660" s="1">
        <v>3.0</v>
      </c>
      <c r="AK660" s="1">
        <v>3.0</v>
      </c>
      <c r="AL660" s="1">
        <v>6.0</v>
      </c>
    </row>
    <row r="661" ht="15.75" customHeight="1">
      <c r="A661" s="1" t="s">
        <v>2218</v>
      </c>
      <c r="B661" s="1">
        <v>10.0</v>
      </c>
      <c r="C661" s="1" t="s">
        <v>2023</v>
      </c>
      <c r="D661" s="1" t="s">
        <v>4594</v>
      </c>
      <c r="E661" s="1" t="s">
        <v>4595</v>
      </c>
      <c r="F661" s="1" t="s">
        <v>4596</v>
      </c>
      <c r="H661" s="1">
        <v>159.57983</v>
      </c>
      <c r="I661" s="1">
        <v>4.144762</v>
      </c>
      <c r="J661" s="1">
        <v>3.41561</v>
      </c>
      <c r="K661" s="1">
        <v>0.0</v>
      </c>
      <c r="L661" s="1">
        <v>0.0</v>
      </c>
      <c r="M661" s="1">
        <v>0.845098</v>
      </c>
      <c r="N661" s="1">
        <v>0.0</v>
      </c>
      <c r="O661" s="1">
        <v>1.0</v>
      </c>
      <c r="P661" s="1">
        <v>0.0</v>
      </c>
      <c r="Q661" s="1" t="s">
        <v>4597</v>
      </c>
      <c r="R661" s="1">
        <v>5.0</v>
      </c>
      <c r="S661" s="1">
        <v>318.7300024032593</v>
      </c>
      <c r="T661" s="1">
        <v>0.0</v>
      </c>
      <c r="U661" s="1">
        <v>0.35546738</v>
      </c>
      <c r="V661" s="1">
        <v>0.0</v>
      </c>
      <c r="W661" s="1">
        <v>2.1883345</v>
      </c>
      <c r="X661" s="1">
        <v>0.0</v>
      </c>
      <c r="Y661" s="1">
        <v>2.4000633</v>
      </c>
      <c r="Z661" s="1">
        <v>0.0</v>
      </c>
      <c r="AA661" s="1">
        <v>3.1442592</v>
      </c>
      <c r="AB661" s="1">
        <v>3.41561</v>
      </c>
      <c r="AC661" s="1">
        <v>0.0</v>
      </c>
      <c r="AD661" s="1">
        <v>0.0</v>
      </c>
      <c r="AE661" s="1">
        <v>223976.0</v>
      </c>
      <c r="AF661" s="1">
        <v>156.0</v>
      </c>
      <c r="AG661" s="1">
        <v>780.0</v>
      </c>
      <c r="AH661" s="1" t="s">
        <v>4598</v>
      </c>
      <c r="AI661" s="1">
        <v>8.0</v>
      </c>
      <c r="AJ661" s="1">
        <v>6.0</v>
      </c>
      <c r="AK661" s="1">
        <v>6.0</v>
      </c>
      <c r="AL661" s="1">
        <v>17.0</v>
      </c>
    </row>
    <row r="662" ht="15.75" customHeight="1">
      <c r="A662" s="1" t="s">
        <v>2218</v>
      </c>
      <c r="B662" s="1">
        <v>11.0</v>
      </c>
      <c r="C662" s="1" t="s">
        <v>2488</v>
      </c>
      <c r="D662" s="1" t="s">
        <v>5370</v>
      </c>
      <c r="E662" s="1" t="s">
        <v>5371</v>
      </c>
      <c r="F662" s="1" t="s">
        <v>5372</v>
      </c>
      <c r="H662" s="1">
        <v>152.62502</v>
      </c>
      <c r="I662" s="1">
        <v>5.1957583</v>
      </c>
      <c r="J662" s="1">
        <v>2.2766953</v>
      </c>
      <c r="K662" s="1">
        <v>0.0</v>
      </c>
      <c r="L662" s="1">
        <v>0.0</v>
      </c>
      <c r="M662" s="1">
        <v>1.0</v>
      </c>
      <c r="N662" s="1">
        <v>0.0</v>
      </c>
      <c r="O662" s="1">
        <v>1.0</v>
      </c>
      <c r="P662" s="1">
        <v>0.0</v>
      </c>
      <c r="Q662" s="1" t="s">
        <v>5374</v>
      </c>
      <c r="R662" s="1">
        <v>8.0</v>
      </c>
      <c r="S662" s="1">
        <v>211.400000333786</v>
      </c>
      <c r="T662" s="1">
        <v>0.0</v>
      </c>
      <c r="U662" s="1">
        <v>0.4274896</v>
      </c>
      <c r="V662" s="1">
        <v>1.714286</v>
      </c>
      <c r="W662" s="1">
        <v>0.0</v>
      </c>
      <c r="X662" s="1">
        <v>2.2766953</v>
      </c>
      <c r="Y662" s="1">
        <v>0.0</v>
      </c>
      <c r="Z662" s="1">
        <v>0.0</v>
      </c>
      <c r="AA662" s="1">
        <v>0.0</v>
      </c>
      <c r="AB662" s="1">
        <v>0.0</v>
      </c>
      <c r="AC662" s="1">
        <v>0.0</v>
      </c>
      <c r="AD662" s="1">
        <v>0.0</v>
      </c>
      <c r="AE662" s="1">
        <v>75697.0</v>
      </c>
      <c r="AF662" s="1">
        <v>1014.0</v>
      </c>
      <c r="AG662" s="1">
        <v>840.0</v>
      </c>
      <c r="AH662" s="1" t="s">
        <v>2428</v>
      </c>
      <c r="AI662" s="1">
        <v>112.0</v>
      </c>
      <c r="AJ662" s="1">
        <v>10.0</v>
      </c>
      <c r="AK662" s="1">
        <v>12.0</v>
      </c>
      <c r="AL662" s="1">
        <v>13.0</v>
      </c>
    </row>
    <row r="663" ht="15.75" customHeight="1">
      <c r="A663" s="1" t="s">
        <v>2218</v>
      </c>
      <c r="B663" s="1">
        <v>12.0</v>
      </c>
      <c r="C663" s="1" t="s">
        <v>2492</v>
      </c>
      <c r="D663" s="1" t="s">
        <v>5378</v>
      </c>
      <c r="E663" s="1" t="s">
        <v>5380</v>
      </c>
      <c r="F663" s="1" t="s">
        <v>5381</v>
      </c>
      <c r="H663" s="1">
        <v>149.54918</v>
      </c>
      <c r="I663" s="1">
        <v>5.611636</v>
      </c>
      <c r="J663" s="1">
        <v>2.6890235</v>
      </c>
      <c r="K663" s="1">
        <v>0.0</v>
      </c>
      <c r="L663" s="1">
        <v>0.0</v>
      </c>
      <c r="M663" s="1">
        <v>1.0</v>
      </c>
      <c r="N663" s="1">
        <v>1.0</v>
      </c>
      <c r="O663" s="1">
        <v>0.0</v>
      </c>
      <c r="P663" s="1">
        <v>0.0</v>
      </c>
      <c r="Q663" s="1" t="s">
        <v>5383</v>
      </c>
      <c r="R663" s="1">
        <v>8.0</v>
      </c>
      <c r="S663" s="1">
        <v>174.1300005912781</v>
      </c>
      <c r="T663" s="1">
        <v>0.1259212</v>
      </c>
      <c r="U663" s="1">
        <v>0.44654924</v>
      </c>
      <c r="V663" s="1">
        <v>1.7845701</v>
      </c>
      <c r="W663" s="1">
        <v>2.1252549</v>
      </c>
      <c r="X663" s="1">
        <v>2.6890235</v>
      </c>
      <c r="Y663" s="1">
        <v>0.0</v>
      </c>
      <c r="Z663" s="1">
        <v>0.0</v>
      </c>
      <c r="AA663" s="1">
        <v>0.0</v>
      </c>
      <c r="AB663" s="1">
        <v>0.0</v>
      </c>
      <c r="AC663" s="1">
        <v>0.0</v>
      </c>
      <c r="AD663" s="1">
        <v>0.0</v>
      </c>
      <c r="AE663" s="1">
        <v>143194.0</v>
      </c>
      <c r="AF663" s="1">
        <v>823.0</v>
      </c>
      <c r="AG663" s="1">
        <v>900.0</v>
      </c>
      <c r="AH663" s="1" t="s">
        <v>3324</v>
      </c>
      <c r="AI663" s="1">
        <v>52.0</v>
      </c>
      <c r="AJ663" s="1">
        <v>6.0</v>
      </c>
      <c r="AK663" s="1">
        <v>6.0</v>
      </c>
      <c r="AL663" s="1">
        <v>12.0</v>
      </c>
    </row>
    <row r="664" ht="15.75" customHeight="1">
      <c r="A664" s="1" t="s">
        <v>2218</v>
      </c>
      <c r="B664" s="1">
        <v>13.0</v>
      </c>
      <c r="C664" s="1" t="s">
        <v>209</v>
      </c>
      <c r="D664" s="1" t="s">
        <v>1182</v>
      </c>
      <c r="E664" s="1" t="s">
        <v>1183</v>
      </c>
      <c r="F664" s="1" t="s">
        <v>1184</v>
      </c>
      <c r="H664" s="1">
        <v>143.73601</v>
      </c>
      <c r="I664" s="1">
        <v>2.9016275</v>
      </c>
      <c r="J664" s="1">
        <v>1.4509319</v>
      </c>
      <c r="K664" s="1">
        <v>0.0</v>
      </c>
      <c r="L664" s="1">
        <v>0.0</v>
      </c>
      <c r="M664" s="1">
        <v>0.7781513</v>
      </c>
      <c r="N664" s="1">
        <v>0.0</v>
      </c>
      <c r="O664" s="1">
        <v>0.0</v>
      </c>
      <c r="P664" s="1">
        <v>0.0</v>
      </c>
      <c r="Q664" s="1" t="s">
        <v>1185</v>
      </c>
      <c r="R664" s="1">
        <v>4.0</v>
      </c>
      <c r="S664" s="1">
        <v>1800.0</v>
      </c>
      <c r="T664" s="1">
        <v>0.0</v>
      </c>
      <c r="U664" s="1">
        <v>0.0</v>
      </c>
      <c r="V664" s="1">
        <v>1.4509319</v>
      </c>
      <c r="W664" s="1">
        <v>0.0</v>
      </c>
      <c r="X664" s="1">
        <v>0.0</v>
      </c>
      <c r="Y664" s="1">
        <v>0.0</v>
      </c>
      <c r="Z664" s="1">
        <v>0.0</v>
      </c>
      <c r="AA664" s="1">
        <v>0.0</v>
      </c>
      <c r="AB664" s="1">
        <v>0.0</v>
      </c>
      <c r="AC664" s="1">
        <v>0.0</v>
      </c>
      <c r="AD664" s="1">
        <v>0.0</v>
      </c>
      <c r="AE664" s="1">
        <v>252590.0</v>
      </c>
      <c r="AF664" s="1">
        <v>770.0</v>
      </c>
      <c r="AH664" s="1" t="s">
        <v>1191</v>
      </c>
      <c r="AI664" s="1">
        <v>143.0</v>
      </c>
      <c r="AJ664" s="1">
        <v>3.0</v>
      </c>
      <c r="AK664" s="1">
        <v>15.0</v>
      </c>
      <c r="AL664" s="1">
        <v>4.0</v>
      </c>
    </row>
    <row r="665" ht="15.75" customHeight="1">
      <c r="A665" s="1" t="s">
        <v>2218</v>
      </c>
      <c r="B665" s="1">
        <v>14.0</v>
      </c>
      <c r="C665" s="1" t="s">
        <v>517</v>
      </c>
      <c r="D665" s="1" t="s">
        <v>2059</v>
      </c>
      <c r="E665" s="1" t="s">
        <v>2060</v>
      </c>
      <c r="F665" s="1" t="s">
        <v>2061</v>
      </c>
      <c r="H665" s="1">
        <v>125.281975</v>
      </c>
      <c r="I665" s="1">
        <v>0.0</v>
      </c>
      <c r="J665" s="1">
        <v>1.8712788</v>
      </c>
      <c r="K665" s="1">
        <v>0.0</v>
      </c>
      <c r="L665" s="1">
        <v>0.0</v>
      </c>
      <c r="M665" s="1">
        <v>1.0791812</v>
      </c>
      <c r="N665" s="1">
        <v>0.0</v>
      </c>
      <c r="O665" s="1">
        <v>1.0</v>
      </c>
      <c r="P665" s="1">
        <v>0.0</v>
      </c>
      <c r="Q665" s="1" t="s">
        <v>2062</v>
      </c>
      <c r="R665" s="1">
        <v>10.0</v>
      </c>
      <c r="S665" s="1">
        <v>566.9399890899658</v>
      </c>
      <c r="T665" s="1">
        <v>0.11188808</v>
      </c>
      <c r="U665" s="1">
        <v>0.0</v>
      </c>
      <c r="V665" s="1">
        <v>1.4572697</v>
      </c>
      <c r="W665" s="1">
        <v>1.8712788</v>
      </c>
      <c r="X665" s="1">
        <v>0.0</v>
      </c>
      <c r="Y665" s="1">
        <v>0.0</v>
      </c>
      <c r="Z665" s="1">
        <v>0.0</v>
      </c>
      <c r="AA665" s="1">
        <v>0.0</v>
      </c>
      <c r="AB665" s="1">
        <v>0.0</v>
      </c>
      <c r="AC665" s="1">
        <v>0.0</v>
      </c>
      <c r="AD665" s="1">
        <v>0.0</v>
      </c>
      <c r="AE665" s="1">
        <v>178071.0</v>
      </c>
      <c r="AF665" s="1">
        <v>1607.0</v>
      </c>
      <c r="AG665" s="1">
        <v>920.0</v>
      </c>
      <c r="AH665" s="1" t="s">
        <v>2065</v>
      </c>
      <c r="AI665" s="1">
        <v>263.0</v>
      </c>
      <c r="AJ665" s="1">
        <v>8.0</v>
      </c>
      <c r="AK665" s="1">
        <v>10.0</v>
      </c>
      <c r="AL665" s="1">
        <v>8.0</v>
      </c>
    </row>
    <row r="666" ht="15.75" customHeight="1">
      <c r="A666" s="1" t="s">
        <v>2218</v>
      </c>
      <c r="B666" s="1">
        <v>15.0</v>
      </c>
      <c r="C666" s="1" t="s">
        <v>2503</v>
      </c>
      <c r="D666" s="1" t="s">
        <v>5396</v>
      </c>
      <c r="E666" s="1" t="s">
        <v>5397</v>
      </c>
      <c r="F666" s="1" t="s">
        <v>5399</v>
      </c>
      <c r="H666" s="1">
        <v>122.32793</v>
      </c>
      <c r="I666" s="1">
        <v>5.5793033</v>
      </c>
      <c r="J666" s="1">
        <v>2.840588</v>
      </c>
      <c r="K666" s="1">
        <v>0.0</v>
      </c>
      <c r="L666" s="1">
        <v>0.0</v>
      </c>
      <c r="M666" s="1">
        <v>1.0413927</v>
      </c>
      <c r="N666" s="1">
        <v>1.0</v>
      </c>
      <c r="O666" s="1">
        <v>0.0</v>
      </c>
      <c r="P666" s="1">
        <v>0.0</v>
      </c>
      <c r="Q666" s="1" t="s">
        <v>5401</v>
      </c>
      <c r="R666" s="1">
        <v>9.0</v>
      </c>
      <c r="S666" s="1">
        <v>154.5</v>
      </c>
      <c r="T666" s="1">
        <v>0.12904958</v>
      </c>
      <c r="U666" s="1">
        <v>0.44911575</v>
      </c>
      <c r="V666" s="1">
        <v>1.7871017</v>
      </c>
      <c r="W666" s="1">
        <v>2.2679021</v>
      </c>
      <c r="X666" s="1">
        <v>2.5764189</v>
      </c>
      <c r="Y666" s="1">
        <v>2.1613083</v>
      </c>
      <c r="Z666" s="1">
        <v>2.840588</v>
      </c>
      <c r="AA666" s="1">
        <v>0.0</v>
      </c>
      <c r="AB666" s="1">
        <v>0.0</v>
      </c>
      <c r="AC666" s="1">
        <v>0.0</v>
      </c>
      <c r="AD666" s="1">
        <v>0.0</v>
      </c>
      <c r="AE666" s="1">
        <v>185544.0</v>
      </c>
      <c r="AF666" s="1">
        <v>811.0</v>
      </c>
      <c r="AG666" s="1">
        <v>760.0</v>
      </c>
      <c r="AH666" s="1" t="s">
        <v>4732</v>
      </c>
      <c r="AI666" s="1">
        <v>19.0</v>
      </c>
      <c r="AJ666" s="1">
        <v>6.0</v>
      </c>
      <c r="AK666" s="1">
        <v>6.0</v>
      </c>
      <c r="AL666" s="1">
        <v>9.0</v>
      </c>
    </row>
    <row r="667" ht="15.75" customHeight="1">
      <c r="A667" s="1" t="s">
        <v>2218</v>
      </c>
      <c r="B667" s="1">
        <v>16.0</v>
      </c>
      <c r="C667" s="1" t="s">
        <v>2508</v>
      </c>
      <c r="D667" s="1" t="s">
        <v>5408</v>
      </c>
      <c r="E667" s="1" t="s">
        <v>5409</v>
      </c>
      <c r="F667" s="1" t="s">
        <v>5410</v>
      </c>
      <c r="H667" s="1">
        <v>121.35987</v>
      </c>
      <c r="I667" s="1">
        <v>2.647525</v>
      </c>
      <c r="J667" s="1">
        <v>0.0</v>
      </c>
      <c r="K667" s="1">
        <v>0.0</v>
      </c>
      <c r="L667" s="1">
        <v>0.0</v>
      </c>
      <c r="M667" s="1">
        <v>0.7781513</v>
      </c>
      <c r="N667" s="1">
        <v>0.0</v>
      </c>
      <c r="O667" s="1">
        <v>0.0</v>
      </c>
      <c r="P667" s="1">
        <v>0.0</v>
      </c>
      <c r="Q667" s="1" t="s">
        <v>5412</v>
      </c>
      <c r="R667" s="1">
        <v>4.0</v>
      </c>
      <c r="S667" s="1">
        <v>3469.10000038147</v>
      </c>
      <c r="T667" s="1">
        <v>0.0</v>
      </c>
      <c r="U667" s="1">
        <v>0.0</v>
      </c>
      <c r="V667" s="1">
        <v>0.0</v>
      </c>
      <c r="W667" s="1">
        <v>0.0</v>
      </c>
      <c r="X667" s="1">
        <v>0.0</v>
      </c>
      <c r="Y667" s="1">
        <v>0.0</v>
      </c>
      <c r="Z667" s="1">
        <v>0.0</v>
      </c>
      <c r="AA667" s="1">
        <v>0.0</v>
      </c>
      <c r="AB667" s="1">
        <v>0.0</v>
      </c>
      <c r="AC667" s="1">
        <v>0.0</v>
      </c>
      <c r="AD667" s="1">
        <v>0.0</v>
      </c>
      <c r="AE667" s="1">
        <v>38109.0</v>
      </c>
      <c r="AF667" s="1">
        <v>1333.0</v>
      </c>
      <c r="AH667" s="1" t="s">
        <v>1400</v>
      </c>
      <c r="AI667" s="1">
        <v>546.0</v>
      </c>
      <c r="AJ667" s="1">
        <v>7.0</v>
      </c>
      <c r="AK667" s="1">
        <v>7.0</v>
      </c>
      <c r="AL667" s="1">
        <v>12.0</v>
      </c>
    </row>
    <row r="668" ht="15.75" customHeight="1">
      <c r="A668" s="1" t="s">
        <v>2218</v>
      </c>
      <c r="B668" s="1">
        <v>17.0</v>
      </c>
      <c r="C668" s="1" t="s">
        <v>749</v>
      </c>
      <c r="D668" s="1" t="s">
        <v>2424</v>
      </c>
      <c r="E668" s="1" t="s">
        <v>2425</v>
      </c>
      <c r="F668" s="1" t="s">
        <v>2426</v>
      </c>
      <c r="H668" s="1">
        <v>121.33311</v>
      </c>
      <c r="I668" s="1">
        <v>2.647525</v>
      </c>
      <c r="J668" s="1">
        <v>1.83064</v>
      </c>
      <c r="K668" s="1">
        <v>0.0</v>
      </c>
      <c r="L668" s="1">
        <v>0.0</v>
      </c>
      <c r="M668" s="1">
        <v>0.9542425</v>
      </c>
      <c r="N668" s="1">
        <v>1.0</v>
      </c>
      <c r="O668" s="1">
        <v>1.0</v>
      </c>
      <c r="P668" s="1">
        <v>0.5</v>
      </c>
      <c r="Q668" s="1" t="s">
        <v>2427</v>
      </c>
      <c r="R668" s="1">
        <v>7.0</v>
      </c>
      <c r="S668" s="1">
        <v>199.56999983266</v>
      </c>
      <c r="T668" s="1">
        <v>0.09972133</v>
      </c>
      <c r="U668" s="1">
        <v>0.42225835</v>
      </c>
      <c r="V668" s="1">
        <v>1.4384208</v>
      </c>
      <c r="W668" s="1">
        <v>1.83064</v>
      </c>
      <c r="X668" s="1">
        <v>0.0</v>
      </c>
      <c r="Y668" s="1">
        <v>0.0</v>
      </c>
      <c r="Z668" s="1">
        <v>0.0</v>
      </c>
      <c r="AA668" s="1">
        <v>0.0</v>
      </c>
      <c r="AB668" s="1">
        <v>0.0</v>
      </c>
      <c r="AC668" s="1">
        <v>0.0</v>
      </c>
      <c r="AD668" s="1">
        <v>0.0</v>
      </c>
      <c r="AE668" s="1">
        <v>151755.0</v>
      </c>
      <c r="AF668" s="1">
        <v>2405.0</v>
      </c>
      <c r="AG668" s="1">
        <v>870.0</v>
      </c>
      <c r="AH668" s="1" t="s">
        <v>2428</v>
      </c>
      <c r="AI668" s="1">
        <v>177.0</v>
      </c>
      <c r="AJ668" s="1">
        <v>10.0</v>
      </c>
      <c r="AK668" s="1">
        <v>10.0</v>
      </c>
      <c r="AL668" s="1">
        <v>27.0</v>
      </c>
    </row>
    <row r="669" ht="15.75" customHeight="1">
      <c r="A669" s="1" t="s">
        <v>2218</v>
      </c>
      <c r="B669" s="1">
        <v>18.0</v>
      </c>
      <c r="C669" s="1" t="s">
        <v>2090</v>
      </c>
      <c r="D669" s="1" t="s">
        <v>4685</v>
      </c>
      <c r="E669" s="1" t="s">
        <v>4686</v>
      </c>
      <c r="F669" s="1" t="s">
        <v>4687</v>
      </c>
      <c r="H669" s="1">
        <v>117.05855</v>
      </c>
      <c r="I669" s="1">
        <v>3.8790135</v>
      </c>
      <c r="J669" s="1">
        <v>0.27916878</v>
      </c>
      <c r="K669" s="1">
        <v>0.0</v>
      </c>
      <c r="L669" s="1">
        <v>0.0</v>
      </c>
      <c r="M669" s="1">
        <v>1.0</v>
      </c>
      <c r="N669" s="1">
        <v>0.0</v>
      </c>
      <c r="O669" s="1">
        <v>0.0</v>
      </c>
      <c r="P669" s="1">
        <v>0.0</v>
      </c>
      <c r="Q669" s="1" t="s">
        <v>4688</v>
      </c>
      <c r="R669" s="1">
        <v>8.0</v>
      </c>
      <c r="S669" s="1">
        <v>791.5</v>
      </c>
      <c r="T669" s="1">
        <v>0.11763353</v>
      </c>
      <c r="U669" s="1">
        <v>0.27916878</v>
      </c>
      <c r="V669" s="1">
        <v>0.0</v>
      </c>
      <c r="W669" s="1">
        <v>0.0</v>
      </c>
      <c r="X669" s="1">
        <v>0.0</v>
      </c>
      <c r="Y669" s="1">
        <v>0.0</v>
      </c>
      <c r="Z669" s="1">
        <v>0.0</v>
      </c>
      <c r="AA669" s="1">
        <v>0.0</v>
      </c>
      <c r="AB669" s="1">
        <v>0.0</v>
      </c>
      <c r="AC669" s="1">
        <v>0.0</v>
      </c>
      <c r="AD669" s="1">
        <v>0.0</v>
      </c>
      <c r="AE669" s="1">
        <v>241203.0</v>
      </c>
      <c r="AF669" s="1">
        <v>1570.0</v>
      </c>
      <c r="AH669" s="1" t="s">
        <v>2051</v>
      </c>
      <c r="AI669" s="1">
        <v>37.0</v>
      </c>
      <c r="AJ669" s="1">
        <v>9.0</v>
      </c>
      <c r="AK669" s="1">
        <v>10.0</v>
      </c>
      <c r="AL669" s="1">
        <v>9.0</v>
      </c>
    </row>
    <row r="670" ht="15.75" customHeight="1">
      <c r="A670" s="1" t="s">
        <v>2218</v>
      </c>
      <c r="B670" s="1">
        <v>19.0</v>
      </c>
      <c r="C670" s="1" t="s">
        <v>2506</v>
      </c>
      <c r="D670" s="1" t="s">
        <v>5427</v>
      </c>
      <c r="E670" s="1" t="s">
        <v>5428</v>
      </c>
      <c r="F670" s="1" t="s">
        <v>5429</v>
      </c>
      <c r="H670" s="1">
        <v>116.84694</v>
      </c>
      <c r="I670" s="1">
        <v>3.5909212</v>
      </c>
      <c r="J670" s="1">
        <v>1.792556</v>
      </c>
      <c r="K670" s="1">
        <v>0.0</v>
      </c>
      <c r="L670" s="1">
        <v>0.0</v>
      </c>
      <c r="M670" s="1">
        <v>0.845098</v>
      </c>
      <c r="N670" s="1">
        <v>1.0</v>
      </c>
      <c r="O670" s="1">
        <v>1.0</v>
      </c>
      <c r="P670" s="1">
        <v>0.0</v>
      </c>
      <c r="Q670" s="1" t="s">
        <v>5435</v>
      </c>
      <c r="R670" s="1">
        <v>5.0</v>
      </c>
      <c r="S670" s="1">
        <v>349.6700019836426</v>
      </c>
      <c r="T670" s="1">
        <v>0.09972133</v>
      </c>
      <c r="U670" s="1">
        <v>0.4025539</v>
      </c>
      <c r="V670" s="1">
        <v>1.792556</v>
      </c>
      <c r="W670" s="1">
        <v>0.0</v>
      </c>
      <c r="X670" s="1">
        <v>0.0</v>
      </c>
      <c r="Y670" s="1">
        <v>0.0</v>
      </c>
      <c r="Z670" s="1">
        <v>0.0</v>
      </c>
      <c r="AA670" s="1">
        <v>0.0</v>
      </c>
      <c r="AB670" s="1">
        <v>0.0</v>
      </c>
      <c r="AC670" s="1">
        <v>0.0</v>
      </c>
      <c r="AD670" s="1">
        <v>0.0</v>
      </c>
      <c r="AE670" s="1">
        <v>134833.0</v>
      </c>
      <c r="AF670" s="1">
        <v>708.0</v>
      </c>
      <c r="AH670" s="1" t="s">
        <v>3649</v>
      </c>
      <c r="AI670" s="1">
        <v>139.0</v>
      </c>
      <c r="AJ670" s="1">
        <v>6.0</v>
      </c>
      <c r="AK670" s="1">
        <v>6.0</v>
      </c>
      <c r="AL670" s="1">
        <v>13.0</v>
      </c>
    </row>
    <row r="671" ht="15.75" customHeight="1">
      <c r="A671" s="1" t="s">
        <v>2218</v>
      </c>
      <c r="B671" s="1">
        <v>20.0</v>
      </c>
      <c r="C671" s="1" t="s">
        <v>452</v>
      </c>
      <c r="D671" s="1" t="s">
        <v>1951</v>
      </c>
      <c r="E671" s="1" t="s">
        <v>1952</v>
      </c>
      <c r="F671" s="1" t="s">
        <v>1953</v>
      </c>
      <c r="H671" s="1">
        <v>109.65735</v>
      </c>
      <c r="I671" s="1">
        <v>0.0</v>
      </c>
      <c r="J671" s="1">
        <v>1.5685321</v>
      </c>
      <c r="K671" s="1">
        <v>0.0</v>
      </c>
      <c r="L671" s="1">
        <v>0.0</v>
      </c>
      <c r="M671" s="1">
        <v>0.9542425</v>
      </c>
      <c r="N671" s="1">
        <v>0.0</v>
      </c>
      <c r="O671" s="1">
        <v>0.0</v>
      </c>
      <c r="P671" s="1">
        <v>0.0</v>
      </c>
      <c r="Q671" s="1" t="s">
        <v>1954</v>
      </c>
      <c r="R671" s="1">
        <v>7.0</v>
      </c>
      <c r="S671" s="1">
        <v>1036.0</v>
      </c>
      <c r="T671" s="1">
        <v>0.0</v>
      </c>
      <c r="U671" s="1">
        <v>0.43397376</v>
      </c>
      <c r="V671" s="1">
        <v>1.5685321</v>
      </c>
      <c r="W671" s="1">
        <v>0.0</v>
      </c>
      <c r="X671" s="1">
        <v>0.0</v>
      </c>
      <c r="Y671" s="1">
        <v>0.0</v>
      </c>
      <c r="Z671" s="1">
        <v>0.0</v>
      </c>
      <c r="AA671" s="1">
        <v>0.0</v>
      </c>
      <c r="AB671" s="1">
        <v>0.0</v>
      </c>
      <c r="AC671" s="1">
        <v>0.0</v>
      </c>
      <c r="AD671" s="1">
        <v>0.0</v>
      </c>
      <c r="AE671" s="1">
        <v>88768.0</v>
      </c>
      <c r="AF671" s="1">
        <v>1113.0</v>
      </c>
      <c r="AG671" s="1">
        <v>700.0</v>
      </c>
      <c r="AH671" s="1" t="s">
        <v>1958</v>
      </c>
      <c r="AI671" s="1">
        <v>9.0</v>
      </c>
      <c r="AJ671" s="1">
        <v>5.0</v>
      </c>
      <c r="AK671" s="1">
        <v>10.0</v>
      </c>
      <c r="AL671" s="1">
        <v>14.0</v>
      </c>
    </row>
    <row r="672" ht="15.75" customHeight="1">
      <c r="A672" s="1" t="s">
        <v>2218</v>
      </c>
      <c r="B672" s="1">
        <v>21.0</v>
      </c>
      <c r="C672" s="1" t="s">
        <v>2517</v>
      </c>
      <c r="D672" s="1" t="s">
        <v>5445</v>
      </c>
      <c r="E672" s="1" t="s">
        <v>5446</v>
      </c>
      <c r="F672" s="1" t="s">
        <v>5447</v>
      </c>
      <c r="H672" s="1">
        <v>108.08562</v>
      </c>
      <c r="I672" s="1">
        <v>3.7584548</v>
      </c>
      <c r="J672" s="1">
        <v>2.1448817</v>
      </c>
      <c r="K672" s="1">
        <v>0.0</v>
      </c>
      <c r="L672" s="1">
        <v>0.0</v>
      </c>
      <c r="M672" s="1">
        <v>0.9542425</v>
      </c>
      <c r="N672" s="1">
        <v>0.0</v>
      </c>
      <c r="O672" s="1">
        <v>1.0</v>
      </c>
      <c r="P672" s="1">
        <v>0.0</v>
      </c>
      <c r="Q672" s="1" t="s">
        <v>5450</v>
      </c>
      <c r="R672" s="1">
        <v>7.0</v>
      </c>
      <c r="S672" s="1">
        <v>160.8500000014901</v>
      </c>
      <c r="T672" s="1">
        <v>0.0</v>
      </c>
      <c r="U672" s="1">
        <v>0.40198842</v>
      </c>
      <c r="V672" s="1">
        <v>1.5928967</v>
      </c>
      <c r="W672" s="1">
        <v>0.0</v>
      </c>
      <c r="X672" s="1">
        <v>0.0</v>
      </c>
      <c r="Y672" s="1">
        <v>2.1448817</v>
      </c>
      <c r="Z672" s="1">
        <v>0.0</v>
      </c>
      <c r="AA672" s="1">
        <v>0.0</v>
      </c>
      <c r="AB672" s="1">
        <v>0.0</v>
      </c>
      <c r="AC672" s="1">
        <v>0.0</v>
      </c>
      <c r="AD672" s="1">
        <v>0.0</v>
      </c>
      <c r="AE672" s="1">
        <v>215083.0</v>
      </c>
      <c r="AF672" s="1">
        <v>1720.0</v>
      </c>
      <c r="AG672" s="1">
        <v>860.0</v>
      </c>
      <c r="AH672" s="1" t="s">
        <v>5451</v>
      </c>
      <c r="AI672" s="1">
        <v>106.0</v>
      </c>
      <c r="AJ672" s="1">
        <v>6.0</v>
      </c>
      <c r="AK672" s="1">
        <v>6.0</v>
      </c>
      <c r="AL672" s="1">
        <v>16.0</v>
      </c>
    </row>
    <row r="673" ht="15.75" customHeight="1">
      <c r="A673" s="1" t="s">
        <v>2218</v>
      </c>
      <c r="B673" s="1">
        <v>22.0</v>
      </c>
      <c r="C673" s="1" t="s">
        <v>2522</v>
      </c>
      <c r="D673" s="1" t="s">
        <v>5452</v>
      </c>
      <c r="E673" s="1" t="s">
        <v>5454</v>
      </c>
      <c r="F673" s="1" t="s">
        <v>5456</v>
      </c>
      <c r="H673" s="1">
        <v>106.90389</v>
      </c>
      <c r="I673" s="1">
        <v>5.1079483</v>
      </c>
      <c r="J673" s="1">
        <v>3.41561</v>
      </c>
      <c r="K673" s="1">
        <v>0.0</v>
      </c>
      <c r="L673" s="1">
        <v>0.0</v>
      </c>
      <c r="M673" s="1">
        <v>0.7781513</v>
      </c>
      <c r="N673" s="1">
        <v>1.0</v>
      </c>
      <c r="O673" s="1">
        <v>0.0</v>
      </c>
      <c r="P673" s="1">
        <v>0.0</v>
      </c>
      <c r="Q673" s="1" t="s">
        <v>5457</v>
      </c>
      <c r="R673" s="1">
        <v>4.0</v>
      </c>
      <c r="S673" s="1">
        <v>141.1299991607666</v>
      </c>
      <c r="T673" s="1">
        <v>0.0</v>
      </c>
      <c r="U673" s="1">
        <v>0.4413755</v>
      </c>
      <c r="V673" s="1">
        <v>1.6677741</v>
      </c>
      <c r="W673" s="1">
        <v>0.0</v>
      </c>
      <c r="X673" s="1">
        <v>2.3241649</v>
      </c>
      <c r="Y673" s="1">
        <v>0.0</v>
      </c>
      <c r="Z673" s="1">
        <v>0.0</v>
      </c>
      <c r="AA673" s="1">
        <v>0.0</v>
      </c>
      <c r="AB673" s="1">
        <v>3.41561</v>
      </c>
      <c r="AC673" s="1">
        <v>0.0</v>
      </c>
      <c r="AD673" s="1">
        <v>0.0</v>
      </c>
      <c r="AE673" s="1">
        <v>143736.0</v>
      </c>
      <c r="AF673" s="1">
        <v>107.0</v>
      </c>
      <c r="AG673" s="1">
        <v>720.0</v>
      </c>
      <c r="AH673" s="1" t="s">
        <v>2243</v>
      </c>
      <c r="AI673" s="1">
        <v>7.0</v>
      </c>
      <c r="AJ673" s="1">
        <v>4.0</v>
      </c>
      <c r="AK673" s="1">
        <v>4.0</v>
      </c>
      <c r="AL673" s="1">
        <v>6.0</v>
      </c>
    </row>
    <row r="674" ht="15.75" customHeight="1">
      <c r="A674" s="1" t="s">
        <v>2218</v>
      </c>
      <c r="B674" s="1">
        <v>23.0</v>
      </c>
      <c r="C674" s="1" t="s">
        <v>681</v>
      </c>
      <c r="D674" s="1" t="s">
        <v>2321</v>
      </c>
      <c r="E674" s="1" t="s">
        <v>2323</v>
      </c>
      <c r="F674" s="1" t="s">
        <v>2324</v>
      </c>
      <c r="H674" s="1">
        <v>106.57176</v>
      </c>
      <c r="I674" s="1">
        <v>4.2171965</v>
      </c>
      <c r="J674" s="1">
        <v>1.4200534</v>
      </c>
      <c r="K674" s="1">
        <v>0.0</v>
      </c>
      <c r="L674" s="1">
        <v>0.0</v>
      </c>
      <c r="M674" s="1">
        <v>1.0791812</v>
      </c>
      <c r="N674" s="1">
        <v>1.0</v>
      </c>
      <c r="O674" s="1">
        <v>1.0</v>
      </c>
      <c r="P674" s="1">
        <v>0.0</v>
      </c>
      <c r="Q674" s="1" t="s">
        <v>2325</v>
      </c>
      <c r="R674" s="1">
        <v>10.0</v>
      </c>
      <c r="S674" s="1">
        <v>104.0</v>
      </c>
      <c r="T674" s="1">
        <v>0.0</v>
      </c>
      <c r="U674" s="1">
        <v>0.3976287</v>
      </c>
      <c r="V674" s="1">
        <v>1.4200534</v>
      </c>
      <c r="W674" s="1">
        <v>0.0</v>
      </c>
      <c r="X674" s="1">
        <v>0.0</v>
      </c>
      <c r="Y674" s="1">
        <v>0.0</v>
      </c>
      <c r="Z674" s="1">
        <v>0.0</v>
      </c>
      <c r="AA674" s="1">
        <v>0.0</v>
      </c>
      <c r="AB674" s="1">
        <v>0.0</v>
      </c>
      <c r="AC674" s="1">
        <v>0.0</v>
      </c>
      <c r="AD674" s="1">
        <v>0.0</v>
      </c>
      <c r="AE674" s="1">
        <v>63649.0</v>
      </c>
      <c r="AF674" s="1">
        <v>627.0</v>
      </c>
      <c r="AG674" s="1">
        <v>910.0</v>
      </c>
      <c r="AH674" s="1" t="s">
        <v>2328</v>
      </c>
      <c r="AI674" s="1">
        <v>59.0</v>
      </c>
      <c r="AJ674" s="1">
        <v>6.0</v>
      </c>
      <c r="AK674" s="1">
        <v>6.0</v>
      </c>
      <c r="AL674" s="1">
        <v>10.0</v>
      </c>
    </row>
    <row r="675" ht="15.75" customHeight="1">
      <c r="A675" s="1" t="s">
        <v>2218</v>
      </c>
      <c r="B675" s="1">
        <v>24.0</v>
      </c>
      <c r="C675" s="1" t="s">
        <v>2526</v>
      </c>
      <c r="D675" s="1" t="s">
        <v>5467</v>
      </c>
      <c r="E675" s="1" t="s">
        <v>5468</v>
      </c>
      <c r="F675" s="1" t="s">
        <v>5471</v>
      </c>
      <c r="H675" s="1">
        <v>101.00016</v>
      </c>
      <c r="I675" s="1">
        <v>3.0099604</v>
      </c>
      <c r="J675" s="1">
        <v>1.5547279</v>
      </c>
      <c r="K675" s="1">
        <v>0.0</v>
      </c>
      <c r="L675" s="1">
        <v>0.0</v>
      </c>
      <c r="M675" s="1">
        <v>0.7781513</v>
      </c>
      <c r="N675" s="1">
        <v>0.0</v>
      </c>
      <c r="O675" s="1">
        <v>0.0</v>
      </c>
      <c r="P675" s="1">
        <v>0.0</v>
      </c>
      <c r="Q675" s="1" t="s">
        <v>5474</v>
      </c>
      <c r="R675" s="1">
        <v>4.0</v>
      </c>
      <c r="S675" s="1">
        <v>389.9200013875961</v>
      </c>
      <c r="T675" s="1">
        <v>0.0</v>
      </c>
      <c r="U675" s="1">
        <v>0.0</v>
      </c>
      <c r="V675" s="1">
        <v>1.5547279</v>
      </c>
      <c r="W675" s="1">
        <v>0.0</v>
      </c>
      <c r="X675" s="1">
        <v>0.0</v>
      </c>
      <c r="Y675" s="1">
        <v>0.0</v>
      </c>
      <c r="Z675" s="1">
        <v>0.0</v>
      </c>
      <c r="AA675" s="1">
        <v>0.0</v>
      </c>
      <c r="AB675" s="1">
        <v>0.0</v>
      </c>
      <c r="AC675" s="1">
        <v>0.0</v>
      </c>
      <c r="AD675" s="1">
        <v>0.0</v>
      </c>
      <c r="AE675" s="1">
        <v>63709.0</v>
      </c>
      <c r="AF675" s="1">
        <v>112.0</v>
      </c>
      <c r="AG675" s="1">
        <v>710.0</v>
      </c>
      <c r="AH675" s="1" t="s">
        <v>5476</v>
      </c>
      <c r="AI675" s="1">
        <v>4.0</v>
      </c>
      <c r="AJ675" s="1">
        <v>5.0</v>
      </c>
      <c r="AK675" s="1">
        <v>6.0</v>
      </c>
      <c r="AL675" s="1">
        <v>1.0</v>
      </c>
    </row>
    <row r="676" ht="15.75" customHeight="1">
      <c r="A676" s="1" t="s">
        <v>2218</v>
      </c>
      <c r="B676" s="1">
        <v>25.0</v>
      </c>
      <c r="C676" s="1" t="s">
        <v>2532</v>
      </c>
      <c r="D676" s="1" t="s">
        <v>5478</v>
      </c>
      <c r="E676" s="1" t="s">
        <v>5479</v>
      </c>
      <c r="F676" s="1" t="s">
        <v>5480</v>
      </c>
      <c r="H676" s="1">
        <v>99.29432</v>
      </c>
      <c r="I676" s="1">
        <v>3.8176455</v>
      </c>
      <c r="J676" s="1">
        <v>1.4701123</v>
      </c>
      <c r="K676" s="1">
        <v>0.0</v>
      </c>
      <c r="L676" s="1">
        <v>0.0</v>
      </c>
      <c r="M676" s="1">
        <v>0.90309</v>
      </c>
      <c r="N676" s="1">
        <v>1.0</v>
      </c>
      <c r="O676" s="1">
        <v>0.0</v>
      </c>
      <c r="P676" s="1">
        <v>0.0</v>
      </c>
      <c r="Q676" s="1" t="s">
        <v>5484</v>
      </c>
      <c r="R676" s="1">
        <v>6.0</v>
      </c>
      <c r="S676" s="1">
        <v>175.0</v>
      </c>
      <c r="T676" s="1">
        <v>0.0</v>
      </c>
      <c r="U676" s="1">
        <v>0.0</v>
      </c>
      <c r="V676" s="1">
        <v>1.4701123</v>
      </c>
      <c r="W676" s="1">
        <v>0.0</v>
      </c>
      <c r="X676" s="1">
        <v>0.0</v>
      </c>
      <c r="Y676" s="1">
        <v>0.0</v>
      </c>
      <c r="Z676" s="1">
        <v>0.0</v>
      </c>
      <c r="AA676" s="1">
        <v>0.0</v>
      </c>
      <c r="AB676" s="1">
        <v>0.0</v>
      </c>
      <c r="AC676" s="1">
        <v>0.0</v>
      </c>
      <c r="AD676" s="1">
        <v>0.0</v>
      </c>
      <c r="AE676" s="1">
        <v>164884.0</v>
      </c>
      <c r="AF676" s="1">
        <v>566.0</v>
      </c>
      <c r="AG676" s="1">
        <v>850.0</v>
      </c>
      <c r="AH676" s="1" t="s">
        <v>1582</v>
      </c>
      <c r="AI676" s="1">
        <v>61.0</v>
      </c>
      <c r="AJ676" s="1">
        <v>4.0</v>
      </c>
      <c r="AK676" s="1">
        <v>4.0</v>
      </c>
      <c r="AL676" s="1">
        <v>11.0</v>
      </c>
    </row>
    <row r="677" ht="15.75" customHeight="1">
      <c r="A677" s="1" t="s">
        <v>2302</v>
      </c>
      <c r="B677" s="1">
        <v>1.0</v>
      </c>
      <c r="C677" s="1" t="s">
        <v>2535</v>
      </c>
      <c r="D677" s="1" t="s">
        <v>5489</v>
      </c>
      <c r="E677" s="1" t="s">
        <v>5490</v>
      </c>
      <c r="F677" s="1" t="s">
        <v>5491</v>
      </c>
      <c r="H677" s="1">
        <v>95.896996</v>
      </c>
      <c r="I677" s="1">
        <v>0.0</v>
      </c>
      <c r="J677" s="1">
        <v>3.3982098</v>
      </c>
      <c r="K677" s="1">
        <v>0.0</v>
      </c>
      <c r="L677" s="1">
        <v>0.0</v>
      </c>
      <c r="M677" s="1">
        <v>0.60206</v>
      </c>
      <c r="N677" s="1">
        <v>0.0</v>
      </c>
      <c r="O677" s="1">
        <v>0.0</v>
      </c>
      <c r="P677" s="1">
        <v>0.0</v>
      </c>
      <c r="Q677" s="1" t="s">
        <v>5492</v>
      </c>
      <c r="R677" s="1">
        <v>2.0</v>
      </c>
      <c r="S677" s="1">
        <v>2196.0</v>
      </c>
      <c r="T677" s="1">
        <v>0.0</v>
      </c>
      <c r="U677" s="1">
        <v>0.0</v>
      </c>
      <c r="V677" s="1">
        <v>3.3982098</v>
      </c>
      <c r="W677" s="1">
        <v>0.0</v>
      </c>
      <c r="X677" s="1">
        <v>0.0</v>
      </c>
      <c r="Y677" s="1">
        <v>0.0</v>
      </c>
      <c r="Z677" s="1">
        <v>0.0</v>
      </c>
      <c r="AA677" s="1">
        <v>0.0</v>
      </c>
      <c r="AB677" s="1">
        <v>0.0</v>
      </c>
      <c r="AC677" s="1">
        <v>0.0</v>
      </c>
      <c r="AD677" s="1">
        <v>0.0</v>
      </c>
      <c r="AE677" s="1">
        <v>121638.0</v>
      </c>
      <c r="AF677" s="1">
        <v>44.0</v>
      </c>
      <c r="AG677" s="1">
        <v>880.0</v>
      </c>
      <c r="AH677" s="1" t="s">
        <v>5496</v>
      </c>
      <c r="AI677" s="1">
        <v>54.0</v>
      </c>
      <c r="AJ677" s="1">
        <v>2.0</v>
      </c>
      <c r="AK677" s="1">
        <v>6.0</v>
      </c>
      <c r="AL677" s="1">
        <v>1.0</v>
      </c>
    </row>
    <row r="678" ht="15.75" customHeight="1">
      <c r="A678" s="1" t="s">
        <v>2302</v>
      </c>
      <c r="B678" s="1">
        <v>2.0</v>
      </c>
      <c r="C678" s="1" t="s">
        <v>2537</v>
      </c>
      <c r="D678" s="1" t="s">
        <v>5500</v>
      </c>
      <c r="E678" s="1" t="s">
        <v>5502</v>
      </c>
      <c r="F678" s="1" t="s">
        <v>5503</v>
      </c>
      <c r="H678" s="1">
        <v>55.797825</v>
      </c>
      <c r="I678" s="1">
        <v>8.674796</v>
      </c>
      <c r="J678" s="1">
        <v>4.916192</v>
      </c>
      <c r="K678" s="1">
        <v>0.0</v>
      </c>
      <c r="L678" s="1">
        <v>0.0</v>
      </c>
      <c r="M678" s="1">
        <v>0.60206</v>
      </c>
      <c r="N678" s="1">
        <v>0.0</v>
      </c>
      <c r="O678" s="1">
        <v>0.0</v>
      </c>
      <c r="P678" s="1">
        <v>0.0</v>
      </c>
      <c r="Q678" s="1" t="s">
        <v>5504</v>
      </c>
      <c r="R678" s="1">
        <v>2.0</v>
      </c>
      <c r="S678" s="1">
        <v>45.5</v>
      </c>
      <c r="T678" s="1">
        <v>0.0</v>
      </c>
      <c r="U678" s="1">
        <v>0.0</v>
      </c>
      <c r="V678" s="1">
        <v>2.930641</v>
      </c>
      <c r="W678" s="1">
        <v>0.0</v>
      </c>
      <c r="X678" s="1">
        <v>0.82519156</v>
      </c>
      <c r="Y678" s="1">
        <v>0.0</v>
      </c>
      <c r="Z678" s="1">
        <v>0.0</v>
      </c>
      <c r="AA678" s="1">
        <v>0.0</v>
      </c>
      <c r="AB678" s="1">
        <v>4.916192</v>
      </c>
      <c r="AC678" s="1">
        <v>0.0</v>
      </c>
      <c r="AD678" s="1">
        <v>0.0</v>
      </c>
      <c r="AE678" s="1">
        <v>46592.0</v>
      </c>
      <c r="AF678" s="1">
        <v>137.0</v>
      </c>
      <c r="AG678" s="1">
        <v>590.0</v>
      </c>
      <c r="AH678" s="1" t="s">
        <v>5508</v>
      </c>
      <c r="AI678" s="1">
        <v>5.0</v>
      </c>
      <c r="AJ678" s="1">
        <v>4.0</v>
      </c>
      <c r="AK678" s="1">
        <v>4.0</v>
      </c>
      <c r="AL678" s="1">
        <v>2.0</v>
      </c>
    </row>
    <row r="679" ht="15.75" customHeight="1">
      <c r="A679" s="1" t="s">
        <v>2302</v>
      </c>
      <c r="B679" s="1">
        <v>3.0</v>
      </c>
      <c r="C679" s="1" t="s">
        <v>2539</v>
      </c>
      <c r="D679" s="1" t="s">
        <v>5511</v>
      </c>
      <c r="E679" s="1" t="s">
        <v>5512</v>
      </c>
      <c r="F679" s="1" t="s">
        <v>5514</v>
      </c>
      <c r="H679" s="1">
        <v>54.334557</v>
      </c>
      <c r="I679" s="1">
        <v>7.410515</v>
      </c>
      <c r="J679" s="1">
        <v>0.5932678</v>
      </c>
      <c r="K679" s="1">
        <v>0.0</v>
      </c>
      <c r="L679" s="1">
        <v>0.0</v>
      </c>
      <c r="M679" s="1">
        <v>0.60206</v>
      </c>
      <c r="N679" s="1">
        <v>0.0</v>
      </c>
      <c r="O679" s="1">
        <v>0.0</v>
      </c>
      <c r="P679" s="1">
        <v>0.0</v>
      </c>
      <c r="Q679" s="1" t="s">
        <v>5516</v>
      </c>
      <c r="R679" s="1">
        <v>2.0</v>
      </c>
      <c r="S679" s="1">
        <v>126.1400003433228</v>
      </c>
      <c r="T679" s="1">
        <v>0.27016294</v>
      </c>
      <c r="U679" s="1">
        <v>0.5932678</v>
      </c>
      <c r="V679" s="1">
        <v>0.0</v>
      </c>
      <c r="W679" s="1">
        <v>0.0</v>
      </c>
      <c r="X679" s="1">
        <v>0.0</v>
      </c>
      <c r="Y679" s="1">
        <v>0.0</v>
      </c>
      <c r="Z679" s="1">
        <v>0.0</v>
      </c>
      <c r="AA679" s="1">
        <v>0.0</v>
      </c>
      <c r="AB679" s="1">
        <v>0.0</v>
      </c>
      <c r="AC679" s="1">
        <v>0.0</v>
      </c>
      <c r="AD679" s="1">
        <v>0.0</v>
      </c>
      <c r="AE679" s="1">
        <v>197107.0</v>
      </c>
      <c r="AF679" s="1">
        <v>109.0</v>
      </c>
      <c r="AG679" s="1">
        <v>600.0</v>
      </c>
      <c r="AH679" s="1" t="s">
        <v>1841</v>
      </c>
      <c r="AI679" s="1">
        <v>12.0</v>
      </c>
      <c r="AJ679" s="1">
        <v>5.0</v>
      </c>
      <c r="AK679" s="1">
        <v>5.0</v>
      </c>
      <c r="AL679" s="1">
        <v>4.0</v>
      </c>
    </row>
    <row r="680" ht="15.75" customHeight="1">
      <c r="A680" s="1" t="s">
        <v>2302</v>
      </c>
      <c r="B680" s="1">
        <v>4.0</v>
      </c>
      <c r="C680" s="1" t="s">
        <v>2541</v>
      </c>
      <c r="D680" s="1" t="s">
        <v>5520</v>
      </c>
      <c r="E680" s="1" t="s">
        <v>5521</v>
      </c>
      <c r="F680" s="1" t="s">
        <v>5522</v>
      </c>
      <c r="H680" s="1">
        <v>49.94056</v>
      </c>
      <c r="I680" s="1">
        <v>6.142518</v>
      </c>
      <c r="J680" s="1">
        <v>5.6285853</v>
      </c>
      <c r="K680" s="1">
        <v>0.0</v>
      </c>
      <c r="L680" s="1">
        <v>0.0</v>
      </c>
      <c r="M680" s="1">
        <v>1.0</v>
      </c>
      <c r="N680" s="1">
        <v>0.0</v>
      </c>
      <c r="O680" s="1">
        <v>0.0</v>
      </c>
      <c r="P680" s="1">
        <v>0.0</v>
      </c>
      <c r="Q680" s="1" t="s">
        <v>5523</v>
      </c>
      <c r="R680" s="1">
        <v>8.0</v>
      </c>
      <c r="S680" s="1">
        <v>17.0</v>
      </c>
      <c r="T680" s="1">
        <v>0.40138876</v>
      </c>
      <c r="U680" s="1">
        <v>0.833482</v>
      </c>
      <c r="V680" s="1">
        <v>0.0</v>
      </c>
      <c r="W680" s="1">
        <v>0.0</v>
      </c>
      <c r="X680" s="1">
        <v>0.0</v>
      </c>
      <c r="Y680" s="1">
        <v>0.0</v>
      </c>
      <c r="Z680" s="1">
        <v>5.6285853</v>
      </c>
      <c r="AA680" s="1">
        <v>0.0</v>
      </c>
      <c r="AB680" s="1">
        <v>0.0</v>
      </c>
      <c r="AC680" s="1">
        <v>0.0</v>
      </c>
      <c r="AD680" s="1">
        <v>0.0</v>
      </c>
      <c r="AE680" s="1">
        <v>63004.0</v>
      </c>
      <c r="AF680" s="1">
        <v>467.0</v>
      </c>
      <c r="AG680" s="1">
        <v>530.0</v>
      </c>
      <c r="AH680" s="1" t="s">
        <v>775</v>
      </c>
      <c r="AI680" s="1">
        <v>38.0</v>
      </c>
      <c r="AJ680" s="1">
        <v>4.0</v>
      </c>
      <c r="AK680" s="1">
        <v>4.0</v>
      </c>
      <c r="AL680" s="1">
        <v>16.0</v>
      </c>
    </row>
    <row r="681" ht="15.75" customHeight="1">
      <c r="A681" s="1" t="s">
        <v>2302</v>
      </c>
      <c r="B681" s="1">
        <v>5.0</v>
      </c>
      <c r="C681" s="1" t="s">
        <v>2547</v>
      </c>
      <c r="D681" s="1" t="s">
        <v>5524</v>
      </c>
      <c r="E681" s="1" t="s">
        <v>5525</v>
      </c>
      <c r="F681" s="1" t="s">
        <v>5526</v>
      </c>
      <c r="H681" s="1">
        <v>42.84345</v>
      </c>
      <c r="I681" s="1">
        <v>6.142518</v>
      </c>
      <c r="J681" s="1">
        <v>6.292288</v>
      </c>
      <c r="K681" s="1">
        <v>0.0</v>
      </c>
      <c r="L681" s="1">
        <v>0.0</v>
      </c>
      <c r="M681" s="1">
        <v>0.60206</v>
      </c>
      <c r="N681" s="1">
        <v>0.0</v>
      </c>
      <c r="O681" s="1">
        <v>0.0</v>
      </c>
      <c r="P681" s="1">
        <v>0.0</v>
      </c>
      <c r="Q681" s="1" t="s">
        <v>5527</v>
      </c>
      <c r="R681" s="1">
        <v>2.0</v>
      </c>
      <c r="S681" s="1">
        <v>31.75</v>
      </c>
      <c r="T681" s="1">
        <v>0.41751352</v>
      </c>
      <c r="U681" s="1">
        <v>0.8720693</v>
      </c>
      <c r="V681" s="1">
        <v>2.8337615</v>
      </c>
      <c r="W681" s="1">
        <v>0.0</v>
      </c>
      <c r="X681" s="1">
        <v>3.6738174</v>
      </c>
      <c r="Y681" s="1">
        <v>0.0</v>
      </c>
      <c r="Z681" s="1">
        <v>0.0</v>
      </c>
      <c r="AA681" s="1">
        <v>6.292288</v>
      </c>
      <c r="AB681" s="1">
        <v>0.0</v>
      </c>
      <c r="AC681" s="1">
        <v>0.0</v>
      </c>
      <c r="AD681" s="1">
        <v>0.0</v>
      </c>
      <c r="AE681" s="1">
        <v>216549.0</v>
      </c>
      <c r="AF681" s="1">
        <v>129.0</v>
      </c>
      <c r="AG681" s="1">
        <v>650.0</v>
      </c>
      <c r="AH681" s="1" t="s">
        <v>5528</v>
      </c>
      <c r="AI681" s="1">
        <v>25.0</v>
      </c>
      <c r="AJ681" s="1">
        <v>4.0</v>
      </c>
      <c r="AK681" s="1">
        <v>4.0</v>
      </c>
      <c r="AL681" s="1">
        <v>6.0</v>
      </c>
    </row>
    <row r="682" ht="15.75" customHeight="1">
      <c r="A682" s="1" t="s">
        <v>2302</v>
      </c>
      <c r="B682" s="1">
        <v>6.0</v>
      </c>
      <c r="C682" s="1" t="s">
        <v>2550</v>
      </c>
      <c r="D682" s="1" t="s">
        <v>5529</v>
      </c>
      <c r="E682" s="1" t="s">
        <v>5530</v>
      </c>
      <c r="F682" s="1" t="s">
        <v>5531</v>
      </c>
      <c r="H682" s="1">
        <v>39.967777</v>
      </c>
      <c r="I682" s="1">
        <v>5.4805655</v>
      </c>
      <c r="J682" s="1">
        <v>3.8270566</v>
      </c>
      <c r="K682" s="1">
        <v>0.0</v>
      </c>
      <c r="L682" s="1">
        <v>0.0</v>
      </c>
      <c r="M682" s="1">
        <v>0.47712126</v>
      </c>
      <c r="N682" s="1">
        <v>0.0</v>
      </c>
      <c r="O682" s="1">
        <v>0.0</v>
      </c>
      <c r="P682" s="1">
        <v>0.0</v>
      </c>
      <c r="Q682" s="1" t="s">
        <v>5534</v>
      </c>
      <c r="R682" s="1">
        <v>1.0</v>
      </c>
      <c r="S682" s="1">
        <v>80.0</v>
      </c>
      <c r="T682" s="1">
        <v>0.0</v>
      </c>
      <c r="U682" s="1">
        <v>0.0</v>
      </c>
      <c r="V682" s="1">
        <v>0.0</v>
      </c>
      <c r="W682" s="1">
        <v>3.8270566</v>
      </c>
      <c r="X682" s="1">
        <v>0.0</v>
      </c>
      <c r="Y682" s="1">
        <v>0.0</v>
      </c>
      <c r="Z682" s="1">
        <v>0.0</v>
      </c>
      <c r="AA682" s="1">
        <v>0.0</v>
      </c>
      <c r="AB682" s="1">
        <v>0.0</v>
      </c>
      <c r="AC682" s="1">
        <v>0.0</v>
      </c>
      <c r="AD682" s="1">
        <v>0.0</v>
      </c>
      <c r="AE682" s="1">
        <v>72713.0</v>
      </c>
      <c r="AF682" s="1">
        <v>161.0</v>
      </c>
      <c r="AG682" s="1">
        <v>840.0</v>
      </c>
      <c r="AH682" s="1" t="s">
        <v>535</v>
      </c>
      <c r="AI682" s="1">
        <v>61.0</v>
      </c>
      <c r="AJ682" s="1">
        <v>6.0</v>
      </c>
      <c r="AK682" s="1">
        <v>7.0</v>
      </c>
      <c r="AL682" s="1">
        <v>46.0</v>
      </c>
    </row>
    <row r="683" ht="15.75" customHeight="1">
      <c r="A683" s="1" t="s">
        <v>2302</v>
      </c>
      <c r="B683" s="1">
        <v>7.0</v>
      </c>
      <c r="C683" s="1" t="s">
        <v>2552</v>
      </c>
      <c r="D683" s="1" t="s">
        <v>5538</v>
      </c>
      <c r="E683" s="1" t="s">
        <v>5539</v>
      </c>
      <c r="F683" s="1" t="s">
        <v>5540</v>
      </c>
      <c r="H683" s="1">
        <v>39.421494</v>
      </c>
      <c r="I683" s="1">
        <v>0.0</v>
      </c>
      <c r="J683" s="1">
        <v>3.0783014</v>
      </c>
      <c r="K683" s="1">
        <v>0.0</v>
      </c>
      <c r="L683" s="1">
        <v>0.0</v>
      </c>
      <c r="M683" s="1">
        <v>1.0</v>
      </c>
      <c r="N683" s="1">
        <v>0.0</v>
      </c>
      <c r="O683" s="1">
        <v>0.0</v>
      </c>
      <c r="P683" s="1">
        <v>0.0</v>
      </c>
      <c r="Q683" s="1" t="s">
        <v>5541</v>
      </c>
      <c r="R683" s="1">
        <v>8.0</v>
      </c>
      <c r="S683" s="1">
        <v>163.0</v>
      </c>
      <c r="T683" s="1">
        <v>0.33248127</v>
      </c>
      <c r="U683" s="1">
        <v>0.0</v>
      </c>
      <c r="V683" s="1">
        <v>3.0783014</v>
      </c>
      <c r="W683" s="1">
        <v>0.0</v>
      </c>
      <c r="X683" s="1">
        <v>0.0</v>
      </c>
      <c r="Y683" s="1">
        <v>0.0</v>
      </c>
      <c r="Z683" s="1">
        <v>0.0</v>
      </c>
      <c r="AA683" s="1">
        <v>0.0</v>
      </c>
      <c r="AB683" s="1">
        <v>0.0</v>
      </c>
      <c r="AC683" s="1">
        <v>0.0</v>
      </c>
      <c r="AD683" s="1">
        <v>0.0</v>
      </c>
      <c r="AE683" s="1">
        <v>31428.0</v>
      </c>
      <c r="AF683" s="1">
        <v>444.0</v>
      </c>
      <c r="AG683" s="1">
        <v>660.0</v>
      </c>
      <c r="AH683" s="1" t="s">
        <v>1712</v>
      </c>
      <c r="AI683" s="1">
        <v>45.0</v>
      </c>
      <c r="AJ683" s="1">
        <v>4.0</v>
      </c>
      <c r="AK683" s="1">
        <v>4.0</v>
      </c>
      <c r="AL683" s="1">
        <v>6.0</v>
      </c>
    </row>
    <row r="684" ht="15.75" customHeight="1">
      <c r="A684" s="1" t="s">
        <v>2302</v>
      </c>
      <c r="B684" s="1">
        <v>8.0</v>
      </c>
      <c r="C684" s="1" t="s">
        <v>2556</v>
      </c>
      <c r="D684" s="1" t="s">
        <v>5542</v>
      </c>
      <c r="E684" s="1" t="s">
        <v>5543</v>
      </c>
      <c r="F684" s="1" t="s">
        <v>5544</v>
      </c>
      <c r="H684" s="1">
        <v>37.871708</v>
      </c>
      <c r="I684" s="1">
        <v>6.986342</v>
      </c>
      <c r="J684" s="1">
        <v>3.0618262</v>
      </c>
      <c r="K684" s="1">
        <v>0.0</v>
      </c>
      <c r="L684" s="1">
        <v>0.0</v>
      </c>
      <c r="M684" s="1">
        <v>0.7781513</v>
      </c>
      <c r="N684" s="1">
        <v>0.0</v>
      </c>
      <c r="O684" s="1">
        <v>0.0</v>
      </c>
      <c r="P684" s="1">
        <v>0.0</v>
      </c>
      <c r="Q684" s="1" t="s">
        <v>5547</v>
      </c>
      <c r="R684" s="1">
        <v>4.0</v>
      </c>
      <c r="S684" s="1">
        <v>22.45999908447266</v>
      </c>
      <c r="T684" s="1">
        <v>0.0</v>
      </c>
      <c r="U684" s="1">
        <v>0.0</v>
      </c>
      <c r="V684" s="1">
        <v>0.0</v>
      </c>
      <c r="W684" s="1">
        <v>0.0</v>
      </c>
      <c r="X684" s="1">
        <v>0.0</v>
      </c>
      <c r="Y684" s="1">
        <v>0.0</v>
      </c>
      <c r="Z684" s="1">
        <v>3.0618262</v>
      </c>
      <c r="AA684" s="1">
        <v>0.0</v>
      </c>
      <c r="AB684" s="1">
        <v>0.0</v>
      </c>
      <c r="AC684" s="1">
        <v>0.0</v>
      </c>
      <c r="AD684" s="1">
        <v>0.0</v>
      </c>
      <c r="AE684" s="1">
        <v>239902.0</v>
      </c>
      <c r="AF684" s="1">
        <v>153.0</v>
      </c>
      <c r="AG684" s="1">
        <v>220.0</v>
      </c>
      <c r="AH684" s="1" t="s">
        <v>5550</v>
      </c>
      <c r="AI684" s="1">
        <v>16.0</v>
      </c>
      <c r="AJ684" s="1">
        <v>2.0</v>
      </c>
      <c r="AK684" s="1">
        <v>2.0</v>
      </c>
      <c r="AL684" s="1">
        <v>5.0</v>
      </c>
    </row>
    <row r="685" ht="15.75" customHeight="1">
      <c r="A685" s="1" t="s">
        <v>2302</v>
      </c>
      <c r="B685" s="1">
        <v>9.0</v>
      </c>
      <c r="C685" s="1" t="s">
        <v>2558</v>
      </c>
      <c r="D685" s="1" t="s">
        <v>5552</v>
      </c>
      <c r="E685" s="1" t="s">
        <v>5554</v>
      </c>
      <c r="F685" s="1" t="s">
        <v>5555</v>
      </c>
      <c r="H685" s="1">
        <v>36.17462</v>
      </c>
      <c r="I685" s="1">
        <v>0.0</v>
      </c>
      <c r="J685" s="1">
        <v>4.2784133</v>
      </c>
      <c r="K685" s="1">
        <v>0.0</v>
      </c>
      <c r="L685" s="1">
        <v>0.0</v>
      </c>
      <c r="M685" s="1">
        <v>0.47712126</v>
      </c>
      <c r="N685" s="1">
        <v>0.0</v>
      </c>
      <c r="O685" s="1">
        <v>0.0</v>
      </c>
      <c r="P685" s="1">
        <v>0.0</v>
      </c>
      <c r="Q685" s="1" t="s">
        <v>5558</v>
      </c>
      <c r="R685" s="1">
        <v>1.0</v>
      </c>
      <c r="S685" s="1">
        <v>313.0400009155273</v>
      </c>
      <c r="T685" s="1">
        <v>0.40338162</v>
      </c>
      <c r="U685" s="1">
        <v>0.9834535</v>
      </c>
      <c r="V685" s="1">
        <v>3.0307488</v>
      </c>
      <c r="W685" s="1">
        <v>0.0</v>
      </c>
      <c r="X685" s="1">
        <v>4.2784133</v>
      </c>
      <c r="Y685" s="1">
        <v>0.0</v>
      </c>
      <c r="Z685" s="1">
        <v>0.0</v>
      </c>
      <c r="AA685" s="1">
        <v>0.0</v>
      </c>
      <c r="AB685" s="1">
        <v>0.0</v>
      </c>
      <c r="AC685" s="1">
        <v>0.0</v>
      </c>
      <c r="AD685" s="1">
        <v>0.0</v>
      </c>
      <c r="AE685" s="1">
        <v>237149.0</v>
      </c>
      <c r="AF685" s="1">
        <v>238.0</v>
      </c>
      <c r="AG685" s="1">
        <v>660.0</v>
      </c>
      <c r="AH685" s="1" t="s">
        <v>5563</v>
      </c>
      <c r="AI685" s="1">
        <v>20.0</v>
      </c>
      <c r="AJ685" s="1">
        <v>13.0</v>
      </c>
      <c r="AK685" s="1">
        <v>13.0</v>
      </c>
      <c r="AL685" s="1">
        <v>7.0</v>
      </c>
    </row>
    <row r="686" ht="15.75" customHeight="1">
      <c r="A686" s="1" t="s">
        <v>2302</v>
      </c>
      <c r="B686" s="1">
        <v>10.0</v>
      </c>
      <c r="C686" s="1" t="s">
        <v>2563</v>
      </c>
      <c r="D686" s="1" t="s">
        <v>5566</v>
      </c>
      <c r="E686" s="1" t="s">
        <v>5567</v>
      </c>
      <c r="F686" s="1" t="s">
        <v>5568</v>
      </c>
      <c r="H686" s="1">
        <v>30.032316</v>
      </c>
      <c r="I686" s="1">
        <v>0.0</v>
      </c>
      <c r="J686" s="1">
        <v>3.442283</v>
      </c>
      <c r="K686" s="1">
        <v>0.0</v>
      </c>
      <c r="L686" s="1">
        <v>0.0</v>
      </c>
      <c r="M686" s="1">
        <v>0.69897</v>
      </c>
      <c r="N686" s="1">
        <v>0.0</v>
      </c>
      <c r="O686" s="1">
        <v>0.0</v>
      </c>
      <c r="P686" s="1">
        <v>0.0</v>
      </c>
      <c r="Q686" s="1" t="s">
        <v>5569</v>
      </c>
      <c r="R686" s="1">
        <v>3.0</v>
      </c>
      <c r="S686" s="1">
        <v>154.8000002093613</v>
      </c>
      <c r="T686" s="1">
        <v>0.0</v>
      </c>
      <c r="U686" s="1">
        <v>0.87609637</v>
      </c>
      <c r="V686" s="1">
        <v>0.0</v>
      </c>
      <c r="W686" s="1">
        <v>3.442283</v>
      </c>
      <c r="X686" s="1">
        <v>0.0</v>
      </c>
      <c r="Y686" s="1">
        <v>0.0</v>
      </c>
      <c r="Z686" s="1">
        <v>0.0</v>
      </c>
      <c r="AA686" s="1">
        <v>0.0</v>
      </c>
      <c r="AB686" s="1">
        <v>0.0</v>
      </c>
      <c r="AC686" s="1">
        <v>0.0</v>
      </c>
      <c r="AD686" s="1">
        <v>0.0</v>
      </c>
      <c r="AE686" s="1">
        <v>139089.0</v>
      </c>
      <c r="AF686" s="1">
        <v>358.0</v>
      </c>
      <c r="AG686" s="1">
        <v>640.0</v>
      </c>
      <c r="AH686" s="1" t="s">
        <v>5573</v>
      </c>
      <c r="AI686" s="1">
        <v>130.0</v>
      </c>
      <c r="AJ686" s="1">
        <v>6.0</v>
      </c>
      <c r="AK686" s="1">
        <v>7.0</v>
      </c>
      <c r="AL686" s="1">
        <v>7.0</v>
      </c>
    </row>
    <row r="687" ht="15.75" customHeight="1">
      <c r="A687" s="1" t="s">
        <v>2302</v>
      </c>
      <c r="B687" s="1">
        <v>11.0</v>
      </c>
      <c r="C687" s="1" t="s">
        <v>2567</v>
      </c>
      <c r="D687" s="1" t="s">
        <v>5576</v>
      </c>
      <c r="E687" s="1" t="s">
        <v>5577</v>
      </c>
      <c r="F687" s="1" t="s">
        <v>5578</v>
      </c>
      <c r="H687" s="1">
        <v>29.051609</v>
      </c>
      <c r="I687" s="1">
        <v>7.410515</v>
      </c>
      <c r="J687" s="1">
        <v>0.24783488</v>
      </c>
      <c r="K687" s="1">
        <v>0.0</v>
      </c>
      <c r="L687" s="1">
        <v>0.0</v>
      </c>
      <c r="M687" s="1">
        <v>0.30103</v>
      </c>
      <c r="N687" s="1">
        <v>0.0</v>
      </c>
      <c r="O687" s="1">
        <v>0.0</v>
      </c>
      <c r="P687" s="1">
        <v>0.0</v>
      </c>
      <c r="Q687" s="1" t="s">
        <v>1388</v>
      </c>
      <c r="R687" s="1">
        <v>0.0</v>
      </c>
      <c r="S687" s="1">
        <v>157.7999992370605</v>
      </c>
      <c r="T687" s="1">
        <v>0.24783488</v>
      </c>
      <c r="U687" s="1">
        <v>0.0</v>
      </c>
      <c r="V687" s="1">
        <v>0.0</v>
      </c>
      <c r="W687" s="1">
        <v>0.0</v>
      </c>
      <c r="X687" s="1">
        <v>0.0</v>
      </c>
      <c r="Y687" s="1">
        <v>0.0</v>
      </c>
      <c r="Z687" s="1">
        <v>0.0</v>
      </c>
      <c r="AA687" s="1">
        <v>0.0</v>
      </c>
      <c r="AB687" s="1">
        <v>0.0</v>
      </c>
      <c r="AC687" s="1">
        <v>0.0</v>
      </c>
      <c r="AD687" s="1">
        <v>0.0</v>
      </c>
      <c r="AE687" s="1">
        <v>292585.0</v>
      </c>
      <c r="AF687" s="1">
        <v>97.0</v>
      </c>
      <c r="AG687" s="1">
        <v>520.0</v>
      </c>
      <c r="AH687" s="1" t="s">
        <v>1899</v>
      </c>
      <c r="AI687" s="1">
        <v>41.0</v>
      </c>
      <c r="AJ687" s="1">
        <v>4.0</v>
      </c>
      <c r="AK687" s="1">
        <v>4.0</v>
      </c>
      <c r="AL687" s="1">
        <v>7.0</v>
      </c>
    </row>
    <row r="688" ht="15.75" customHeight="1">
      <c r="A688" s="1" t="s">
        <v>2302</v>
      </c>
      <c r="B688" s="1">
        <v>12.0</v>
      </c>
      <c r="C688" s="1" t="s">
        <v>2569</v>
      </c>
      <c r="D688" s="1" t="s">
        <v>5587</v>
      </c>
      <c r="F688" s="1" t="s">
        <v>5588</v>
      </c>
      <c r="H688" s="1">
        <v>25.983736</v>
      </c>
      <c r="I688" s="1">
        <v>11.884015</v>
      </c>
      <c r="J688" s="1">
        <v>0.0</v>
      </c>
      <c r="K688" s="1">
        <v>0.0</v>
      </c>
      <c r="L688" s="1">
        <v>0.0</v>
      </c>
      <c r="M688" s="1">
        <v>0.47712126</v>
      </c>
      <c r="N688" s="1">
        <v>0.0</v>
      </c>
      <c r="O688" s="1">
        <v>0.0</v>
      </c>
      <c r="P688" s="1">
        <v>0.0</v>
      </c>
      <c r="Q688" s="1" t="s">
        <v>5591</v>
      </c>
      <c r="R688" s="1">
        <v>1.0</v>
      </c>
      <c r="S688" s="1">
        <v>20.0</v>
      </c>
      <c r="T688" s="1">
        <v>0.0</v>
      </c>
      <c r="U688" s="1">
        <v>0.0</v>
      </c>
      <c r="V688" s="1">
        <v>0.0</v>
      </c>
      <c r="W688" s="1">
        <v>0.0</v>
      </c>
      <c r="X688" s="1">
        <v>0.0</v>
      </c>
      <c r="Y688" s="1">
        <v>0.0</v>
      </c>
      <c r="Z688" s="1">
        <v>0.0</v>
      </c>
      <c r="AA688" s="1">
        <v>0.0</v>
      </c>
      <c r="AB688" s="1">
        <v>0.0</v>
      </c>
      <c r="AC688" s="1">
        <v>0.0</v>
      </c>
      <c r="AD688" s="1">
        <v>0.0</v>
      </c>
      <c r="AE688" s="1">
        <v>482144.0</v>
      </c>
      <c r="AF688" s="1">
        <v>4.0</v>
      </c>
      <c r="AG688" s="1">
        <v>710.0</v>
      </c>
      <c r="AH688" s="1" t="s">
        <v>3384</v>
      </c>
      <c r="AI688" s="1">
        <v>12.0</v>
      </c>
      <c r="AJ688" s="1">
        <v>1.0</v>
      </c>
      <c r="AK688" s="1">
        <v>1.0</v>
      </c>
      <c r="AL688" s="1">
        <v>1.0</v>
      </c>
    </row>
    <row r="689" ht="15.75" customHeight="1">
      <c r="A689" s="1" t="s">
        <v>2302</v>
      </c>
      <c r="B689" s="1">
        <v>13.0</v>
      </c>
      <c r="C689" s="1" t="s">
        <v>2571</v>
      </c>
      <c r="D689" s="1" t="s">
        <v>5596</v>
      </c>
      <c r="E689" s="1" t="s">
        <v>5597</v>
      </c>
      <c r="F689" s="1" t="s">
        <v>5598</v>
      </c>
      <c r="H689" s="1">
        <v>23.439106</v>
      </c>
      <c r="I689" s="1">
        <v>6.829965</v>
      </c>
      <c r="J689" s="1">
        <v>2.4151578</v>
      </c>
      <c r="K689" s="1">
        <v>0.0</v>
      </c>
      <c r="L689" s="1">
        <v>0.0</v>
      </c>
      <c r="M689" s="1">
        <v>0.845098</v>
      </c>
      <c r="N689" s="1">
        <v>0.0</v>
      </c>
      <c r="O689" s="1">
        <v>0.0</v>
      </c>
      <c r="P689" s="1">
        <v>0.0</v>
      </c>
      <c r="Q689" s="1" t="s">
        <v>5601</v>
      </c>
      <c r="R689" s="1">
        <v>5.0</v>
      </c>
      <c r="S689" s="1">
        <v>8.0</v>
      </c>
      <c r="T689" s="1">
        <v>0.0</v>
      </c>
      <c r="U689" s="1">
        <v>0.0</v>
      </c>
      <c r="V689" s="1">
        <v>2.4151578</v>
      </c>
      <c r="W689" s="1">
        <v>2.2346618</v>
      </c>
      <c r="X689" s="1">
        <v>0.0</v>
      </c>
      <c r="Y689" s="1">
        <v>0.0</v>
      </c>
      <c r="Z689" s="1">
        <v>0.0</v>
      </c>
      <c r="AA689" s="1">
        <v>0.0</v>
      </c>
      <c r="AB689" s="1">
        <v>0.0</v>
      </c>
      <c r="AC689" s="1">
        <v>0.0</v>
      </c>
      <c r="AD689" s="1">
        <v>0.0</v>
      </c>
      <c r="AE689" s="1">
        <v>196707.0</v>
      </c>
      <c r="AF689" s="1">
        <v>224.0</v>
      </c>
      <c r="AG689" s="1">
        <v>220.0</v>
      </c>
      <c r="AH689" s="1" t="s">
        <v>5602</v>
      </c>
      <c r="AI689" s="1">
        <v>25.0</v>
      </c>
      <c r="AJ689" s="1">
        <v>3.0</v>
      </c>
      <c r="AK689" s="1">
        <v>3.0</v>
      </c>
      <c r="AL689" s="1">
        <v>4.0</v>
      </c>
    </row>
    <row r="690" ht="15.75" customHeight="1">
      <c r="A690" s="1" t="s">
        <v>2302</v>
      </c>
      <c r="B690" s="1">
        <v>14.0</v>
      </c>
      <c r="C690" s="1" t="s">
        <v>2574</v>
      </c>
      <c r="D690" s="1" t="s">
        <v>5604</v>
      </c>
      <c r="E690" s="1" t="s">
        <v>5605</v>
      </c>
      <c r="F690" s="1" t="s">
        <v>5606</v>
      </c>
      <c r="H690" s="1">
        <v>22.358091</v>
      </c>
      <c r="I690" s="1">
        <v>0.0</v>
      </c>
      <c r="J690" s="1">
        <v>3.0248256</v>
      </c>
      <c r="K690" s="1">
        <v>0.0</v>
      </c>
      <c r="L690" s="1">
        <v>0.0</v>
      </c>
      <c r="M690" s="1">
        <v>0.9542425</v>
      </c>
      <c r="N690" s="1">
        <v>0.0</v>
      </c>
      <c r="O690" s="1">
        <v>0.0</v>
      </c>
      <c r="P690" s="1">
        <v>0.0</v>
      </c>
      <c r="Q690" s="1" t="s">
        <v>5608</v>
      </c>
      <c r="R690" s="1">
        <v>7.0</v>
      </c>
      <c r="S690" s="1">
        <v>59.0</v>
      </c>
      <c r="T690" s="1">
        <v>0.0</v>
      </c>
      <c r="U690" s="1">
        <v>0.0</v>
      </c>
      <c r="V690" s="1">
        <v>3.0248256</v>
      </c>
      <c r="W690" s="1">
        <v>0.0</v>
      </c>
      <c r="X690" s="1">
        <v>0.0</v>
      </c>
      <c r="Y690" s="1">
        <v>0.0</v>
      </c>
      <c r="Z690" s="1">
        <v>0.0</v>
      </c>
      <c r="AA690" s="1">
        <v>0.0</v>
      </c>
      <c r="AB690" s="1">
        <v>0.0</v>
      </c>
      <c r="AC690" s="1">
        <v>0.0</v>
      </c>
      <c r="AD690" s="1">
        <v>0.0</v>
      </c>
      <c r="AE690" s="1">
        <v>189321.0</v>
      </c>
      <c r="AF690" s="1">
        <v>1222.0</v>
      </c>
      <c r="AG690" s="1">
        <v>800.0</v>
      </c>
      <c r="AH690" s="1" t="s">
        <v>963</v>
      </c>
      <c r="AI690" s="1">
        <v>34.0</v>
      </c>
      <c r="AJ690" s="1">
        <v>5.0</v>
      </c>
      <c r="AK690" s="1">
        <v>6.0</v>
      </c>
      <c r="AL690" s="1">
        <v>9.0</v>
      </c>
    </row>
    <row r="691" ht="15.75" customHeight="1">
      <c r="A691" s="1" t="s">
        <v>2302</v>
      </c>
      <c r="B691" s="1">
        <v>15.0</v>
      </c>
      <c r="C691" s="1" t="s">
        <v>2578</v>
      </c>
      <c r="D691" s="1" t="s">
        <v>5615</v>
      </c>
      <c r="E691" s="1" t="s">
        <v>5617</v>
      </c>
      <c r="F691" s="1" t="s">
        <v>5618</v>
      </c>
      <c r="H691" s="1">
        <v>22.081343</v>
      </c>
      <c r="I691" s="1">
        <v>7.992853</v>
      </c>
      <c r="J691" s="1">
        <v>4.6030655</v>
      </c>
      <c r="K691" s="1">
        <v>0.0</v>
      </c>
      <c r="L691" s="1">
        <v>0.0</v>
      </c>
      <c r="M691" s="1">
        <v>0.47712126</v>
      </c>
      <c r="N691" s="1">
        <v>0.0</v>
      </c>
      <c r="O691" s="1">
        <v>0.0</v>
      </c>
      <c r="P691" s="1">
        <v>0.0</v>
      </c>
      <c r="Q691" s="1" t="s">
        <v>3060</v>
      </c>
      <c r="R691" s="1">
        <v>1.0</v>
      </c>
      <c r="S691" s="1">
        <v>12.5</v>
      </c>
      <c r="T691" s="1">
        <v>0.17007574</v>
      </c>
      <c r="U691" s="1">
        <v>0.0</v>
      </c>
      <c r="V691" s="1">
        <v>3.1149569</v>
      </c>
      <c r="W691" s="1">
        <v>3.6978862</v>
      </c>
      <c r="X691" s="1">
        <v>4.6030655</v>
      </c>
      <c r="Y691" s="1">
        <v>0.0</v>
      </c>
      <c r="Z691" s="1">
        <v>0.0</v>
      </c>
      <c r="AA691" s="1">
        <v>0.0</v>
      </c>
      <c r="AB691" s="1">
        <v>0.0</v>
      </c>
      <c r="AC691" s="1">
        <v>0.0</v>
      </c>
      <c r="AD691" s="1">
        <v>0.0</v>
      </c>
      <c r="AE691" s="1">
        <v>489782.0</v>
      </c>
      <c r="AF691" s="1">
        <v>20.0</v>
      </c>
      <c r="AG691" s="1">
        <v>620.0</v>
      </c>
      <c r="AH691" s="1" t="s">
        <v>5620</v>
      </c>
      <c r="AI691" s="1">
        <v>23.0</v>
      </c>
      <c r="AJ691" s="1">
        <v>1.0</v>
      </c>
      <c r="AK691" s="1">
        <v>1.0</v>
      </c>
      <c r="AL691" s="1">
        <v>0.0</v>
      </c>
    </row>
    <row r="692" ht="15.75" customHeight="1">
      <c r="A692" s="1" t="s">
        <v>2302</v>
      </c>
      <c r="B692" s="1">
        <v>16.0</v>
      </c>
      <c r="C692" s="1" t="s">
        <v>1045</v>
      </c>
      <c r="D692" s="1" t="s">
        <v>2975</v>
      </c>
      <c r="E692" s="1" t="s">
        <v>2976</v>
      </c>
      <c r="F692" s="1" t="s">
        <v>2977</v>
      </c>
      <c r="H692" s="1">
        <v>21.505054</v>
      </c>
      <c r="I692" s="1">
        <v>0.0</v>
      </c>
      <c r="J692" s="1">
        <v>2.1447995</v>
      </c>
      <c r="K692" s="1">
        <v>0.0</v>
      </c>
      <c r="L692" s="1">
        <v>0.0</v>
      </c>
      <c r="M692" s="1">
        <v>0.60206</v>
      </c>
      <c r="N692" s="1">
        <v>0.0</v>
      </c>
      <c r="O692" s="1">
        <v>0.0</v>
      </c>
      <c r="P692" s="1">
        <v>0.0</v>
      </c>
      <c r="Q692" s="1" t="s">
        <v>2980</v>
      </c>
      <c r="R692" s="1">
        <v>2.0</v>
      </c>
      <c r="S692" s="1">
        <v>276.3499908447266</v>
      </c>
      <c r="T692" s="1">
        <v>0.0</v>
      </c>
      <c r="U692" s="1">
        <v>0.0</v>
      </c>
      <c r="V692" s="1">
        <v>0.0</v>
      </c>
      <c r="W692" s="1">
        <v>0.0</v>
      </c>
      <c r="X692" s="1">
        <v>0.0</v>
      </c>
      <c r="Y692" s="1">
        <v>2.1447995</v>
      </c>
      <c r="Z692" s="1">
        <v>0.0</v>
      </c>
      <c r="AA692" s="1">
        <v>0.0</v>
      </c>
      <c r="AB692" s="1">
        <v>0.0</v>
      </c>
      <c r="AC692" s="1">
        <v>0.0</v>
      </c>
      <c r="AD692" s="1">
        <v>0.0</v>
      </c>
      <c r="AE692" s="1">
        <v>287133.0</v>
      </c>
      <c r="AF692" s="1">
        <v>62.0</v>
      </c>
      <c r="AG692" s="1">
        <v>580.0</v>
      </c>
      <c r="AH692" s="1" t="s">
        <v>2025</v>
      </c>
      <c r="AI692" s="1">
        <v>2.0</v>
      </c>
      <c r="AJ692" s="1">
        <v>2.0</v>
      </c>
      <c r="AK692" s="1">
        <v>2.0</v>
      </c>
      <c r="AL692" s="1">
        <v>16.0</v>
      </c>
    </row>
    <row r="693" ht="15.75" customHeight="1">
      <c r="A693" s="1" t="s">
        <v>2302</v>
      </c>
      <c r="B693" s="1">
        <v>17.0</v>
      </c>
      <c r="C693" s="1" t="s">
        <v>2584</v>
      </c>
      <c r="D693" s="1" t="s">
        <v>5632</v>
      </c>
      <c r="E693" s="1" t="s">
        <v>5633</v>
      </c>
      <c r="F693" s="1" t="s">
        <v>5634</v>
      </c>
      <c r="H693" s="1">
        <v>20.953596</v>
      </c>
      <c r="I693" s="1">
        <v>0.0</v>
      </c>
      <c r="J693" s="1">
        <v>3.8005056</v>
      </c>
      <c r="K693" s="1">
        <v>0.0</v>
      </c>
      <c r="L693" s="1">
        <v>0.0</v>
      </c>
      <c r="M693" s="1">
        <v>0.60206</v>
      </c>
      <c r="N693" s="1">
        <v>0.0</v>
      </c>
      <c r="O693" s="1">
        <v>0.0</v>
      </c>
      <c r="P693" s="1">
        <v>0.0</v>
      </c>
      <c r="Q693" s="1" t="s">
        <v>5637</v>
      </c>
      <c r="R693" s="1">
        <v>2.0</v>
      </c>
      <c r="S693" s="1">
        <v>82.86000061035156</v>
      </c>
      <c r="T693" s="1">
        <v>0.204947</v>
      </c>
      <c r="U693" s="1">
        <v>0.74109477</v>
      </c>
      <c r="V693" s="1">
        <v>0.0</v>
      </c>
      <c r="W693" s="1">
        <v>3.8005056</v>
      </c>
      <c r="X693" s="1">
        <v>0.0</v>
      </c>
      <c r="Y693" s="1">
        <v>0.0</v>
      </c>
      <c r="Z693" s="1">
        <v>0.0</v>
      </c>
      <c r="AA693" s="1">
        <v>0.0</v>
      </c>
      <c r="AB693" s="1">
        <v>0.0</v>
      </c>
      <c r="AC693" s="1">
        <v>0.0</v>
      </c>
      <c r="AD693" s="1">
        <v>0.0</v>
      </c>
      <c r="AE693" s="1">
        <v>250040.0</v>
      </c>
      <c r="AF693" s="1">
        <v>129.0</v>
      </c>
      <c r="AG693" s="1">
        <v>490.0</v>
      </c>
      <c r="AH693" s="1" t="s">
        <v>5640</v>
      </c>
      <c r="AI693" s="1">
        <v>14.0</v>
      </c>
      <c r="AJ693" s="1">
        <v>7.0</v>
      </c>
      <c r="AK693" s="1">
        <v>7.0</v>
      </c>
      <c r="AL693" s="1">
        <v>6.0</v>
      </c>
    </row>
    <row r="694" ht="15.75" customHeight="1">
      <c r="A694" s="1" t="s">
        <v>2302</v>
      </c>
      <c r="B694" s="1">
        <v>18.0</v>
      </c>
      <c r="C694" s="1" t="s">
        <v>2586</v>
      </c>
      <c r="D694" s="1" t="s">
        <v>5643</v>
      </c>
      <c r="E694" s="1" t="s">
        <v>5644</v>
      </c>
      <c r="F694" s="1" t="s">
        <v>5645</v>
      </c>
      <c r="H694" s="1">
        <v>20.812675</v>
      </c>
      <c r="I694" s="1">
        <v>0.0</v>
      </c>
      <c r="J694" s="1">
        <v>3.9655776</v>
      </c>
      <c r="K694" s="1">
        <v>0.0</v>
      </c>
      <c r="L694" s="1">
        <v>0.0</v>
      </c>
      <c r="M694" s="1">
        <v>0.47712126</v>
      </c>
      <c r="N694" s="1">
        <v>0.0</v>
      </c>
      <c r="O694" s="1">
        <v>0.0</v>
      </c>
      <c r="P694" s="1">
        <v>0.0</v>
      </c>
      <c r="Q694" s="1" t="s">
        <v>5646</v>
      </c>
      <c r="R694" s="1">
        <v>1.0</v>
      </c>
      <c r="S694" s="1">
        <v>120.0</v>
      </c>
      <c r="T694" s="1">
        <v>0.0</v>
      </c>
      <c r="U694" s="1">
        <v>0.0</v>
      </c>
      <c r="V694" s="1">
        <v>0.0</v>
      </c>
      <c r="W694" s="1">
        <v>3.9655776</v>
      </c>
      <c r="X694" s="1">
        <v>0.0</v>
      </c>
      <c r="Y694" s="1">
        <v>0.0</v>
      </c>
      <c r="Z694" s="1">
        <v>0.0</v>
      </c>
      <c r="AA694" s="1">
        <v>0.0</v>
      </c>
      <c r="AB694" s="1">
        <v>0.0</v>
      </c>
      <c r="AC694" s="1">
        <v>0.0</v>
      </c>
      <c r="AD694" s="1">
        <v>0.0</v>
      </c>
      <c r="AE694" s="1">
        <v>241555.0</v>
      </c>
      <c r="AF694" s="1">
        <v>132.0</v>
      </c>
      <c r="AG694" s="1">
        <v>690.0</v>
      </c>
      <c r="AH694" s="1" t="s">
        <v>2359</v>
      </c>
      <c r="AI694" s="1">
        <v>82.0</v>
      </c>
      <c r="AJ694" s="1">
        <v>4.0</v>
      </c>
      <c r="AK694" s="1">
        <v>4.0</v>
      </c>
      <c r="AL694" s="1">
        <v>7.0</v>
      </c>
    </row>
    <row r="695" ht="15.75" customHeight="1">
      <c r="A695" s="1" t="s">
        <v>2302</v>
      </c>
      <c r="B695" s="1">
        <v>19.0</v>
      </c>
      <c r="C695" s="1" t="s">
        <v>2589</v>
      </c>
      <c r="D695" s="1" t="s">
        <v>5652</v>
      </c>
      <c r="E695" s="1" t="s">
        <v>5654</v>
      </c>
      <c r="F695" s="1" t="s">
        <v>5655</v>
      </c>
      <c r="H695" s="1">
        <v>19.66241</v>
      </c>
      <c r="I695" s="1">
        <v>0.0</v>
      </c>
      <c r="J695" s="1">
        <v>3.337425</v>
      </c>
      <c r="K695" s="1">
        <v>0.0</v>
      </c>
      <c r="L695" s="1">
        <v>0.0</v>
      </c>
      <c r="M695" s="1">
        <v>0.845098</v>
      </c>
      <c r="N695" s="1">
        <v>0.0</v>
      </c>
      <c r="O695" s="1">
        <v>0.0</v>
      </c>
      <c r="P695" s="1">
        <v>0.0</v>
      </c>
      <c r="Q695" s="1" t="s">
        <v>5656</v>
      </c>
      <c r="R695" s="1">
        <v>5.0</v>
      </c>
      <c r="S695" s="1">
        <v>47.60000038146973</v>
      </c>
      <c r="T695" s="1">
        <v>0.0</v>
      </c>
      <c r="U695" s="1">
        <v>0.0</v>
      </c>
      <c r="V695" s="1">
        <v>0.0</v>
      </c>
      <c r="W695" s="1">
        <v>3.337425</v>
      </c>
      <c r="X695" s="1">
        <v>0.0</v>
      </c>
      <c r="Y695" s="1">
        <v>0.0</v>
      </c>
      <c r="Z695" s="1">
        <v>0.0</v>
      </c>
      <c r="AA695" s="1">
        <v>0.0</v>
      </c>
      <c r="AB695" s="1">
        <v>0.0</v>
      </c>
      <c r="AC695" s="1">
        <v>0.0</v>
      </c>
      <c r="AD695" s="1">
        <v>0.0</v>
      </c>
      <c r="AE695" s="1">
        <v>145214.0</v>
      </c>
      <c r="AF695" s="1">
        <v>193.0</v>
      </c>
      <c r="AH695" s="1" t="s">
        <v>4654</v>
      </c>
      <c r="AI695" s="1">
        <v>16.0</v>
      </c>
      <c r="AJ695" s="1">
        <v>3.0</v>
      </c>
      <c r="AK695" s="1">
        <v>3.0</v>
      </c>
      <c r="AL695" s="1">
        <v>12.0</v>
      </c>
    </row>
    <row r="696" ht="15.75" customHeight="1">
      <c r="A696" s="1" t="s">
        <v>2302</v>
      </c>
      <c r="B696" s="1">
        <v>20.0</v>
      </c>
      <c r="C696" s="1" t="s">
        <v>2594</v>
      </c>
      <c r="D696" s="1" t="s">
        <v>5659</v>
      </c>
      <c r="F696" s="1" t="s">
        <v>5660</v>
      </c>
      <c r="H696" s="1">
        <v>19.210274</v>
      </c>
      <c r="I696" s="1">
        <v>0.0</v>
      </c>
      <c r="J696" s="1">
        <v>4.7225156</v>
      </c>
      <c r="K696" s="1">
        <v>0.0</v>
      </c>
      <c r="L696" s="1">
        <v>0.0</v>
      </c>
      <c r="M696" s="1">
        <v>0.30103</v>
      </c>
      <c r="N696" s="1">
        <v>0.0</v>
      </c>
      <c r="O696" s="1">
        <v>0.0</v>
      </c>
      <c r="P696" s="1">
        <v>0.0</v>
      </c>
      <c r="Q696" s="1" t="s">
        <v>1388</v>
      </c>
      <c r="R696" s="1">
        <v>0.0</v>
      </c>
      <c r="S696" s="1">
        <v>181.5999999046326</v>
      </c>
      <c r="T696" s="1">
        <v>0.39125353</v>
      </c>
      <c r="U696" s="1">
        <v>0.0</v>
      </c>
      <c r="V696" s="1">
        <v>0.0</v>
      </c>
      <c r="W696" s="1">
        <v>0.0</v>
      </c>
      <c r="X696" s="1">
        <v>4.7225156</v>
      </c>
      <c r="Y696" s="1">
        <v>0.0</v>
      </c>
      <c r="Z696" s="1">
        <v>0.0</v>
      </c>
      <c r="AA696" s="1">
        <v>0.0</v>
      </c>
      <c r="AB696" s="1">
        <v>0.0</v>
      </c>
      <c r="AC696" s="1">
        <v>0.0</v>
      </c>
      <c r="AD696" s="1">
        <v>0.0</v>
      </c>
      <c r="AE696" s="1">
        <v>499382.0</v>
      </c>
      <c r="AF696" s="1">
        <v>1.0</v>
      </c>
      <c r="AH696" s="1" t="s">
        <v>5661</v>
      </c>
      <c r="AI696" s="1">
        <v>32.0</v>
      </c>
      <c r="AJ696" s="1">
        <v>6.0</v>
      </c>
      <c r="AK696" s="1">
        <v>6.0</v>
      </c>
      <c r="AL696" s="1">
        <v>0.0</v>
      </c>
    </row>
    <row r="697" ht="15.75" customHeight="1">
      <c r="A697" s="1" t="s">
        <v>2302</v>
      </c>
      <c r="B697" s="1">
        <v>21.0</v>
      </c>
      <c r="C697" s="1" t="s">
        <v>2597</v>
      </c>
      <c r="D697" s="1" t="s">
        <v>5663</v>
      </c>
      <c r="E697" s="1" t="s">
        <v>5665</v>
      </c>
      <c r="F697" s="1" t="s">
        <v>5666</v>
      </c>
      <c r="H697" s="1">
        <v>19.051907</v>
      </c>
      <c r="I697" s="1">
        <v>0.0</v>
      </c>
      <c r="J697" s="1">
        <v>6.61395</v>
      </c>
      <c r="K697" s="1">
        <v>0.0</v>
      </c>
      <c r="L697" s="1">
        <v>0.0</v>
      </c>
      <c r="M697" s="1">
        <v>0.47712126</v>
      </c>
      <c r="N697" s="1">
        <v>0.0</v>
      </c>
      <c r="O697" s="1">
        <v>0.0</v>
      </c>
      <c r="P697" s="1">
        <v>0.0</v>
      </c>
      <c r="Q697" s="1" t="s">
        <v>4147</v>
      </c>
      <c r="R697" s="1">
        <v>1.0</v>
      </c>
      <c r="S697" s="1">
        <v>35.45000076293945</v>
      </c>
      <c r="T697" s="1">
        <v>0.42251274</v>
      </c>
      <c r="U697" s="1">
        <v>0.927479</v>
      </c>
      <c r="V697" s="1">
        <v>0.0</v>
      </c>
      <c r="W697" s="1">
        <v>4.325108</v>
      </c>
      <c r="X697" s="1">
        <v>0.0</v>
      </c>
      <c r="Y697" s="1">
        <v>0.0</v>
      </c>
      <c r="Z697" s="1">
        <v>0.0</v>
      </c>
      <c r="AA697" s="1">
        <v>0.0</v>
      </c>
      <c r="AB697" s="1">
        <v>0.0</v>
      </c>
      <c r="AC697" s="1">
        <v>6.61395</v>
      </c>
      <c r="AD697" s="1">
        <v>0.0</v>
      </c>
      <c r="AE697" s="1">
        <v>243549.0</v>
      </c>
      <c r="AF697" s="1">
        <v>151.0</v>
      </c>
      <c r="AG697" s="1">
        <v>310.0</v>
      </c>
      <c r="AH697" s="1" t="s">
        <v>5667</v>
      </c>
      <c r="AI697" s="1">
        <v>26.0</v>
      </c>
      <c r="AJ697" s="1">
        <v>2.0</v>
      </c>
      <c r="AK697" s="1">
        <v>2.0</v>
      </c>
      <c r="AL697" s="1">
        <v>6.0</v>
      </c>
    </row>
    <row r="698" ht="15.75" customHeight="1">
      <c r="A698" s="1" t="s">
        <v>2302</v>
      </c>
      <c r="B698" s="1">
        <v>22.0</v>
      </c>
      <c r="C698" s="1" t="s">
        <v>2599</v>
      </c>
      <c r="D698" s="1" t="s">
        <v>5670</v>
      </c>
      <c r="E698" s="1" t="s">
        <v>5671</v>
      </c>
      <c r="F698" s="1" t="s">
        <v>5672</v>
      </c>
      <c r="H698" s="1">
        <v>18.552376</v>
      </c>
      <c r="I698" s="1">
        <v>7.7888308</v>
      </c>
      <c r="J698" s="1">
        <v>1.8643528</v>
      </c>
      <c r="K698" s="1">
        <v>0.0</v>
      </c>
      <c r="L698" s="1">
        <v>0.0</v>
      </c>
      <c r="M698" s="1">
        <v>0.7781513</v>
      </c>
      <c r="N698" s="1">
        <v>0.0</v>
      </c>
      <c r="O698" s="1">
        <v>0.0</v>
      </c>
      <c r="P698" s="1">
        <v>0.0</v>
      </c>
      <c r="Q698" s="1" t="s">
        <v>5673</v>
      </c>
      <c r="R698" s="1">
        <v>4.0</v>
      </c>
      <c r="S698" s="1">
        <v>5.100000001490116</v>
      </c>
      <c r="T698" s="1">
        <v>0.0</v>
      </c>
      <c r="U698" s="1">
        <v>0.5268894</v>
      </c>
      <c r="V698" s="1">
        <v>1.8643528</v>
      </c>
      <c r="W698" s="1">
        <v>0.0</v>
      </c>
      <c r="X698" s="1">
        <v>0.0</v>
      </c>
      <c r="Y698" s="1">
        <v>0.0</v>
      </c>
      <c r="Z698" s="1">
        <v>0.0</v>
      </c>
      <c r="AA698" s="1">
        <v>0.0</v>
      </c>
      <c r="AB698" s="1">
        <v>0.0</v>
      </c>
      <c r="AC698" s="1">
        <v>0.0</v>
      </c>
      <c r="AD698" s="1">
        <v>0.0</v>
      </c>
      <c r="AE698" s="1">
        <v>69988.0</v>
      </c>
      <c r="AF698" s="1">
        <v>205.0</v>
      </c>
      <c r="AG698" s="1">
        <v>430.0</v>
      </c>
      <c r="AH698" s="1" t="s">
        <v>4400</v>
      </c>
      <c r="AI698" s="1">
        <v>10.0</v>
      </c>
      <c r="AJ698" s="1">
        <v>3.0</v>
      </c>
      <c r="AK698" s="1">
        <v>3.0</v>
      </c>
      <c r="AL698" s="1">
        <v>5.0</v>
      </c>
    </row>
    <row r="699" ht="15.75" customHeight="1">
      <c r="A699" s="1" t="s">
        <v>2302</v>
      </c>
      <c r="B699" s="1">
        <v>23.0</v>
      </c>
      <c r="C699" s="1" t="s">
        <v>2601</v>
      </c>
      <c r="D699" s="1" t="s">
        <v>5676</v>
      </c>
      <c r="E699" s="1" t="s">
        <v>5677</v>
      </c>
      <c r="F699" s="1" t="s">
        <v>5678</v>
      </c>
      <c r="H699" s="1">
        <v>18.401361</v>
      </c>
      <c r="I699" s="1">
        <v>0.0</v>
      </c>
      <c r="J699" s="1">
        <v>3.2039778</v>
      </c>
      <c r="K699" s="1">
        <v>0.0</v>
      </c>
      <c r="L699" s="1">
        <v>0.0</v>
      </c>
      <c r="M699" s="1">
        <v>0.60206</v>
      </c>
      <c r="N699" s="1">
        <v>0.0</v>
      </c>
      <c r="O699" s="1">
        <v>0.0</v>
      </c>
      <c r="P699" s="1">
        <v>0.0</v>
      </c>
      <c r="Q699" s="1" t="s">
        <v>5682</v>
      </c>
      <c r="R699" s="1">
        <v>2.0</v>
      </c>
      <c r="S699" s="1">
        <v>90.0</v>
      </c>
      <c r="T699" s="1">
        <v>0.0</v>
      </c>
      <c r="U699" s="1">
        <v>0.0</v>
      </c>
      <c r="V699" s="1">
        <v>3.2039778</v>
      </c>
      <c r="W699" s="1">
        <v>0.0</v>
      </c>
      <c r="X699" s="1">
        <v>0.0</v>
      </c>
      <c r="Y699" s="1">
        <v>0.0</v>
      </c>
      <c r="Z699" s="1">
        <v>0.0</v>
      </c>
      <c r="AA699" s="1">
        <v>0.0</v>
      </c>
      <c r="AB699" s="1">
        <v>0.0</v>
      </c>
      <c r="AC699" s="1">
        <v>0.0</v>
      </c>
      <c r="AD699" s="1">
        <v>0.0</v>
      </c>
      <c r="AE699" s="1">
        <v>72585.0</v>
      </c>
      <c r="AF699" s="1">
        <v>322.0</v>
      </c>
      <c r="AG699" s="1">
        <v>850.0</v>
      </c>
      <c r="AH699" s="1" t="s">
        <v>3863</v>
      </c>
      <c r="AI699" s="1">
        <v>81.0</v>
      </c>
      <c r="AJ699" s="1">
        <v>4.0</v>
      </c>
      <c r="AK699" s="1">
        <v>4.0</v>
      </c>
      <c r="AL699" s="1">
        <v>4.0</v>
      </c>
    </row>
    <row r="700" ht="15.75" customHeight="1">
      <c r="A700" s="1" t="s">
        <v>2302</v>
      </c>
      <c r="B700" s="1">
        <v>24.0</v>
      </c>
      <c r="C700" s="1" t="s">
        <v>2603</v>
      </c>
      <c r="D700" s="1" t="s">
        <v>5685</v>
      </c>
      <c r="E700" s="1" t="s">
        <v>5686</v>
      </c>
      <c r="F700" s="1" t="s">
        <v>5687</v>
      </c>
      <c r="H700" s="1">
        <v>18.29574</v>
      </c>
      <c r="I700" s="1">
        <v>0.0</v>
      </c>
      <c r="J700" s="1">
        <v>6.5438213</v>
      </c>
      <c r="K700" s="1">
        <v>0.0</v>
      </c>
      <c r="L700" s="1">
        <v>0.0</v>
      </c>
      <c r="M700" s="1">
        <v>0.69897</v>
      </c>
      <c r="N700" s="1">
        <v>0.0</v>
      </c>
      <c r="O700" s="1">
        <v>0.0</v>
      </c>
      <c r="P700" s="1">
        <v>0.0</v>
      </c>
      <c r="Q700" s="1" t="s">
        <v>5690</v>
      </c>
      <c r="R700" s="1">
        <v>3.0</v>
      </c>
      <c r="S700" s="1">
        <v>15.0</v>
      </c>
      <c r="T700" s="1">
        <v>0.42645955</v>
      </c>
      <c r="U700" s="1">
        <v>0.66639215</v>
      </c>
      <c r="V700" s="1">
        <v>3.2707443</v>
      </c>
      <c r="W700" s="1">
        <v>0.0</v>
      </c>
      <c r="X700" s="1">
        <v>0.0</v>
      </c>
      <c r="Y700" s="1">
        <v>0.0</v>
      </c>
      <c r="Z700" s="1">
        <v>0.0</v>
      </c>
      <c r="AA700" s="1">
        <v>0.0</v>
      </c>
      <c r="AB700" s="1">
        <v>6.5438213</v>
      </c>
      <c r="AC700" s="1">
        <v>0.0</v>
      </c>
      <c r="AD700" s="1">
        <v>0.0</v>
      </c>
      <c r="AE700" s="1">
        <v>1166.0</v>
      </c>
      <c r="AF700" s="1">
        <v>58.0</v>
      </c>
      <c r="AG700" s="1">
        <v>330.0</v>
      </c>
      <c r="AH700" s="1" t="s">
        <v>5691</v>
      </c>
      <c r="AI700" s="1">
        <v>18.0</v>
      </c>
      <c r="AJ700" s="1">
        <v>1.0</v>
      </c>
      <c r="AK700" s="1">
        <v>1.0</v>
      </c>
      <c r="AL700" s="1">
        <v>2.0</v>
      </c>
    </row>
    <row r="701" ht="15.75" customHeight="1">
      <c r="A701" s="1" t="s">
        <v>2302</v>
      </c>
      <c r="B701" s="1">
        <v>25.0</v>
      </c>
      <c r="C701" s="1" t="s">
        <v>2609</v>
      </c>
      <c r="D701" s="1" t="s">
        <v>5692</v>
      </c>
      <c r="E701" s="1" t="s">
        <v>5693</v>
      </c>
      <c r="F701" s="1" t="s">
        <v>5694</v>
      </c>
      <c r="H701" s="1">
        <v>17.115261</v>
      </c>
      <c r="I701" s="1">
        <v>7.889523</v>
      </c>
      <c r="J701" s="1">
        <v>4.180139</v>
      </c>
      <c r="K701" s="1">
        <v>0.0</v>
      </c>
      <c r="L701" s="1">
        <v>0.0</v>
      </c>
      <c r="M701" s="1">
        <v>0.30103</v>
      </c>
      <c r="N701" s="1">
        <v>0.0</v>
      </c>
      <c r="O701" s="1">
        <v>0.0</v>
      </c>
      <c r="P701" s="1">
        <v>0.0</v>
      </c>
      <c r="Q701" s="1" t="s">
        <v>1388</v>
      </c>
      <c r="R701" s="1">
        <v>0.0</v>
      </c>
      <c r="S701" s="1">
        <v>21.18999981880188</v>
      </c>
      <c r="T701" s="1">
        <v>0.39577606</v>
      </c>
      <c r="U701" s="1">
        <v>0.8012351</v>
      </c>
      <c r="V701" s="1">
        <v>0.0</v>
      </c>
      <c r="W701" s="1">
        <v>0.0</v>
      </c>
      <c r="X701" s="1">
        <v>4.180139</v>
      </c>
      <c r="Y701" s="1">
        <v>0.0</v>
      </c>
      <c r="Z701" s="1">
        <v>0.0</v>
      </c>
      <c r="AA701" s="1">
        <v>0.0</v>
      </c>
      <c r="AB701" s="1">
        <v>0.0</v>
      </c>
      <c r="AC701" s="1">
        <v>0.0</v>
      </c>
      <c r="AD701" s="1">
        <v>0.0</v>
      </c>
      <c r="AE701" s="1">
        <v>31526.0</v>
      </c>
      <c r="AF701" s="1">
        <v>49.0</v>
      </c>
      <c r="AG701" s="1">
        <v>500.0</v>
      </c>
      <c r="AH701" s="1" t="s">
        <v>5696</v>
      </c>
      <c r="AI701" s="1">
        <v>29.0</v>
      </c>
      <c r="AJ701" s="1">
        <v>4.0</v>
      </c>
      <c r="AK701" s="1">
        <v>4.0</v>
      </c>
      <c r="AL701" s="1">
        <v>5.0</v>
      </c>
    </row>
    <row r="702" ht="15.75" customHeight="1">
      <c r="A702" s="1" t="s">
        <v>2397</v>
      </c>
      <c r="B702" s="1">
        <v>1.0</v>
      </c>
      <c r="C702" s="1" t="s">
        <v>257</v>
      </c>
      <c r="D702" s="1" t="s">
        <v>1807</v>
      </c>
      <c r="E702" s="1" t="s">
        <v>1808</v>
      </c>
      <c r="F702" s="1" t="s">
        <v>1809</v>
      </c>
      <c r="H702" s="1">
        <v>397.07626</v>
      </c>
      <c r="I702" s="1">
        <v>4.7304697</v>
      </c>
      <c r="J702" s="1">
        <v>0.20777777</v>
      </c>
      <c r="K702" s="1">
        <v>0.0</v>
      </c>
      <c r="L702" s="1">
        <v>0.0</v>
      </c>
      <c r="M702" s="1">
        <v>0.845098</v>
      </c>
      <c r="N702" s="1">
        <v>0.0</v>
      </c>
      <c r="O702" s="1">
        <v>0.0</v>
      </c>
      <c r="P702" s="1">
        <v>0.0</v>
      </c>
      <c r="Q702" s="1" t="s">
        <v>1810</v>
      </c>
      <c r="R702" s="1">
        <v>5.0</v>
      </c>
      <c r="S702" s="1">
        <v>4585.0</v>
      </c>
      <c r="T702" s="1">
        <v>0.20777777</v>
      </c>
      <c r="U702" s="1">
        <v>0.0</v>
      </c>
      <c r="V702" s="1">
        <v>0.0</v>
      </c>
      <c r="W702" s="1">
        <v>0.0</v>
      </c>
      <c r="X702" s="1">
        <v>0.0</v>
      </c>
      <c r="Y702" s="1">
        <v>0.0</v>
      </c>
      <c r="Z702" s="1">
        <v>0.0</v>
      </c>
      <c r="AA702" s="1">
        <v>0.0</v>
      </c>
      <c r="AB702" s="1">
        <v>0.0</v>
      </c>
      <c r="AC702" s="1">
        <v>0.0</v>
      </c>
      <c r="AD702" s="1">
        <v>0.0</v>
      </c>
      <c r="AE702" s="1">
        <v>39135.0</v>
      </c>
      <c r="AF702" s="1">
        <v>2643.0</v>
      </c>
      <c r="AG702" s="1">
        <v>900.0</v>
      </c>
      <c r="AH702" s="1" t="s">
        <v>690</v>
      </c>
      <c r="AI702" s="1">
        <v>934.0</v>
      </c>
      <c r="AJ702" s="1">
        <v>13.0</v>
      </c>
      <c r="AK702" s="1">
        <v>35.0</v>
      </c>
      <c r="AL702" s="1">
        <v>31.0</v>
      </c>
    </row>
    <row r="703" ht="15.75" customHeight="1">
      <c r="A703" s="1" t="s">
        <v>2397</v>
      </c>
      <c r="B703" s="1">
        <v>2.0</v>
      </c>
      <c r="C703" s="1" t="s">
        <v>2614</v>
      </c>
      <c r="D703" s="1" t="s">
        <v>5699</v>
      </c>
      <c r="E703" s="1" t="s">
        <v>5700</v>
      </c>
      <c r="F703" s="1" t="s">
        <v>5701</v>
      </c>
      <c r="H703" s="1">
        <v>383.32883</v>
      </c>
      <c r="I703" s="1">
        <v>7.0313253</v>
      </c>
      <c r="J703" s="1">
        <v>2.7000368</v>
      </c>
      <c r="K703" s="1">
        <v>0.0</v>
      </c>
      <c r="L703" s="1">
        <v>0.0</v>
      </c>
      <c r="M703" s="1">
        <v>0.60206</v>
      </c>
      <c r="N703" s="1">
        <v>1.0</v>
      </c>
      <c r="O703" s="1">
        <v>0.0</v>
      </c>
      <c r="P703" s="1">
        <v>0.0</v>
      </c>
      <c r="Q703" s="1" t="s">
        <v>5705</v>
      </c>
      <c r="R703" s="1">
        <v>2.0</v>
      </c>
      <c r="S703" s="1">
        <v>2500.0</v>
      </c>
      <c r="T703" s="1">
        <v>0.0</v>
      </c>
      <c r="U703" s="1">
        <v>0.6175413</v>
      </c>
      <c r="V703" s="1">
        <v>2.7000368</v>
      </c>
      <c r="W703" s="1">
        <v>0.0</v>
      </c>
      <c r="X703" s="1">
        <v>0.0</v>
      </c>
      <c r="Y703" s="1">
        <v>0.0</v>
      </c>
      <c r="Z703" s="1">
        <v>0.0</v>
      </c>
      <c r="AA703" s="1">
        <v>0.0</v>
      </c>
      <c r="AB703" s="1">
        <v>0.0</v>
      </c>
      <c r="AC703" s="1">
        <v>0.0</v>
      </c>
      <c r="AD703" s="1">
        <v>0.0</v>
      </c>
      <c r="AE703" s="1">
        <v>154809.0</v>
      </c>
      <c r="AF703" s="1">
        <v>115.0</v>
      </c>
      <c r="AG703" s="1">
        <v>770.0</v>
      </c>
      <c r="AH703" s="1" t="s">
        <v>5708</v>
      </c>
      <c r="AI703" s="1">
        <v>67.0</v>
      </c>
      <c r="AJ703" s="1">
        <v>2.0</v>
      </c>
      <c r="AK703" s="1">
        <v>7.0</v>
      </c>
      <c r="AL703" s="1">
        <v>9.0</v>
      </c>
    </row>
    <row r="704" ht="15.75" customHeight="1">
      <c r="A704" s="1" t="s">
        <v>2397</v>
      </c>
      <c r="B704" s="1">
        <v>3.0</v>
      </c>
      <c r="C704" s="1" t="s">
        <v>2050</v>
      </c>
      <c r="D704" s="1" t="s">
        <v>4636</v>
      </c>
      <c r="F704" s="1" t="s">
        <v>4637</v>
      </c>
      <c r="H704" s="1">
        <v>373.56708</v>
      </c>
      <c r="I704" s="1">
        <v>6.5037856</v>
      </c>
      <c r="J704" s="1">
        <v>0.7434947</v>
      </c>
      <c r="K704" s="1">
        <v>0.0</v>
      </c>
      <c r="L704" s="1">
        <v>0.0</v>
      </c>
      <c r="M704" s="1">
        <v>0.90309</v>
      </c>
      <c r="N704" s="1">
        <v>0.0</v>
      </c>
      <c r="O704" s="1">
        <v>0.0</v>
      </c>
      <c r="P704" s="1">
        <v>0.0</v>
      </c>
      <c r="Q704" s="1" t="s">
        <v>4638</v>
      </c>
      <c r="R704" s="1">
        <v>6.0</v>
      </c>
      <c r="S704" s="1">
        <v>2000.0</v>
      </c>
      <c r="T704" s="1">
        <v>0.254122</v>
      </c>
      <c r="U704" s="1">
        <v>0.7434947</v>
      </c>
      <c r="V704" s="1">
        <v>0.0</v>
      </c>
      <c r="W704" s="1">
        <v>0.0</v>
      </c>
      <c r="X704" s="1">
        <v>0.0</v>
      </c>
      <c r="Y704" s="1">
        <v>0.0</v>
      </c>
      <c r="Z704" s="1">
        <v>0.0</v>
      </c>
      <c r="AA704" s="1">
        <v>0.0</v>
      </c>
      <c r="AB704" s="1">
        <v>0.0</v>
      </c>
      <c r="AC704" s="1">
        <v>0.0</v>
      </c>
      <c r="AD704" s="1">
        <v>0.0</v>
      </c>
      <c r="AE704" s="1">
        <v>169829.0</v>
      </c>
      <c r="AF704" s="1">
        <v>739.0</v>
      </c>
      <c r="AG704" s="1">
        <v>700.0</v>
      </c>
      <c r="AH704" s="1" t="s">
        <v>4641</v>
      </c>
      <c r="AI704" s="1">
        <v>15.0</v>
      </c>
      <c r="AJ704" s="1">
        <v>1.0</v>
      </c>
      <c r="AK704" s="1">
        <v>8.0</v>
      </c>
      <c r="AL704" s="1">
        <v>19.0</v>
      </c>
    </row>
    <row r="705" ht="15.75" customHeight="1">
      <c r="A705" s="1" t="s">
        <v>2397</v>
      </c>
      <c r="B705" s="1">
        <v>4.0</v>
      </c>
      <c r="C705" s="1" t="s">
        <v>2621</v>
      </c>
      <c r="D705" s="1" t="s">
        <v>5711</v>
      </c>
      <c r="E705" s="1" t="s">
        <v>5712</v>
      </c>
      <c r="F705" s="1" t="s">
        <v>5713</v>
      </c>
      <c r="H705" s="1">
        <v>242.91167</v>
      </c>
      <c r="I705" s="1">
        <v>4.9323397</v>
      </c>
      <c r="J705" s="1">
        <v>2.2689078</v>
      </c>
      <c r="K705" s="1">
        <v>0.0</v>
      </c>
      <c r="L705" s="1">
        <v>0.0</v>
      </c>
      <c r="M705" s="1">
        <v>0.7781513</v>
      </c>
      <c r="N705" s="1">
        <v>0.0</v>
      </c>
      <c r="O705" s="1">
        <v>0.0</v>
      </c>
      <c r="P705" s="1">
        <v>0.0</v>
      </c>
      <c r="Q705" s="1" t="s">
        <v>5714</v>
      </c>
      <c r="R705" s="1">
        <v>4.0</v>
      </c>
      <c r="S705" s="1">
        <v>1150.0</v>
      </c>
      <c r="T705" s="1">
        <v>0.25801015</v>
      </c>
      <c r="U705" s="1">
        <v>0.6839427</v>
      </c>
      <c r="V705" s="1">
        <v>2.2689078</v>
      </c>
      <c r="W705" s="1">
        <v>0.0</v>
      </c>
      <c r="X705" s="1">
        <v>0.0</v>
      </c>
      <c r="Y705" s="1">
        <v>0.0</v>
      </c>
      <c r="Z705" s="1">
        <v>0.0</v>
      </c>
      <c r="AA705" s="1">
        <v>0.0</v>
      </c>
      <c r="AB705" s="1">
        <v>0.0</v>
      </c>
      <c r="AC705" s="1">
        <v>0.0</v>
      </c>
      <c r="AD705" s="1">
        <v>0.0</v>
      </c>
      <c r="AE705" s="1">
        <v>73552.0</v>
      </c>
      <c r="AF705" s="1">
        <v>577.0</v>
      </c>
      <c r="AG705" s="1">
        <v>710.0</v>
      </c>
      <c r="AH705" s="1" t="s">
        <v>5717</v>
      </c>
      <c r="AI705" s="1">
        <v>36.0</v>
      </c>
      <c r="AJ705" s="1">
        <v>5.0</v>
      </c>
      <c r="AK705" s="1">
        <v>6.0</v>
      </c>
      <c r="AL705" s="1">
        <v>5.0</v>
      </c>
    </row>
    <row r="706" ht="15.75" customHeight="1">
      <c r="A706" s="1" t="s">
        <v>2397</v>
      </c>
      <c r="B706" s="1">
        <v>5.0</v>
      </c>
      <c r="C706" s="1" t="s">
        <v>442</v>
      </c>
      <c r="D706" s="1" t="s">
        <v>1922</v>
      </c>
      <c r="E706" s="1" t="s">
        <v>1923</v>
      </c>
      <c r="F706" s="1" t="s">
        <v>1924</v>
      </c>
      <c r="H706" s="1">
        <v>227.37912</v>
      </c>
      <c r="I706" s="1">
        <v>4.7958517</v>
      </c>
      <c r="J706" s="1">
        <v>0.0</v>
      </c>
      <c r="K706" s="1">
        <v>0.0</v>
      </c>
      <c r="L706" s="1">
        <v>0.0</v>
      </c>
      <c r="M706" s="1">
        <v>1.0413927</v>
      </c>
      <c r="N706" s="1">
        <v>0.0</v>
      </c>
      <c r="O706" s="1">
        <v>0.0</v>
      </c>
      <c r="P706" s="1">
        <v>0.0</v>
      </c>
      <c r="Q706" s="1" t="s">
        <v>1927</v>
      </c>
      <c r="R706" s="1">
        <v>9.0</v>
      </c>
      <c r="S706" s="1">
        <v>2071.719999331981</v>
      </c>
      <c r="T706" s="1">
        <v>0.0</v>
      </c>
      <c r="U706" s="1">
        <v>0.0</v>
      </c>
      <c r="V706" s="1">
        <v>0.0</v>
      </c>
      <c r="W706" s="1">
        <v>0.0</v>
      </c>
      <c r="X706" s="1">
        <v>0.0</v>
      </c>
      <c r="Y706" s="1">
        <v>0.0</v>
      </c>
      <c r="Z706" s="1">
        <v>0.0</v>
      </c>
      <c r="AA706" s="1">
        <v>0.0</v>
      </c>
      <c r="AB706" s="1">
        <v>0.0</v>
      </c>
      <c r="AC706" s="1">
        <v>0.0</v>
      </c>
      <c r="AD706" s="1">
        <v>0.0</v>
      </c>
      <c r="AE706" s="1">
        <v>76171.0</v>
      </c>
      <c r="AF706" s="1">
        <v>3303.0</v>
      </c>
      <c r="AG706" s="1">
        <v>940.0</v>
      </c>
      <c r="AH706" s="1" t="s">
        <v>1856</v>
      </c>
      <c r="AI706" s="1">
        <v>1208.0</v>
      </c>
      <c r="AJ706" s="1">
        <v>10.0</v>
      </c>
      <c r="AK706" s="1">
        <v>13.0</v>
      </c>
      <c r="AL706" s="1">
        <v>23.0</v>
      </c>
    </row>
    <row r="707" ht="15.75" customHeight="1">
      <c r="A707" s="1" t="s">
        <v>2397</v>
      </c>
      <c r="B707" s="1">
        <v>6.0</v>
      </c>
      <c r="C707" s="1" t="s">
        <v>2628</v>
      </c>
      <c r="D707" s="1" t="s">
        <v>5723</v>
      </c>
      <c r="E707" s="1" t="s">
        <v>5725</v>
      </c>
      <c r="F707" s="1" t="s">
        <v>5726</v>
      </c>
      <c r="H707" s="1">
        <v>222.63081</v>
      </c>
      <c r="I707" s="1">
        <v>6.5655775</v>
      </c>
      <c r="J707" s="1">
        <v>2.8098757</v>
      </c>
      <c r="K707" s="1">
        <v>0.0</v>
      </c>
      <c r="L707" s="1">
        <v>0.0</v>
      </c>
      <c r="M707" s="1">
        <v>0.69897</v>
      </c>
      <c r="N707" s="1">
        <v>0.0</v>
      </c>
      <c r="O707" s="1">
        <v>0.0</v>
      </c>
      <c r="P707" s="1">
        <v>0.0</v>
      </c>
      <c r="Q707" s="1" t="s">
        <v>5728</v>
      </c>
      <c r="R707" s="1">
        <v>3.0</v>
      </c>
      <c r="S707" s="1">
        <v>783.0</v>
      </c>
      <c r="T707" s="1">
        <v>0.0</v>
      </c>
      <c r="U707" s="1">
        <v>0.7318783</v>
      </c>
      <c r="V707" s="1">
        <v>2.3894134</v>
      </c>
      <c r="W707" s="1">
        <v>2.8098757</v>
      </c>
      <c r="X707" s="1">
        <v>0.0</v>
      </c>
      <c r="Y707" s="1">
        <v>0.0</v>
      </c>
      <c r="Z707" s="1">
        <v>0.0</v>
      </c>
      <c r="AA707" s="1">
        <v>0.0</v>
      </c>
      <c r="AB707" s="1">
        <v>0.0</v>
      </c>
      <c r="AC707" s="1">
        <v>0.0</v>
      </c>
      <c r="AD707" s="1">
        <v>0.0</v>
      </c>
      <c r="AE707" s="1">
        <v>88897.0</v>
      </c>
      <c r="AF707" s="1">
        <v>676.0</v>
      </c>
      <c r="AG707" s="1">
        <v>890.0</v>
      </c>
      <c r="AH707" s="1" t="s">
        <v>1558</v>
      </c>
      <c r="AI707" s="1">
        <v>202.0</v>
      </c>
      <c r="AJ707" s="1">
        <v>10.0</v>
      </c>
      <c r="AK707" s="1">
        <v>15.0</v>
      </c>
      <c r="AL707" s="1">
        <v>9.0</v>
      </c>
    </row>
    <row r="708" ht="15.75" customHeight="1">
      <c r="A708" s="1" t="s">
        <v>2397</v>
      </c>
      <c r="B708" s="1">
        <v>7.0</v>
      </c>
      <c r="C708" s="1" t="s">
        <v>1438</v>
      </c>
      <c r="D708" s="1" t="s">
        <v>3707</v>
      </c>
      <c r="E708" s="1" t="s">
        <v>3708</v>
      </c>
      <c r="F708" s="1" t="s">
        <v>3709</v>
      </c>
      <c r="H708" s="1">
        <v>196.82942</v>
      </c>
      <c r="I708" s="1">
        <v>5.5650125</v>
      </c>
      <c r="J708" s="1">
        <v>0.0</v>
      </c>
      <c r="K708" s="1">
        <v>0.0</v>
      </c>
      <c r="L708" s="1">
        <v>0.0</v>
      </c>
      <c r="M708" s="1">
        <v>0.90309</v>
      </c>
      <c r="N708" s="1">
        <v>0.0</v>
      </c>
      <c r="O708" s="1">
        <v>0.0</v>
      </c>
      <c r="P708" s="1">
        <v>0.0</v>
      </c>
      <c r="Q708" s="1" t="s">
        <v>3713</v>
      </c>
      <c r="R708" s="1">
        <v>6.0</v>
      </c>
      <c r="S708" s="1">
        <v>1532.860000133514</v>
      </c>
      <c r="T708" s="1">
        <v>0.0</v>
      </c>
      <c r="U708" s="1">
        <v>0.0</v>
      </c>
      <c r="V708" s="1">
        <v>0.0</v>
      </c>
      <c r="W708" s="1">
        <v>0.0</v>
      </c>
      <c r="X708" s="1">
        <v>0.0</v>
      </c>
      <c r="Y708" s="1">
        <v>0.0</v>
      </c>
      <c r="Z708" s="1">
        <v>0.0</v>
      </c>
      <c r="AA708" s="1">
        <v>0.0</v>
      </c>
      <c r="AB708" s="1">
        <v>0.0</v>
      </c>
      <c r="AC708" s="1">
        <v>0.0</v>
      </c>
      <c r="AD708" s="1">
        <v>0.0</v>
      </c>
      <c r="AE708" s="1">
        <v>104209.0</v>
      </c>
      <c r="AF708" s="1">
        <v>2471.0</v>
      </c>
      <c r="AG708" s="1">
        <v>900.0</v>
      </c>
      <c r="AH708" s="1" t="s">
        <v>3716</v>
      </c>
      <c r="AI708" s="1">
        <v>1451.0</v>
      </c>
      <c r="AJ708" s="1">
        <v>9.0</v>
      </c>
      <c r="AK708" s="1">
        <v>12.0</v>
      </c>
      <c r="AL708" s="1">
        <v>16.0</v>
      </c>
    </row>
    <row r="709" ht="15.75" customHeight="1">
      <c r="A709" s="1" t="s">
        <v>2397</v>
      </c>
      <c r="B709" s="1">
        <v>8.0</v>
      </c>
      <c r="C709" s="1" t="s">
        <v>1104</v>
      </c>
      <c r="D709" s="1" t="s">
        <v>3080</v>
      </c>
      <c r="E709" s="1" t="s">
        <v>3081</v>
      </c>
      <c r="F709" s="1" t="s">
        <v>3082</v>
      </c>
      <c r="H709" s="1">
        <v>193.34477</v>
      </c>
      <c r="I709" s="1">
        <v>4.428596</v>
      </c>
      <c r="J709" s="1">
        <v>0.0</v>
      </c>
      <c r="K709" s="1">
        <v>0.0</v>
      </c>
      <c r="L709" s="1">
        <v>0.0</v>
      </c>
      <c r="M709" s="1">
        <v>1.0</v>
      </c>
      <c r="N709" s="1">
        <v>0.0</v>
      </c>
      <c r="O709" s="1">
        <v>0.0</v>
      </c>
      <c r="P709" s="1">
        <v>0.0</v>
      </c>
      <c r="Q709" s="1" t="s">
        <v>3085</v>
      </c>
      <c r="R709" s="1">
        <v>8.0</v>
      </c>
      <c r="S709" s="1">
        <v>903.5500000119209</v>
      </c>
      <c r="T709" s="1">
        <v>0.0</v>
      </c>
      <c r="U709" s="1">
        <v>0.0</v>
      </c>
      <c r="V709" s="1">
        <v>0.0</v>
      </c>
      <c r="W709" s="1">
        <v>0.0</v>
      </c>
      <c r="X709" s="1">
        <v>0.0</v>
      </c>
      <c r="Y709" s="1">
        <v>0.0</v>
      </c>
      <c r="Z709" s="1">
        <v>0.0</v>
      </c>
      <c r="AA709" s="1">
        <v>0.0</v>
      </c>
      <c r="AB709" s="1">
        <v>0.0</v>
      </c>
      <c r="AC709" s="1">
        <v>0.0</v>
      </c>
      <c r="AD709" s="1">
        <v>0.0</v>
      </c>
      <c r="AE709" s="1">
        <v>89857.0</v>
      </c>
      <c r="AF709" s="1">
        <v>2961.0</v>
      </c>
      <c r="AG709" s="1">
        <v>850.0</v>
      </c>
      <c r="AH709" s="1" t="s">
        <v>3088</v>
      </c>
      <c r="AI709" s="1">
        <v>1125.0</v>
      </c>
      <c r="AJ709" s="1">
        <v>13.0</v>
      </c>
      <c r="AK709" s="1">
        <v>16.0</v>
      </c>
      <c r="AL709" s="1">
        <v>25.0</v>
      </c>
    </row>
    <row r="710" ht="15.75" customHeight="1">
      <c r="A710" s="1" t="s">
        <v>2397</v>
      </c>
      <c r="B710" s="1">
        <v>9.0</v>
      </c>
      <c r="C710" s="1" t="s">
        <v>2631</v>
      </c>
      <c r="D710" s="1" t="s">
        <v>5736</v>
      </c>
      <c r="E710" s="1" t="s">
        <v>5737</v>
      </c>
      <c r="F710" s="1" t="s">
        <v>5738</v>
      </c>
      <c r="H710" s="1">
        <v>175.62885</v>
      </c>
      <c r="I710" s="1">
        <v>0.0</v>
      </c>
      <c r="J710" s="1">
        <v>2.368448</v>
      </c>
      <c r="K710" s="1">
        <v>0.0</v>
      </c>
      <c r="L710" s="1">
        <v>0.0</v>
      </c>
      <c r="M710" s="1">
        <v>1.1139433</v>
      </c>
      <c r="N710" s="1">
        <v>0.0</v>
      </c>
      <c r="O710" s="1">
        <v>0.0</v>
      </c>
      <c r="P710" s="1">
        <v>0.0</v>
      </c>
      <c r="Q710" s="1" t="s">
        <v>5739</v>
      </c>
      <c r="R710" s="1">
        <v>11.0</v>
      </c>
      <c r="S710" s="1">
        <v>1301.599999904633</v>
      </c>
      <c r="T710" s="1">
        <v>0.0</v>
      </c>
      <c r="U710" s="1">
        <v>0.0</v>
      </c>
      <c r="V710" s="1">
        <v>2.368448</v>
      </c>
      <c r="W710" s="1">
        <v>0.0</v>
      </c>
      <c r="X710" s="1">
        <v>0.0</v>
      </c>
      <c r="Y710" s="1">
        <v>0.0</v>
      </c>
      <c r="Z710" s="1">
        <v>0.0</v>
      </c>
      <c r="AA710" s="1">
        <v>0.0</v>
      </c>
      <c r="AB710" s="1">
        <v>0.0</v>
      </c>
      <c r="AC710" s="1">
        <v>0.0</v>
      </c>
      <c r="AD710" s="1">
        <v>0.0</v>
      </c>
      <c r="AE710" s="1">
        <v>82362.0</v>
      </c>
      <c r="AF710" s="1">
        <v>3355.0</v>
      </c>
      <c r="AG710" s="1">
        <v>890.0</v>
      </c>
      <c r="AH710" s="1" t="s">
        <v>1915</v>
      </c>
      <c r="AI710" s="1">
        <v>134.0</v>
      </c>
      <c r="AJ710" s="1">
        <v>6.0</v>
      </c>
      <c r="AK710" s="1">
        <v>8.0</v>
      </c>
      <c r="AL710" s="1">
        <v>24.0</v>
      </c>
    </row>
    <row r="711" ht="15.75" customHeight="1">
      <c r="A711" s="1" t="s">
        <v>2397</v>
      </c>
      <c r="B711" s="1">
        <v>10.0</v>
      </c>
      <c r="C711" s="1" t="s">
        <v>2636</v>
      </c>
      <c r="D711" s="1" t="s">
        <v>5742</v>
      </c>
      <c r="E711" s="1" t="s">
        <v>5743</v>
      </c>
      <c r="F711" s="1" t="s">
        <v>5744</v>
      </c>
      <c r="H711" s="1">
        <v>171.23685</v>
      </c>
      <c r="I711" s="1">
        <v>8.004649</v>
      </c>
      <c r="J711" s="1">
        <v>2.8930454</v>
      </c>
      <c r="K711" s="1">
        <v>0.0</v>
      </c>
      <c r="L711" s="1">
        <v>0.0</v>
      </c>
      <c r="M711" s="1">
        <v>0.7781513</v>
      </c>
      <c r="N711" s="1">
        <v>0.0</v>
      </c>
      <c r="O711" s="1">
        <v>0.0</v>
      </c>
      <c r="P711" s="1">
        <v>0.0</v>
      </c>
      <c r="Q711" s="1" t="s">
        <v>5747</v>
      </c>
      <c r="R711" s="1">
        <v>4.0</v>
      </c>
      <c r="S711" s="1">
        <v>290.0999989509583</v>
      </c>
      <c r="T711" s="1">
        <v>0.20995025</v>
      </c>
      <c r="U711" s="1">
        <v>0.686181</v>
      </c>
      <c r="V711" s="1">
        <v>2.706806</v>
      </c>
      <c r="W711" s="1">
        <v>2.8930454</v>
      </c>
      <c r="X711" s="1">
        <v>0.0</v>
      </c>
      <c r="Y711" s="1">
        <v>0.0</v>
      </c>
      <c r="Z711" s="1">
        <v>0.0</v>
      </c>
      <c r="AA711" s="1">
        <v>0.0</v>
      </c>
      <c r="AB711" s="1">
        <v>0.0</v>
      </c>
      <c r="AC711" s="1">
        <v>0.0</v>
      </c>
      <c r="AD711" s="1">
        <v>0.0</v>
      </c>
      <c r="AE711" s="1">
        <v>38904.0</v>
      </c>
      <c r="AF711" s="1">
        <v>495.0</v>
      </c>
      <c r="AH711" s="1" t="s">
        <v>2051</v>
      </c>
      <c r="AI711" s="1">
        <v>126.0</v>
      </c>
      <c r="AJ711" s="1">
        <v>11.0</v>
      </c>
      <c r="AK711" s="1">
        <v>11.0</v>
      </c>
      <c r="AL711" s="1">
        <v>7.0</v>
      </c>
    </row>
    <row r="712" ht="15.75" customHeight="1">
      <c r="A712" s="1" t="s">
        <v>2397</v>
      </c>
      <c r="B712" s="1">
        <v>11.0</v>
      </c>
      <c r="C712" s="1" t="s">
        <v>2638</v>
      </c>
      <c r="D712" s="1" t="s">
        <v>5752</v>
      </c>
      <c r="E712" s="1" t="s">
        <v>5753</v>
      </c>
      <c r="F712" s="1" t="s">
        <v>5754</v>
      </c>
      <c r="H712" s="1">
        <v>156.08376</v>
      </c>
      <c r="I712" s="1">
        <v>6.157543</v>
      </c>
      <c r="J712" s="1">
        <v>2.8508542</v>
      </c>
      <c r="K712" s="1">
        <v>0.0</v>
      </c>
      <c r="L712" s="1">
        <v>0.0</v>
      </c>
      <c r="M712" s="1">
        <v>0.60206</v>
      </c>
      <c r="N712" s="1">
        <v>0.0</v>
      </c>
      <c r="O712" s="1">
        <v>0.0</v>
      </c>
      <c r="P712" s="1">
        <v>0.0</v>
      </c>
      <c r="Q712" s="1" t="s">
        <v>5757</v>
      </c>
      <c r="R712" s="1">
        <v>2.0</v>
      </c>
      <c r="S712" s="1">
        <v>553.6100149154663</v>
      </c>
      <c r="T712" s="1">
        <v>0.26478013</v>
      </c>
      <c r="U712" s="1">
        <v>0.73704916</v>
      </c>
      <c r="V712" s="1">
        <v>0.0</v>
      </c>
      <c r="W712" s="1">
        <v>2.8508542</v>
      </c>
      <c r="X712" s="1">
        <v>0.0</v>
      </c>
      <c r="Y712" s="1">
        <v>0.0</v>
      </c>
      <c r="Z712" s="1">
        <v>0.0</v>
      </c>
      <c r="AA712" s="1">
        <v>0.0</v>
      </c>
      <c r="AB712" s="1">
        <v>0.0</v>
      </c>
      <c r="AC712" s="1">
        <v>0.0</v>
      </c>
      <c r="AD712" s="1">
        <v>0.0</v>
      </c>
      <c r="AE712" s="1">
        <v>63684.0</v>
      </c>
      <c r="AF712" s="1">
        <v>115.0</v>
      </c>
      <c r="AG712" s="1">
        <v>780.0</v>
      </c>
      <c r="AH712" s="1" t="s">
        <v>1033</v>
      </c>
      <c r="AI712" s="1">
        <v>12.0</v>
      </c>
      <c r="AJ712" s="1">
        <v>8.0</v>
      </c>
      <c r="AK712" s="1">
        <v>9.0</v>
      </c>
      <c r="AL712" s="1">
        <v>14.0</v>
      </c>
    </row>
    <row r="713" ht="15.75" customHeight="1">
      <c r="A713" s="1" t="s">
        <v>2397</v>
      </c>
      <c r="B713" s="1">
        <v>12.0</v>
      </c>
      <c r="C713" s="1" t="s">
        <v>1584</v>
      </c>
      <c r="D713" s="1" t="s">
        <v>4007</v>
      </c>
      <c r="E713" s="1" t="s">
        <v>4008</v>
      </c>
      <c r="F713" s="1" t="s">
        <v>4010</v>
      </c>
      <c r="H713" s="1">
        <v>142.65402</v>
      </c>
      <c r="I713" s="1">
        <v>5.47717</v>
      </c>
      <c r="J713" s="1">
        <v>0.63024753</v>
      </c>
      <c r="K713" s="1">
        <v>0.0</v>
      </c>
      <c r="L713" s="1">
        <v>0.0</v>
      </c>
      <c r="M713" s="1">
        <v>0.7781513</v>
      </c>
      <c r="N713" s="1">
        <v>0.0</v>
      </c>
      <c r="O713" s="1">
        <v>0.0</v>
      </c>
      <c r="P713" s="1">
        <v>0.0</v>
      </c>
      <c r="Q713" s="1" t="s">
        <v>4013</v>
      </c>
      <c r="R713" s="1">
        <v>4.0</v>
      </c>
      <c r="S713" s="1">
        <v>900.0</v>
      </c>
      <c r="T713" s="1">
        <v>0.0</v>
      </c>
      <c r="U713" s="1">
        <v>0.63024753</v>
      </c>
      <c r="V713" s="1">
        <v>0.0</v>
      </c>
      <c r="W713" s="1">
        <v>0.0</v>
      </c>
      <c r="X713" s="1">
        <v>0.0</v>
      </c>
      <c r="Y713" s="1">
        <v>0.0</v>
      </c>
      <c r="Z713" s="1">
        <v>0.0</v>
      </c>
      <c r="AA713" s="1">
        <v>0.0</v>
      </c>
      <c r="AB713" s="1">
        <v>0.0</v>
      </c>
      <c r="AC713" s="1">
        <v>0.0</v>
      </c>
      <c r="AD713" s="1">
        <v>0.0</v>
      </c>
      <c r="AE713" s="1">
        <v>15029.0</v>
      </c>
      <c r="AF713" s="1">
        <v>400.0</v>
      </c>
      <c r="AG713" s="1">
        <v>730.0</v>
      </c>
      <c r="AH713" s="1" t="s">
        <v>4016</v>
      </c>
      <c r="AI713" s="1">
        <v>117.0</v>
      </c>
      <c r="AJ713" s="1">
        <v>6.0</v>
      </c>
      <c r="AK713" s="1">
        <v>7.0</v>
      </c>
      <c r="AL713" s="1">
        <v>12.0</v>
      </c>
    </row>
    <row r="714" ht="15.75" customHeight="1">
      <c r="A714" s="1" t="s">
        <v>2397</v>
      </c>
      <c r="B714" s="1">
        <v>13.0</v>
      </c>
      <c r="C714" s="1" t="s">
        <v>2641</v>
      </c>
      <c r="D714" s="1" t="s">
        <v>5769</v>
      </c>
      <c r="E714" s="1" t="s">
        <v>5770</v>
      </c>
      <c r="F714" s="1" t="s">
        <v>5771</v>
      </c>
      <c r="H714" s="1">
        <v>127.196304</v>
      </c>
      <c r="I714" s="1">
        <v>6.050178</v>
      </c>
      <c r="J714" s="1">
        <v>0.0</v>
      </c>
      <c r="K714" s="1">
        <v>0.0</v>
      </c>
      <c r="L714" s="1">
        <v>0.0</v>
      </c>
      <c r="M714" s="1">
        <v>0.69897</v>
      </c>
      <c r="N714" s="1">
        <v>0.0</v>
      </c>
      <c r="O714" s="1">
        <v>0.0</v>
      </c>
      <c r="P714" s="1">
        <v>0.0</v>
      </c>
      <c r="Q714" s="1" t="s">
        <v>5774</v>
      </c>
      <c r="R714" s="1">
        <v>3.0</v>
      </c>
      <c r="S714" s="1">
        <v>510.0</v>
      </c>
      <c r="T714" s="1">
        <v>0.0</v>
      </c>
      <c r="U714" s="1">
        <v>0.0</v>
      </c>
      <c r="V714" s="1">
        <v>0.0</v>
      </c>
      <c r="W714" s="1">
        <v>0.0</v>
      </c>
      <c r="X714" s="1">
        <v>0.0</v>
      </c>
      <c r="Y714" s="1">
        <v>0.0</v>
      </c>
      <c r="Z714" s="1">
        <v>0.0</v>
      </c>
      <c r="AA714" s="1">
        <v>0.0</v>
      </c>
      <c r="AB714" s="1">
        <v>0.0</v>
      </c>
      <c r="AC714" s="1">
        <v>0.0</v>
      </c>
      <c r="AD714" s="1">
        <v>0.0</v>
      </c>
      <c r="AE714" s="1">
        <v>43.0</v>
      </c>
      <c r="AF714" s="1">
        <v>301.0</v>
      </c>
      <c r="AG714" s="1">
        <v>720.0</v>
      </c>
      <c r="AH714" s="1" t="s">
        <v>5779</v>
      </c>
      <c r="AI714" s="1">
        <v>1529.0</v>
      </c>
      <c r="AJ714" s="1">
        <v>9.0</v>
      </c>
      <c r="AK714" s="1">
        <v>12.0</v>
      </c>
      <c r="AL714" s="1">
        <v>15.0</v>
      </c>
    </row>
    <row r="715" ht="15.75" customHeight="1">
      <c r="A715" s="1" t="s">
        <v>2397</v>
      </c>
      <c r="B715" s="1">
        <v>14.0</v>
      </c>
      <c r="C715" s="1" t="s">
        <v>2643</v>
      </c>
      <c r="D715" s="1" t="s">
        <v>5780</v>
      </c>
      <c r="E715" s="1" t="s">
        <v>5781</v>
      </c>
      <c r="F715" s="1" t="s">
        <v>5782</v>
      </c>
      <c r="H715" s="1">
        <v>124.32379</v>
      </c>
      <c r="I715" s="1">
        <v>7.328326</v>
      </c>
      <c r="J715" s="1">
        <v>3.2270825</v>
      </c>
      <c r="K715" s="1">
        <v>0.0</v>
      </c>
      <c r="L715" s="1">
        <v>0.0</v>
      </c>
      <c r="M715" s="1">
        <v>0.60206</v>
      </c>
      <c r="N715" s="1">
        <v>0.0</v>
      </c>
      <c r="O715" s="1">
        <v>0.0</v>
      </c>
      <c r="P715" s="1">
        <v>0.0</v>
      </c>
      <c r="Q715" s="1" t="s">
        <v>5785</v>
      </c>
      <c r="R715" s="1">
        <v>2.0</v>
      </c>
      <c r="S715" s="1">
        <v>269.5000004470348</v>
      </c>
      <c r="T715" s="1">
        <v>0.0</v>
      </c>
      <c r="U715" s="1">
        <v>0.78472054</v>
      </c>
      <c r="V715" s="1">
        <v>0.0</v>
      </c>
      <c r="W715" s="1">
        <v>3.0838716</v>
      </c>
      <c r="X715" s="1">
        <v>0.0</v>
      </c>
      <c r="Y715" s="1">
        <v>3.2270825</v>
      </c>
      <c r="Z715" s="1">
        <v>0.0</v>
      </c>
      <c r="AA715" s="1">
        <v>0.0</v>
      </c>
      <c r="AB715" s="1">
        <v>0.0</v>
      </c>
      <c r="AC715" s="1">
        <v>0.0</v>
      </c>
      <c r="AD715" s="1">
        <v>0.0</v>
      </c>
      <c r="AE715" s="1">
        <v>122792.0</v>
      </c>
      <c r="AF715" s="1">
        <v>112.0</v>
      </c>
      <c r="AG715" s="1">
        <v>710.0</v>
      </c>
      <c r="AH715" s="1" t="s">
        <v>1297</v>
      </c>
      <c r="AI715" s="1">
        <v>6.0</v>
      </c>
      <c r="AJ715" s="1">
        <v>8.0</v>
      </c>
      <c r="AK715" s="1">
        <v>8.0</v>
      </c>
      <c r="AL715" s="1">
        <v>13.0</v>
      </c>
    </row>
    <row r="716" ht="15.75" customHeight="1">
      <c r="A716" s="1" t="s">
        <v>2397</v>
      </c>
      <c r="B716" s="1">
        <v>15.0</v>
      </c>
      <c r="C716" s="1" t="s">
        <v>2645</v>
      </c>
      <c r="D716" s="1" t="s">
        <v>5790</v>
      </c>
      <c r="E716" s="1" t="s">
        <v>5791</v>
      </c>
      <c r="F716" s="1" t="s">
        <v>5792</v>
      </c>
      <c r="H716" s="1">
        <v>114.29537</v>
      </c>
      <c r="I716" s="1">
        <v>5.6557193</v>
      </c>
      <c r="J716" s="1">
        <v>3.7052457</v>
      </c>
      <c r="K716" s="1">
        <v>0.0</v>
      </c>
      <c r="L716" s="1">
        <v>0.0</v>
      </c>
      <c r="M716" s="1">
        <v>0.7781513</v>
      </c>
      <c r="N716" s="1">
        <v>0.0</v>
      </c>
      <c r="O716" s="1">
        <v>0.0</v>
      </c>
      <c r="P716" s="1">
        <v>0.0</v>
      </c>
      <c r="Q716" s="1" t="s">
        <v>5793</v>
      </c>
      <c r="R716" s="1">
        <v>4.0</v>
      </c>
      <c r="S716" s="1">
        <v>245.1999986767769</v>
      </c>
      <c r="T716" s="1">
        <v>0.20956919</v>
      </c>
      <c r="U716" s="1">
        <v>0.6831204</v>
      </c>
      <c r="V716" s="1">
        <v>2.3788846</v>
      </c>
      <c r="W716" s="1">
        <v>0.0</v>
      </c>
      <c r="X716" s="1">
        <v>3.7052457</v>
      </c>
      <c r="Y716" s="1">
        <v>0.0</v>
      </c>
      <c r="Z716" s="1">
        <v>0.0</v>
      </c>
      <c r="AA716" s="1">
        <v>0.0</v>
      </c>
      <c r="AB716" s="1">
        <v>0.0</v>
      </c>
      <c r="AC716" s="1">
        <v>0.0</v>
      </c>
      <c r="AD716" s="1">
        <v>0.0</v>
      </c>
      <c r="AE716" s="1">
        <v>100564.0</v>
      </c>
      <c r="AF716" s="1">
        <v>738.0</v>
      </c>
      <c r="AG716" s="1">
        <v>840.0</v>
      </c>
      <c r="AH716" s="1" t="s">
        <v>5794</v>
      </c>
      <c r="AI716" s="1">
        <v>136.0</v>
      </c>
      <c r="AJ716" s="1">
        <v>12.0</v>
      </c>
      <c r="AK716" s="1">
        <v>12.0</v>
      </c>
      <c r="AL716" s="1">
        <v>17.0</v>
      </c>
    </row>
    <row r="717" ht="15.75" customHeight="1">
      <c r="A717" s="1" t="s">
        <v>2397</v>
      </c>
      <c r="B717" s="1">
        <v>16.0</v>
      </c>
      <c r="C717" s="1" t="s">
        <v>1173</v>
      </c>
      <c r="D717" s="1" t="s">
        <v>3218</v>
      </c>
      <c r="E717" s="1" t="s">
        <v>3219</v>
      </c>
      <c r="F717" s="1" t="s">
        <v>3220</v>
      </c>
      <c r="H717" s="1">
        <v>111.24059</v>
      </c>
      <c r="I717" s="1">
        <v>4.372786</v>
      </c>
      <c r="J717" s="1">
        <v>2.569779</v>
      </c>
      <c r="K717" s="1">
        <v>0.0</v>
      </c>
      <c r="L717" s="1">
        <v>0.0</v>
      </c>
      <c r="M717" s="1">
        <v>1.1139433</v>
      </c>
      <c r="N717" s="1">
        <v>0.0</v>
      </c>
      <c r="O717" s="1">
        <v>0.0</v>
      </c>
      <c r="P717" s="1">
        <v>0.0</v>
      </c>
      <c r="Q717" s="1" t="s">
        <v>3222</v>
      </c>
      <c r="R717" s="1">
        <v>11.0</v>
      </c>
      <c r="S717" s="1">
        <v>205.9000000953674</v>
      </c>
      <c r="T717" s="1">
        <v>0.0</v>
      </c>
      <c r="U717" s="1">
        <v>0.0</v>
      </c>
      <c r="V717" s="1">
        <v>0.0</v>
      </c>
      <c r="W717" s="1">
        <v>2.569779</v>
      </c>
      <c r="X717" s="1">
        <v>0.0</v>
      </c>
      <c r="Y717" s="1">
        <v>0.0</v>
      </c>
      <c r="Z717" s="1">
        <v>0.0</v>
      </c>
      <c r="AA717" s="1">
        <v>0.0</v>
      </c>
      <c r="AB717" s="1">
        <v>0.0</v>
      </c>
      <c r="AC717" s="1">
        <v>0.0</v>
      </c>
      <c r="AD717" s="1">
        <v>0.0</v>
      </c>
      <c r="AE717" s="1">
        <v>87466.0</v>
      </c>
      <c r="AF717" s="1">
        <v>1030.0</v>
      </c>
      <c r="AG717" s="1">
        <v>900.0</v>
      </c>
      <c r="AH717" s="1" t="s">
        <v>3225</v>
      </c>
      <c r="AI717" s="1">
        <v>67.0</v>
      </c>
      <c r="AJ717" s="1">
        <v>4.0</v>
      </c>
      <c r="AK717" s="1">
        <v>4.0</v>
      </c>
      <c r="AL717" s="1">
        <v>5.0</v>
      </c>
    </row>
    <row r="718" ht="15.75" customHeight="1">
      <c r="A718" s="1" t="s">
        <v>2397</v>
      </c>
      <c r="B718" s="1">
        <v>17.0</v>
      </c>
      <c r="C718" s="1" t="s">
        <v>2651</v>
      </c>
      <c r="D718" s="1" t="s">
        <v>5800</v>
      </c>
      <c r="E718" s="1" t="s">
        <v>5801</v>
      </c>
      <c r="F718" s="1" t="s">
        <v>5802</v>
      </c>
      <c r="H718" s="1">
        <v>108.70916</v>
      </c>
      <c r="I718" s="1">
        <v>7.030923</v>
      </c>
      <c r="J718" s="1">
        <v>0.0</v>
      </c>
      <c r="K718" s="1">
        <v>0.0</v>
      </c>
      <c r="L718" s="1">
        <v>0.0</v>
      </c>
      <c r="M718" s="1">
        <v>0.30103</v>
      </c>
      <c r="N718" s="1">
        <v>0.0</v>
      </c>
      <c r="O718" s="1">
        <v>0.0</v>
      </c>
      <c r="P718" s="1">
        <v>0.0</v>
      </c>
      <c r="Q718" s="1" t="s">
        <v>1388</v>
      </c>
      <c r="R718" s="1">
        <v>0.0</v>
      </c>
      <c r="S718" s="1">
        <v>1598.0</v>
      </c>
      <c r="T718" s="1">
        <v>0.0</v>
      </c>
      <c r="U718" s="1">
        <v>0.0</v>
      </c>
      <c r="V718" s="1">
        <v>0.0</v>
      </c>
      <c r="W718" s="1">
        <v>0.0</v>
      </c>
      <c r="X718" s="1">
        <v>0.0</v>
      </c>
      <c r="Y718" s="1">
        <v>0.0</v>
      </c>
      <c r="Z718" s="1">
        <v>0.0</v>
      </c>
      <c r="AA718" s="1">
        <v>0.0</v>
      </c>
      <c r="AB718" s="1">
        <v>0.0</v>
      </c>
      <c r="AC718" s="1">
        <v>0.0</v>
      </c>
      <c r="AD718" s="1">
        <v>0.0</v>
      </c>
      <c r="AE718" s="1">
        <v>461221.0</v>
      </c>
      <c r="AF718" s="1">
        <v>4.0</v>
      </c>
      <c r="AH718" s="1" t="s">
        <v>4235</v>
      </c>
      <c r="AJ718" s="1">
        <v>1.0</v>
      </c>
      <c r="AK718" s="1">
        <v>1.0</v>
      </c>
      <c r="AL718" s="1">
        <v>1.0</v>
      </c>
    </row>
    <row r="719" ht="15.75" customHeight="1">
      <c r="A719" s="1" t="s">
        <v>2397</v>
      </c>
      <c r="B719" s="1">
        <v>18.0</v>
      </c>
      <c r="C719" s="1" t="s">
        <v>2656</v>
      </c>
      <c r="D719" s="1" t="s">
        <v>5807</v>
      </c>
      <c r="E719" s="1" t="s">
        <v>5808</v>
      </c>
      <c r="F719" s="1" t="s">
        <v>5809</v>
      </c>
      <c r="H719" s="1">
        <v>103.52183</v>
      </c>
      <c r="I719" s="1">
        <v>0.0</v>
      </c>
      <c r="J719" s="1">
        <v>3.7052457</v>
      </c>
      <c r="K719" s="1">
        <v>0.0</v>
      </c>
      <c r="L719" s="1">
        <v>0.0</v>
      </c>
      <c r="M719" s="1">
        <v>0.845098</v>
      </c>
      <c r="N719" s="1">
        <v>0.0</v>
      </c>
      <c r="O719" s="1">
        <v>0.0</v>
      </c>
      <c r="P719" s="1">
        <v>0.0</v>
      </c>
      <c r="Q719" s="1" t="s">
        <v>5810</v>
      </c>
      <c r="R719" s="1">
        <v>5.0</v>
      </c>
      <c r="S719" s="1">
        <v>460.0</v>
      </c>
      <c r="T719" s="1">
        <v>0.20805858</v>
      </c>
      <c r="U719" s="1">
        <v>0.65675634</v>
      </c>
      <c r="V719" s="1">
        <v>0.0</v>
      </c>
      <c r="W719" s="1">
        <v>0.0</v>
      </c>
      <c r="X719" s="1">
        <v>3.7052457</v>
      </c>
      <c r="Y719" s="1">
        <v>0.0</v>
      </c>
      <c r="Z719" s="1">
        <v>0.0</v>
      </c>
      <c r="AA719" s="1">
        <v>0.0</v>
      </c>
      <c r="AB719" s="1">
        <v>0.0</v>
      </c>
      <c r="AC719" s="1">
        <v>0.0</v>
      </c>
      <c r="AD719" s="1">
        <v>0.0</v>
      </c>
      <c r="AE719" s="1">
        <v>85826.0</v>
      </c>
      <c r="AF719" s="1">
        <v>447.0</v>
      </c>
      <c r="AG719" s="1">
        <v>820.0</v>
      </c>
      <c r="AH719" s="1" t="s">
        <v>1915</v>
      </c>
      <c r="AI719" s="1">
        <v>75.0</v>
      </c>
      <c r="AJ719" s="1">
        <v>6.0</v>
      </c>
      <c r="AK719" s="1">
        <v>6.0</v>
      </c>
      <c r="AL719" s="1">
        <v>15.0</v>
      </c>
    </row>
    <row r="720" ht="15.75" customHeight="1">
      <c r="A720" s="1" t="s">
        <v>2397</v>
      </c>
      <c r="B720" s="1">
        <v>19.0</v>
      </c>
      <c r="C720" s="1" t="s">
        <v>2441</v>
      </c>
      <c r="D720" s="1" t="s">
        <v>5228</v>
      </c>
      <c r="E720" s="1" t="s">
        <v>5229</v>
      </c>
      <c r="F720" s="1" t="s">
        <v>5230</v>
      </c>
      <c r="H720" s="1">
        <v>102.62129</v>
      </c>
      <c r="I720" s="1">
        <v>7.486325</v>
      </c>
      <c r="J720" s="1">
        <v>0.0</v>
      </c>
      <c r="K720" s="1">
        <v>0.0</v>
      </c>
      <c r="L720" s="1">
        <v>0.0</v>
      </c>
      <c r="M720" s="1">
        <v>0.69897</v>
      </c>
      <c r="N720" s="1">
        <v>0.0</v>
      </c>
      <c r="O720" s="1">
        <v>0.0</v>
      </c>
      <c r="P720" s="1">
        <v>0.0</v>
      </c>
      <c r="Q720" s="1" t="s">
        <v>5231</v>
      </c>
      <c r="R720" s="1">
        <v>3.0</v>
      </c>
      <c r="S720" s="1">
        <v>383.6100000143051</v>
      </c>
      <c r="T720" s="1">
        <v>0.0</v>
      </c>
      <c r="U720" s="1">
        <v>0.0</v>
      </c>
      <c r="V720" s="1">
        <v>0.0</v>
      </c>
      <c r="W720" s="1">
        <v>0.0</v>
      </c>
      <c r="X720" s="1">
        <v>0.0</v>
      </c>
      <c r="Y720" s="1">
        <v>0.0</v>
      </c>
      <c r="Z720" s="1">
        <v>0.0</v>
      </c>
      <c r="AA720" s="1">
        <v>0.0</v>
      </c>
      <c r="AB720" s="1">
        <v>0.0</v>
      </c>
      <c r="AC720" s="1">
        <v>0.0</v>
      </c>
      <c r="AD720" s="1">
        <v>0.0</v>
      </c>
      <c r="AE720" s="1">
        <v>13816.0</v>
      </c>
      <c r="AF720" s="1">
        <v>381.0</v>
      </c>
      <c r="AH720" s="1" t="s">
        <v>5233</v>
      </c>
      <c r="AJ720" s="1">
        <v>6.0</v>
      </c>
      <c r="AK720" s="1">
        <v>6.0</v>
      </c>
      <c r="AL720" s="1">
        <v>7.0</v>
      </c>
    </row>
    <row r="721" ht="15.75" customHeight="1">
      <c r="A721" s="1" t="s">
        <v>2397</v>
      </c>
      <c r="B721" s="1">
        <v>20.0</v>
      </c>
      <c r="C721" s="1" t="s">
        <v>2653</v>
      </c>
      <c r="D721" s="1" t="s">
        <v>5821</v>
      </c>
      <c r="E721" s="1" t="s">
        <v>5822</v>
      </c>
      <c r="F721" s="1" t="s">
        <v>5823</v>
      </c>
      <c r="H721" s="1">
        <v>102.06669</v>
      </c>
      <c r="I721" s="1">
        <v>6.8238125</v>
      </c>
      <c r="J721" s="1">
        <v>2.7598166</v>
      </c>
      <c r="K721" s="1">
        <v>0.0</v>
      </c>
      <c r="L721" s="1">
        <v>0.0</v>
      </c>
      <c r="M721" s="1">
        <v>0.30103</v>
      </c>
      <c r="N721" s="1">
        <v>1.0</v>
      </c>
      <c r="O721" s="1">
        <v>0.0</v>
      </c>
      <c r="P721" s="1">
        <v>0.0</v>
      </c>
      <c r="Q721" s="1" t="s">
        <v>1388</v>
      </c>
      <c r="R721" s="1">
        <v>0.0</v>
      </c>
      <c r="S721" s="1">
        <v>725.0</v>
      </c>
      <c r="T721" s="1">
        <v>0.20601673</v>
      </c>
      <c r="U721" s="1">
        <v>0.7521551</v>
      </c>
      <c r="V721" s="1">
        <v>2.7598166</v>
      </c>
      <c r="W721" s="1">
        <v>0.0</v>
      </c>
      <c r="X721" s="1">
        <v>0.0</v>
      </c>
      <c r="Y721" s="1">
        <v>0.0</v>
      </c>
      <c r="Z721" s="1">
        <v>0.0</v>
      </c>
      <c r="AA721" s="1">
        <v>0.0</v>
      </c>
      <c r="AB721" s="1">
        <v>0.0</v>
      </c>
      <c r="AC721" s="1">
        <v>0.0</v>
      </c>
      <c r="AD721" s="1">
        <v>0.0</v>
      </c>
      <c r="AE721" s="1">
        <v>221804.0</v>
      </c>
      <c r="AF721" s="1">
        <v>61.0</v>
      </c>
      <c r="AH721" s="1" t="s">
        <v>1225</v>
      </c>
      <c r="AI721" s="1">
        <v>93.0</v>
      </c>
      <c r="AJ721" s="1">
        <v>3.0</v>
      </c>
      <c r="AK721" s="1">
        <v>17.0</v>
      </c>
      <c r="AL721" s="1">
        <v>4.0</v>
      </c>
    </row>
    <row r="722" ht="15.75" customHeight="1">
      <c r="A722" s="1" t="s">
        <v>2397</v>
      </c>
      <c r="B722" s="1">
        <v>21.0</v>
      </c>
      <c r="C722" s="1" t="s">
        <v>405</v>
      </c>
      <c r="D722" s="1" t="s">
        <v>1850</v>
      </c>
      <c r="E722" s="1" t="s">
        <v>1851</v>
      </c>
      <c r="F722" s="1" t="s">
        <v>1852</v>
      </c>
      <c r="H722" s="1">
        <v>97.71082</v>
      </c>
      <c r="I722" s="1">
        <v>0.0</v>
      </c>
      <c r="J722" s="1">
        <v>2.1599736</v>
      </c>
      <c r="K722" s="1">
        <v>0.0</v>
      </c>
      <c r="L722" s="1">
        <v>0.0</v>
      </c>
      <c r="M722" s="1">
        <v>0.90309</v>
      </c>
      <c r="N722" s="1">
        <v>0.0</v>
      </c>
      <c r="O722" s="1">
        <v>0.0</v>
      </c>
      <c r="P722" s="1">
        <v>0.0</v>
      </c>
      <c r="Q722" s="1" t="s">
        <v>1853</v>
      </c>
      <c r="R722" s="1">
        <v>6.0</v>
      </c>
      <c r="S722" s="1">
        <v>675.4599999263883</v>
      </c>
      <c r="T722" s="1">
        <v>0.206773</v>
      </c>
      <c r="U722" s="1">
        <v>0.5021349</v>
      </c>
      <c r="V722" s="1">
        <v>2.1599736</v>
      </c>
      <c r="W722" s="1">
        <v>0.0</v>
      </c>
      <c r="X722" s="1">
        <v>0.0</v>
      </c>
      <c r="Y722" s="1">
        <v>0.0</v>
      </c>
      <c r="Z722" s="1">
        <v>0.0</v>
      </c>
      <c r="AA722" s="1">
        <v>0.0</v>
      </c>
      <c r="AB722" s="1">
        <v>0.0</v>
      </c>
      <c r="AC722" s="1">
        <v>0.0</v>
      </c>
      <c r="AD722" s="1">
        <v>0.0</v>
      </c>
      <c r="AE722" s="1">
        <v>38835.0</v>
      </c>
      <c r="AF722" s="1">
        <v>1880.0</v>
      </c>
      <c r="AG722" s="1">
        <v>860.0</v>
      </c>
      <c r="AH722" s="1" t="s">
        <v>1856</v>
      </c>
      <c r="AI722" s="1">
        <v>83.0</v>
      </c>
      <c r="AJ722" s="1">
        <v>13.0</v>
      </c>
      <c r="AK722" s="1">
        <v>13.0</v>
      </c>
      <c r="AL722" s="1">
        <v>38.0</v>
      </c>
    </row>
    <row r="723" ht="15.75" customHeight="1">
      <c r="A723" s="1" t="s">
        <v>2397</v>
      </c>
      <c r="B723" s="1">
        <v>22.0</v>
      </c>
      <c r="C723" s="1" t="s">
        <v>2664</v>
      </c>
      <c r="D723" s="1" t="s">
        <v>5838</v>
      </c>
      <c r="E723" s="1" t="s">
        <v>5839</v>
      </c>
      <c r="F723" s="1" t="s">
        <v>5840</v>
      </c>
      <c r="H723" s="1">
        <v>90.212845</v>
      </c>
      <c r="I723" s="1">
        <v>0.0</v>
      </c>
      <c r="J723" s="1">
        <v>3.1675522</v>
      </c>
      <c r="K723" s="1">
        <v>0.0</v>
      </c>
      <c r="L723" s="1">
        <v>0.0</v>
      </c>
      <c r="M723" s="1">
        <v>0.60206</v>
      </c>
      <c r="N723" s="1">
        <v>0.0</v>
      </c>
      <c r="O723" s="1">
        <v>0.0</v>
      </c>
      <c r="P723" s="1">
        <v>0.0</v>
      </c>
      <c r="Q723" s="1" t="s">
        <v>5841</v>
      </c>
      <c r="R723" s="1">
        <v>2.0</v>
      </c>
      <c r="S723" s="1">
        <v>839.7900009155273</v>
      </c>
      <c r="T723" s="1">
        <v>0.0</v>
      </c>
      <c r="U723" s="1">
        <v>0.0</v>
      </c>
      <c r="V723" s="1">
        <v>1.9261389</v>
      </c>
      <c r="W723" s="1">
        <v>0.0</v>
      </c>
      <c r="X723" s="1">
        <v>0.0</v>
      </c>
      <c r="Y723" s="1">
        <v>3.1675522</v>
      </c>
      <c r="Z723" s="1">
        <v>0.0</v>
      </c>
      <c r="AA723" s="1">
        <v>0.0</v>
      </c>
      <c r="AB723" s="1">
        <v>0.0</v>
      </c>
      <c r="AC723" s="1">
        <v>0.0</v>
      </c>
      <c r="AD723" s="1">
        <v>0.0</v>
      </c>
      <c r="AE723" s="1">
        <v>65495.0</v>
      </c>
      <c r="AF723" s="1">
        <v>116.0</v>
      </c>
      <c r="AH723" s="1" t="s">
        <v>5846</v>
      </c>
      <c r="AI723" s="1">
        <v>4.0</v>
      </c>
      <c r="AJ723" s="1">
        <v>4.0</v>
      </c>
      <c r="AK723" s="1">
        <v>5.0</v>
      </c>
      <c r="AL723" s="1">
        <v>10.0</v>
      </c>
    </row>
    <row r="724" ht="15.75" customHeight="1">
      <c r="A724" s="1" t="s">
        <v>2397</v>
      </c>
      <c r="B724" s="1">
        <v>23.0</v>
      </c>
      <c r="C724" s="1" t="s">
        <v>1469</v>
      </c>
      <c r="D724" s="1" t="s">
        <v>3772</v>
      </c>
      <c r="E724" s="1" t="s">
        <v>3773</v>
      </c>
      <c r="F724" s="1" t="s">
        <v>3775</v>
      </c>
      <c r="H724" s="1">
        <v>84.52792</v>
      </c>
      <c r="I724" s="1">
        <v>4.428596</v>
      </c>
      <c r="J724" s="1">
        <v>0.0</v>
      </c>
      <c r="K724" s="1">
        <v>0.0</v>
      </c>
      <c r="L724" s="1">
        <v>0.0</v>
      </c>
      <c r="M724" s="1">
        <v>0.90309</v>
      </c>
      <c r="N724" s="1">
        <v>0.0</v>
      </c>
      <c r="O724" s="1">
        <v>0.0</v>
      </c>
      <c r="P724" s="1">
        <v>0.0</v>
      </c>
      <c r="Q724" s="1" t="s">
        <v>3779</v>
      </c>
      <c r="R724" s="1">
        <v>6.0</v>
      </c>
      <c r="S724" s="1">
        <v>445.6900005340576</v>
      </c>
      <c r="T724" s="1">
        <v>0.0</v>
      </c>
      <c r="U724" s="1">
        <v>0.0</v>
      </c>
      <c r="V724" s="1">
        <v>0.0</v>
      </c>
      <c r="W724" s="1">
        <v>0.0</v>
      </c>
      <c r="X724" s="1">
        <v>0.0</v>
      </c>
      <c r="Y724" s="1">
        <v>0.0</v>
      </c>
      <c r="Z724" s="1">
        <v>0.0</v>
      </c>
      <c r="AA724" s="1">
        <v>0.0</v>
      </c>
      <c r="AB724" s="1">
        <v>0.0</v>
      </c>
      <c r="AC724" s="1">
        <v>0.0</v>
      </c>
      <c r="AD724" s="1">
        <v>0.0</v>
      </c>
      <c r="AE724" s="1">
        <v>122256.0</v>
      </c>
      <c r="AF724" s="1">
        <v>905.0</v>
      </c>
      <c r="AG724" s="1">
        <v>740.0</v>
      </c>
      <c r="AH724" s="1" t="s">
        <v>3782</v>
      </c>
      <c r="AI724" s="1">
        <v>279.0</v>
      </c>
      <c r="AJ724" s="1">
        <v>4.0</v>
      </c>
      <c r="AK724" s="1">
        <v>5.0</v>
      </c>
      <c r="AL724" s="1">
        <v>6.0</v>
      </c>
    </row>
    <row r="725" ht="15.75" customHeight="1">
      <c r="A725" s="1" t="s">
        <v>2397</v>
      </c>
      <c r="B725" s="1">
        <v>24.0</v>
      </c>
      <c r="C725" s="1" t="s">
        <v>2673</v>
      </c>
      <c r="D725" s="1" t="s">
        <v>5854</v>
      </c>
      <c r="E725" s="1" t="s">
        <v>5855</v>
      </c>
      <c r="F725" s="1" t="s">
        <v>5856</v>
      </c>
      <c r="H725" s="1">
        <v>83.224815</v>
      </c>
      <c r="I725" s="1">
        <v>4.372786</v>
      </c>
      <c r="J725" s="1">
        <v>3.0546556</v>
      </c>
      <c r="K725" s="1">
        <v>0.0</v>
      </c>
      <c r="L725" s="1">
        <v>0.0</v>
      </c>
      <c r="M725" s="1">
        <v>0.60206</v>
      </c>
      <c r="N725" s="1">
        <v>0.0</v>
      </c>
      <c r="O725" s="1">
        <v>0.0</v>
      </c>
      <c r="P725" s="1">
        <v>0.0</v>
      </c>
      <c r="Q725" s="1" t="s">
        <v>5757</v>
      </c>
      <c r="R725" s="1">
        <v>2.0</v>
      </c>
      <c r="S725" s="1">
        <v>214.0</v>
      </c>
      <c r="T725" s="1">
        <v>0.0</v>
      </c>
      <c r="U725" s="1">
        <v>0.63210183</v>
      </c>
      <c r="V725" s="1">
        <v>2.7272851</v>
      </c>
      <c r="W725" s="1">
        <v>3.0546556</v>
      </c>
      <c r="X725" s="1">
        <v>0.0</v>
      </c>
      <c r="Y725" s="1">
        <v>0.0</v>
      </c>
      <c r="Z725" s="1">
        <v>0.0</v>
      </c>
      <c r="AA725" s="1">
        <v>0.0</v>
      </c>
      <c r="AB725" s="1">
        <v>0.0</v>
      </c>
      <c r="AC725" s="1">
        <v>0.0</v>
      </c>
      <c r="AD725" s="1">
        <v>0.0</v>
      </c>
      <c r="AE725" s="1">
        <v>215392.0</v>
      </c>
      <c r="AF725" s="1">
        <v>133.0</v>
      </c>
      <c r="AG725" s="1">
        <v>670.0</v>
      </c>
      <c r="AH725" s="1" t="s">
        <v>5860</v>
      </c>
      <c r="AI725" s="1">
        <v>10.0</v>
      </c>
      <c r="AJ725" s="1">
        <v>7.0</v>
      </c>
      <c r="AK725" s="1">
        <v>7.0</v>
      </c>
      <c r="AL725" s="1">
        <v>18.0</v>
      </c>
    </row>
    <row r="726" ht="15.75" customHeight="1">
      <c r="A726" s="1" t="s">
        <v>2397</v>
      </c>
      <c r="B726" s="1">
        <v>25.0</v>
      </c>
      <c r="C726" s="1" t="s">
        <v>2666</v>
      </c>
      <c r="D726" s="1" t="s">
        <v>5864</v>
      </c>
      <c r="E726" s="1" t="s">
        <v>5865</v>
      </c>
      <c r="F726" s="1" t="s">
        <v>5866</v>
      </c>
      <c r="H726" s="1">
        <v>83.19355</v>
      </c>
      <c r="I726" s="1">
        <v>4.6668468</v>
      </c>
      <c r="J726" s="1">
        <v>3.0020282</v>
      </c>
      <c r="K726" s="1">
        <v>0.0</v>
      </c>
      <c r="L726" s="1">
        <v>0.0</v>
      </c>
      <c r="M726" s="1">
        <v>0.30103</v>
      </c>
      <c r="N726" s="1">
        <v>1.0</v>
      </c>
      <c r="O726" s="1">
        <v>0.0</v>
      </c>
      <c r="P726" s="1">
        <v>0.0</v>
      </c>
      <c r="Q726" s="1" t="s">
        <v>1388</v>
      </c>
      <c r="R726" s="1">
        <v>0.0</v>
      </c>
      <c r="S726" s="1">
        <v>670.0</v>
      </c>
      <c r="T726" s="1">
        <v>0.20528413</v>
      </c>
      <c r="U726" s="1">
        <v>0.7507841</v>
      </c>
      <c r="V726" s="1">
        <v>0.0</v>
      </c>
      <c r="W726" s="1">
        <v>0.0</v>
      </c>
      <c r="X726" s="1">
        <v>0.0</v>
      </c>
      <c r="Y726" s="1">
        <v>3.0020282</v>
      </c>
      <c r="Z726" s="1">
        <v>2.018296</v>
      </c>
      <c r="AA726" s="1">
        <v>0.0</v>
      </c>
      <c r="AB726" s="1">
        <v>0.0</v>
      </c>
      <c r="AC726" s="1">
        <v>0.0</v>
      </c>
      <c r="AD726" s="1">
        <v>0.0</v>
      </c>
      <c r="AE726" s="1">
        <v>174570.0</v>
      </c>
      <c r="AF726" s="1">
        <v>69.0</v>
      </c>
      <c r="AH726" s="1" t="s">
        <v>5875</v>
      </c>
      <c r="AI726" s="1">
        <v>12.0</v>
      </c>
      <c r="AJ726" s="1">
        <v>6.0</v>
      </c>
      <c r="AK726" s="1">
        <v>6.0</v>
      </c>
      <c r="AL726" s="1">
        <v>7.0</v>
      </c>
    </row>
    <row r="727" ht="15.75" customHeight="1">
      <c r="A727" s="1" t="s">
        <v>2462</v>
      </c>
      <c r="B727" s="1">
        <v>1.0</v>
      </c>
      <c r="C727" s="1" t="s">
        <v>2679</v>
      </c>
      <c r="D727" s="1" t="s">
        <v>5880</v>
      </c>
      <c r="E727" s="1" t="s">
        <v>5881</v>
      </c>
      <c r="F727" s="1" t="s">
        <v>5882</v>
      </c>
      <c r="H727" s="1">
        <v>9.9999998E12</v>
      </c>
      <c r="I727" s="1">
        <v>0.0</v>
      </c>
      <c r="J727" s="1">
        <v>0.0</v>
      </c>
      <c r="K727" s="1">
        <v>0.0</v>
      </c>
      <c r="L727" s="1">
        <v>0.0</v>
      </c>
      <c r="M727" s="1">
        <v>0.0</v>
      </c>
      <c r="N727" s="1">
        <v>0.0</v>
      </c>
      <c r="O727" s="1">
        <v>0.0</v>
      </c>
      <c r="P727" s="1">
        <v>0.0</v>
      </c>
      <c r="Q727" s="1" t="s">
        <v>5883</v>
      </c>
      <c r="R727" s="1">
        <v>7.0</v>
      </c>
      <c r="T727" s="1">
        <v>0.0</v>
      </c>
      <c r="U727" s="1">
        <v>0.0</v>
      </c>
      <c r="V727" s="1">
        <v>0.0</v>
      </c>
      <c r="W727" s="1">
        <v>0.0</v>
      </c>
      <c r="X727" s="1">
        <v>0.0</v>
      </c>
      <c r="Y727" s="1">
        <v>0.0</v>
      </c>
      <c r="Z727" s="1">
        <v>0.0</v>
      </c>
      <c r="AA727" s="1">
        <v>0.0</v>
      </c>
      <c r="AB727" s="1">
        <v>0.0</v>
      </c>
      <c r="AC727" s="1">
        <v>0.0</v>
      </c>
      <c r="AD727" s="1">
        <v>0.0</v>
      </c>
      <c r="AE727" s="1">
        <v>12602.0</v>
      </c>
      <c r="AF727" s="1">
        <v>1335.0</v>
      </c>
      <c r="AH727" s="1" t="s">
        <v>5887</v>
      </c>
      <c r="AJ727" s="1">
        <v>2.0</v>
      </c>
      <c r="AK727" s="1">
        <v>120.0</v>
      </c>
      <c r="AL727" s="1">
        <v>1.0</v>
      </c>
    </row>
    <row r="728" ht="15.75" customHeight="1">
      <c r="A728" s="1" t="s">
        <v>2462</v>
      </c>
      <c r="B728" s="1">
        <v>2.0</v>
      </c>
      <c r="C728" s="1" t="s">
        <v>378</v>
      </c>
      <c r="D728" s="1" t="s">
        <v>1758</v>
      </c>
      <c r="E728" s="1" t="s">
        <v>1759</v>
      </c>
      <c r="F728" s="1" t="s">
        <v>1761</v>
      </c>
      <c r="H728" s="1">
        <v>54.051437</v>
      </c>
      <c r="I728" s="1">
        <v>0.0</v>
      </c>
      <c r="J728" s="1">
        <v>0.0</v>
      </c>
      <c r="K728" s="1">
        <v>0.0</v>
      </c>
      <c r="L728" s="1">
        <v>0.0</v>
      </c>
      <c r="M728" s="1">
        <v>0.845098</v>
      </c>
      <c r="N728" s="1">
        <v>0.0</v>
      </c>
      <c r="O728" s="1">
        <v>0.0</v>
      </c>
      <c r="P728" s="1">
        <v>0.5</v>
      </c>
      <c r="Q728" s="1" t="s">
        <v>1763</v>
      </c>
      <c r="R728" s="1">
        <v>5.0</v>
      </c>
      <c r="S728" s="1">
        <v>16361.90000152588</v>
      </c>
      <c r="T728" s="1">
        <v>0.0</v>
      </c>
      <c r="U728" s="1">
        <v>0.0</v>
      </c>
      <c r="V728" s="1">
        <v>0.0</v>
      </c>
      <c r="W728" s="1">
        <v>0.0</v>
      </c>
      <c r="X728" s="1">
        <v>0.0</v>
      </c>
      <c r="Y728" s="1">
        <v>0.0</v>
      </c>
      <c r="Z728" s="1">
        <v>0.0</v>
      </c>
      <c r="AA728" s="1">
        <v>0.0</v>
      </c>
      <c r="AB728" s="1">
        <v>0.0</v>
      </c>
      <c r="AC728" s="1">
        <v>0.0</v>
      </c>
      <c r="AD728" s="1">
        <v>0.0</v>
      </c>
      <c r="AE728" s="1">
        <v>164297.0</v>
      </c>
      <c r="AF728" s="1">
        <v>4462.0</v>
      </c>
      <c r="AG728" s="1">
        <v>780.0</v>
      </c>
      <c r="AH728" s="1" t="s">
        <v>1314</v>
      </c>
      <c r="AI728" s="1">
        <v>1591.0</v>
      </c>
      <c r="AJ728" s="1">
        <v>19.0</v>
      </c>
      <c r="AK728" s="1">
        <v>55.0</v>
      </c>
      <c r="AL728" s="1">
        <v>32.0</v>
      </c>
    </row>
    <row r="729" ht="15.75" customHeight="1">
      <c r="A729" s="1" t="s">
        <v>2462</v>
      </c>
      <c r="B729" s="1">
        <v>3.0</v>
      </c>
      <c r="C729" s="1" t="s">
        <v>593</v>
      </c>
      <c r="D729" s="1" t="s">
        <v>2184</v>
      </c>
      <c r="E729" s="1" t="s">
        <v>2185</v>
      </c>
      <c r="F729" s="1" t="s">
        <v>2186</v>
      </c>
      <c r="H729" s="1">
        <v>44.096344</v>
      </c>
      <c r="I729" s="1">
        <v>0.0</v>
      </c>
      <c r="J729" s="1">
        <v>1.6420583</v>
      </c>
      <c r="K729" s="1">
        <v>0.0</v>
      </c>
      <c r="L729" s="1">
        <v>0.0</v>
      </c>
      <c r="M729" s="1">
        <v>0.845098</v>
      </c>
      <c r="N729" s="1">
        <v>0.0</v>
      </c>
      <c r="O729" s="1">
        <v>0.0</v>
      </c>
      <c r="P729" s="1">
        <v>0.0</v>
      </c>
      <c r="Q729" s="1" t="s">
        <v>2187</v>
      </c>
      <c r="R729" s="1">
        <v>5.0</v>
      </c>
      <c r="S729" s="1">
        <v>1008.75</v>
      </c>
      <c r="T729" s="1">
        <v>0.0</v>
      </c>
      <c r="U729" s="1">
        <v>0.0</v>
      </c>
      <c r="V729" s="1">
        <v>1.6420583</v>
      </c>
      <c r="W729" s="1">
        <v>0.0</v>
      </c>
      <c r="X729" s="1">
        <v>0.0</v>
      </c>
      <c r="Y729" s="1">
        <v>0.0</v>
      </c>
      <c r="Z729" s="1">
        <v>0.0</v>
      </c>
      <c r="AA729" s="1">
        <v>0.0</v>
      </c>
      <c r="AB729" s="1">
        <v>0.0</v>
      </c>
      <c r="AC729" s="1">
        <v>0.0</v>
      </c>
      <c r="AD729" s="1">
        <v>0.0</v>
      </c>
      <c r="AE729" s="1">
        <v>9412.0</v>
      </c>
      <c r="AF729" s="1">
        <v>2003.0</v>
      </c>
      <c r="AG729" s="1">
        <v>890.0</v>
      </c>
      <c r="AH729" s="1" t="s">
        <v>2190</v>
      </c>
      <c r="AI729" s="1">
        <v>7.0</v>
      </c>
      <c r="AJ729" s="1">
        <v>9.0</v>
      </c>
      <c r="AK729" s="1">
        <v>10.0</v>
      </c>
      <c r="AL729" s="1">
        <v>20.0</v>
      </c>
    </row>
    <row r="730" ht="15.75" customHeight="1">
      <c r="A730" s="1" t="s">
        <v>2462</v>
      </c>
      <c r="B730" s="1">
        <v>4.0</v>
      </c>
      <c r="C730" s="1" t="s">
        <v>689</v>
      </c>
      <c r="D730" s="1" t="s">
        <v>2338</v>
      </c>
      <c r="E730" s="1" t="s">
        <v>2339</v>
      </c>
      <c r="F730" s="1" t="s">
        <v>2340</v>
      </c>
      <c r="H730" s="1">
        <v>41.18991</v>
      </c>
      <c r="I730" s="1">
        <v>6.38977</v>
      </c>
      <c r="J730" s="1">
        <v>0.5320964</v>
      </c>
      <c r="K730" s="1">
        <v>0.0</v>
      </c>
      <c r="L730" s="1">
        <v>0.0</v>
      </c>
      <c r="M730" s="1">
        <v>0.69897</v>
      </c>
      <c r="N730" s="1">
        <v>0.0</v>
      </c>
      <c r="O730" s="1">
        <v>0.0</v>
      </c>
      <c r="P730" s="1">
        <v>0.0</v>
      </c>
      <c r="Q730" s="1" t="s">
        <v>2341</v>
      </c>
      <c r="R730" s="1">
        <v>3.0</v>
      </c>
      <c r="S730" s="1">
        <v>71.48000001907349</v>
      </c>
      <c r="T730" s="1">
        <v>0.18120025</v>
      </c>
      <c r="U730" s="1">
        <v>0.5320964</v>
      </c>
      <c r="V730" s="1">
        <v>0.0</v>
      </c>
      <c r="W730" s="1">
        <v>0.0</v>
      </c>
      <c r="X730" s="1">
        <v>0.0</v>
      </c>
      <c r="Y730" s="1">
        <v>0.0</v>
      </c>
      <c r="Z730" s="1">
        <v>0.0</v>
      </c>
      <c r="AA730" s="1">
        <v>0.0</v>
      </c>
      <c r="AB730" s="1">
        <v>0.0</v>
      </c>
      <c r="AC730" s="1">
        <v>0.0</v>
      </c>
      <c r="AD730" s="1">
        <v>0.0</v>
      </c>
      <c r="AE730" s="1">
        <v>82254.0</v>
      </c>
      <c r="AF730" s="1">
        <v>434.0</v>
      </c>
      <c r="AG730" s="1">
        <v>870.0</v>
      </c>
      <c r="AH730" s="1" t="s">
        <v>2344</v>
      </c>
      <c r="AI730" s="1">
        <v>50.0</v>
      </c>
      <c r="AJ730" s="1">
        <v>6.0</v>
      </c>
      <c r="AK730" s="1">
        <v>6.0</v>
      </c>
      <c r="AL730" s="1">
        <v>7.0</v>
      </c>
    </row>
    <row r="731" ht="15.75" customHeight="1">
      <c r="A731" s="1" t="s">
        <v>2462</v>
      </c>
      <c r="B731" s="1">
        <v>5.0</v>
      </c>
      <c r="C731" s="1" t="s">
        <v>2686</v>
      </c>
      <c r="D731" s="1" t="s">
        <v>5906</v>
      </c>
      <c r="E731" s="1" t="s">
        <v>5907</v>
      </c>
      <c r="F731" s="1" t="s">
        <v>5908</v>
      </c>
      <c r="H731" s="1">
        <v>34.272236</v>
      </c>
      <c r="I731" s="1">
        <v>6.9630375</v>
      </c>
      <c r="J731" s="1">
        <v>0.13427205</v>
      </c>
      <c r="K731" s="1">
        <v>0.0</v>
      </c>
      <c r="L731" s="1">
        <v>0.0</v>
      </c>
      <c r="M731" s="1">
        <v>0.845098</v>
      </c>
      <c r="N731" s="1">
        <v>0.0</v>
      </c>
      <c r="O731" s="1">
        <v>0.0</v>
      </c>
      <c r="P731" s="1">
        <v>0.0</v>
      </c>
      <c r="Q731" s="1" t="s">
        <v>5910</v>
      </c>
      <c r="R731" s="1">
        <v>5.0</v>
      </c>
      <c r="S731" s="1">
        <v>31.64999985694885</v>
      </c>
      <c r="T731" s="1">
        <v>0.13427205</v>
      </c>
      <c r="U731" s="1">
        <v>0.0</v>
      </c>
      <c r="V731" s="1">
        <v>0.0</v>
      </c>
      <c r="W731" s="1">
        <v>0.0</v>
      </c>
      <c r="X731" s="1">
        <v>0.0</v>
      </c>
      <c r="Y731" s="1">
        <v>0.0</v>
      </c>
      <c r="Z731" s="1">
        <v>0.0</v>
      </c>
      <c r="AA731" s="1">
        <v>0.0</v>
      </c>
      <c r="AB731" s="1">
        <v>0.0</v>
      </c>
      <c r="AC731" s="1">
        <v>0.0</v>
      </c>
      <c r="AD731" s="1">
        <v>0.0</v>
      </c>
      <c r="AE731" s="1">
        <v>73707.0</v>
      </c>
      <c r="AF731" s="1">
        <v>728.0</v>
      </c>
      <c r="AG731" s="1">
        <v>680.0</v>
      </c>
      <c r="AH731" s="1" t="s">
        <v>2418</v>
      </c>
      <c r="AI731" s="1">
        <v>42.0</v>
      </c>
      <c r="AJ731" s="1">
        <v>4.0</v>
      </c>
      <c r="AK731" s="1">
        <v>4.0</v>
      </c>
      <c r="AL731" s="1">
        <v>7.0</v>
      </c>
    </row>
    <row r="732" ht="15.75" customHeight="1">
      <c r="A732" s="1" t="s">
        <v>2462</v>
      </c>
      <c r="B732" s="1">
        <v>6.0</v>
      </c>
      <c r="C732" s="1" t="s">
        <v>2691</v>
      </c>
      <c r="D732" s="1" t="s">
        <v>5917</v>
      </c>
      <c r="E732" s="1" t="s">
        <v>5918</v>
      </c>
      <c r="F732" s="1" t="s">
        <v>5919</v>
      </c>
      <c r="H732" s="1">
        <v>33.656097</v>
      </c>
      <c r="I732" s="1">
        <v>4.930893</v>
      </c>
      <c r="J732" s="1">
        <v>1.5133328</v>
      </c>
      <c r="K732" s="1">
        <v>0.0</v>
      </c>
      <c r="L732" s="1">
        <v>0.0</v>
      </c>
      <c r="M732" s="1">
        <v>0.30103</v>
      </c>
      <c r="N732" s="1">
        <v>0.0</v>
      </c>
      <c r="O732" s="1">
        <v>0.0</v>
      </c>
      <c r="P732" s="1">
        <v>0.0</v>
      </c>
      <c r="Q732" s="1" t="s">
        <v>1388</v>
      </c>
      <c r="R732" s="1">
        <v>0.0</v>
      </c>
      <c r="S732" s="1">
        <v>300.0</v>
      </c>
      <c r="T732" s="1">
        <v>0.0</v>
      </c>
      <c r="U732" s="1">
        <v>0.40616798</v>
      </c>
      <c r="V732" s="1">
        <v>1.5133328</v>
      </c>
      <c r="W732" s="1">
        <v>0.0</v>
      </c>
      <c r="X732" s="1">
        <v>0.0</v>
      </c>
      <c r="Y732" s="1">
        <v>0.0</v>
      </c>
      <c r="Z732" s="1">
        <v>0.0</v>
      </c>
      <c r="AA732" s="1">
        <v>0.0</v>
      </c>
      <c r="AB732" s="1">
        <v>0.0</v>
      </c>
      <c r="AC732" s="1">
        <v>0.0</v>
      </c>
      <c r="AD732" s="1">
        <v>0.0</v>
      </c>
      <c r="AE732" s="1">
        <v>274468.0</v>
      </c>
      <c r="AF732" s="1">
        <v>22.0</v>
      </c>
      <c r="AH732" s="1" t="s">
        <v>5926</v>
      </c>
      <c r="AI732" s="1">
        <v>9.0</v>
      </c>
      <c r="AJ732" s="1">
        <v>1.0</v>
      </c>
      <c r="AK732" s="1">
        <v>1.0</v>
      </c>
      <c r="AL732" s="1">
        <v>1.0</v>
      </c>
    </row>
    <row r="733" ht="15.75" customHeight="1">
      <c r="A733" s="1" t="s">
        <v>2462</v>
      </c>
      <c r="B733" s="1">
        <v>7.0</v>
      </c>
      <c r="C733" s="1" t="s">
        <v>2696</v>
      </c>
      <c r="D733" s="1" t="s">
        <v>5927</v>
      </c>
      <c r="E733" s="1" t="s">
        <v>5928</v>
      </c>
      <c r="F733" s="1" t="s">
        <v>5929</v>
      </c>
      <c r="H733" s="1">
        <v>32.680153</v>
      </c>
      <c r="I733" s="1">
        <v>4.123861</v>
      </c>
      <c r="J733" s="1">
        <v>0.20989178</v>
      </c>
      <c r="K733" s="1">
        <v>0.0</v>
      </c>
      <c r="L733" s="1">
        <v>0.0</v>
      </c>
      <c r="M733" s="1">
        <v>0.7781513</v>
      </c>
      <c r="N733" s="1">
        <v>0.0</v>
      </c>
      <c r="O733" s="1">
        <v>0.0</v>
      </c>
      <c r="P733" s="1">
        <v>0.0</v>
      </c>
      <c r="Q733" s="1" t="s">
        <v>5932</v>
      </c>
      <c r="R733" s="1">
        <v>4.0</v>
      </c>
      <c r="S733" s="1">
        <v>92.91000084578991</v>
      </c>
      <c r="T733" s="1">
        <v>0.20989178</v>
      </c>
      <c r="U733" s="1">
        <v>0.0</v>
      </c>
      <c r="V733" s="1">
        <v>0.0</v>
      </c>
      <c r="W733" s="1">
        <v>0.0</v>
      </c>
      <c r="X733" s="1">
        <v>0.0</v>
      </c>
      <c r="Y733" s="1">
        <v>0.0</v>
      </c>
      <c r="Z733" s="1">
        <v>0.0</v>
      </c>
      <c r="AA733" s="1">
        <v>0.0</v>
      </c>
      <c r="AB733" s="1">
        <v>0.0</v>
      </c>
      <c r="AC733" s="1">
        <v>0.0</v>
      </c>
      <c r="AD733" s="1">
        <v>0.0</v>
      </c>
      <c r="AE733" s="1">
        <v>172645.0</v>
      </c>
      <c r="AF733" s="1">
        <v>364.0</v>
      </c>
      <c r="AG733" s="1">
        <v>620.0</v>
      </c>
      <c r="AH733" s="1" t="s">
        <v>5289</v>
      </c>
      <c r="AI733" s="1">
        <v>333.0</v>
      </c>
      <c r="AJ733" s="1">
        <v>9.0</v>
      </c>
      <c r="AK733" s="1">
        <v>12.0</v>
      </c>
      <c r="AL733" s="1">
        <v>10.0</v>
      </c>
    </row>
    <row r="734" ht="15.75" customHeight="1">
      <c r="A734" s="1" t="s">
        <v>2462</v>
      </c>
      <c r="B734" s="1">
        <v>8.0</v>
      </c>
      <c r="C734" s="1" t="s">
        <v>2700</v>
      </c>
      <c r="D734" s="1" t="s">
        <v>5935</v>
      </c>
      <c r="E734" s="1" t="s">
        <v>5937</v>
      </c>
      <c r="F734" s="1" t="s">
        <v>5939</v>
      </c>
      <c r="H734" s="1">
        <v>28.714495</v>
      </c>
      <c r="I734" s="1">
        <v>5.6006994</v>
      </c>
      <c r="J734" s="1">
        <v>3.5556164</v>
      </c>
      <c r="K734" s="1">
        <v>0.0</v>
      </c>
      <c r="L734" s="1">
        <v>0.0</v>
      </c>
      <c r="M734" s="1">
        <v>0.69897</v>
      </c>
      <c r="N734" s="1">
        <v>0.0</v>
      </c>
      <c r="O734" s="1">
        <v>0.0</v>
      </c>
      <c r="P734" s="1">
        <v>0.0</v>
      </c>
      <c r="Q734" s="1" t="s">
        <v>5940</v>
      </c>
      <c r="R734" s="1">
        <v>3.0</v>
      </c>
      <c r="S734" s="1">
        <v>19.12999987602234</v>
      </c>
      <c r="T734" s="1">
        <v>0.0</v>
      </c>
      <c r="U734" s="1">
        <v>0.0</v>
      </c>
      <c r="V734" s="1">
        <v>0.0</v>
      </c>
      <c r="W734" s="1">
        <v>0.0</v>
      </c>
      <c r="X734" s="1">
        <v>3.5556164</v>
      </c>
      <c r="Y734" s="1">
        <v>0.0</v>
      </c>
      <c r="Z734" s="1">
        <v>0.0</v>
      </c>
      <c r="AA734" s="1">
        <v>0.0</v>
      </c>
      <c r="AB734" s="1">
        <v>0.0</v>
      </c>
      <c r="AC734" s="1">
        <v>0.0</v>
      </c>
      <c r="AD734" s="1">
        <v>0.0</v>
      </c>
      <c r="AE734" s="1">
        <v>157467.0</v>
      </c>
      <c r="AF734" s="1">
        <v>175.0</v>
      </c>
      <c r="AG734" s="1">
        <v>500.0</v>
      </c>
      <c r="AH734" s="1" t="s">
        <v>5945</v>
      </c>
      <c r="AI734" s="1">
        <v>18.0</v>
      </c>
      <c r="AJ734" s="1">
        <v>5.0</v>
      </c>
      <c r="AK734" s="1">
        <v>5.0</v>
      </c>
      <c r="AL734" s="1">
        <v>3.0</v>
      </c>
    </row>
    <row r="735" ht="15.75" customHeight="1">
      <c r="A735" s="1" t="s">
        <v>2462</v>
      </c>
      <c r="B735" s="1">
        <v>9.0</v>
      </c>
      <c r="C735" s="1" t="s">
        <v>633</v>
      </c>
      <c r="D735" s="1" t="s">
        <v>2244</v>
      </c>
      <c r="E735" s="1" t="s">
        <v>2245</v>
      </c>
      <c r="F735" s="1" t="s">
        <v>2247</v>
      </c>
      <c r="H735" s="1">
        <v>28.18497</v>
      </c>
      <c r="I735" s="1">
        <v>5.1550794</v>
      </c>
      <c r="J735" s="1">
        <v>0.18533136</v>
      </c>
      <c r="K735" s="1">
        <v>0.0</v>
      </c>
      <c r="L735" s="1">
        <v>0.0</v>
      </c>
      <c r="M735" s="1">
        <v>0.7781513</v>
      </c>
      <c r="N735" s="1">
        <v>0.0</v>
      </c>
      <c r="O735" s="1">
        <v>0.0</v>
      </c>
      <c r="P735" s="1">
        <v>0.0</v>
      </c>
      <c r="Q735" s="1" t="s">
        <v>2249</v>
      </c>
      <c r="R735" s="1">
        <v>4.0</v>
      </c>
      <c r="S735" s="1">
        <v>45.0</v>
      </c>
      <c r="T735" s="1">
        <v>0.18533136</v>
      </c>
      <c r="U735" s="1">
        <v>0.0</v>
      </c>
      <c r="V735" s="1">
        <v>0.0</v>
      </c>
      <c r="W735" s="1">
        <v>0.0</v>
      </c>
      <c r="X735" s="1">
        <v>0.0</v>
      </c>
      <c r="Y735" s="1">
        <v>0.0</v>
      </c>
      <c r="Z735" s="1">
        <v>0.0</v>
      </c>
      <c r="AA735" s="1">
        <v>0.0</v>
      </c>
      <c r="AB735" s="1">
        <v>0.0</v>
      </c>
      <c r="AC735" s="1">
        <v>0.0</v>
      </c>
      <c r="AD735" s="1">
        <v>0.0</v>
      </c>
      <c r="AE735" s="1">
        <v>101063.0</v>
      </c>
      <c r="AF735" s="1">
        <v>394.0</v>
      </c>
      <c r="AG735" s="1">
        <v>550.0</v>
      </c>
      <c r="AH735" s="1" t="s">
        <v>2252</v>
      </c>
      <c r="AI735" s="1">
        <v>27.0</v>
      </c>
      <c r="AJ735" s="1">
        <v>3.0</v>
      </c>
      <c r="AK735" s="1">
        <v>4.0</v>
      </c>
      <c r="AL735" s="1">
        <v>7.0</v>
      </c>
    </row>
    <row r="736" ht="15.75" customHeight="1">
      <c r="A736" s="1" t="s">
        <v>2462</v>
      </c>
      <c r="B736" s="1">
        <v>10.0</v>
      </c>
      <c r="C736" s="1" t="s">
        <v>2708</v>
      </c>
      <c r="D736" s="1" t="s">
        <v>5952</v>
      </c>
      <c r="E736" s="1" t="s">
        <v>5953</v>
      </c>
      <c r="F736" s="1" t="s">
        <v>5954</v>
      </c>
      <c r="H736" s="1">
        <v>27.389296</v>
      </c>
      <c r="I736" s="1">
        <v>6.8740015</v>
      </c>
      <c r="J736" s="1">
        <v>4.499157</v>
      </c>
      <c r="K736" s="1">
        <v>0.0</v>
      </c>
      <c r="L736" s="1">
        <v>0.0</v>
      </c>
      <c r="M736" s="1">
        <v>0.60206</v>
      </c>
      <c r="N736" s="1">
        <v>0.0</v>
      </c>
      <c r="O736" s="1">
        <v>0.0</v>
      </c>
      <c r="P736" s="1">
        <v>0.0</v>
      </c>
      <c r="Q736" s="1" t="s">
        <v>5957</v>
      </c>
      <c r="R736" s="1">
        <v>2.0</v>
      </c>
      <c r="S736" s="1">
        <v>15.0</v>
      </c>
      <c r="T736" s="1">
        <v>0.0</v>
      </c>
      <c r="U736" s="1">
        <v>0.0</v>
      </c>
      <c r="V736" s="1">
        <v>0.0</v>
      </c>
      <c r="W736" s="1">
        <v>0.0</v>
      </c>
      <c r="X736" s="1">
        <v>0.0</v>
      </c>
      <c r="Y736" s="1">
        <v>0.0</v>
      </c>
      <c r="Z736" s="1">
        <v>0.0</v>
      </c>
      <c r="AA736" s="1">
        <v>0.0</v>
      </c>
      <c r="AB736" s="1">
        <v>0.0</v>
      </c>
      <c r="AC736" s="1">
        <v>4.499157</v>
      </c>
      <c r="AD736" s="1">
        <v>0.0</v>
      </c>
      <c r="AE736" s="1">
        <v>143281.0</v>
      </c>
      <c r="AF736" s="1">
        <v>25.0</v>
      </c>
      <c r="AG736" s="1">
        <v>420.0</v>
      </c>
      <c r="AH736" s="1" t="s">
        <v>5960</v>
      </c>
      <c r="AI736" s="1">
        <v>2.0</v>
      </c>
      <c r="AJ736" s="1">
        <v>4.0</v>
      </c>
      <c r="AK736" s="1">
        <v>4.0</v>
      </c>
      <c r="AL736" s="1">
        <v>2.0</v>
      </c>
    </row>
    <row r="737" ht="15.75" customHeight="1">
      <c r="A737" s="1" t="s">
        <v>2462</v>
      </c>
      <c r="B737" s="1">
        <v>11.0</v>
      </c>
      <c r="C737" s="1" t="s">
        <v>2715</v>
      </c>
      <c r="D737" s="1" t="s">
        <v>5963</v>
      </c>
      <c r="E737" s="1" t="s">
        <v>5964</v>
      </c>
      <c r="F737" s="1" t="s">
        <v>5965</v>
      </c>
      <c r="H737" s="1">
        <v>27.210894</v>
      </c>
      <c r="I737" s="1">
        <v>7.437644</v>
      </c>
      <c r="J737" s="1">
        <v>3.1057987</v>
      </c>
      <c r="K737" s="1">
        <v>0.0</v>
      </c>
      <c r="L737" s="1">
        <v>0.0</v>
      </c>
      <c r="M737" s="1">
        <v>0.7781513</v>
      </c>
      <c r="N737" s="1">
        <v>0.0</v>
      </c>
      <c r="O737" s="1">
        <v>0.0</v>
      </c>
      <c r="P737" s="1">
        <v>0.0</v>
      </c>
      <c r="Q737" s="1" t="s">
        <v>5966</v>
      </c>
      <c r="R737" s="1">
        <v>4.0</v>
      </c>
      <c r="S737" s="1">
        <v>10.0</v>
      </c>
      <c r="T737" s="1">
        <v>0.27013874</v>
      </c>
      <c r="U737" s="1">
        <v>0.76297486</v>
      </c>
      <c r="V737" s="1">
        <v>2.8545067</v>
      </c>
      <c r="W737" s="1">
        <v>3.1057987</v>
      </c>
      <c r="X737" s="1">
        <v>0.0</v>
      </c>
      <c r="Y737" s="1">
        <v>0.0</v>
      </c>
      <c r="Z737" s="1">
        <v>0.0</v>
      </c>
      <c r="AA737" s="1">
        <v>0.0</v>
      </c>
      <c r="AB737" s="1">
        <v>0.0</v>
      </c>
      <c r="AC737" s="1">
        <v>0.0</v>
      </c>
      <c r="AD737" s="1">
        <v>0.0</v>
      </c>
      <c r="AE737" s="1">
        <v>230722.0</v>
      </c>
      <c r="AF737" s="1">
        <v>322.0</v>
      </c>
      <c r="AH737" s="1" t="s">
        <v>5971</v>
      </c>
      <c r="AI737" s="1">
        <v>24.0</v>
      </c>
      <c r="AJ737" s="1">
        <v>2.0</v>
      </c>
      <c r="AK737" s="1">
        <v>2.0</v>
      </c>
      <c r="AL737" s="1">
        <v>7.0</v>
      </c>
    </row>
    <row r="738" ht="15.75" customHeight="1">
      <c r="A738" s="1" t="s">
        <v>2462</v>
      </c>
      <c r="B738" s="1">
        <v>12.0</v>
      </c>
      <c r="C738" s="1" t="s">
        <v>2718</v>
      </c>
      <c r="D738" s="1" t="s">
        <v>5972</v>
      </c>
      <c r="E738" s="1" t="s">
        <v>5973</v>
      </c>
      <c r="F738" s="1" t="s">
        <v>5974</v>
      </c>
      <c r="H738" s="1">
        <v>26.201944</v>
      </c>
      <c r="I738" s="1">
        <v>0.0</v>
      </c>
      <c r="J738" s="1">
        <v>3.7780187</v>
      </c>
      <c r="K738" s="1">
        <v>0.0</v>
      </c>
      <c r="L738" s="1">
        <v>0.0</v>
      </c>
      <c r="M738" s="1">
        <v>1.0791812</v>
      </c>
      <c r="N738" s="1">
        <v>0.0</v>
      </c>
      <c r="O738" s="1">
        <v>0.0</v>
      </c>
      <c r="P738" s="1">
        <v>0.0</v>
      </c>
      <c r="Q738" s="1" t="s">
        <v>5978</v>
      </c>
      <c r="R738" s="1">
        <v>10.0</v>
      </c>
      <c r="S738" s="1">
        <v>40.29999995231628</v>
      </c>
      <c r="T738" s="1">
        <v>0.0</v>
      </c>
      <c r="U738" s="1">
        <v>0.0</v>
      </c>
      <c r="V738" s="1">
        <v>0.0</v>
      </c>
      <c r="W738" s="1">
        <v>0.0</v>
      </c>
      <c r="X738" s="1">
        <v>0.0</v>
      </c>
      <c r="Y738" s="1">
        <v>1.9925821</v>
      </c>
      <c r="Z738" s="1">
        <v>3.7780187</v>
      </c>
      <c r="AA738" s="1">
        <v>0.0</v>
      </c>
      <c r="AB738" s="1">
        <v>0.0</v>
      </c>
      <c r="AC738" s="1">
        <v>0.0</v>
      </c>
      <c r="AD738" s="1">
        <v>0.0</v>
      </c>
      <c r="AE738" s="1">
        <v>31070.0</v>
      </c>
      <c r="AF738" s="1">
        <v>605.0</v>
      </c>
      <c r="AH738" s="1" t="s">
        <v>4466</v>
      </c>
      <c r="AI738" s="1">
        <v>8.0</v>
      </c>
      <c r="AJ738" s="1">
        <v>4.0</v>
      </c>
      <c r="AK738" s="1">
        <v>4.0</v>
      </c>
      <c r="AL738" s="1">
        <v>8.0</v>
      </c>
    </row>
    <row r="739" ht="15.75" customHeight="1">
      <c r="A739" s="1" t="s">
        <v>2462</v>
      </c>
      <c r="B739" s="1">
        <v>13.0</v>
      </c>
      <c r="C739" s="1" t="s">
        <v>2726</v>
      </c>
      <c r="D739" s="1" t="s">
        <v>5981</v>
      </c>
      <c r="E739" s="1" t="s">
        <v>5982</v>
      </c>
      <c r="F739" s="1" t="s">
        <v>5983</v>
      </c>
      <c r="H739" s="1">
        <v>26.007402</v>
      </c>
      <c r="I739" s="1">
        <v>5.2749953</v>
      </c>
      <c r="J739" s="1">
        <v>1.821472</v>
      </c>
      <c r="K739" s="1">
        <v>0.0</v>
      </c>
      <c r="L739" s="1">
        <v>0.0</v>
      </c>
      <c r="M739" s="1">
        <v>0.47712126</v>
      </c>
      <c r="N739" s="1">
        <v>0.0</v>
      </c>
      <c r="O739" s="1">
        <v>0.0</v>
      </c>
      <c r="P739" s="1">
        <v>0.0</v>
      </c>
      <c r="Q739" s="1" t="s">
        <v>5986</v>
      </c>
      <c r="R739" s="1">
        <v>1.0</v>
      </c>
      <c r="S739" s="1">
        <v>58.0</v>
      </c>
      <c r="T739" s="1">
        <v>0.0</v>
      </c>
      <c r="U739" s="1">
        <v>0.0</v>
      </c>
      <c r="V739" s="1">
        <v>0.0</v>
      </c>
      <c r="W739" s="1">
        <v>0.0</v>
      </c>
      <c r="X739" s="1">
        <v>0.0</v>
      </c>
      <c r="Y739" s="1">
        <v>1.821472</v>
      </c>
      <c r="Z739" s="1">
        <v>0.0</v>
      </c>
      <c r="AA739" s="1">
        <v>0.0</v>
      </c>
      <c r="AB739" s="1">
        <v>0.0</v>
      </c>
      <c r="AC739" s="1">
        <v>0.0</v>
      </c>
      <c r="AD739" s="1">
        <v>0.0</v>
      </c>
      <c r="AE739" s="1">
        <v>229968.0</v>
      </c>
      <c r="AF739" s="1">
        <v>26.0</v>
      </c>
      <c r="AG739" s="1">
        <v>470.0</v>
      </c>
      <c r="AH739" s="1" t="s">
        <v>5990</v>
      </c>
      <c r="AI739" s="1">
        <v>2.0</v>
      </c>
      <c r="AJ739" s="1">
        <v>2.0</v>
      </c>
      <c r="AK739" s="1">
        <v>2.0</v>
      </c>
      <c r="AL739" s="1">
        <v>11.0</v>
      </c>
    </row>
    <row r="740" ht="15.75" customHeight="1">
      <c r="A740" s="1" t="s">
        <v>2462</v>
      </c>
      <c r="B740" s="1">
        <v>14.0</v>
      </c>
      <c r="C740" s="1" t="s">
        <v>2732</v>
      </c>
      <c r="D740" s="1" t="s">
        <v>5991</v>
      </c>
      <c r="E740" s="1" t="s">
        <v>5993</v>
      </c>
      <c r="F740" s="1" t="s">
        <v>5995</v>
      </c>
      <c r="H740" s="1">
        <v>24.36235</v>
      </c>
      <c r="I740" s="1">
        <v>6.8740015</v>
      </c>
      <c r="J740" s="1">
        <v>0.0</v>
      </c>
      <c r="K740" s="1">
        <v>0.0</v>
      </c>
      <c r="L740" s="1">
        <v>0.0</v>
      </c>
      <c r="M740" s="1">
        <v>0.69897</v>
      </c>
      <c r="N740" s="1">
        <v>0.0</v>
      </c>
      <c r="O740" s="1">
        <v>0.0</v>
      </c>
      <c r="P740" s="1">
        <v>0.0</v>
      </c>
      <c r="Q740" s="1" t="s">
        <v>5996</v>
      </c>
      <c r="R740" s="1">
        <v>3.0</v>
      </c>
      <c r="S740" s="1">
        <v>24.71000027656555</v>
      </c>
      <c r="T740" s="1">
        <v>0.0</v>
      </c>
      <c r="U740" s="1">
        <v>0.0</v>
      </c>
      <c r="V740" s="1">
        <v>0.0</v>
      </c>
      <c r="W740" s="1">
        <v>0.0</v>
      </c>
      <c r="X740" s="1">
        <v>0.0</v>
      </c>
      <c r="Y740" s="1">
        <v>0.0</v>
      </c>
      <c r="Z740" s="1">
        <v>0.0</v>
      </c>
      <c r="AA740" s="1">
        <v>0.0</v>
      </c>
      <c r="AB740" s="1">
        <v>0.0</v>
      </c>
      <c r="AC740" s="1">
        <v>0.0</v>
      </c>
      <c r="AD740" s="1">
        <v>0.0</v>
      </c>
      <c r="AE740" s="1">
        <v>170796.0</v>
      </c>
      <c r="AF740" s="1">
        <v>97.0</v>
      </c>
      <c r="AH740" s="1" t="s">
        <v>6000</v>
      </c>
      <c r="AI740" s="1">
        <v>15.0</v>
      </c>
      <c r="AJ740" s="1">
        <v>5.0</v>
      </c>
      <c r="AK740" s="1">
        <v>5.0</v>
      </c>
      <c r="AL740" s="1">
        <v>1.0</v>
      </c>
    </row>
    <row r="741" ht="15.75" customHeight="1">
      <c r="A741" s="1" t="s">
        <v>2462</v>
      </c>
      <c r="B741" s="1">
        <v>15.0</v>
      </c>
      <c r="C741" s="1" t="s">
        <v>2736</v>
      </c>
      <c r="D741" s="1" t="s">
        <v>6003</v>
      </c>
      <c r="E741" s="1" t="s">
        <v>6004</v>
      </c>
      <c r="F741" s="1" t="s">
        <v>6005</v>
      </c>
      <c r="H741" s="1">
        <v>23.674215</v>
      </c>
      <c r="I741" s="1">
        <v>7.437644</v>
      </c>
      <c r="J741" s="1">
        <v>0.23700798</v>
      </c>
      <c r="K741" s="1">
        <v>0.0</v>
      </c>
      <c r="L741" s="1">
        <v>0.0</v>
      </c>
      <c r="M741" s="1">
        <v>0.47712126</v>
      </c>
      <c r="N741" s="1">
        <v>0.0</v>
      </c>
      <c r="O741" s="1">
        <v>0.0</v>
      </c>
      <c r="P741" s="1">
        <v>0.0</v>
      </c>
      <c r="Q741" s="1" t="s">
        <v>4147</v>
      </c>
      <c r="R741" s="1">
        <v>1.0</v>
      </c>
      <c r="S741" s="1">
        <v>40.79999971389771</v>
      </c>
      <c r="T741" s="1">
        <v>0.23700798</v>
      </c>
      <c r="U741" s="1">
        <v>0.0</v>
      </c>
      <c r="V741" s="1">
        <v>0.0</v>
      </c>
      <c r="W741" s="1">
        <v>0.0</v>
      </c>
      <c r="X741" s="1">
        <v>0.0</v>
      </c>
      <c r="Y741" s="1">
        <v>0.0</v>
      </c>
      <c r="Z741" s="1">
        <v>0.0</v>
      </c>
      <c r="AA741" s="1">
        <v>0.0</v>
      </c>
      <c r="AB741" s="1">
        <v>0.0</v>
      </c>
      <c r="AC741" s="1">
        <v>0.0</v>
      </c>
      <c r="AD741" s="1">
        <v>0.0</v>
      </c>
      <c r="AE741" s="1">
        <v>122024.0</v>
      </c>
      <c r="AF741" s="1">
        <v>79.0</v>
      </c>
      <c r="AG741" s="1">
        <v>650.0</v>
      </c>
      <c r="AH741" s="1" t="s">
        <v>6009</v>
      </c>
      <c r="AI741" s="1">
        <v>24.0</v>
      </c>
      <c r="AJ741" s="1">
        <v>3.0</v>
      </c>
      <c r="AK741" s="1">
        <v>3.0</v>
      </c>
      <c r="AL741" s="1">
        <v>9.0</v>
      </c>
    </row>
    <row r="742" ht="15.75" customHeight="1">
      <c r="A742" s="1" t="s">
        <v>2462</v>
      </c>
      <c r="B742" s="1">
        <v>16.0</v>
      </c>
      <c r="C742" s="1" t="s">
        <v>2743</v>
      </c>
      <c r="D742" s="1" t="s">
        <v>6010</v>
      </c>
      <c r="E742" s="1" t="s">
        <v>6013</v>
      </c>
      <c r="F742" s="1" t="s">
        <v>6014</v>
      </c>
      <c r="H742" s="1">
        <v>23.401628</v>
      </c>
      <c r="I742" s="1">
        <v>5.7425275</v>
      </c>
      <c r="J742" s="1">
        <v>1.3955768</v>
      </c>
      <c r="K742" s="1">
        <v>0.0</v>
      </c>
      <c r="L742" s="1">
        <v>0.0</v>
      </c>
      <c r="M742" s="1">
        <v>0.7781513</v>
      </c>
      <c r="N742" s="1">
        <v>0.0</v>
      </c>
      <c r="O742" s="1">
        <v>0.0</v>
      </c>
      <c r="P742" s="1">
        <v>0.0</v>
      </c>
      <c r="Q742" s="1" t="s">
        <v>6016</v>
      </c>
      <c r="R742" s="1">
        <v>4.0</v>
      </c>
      <c r="S742" s="1">
        <v>16.75</v>
      </c>
      <c r="T742" s="1">
        <v>0.0</v>
      </c>
      <c r="U742" s="1">
        <v>0.0</v>
      </c>
      <c r="V742" s="1">
        <v>0.0</v>
      </c>
      <c r="W742" s="1">
        <v>0.0</v>
      </c>
      <c r="X742" s="1">
        <v>0.0</v>
      </c>
      <c r="Y742" s="1">
        <v>1.3955768</v>
      </c>
      <c r="Z742" s="1">
        <v>0.0</v>
      </c>
      <c r="AA742" s="1">
        <v>0.0</v>
      </c>
      <c r="AB742" s="1">
        <v>0.0</v>
      </c>
      <c r="AC742" s="1">
        <v>0.0</v>
      </c>
      <c r="AD742" s="1">
        <v>0.0</v>
      </c>
      <c r="AE742" s="1">
        <v>46258.0</v>
      </c>
      <c r="AF742" s="1">
        <v>258.0</v>
      </c>
      <c r="AG742" s="1">
        <v>630.0</v>
      </c>
      <c r="AH742" s="1" t="s">
        <v>5206</v>
      </c>
      <c r="AI742" s="1">
        <v>2.0</v>
      </c>
      <c r="AJ742" s="1">
        <v>2.0</v>
      </c>
      <c r="AK742" s="1">
        <v>2.0</v>
      </c>
      <c r="AL742" s="1">
        <v>5.0</v>
      </c>
    </row>
    <row r="743" ht="15.75" customHeight="1">
      <c r="A743" s="1" t="s">
        <v>2462</v>
      </c>
      <c r="B743" s="1">
        <v>17.0</v>
      </c>
      <c r="C743" s="1" t="s">
        <v>2746</v>
      </c>
      <c r="D743" s="1" t="s">
        <v>6019</v>
      </c>
      <c r="E743" s="1" t="s">
        <v>6020</v>
      </c>
      <c r="F743" s="1" t="s">
        <v>6021</v>
      </c>
      <c r="H743" s="1">
        <v>23.020967</v>
      </c>
      <c r="I743" s="1">
        <v>7.822493</v>
      </c>
      <c r="J743" s="1">
        <v>4.987384</v>
      </c>
      <c r="K743" s="1">
        <v>0.0</v>
      </c>
      <c r="L743" s="1">
        <v>0.0</v>
      </c>
      <c r="M743" s="1">
        <v>0.60206</v>
      </c>
      <c r="N743" s="1">
        <v>0.0</v>
      </c>
      <c r="O743" s="1">
        <v>0.0</v>
      </c>
      <c r="P743" s="1">
        <v>0.0</v>
      </c>
      <c r="Q743" s="1" t="s">
        <v>6024</v>
      </c>
      <c r="R743" s="1">
        <v>2.0</v>
      </c>
      <c r="S743" s="1">
        <v>7.909999847412109</v>
      </c>
      <c r="T743" s="1">
        <v>0.2009568</v>
      </c>
      <c r="U743" s="1">
        <v>0.0</v>
      </c>
      <c r="V743" s="1">
        <v>0.0</v>
      </c>
      <c r="W743" s="1">
        <v>0.0</v>
      </c>
      <c r="X743" s="1">
        <v>0.0</v>
      </c>
      <c r="Y743" s="1">
        <v>0.0</v>
      </c>
      <c r="Z743" s="1">
        <v>4.987384</v>
      </c>
      <c r="AA743" s="1">
        <v>0.0</v>
      </c>
      <c r="AB743" s="1">
        <v>0.0</v>
      </c>
      <c r="AC743" s="1">
        <v>0.0</v>
      </c>
      <c r="AD743" s="1">
        <v>0.0</v>
      </c>
      <c r="AE743" s="1">
        <v>202640.0</v>
      </c>
      <c r="AF743" s="1">
        <v>32.0</v>
      </c>
      <c r="AG743" s="1">
        <v>510.0</v>
      </c>
      <c r="AH743" s="1" t="s">
        <v>805</v>
      </c>
      <c r="AI743" s="1">
        <v>13.0</v>
      </c>
      <c r="AJ743" s="1">
        <v>3.0</v>
      </c>
      <c r="AK743" s="1">
        <v>3.0</v>
      </c>
      <c r="AL743" s="1">
        <v>5.0</v>
      </c>
    </row>
    <row r="744" ht="15.75" customHeight="1">
      <c r="A744" s="1" t="s">
        <v>2462</v>
      </c>
      <c r="B744" s="1">
        <v>18.0</v>
      </c>
      <c r="C744" s="1" t="s">
        <v>2753</v>
      </c>
      <c r="D744" s="1" t="s">
        <v>6029</v>
      </c>
      <c r="E744" s="1" t="s">
        <v>6030</v>
      </c>
      <c r="F744" s="1" t="s">
        <v>6031</v>
      </c>
      <c r="H744" s="1">
        <v>21.05649</v>
      </c>
      <c r="I744" s="1">
        <v>0.0</v>
      </c>
      <c r="J744" s="1">
        <v>2.7468297</v>
      </c>
      <c r="K744" s="1">
        <v>0.0</v>
      </c>
      <c r="L744" s="1">
        <v>0.0</v>
      </c>
      <c r="M744" s="1">
        <v>0.845098</v>
      </c>
      <c r="N744" s="1">
        <v>0.0</v>
      </c>
      <c r="O744" s="1">
        <v>0.0</v>
      </c>
      <c r="P744" s="1">
        <v>0.0</v>
      </c>
      <c r="Q744" s="1" t="s">
        <v>6034</v>
      </c>
      <c r="R744" s="1">
        <v>5.0</v>
      </c>
      <c r="S744" s="1">
        <v>81.27999973297119</v>
      </c>
      <c r="T744" s="1">
        <v>0.0</v>
      </c>
      <c r="U744" s="1">
        <v>0.0</v>
      </c>
      <c r="V744" s="1">
        <v>0.0</v>
      </c>
      <c r="W744" s="1">
        <v>2.7468297</v>
      </c>
      <c r="X744" s="1">
        <v>0.0</v>
      </c>
      <c r="Y744" s="1">
        <v>0.0</v>
      </c>
      <c r="Z744" s="1">
        <v>0.0</v>
      </c>
      <c r="AA744" s="1">
        <v>0.0</v>
      </c>
      <c r="AB744" s="1">
        <v>0.0</v>
      </c>
      <c r="AC744" s="1">
        <v>0.0</v>
      </c>
      <c r="AD744" s="1">
        <v>0.0</v>
      </c>
      <c r="AE744" s="1">
        <v>71111.0</v>
      </c>
      <c r="AF744" s="1">
        <v>362.0</v>
      </c>
      <c r="AG744" s="1">
        <v>840.0</v>
      </c>
      <c r="AH744" s="1" t="s">
        <v>6037</v>
      </c>
      <c r="AI744" s="1">
        <v>23.0</v>
      </c>
      <c r="AJ744" s="1">
        <v>4.0</v>
      </c>
      <c r="AK744" s="1">
        <v>4.0</v>
      </c>
      <c r="AL744" s="1">
        <v>2.0</v>
      </c>
    </row>
    <row r="745" ht="15.75" customHeight="1">
      <c r="A745" s="1" t="s">
        <v>2462</v>
      </c>
      <c r="B745" s="1">
        <v>19.0</v>
      </c>
      <c r="C745" s="1" t="s">
        <v>2760</v>
      </c>
      <c r="D745" s="1" t="s">
        <v>6038</v>
      </c>
      <c r="E745" s="1" t="s">
        <v>6039</v>
      </c>
      <c r="F745" s="1" t="s">
        <v>6040</v>
      </c>
      <c r="H745" s="1">
        <v>20.570538</v>
      </c>
      <c r="I745" s="1">
        <v>6.771372</v>
      </c>
      <c r="J745" s="1">
        <v>0.0</v>
      </c>
      <c r="K745" s="1">
        <v>0.0</v>
      </c>
      <c r="L745" s="1">
        <v>0.0</v>
      </c>
      <c r="M745" s="1">
        <v>0.60206</v>
      </c>
      <c r="N745" s="1">
        <v>0.0</v>
      </c>
      <c r="O745" s="1">
        <v>0.0</v>
      </c>
      <c r="P745" s="1">
        <v>0.0</v>
      </c>
      <c r="Q745" s="1" t="s">
        <v>6041</v>
      </c>
      <c r="R745" s="1">
        <v>2.0</v>
      </c>
      <c r="S745" s="1">
        <v>24.46000003814697</v>
      </c>
      <c r="T745" s="1">
        <v>0.0</v>
      </c>
      <c r="U745" s="1">
        <v>0.0</v>
      </c>
      <c r="V745" s="1">
        <v>0.0</v>
      </c>
      <c r="W745" s="1">
        <v>0.0</v>
      </c>
      <c r="X745" s="1">
        <v>0.0</v>
      </c>
      <c r="Y745" s="1">
        <v>0.0</v>
      </c>
      <c r="Z745" s="1">
        <v>0.0</v>
      </c>
      <c r="AA745" s="1">
        <v>0.0</v>
      </c>
      <c r="AB745" s="1">
        <v>0.0</v>
      </c>
      <c r="AC745" s="1">
        <v>0.0</v>
      </c>
      <c r="AD745" s="1">
        <v>0.0</v>
      </c>
      <c r="AE745" s="1">
        <v>236009.0</v>
      </c>
      <c r="AF745" s="1">
        <v>39.0</v>
      </c>
      <c r="AH745" s="1" t="s">
        <v>535</v>
      </c>
      <c r="AJ745" s="1">
        <v>7.0</v>
      </c>
      <c r="AK745" s="1">
        <v>7.0</v>
      </c>
      <c r="AL745" s="1">
        <v>3.0</v>
      </c>
    </row>
    <row r="746" ht="15.75" customHeight="1">
      <c r="A746" s="1" t="s">
        <v>2462</v>
      </c>
      <c r="B746" s="1">
        <v>20.0</v>
      </c>
      <c r="C746" s="1" t="s">
        <v>2764</v>
      </c>
      <c r="D746" s="1" t="s">
        <v>6042</v>
      </c>
      <c r="E746" s="1" t="s">
        <v>6043</v>
      </c>
      <c r="F746" s="1" t="s">
        <v>6044</v>
      </c>
      <c r="H746" s="1">
        <v>19.95589</v>
      </c>
      <c r="I746" s="1">
        <v>4.4473696</v>
      </c>
      <c r="J746" s="1">
        <v>0.66244256</v>
      </c>
      <c r="K746" s="1">
        <v>0.0</v>
      </c>
      <c r="L746" s="1">
        <v>0.0</v>
      </c>
      <c r="M746" s="1">
        <v>0.47712126</v>
      </c>
      <c r="N746" s="1">
        <v>0.0</v>
      </c>
      <c r="O746" s="1">
        <v>0.0</v>
      </c>
      <c r="P746" s="1">
        <v>0.0</v>
      </c>
      <c r="Q746" s="1" t="s">
        <v>6045</v>
      </c>
      <c r="R746" s="1">
        <v>1.0</v>
      </c>
      <c r="S746" s="1">
        <v>66.0</v>
      </c>
      <c r="T746" s="1">
        <v>0.0</v>
      </c>
      <c r="U746" s="1">
        <v>0.66244256</v>
      </c>
      <c r="V746" s="1">
        <v>0.0</v>
      </c>
      <c r="W746" s="1">
        <v>0.0</v>
      </c>
      <c r="X746" s="1">
        <v>0.0</v>
      </c>
      <c r="Y746" s="1">
        <v>0.0</v>
      </c>
      <c r="Z746" s="1">
        <v>0.0</v>
      </c>
      <c r="AA746" s="1">
        <v>0.0</v>
      </c>
      <c r="AB746" s="1">
        <v>0.0</v>
      </c>
      <c r="AC746" s="1">
        <v>0.0</v>
      </c>
      <c r="AD746" s="1">
        <v>0.0</v>
      </c>
      <c r="AE746" s="1">
        <v>120575.0</v>
      </c>
      <c r="AF746" s="1">
        <v>30.0</v>
      </c>
      <c r="AG746" s="1">
        <v>290.0</v>
      </c>
      <c r="AH746" s="1" t="s">
        <v>6046</v>
      </c>
      <c r="AI746" s="1">
        <v>13.0</v>
      </c>
      <c r="AJ746" s="1">
        <v>1.0</v>
      </c>
      <c r="AK746" s="1">
        <v>1.0</v>
      </c>
      <c r="AL746" s="1">
        <v>1.0</v>
      </c>
    </row>
    <row r="747" ht="15.75" customHeight="1">
      <c r="A747" s="1" t="s">
        <v>2462</v>
      </c>
      <c r="B747" s="1">
        <v>21.0</v>
      </c>
      <c r="C747" s="1" t="s">
        <v>421</v>
      </c>
      <c r="D747" s="1" t="s">
        <v>1863</v>
      </c>
      <c r="E747" s="1" t="s">
        <v>1864</v>
      </c>
      <c r="F747" s="1" t="s">
        <v>1865</v>
      </c>
      <c r="H747" s="1">
        <v>19.830654</v>
      </c>
      <c r="I747" s="1">
        <v>3.287005</v>
      </c>
      <c r="J747" s="1">
        <v>0.0</v>
      </c>
      <c r="K747" s="1">
        <v>0.0</v>
      </c>
      <c r="L747" s="1">
        <v>0.0</v>
      </c>
      <c r="M747" s="1">
        <v>0.69897</v>
      </c>
      <c r="N747" s="1">
        <v>0.0</v>
      </c>
      <c r="O747" s="1">
        <v>0.0</v>
      </c>
      <c r="P747" s="1">
        <v>0.0</v>
      </c>
      <c r="Q747" s="1" t="s">
        <v>1868</v>
      </c>
      <c r="R747" s="1">
        <v>3.0</v>
      </c>
      <c r="S747" s="1">
        <v>73.5</v>
      </c>
      <c r="T747" s="1">
        <v>0.0</v>
      </c>
      <c r="U747" s="1">
        <v>0.0</v>
      </c>
      <c r="V747" s="1">
        <v>0.0</v>
      </c>
      <c r="W747" s="1">
        <v>0.0</v>
      </c>
      <c r="X747" s="1">
        <v>0.0</v>
      </c>
      <c r="Y747" s="1">
        <v>0.0</v>
      </c>
      <c r="Z747" s="1">
        <v>0.0</v>
      </c>
      <c r="AA747" s="1">
        <v>0.0</v>
      </c>
      <c r="AB747" s="1">
        <v>0.0</v>
      </c>
      <c r="AC747" s="1">
        <v>0.0</v>
      </c>
      <c r="AD747" s="1">
        <v>0.0</v>
      </c>
      <c r="AE747" s="1">
        <v>18430.0</v>
      </c>
      <c r="AF747" s="1">
        <v>481.0</v>
      </c>
      <c r="AG747" s="1">
        <v>570.0</v>
      </c>
      <c r="AH747" s="1" t="s">
        <v>1872</v>
      </c>
      <c r="AI747" s="1">
        <v>136.0</v>
      </c>
      <c r="AJ747" s="1">
        <v>3.0</v>
      </c>
      <c r="AK747" s="1">
        <v>3.0</v>
      </c>
      <c r="AL747" s="1">
        <v>5.0</v>
      </c>
    </row>
    <row r="748" ht="15.75" customHeight="1">
      <c r="A748" s="1" t="s">
        <v>2462</v>
      </c>
      <c r="B748" s="1">
        <v>22.0</v>
      </c>
      <c r="C748" s="1" t="s">
        <v>2767</v>
      </c>
      <c r="D748" s="1" t="s">
        <v>6052</v>
      </c>
      <c r="E748" s="1" t="s">
        <v>6053</v>
      </c>
      <c r="F748" s="1" t="s">
        <v>6054</v>
      </c>
      <c r="H748" s="1">
        <v>19.42535</v>
      </c>
      <c r="I748" s="1">
        <v>0.0</v>
      </c>
      <c r="J748" s="1">
        <v>3.4991982</v>
      </c>
      <c r="K748" s="1">
        <v>0.0</v>
      </c>
      <c r="L748" s="1">
        <v>0.0</v>
      </c>
      <c r="M748" s="1">
        <v>0.60206</v>
      </c>
      <c r="N748" s="1">
        <v>0.0</v>
      </c>
      <c r="O748" s="1">
        <v>0.0</v>
      </c>
      <c r="P748" s="1">
        <v>0.0</v>
      </c>
      <c r="Q748" s="1" t="s">
        <v>6055</v>
      </c>
      <c r="R748" s="1">
        <v>2.0</v>
      </c>
      <c r="S748" s="1">
        <v>84.01999974250793</v>
      </c>
      <c r="T748" s="1">
        <v>0.16038918</v>
      </c>
      <c r="U748" s="1">
        <v>0.0</v>
      </c>
      <c r="V748" s="1">
        <v>0.0</v>
      </c>
      <c r="W748" s="1">
        <v>0.0</v>
      </c>
      <c r="X748" s="1">
        <v>0.0</v>
      </c>
      <c r="Y748" s="1">
        <v>3.4991982</v>
      </c>
      <c r="Z748" s="1">
        <v>0.0</v>
      </c>
      <c r="AA748" s="1">
        <v>0.0</v>
      </c>
      <c r="AB748" s="1">
        <v>0.0</v>
      </c>
      <c r="AC748" s="1">
        <v>0.0</v>
      </c>
      <c r="AD748" s="1">
        <v>0.0</v>
      </c>
      <c r="AE748" s="1">
        <v>72279.0</v>
      </c>
      <c r="AF748" s="1">
        <v>330.0</v>
      </c>
      <c r="AG748" s="1">
        <v>730.0</v>
      </c>
      <c r="AH748" s="1" t="s">
        <v>2423</v>
      </c>
      <c r="AI748" s="1">
        <v>17.0</v>
      </c>
      <c r="AJ748" s="1">
        <v>4.0</v>
      </c>
      <c r="AK748" s="1">
        <v>4.0</v>
      </c>
      <c r="AL748" s="1">
        <v>12.0</v>
      </c>
    </row>
    <row r="749" ht="15.75" customHeight="1">
      <c r="A749" s="1" t="s">
        <v>2462</v>
      </c>
      <c r="B749" s="1">
        <v>23.0</v>
      </c>
      <c r="C749" s="1" t="s">
        <v>2773</v>
      </c>
      <c r="D749" s="1" t="s">
        <v>6059</v>
      </c>
      <c r="E749" s="1" t="s">
        <v>6061</v>
      </c>
      <c r="F749" s="1" t="s">
        <v>6062</v>
      </c>
      <c r="H749" s="1">
        <v>18.747305</v>
      </c>
      <c r="I749" s="1">
        <v>6.048884</v>
      </c>
      <c r="J749" s="1">
        <v>0.7462272</v>
      </c>
      <c r="K749" s="1">
        <v>0.0</v>
      </c>
      <c r="L749" s="1">
        <v>0.0</v>
      </c>
      <c r="M749" s="1">
        <v>0.69897</v>
      </c>
      <c r="N749" s="1">
        <v>0.0</v>
      </c>
      <c r="O749" s="1">
        <v>0.0</v>
      </c>
      <c r="P749" s="1">
        <v>0.0</v>
      </c>
      <c r="Q749" s="1" t="s">
        <v>6063</v>
      </c>
      <c r="R749" s="1">
        <v>3.0</v>
      </c>
      <c r="S749" s="1">
        <v>14.57999992370605</v>
      </c>
      <c r="T749" s="1">
        <v>0.098022915</v>
      </c>
      <c r="U749" s="1">
        <v>0.7462272</v>
      </c>
      <c r="V749" s="1">
        <v>0.0</v>
      </c>
      <c r="W749" s="1">
        <v>0.0</v>
      </c>
      <c r="X749" s="1">
        <v>0.0</v>
      </c>
      <c r="Y749" s="1">
        <v>0.0</v>
      </c>
      <c r="Z749" s="1">
        <v>0.0</v>
      </c>
      <c r="AA749" s="1">
        <v>0.0</v>
      </c>
      <c r="AB749" s="1">
        <v>0.0</v>
      </c>
      <c r="AC749" s="1">
        <v>0.0</v>
      </c>
      <c r="AD749" s="1">
        <v>0.0</v>
      </c>
      <c r="AE749" s="1">
        <v>84625.0</v>
      </c>
      <c r="AF749" s="1">
        <v>210.0</v>
      </c>
      <c r="AG749" s="1">
        <v>510.0</v>
      </c>
      <c r="AH749" s="1" t="s">
        <v>6064</v>
      </c>
      <c r="AI749" s="1">
        <v>43.0</v>
      </c>
      <c r="AJ749" s="1">
        <v>5.0</v>
      </c>
      <c r="AK749" s="1">
        <v>5.0</v>
      </c>
      <c r="AL749" s="1">
        <v>4.0</v>
      </c>
    </row>
    <row r="750" ht="15.75" customHeight="1">
      <c r="A750" s="1" t="s">
        <v>2462</v>
      </c>
      <c r="B750" s="1">
        <v>24.0</v>
      </c>
      <c r="C750" s="1" t="s">
        <v>2780</v>
      </c>
      <c r="D750" s="1" t="s">
        <v>6067</v>
      </c>
      <c r="E750" s="1" t="s">
        <v>6068</v>
      </c>
      <c r="F750" s="1" t="s">
        <v>6069</v>
      </c>
      <c r="H750" s="1">
        <v>18.055761</v>
      </c>
      <c r="I750" s="1">
        <v>4.123861</v>
      </c>
      <c r="J750" s="1">
        <v>3.0406342</v>
      </c>
      <c r="K750" s="1">
        <v>0.0</v>
      </c>
      <c r="L750" s="1">
        <v>0.0</v>
      </c>
      <c r="M750" s="1">
        <v>0.69897</v>
      </c>
      <c r="N750" s="1">
        <v>0.0</v>
      </c>
      <c r="O750" s="1">
        <v>0.0</v>
      </c>
      <c r="P750" s="1">
        <v>0.0</v>
      </c>
      <c r="Q750" s="1" t="s">
        <v>6070</v>
      </c>
      <c r="R750" s="1">
        <v>3.0</v>
      </c>
      <c r="S750" s="1">
        <v>12.0</v>
      </c>
      <c r="T750" s="1">
        <v>0.0</v>
      </c>
      <c r="U750" s="1">
        <v>0.0</v>
      </c>
      <c r="V750" s="1">
        <v>0.0</v>
      </c>
      <c r="W750" s="1">
        <v>0.0</v>
      </c>
      <c r="X750" s="1">
        <v>3.0406342</v>
      </c>
      <c r="Y750" s="1">
        <v>0.0</v>
      </c>
      <c r="Z750" s="1">
        <v>0.0</v>
      </c>
      <c r="AA750" s="1">
        <v>0.0</v>
      </c>
      <c r="AB750" s="1">
        <v>0.0</v>
      </c>
      <c r="AC750" s="1">
        <v>0.0</v>
      </c>
      <c r="AD750" s="1">
        <v>0.0</v>
      </c>
      <c r="AE750" s="1">
        <v>165314.0</v>
      </c>
      <c r="AF750" s="1">
        <v>144.0</v>
      </c>
      <c r="AG750" s="1">
        <v>560.0</v>
      </c>
      <c r="AH750" s="1" t="s">
        <v>583</v>
      </c>
      <c r="AI750" s="1">
        <v>57.0</v>
      </c>
      <c r="AJ750" s="1">
        <v>3.0</v>
      </c>
      <c r="AK750" s="1">
        <v>5.0</v>
      </c>
      <c r="AL750" s="1">
        <v>3.0</v>
      </c>
    </row>
    <row r="751" ht="15.75" customHeight="1">
      <c r="A751" s="1" t="s">
        <v>2462</v>
      </c>
      <c r="B751" s="1">
        <v>25.0</v>
      </c>
      <c r="C751" s="1" t="s">
        <v>2787</v>
      </c>
      <c r="D751" s="1" t="s">
        <v>6075</v>
      </c>
      <c r="E751" s="1" t="s">
        <v>6076</v>
      </c>
      <c r="F751" s="1" t="s">
        <v>6077</v>
      </c>
      <c r="H751" s="1">
        <v>17.72997</v>
      </c>
      <c r="I751" s="1">
        <v>0.0</v>
      </c>
      <c r="J751" s="1">
        <v>4.8577995</v>
      </c>
      <c r="K751" s="1">
        <v>0.0</v>
      </c>
      <c r="L751" s="1">
        <v>0.0</v>
      </c>
      <c r="M751" s="1">
        <v>0.30103</v>
      </c>
      <c r="N751" s="1">
        <v>0.0</v>
      </c>
      <c r="O751" s="1">
        <v>0.0</v>
      </c>
      <c r="P751" s="1">
        <v>0.0</v>
      </c>
      <c r="Q751" s="1" t="s">
        <v>1388</v>
      </c>
      <c r="R751" s="1">
        <v>0.0</v>
      </c>
      <c r="S751" s="1">
        <v>146.0</v>
      </c>
      <c r="T751" s="1">
        <v>0.0</v>
      </c>
      <c r="U751" s="1">
        <v>0.0</v>
      </c>
      <c r="V751" s="1">
        <v>0.0</v>
      </c>
      <c r="W751" s="1">
        <v>0.0</v>
      </c>
      <c r="X751" s="1">
        <v>0.0</v>
      </c>
      <c r="Y751" s="1">
        <v>0.0</v>
      </c>
      <c r="Z751" s="1">
        <v>4.8577995</v>
      </c>
      <c r="AA751" s="1">
        <v>0.0</v>
      </c>
      <c r="AB751" s="1">
        <v>0.0</v>
      </c>
      <c r="AC751" s="1">
        <v>0.0</v>
      </c>
      <c r="AD751" s="1">
        <v>0.0</v>
      </c>
      <c r="AE751" s="1">
        <v>68804.0</v>
      </c>
      <c r="AF751" s="1">
        <v>230.0</v>
      </c>
      <c r="AG751" s="1">
        <v>790.0</v>
      </c>
      <c r="AH751" s="1" t="s">
        <v>1154</v>
      </c>
      <c r="AI751" s="1">
        <v>9.0</v>
      </c>
      <c r="AJ751" s="1">
        <v>4.0</v>
      </c>
      <c r="AK751" s="1">
        <v>4.0</v>
      </c>
      <c r="AL751" s="1">
        <v>3.0</v>
      </c>
    </row>
    <row r="752" ht="15.75" customHeight="1">
      <c r="A752" s="1" t="s">
        <v>2496</v>
      </c>
      <c r="B752" s="1">
        <v>1.0</v>
      </c>
      <c r="C752" s="1" t="s">
        <v>2496</v>
      </c>
      <c r="D752" s="1" t="s">
        <v>6080</v>
      </c>
      <c r="E752" s="1" t="s">
        <v>6081</v>
      </c>
      <c r="F752" s="1" t="s">
        <v>6082</v>
      </c>
      <c r="H752" s="1">
        <v>9.9999998E12</v>
      </c>
      <c r="I752" s="1">
        <v>7.444533</v>
      </c>
      <c r="J752" s="1">
        <v>0.0</v>
      </c>
      <c r="K752" s="1">
        <v>0.0</v>
      </c>
      <c r="L752" s="1">
        <v>0.0</v>
      </c>
      <c r="M752" s="1">
        <v>0.30103</v>
      </c>
      <c r="N752" s="1">
        <v>1.0</v>
      </c>
      <c r="O752" s="1">
        <v>0.0</v>
      </c>
      <c r="P752" s="1">
        <v>0.0</v>
      </c>
      <c r="Q752" s="1" t="s">
        <v>1388</v>
      </c>
      <c r="R752" s="1">
        <v>0.0</v>
      </c>
      <c r="S752" s="1">
        <v>15.21000003814697</v>
      </c>
      <c r="T752" s="1">
        <v>0.0</v>
      </c>
      <c r="U752" s="1">
        <v>0.0</v>
      </c>
      <c r="V752" s="1">
        <v>0.0</v>
      </c>
      <c r="W752" s="1">
        <v>0.0</v>
      </c>
      <c r="X752" s="1">
        <v>0.0</v>
      </c>
      <c r="Y752" s="1">
        <v>0.0</v>
      </c>
      <c r="Z752" s="1">
        <v>0.0</v>
      </c>
      <c r="AA752" s="1">
        <v>0.0</v>
      </c>
      <c r="AB752" s="1">
        <v>0.0</v>
      </c>
      <c r="AC752" s="1">
        <v>0.0</v>
      </c>
      <c r="AD752" s="1">
        <v>0.0</v>
      </c>
      <c r="AE752" s="1">
        <v>36500.0</v>
      </c>
      <c r="AF752" s="1">
        <v>351.0</v>
      </c>
      <c r="AG752" s="1">
        <v>310.0</v>
      </c>
      <c r="AH752" s="1" t="s">
        <v>6084</v>
      </c>
      <c r="AJ752" s="1">
        <v>2.0</v>
      </c>
      <c r="AK752" s="1">
        <v>2.0</v>
      </c>
      <c r="AL752" s="1">
        <v>2.0</v>
      </c>
    </row>
    <row r="753" ht="15.75" customHeight="1">
      <c r="A753" s="1" t="s">
        <v>2496</v>
      </c>
      <c r="B753" s="1">
        <v>2.0</v>
      </c>
      <c r="C753" s="1" t="s">
        <v>2799</v>
      </c>
      <c r="D753" s="1" t="s">
        <v>6085</v>
      </c>
      <c r="E753" s="1" t="s">
        <v>6086</v>
      </c>
      <c r="F753" s="1" t="s">
        <v>6088</v>
      </c>
      <c r="H753" s="1">
        <v>148.42902</v>
      </c>
      <c r="I753" s="1">
        <v>5.331261</v>
      </c>
      <c r="J753" s="1">
        <v>3.6891143</v>
      </c>
      <c r="K753" s="1">
        <v>0.0</v>
      </c>
      <c r="L753" s="1">
        <v>0.0</v>
      </c>
      <c r="M753" s="1">
        <v>1.0791812</v>
      </c>
      <c r="N753" s="1">
        <v>0.0</v>
      </c>
      <c r="O753" s="1">
        <v>1.0</v>
      </c>
      <c r="P753" s="1">
        <v>0.0</v>
      </c>
      <c r="Q753" s="1" t="s">
        <v>6090</v>
      </c>
      <c r="R753" s="1">
        <v>10.0</v>
      </c>
      <c r="S753" s="1">
        <v>187.3999996185303</v>
      </c>
      <c r="T753" s="1">
        <v>0.24411972</v>
      </c>
      <c r="U753" s="1">
        <v>0.8368194</v>
      </c>
      <c r="V753" s="1">
        <v>2.7867768</v>
      </c>
      <c r="W753" s="1">
        <v>3.6891143</v>
      </c>
      <c r="X753" s="1">
        <v>0.0</v>
      </c>
      <c r="Y753" s="1">
        <v>0.0</v>
      </c>
      <c r="Z753" s="1">
        <v>0.0</v>
      </c>
      <c r="AA753" s="1">
        <v>0.0</v>
      </c>
      <c r="AB753" s="1">
        <v>0.0</v>
      </c>
      <c r="AC753" s="1">
        <v>0.0</v>
      </c>
      <c r="AD753" s="1">
        <v>0.0</v>
      </c>
      <c r="AE753" s="1">
        <v>76034.0</v>
      </c>
      <c r="AF753" s="1">
        <v>1619.0</v>
      </c>
      <c r="AG753" s="1">
        <v>820.0</v>
      </c>
      <c r="AH753" s="1" t="s">
        <v>6091</v>
      </c>
      <c r="AI753" s="1">
        <v>72.0</v>
      </c>
      <c r="AJ753" s="1">
        <v>5.0</v>
      </c>
      <c r="AK753" s="1">
        <v>6.0</v>
      </c>
      <c r="AL753" s="1">
        <v>14.0</v>
      </c>
    </row>
    <row r="754" ht="15.75" customHeight="1">
      <c r="A754" s="1" t="s">
        <v>2496</v>
      </c>
      <c r="B754" s="1">
        <v>3.0</v>
      </c>
      <c r="C754" s="1" t="s">
        <v>2802</v>
      </c>
      <c r="D754" s="1" t="s">
        <v>6094</v>
      </c>
      <c r="E754" s="1" t="s">
        <v>6095</v>
      </c>
      <c r="F754" s="1" t="s">
        <v>6096</v>
      </c>
      <c r="H754" s="1">
        <v>130.242</v>
      </c>
      <c r="I754" s="1">
        <v>9.348879</v>
      </c>
      <c r="J754" s="1">
        <v>2.6923895</v>
      </c>
      <c r="K754" s="1">
        <v>0.0</v>
      </c>
      <c r="L754" s="1">
        <v>0.0</v>
      </c>
      <c r="M754" s="1">
        <v>0.7781513</v>
      </c>
      <c r="N754" s="1">
        <v>0.0</v>
      </c>
      <c r="O754" s="1">
        <v>0.0</v>
      </c>
      <c r="P754" s="1">
        <v>0.0</v>
      </c>
      <c r="Q754" s="1" t="s">
        <v>6097</v>
      </c>
      <c r="R754" s="1">
        <v>4.0</v>
      </c>
      <c r="S754" s="1">
        <v>192.209997035563</v>
      </c>
      <c r="T754" s="1">
        <v>0.24478091</v>
      </c>
      <c r="U754" s="1">
        <v>0.8077348</v>
      </c>
      <c r="V754" s="1">
        <v>2.6923895</v>
      </c>
      <c r="W754" s="1">
        <v>0.0</v>
      </c>
      <c r="X754" s="1">
        <v>0.0</v>
      </c>
      <c r="Y754" s="1">
        <v>0.0</v>
      </c>
      <c r="Z754" s="1">
        <v>0.0</v>
      </c>
      <c r="AA754" s="1">
        <v>0.0</v>
      </c>
      <c r="AB754" s="1">
        <v>0.0</v>
      </c>
      <c r="AC754" s="1">
        <v>0.0</v>
      </c>
      <c r="AD754" s="1">
        <v>0.0</v>
      </c>
      <c r="AE754" s="1">
        <v>42109.0</v>
      </c>
      <c r="AF754" s="1">
        <v>589.0</v>
      </c>
      <c r="AG754" s="1">
        <v>770.0</v>
      </c>
      <c r="AH754" s="1" t="s">
        <v>3521</v>
      </c>
      <c r="AI754" s="1">
        <v>91.0</v>
      </c>
      <c r="AJ754" s="1">
        <v>11.0</v>
      </c>
      <c r="AK754" s="1">
        <v>11.0</v>
      </c>
      <c r="AL754" s="1">
        <v>27.0</v>
      </c>
    </row>
    <row r="755" ht="15.75" customHeight="1">
      <c r="A755" s="1" t="s">
        <v>2496</v>
      </c>
      <c r="B755" s="1">
        <v>4.0</v>
      </c>
      <c r="C755" s="1" t="s">
        <v>2806</v>
      </c>
      <c r="D755" s="1" t="s">
        <v>6102</v>
      </c>
      <c r="E755" s="1" t="s">
        <v>6103</v>
      </c>
      <c r="F755" s="1" t="s">
        <v>6104</v>
      </c>
      <c r="H755" s="1">
        <v>127.96091</v>
      </c>
      <c r="I755" s="1">
        <v>7.0455604</v>
      </c>
      <c r="J755" s="1">
        <v>2.811417</v>
      </c>
      <c r="K755" s="1">
        <v>0.0</v>
      </c>
      <c r="L755" s="1">
        <v>0.0</v>
      </c>
      <c r="M755" s="1">
        <v>0.60206</v>
      </c>
      <c r="N755" s="1">
        <v>0.0</v>
      </c>
      <c r="O755" s="1">
        <v>0.0</v>
      </c>
      <c r="P755" s="1">
        <v>0.0</v>
      </c>
      <c r="Q755" s="1" t="s">
        <v>4617</v>
      </c>
      <c r="R755" s="1">
        <v>2.0</v>
      </c>
      <c r="S755" s="1">
        <v>463.929995059967</v>
      </c>
      <c r="T755" s="1">
        <v>0.0</v>
      </c>
      <c r="U755" s="1">
        <v>0.71958196</v>
      </c>
      <c r="V755" s="1">
        <v>2.811417</v>
      </c>
      <c r="W755" s="1">
        <v>0.0</v>
      </c>
      <c r="X755" s="1">
        <v>0.0</v>
      </c>
      <c r="Y755" s="1">
        <v>0.0</v>
      </c>
      <c r="Z755" s="1">
        <v>0.0</v>
      </c>
      <c r="AA755" s="1">
        <v>0.0</v>
      </c>
      <c r="AB755" s="1">
        <v>0.0</v>
      </c>
      <c r="AC755" s="1">
        <v>0.0</v>
      </c>
      <c r="AD755" s="1">
        <v>0.0</v>
      </c>
      <c r="AE755" s="1">
        <v>168221.0</v>
      </c>
      <c r="AF755" s="1">
        <v>425.0</v>
      </c>
      <c r="AG755" s="1">
        <v>760.0</v>
      </c>
      <c r="AH755" s="1" t="s">
        <v>2065</v>
      </c>
      <c r="AI755" s="1">
        <v>364.0</v>
      </c>
      <c r="AJ755" s="1">
        <v>16.0</v>
      </c>
      <c r="AK755" s="1">
        <v>30.0</v>
      </c>
      <c r="AL755" s="1">
        <v>17.0</v>
      </c>
    </row>
    <row r="756" ht="15.75" customHeight="1">
      <c r="A756" s="1" t="s">
        <v>2496</v>
      </c>
      <c r="B756" s="1">
        <v>5.0</v>
      </c>
      <c r="C756" s="1" t="s">
        <v>2809</v>
      </c>
      <c r="D756" s="1" t="s">
        <v>6112</v>
      </c>
      <c r="E756" s="1" t="s">
        <v>6113</v>
      </c>
      <c r="F756" s="1" t="s">
        <v>6114</v>
      </c>
      <c r="H756" s="1">
        <v>105.02527</v>
      </c>
      <c r="I756" s="1">
        <v>6.5756826</v>
      </c>
      <c r="J756" s="1">
        <v>4.194484</v>
      </c>
      <c r="K756" s="1">
        <v>0.0</v>
      </c>
      <c r="L756" s="1">
        <v>0.0</v>
      </c>
      <c r="M756" s="1">
        <v>0.9542425</v>
      </c>
      <c r="N756" s="1">
        <v>0.0</v>
      </c>
      <c r="O756" s="1">
        <v>0.0</v>
      </c>
      <c r="P756" s="1">
        <v>0.0</v>
      </c>
      <c r="Q756" s="1" t="s">
        <v>6115</v>
      </c>
      <c r="R756" s="1">
        <v>7.0</v>
      </c>
      <c r="S756" s="1">
        <v>103.4299999475479</v>
      </c>
      <c r="T756" s="1">
        <v>0.0</v>
      </c>
      <c r="U756" s="1">
        <v>0.70807797</v>
      </c>
      <c r="V756" s="1">
        <v>2.762565</v>
      </c>
      <c r="W756" s="1">
        <v>3.2964969</v>
      </c>
      <c r="X756" s="1">
        <v>4.194484</v>
      </c>
      <c r="Y756" s="1">
        <v>0.0</v>
      </c>
      <c r="Z756" s="1">
        <v>0.0</v>
      </c>
      <c r="AA756" s="1">
        <v>0.0</v>
      </c>
      <c r="AB756" s="1">
        <v>0.0</v>
      </c>
      <c r="AC756" s="1">
        <v>0.0</v>
      </c>
      <c r="AD756" s="1">
        <v>0.0</v>
      </c>
      <c r="AE756" s="1">
        <v>7611.0</v>
      </c>
      <c r="AF756" s="1">
        <v>639.0</v>
      </c>
      <c r="AG756" s="1">
        <v>650.0</v>
      </c>
      <c r="AH756" s="1" t="s">
        <v>6120</v>
      </c>
      <c r="AI756" s="1">
        <v>69.0</v>
      </c>
      <c r="AJ756" s="1">
        <v>5.0</v>
      </c>
      <c r="AK756" s="1">
        <v>5.0</v>
      </c>
      <c r="AL756" s="1">
        <v>4.0</v>
      </c>
    </row>
    <row r="757" ht="15.75" customHeight="1">
      <c r="A757" s="1" t="s">
        <v>2496</v>
      </c>
      <c r="B757" s="1">
        <v>6.0</v>
      </c>
      <c r="C757" s="1" t="s">
        <v>2812</v>
      </c>
      <c r="D757" s="1" t="s">
        <v>6121</v>
      </c>
      <c r="E757" s="1" t="s">
        <v>6124</v>
      </c>
      <c r="F757" s="1" t="s">
        <v>6125</v>
      </c>
      <c r="H757" s="1">
        <v>79.15534</v>
      </c>
      <c r="I757" s="1">
        <v>5.2601566</v>
      </c>
      <c r="J757" s="1">
        <v>3.804873</v>
      </c>
      <c r="K757" s="1">
        <v>0.0</v>
      </c>
      <c r="L757" s="1">
        <v>0.0</v>
      </c>
      <c r="M757" s="1">
        <v>0.60206</v>
      </c>
      <c r="N757" s="1">
        <v>0.0</v>
      </c>
      <c r="O757" s="1">
        <v>0.0</v>
      </c>
      <c r="P757" s="1">
        <v>0.0</v>
      </c>
      <c r="Q757" s="1" t="s">
        <v>6126</v>
      </c>
      <c r="R757" s="1">
        <v>2.0</v>
      </c>
      <c r="S757" s="1">
        <v>209.3499984741211</v>
      </c>
      <c r="T757" s="1">
        <v>0.0</v>
      </c>
      <c r="U757" s="1">
        <v>0.0</v>
      </c>
      <c r="V757" s="1">
        <v>0.0</v>
      </c>
      <c r="W757" s="1">
        <v>0.0</v>
      </c>
      <c r="X757" s="1">
        <v>3.1924841</v>
      </c>
      <c r="Y757" s="1">
        <v>3.804873</v>
      </c>
      <c r="Z757" s="1">
        <v>0.0</v>
      </c>
      <c r="AA757" s="1">
        <v>0.0</v>
      </c>
      <c r="AB757" s="1">
        <v>0.0</v>
      </c>
      <c r="AC757" s="1">
        <v>0.0</v>
      </c>
      <c r="AD757" s="1">
        <v>0.0</v>
      </c>
      <c r="AE757" s="1">
        <v>71768.0</v>
      </c>
      <c r="AF757" s="1">
        <v>98.0</v>
      </c>
      <c r="AH757" s="1" t="s">
        <v>3863</v>
      </c>
      <c r="AI757" s="1">
        <v>51.0</v>
      </c>
      <c r="AJ757" s="1">
        <v>5.0</v>
      </c>
      <c r="AK757" s="1">
        <v>11.0</v>
      </c>
      <c r="AL757" s="1">
        <v>5.0</v>
      </c>
    </row>
    <row r="758" ht="15.75" customHeight="1">
      <c r="A758" s="1" t="s">
        <v>2496</v>
      </c>
      <c r="B758" s="1">
        <v>7.0</v>
      </c>
      <c r="C758" s="1" t="s">
        <v>2815</v>
      </c>
      <c r="D758" s="1" t="s">
        <v>6130</v>
      </c>
      <c r="E758" s="1" t="s">
        <v>6131</v>
      </c>
      <c r="F758" s="1" t="s">
        <v>6133</v>
      </c>
      <c r="H758" s="1">
        <v>70.260086</v>
      </c>
      <c r="I758" s="1">
        <v>4.4828916</v>
      </c>
      <c r="J758" s="1">
        <v>0.72139734</v>
      </c>
      <c r="K758" s="1">
        <v>0.0</v>
      </c>
      <c r="L758" s="1">
        <v>0.0</v>
      </c>
      <c r="M758" s="1">
        <v>0.7781513</v>
      </c>
      <c r="N758" s="1">
        <v>0.0</v>
      </c>
      <c r="O758" s="1">
        <v>0.0</v>
      </c>
      <c r="P758" s="1">
        <v>0.0</v>
      </c>
      <c r="Q758" s="1" t="s">
        <v>6135</v>
      </c>
      <c r="R758" s="1">
        <v>4.0</v>
      </c>
      <c r="S758" s="1">
        <v>300.0</v>
      </c>
      <c r="T758" s="1">
        <v>0.0</v>
      </c>
      <c r="U758" s="1">
        <v>0.72139734</v>
      </c>
      <c r="V758" s="1">
        <v>0.0</v>
      </c>
      <c r="W758" s="1">
        <v>0.0</v>
      </c>
      <c r="X758" s="1">
        <v>0.0</v>
      </c>
      <c r="Y758" s="1">
        <v>0.0</v>
      </c>
      <c r="Z758" s="1">
        <v>0.0</v>
      </c>
      <c r="AA758" s="1">
        <v>0.0</v>
      </c>
      <c r="AB758" s="1">
        <v>0.0</v>
      </c>
      <c r="AC758" s="1">
        <v>0.0</v>
      </c>
      <c r="AD758" s="1">
        <v>0.0</v>
      </c>
      <c r="AE758" s="1">
        <v>101057.0</v>
      </c>
      <c r="AF758" s="1">
        <v>181.0</v>
      </c>
      <c r="AG758" s="1">
        <v>500.0</v>
      </c>
      <c r="AH758" s="1" t="s">
        <v>6138</v>
      </c>
      <c r="AI758" s="1">
        <v>6.0</v>
      </c>
      <c r="AJ758" s="1">
        <v>2.0</v>
      </c>
      <c r="AK758" s="1">
        <v>4.0</v>
      </c>
      <c r="AL758" s="1">
        <v>3.0</v>
      </c>
    </row>
    <row r="759" ht="15.75" customHeight="1">
      <c r="A759" s="1" t="s">
        <v>2496</v>
      </c>
      <c r="B759" s="1">
        <v>8.0</v>
      </c>
      <c r="C759" s="1" t="s">
        <v>2817</v>
      </c>
      <c r="D759" s="1" t="s">
        <v>6144</v>
      </c>
      <c r="E759" s="1" t="s">
        <v>6145</v>
      </c>
      <c r="F759" s="1" t="s">
        <v>6147</v>
      </c>
      <c r="H759" s="1">
        <v>61.7389</v>
      </c>
      <c r="I759" s="1">
        <v>0.0</v>
      </c>
      <c r="J759" s="1">
        <v>2.7867768</v>
      </c>
      <c r="K759" s="1">
        <v>0.0</v>
      </c>
      <c r="L759" s="1">
        <v>0.0</v>
      </c>
      <c r="M759" s="1">
        <v>1.0</v>
      </c>
      <c r="N759" s="1">
        <v>0.0</v>
      </c>
      <c r="O759" s="1">
        <v>0.0</v>
      </c>
      <c r="P759" s="1">
        <v>0.0</v>
      </c>
      <c r="Q759" s="1" t="s">
        <v>6148</v>
      </c>
      <c r="R759" s="1">
        <v>8.0</v>
      </c>
      <c r="S759" s="1">
        <v>489.8099975585938</v>
      </c>
      <c r="T759" s="1">
        <v>0.23937798</v>
      </c>
      <c r="U759" s="1">
        <v>0.7950478</v>
      </c>
      <c r="V759" s="1">
        <v>2.7867768</v>
      </c>
      <c r="W759" s="1">
        <v>0.0</v>
      </c>
      <c r="X759" s="1">
        <v>0.0</v>
      </c>
      <c r="Y759" s="1">
        <v>0.0</v>
      </c>
      <c r="Z759" s="1">
        <v>0.0</v>
      </c>
      <c r="AA759" s="1">
        <v>0.0</v>
      </c>
      <c r="AB759" s="1">
        <v>0.0</v>
      </c>
      <c r="AC759" s="1">
        <v>0.0</v>
      </c>
      <c r="AD759" s="1">
        <v>0.0</v>
      </c>
      <c r="AE759" s="1">
        <v>237292.0</v>
      </c>
      <c r="AF759" s="1">
        <v>2282.0</v>
      </c>
      <c r="AG759" s="1">
        <v>770.0</v>
      </c>
      <c r="AH759" s="1" t="s">
        <v>6152</v>
      </c>
      <c r="AI759" s="1">
        <v>183.0</v>
      </c>
      <c r="AJ759" s="1">
        <v>8.0</v>
      </c>
      <c r="AK759" s="1">
        <v>10.0</v>
      </c>
      <c r="AL759" s="1">
        <v>12.0</v>
      </c>
    </row>
    <row r="760" ht="15.75" customHeight="1">
      <c r="A760" s="1" t="s">
        <v>2496</v>
      </c>
      <c r="B760" s="1">
        <v>9.0</v>
      </c>
      <c r="C760" s="1" t="s">
        <v>2819</v>
      </c>
      <c r="D760" s="1" t="s">
        <v>6155</v>
      </c>
      <c r="E760" s="1" t="s">
        <v>6156</v>
      </c>
      <c r="F760" s="1" t="s">
        <v>6157</v>
      </c>
      <c r="H760" s="1">
        <v>57.84918</v>
      </c>
      <c r="I760" s="1">
        <v>0.0</v>
      </c>
      <c r="J760" s="1">
        <v>4.590214</v>
      </c>
      <c r="K760" s="1">
        <v>0.0</v>
      </c>
      <c r="L760" s="1">
        <v>0.0</v>
      </c>
      <c r="M760" s="1">
        <v>0.845098</v>
      </c>
      <c r="N760" s="1">
        <v>1.0</v>
      </c>
      <c r="O760" s="1">
        <v>1.0</v>
      </c>
      <c r="P760" s="1">
        <v>0.0</v>
      </c>
      <c r="Q760" s="1" t="s">
        <v>6160</v>
      </c>
      <c r="R760" s="1">
        <v>5.0</v>
      </c>
      <c r="S760" s="1">
        <v>106.8900003433228</v>
      </c>
      <c r="T760" s="1">
        <v>0.0</v>
      </c>
      <c r="U760" s="1">
        <v>0.0</v>
      </c>
      <c r="V760" s="1">
        <v>2.4161925</v>
      </c>
      <c r="W760" s="1">
        <v>3.158552</v>
      </c>
      <c r="X760" s="1">
        <v>4.590214</v>
      </c>
      <c r="Y760" s="1">
        <v>0.0</v>
      </c>
      <c r="Z760" s="1">
        <v>0.0</v>
      </c>
      <c r="AA760" s="1">
        <v>0.0</v>
      </c>
      <c r="AB760" s="1">
        <v>0.0</v>
      </c>
      <c r="AC760" s="1">
        <v>0.0</v>
      </c>
      <c r="AD760" s="1">
        <v>0.0</v>
      </c>
      <c r="AE760" s="1">
        <v>167121.0</v>
      </c>
      <c r="AF760" s="1">
        <v>394.0</v>
      </c>
      <c r="AG760" s="1">
        <v>730.0</v>
      </c>
      <c r="AH760" s="1" t="s">
        <v>6165</v>
      </c>
      <c r="AI760" s="1">
        <v>57.0</v>
      </c>
      <c r="AJ760" s="1">
        <v>5.0</v>
      </c>
      <c r="AK760" s="1">
        <v>6.0</v>
      </c>
      <c r="AL760" s="1">
        <v>3.0</v>
      </c>
    </row>
    <row r="761" ht="15.75" customHeight="1">
      <c r="A761" s="1" t="s">
        <v>2496</v>
      </c>
      <c r="B761" s="1">
        <v>10.0</v>
      </c>
      <c r="C761" s="1" t="s">
        <v>2821</v>
      </c>
      <c r="D761" s="1" t="s">
        <v>6166</v>
      </c>
      <c r="E761" s="1" t="s">
        <v>6167</v>
      </c>
      <c r="F761" s="1" t="s">
        <v>6168</v>
      </c>
      <c r="H761" s="1">
        <v>57.362957</v>
      </c>
      <c r="I761" s="1">
        <v>7.2085104</v>
      </c>
      <c r="J761" s="1">
        <v>3.8893077</v>
      </c>
      <c r="K761" s="1">
        <v>0.0</v>
      </c>
      <c r="L761" s="1">
        <v>0.0</v>
      </c>
      <c r="M761" s="1">
        <v>0.845098</v>
      </c>
      <c r="N761" s="1">
        <v>1.0</v>
      </c>
      <c r="O761" s="1">
        <v>0.0</v>
      </c>
      <c r="P761" s="1">
        <v>0.0</v>
      </c>
      <c r="Q761" s="1" t="s">
        <v>6171</v>
      </c>
      <c r="R761" s="1">
        <v>5.0</v>
      </c>
      <c r="S761" s="1">
        <v>30.48000049591064</v>
      </c>
      <c r="T761" s="1">
        <v>0.0</v>
      </c>
      <c r="U761" s="1">
        <v>0.786866</v>
      </c>
      <c r="V761" s="1">
        <v>2.2859156</v>
      </c>
      <c r="W761" s="1">
        <v>0.0</v>
      </c>
      <c r="X761" s="1">
        <v>3.8893077</v>
      </c>
      <c r="Y761" s="1">
        <v>3.8641016</v>
      </c>
      <c r="Z761" s="1">
        <v>0.0</v>
      </c>
      <c r="AA761" s="1">
        <v>0.0</v>
      </c>
      <c r="AB761" s="1">
        <v>0.0</v>
      </c>
      <c r="AC761" s="1">
        <v>0.0</v>
      </c>
      <c r="AD761" s="1">
        <v>0.0</v>
      </c>
      <c r="AE761" s="1">
        <v>156555.0</v>
      </c>
      <c r="AF761" s="1">
        <v>192.0</v>
      </c>
      <c r="AH761" s="1" t="s">
        <v>6176</v>
      </c>
      <c r="AI761" s="1">
        <v>7.0</v>
      </c>
      <c r="AJ761" s="1">
        <v>3.0</v>
      </c>
      <c r="AK761" s="1">
        <v>3.0</v>
      </c>
      <c r="AL761" s="1">
        <v>1.0</v>
      </c>
    </row>
    <row r="762" ht="15.75" customHeight="1">
      <c r="A762" s="1" t="s">
        <v>2496</v>
      </c>
      <c r="B762" s="1">
        <v>11.0</v>
      </c>
      <c r="C762" s="1" t="s">
        <v>2826</v>
      </c>
      <c r="D762" s="1" t="s">
        <v>6179</v>
      </c>
      <c r="E762" s="1" t="s">
        <v>6180</v>
      </c>
      <c r="F762" s="1" t="s">
        <v>6181</v>
      </c>
      <c r="H762" s="1">
        <v>56.013145</v>
      </c>
      <c r="I762" s="1">
        <v>8.83616</v>
      </c>
      <c r="J762" s="1">
        <v>3.7973418</v>
      </c>
      <c r="K762" s="1">
        <v>0.0</v>
      </c>
      <c r="L762" s="1">
        <v>0.0</v>
      </c>
      <c r="M762" s="1">
        <v>0.69897</v>
      </c>
      <c r="N762" s="1">
        <v>1.0</v>
      </c>
      <c r="O762" s="1">
        <v>0.0</v>
      </c>
      <c r="P762" s="1">
        <v>0.0</v>
      </c>
      <c r="Q762" s="1" t="s">
        <v>6184</v>
      </c>
      <c r="R762" s="1">
        <v>3.0</v>
      </c>
      <c r="S762" s="1">
        <v>33.55000045709312</v>
      </c>
      <c r="T762" s="1">
        <v>0.0</v>
      </c>
      <c r="U762" s="1">
        <v>0.0</v>
      </c>
      <c r="V762" s="1">
        <v>3.0052657</v>
      </c>
      <c r="W762" s="1">
        <v>0.0</v>
      </c>
      <c r="X762" s="1">
        <v>0.0</v>
      </c>
      <c r="Y762" s="1">
        <v>3.7973418</v>
      </c>
      <c r="Z762" s="1">
        <v>0.0</v>
      </c>
      <c r="AA762" s="1">
        <v>0.0</v>
      </c>
      <c r="AB762" s="1">
        <v>0.0</v>
      </c>
      <c r="AC762" s="1">
        <v>0.0</v>
      </c>
      <c r="AD762" s="1">
        <v>0.0</v>
      </c>
      <c r="AE762" s="1">
        <v>94409.0</v>
      </c>
      <c r="AF762" s="1">
        <v>167.0</v>
      </c>
      <c r="AH762" s="1" t="s">
        <v>4167</v>
      </c>
      <c r="AI762" s="1">
        <v>4.0</v>
      </c>
      <c r="AJ762" s="1">
        <v>4.0</v>
      </c>
      <c r="AK762" s="1">
        <v>4.0</v>
      </c>
      <c r="AL762" s="1">
        <v>8.0</v>
      </c>
    </row>
    <row r="763" ht="15.75" customHeight="1">
      <c r="A763" s="1" t="s">
        <v>2496</v>
      </c>
      <c r="B763" s="1">
        <v>12.0</v>
      </c>
      <c r="C763" s="1" t="s">
        <v>2829</v>
      </c>
      <c r="D763" s="1" t="s">
        <v>6186</v>
      </c>
      <c r="E763" s="1" t="s">
        <v>6188</v>
      </c>
      <c r="F763" s="1" t="s">
        <v>6190</v>
      </c>
      <c r="H763" s="1">
        <v>55.77535</v>
      </c>
      <c r="I763" s="1">
        <v>6.16456</v>
      </c>
      <c r="J763" s="1">
        <v>0.66427165</v>
      </c>
      <c r="K763" s="1">
        <v>0.0</v>
      </c>
      <c r="L763" s="1">
        <v>0.0</v>
      </c>
      <c r="M763" s="1">
        <v>0.60206</v>
      </c>
      <c r="N763" s="1">
        <v>0.0</v>
      </c>
      <c r="O763" s="1">
        <v>0.0</v>
      </c>
      <c r="P763" s="1">
        <v>0.0</v>
      </c>
      <c r="Q763" s="1" t="s">
        <v>6193</v>
      </c>
      <c r="R763" s="1">
        <v>2.0</v>
      </c>
      <c r="S763" s="1">
        <v>183.0400000214577</v>
      </c>
      <c r="T763" s="1">
        <v>0.24324366</v>
      </c>
      <c r="U763" s="1">
        <v>0.66427165</v>
      </c>
      <c r="V763" s="1">
        <v>0.0</v>
      </c>
      <c r="W763" s="1">
        <v>0.0</v>
      </c>
      <c r="X763" s="1">
        <v>0.0</v>
      </c>
      <c r="Y763" s="1">
        <v>0.0</v>
      </c>
      <c r="Z763" s="1">
        <v>0.0</v>
      </c>
      <c r="AA763" s="1">
        <v>0.0</v>
      </c>
      <c r="AB763" s="1">
        <v>0.0</v>
      </c>
      <c r="AC763" s="1">
        <v>0.0</v>
      </c>
      <c r="AD763" s="1">
        <v>0.0</v>
      </c>
      <c r="AE763" s="1">
        <v>100689.0</v>
      </c>
      <c r="AF763" s="1">
        <v>477.0</v>
      </c>
      <c r="AG763" s="1">
        <v>910.0</v>
      </c>
      <c r="AH763" s="1" t="s">
        <v>824</v>
      </c>
      <c r="AI763" s="1">
        <v>208.0</v>
      </c>
      <c r="AJ763" s="1">
        <v>10.0</v>
      </c>
      <c r="AK763" s="1">
        <v>13.0</v>
      </c>
      <c r="AL763" s="1">
        <v>13.0</v>
      </c>
    </row>
    <row r="764" ht="15.75" customHeight="1">
      <c r="A764" s="1" t="s">
        <v>2496</v>
      </c>
      <c r="B764" s="1">
        <v>13.0</v>
      </c>
      <c r="C764" s="1" t="s">
        <v>2833</v>
      </c>
      <c r="D764" s="1" t="s">
        <v>6196</v>
      </c>
      <c r="E764" s="1" t="s">
        <v>6197</v>
      </c>
      <c r="F764" s="1" t="s">
        <v>6198</v>
      </c>
      <c r="H764" s="1">
        <v>47.399406</v>
      </c>
      <c r="I764" s="1">
        <v>5.8884435</v>
      </c>
      <c r="J764" s="1">
        <v>3.8893077</v>
      </c>
      <c r="K764" s="1">
        <v>0.0</v>
      </c>
      <c r="L764" s="1">
        <v>0.0</v>
      </c>
      <c r="M764" s="1">
        <v>1.0</v>
      </c>
      <c r="N764" s="1">
        <v>0.0</v>
      </c>
      <c r="O764" s="1">
        <v>0.0</v>
      </c>
      <c r="P764" s="1">
        <v>0.0</v>
      </c>
      <c r="Q764" s="1" t="s">
        <v>6199</v>
      </c>
      <c r="R764" s="1">
        <v>8.0</v>
      </c>
      <c r="S764" s="1">
        <v>22.5</v>
      </c>
      <c r="T764" s="1">
        <v>0.31273767</v>
      </c>
      <c r="U764" s="1">
        <v>0.89195377</v>
      </c>
      <c r="V764" s="1">
        <v>2.785179</v>
      </c>
      <c r="W764" s="1">
        <v>0.0</v>
      </c>
      <c r="X764" s="1">
        <v>3.8893077</v>
      </c>
      <c r="Y764" s="1">
        <v>0.0</v>
      </c>
      <c r="Z764" s="1">
        <v>0.0</v>
      </c>
      <c r="AA764" s="1">
        <v>0.0</v>
      </c>
      <c r="AB764" s="1">
        <v>0.0</v>
      </c>
      <c r="AC764" s="1">
        <v>0.0</v>
      </c>
      <c r="AD764" s="1">
        <v>0.0</v>
      </c>
      <c r="AE764" s="1">
        <v>166363.0</v>
      </c>
      <c r="AF764" s="1">
        <v>388.0</v>
      </c>
      <c r="AH764" s="1" t="s">
        <v>6203</v>
      </c>
      <c r="AI764" s="1">
        <v>14.0</v>
      </c>
      <c r="AJ764" s="1">
        <v>3.0</v>
      </c>
      <c r="AK764" s="1">
        <v>3.0</v>
      </c>
      <c r="AL764" s="1">
        <v>4.0</v>
      </c>
    </row>
    <row r="765" ht="15.75" customHeight="1">
      <c r="A765" s="1" t="s">
        <v>2496</v>
      </c>
      <c r="B765" s="1">
        <v>14.0</v>
      </c>
      <c r="C765" s="1" t="s">
        <v>2836</v>
      </c>
      <c r="D765" s="1" t="s">
        <v>6205</v>
      </c>
      <c r="E765" s="1" t="s">
        <v>6206</v>
      </c>
      <c r="F765" s="1" t="s">
        <v>6207</v>
      </c>
      <c r="H765" s="1">
        <v>46.435925</v>
      </c>
      <c r="I765" s="1">
        <v>7.891404</v>
      </c>
      <c r="J765" s="1">
        <v>0.61046517</v>
      </c>
      <c r="K765" s="1">
        <v>0.0</v>
      </c>
      <c r="L765" s="1">
        <v>0.0</v>
      </c>
      <c r="M765" s="1">
        <v>0.60206</v>
      </c>
      <c r="N765" s="1">
        <v>0.0</v>
      </c>
      <c r="O765" s="1">
        <v>0.0</v>
      </c>
      <c r="P765" s="1">
        <v>0.0</v>
      </c>
      <c r="Q765" s="1" t="s">
        <v>6210</v>
      </c>
      <c r="R765" s="1">
        <v>2.0</v>
      </c>
      <c r="S765" s="1">
        <v>81.30000305175781</v>
      </c>
      <c r="T765" s="1">
        <v>0.0</v>
      </c>
      <c r="U765" s="1">
        <v>0.61046517</v>
      </c>
      <c r="V765" s="1">
        <v>0.0</v>
      </c>
      <c r="W765" s="1">
        <v>0.0</v>
      </c>
      <c r="X765" s="1">
        <v>0.0</v>
      </c>
      <c r="Y765" s="1">
        <v>0.0</v>
      </c>
      <c r="Z765" s="1">
        <v>0.0</v>
      </c>
      <c r="AA765" s="1">
        <v>0.0</v>
      </c>
      <c r="AB765" s="1">
        <v>0.0</v>
      </c>
      <c r="AC765" s="1">
        <v>0.0</v>
      </c>
      <c r="AD765" s="1">
        <v>0.0</v>
      </c>
      <c r="AE765" s="1">
        <v>35203.0</v>
      </c>
      <c r="AF765" s="1">
        <v>24.0</v>
      </c>
      <c r="AH765" s="1" t="s">
        <v>6213</v>
      </c>
      <c r="AI765" s="1">
        <v>7.0</v>
      </c>
      <c r="AJ765" s="1">
        <v>1.0</v>
      </c>
      <c r="AK765" s="1">
        <v>2.0</v>
      </c>
      <c r="AL765" s="1">
        <v>1.0</v>
      </c>
    </row>
    <row r="766" ht="15.75" customHeight="1">
      <c r="A766" s="1" t="s">
        <v>2496</v>
      </c>
      <c r="B766" s="1">
        <v>15.0</v>
      </c>
      <c r="C766" s="1" t="s">
        <v>2842</v>
      </c>
      <c r="D766" s="1" t="s">
        <v>6217</v>
      </c>
      <c r="E766" s="1" t="s">
        <v>6218</v>
      </c>
      <c r="F766" s="1" t="s">
        <v>6219</v>
      </c>
      <c r="H766" s="1">
        <v>45.71976</v>
      </c>
      <c r="I766" s="1">
        <v>4.6964192</v>
      </c>
      <c r="J766" s="1">
        <v>3.2964969</v>
      </c>
      <c r="K766" s="1">
        <v>0.0</v>
      </c>
      <c r="L766" s="1">
        <v>0.0</v>
      </c>
      <c r="M766" s="1">
        <v>0.69897</v>
      </c>
      <c r="N766" s="1">
        <v>0.0</v>
      </c>
      <c r="O766" s="1">
        <v>0.0</v>
      </c>
      <c r="P766" s="1">
        <v>0.0</v>
      </c>
      <c r="Q766" s="1" t="s">
        <v>6220</v>
      </c>
      <c r="R766" s="1">
        <v>3.0</v>
      </c>
      <c r="S766" s="1">
        <v>65.96999979019165</v>
      </c>
      <c r="T766" s="1">
        <v>0.24633774</v>
      </c>
      <c r="U766" s="1">
        <v>0.69830954</v>
      </c>
      <c r="V766" s="1">
        <v>2.7746181</v>
      </c>
      <c r="W766" s="1">
        <v>3.2964969</v>
      </c>
      <c r="X766" s="1">
        <v>0.0</v>
      </c>
      <c r="Y766" s="1">
        <v>0.0</v>
      </c>
      <c r="Z766" s="1">
        <v>0.0</v>
      </c>
      <c r="AA766" s="1">
        <v>0.0</v>
      </c>
      <c r="AB766" s="1">
        <v>0.0</v>
      </c>
      <c r="AC766" s="1">
        <v>0.0</v>
      </c>
      <c r="AD766" s="1">
        <v>0.0</v>
      </c>
      <c r="AE766" s="1">
        <v>19299.0</v>
      </c>
      <c r="AF766" s="1">
        <v>232.0</v>
      </c>
      <c r="AG766" s="1">
        <v>830.0</v>
      </c>
      <c r="AH766" s="1" t="s">
        <v>6224</v>
      </c>
      <c r="AI766" s="1">
        <v>135.0</v>
      </c>
      <c r="AJ766" s="1">
        <v>10.0</v>
      </c>
      <c r="AK766" s="1">
        <v>11.0</v>
      </c>
      <c r="AL766" s="1">
        <v>9.0</v>
      </c>
    </row>
    <row r="767" ht="15.75" customHeight="1">
      <c r="A767" s="1" t="s">
        <v>2496</v>
      </c>
      <c r="B767" s="1">
        <v>16.0</v>
      </c>
      <c r="C767" s="1" t="s">
        <v>2845</v>
      </c>
      <c r="D767" s="1" t="s">
        <v>6225</v>
      </c>
      <c r="E767" s="1" t="s">
        <v>6226</v>
      </c>
      <c r="F767" s="1" t="s">
        <v>6227</v>
      </c>
      <c r="H767" s="1">
        <v>44.971413</v>
      </c>
      <c r="I767" s="1">
        <v>6.262445</v>
      </c>
      <c r="J767" s="1">
        <v>0.0</v>
      </c>
      <c r="K767" s="1">
        <v>0.0</v>
      </c>
      <c r="L767" s="1">
        <v>0.0</v>
      </c>
      <c r="M767" s="1">
        <v>0.90309</v>
      </c>
      <c r="N767" s="1">
        <v>0.0</v>
      </c>
      <c r="O767" s="1">
        <v>0.0</v>
      </c>
      <c r="P767" s="1">
        <v>0.0</v>
      </c>
      <c r="Q767" s="1" t="s">
        <v>6230</v>
      </c>
      <c r="R767" s="1">
        <v>6.0</v>
      </c>
      <c r="S767" s="1">
        <v>62.23000144958496</v>
      </c>
      <c r="T767" s="1">
        <v>0.0</v>
      </c>
      <c r="U767" s="1">
        <v>0.0</v>
      </c>
      <c r="V767" s="1">
        <v>0.0</v>
      </c>
      <c r="W767" s="1">
        <v>0.0</v>
      </c>
      <c r="X767" s="1">
        <v>0.0</v>
      </c>
      <c r="Y767" s="1">
        <v>0.0</v>
      </c>
      <c r="Z767" s="1">
        <v>0.0</v>
      </c>
      <c r="AA767" s="1">
        <v>0.0</v>
      </c>
      <c r="AB767" s="1">
        <v>0.0</v>
      </c>
      <c r="AC767" s="1">
        <v>0.0</v>
      </c>
      <c r="AD767" s="1">
        <v>0.0</v>
      </c>
      <c r="AE767" s="1">
        <v>121360.0</v>
      </c>
      <c r="AF767" s="1">
        <v>11.0</v>
      </c>
      <c r="AG767" s="1">
        <v>590.0</v>
      </c>
      <c r="AH767" s="1" t="s">
        <v>6234</v>
      </c>
      <c r="AI767" s="1">
        <v>2.0</v>
      </c>
      <c r="AJ767" s="1">
        <v>2.0</v>
      </c>
      <c r="AK767" s="1">
        <v>2.0</v>
      </c>
      <c r="AL767" s="1">
        <v>6.0</v>
      </c>
    </row>
    <row r="768" ht="15.75" customHeight="1">
      <c r="A768" s="1" t="s">
        <v>2496</v>
      </c>
      <c r="B768" s="1">
        <v>17.0</v>
      </c>
      <c r="C768" s="1" t="s">
        <v>2847</v>
      </c>
      <c r="D768" s="1" t="s">
        <v>6237</v>
      </c>
      <c r="E768" s="1" t="s">
        <v>6238</v>
      </c>
      <c r="F768" s="1" t="s">
        <v>6239</v>
      </c>
      <c r="H768" s="1">
        <v>44.91777</v>
      </c>
      <c r="I768" s="1">
        <v>6.802518</v>
      </c>
      <c r="J768" s="1">
        <v>4.1976547</v>
      </c>
      <c r="K768" s="1">
        <v>0.0</v>
      </c>
      <c r="L768" s="1">
        <v>0.0</v>
      </c>
      <c r="M768" s="1">
        <v>0.60206</v>
      </c>
      <c r="N768" s="1">
        <v>0.0</v>
      </c>
      <c r="O768" s="1">
        <v>0.0</v>
      </c>
      <c r="P768" s="1">
        <v>0.0</v>
      </c>
      <c r="Q768" s="1" t="s">
        <v>6242</v>
      </c>
      <c r="R768" s="1">
        <v>2.0</v>
      </c>
      <c r="S768" s="1">
        <v>45.0</v>
      </c>
      <c r="T768" s="1">
        <v>0.0</v>
      </c>
      <c r="U768" s="1">
        <v>0.80503327</v>
      </c>
      <c r="V768" s="1">
        <v>2.3889627</v>
      </c>
      <c r="W768" s="1">
        <v>0.0</v>
      </c>
      <c r="X768" s="1">
        <v>2.618984</v>
      </c>
      <c r="Y768" s="1">
        <v>4.1976547</v>
      </c>
      <c r="Z768" s="1">
        <v>0.0</v>
      </c>
      <c r="AA768" s="1">
        <v>0.0</v>
      </c>
      <c r="AB768" s="1">
        <v>0.0</v>
      </c>
      <c r="AC768" s="1">
        <v>0.0</v>
      </c>
      <c r="AD768" s="1">
        <v>0.0</v>
      </c>
      <c r="AE768" s="1">
        <v>430492.0</v>
      </c>
      <c r="AF768" s="1">
        <v>22.0</v>
      </c>
      <c r="AG768" s="1">
        <v>640.0</v>
      </c>
      <c r="AH768" s="1" t="s">
        <v>6245</v>
      </c>
      <c r="AI768" s="1">
        <v>7.0</v>
      </c>
      <c r="AJ768" s="1">
        <v>2.0</v>
      </c>
      <c r="AK768" s="1">
        <v>2.0</v>
      </c>
      <c r="AL768" s="1">
        <v>1.0</v>
      </c>
    </row>
    <row r="769" ht="15.75" customHeight="1">
      <c r="A769" s="1" t="s">
        <v>2496</v>
      </c>
      <c r="B769" s="1">
        <v>18.0</v>
      </c>
      <c r="C769" s="1" t="s">
        <v>2849</v>
      </c>
      <c r="D769" s="1" t="s">
        <v>6246</v>
      </c>
      <c r="E769" s="1" t="s">
        <v>6247</v>
      </c>
      <c r="F769" s="1" t="s">
        <v>6248</v>
      </c>
      <c r="H769" s="1">
        <v>44.434937</v>
      </c>
      <c r="I769" s="1">
        <v>8.126554</v>
      </c>
      <c r="J769" s="1">
        <v>3.2491958</v>
      </c>
      <c r="K769" s="1">
        <v>0.0</v>
      </c>
      <c r="L769" s="1">
        <v>0.0</v>
      </c>
      <c r="M769" s="1">
        <v>0.69897</v>
      </c>
      <c r="N769" s="1">
        <v>0.0</v>
      </c>
      <c r="O769" s="1">
        <v>0.0</v>
      </c>
      <c r="P769" s="1">
        <v>0.0</v>
      </c>
      <c r="Q769" s="1" t="s">
        <v>6220</v>
      </c>
      <c r="R769" s="1">
        <v>3.0</v>
      </c>
      <c r="S769" s="1">
        <v>30.23000001907349</v>
      </c>
      <c r="T769" s="1">
        <v>0.31295773</v>
      </c>
      <c r="U769" s="1">
        <v>0.674386</v>
      </c>
      <c r="V769" s="1">
        <v>0.0</v>
      </c>
      <c r="W769" s="1">
        <v>3.2491958</v>
      </c>
      <c r="X769" s="1">
        <v>0.0</v>
      </c>
      <c r="Y769" s="1">
        <v>0.0</v>
      </c>
      <c r="Z769" s="1">
        <v>0.0</v>
      </c>
      <c r="AA769" s="1">
        <v>0.0</v>
      </c>
      <c r="AB769" s="1">
        <v>0.0</v>
      </c>
      <c r="AC769" s="1">
        <v>0.0</v>
      </c>
      <c r="AD769" s="1">
        <v>0.0</v>
      </c>
      <c r="AE769" s="1">
        <v>134699.0</v>
      </c>
      <c r="AF769" s="1">
        <v>149.0</v>
      </c>
      <c r="AG769" s="1">
        <v>560.0</v>
      </c>
      <c r="AH769" s="1" t="s">
        <v>4970</v>
      </c>
      <c r="AI769" s="1">
        <v>26.0</v>
      </c>
      <c r="AJ769" s="1">
        <v>7.0</v>
      </c>
      <c r="AK769" s="1">
        <v>7.0</v>
      </c>
      <c r="AL769" s="1">
        <v>6.0</v>
      </c>
    </row>
    <row r="770" ht="15.75" customHeight="1">
      <c r="A770" s="1" t="s">
        <v>2496</v>
      </c>
      <c r="B770" s="1">
        <v>19.0</v>
      </c>
      <c r="C770" s="1" t="s">
        <v>2854</v>
      </c>
      <c r="D770" s="1" t="s">
        <v>6253</v>
      </c>
      <c r="E770" s="1" t="s">
        <v>6254</v>
      </c>
      <c r="F770" s="1" t="s">
        <v>6255</v>
      </c>
      <c r="H770" s="1">
        <v>43.321835</v>
      </c>
      <c r="I770" s="1">
        <v>6.16456</v>
      </c>
      <c r="J770" s="1">
        <v>3.7193577</v>
      </c>
      <c r="K770" s="1">
        <v>0.0</v>
      </c>
      <c r="L770" s="1">
        <v>0.0</v>
      </c>
      <c r="M770" s="1">
        <v>0.60206</v>
      </c>
      <c r="N770" s="1">
        <v>0.0</v>
      </c>
      <c r="O770" s="1">
        <v>0.0</v>
      </c>
      <c r="P770" s="1">
        <v>0.0</v>
      </c>
      <c r="Q770" s="1" t="s">
        <v>6242</v>
      </c>
      <c r="R770" s="1">
        <v>2.0</v>
      </c>
      <c r="S770" s="1">
        <v>52.0</v>
      </c>
      <c r="T770" s="1">
        <v>0.0</v>
      </c>
      <c r="U770" s="1">
        <v>0.8958188</v>
      </c>
      <c r="V770" s="1">
        <v>3.3909042</v>
      </c>
      <c r="W770" s="1">
        <v>3.5309215</v>
      </c>
      <c r="X770" s="1">
        <v>3.6255267</v>
      </c>
      <c r="Y770" s="1">
        <v>3.7193577</v>
      </c>
      <c r="Z770" s="1">
        <v>0.0</v>
      </c>
      <c r="AA770" s="1">
        <v>0.0</v>
      </c>
      <c r="AB770" s="1">
        <v>0.0</v>
      </c>
      <c r="AC770" s="1">
        <v>0.0</v>
      </c>
      <c r="AD770" s="1">
        <v>0.0</v>
      </c>
      <c r="AE770" s="1">
        <v>72425.0</v>
      </c>
      <c r="AF770" s="1">
        <v>107.0</v>
      </c>
      <c r="AG770" s="1">
        <v>780.0</v>
      </c>
      <c r="AH770" s="1" t="s">
        <v>4550</v>
      </c>
      <c r="AI770" s="1">
        <v>10.0</v>
      </c>
      <c r="AJ770" s="1">
        <v>4.0</v>
      </c>
      <c r="AK770" s="1">
        <v>4.0</v>
      </c>
      <c r="AL770" s="1">
        <v>8.0</v>
      </c>
    </row>
    <row r="771" ht="15.75" customHeight="1">
      <c r="A771" s="1" t="s">
        <v>2496</v>
      </c>
      <c r="B771" s="1">
        <v>20.0</v>
      </c>
      <c r="C771" s="1" t="s">
        <v>2857</v>
      </c>
      <c r="D771" s="1" t="s">
        <v>6262</v>
      </c>
      <c r="E771" s="1" t="s">
        <v>6263</v>
      </c>
      <c r="F771" s="1" t="s">
        <v>6264</v>
      </c>
      <c r="H771" s="1">
        <v>42.58818</v>
      </c>
      <c r="I771" s="1">
        <v>4.02535</v>
      </c>
      <c r="J771" s="1">
        <v>0.0</v>
      </c>
      <c r="K771" s="1">
        <v>0.0</v>
      </c>
      <c r="L771" s="1">
        <v>0.0</v>
      </c>
      <c r="M771" s="1">
        <v>0.60206</v>
      </c>
      <c r="N771" s="1">
        <v>0.0</v>
      </c>
      <c r="O771" s="1">
        <v>0.0</v>
      </c>
      <c r="P771" s="1">
        <v>0.0</v>
      </c>
      <c r="Q771" s="1" t="s">
        <v>6265</v>
      </c>
      <c r="R771" s="1">
        <v>2.0</v>
      </c>
      <c r="S771" s="1">
        <v>307.8099999427795</v>
      </c>
      <c r="T771" s="1">
        <v>0.0</v>
      </c>
      <c r="U771" s="1">
        <v>0.0</v>
      </c>
      <c r="V771" s="1">
        <v>0.0</v>
      </c>
      <c r="W771" s="1">
        <v>0.0</v>
      </c>
      <c r="X771" s="1">
        <v>0.0</v>
      </c>
      <c r="Y771" s="1">
        <v>0.0</v>
      </c>
      <c r="Z771" s="1">
        <v>0.0</v>
      </c>
      <c r="AA771" s="1">
        <v>0.0</v>
      </c>
      <c r="AB771" s="1">
        <v>0.0</v>
      </c>
      <c r="AC771" s="1">
        <v>0.0</v>
      </c>
      <c r="AD771" s="1">
        <v>0.0</v>
      </c>
      <c r="AE771" s="1">
        <v>39788.0</v>
      </c>
      <c r="AF771" s="1">
        <v>287.0</v>
      </c>
      <c r="AG771" s="1">
        <v>730.0</v>
      </c>
      <c r="AH771" s="1" t="s">
        <v>1277</v>
      </c>
      <c r="AI771" s="1">
        <v>110.0</v>
      </c>
      <c r="AJ771" s="1">
        <v>6.0</v>
      </c>
      <c r="AK771" s="1">
        <v>7.0</v>
      </c>
      <c r="AL771" s="1">
        <v>17.0</v>
      </c>
    </row>
    <row r="772" ht="15.75" customHeight="1">
      <c r="A772" s="1" t="s">
        <v>2496</v>
      </c>
      <c r="B772" s="1">
        <v>21.0</v>
      </c>
      <c r="C772" s="1" t="s">
        <v>2862</v>
      </c>
      <c r="D772" s="1" t="s">
        <v>6268</v>
      </c>
      <c r="E772" s="1" t="s">
        <v>6269</v>
      </c>
      <c r="F772" s="1" t="s">
        <v>6270</v>
      </c>
      <c r="H772" s="1">
        <v>41.807625</v>
      </c>
      <c r="I772" s="1">
        <v>9.588006</v>
      </c>
      <c r="J772" s="1">
        <v>3.4456956</v>
      </c>
      <c r="K772" s="1">
        <v>0.0</v>
      </c>
      <c r="L772" s="1">
        <v>0.0</v>
      </c>
      <c r="M772" s="1">
        <v>0.69897</v>
      </c>
      <c r="N772" s="1">
        <v>0.0</v>
      </c>
      <c r="O772" s="1">
        <v>0.0</v>
      </c>
      <c r="P772" s="1">
        <v>0.0</v>
      </c>
      <c r="Q772" s="1" t="s">
        <v>6272</v>
      </c>
      <c r="R772" s="1">
        <v>3.0</v>
      </c>
      <c r="S772" s="1">
        <v>20.05999994277954</v>
      </c>
      <c r="T772" s="1">
        <v>0.0</v>
      </c>
      <c r="U772" s="1">
        <v>0.8456329</v>
      </c>
      <c r="V772" s="1">
        <v>2.6365764</v>
      </c>
      <c r="W772" s="1">
        <v>3.0316882</v>
      </c>
      <c r="X772" s="1">
        <v>0.0</v>
      </c>
      <c r="Y772" s="1">
        <v>2.7058</v>
      </c>
      <c r="Z772" s="1">
        <v>1.5904903</v>
      </c>
      <c r="AA772" s="1">
        <v>3.0928469</v>
      </c>
      <c r="AB772" s="1">
        <v>3.4456956</v>
      </c>
      <c r="AC772" s="1">
        <v>0.0</v>
      </c>
      <c r="AD772" s="1">
        <v>0.0</v>
      </c>
      <c r="AE772" s="1">
        <v>136018.0</v>
      </c>
      <c r="AF772" s="1">
        <v>18.0</v>
      </c>
      <c r="AG772" s="1">
        <v>660.0</v>
      </c>
      <c r="AH772" s="1" t="s">
        <v>6273</v>
      </c>
      <c r="AI772" s="1">
        <v>8.0</v>
      </c>
      <c r="AJ772" s="1">
        <v>2.0</v>
      </c>
      <c r="AK772" s="1">
        <v>2.0</v>
      </c>
      <c r="AL772" s="1">
        <v>2.0</v>
      </c>
    </row>
    <row r="773" ht="15.75" customHeight="1">
      <c r="A773" s="1" t="s">
        <v>2496</v>
      </c>
      <c r="B773" s="1">
        <v>22.0</v>
      </c>
      <c r="C773" s="1" t="s">
        <v>2864</v>
      </c>
      <c r="D773" s="1" t="s">
        <v>6274</v>
      </c>
      <c r="E773" s="1" t="s">
        <v>6275</v>
      </c>
      <c r="F773" s="1" t="s">
        <v>6276</v>
      </c>
      <c r="H773" s="1">
        <v>41.781876</v>
      </c>
      <c r="I773" s="1">
        <v>8.220365</v>
      </c>
      <c r="J773" s="1">
        <v>4.393319</v>
      </c>
      <c r="K773" s="1">
        <v>0.0</v>
      </c>
      <c r="L773" s="1">
        <v>0.0</v>
      </c>
      <c r="M773" s="1">
        <v>0.60206</v>
      </c>
      <c r="N773" s="1">
        <v>0.0</v>
      </c>
      <c r="O773" s="1">
        <v>0.0</v>
      </c>
      <c r="P773" s="1">
        <v>0.0</v>
      </c>
      <c r="Q773" s="1" t="s">
        <v>4555</v>
      </c>
      <c r="R773" s="1">
        <v>2.0</v>
      </c>
      <c r="S773" s="1">
        <v>29.27000045776367</v>
      </c>
      <c r="T773" s="1">
        <v>0.0</v>
      </c>
      <c r="U773" s="1">
        <v>0.0</v>
      </c>
      <c r="V773" s="1">
        <v>0.0</v>
      </c>
      <c r="W773" s="1">
        <v>0.0</v>
      </c>
      <c r="X773" s="1">
        <v>0.0</v>
      </c>
      <c r="Y773" s="1">
        <v>4.393319</v>
      </c>
      <c r="Z773" s="1">
        <v>0.0</v>
      </c>
      <c r="AA773" s="1">
        <v>0.0</v>
      </c>
      <c r="AB773" s="1">
        <v>0.0</v>
      </c>
      <c r="AC773" s="1">
        <v>0.0</v>
      </c>
      <c r="AD773" s="1">
        <v>0.0</v>
      </c>
      <c r="AE773" s="1">
        <v>35215.0</v>
      </c>
      <c r="AF773" s="1">
        <v>14.0</v>
      </c>
      <c r="AH773" s="1" t="s">
        <v>775</v>
      </c>
      <c r="AI773" s="1">
        <v>2.0</v>
      </c>
      <c r="AJ773" s="1">
        <v>2.0</v>
      </c>
      <c r="AK773" s="1">
        <v>3.0</v>
      </c>
      <c r="AL773" s="1">
        <v>4.0</v>
      </c>
    </row>
    <row r="774" ht="15.75" customHeight="1">
      <c r="A774" s="1" t="s">
        <v>2496</v>
      </c>
      <c r="B774" s="1">
        <v>23.0</v>
      </c>
      <c r="C774" s="1" t="s">
        <v>2840</v>
      </c>
      <c r="D774" s="1" t="s">
        <v>6277</v>
      </c>
      <c r="E774" s="1" t="s">
        <v>6278</v>
      </c>
      <c r="F774" s="1" t="s">
        <v>6279</v>
      </c>
      <c r="H774" s="1">
        <v>40.646355</v>
      </c>
      <c r="I774" s="1">
        <v>5.7177086</v>
      </c>
      <c r="J774" s="1">
        <v>0.0</v>
      </c>
      <c r="K774" s="1">
        <v>0.0</v>
      </c>
      <c r="L774" s="1">
        <v>0.0</v>
      </c>
      <c r="M774" s="1">
        <v>0.60206</v>
      </c>
      <c r="N774" s="1">
        <v>1.0</v>
      </c>
      <c r="O774" s="1">
        <v>0.0</v>
      </c>
      <c r="P774" s="1">
        <v>0.0</v>
      </c>
      <c r="Q774" s="1" t="s">
        <v>6280</v>
      </c>
      <c r="R774" s="1">
        <v>2.0</v>
      </c>
      <c r="S774" s="1">
        <v>100.0</v>
      </c>
      <c r="T774" s="1">
        <v>0.0</v>
      </c>
      <c r="U774" s="1">
        <v>0.0</v>
      </c>
      <c r="V774" s="1">
        <v>0.0</v>
      </c>
      <c r="W774" s="1">
        <v>0.0</v>
      </c>
      <c r="X774" s="1">
        <v>0.0</v>
      </c>
      <c r="Y774" s="1">
        <v>0.0</v>
      </c>
      <c r="Z774" s="1">
        <v>0.0</v>
      </c>
      <c r="AA774" s="1">
        <v>0.0</v>
      </c>
      <c r="AB774" s="1">
        <v>0.0</v>
      </c>
      <c r="AC774" s="1">
        <v>0.0</v>
      </c>
      <c r="AD774" s="1">
        <v>0.0</v>
      </c>
      <c r="AE774" s="1">
        <v>165495.0</v>
      </c>
      <c r="AF774" s="1">
        <v>66.0</v>
      </c>
      <c r="AG774" s="1">
        <v>410.0</v>
      </c>
      <c r="AH774" s="1" t="s">
        <v>6281</v>
      </c>
      <c r="AI774" s="1">
        <v>1.0</v>
      </c>
      <c r="AJ774" s="1">
        <v>2.0</v>
      </c>
      <c r="AK774" s="1">
        <v>3.0</v>
      </c>
      <c r="AL774" s="1">
        <v>3.0</v>
      </c>
    </row>
    <row r="775" ht="15.75" customHeight="1">
      <c r="A775" s="1" t="s">
        <v>2496</v>
      </c>
      <c r="B775" s="1">
        <v>24.0</v>
      </c>
      <c r="C775" s="1" t="s">
        <v>2866</v>
      </c>
      <c r="D775" s="1" t="s">
        <v>6283</v>
      </c>
      <c r="E775" s="1" t="s">
        <v>6285</v>
      </c>
      <c r="F775" s="1" t="s">
        <v>6286</v>
      </c>
      <c r="H775" s="1">
        <v>40.513447</v>
      </c>
      <c r="I775" s="1">
        <v>7.891404</v>
      </c>
      <c r="J775" s="1">
        <v>4.194484</v>
      </c>
      <c r="K775" s="1">
        <v>0.0</v>
      </c>
      <c r="L775" s="1">
        <v>0.0</v>
      </c>
      <c r="M775" s="1">
        <v>0.60206</v>
      </c>
      <c r="N775" s="1">
        <v>0.0</v>
      </c>
      <c r="O775" s="1">
        <v>0.0</v>
      </c>
      <c r="P775" s="1">
        <v>0.0</v>
      </c>
      <c r="Q775" s="1" t="s">
        <v>6242</v>
      </c>
      <c r="R775" s="1">
        <v>2.0</v>
      </c>
      <c r="S775" s="1">
        <v>30.0</v>
      </c>
      <c r="T775" s="1">
        <v>0.30515635</v>
      </c>
      <c r="U775" s="1">
        <v>0.6382342</v>
      </c>
      <c r="V775" s="1">
        <v>0.0</v>
      </c>
      <c r="W775" s="1">
        <v>0.0</v>
      </c>
      <c r="X775" s="1">
        <v>4.194484</v>
      </c>
      <c r="Y775" s="1">
        <v>0.0</v>
      </c>
      <c r="Z775" s="1">
        <v>0.0</v>
      </c>
      <c r="AA775" s="1">
        <v>0.0</v>
      </c>
      <c r="AB775" s="1">
        <v>0.0</v>
      </c>
      <c r="AC775" s="1">
        <v>0.0</v>
      </c>
      <c r="AD775" s="1">
        <v>0.0</v>
      </c>
      <c r="AE775" s="1">
        <v>439725.0</v>
      </c>
      <c r="AF775" s="1">
        <v>47.0</v>
      </c>
      <c r="AG775" s="1">
        <v>770.0</v>
      </c>
      <c r="AH775" s="1" t="s">
        <v>4196</v>
      </c>
      <c r="AI775" s="1">
        <v>36.0</v>
      </c>
      <c r="AJ775" s="1">
        <v>2.0</v>
      </c>
      <c r="AK775" s="1">
        <v>2.0</v>
      </c>
      <c r="AL775" s="1">
        <v>4.0</v>
      </c>
    </row>
    <row r="776" ht="15.75" customHeight="1">
      <c r="A776" s="1" t="s">
        <v>2496</v>
      </c>
      <c r="B776" s="1">
        <v>25.0</v>
      </c>
      <c r="C776" s="1" t="s">
        <v>2859</v>
      </c>
      <c r="D776" s="1" t="s">
        <v>6291</v>
      </c>
      <c r="E776" s="1" t="s">
        <v>6292</v>
      </c>
      <c r="F776" s="1" t="s">
        <v>6293</v>
      </c>
      <c r="H776" s="1">
        <v>40.508984</v>
      </c>
      <c r="I776" s="1">
        <v>9.143439</v>
      </c>
      <c r="J776" s="1">
        <v>0.0</v>
      </c>
      <c r="K776" s="1">
        <v>0.0</v>
      </c>
      <c r="L776" s="1">
        <v>0.0</v>
      </c>
      <c r="M776" s="1">
        <v>0.60206</v>
      </c>
      <c r="N776" s="1">
        <v>1.0</v>
      </c>
      <c r="O776" s="1">
        <v>0.0</v>
      </c>
      <c r="P776" s="1">
        <v>0.0</v>
      </c>
      <c r="Q776" s="1" t="s">
        <v>4555</v>
      </c>
      <c r="R776" s="1">
        <v>2.0</v>
      </c>
      <c r="S776" s="1">
        <v>43.0</v>
      </c>
      <c r="T776" s="1">
        <v>0.0</v>
      </c>
      <c r="U776" s="1">
        <v>0.0</v>
      </c>
      <c r="V776" s="1">
        <v>0.0</v>
      </c>
      <c r="W776" s="1">
        <v>0.0</v>
      </c>
      <c r="X776" s="1">
        <v>0.0</v>
      </c>
      <c r="Y776" s="1">
        <v>0.0</v>
      </c>
      <c r="Z776" s="1">
        <v>0.0</v>
      </c>
      <c r="AA776" s="1">
        <v>0.0</v>
      </c>
      <c r="AB776" s="1">
        <v>0.0</v>
      </c>
      <c r="AC776" s="1">
        <v>0.0</v>
      </c>
      <c r="AD776" s="1">
        <v>0.0</v>
      </c>
      <c r="AE776" s="1">
        <v>238987.0</v>
      </c>
      <c r="AF776" s="1">
        <v>12.0</v>
      </c>
      <c r="AH776" s="1" t="s">
        <v>6299</v>
      </c>
      <c r="AI776" s="1">
        <v>1.0</v>
      </c>
      <c r="AJ776" s="1">
        <v>3.0</v>
      </c>
      <c r="AK776" s="1">
        <v>6.0</v>
      </c>
      <c r="AL776" s="1">
        <v>2.0</v>
      </c>
    </row>
    <row r="777" ht="15.75" customHeight="1">
      <c r="A777" s="1" t="s">
        <v>2564</v>
      </c>
      <c r="B777" s="1">
        <v>1.0</v>
      </c>
      <c r="C777" s="1" t="s">
        <v>2868</v>
      </c>
      <c r="D777" s="1" t="s">
        <v>6300</v>
      </c>
      <c r="E777" s="1" t="s">
        <v>6301</v>
      </c>
      <c r="F777" s="1" t="s">
        <v>6302</v>
      </c>
      <c r="H777" s="1">
        <v>431.66562</v>
      </c>
      <c r="I777" s="1">
        <v>6.797535</v>
      </c>
      <c r="J777" s="1">
        <v>0.0</v>
      </c>
      <c r="K777" s="1">
        <v>0.0</v>
      </c>
      <c r="L777" s="1">
        <v>0.0</v>
      </c>
      <c r="M777" s="1">
        <v>0.845098</v>
      </c>
      <c r="N777" s="1">
        <v>0.0</v>
      </c>
      <c r="O777" s="1">
        <v>0.0</v>
      </c>
      <c r="P777" s="1">
        <v>0.0</v>
      </c>
      <c r="Q777" s="1" t="s">
        <v>6303</v>
      </c>
      <c r="R777" s="1">
        <v>5.0</v>
      </c>
      <c r="S777" s="1">
        <v>3370.0</v>
      </c>
      <c r="T777" s="1">
        <v>0.0</v>
      </c>
      <c r="U777" s="1">
        <v>0.0</v>
      </c>
      <c r="V777" s="1">
        <v>0.0</v>
      </c>
      <c r="W777" s="1">
        <v>0.0</v>
      </c>
      <c r="X777" s="1">
        <v>0.0</v>
      </c>
      <c r="Y777" s="1">
        <v>0.0</v>
      </c>
      <c r="Z777" s="1">
        <v>0.0</v>
      </c>
      <c r="AA777" s="1">
        <v>0.0</v>
      </c>
      <c r="AB777" s="1">
        <v>0.0</v>
      </c>
      <c r="AC777" s="1">
        <v>0.0</v>
      </c>
      <c r="AD777" s="1">
        <v>0.0</v>
      </c>
      <c r="AE777" s="1">
        <v>88508.0</v>
      </c>
      <c r="AF777" s="1">
        <v>659.0</v>
      </c>
      <c r="AH777" s="1" t="s">
        <v>728</v>
      </c>
      <c r="AI777" s="1">
        <v>51.0</v>
      </c>
      <c r="AJ777" s="1">
        <v>10.0</v>
      </c>
      <c r="AK777" s="1">
        <v>12.0</v>
      </c>
      <c r="AL777" s="1">
        <v>33.0</v>
      </c>
    </row>
    <row r="778" ht="15.75" customHeight="1">
      <c r="A778" s="1" t="s">
        <v>2564</v>
      </c>
      <c r="B778" s="1">
        <v>2.0</v>
      </c>
      <c r="C778" s="1" t="s">
        <v>546</v>
      </c>
      <c r="D778" s="1" t="s">
        <v>2139</v>
      </c>
      <c r="E778" s="1" t="s">
        <v>2140</v>
      </c>
      <c r="F778" s="1" t="s">
        <v>2142</v>
      </c>
      <c r="H778" s="1">
        <v>333.4244</v>
      </c>
      <c r="I778" s="1">
        <v>4.6771545</v>
      </c>
      <c r="J778" s="1">
        <v>0.0</v>
      </c>
      <c r="K778" s="1">
        <v>0.0</v>
      </c>
      <c r="L778" s="1">
        <v>0.0</v>
      </c>
      <c r="M778" s="1">
        <v>1.0413927</v>
      </c>
      <c r="N778" s="1">
        <v>0.0</v>
      </c>
      <c r="O778" s="1">
        <v>0.0</v>
      </c>
      <c r="P778" s="1">
        <v>0.0</v>
      </c>
      <c r="Q778" s="1" t="s">
        <v>2144</v>
      </c>
      <c r="R778" s="1">
        <v>9.0</v>
      </c>
      <c r="S778" s="1">
        <v>4685.0</v>
      </c>
      <c r="T778" s="1">
        <v>0.0</v>
      </c>
      <c r="U778" s="1">
        <v>0.0</v>
      </c>
      <c r="V778" s="1">
        <v>0.0</v>
      </c>
      <c r="W778" s="1">
        <v>0.0</v>
      </c>
      <c r="X778" s="1">
        <v>0.0</v>
      </c>
      <c r="Y778" s="1">
        <v>0.0</v>
      </c>
      <c r="Z778" s="1">
        <v>0.0</v>
      </c>
      <c r="AA778" s="1">
        <v>0.0</v>
      </c>
      <c r="AB778" s="1">
        <v>0.0</v>
      </c>
      <c r="AC778" s="1">
        <v>0.0</v>
      </c>
      <c r="AD778" s="1">
        <v>0.0</v>
      </c>
      <c r="AE778" s="1">
        <v>258467.0</v>
      </c>
      <c r="AF778" s="1">
        <v>2067.0</v>
      </c>
      <c r="AG778" s="1">
        <v>900.0</v>
      </c>
      <c r="AH778" s="1" t="s">
        <v>2147</v>
      </c>
      <c r="AI778" s="1">
        <v>310.0</v>
      </c>
      <c r="AJ778" s="1">
        <v>15.0</v>
      </c>
      <c r="AK778" s="1">
        <v>47.0</v>
      </c>
      <c r="AL778" s="1">
        <v>13.0</v>
      </c>
    </row>
    <row r="779" ht="15.75" customHeight="1">
      <c r="A779" s="1" t="s">
        <v>2564</v>
      </c>
      <c r="B779" s="1">
        <v>3.0</v>
      </c>
      <c r="C779" s="1" t="s">
        <v>2871</v>
      </c>
      <c r="D779" s="1" t="s">
        <v>6310</v>
      </c>
      <c r="E779" s="1" t="s">
        <v>6311</v>
      </c>
      <c r="F779" s="1" t="s">
        <v>6312</v>
      </c>
      <c r="H779" s="1">
        <v>322.37546</v>
      </c>
      <c r="I779" s="1">
        <v>6.6810412</v>
      </c>
      <c r="J779" s="1">
        <v>0.0</v>
      </c>
      <c r="K779" s="1">
        <v>0.0</v>
      </c>
      <c r="L779" s="1">
        <v>0.0</v>
      </c>
      <c r="M779" s="1">
        <v>0.7781513</v>
      </c>
      <c r="N779" s="1">
        <v>0.0</v>
      </c>
      <c r="O779" s="1">
        <v>0.0</v>
      </c>
      <c r="P779" s="1">
        <v>0.0</v>
      </c>
      <c r="Q779" s="1" t="s">
        <v>6313</v>
      </c>
      <c r="R779" s="1">
        <v>4.0</v>
      </c>
      <c r="S779" s="1">
        <v>3844.099999286234</v>
      </c>
      <c r="T779" s="1">
        <v>0.0</v>
      </c>
      <c r="U779" s="1">
        <v>0.0</v>
      </c>
      <c r="V779" s="1">
        <v>0.0</v>
      </c>
      <c r="W779" s="1">
        <v>0.0</v>
      </c>
      <c r="X779" s="1">
        <v>0.0</v>
      </c>
      <c r="Y779" s="1">
        <v>0.0</v>
      </c>
      <c r="Z779" s="1">
        <v>0.0</v>
      </c>
      <c r="AA779" s="1">
        <v>0.0</v>
      </c>
      <c r="AB779" s="1">
        <v>0.0</v>
      </c>
      <c r="AC779" s="1">
        <v>0.0</v>
      </c>
      <c r="AD779" s="1">
        <v>0.0</v>
      </c>
      <c r="AE779" s="1">
        <v>51735.0</v>
      </c>
      <c r="AF779" s="1">
        <v>1250.0</v>
      </c>
      <c r="AG779" s="1">
        <v>720.0</v>
      </c>
      <c r="AH779" s="1" t="s">
        <v>6318</v>
      </c>
      <c r="AI779" s="1">
        <v>127.0</v>
      </c>
      <c r="AJ779" s="1">
        <v>11.0</v>
      </c>
      <c r="AK779" s="1">
        <v>12.0</v>
      </c>
      <c r="AL779" s="1">
        <v>12.0</v>
      </c>
    </row>
    <row r="780" ht="15.75" customHeight="1">
      <c r="A780" s="1" t="s">
        <v>2564</v>
      </c>
      <c r="B780" s="1">
        <v>4.0</v>
      </c>
      <c r="C780" s="1" t="s">
        <v>1442</v>
      </c>
      <c r="D780" s="1" t="s">
        <v>3727</v>
      </c>
      <c r="E780" s="1" t="s">
        <v>3728</v>
      </c>
      <c r="F780" s="1" t="s">
        <v>3729</v>
      </c>
      <c r="H780" s="1">
        <v>247.72736</v>
      </c>
      <c r="I780" s="1">
        <v>7.172737</v>
      </c>
      <c r="J780" s="1">
        <v>0.0</v>
      </c>
      <c r="K780" s="1">
        <v>0.0</v>
      </c>
      <c r="L780" s="1">
        <v>0.0</v>
      </c>
      <c r="M780" s="1">
        <v>0.9542425</v>
      </c>
      <c r="N780" s="1">
        <v>0.0</v>
      </c>
      <c r="O780" s="1">
        <v>0.0</v>
      </c>
      <c r="P780" s="1">
        <v>0.0</v>
      </c>
      <c r="Q780" s="1" t="s">
        <v>3730</v>
      </c>
      <c r="R780" s="1">
        <v>7.0</v>
      </c>
      <c r="S780" s="1">
        <v>800.0</v>
      </c>
      <c r="T780" s="1">
        <v>0.0</v>
      </c>
      <c r="U780" s="1">
        <v>0.0</v>
      </c>
      <c r="V780" s="1">
        <v>0.0</v>
      </c>
      <c r="W780" s="1">
        <v>0.0</v>
      </c>
      <c r="X780" s="1">
        <v>0.0</v>
      </c>
      <c r="Y780" s="1">
        <v>0.0</v>
      </c>
      <c r="Z780" s="1">
        <v>0.0</v>
      </c>
      <c r="AA780" s="1">
        <v>0.0</v>
      </c>
      <c r="AB780" s="1">
        <v>0.0</v>
      </c>
      <c r="AC780" s="1">
        <v>0.0</v>
      </c>
      <c r="AD780" s="1">
        <v>0.0</v>
      </c>
      <c r="AE780" s="1">
        <v>16491.0</v>
      </c>
      <c r="AF780" s="1">
        <v>202.0</v>
      </c>
      <c r="AG780" s="1">
        <v>660.0</v>
      </c>
      <c r="AH780" s="1" t="s">
        <v>3731</v>
      </c>
      <c r="AI780" s="1">
        <v>16.0</v>
      </c>
      <c r="AJ780" s="1">
        <v>5.0</v>
      </c>
      <c r="AK780" s="1">
        <v>8.0</v>
      </c>
      <c r="AL780" s="1">
        <v>12.0</v>
      </c>
    </row>
    <row r="781" ht="15.75" customHeight="1">
      <c r="A781" s="1" t="s">
        <v>2564</v>
      </c>
      <c r="B781" s="1">
        <v>5.0</v>
      </c>
      <c r="C781" s="1" t="s">
        <v>2621</v>
      </c>
      <c r="D781" s="1" t="s">
        <v>5711</v>
      </c>
      <c r="E781" s="1" t="s">
        <v>5712</v>
      </c>
      <c r="F781" s="1" t="s">
        <v>5713</v>
      </c>
      <c r="H781" s="1">
        <v>161.32863</v>
      </c>
      <c r="I781" s="1">
        <v>5.5415955</v>
      </c>
      <c r="J781" s="1">
        <v>0.56936896</v>
      </c>
      <c r="K781" s="1">
        <v>0.0</v>
      </c>
      <c r="L781" s="1">
        <v>0.0</v>
      </c>
      <c r="M781" s="1">
        <v>0.7781513</v>
      </c>
      <c r="N781" s="1">
        <v>0.0</v>
      </c>
      <c r="O781" s="1">
        <v>0.0</v>
      </c>
      <c r="P781" s="1">
        <v>0.0</v>
      </c>
      <c r="Q781" s="1" t="s">
        <v>5714</v>
      </c>
      <c r="R781" s="1">
        <v>4.0</v>
      </c>
      <c r="S781" s="1">
        <v>1150.0</v>
      </c>
      <c r="T781" s="1">
        <v>0.2743058</v>
      </c>
      <c r="U781" s="1">
        <v>0.56936896</v>
      </c>
      <c r="V781" s="1">
        <v>0.0</v>
      </c>
      <c r="W781" s="1">
        <v>0.0</v>
      </c>
      <c r="X781" s="1">
        <v>0.0</v>
      </c>
      <c r="Y781" s="1">
        <v>0.0</v>
      </c>
      <c r="Z781" s="1">
        <v>0.0</v>
      </c>
      <c r="AA781" s="1">
        <v>0.0</v>
      </c>
      <c r="AB781" s="1">
        <v>0.0</v>
      </c>
      <c r="AC781" s="1">
        <v>0.0</v>
      </c>
      <c r="AD781" s="1">
        <v>0.0</v>
      </c>
      <c r="AE781" s="1">
        <v>73552.0</v>
      </c>
      <c r="AF781" s="1">
        <v>577.0</v>
      </c>
      <c r="AG781" s="1">
        <v>710.0</v>
      </c>
      <c r="AH781" s="1" t="s">
        <v>5717</v>
      </c>
      <c r="AI781" s="1">
        <v>36.0</v>
      </c>
      <c r="AJ781" s="1">
        <v>5.0</v>
      </c>
      <c r="AK781" s="1">
        <v>6.0</v>
      </c>
      <c r="AL781" s="1">
        <v>5.0</v>
      </c>
    </row>
    <row r="782" ht="15.75" customHeight="1">
      <c r="A782" s="1" t="s">
        <v>2564</v>
      </c>
      <c r="B782" s="1">
        <v>6.0</v>
      </c>
      <c r="C782" s="1" t="s">
        <v>2878</v>
      </c>
      <c r="D782" s="1" t="s">
        <v>6331</v>
      </c>
      <c r="E782" s="1" t="s">
        <v>6332</v>
      </c>
      <c r="F782" s="1" t="s">
        <v>6334</v>
      </c>
      <c r="H782" s="1">
        <v>155.5643</v>
      </c>
      <c r="I782" s="1">
        <v>4.7339497</v>
      </c>
      <c r="J782" s="1">
        <v>0.0</v>
      </c>
      <c r="K782" s="1">
        <v>0.0</v>
      </c>
      <c r="L782" s="1">
        <v>0.0</v>
      </c>
      <c r="M782" s="1">
        <v>0.845098</v>
      </c>
      <c r="N782" s="1">
        <v>0.0</v>
      </c>
      <c r="O782" s="1">
        <v>0.0</v>
      </c>
      <c r="P782" s="1">
        <v>0.0</v>
      </c>
      <c r="Q782" s="1" t="s">
        <v>6335</v>
      </c>
      <c r="R782" s="1">
        <v>5.0</v>
      </c>
      <c r="S782" s="1">
        <v>746.25</v>
      </c>
      <c r="T782" s="1">
        <v>0.0</v>
      </c>
      <c r="U782" s="1">
        <v>0.0</v>
      </c>
      <c r="V782" s="1">
        <v>0.0</v>
      </c>
      <c r="W782" s="1">
        <v>0.0</v>
      </c>
      <c r="X782" s="1">
        <v>0.0</v>
      </c>
      <c r="Y782" s="1">
        <v>0.0</v>
      </c>
      <c r="Z782" s="1">
        <v>0.0</v>
      </c>
      <c r="AA782" s="1">
        <v>0.0</v>
      </c>
      <c r="AB782" s="1">
        <v>0.0</v>
      </c>
      <c r="AC782" s="1">
        <v>0.0</v>
      </c>
      <c r="AD782" s="1">
        <v>0.0</v>
      </c>
      <c r="AE782" s="1">
        <v>18724.0</v>
      </c>
      <c r="AF782" s="1">
        <v>894.0</v>
      </c>
      <c r="AG782" s="1">
        <v>810.0</v>
      </c>
      <c r="AH782" s="1" t="s">
        <v>4820</v>
      </c>
      <c r="AI782" s="1">
        <v>216.0</v>
      </c>
      <c r="AJ782" s="1">
        <v>14.0</v>
      </c>
      <c r="AK782" s="1">
        <v>15.0</v>
      </c>
      <c r="AL782" s="1">
        <v>13.0</v>
      </c>
    </row>
    <row r="783" ht="15.75" customHeight="1">
      <c r="A783" s="1" t="s">
        <v>2564</v>
      </c>
      <c r="B783" s="1">
        <v>7.0</v>
      </c>
      <c r="C783" s="1" t="s">
        <v>1529</v>
      </c>
      <c r="D783" s="1" t="s">
        <v>3910</v>
      </c>
      <c r="E783" s="1" t="s">
        <v>3911</v>
      </c>
      <c r="F783" s="1" t="s">
        <v>3912</v>
      </c>
      <c r="H783" s="1">
        <v>151.00537</v>
      </c>
      <c r="I783" s="1">
        <v>0.0</v>
      </c>
      <c r="J783" s="1">
        <v>0.0</v>
      </c>
      <c r="K783" s="1">
        <v>0.0</v>
      </c>
      <c r="L783" s="1">
        <v>0.0</v>
      </c>
      <c r="M783" s="1">
        <v>1.1139433</v>
      </c>
      <c r="N783" s="1">
        <v>0.0</v>
      </c>
      <c r="O783" s="1">
        <v>0.0</v>
      </c>
      <c r="P783" s="1">
        <v>0.0</v>
      </c>
      <c r="Q783" s="1" t="s">
        <v>3913</v>
      </c>
      <c r="R783" s="1">
        <v>11.0</v>
      </c>
      <c r="S783" s="1">
        <v>1147.519994735718</v>
      </c>
      <c r="T783" s="1">
        <v>0.0</v>
      </c>
      <c r="U783" s="1">
        <v>0.0</v>
      </c>
      <c r="V783" s="1">
        <v>0.0</v>
      </c>
      <c r="W783" s="1">
        <v>0.0</v>
      </c>
      <c r="X783" s="1">
        <v>0.0</v>
      </c>
      <c r="Y783" s="1">
        <v>0.0</v>
      </c>
      <c r="Z783" s="1">
        <v>0.0</v>
      </c>
      <c r="AA783" s="1">
        <v>0.0</v>
      </c>
      <c r="AB783" s="1">
        <v>0.0</v>
      </c>
      <c r="AC783" s="1">
        <v>0.0</v>
      </c>
      <c r="AD783" s="1">
        <v>0.0</v>
      </c>
      <c r="AE783" s="1">
        <v>28715.0</v>
      </c>
      <c r="AF783" s="1">
        <v>3248.0</v>
      </c>
      <c r="AG783" s="1">
        <v>930.0</v>
      </c>
      <c r="AH783" s="1" t="s">
        <v>1782</v>
      </c>
      <c r="AI783" s="1">
        <v>1049.0</v>
      </c>
      <c r="AJ783" s="1">
        <v>19.0</v>
      </c>
      <c r="AK783" s="1">
        <v>32.0</v>
      </c>
      <c r="AL783" s="1">
        <v>39.0</v>
      </c>
    </row>
    <row r="784" ht="15.75" customHeight="1">
      <c r="A784" s="1" t="s">
        <v>2564</v>
      </c>
      <c r="B784" s="1">
        <v>8.0</v>
      </c>
      <c r="C784" s="1" t="s">
        <v>2882</v>
      </c>
      <c r="D784" s="1" t="s">
        <v>6342</v>
      </c>
      <c r="E784" s="1" t="s">
        <v>6343</v>
      </c>
      <c r="F784" s="1" t="s">
        <v>6344</v>
      </c>
      <c r="H784" s="1">
        <v>135.86156</v>
      </c>
      <c r="I784" s="1">
        <v>4.462977</v>
      </c>
      <c r="J784" s="1">
        <v>4.145946</v>
      </c>
      <c r="K784" s="1">
        <v>0.0</v>
      </c>
      <c r="L784" s="1">
        <v>0.0</v>
      </c>
      <c r="M784" s="1">
        <v>1.0413927</v>
      </c>
      <c r="N784" s="1">
        <v>0.0</v>
      </c>
      <c r="O784" s="1">
        <v>0.0</v>
      </c>
      <c r="P784" s="1">
        <v>0.0</v>
      </c>
      <c r="Q784" s="1" t="s">
        <v>6348</v>
      </c>
      <c r="R784" s="1">
        <v>9.0</v>
      </c>
      <c r="S784" s="1">
        <v>228.6499999761581</v>
      </c>
      <c r="T784" s="1">
        <v>0.0</v>
      </c>
      <c r="U784" s="1">
        <v>0.0</v>
      </c>
      <c r="V784" s="1">
        <v>0.0</v>
      </c>
      <c r="W784" s="1">
        <v>0.0</v>
      </c>
      <c r="X784" s="1">
        <v>4.145946</v>
      </c>
      <c r="Y784" s="1">
        <v>0.0</v>
      </c>
      <c r="Z784" s="1">
        <v>0.0</v>
      </c>
      <c r="AA784" s="1">
        <v>0.0</v>
      </c>
      <c r="AB784" s="1">
        <v>0.0</v>
      </c>
      <c r="AC784" s="1">
        <v>0.0</v>
      </c>
      <c r="AD784" s="1">
        <v>0.0</v>
      </c>
      <c r="AE784" s="1">
        <v>90776.0</v>
      </c>
      <c r="AF784" s="1">
        <v>571.0</v>
      </c>
      <c r="AG784" s="1">
        <v>870.0</v>
      </c>
      <c r="AH784" s="1" t="s">
        <v>775</v>
      </c>
      <c r="AI784" s="1">
        <v>71.0</v>
      </c>
      <c r="AJ784" s="1">
        <v>5.0</v>
      </c>
      <c r="AK784" s="1">
        <v>5.0</v>
      </c>
      <c r="AL784" s="1">
        <v>19.0</v>
      </c>
    </row>
    <row r="785" ht="15.75" customHeight="1">
      <c r="A785" s="1" t="s">
        <v>2564</v>
      </c>
      <c r="B785" s="1">
        <v>9.0</v>
      </c>
      <c r="C785" s="1" t="s">
        <v>2887</v>
      </c>
      <c r="D785" s="1" t="s">
        <v>6351</v>
      </c>
      <c r="E785" s="1" t="s">
        <v>6352</v>
      </c>
      <c r="F785" s="1" t="s">
        <v>6353</v>
      </c>
      <c r="H785" s="1">
        <v>118.58103</v>
      </c>
      <c r="I785" s="1">
        <v>0.0</v>
      </c>
      <c r="J785" s="1">
        <v>0.0</v>
      </c>
      <c r="K785" s="1">
        <v>0.0</v>
      </c>
      <c r="L785" s="1">
        <v>0.0</v>
      </c>
      <c r="M785" s="1">
        <v>1.1760913</v>
      </c>
      <c r="N785" s="1">
        <v>0.0</v>
      </c>
      <c r="O785" s="1">
        <v>0.0</v>
      </c>
      <c r="P785" s="1">
        <v>0.0</v>
      </c>
      <c r="Q785" s="1" t="s">
        <v>6354</v>
      </c>
      <c r="R785" s="1">
        <v>13.0</v>
      </c>
      <c r="S785" s="1">
        <v>2540.489996910095</v>
      </c>
      <c r="T785" s="1">
        <v>0.0</v>
      </c>
      <c r="U785" s="1">
        <v>0.0</v>
      </c>
      <c r="V785" s="1">
        <v>0.0</v>
      </c>
      <c r="W785" s="1">
        <v>0.0</v>
      </c>
      <c r="X785" s="1">
        <v>0.0</v>
      </c>
      <c r="Y785" s="1">
        <v>0.0</v>
      </c>
      <c r="Z785" s="1">
        <v>0.0</v>
      </c>
      <c r="AA785" s="1">
        <v>0.0</v>
      </c>
      <c r="AB785" s="1">
        <v>0.0</v>
      </c>
      <c r="AC785" s="1">
        <v>0.0</v>
      </c>
      <c r="AD785" s="1">
        <v>0.0</v>
      </c>
      <c r="AE785" s="1">
        <v>7591.0</v>
      </c>
      <c r="AF785" s="1">
        <v>4584.0</v>
      </c>
      <c r="AG785" s="1">
        <v>910.0</v>
      </c>
      <c r="AH785" s="1" t="s">
        <v>6358</v>
      </c>
      <c r="AI785" s="1">
        <v>477.0</v>
      </c>
      <c r="AJ785" s="1">
        <v>21.0</v>
      </c>
      <c r="AK785" s="1">
        <v>24.0</v>
      </c>
      <c r="AL785" s="1">
        <v>28.0</v>
      </c>
    </row>
    <row r="786" ht="15.75" customHeight="1">
      <c r="A786" s="1" t="s">
        <v>2564</v>
      </c>
      <c r="B786" s="1">
        <v>10.0</v>
      </c>
      <c r="C786" s="1" t="s">
        <v>2889</v>
      </c>
      <c r="D786" s="1" t="s">
        <v>6359</v>
      </c>
      <c r="E786" s="1" t="s">
        <v>6361</v>
      </c>
      <c r="F786" s="1" t="s">
        <v>6363</v>
      </c>
      <c r="H786" s="1">
        <v>108.97926</v>
      </c>
      <c r="I786" s="1">
        <v>6.3543453</v>
      </c>
      <c r="J786" s="1">
        <v>0.0</v>
      </c>
      <c r="K786" s="1">
        <v>0.0</v>
      </c>
      <c r="L786" s="1">
        <v>0.0</v>
      </c>
      <c r="M786" s="1">
        <v>0.47712126</v>
      </c>
      <c r="N786" s="1">
        <v>0.0</v>
      </c>
      <c r="O786" s="1">
        <v>0.0</v>
      </c>
      <c r="P786" s="1">
        <v>0.0</v>
      </c>
      <c r="Q786" s="1" t="s">
        <v>6365</v>
      </c>
      <c r="R786" s="1">
        <v>1.0</v>
      </c>
      <c r="S786" s="1">
        <v>746.4899950027466</v>
      </c>
      <c r="T786" s="1">
        <v>0.0</v>
      </c>
      <c r="U786" s="1">
        <v>0.0</v>
      </c>
      <c r="V786" s="1">
        <v>0.0</v>
      </c>
      <c r="W786" s="1">
        <v>0.0</v>
      </c>
      <c r="X786" s="1">
        <v>0.0</v>
      </c>
      <c r="Y786" s="1">
        <v>0.0</v>
      </c>
      <c r="Z786" s="1">
        <v>0.0</v>
      </c>
      <c r="AA786" s="1">
        <v>0.0</v>
      </c>
      <c r="AB786" s="1">
        <v>0.0</v>
      </c>
      <c r="AC786" s="1">
        <v>0.0</v>
      </c>
      <c r="AD786" s="1">
        <v>0.0</v>
      </c>
      <c r="AE786" s="1">
        <v>61963.0</v>
      </c>
      <c r="AF786" s="1">
        <v>40.0</v>
      </c>
      <c r="AG786" s="1">
        <v>670.0</v>
      </c>
      <c r="AH786" s="1" t="s">
        <v>6371</v>
      </c>
      <c r="AI786" s="1">
        <v>2.0</v>
      </c>
      <c r="AJ786" s="1">
        <v>7.0</v>
      </c>
      <c r="AK786" s="1">
        <v>7.0</v>
      </c>
      <c r="AL786" s="1">
        <v>11.0</v>
      </c>
    </row>
    <row r="787" ht="15.75" customHeight="1">
      <c r="A787" s="1" t="s">
        <v>2564</v>
      </c>
      <c r="B787" s="1">
        <v>11.0</v>
      </c>
      <c r="C787" s="1" t="s">
        <v>2892</v>
      </c>
      <c r="D787" s="1" t="s">
        <v>6374</v>
      </c>
      <c r="E787" s="1" t="s">
        <v>6375</v>
      </c>
      <c r="F787" s="1" t="s">
        <v>6376</v>
      </c>
      <c r="H787" s="1">
        <v>108.77118</v>
      </c>
      <c r="I787" s="1">
        <v>0.0</v>
      </c>
      <c r="J787" s="1">
        <v>0.0</v>
      </c>
      <c r="K787" s="1">
        <v>0.0</v>
      </c>
      <c r="L787" s="1">
        <v>0.0</v>
      </c>
      <c r="M787" s="1">
        <v>0.90309</v>
      </c>
      <c r="N787" s="1">
        <v>0.0</v>
      </c>
      <c r="O787" s="1">
        <v>0.0</v>
      </c>
      <c r="P787" s="1">
        <v>0.0</v>
      </c>
      <c r="Q787" s="1" t="s">
        <v>6380</v>
      </c>
      <c r="R787" s="1">
        <v>6.0</v>
      </c>
      <c r="S787" s="1">
        <v>3625.650034088641</v>
      </c>
      <c r="T787" s="1">
        <v>0.0</v>
      </c>
      <c r="U787" s="1">
        <v>0.0</v>
      </c>
      <c r="V787" s="1">
        <v>0.0</v>
      </c>
      <c r="W787" s="1">
        <v>0.0</v>
      </c>
      <c r="X787" s="1">
        <v>0.0</v>
      </c>
      <c r="Y787" s="1">
        <v>0.0</v>
      </c>
      <c r="Z787" s="1">
        <v>0.0</v>
      </c>
      <c r="AA787" s="1">
        <v>0.0</v>
      </c>
      <c r="AB787" s="1">
        <v>0.0</v>
      </c>
      <c r="AC787" s="1">
        <v>0.0</v>
      </c>
      <c r="AD787" s="1">
        <v>0.0</v>
      </c>
      <c r="AE787" s="1">
        <v>33893.0</v>
      </c>
      <c r="AF787" s="1">
        <v>8647.0</v>
      </c>
      <c r="AG787" s="1">
        <v>900.0</v>
      </c>
      <c r="AH787" s="1" t="s">
        <v>4550</v>
      </c>
      <c r="AI787" s="1">
        <v>19814.0</v>
      </c>
      <c r="AJ787" s="1">
        <v>18.0</v>
      </c>
      <c r="AK787" s="1">
        <v>54.0</v>
      </c>
      <c r="AL787" s="1">
        <v>46.0</v>
      </c>
    </row>
    <row r="788" ht="15.75" customHeight="1">
      <c r="A788" s="1" t="s">
        <v>2564</v>
      </c>
      <c r="B788" s="1">
        <v>12.0</v>
      </c>
      <c r="C788" s="1" t="s">
        <v>2897</v>
      </c>
      <c r="D788" s="1" t="s">
        <v>6387</v>
      </c>
      <c r="E788" s="1" t="s">
        <v>6388</v>
      </c>
      <c r="F788" s="1" t="s">
        <v>6389</v>
      </c>
      <c r="H788" s="1">
        <v>104.673965</v>
      </c>
      <c r="I788" s="1">
        <v>5.7882657</v>
      </c>
      <c r="J788" s="1">
        <v>0.0</v>
      </c>
      <c r="K788" s="1">
        <v>0.0</v>
      </c>
      <c r="L788" s="1">
        <v>0.0</v>
      </c>
      <c r="M788" s="1">
        <v>0.7781513</v>
      </c>
      <c r="N788" s="1">
        <v>0.0</v>
      </c>
      <c r="O788" s="1">
        <v>0.0</v>
      </c>
      <c r="P788" s="1">
        <v>0.0</v>
      </c>
      <c r="Q788" s="1" t="s">
        <v>6394</v>
      </c>
      <c r="R788" s="1">
        <v>4.0</v>
      </c>
      <c r="S788" s="1">
        <v>297.3099999427795</v>
      </c>
      <c r="T788" s="1">
        <v>0.0</v>
      </c>
      <c r="U788" s="1">
        <v>0.0</v>
      </c>
      <c r="V788" s="1">
        <v>0.0</v>
      </c>
      <c r="W788" s="1">
        <v>0.0</v>
      </c>
      <c r="X788" s="1">
        <v>0.0</v>
      </c>
      <c r="Y788" s="1">
        <v>0.0</v>
      </c>
      <c r="Z788" s="1">
        <v>0.0</v>
      </c>
      <c r="AA788" s="1">
        <v>0.0</v>
      </c>
      <c r="AB788" s="1">
        <v>0.0</v>
      </c>
      <c r="AC788" s="1">
        <v>0.0</v>
      </c>
      <c r="AD788" s="1">
        <v>0.0</v>
      </c>
      <c r="AE788" s="1">
        <v>138526.0</v>
      </c>
      <c r="AF788" s="1">
        <v>597.0</v>
      </c>
      <c r="AG788" s="1">
        <v>770.0</v>
      </c>
      <c r="AH788" s="1" t="s">
        <v>6396</v>
      </c>
      <c r="AI788" s="1">
        <v>163.0</v>
      </c>
      <c r="AJ788" s="1">
        <v>9.0</v>
      </c>
      <c r="AK788" s="1">
        <v>13.0</v>
      </c>
      <c r="AL788" s="1">
        <v>10.0</v>
      </c>
    </row>
    <row r="789" ht="15.75" customHeight="1">
      <c r="A789" s="1" t="s">
        <v>2564</v>
      </c>
      <c r="B789" s="1">
        <v>13.0</v>
      </c>
      <c r="C789" s="1" t="s">
        <v>442</v>
      </c>
      <c r="D789" s="1" t="s">
        <v>1922</v>
      </c>
      <c r="E789" s="1" t="s">
        <v>1923</v>
      </c>
      <c r="F789" s="1" t="s">
        <v>1924</v>
      </c>
      <c r="H789" s="1">
        <v>94.82325</v>
      </c>
      <c r="I789" s="1">
        <v>0.0</v>
      </c>
      <c r="J789" s="1">
        <v>0.0</v>
      </c>
      <c r="K789" s="1">
        <v>0.0</v>
      </c>
      <c r="L789" s="1">
        <v>0.0</v>
      </c>
      <c r="M789" s="1">
        <v>1.0413927</v>
      </c>
      <c r="N789" s="1">
        <v>0.0</v>
      </c>
      <c r="O789" s="1">
        <v>0.0</v>
      </c>
      <c r="P789" s="1">
        <v>0.0</v>
      </c>
      <c r="Q789" s="1" t="s">
        <v>1927</v>
      </c>
      <c r="R789" s="1">
        <v>9.0</v>
      </c>
      <c r="S789" s="1">
        <v>2071.719999331981</v>
      </c>
      <c r="T789" s="1">
        <v>0.0</v>
      </c>
      <c r="U789" s="1">
        <v>0.0</v>
      </c>
      <c r="V789" s="1">
        <v>0.0</v>
      </c>
      <c r="W789" s="1">
        <v>0.0</v>
      </c>
      <c r="X789" s="1">
        <v>0.0</v>
      </c>
      <c r="Y789" s="1">
        <v>0.0</v>
      </c>
      <c r="Z789" s="1">
        <v>0.0</v>
      </c>
      <c r="AA789" s="1">
        <v>0.0</v>
      </c>
      <c r="AB789" s="1">
        <v>0.0</v>
      </c>
      <c r="AC789" s="1">
        <v>0.0</v>
      </c>
      <c r="AD789" s="1">
        <v>0.0</v>
      </c>
      <c r="AE789" s="1">
        <v>76171.0</v>
      </c>
      <c r="AF789" s="1">
        <v>3303.0</v>
      </c>
      <c r="AG789" s="1">
        <v>940.0</v>
      </c>
      <c r="AH789" s="1" t="s">
        <v>1856</v>
      </c>
      <c r="AI789" s="1">
        <v>1208.0</v>
      </c>
      <c r="AJ789" s="1">
        <v>10.0</v>
      </c>
      <c r="AK789" s="1">
        <v>13.0</v>
      </c>
      <c r="AL789" s="1">
        <v>23.0</v>
      </c>
    </row>
    <row r="790" ht="15.75" customHeight="1">
      <c r="A790" s="1" t="s">
        <v>2564</v>
      </c>
      <c r="B790" s="1">
        <v>14.0</v>
      </c>
      <c r="C790" s="1" t="s">
        <v>1538</v>
      </c>
      <c r="D790" s="1" t="s">
        <v>3927</v>
      </c>
      <c r="E790" s="1" t="s">
        <v>3928</v>
      </c>
      <c r="F790" s="1" t="s">
        <v>3929</v>
      </c>
      <c r="H790" s="1">
        <v>88.844955</v>
      </c>
      <c r="I790" s="1">
        <v>0.0</v>
      </c>
      <c r="J790" s="1">
        <v>0.0</v>
      </c>
      <c r="K790" s="1">
        <v>0.0</v>
      </c>
      <c r="L790" s="1">
        <v>0.0</v>
      </c>
      <c r="M790" s="1">
        <v>1.146128</v>
      </c>
      <c r="N790" s="1">
        <v>0.0</v>
      </c>
      <c r="O790" s="1">
        <v>0.0</v>
      </c>
      <c r="P790" s="1">
        <v>0.0</v>
      </c>
      <c r="Q790" s="1" t="s">
        <v>3931</v>
      </c>
      <c r="R790" s="1">
        <v>12.0</v>
      </c>
      <c r="S790" s="1">
        <v>374.5599999427795</v>
      </c>
      <c r="T790" s="1">
        <v>0.0</v>
      </c>
      <c r="U790" s="1">
        <v>0.0</v>
      </c>
      <c r="V790" s="1">
        <v>0.0</v>
      </c>
      <c r="W790" s="1">
        <v>0.0</v>
      </c>
      <c r="X790" s="1">
        <v>0.0</v>
      </c>
      <c r="Y790" s="1">
        <v>0.0</v>
      </c>
      <c r="Z790" s="1">
        <v>0.0</v>
      </c>
      <c r="AA790" s="1">
        <v>0.0</v>
      </c>
      <c r="AB790" s="1">
        <v>0.0</v>
      </c>
      <c r="AC790" s="1">
        <v>0.0</v>
      </c>
      <c r="AD790" s="1">
        <v>0.0</v>
      </c>
      <c r="AE790" s="1">
        <v>43424.0</v>
      </c>
      <c r="AF790" s="1">
        <v>1487.0</v>
      </c>
      <c r="AG790" s="1">
        <v>860.0</v>
      </c>
      <c r="AH790" s="1" t="s">
        <v>3935</v>
      </c>
      <c r="AI790" s="1">
        <v>117.0</v>
      </c>
      <c r="AJ790" s="1">
        <v>7.0</v>
      </c>
      <c r="AK790" s="1">
        <v>7.0</v>
      </c>
      <c r="AL790" s="1">
        <v>16.0</v>
      </c>
    </row>
    <row r="791" ht="15.75" customHeight="1">
      <c r="A791" s="1" t="s">
        <v>2564</v>
      </c>
      <c r="B791" s="1">
        <v>15.0</v>
      </c>
      <c r="C791" s="1" t="s">
        <v>2901</v>
      </c>
      <c r="D791" s="1" t="s">
        <v>6408</v>
      </c>
      <c r="E791" s="1" t="s">
        <v>6409</v>
      </c>
      <c r="F791" s="1" t="s">
        <v>6410</v>
      </c>
      <c r="H791" s="1">
        <v>86.96719</v>
      </c>
      <c r="I791" s="1">
        <v>7.3765955</v>
      </c>
      <c r="J791" s="1">
        <v>5.588571</v>
      </c>
      <c r="K791" s="1">
        <v>0.0</v>
      </c>
      <c r="L791" s="1">
        <v>0.0</v>
      </c>
      <c r="M791" s="1">
        <v>0.845098</v>
      </c>
      <c r="N791" s="1">
        <v>0.0</v>
      </c>
      <c r="O791" s="1">
        <v>0.0</v>
      </c>
      <c r="P791" s="1">
        <v>0.0</v>
      </c>
      <c r="Q791" s="1" t="s">
        <v>6411</v>
      </c>
      <c r="R791" s="1">
        <v>5.0</v>
      </c>
      <c r="S791" s="1">
        <v>62.0</v>
      </c>
      <c r="T791" s="1">
        <v>0.24969806</v>
      </c>
      <c r="U791" s="1">
        <v>0.0</v>
      </c>
      <c r="V791" s="1">
        <v>0.0</v>
      </c>
      <c r="W791" s="1">
        <v>0.0</v>
      </c>
      <c r="X791" s="1">
        <v>0.0</v>
      </c>
      <c r="Y791" s="1">
        <v>0.0</v>
      </c>
      <c r="Z791" s="1">
        <v>0.0</v>
      </c>
      <c r="AA791" s="1">
        <v>5.588571</v>
      </c>
      <c r="AB791" s="1">
        <v>0.0</v>
      </c>
      <c r="AC791" s="1">
        <v>0.0</v>
      </c>
      <c r="AD791" s="1">
        <v>0.0</v>
      </c>
      <c r="AE791" s="1">
        <v>37436.0</v>
      </c>
      <c r="AF791" s="1">
        <v>128.0</v>
      </c>
      <c r="AG791" s="1">
        <v>880.0</v>
      </c>
      <c r="AH791" s="1" t="s">
        <v>2088</v>
      </c>
      <c r="AI791" s="1">
        <v>22.0</v>
      </c>
      <c r="AJ791" s="1">
        <v>5.0</v>
      </c>
      <c r="AK791" s="1">
        <v>5.0</v>
      </c>
      <c r="AL791" s="1">
        <v>5.0</v>
      </c>
    </row>
    <row r="792" ht="15.75" customHeight="1">
      <c r="A792" s="1" t="s">
        <v>2564</v>
      </c>
      <c r="B792" s="1">
        <v>16.0</v>
      </c>
      <c r="C792" s="1" t="s">
        <v>2903</v>
      </c>
      <c r="D792" s="1" t="s">
        <v>6417</v>
      </c>
      <c r="E792" s="1" t="s">
        <v>6418</v>
      </c>
      <c r="F792" s="1" t="s">
        <v>6419</v>
      </c>
      <c r="H792" s="1">
        <v>86.36219</v>
      </c>
      <c r="I792" s="1">
        <v>0.0</v>
      </c>
      <c r="J792" s="1">
        <v>2.7464066</v>
      </c>
      <c r="K792" s="1">
        <v>0.0</v>
      </c>
      <c r="L792" s="1">
        <v>0.0</v>
      </c>
      <c r="M792" s="1">
        <v>0.845098</v>
      </c>
      <c r="N792" s="1">
        <v>0.0</v>
      </c>
      <c r="O792" s="1">
        <v>0.0</v>
      </c>
      <c r="P792" s="1">
        <v>0.0</v>
      </c>
      <c r="Q792" s="1" t="s">
        <v>6421</v>
      </c>
      <c r="R792" s="1">
        <v>5.0</v>
      </c>
      <c r="S792" s="1">
        <v>228.4499998092651</v>
      </c>
      <c r="T792" s="1">
        <v>0.24722272</v>
      </c>
      <c r="U792" s="1">
        <v>0.67472124</v>
      </c>
      <c r="V792" s="1">
        <v>2.7464066</v>
      </c>
      <c r="W792" s="1">
        <v>0.0</v>
      </c>
      <c r="X792" s="1">
        <v>0.0</v>
      </c>
      <c r="Y792" s="1">
        <v>0.0</v>
      </c>
      <c r="Z792" s="1">
        <v>0.0</v>
      </c>
      <c r="AA792" s="1">
        <v>0.0</v>
      </c>
      <c r="AB792" s="1">
        <v>0.0</v>
      </c>
      <c r="AC792" s="1">
        <v>0.0</v>
      </c>
      <c r="AD792" s="1">
        <v>0.0</v>
      </c>
      <c r="AE792" s="1">
        <v>139619.0</v>
      </c>
      <c r="AF792" s="1">
        <v>927.0</v>
      </c>
      <c r="AG792" s="1">
        <v>840.0</v>
      </c>
      <c r="AH792" s="1" t="s">
        <v>5451</v>
      </c>
      <c r="AI792" s="1">
        <v>487.0</v>
      </c>
      <c r="AJ792" s="1">
        <v>8.0</v>
      </c>
      <c r="AK792" s="1">
        <v>9.0</v>
      </c>
      <c r="AL792" s="1">
        <v>11.0</v>
      </c>
    </row>
    <row r="793" ht="15.75" customHeight="1">
      <c r="A793" s="1" t="s">
        <v>2564</v>
      </c>
      <c r="B793" s="1">
        <v>17.0</v>
      </c>
      <c r="C793" s="1" t="s">
        <v>2451</v>
      </c>
      <c r="D793" s="1" t="s">
        <v>5246</v>
      </c>
      <c r="E793" s="1" t="s">
        <v>5247</v>
      </c>
      <c r="F793" s="1" t="s">
        <v>5248</v>
      </c>
      <c r="H793" s="1">
        <v>84.19256</v>
      </c>
      <c r="I793" s="1">
        <v>5.0399537</v>
      </c>
      <c r="J793" s="1">
        <v>3.5181653</v>
      </c>
      <c r="K793" s="1">
        <v>0.0</v>
      </c>
      <c r="L793" s="1">
        <v>0.0</v>
      </c>
      <c r="M793" s="1">
        <v>0.60206</v>
      </c>
      <c r="N793" s="1">
        <v>0.0</v>
      </c>
      <c r="O793" s="1">
        <v>0.0</v>
      </c>
      <c r="P793" s="1">
        <v>0.0</v>
      </c>
      <c r="Q793" s="1" t="s">
        <v>5251</v>
      </c>
      <c r="R793" s="1">
        <v>2.0</v>
      </c>
      <c r="S793" s="1">
        <v>266.0</v>
      </c>
      <c r="T793" s="1">
        <v>0.23579633</v>
      </c>
      <c r="U793" s="1">
        <v>0.0</v>
      </c>
      <c r="V793" s="1">
        <v>2.1989567</v>
      </c>
      <c r="W793" s="1">
        <v>0.0</v>
      </c>
      <c r="X793" s="1">
        <v>0.0</v>
      </c>
      <c r="Y793" s="1">
        <v>3.5181653</v>
      </c>
      <c r="Z793" s="1">
        <v>0.0</v>
      </c>
      <c r="AA793" s="1">
        <v>0.0</v>
      </c>
      <c r="AB793" s="1">
        <v>0.0</v>
      </c>
      <c r="AC793" s="1">
        <v>0.0</v>
      </c>
      <c r="AD793" s="1">
        <v>0.0</v>
      </c>
      <c r="AE793" s="1">
        <v>183911.0</v>
      </c>
      <c r="AF793" s="1">
        <v>132.0</v>
      </c>
      <c r="AH793" s="1" t="s">
        <v>1369</v>
      </c>
      <c r="AI793" s="1">
        <v>27.0</v>
      </c>
      <c r="AJ793" s="1">
        <v>2.0</v>
      </c>
      <c r="AK793" s="1">
        <v>2.0</v>
      </c>
      <c r="AL793" s="1">
        <v>4.0</v>
      </c>
    </row>
    <row r="794" ht="15.75" customHeight="1">
      <c r="A794" s="1" t="s">
        <v>2564</v>
      </c>
      <c r="B794" s="1">
        <v>18.0</v>
      </c>
      <c r="C794" s="1" t="s">
        <v>2910</v>
      </c>
      <c r="D794" s="1" t="s">
        <v>6433</v>
      </c>
      <c r="E794" s="1" t="s">
        <v>6434</v>
      </c>
      <c r="F794" s="1" t="s">
        <v>6436</v>
      </c>
      <c r="H794" s="1">
        <v>83.32513</v>
      </c>
      <c r="I794" s="1">
        <v>0.0</v>
      </c>
      <c r="J794" s="1">
        <v>0.0</v>
      </c>
      <c r="K794" s="1">
        <v>0.0</v>
      </c>
      <c r="L794" s="1">
        <v>0.0</v>
      </c>
      <c r="M794" s="1">
        <v>0.845098</v>
      </c>
      <c r="N794" s="1">
        <v>0.0</v>
      </c>
      <c r="O794" s="1">
        <v>0.0</v>
      </c>
      <c r="P794" s="1">
        <v>0.0</v>
      </c>
      <c r="Q794" s="1" t="s">
        <v>6440</v>
      </c>
      <c r="R794" s="1">
        <v>5.0</v>
      </c>
      <c r="S794" s="1">
        <v>2429.399999976158</v>
      </c>
      <c r="T794" s="1">
        <v>0.0</v>
      </c>
      <c r="U794" s="1">
        <v>0.0</v>
      </c>
      <c r="V794" s="1">
        <v>0.0</v>
      </c>
      <c r="W794" s="1">
        <v>0.0</v>
      </c>
      <c r="X794" s="1">
        <v>0.0</v>
      </c>
      <c r="Y794" s="1">
        <v>0.0</v>
      </c>
      <c r="Z794" s="1">
        <v>0.0</v>
      </c>
      <c r="AA794" s="1">
        <v>0.0</v>
      </c>
      <c r="AB794" s="1">
        <v>0.0</v>
      </c>
      <c r="AC794" s="1">
        <v>0.0</v>
      </c>
      <c r="AD794" s="1">
        <v>0.0</v>
      </c>
      <c r="AE794" s="1">
        <v>90229.0</v>
      </c>
      <c r="AF794" s="1">
        <v>1772.0</v>
      </c>
      <c r="AG794" s="1">
        <v>930.0</v>
      </c>
      <c r="AH794" s="1" t="s">
        <v>690</v>
      </c>
      <c r="AI794" s="1">
        <v>266.0</v>
      </c>
      <c r="AJ794" s="1">
        <v>15.0</v>
      </c>
      <c r="AK794" s="1">
        <v>24.0</v>
      </c>
      <c r="AL794" s="1">
        <v>14.0</v>
      </c>
    </row>
    <row r="795" ht="15.75" customHeight="1">
      <c r="A795" s="1" t="s">
        <v>2564</v>
      </c>
      <c r="B795" s="1">
        <v>19.0</v>
      </c>
      <c r="C795" s="1" t="s">
        <v>2916</v>
      </c>
      <c r="D795" s="1" t="s">
        <v>6444</v>
      </c>
      <c r="E795" s="1" t="s">
        <v>6446</v>
      </c>
      <c r="F795" s="1" t="s">
        <v>6447</v>
      </c>
      <c r="H795" s="1">
        <v>81.39453</v>
      </c>
      <c r="I795" s="1">
        <v>6.797535</v>
      </c>
      <c r="J795" s="1">
        <v>0.0</v>
      </c>
      <c r="K795" s="1">
        <v>0.0</v>
      </c>
      <c r="L795" s="1">
        <v>0.0</v>
      </c>
      <c r="M795" s="1">
        <v>0.47712126</v>
      </c>
      <c r="N795" s="1">
        <v>0.0</v>
      </c>
      <c r="O795" s="1">
        <v>0.0</v>
      </c>
      <c r="P795" s="1">
        <v>0.0</v>
      </c>
      <c r="Q795" s="1" t="s">
        <v>6365</v>
      </c>
      <c r="R795" s="1">
        <v>1.0</v>
      </c>
      <c r="S795" s="1">
        <v>375.0200004577637</v>
      </c>
      <c r="T795" s="1">
        <v>0.0</v>
      </c>
      <c r="U795" s="1">
        <v>0.0</v>
      </c>
      <c r="V795" s="1">
        <v>0.0</v>
      </c>
      <c r="W795" s="1">
        <v>0.0</v>
      </c>
      <c r="X795" s="1">
        <v>0.0</v>
      </c>
      <c r="Y795" s="1">
        <v>0.0</v>
      </c>
      <c r="Z795" s="1">
        <v>0.0</v>
      </c>
      <c r="AA795" s="1">
        <v>0.0</v>
      </c>
      <c r="AB795" s="1">
        <v>0.0</v>
      </c>
      <c r="AC795" s="1">
        <v>0.0</v>
      </c>
      <c r="AD795" s="1">
        <v>0.0</v>
      </c>
      <c r="AE795" s="1">
        <v>145522.0</v>
      </c>
      <c r="AF795" s="1">
        <v>67.0</v>
      </c>
      <c r="AG795" s="1">
        <v>680.0</v>
      </c>
      <c r="AH795" s="1" t="s">
        <v>2449</v>
      </c>
      <c r="AI795" s="1">
        <v>7.0</v>
      </c>
      <c r="AJ795" s="1">
        <v>5.0</v>
      </c>
      <c r="AK795" s="1">
        <v>6.0</v>
      </c>
      <c r="AL795" s="1">
        <v>10.0</v>
      </c>
    </row>
    <row r="796" ht="15.75" customHeight="1">
      <c r="A796" s="1" t="s">
        <v>2564</v>
      </c>
      <c r="B796" s="1">
        <v>20.0</v>
      </c>
      <c r="C796" s="1" t="s">
        <v>140</v>
      </c>
      <c r="D796" s="1" t="s">
        <v>880</v>
      </c>
      <c r="E796" s="1" t="s">
        <v>881</v>
      </c>
      <c r="F796" s="1" t="s">
        <v>882</v>
      </c>
      <c r="H796" s="1">
        <v>75.63248</v>
      </c>
      <c r="I796" s="1">
        <v>7.742555</v>
      </c>
      <c r="J796" s="1">
        <v>4.0844336</v>
      </c>
      <c r="K796" s="1">
        <v>0.0</v>
      </c>
      <c r="L796" s="1">
        <v>0.0</v>
      </c>
      <c r="M796" s="1">
        <v>0.60206</v>
      </c>
      <c r="N796" s="1">
        <v>0.0</v>
      </c>
      <c r="O796" s="1">
        <v>0.0</v>
      </c>
      <c r="P796" s="1">
        <v>0.0</v>
      </c>
      <c r="Q796" s="1" t="s">
        <v>885</v>
      </c>
      <c r="R796" s="1">
        <v>2.0</v>
      </c>
      <c r="S796" s="1">
        <v>62.0</v>
      </c>
      <c r="T796" s="1">
        <v>0.0</v>
      </c>
      <c r="U796" s="1">
        <v>0.0</v>
      </c>
      <c r="V796" s="1">
        <v>2.766368</v>
      </c>
      <c r="W796" s="1">
        <v>0.0</v>
      </c>
      <c r="X796" s="1">
        <v>0.0</v>
      </c>
      <c r="Y796" s="1">
        <v>4.0844336</v>
      </c>
      <c r="Z796" s="1">
        <v>0.0</v>
      </c>
      <c r="AA796" s="1">
        <v>0.0</v>
      </c>
      <c r="AB796" s="1">
        <v>0.0</v>
      </c>
      <c r="AC796" s="1">
        <v>0.0</v>
      </c>
      <c r="AD796" s="1">
        <v>0.0</v>
      </c>
      <c r="AE796" s="1">
        <v>426053.0</v>
      </c>
      <c r="AF796" s="1">
        <v>19.0</v>
      </c>
      <c r="AG796" s="1">
        <v>660.0</v>
      </c>
      <c r="AH796" s="1" t="s">
        <v>887</v>
      </c>
      <c r="AI796" s="1">
        <v>4.0</v>
      </c>
      <c r="AJ796" s="1">
        <v>2.0</v>
      </c>
      <c r="AK796" s="1">
        <v>3.0</v>
      </c>
      <c r="AL796" s="1">
        <v>2.0</v>
      </c>
    </row>
    <row r="797" ht="15.75" customHeight="1">
      <c r="A797" s="1" t="s">
        <v>2564</v>
      </c>
      <c r="B797" s="1">
        <v>21.0</v>
      </c>
      <c r="C797" s="1" t="s">
        <v>556</v>
      </c>
      <c r="D797" s="1" t="s">
        <v>2117</v>
      </c>
      <c r="E797" s="1" t="s">
        <v>2119</v>
      </c>
      <c r="F797" s="1" t="s">
        <v>2121</v>
      </c>
      <c r="H797" s="1">
        <v>74.28778</v>
      </c>
      <c r="I797" s="1">
        <v>0.0</v>
      </c>
      <c r="J797" s="1">
        <v>0.27579987</v>
      </c>
      <c r="K797" s="1">
        <v>0.0</v>
      </c>
      <c r="L797" s="1">
        <v>0.0</v>
      </c>
      <c r="M797" s="1">
        <v>0.7781513</v>
      </c>
      <c r="N797" s="1">
        <v>0.0</v>
      </c>
      <c r="O797" s="1">
        <v>0.0</v>
      </c>
      <c r="P797" s="1">
        <v>0.0</v>
      </c>
      <c r="Q797" s="1" t="s">
        <v>2122</v>
      </c>
      <c r="R797" s="1">
        <v>4.0</v>
      </c>
      <c r="S797" s="1">
        <v>1758.699996948242</v>
      </c>
      <c r="T797" s="1">
        <v>0.27579987</v>
      </c>
      <c r="U797" s="1">
        <v>0.0</v>
      </c>
      <c r="V797" s="1">
        <v>0.0</v>
      </c>
      <c r="W797" s="1">
        <v>0.0</v>
      </c>
      <c r="X797" s="1">
        <v>0.0</v>
      </c>
      <c r="Y797" s="1">
        <v>0.0</v>
      </c>
      <c r="Z797" s="1">
        <v>0.0</v>
      </c>
      <c r="AA797" s="1">
        <v>0.0</v>
      </c>
      <c r="AB797" s="1">
        <v>0.0</v>
      </c>
      <c r="AC797" s="1">
        <v>0.0</v>
      </c>
      <c r="AD797" s="1">
        <v>0.0</v>
      </c>
      <c r="AE797" s="1">
        <v>67782.0</v>
      </c>
      <c r="AF797" s="1">
        <v>1524.0</v>
      </c>
      <c r="AG797" s="1">
        <v>780.0</v>
      </c>
      <c r="AH797" s="1" t="s">
        <v>2125</v>
      </c>
      <c r="AI797" s="1">
        <v>2677.0</v>
      </c>
      <c r="AJ797" s="1">
        <v>15.0</v>
      </c>
      <c r="AK797" s="1">
        <v>34.0</v>
      </c>
      <c r="AL797" s="1">
        <v>23.0</v>
      </c>
    </row>
    <row r="798" ht="15.75" customHeight="1">
      <c r="A798" s="1" t="s">
        <v>2564</v>
      </c>
      <c r="B798" s="1">
        <v>22.0</v>
      </c>
      <c r="C798" s="1" t="s">
        <v>2918</v>
      </c>
      <c r="D798" s="1" t="s">
        <v>6465</v>
      </c>
      <c r="E798" s="1" t="s">
        <v>6466</v>
      </c>
      <c r="F798" s="1" t="s">
        <v>6467</v>
      </c>
      <c r="H798" s="1">
        <v>74.1622</v>
      </c>
      <c r="I798" s="1">
        <v>4.5675564</v>
      </c>
      <c r="J798" s="1">
        <v>0.0</v>
      </c>
      <c r="K798" s="1">
        <v>0.0</v>
      </c>
      <c r="L798" s="1">
        <v>0.0</v>
      </c>
      <c r="M798" s="1">
        <v>0.69897</v>
      </c>
      <c r="N798" s="1">
        <v>0.0</v>
      </c>
      <c r="O798" s="1">
        <v>0.0</v>
      </c>
      <c r="P798" s="1">
        <v>0.0</v>
      </c>
      <c r="Q798" s="1" t="s">
        <v>6470</v>
      </c>
      <c r="R798" s="1">
        <v>3.0</v>
      </c>
      <c r="S798" s="1">
        <v>260.0</v>
      </c>
      <c r="T798" s="1">
        <v>0.0</v>
      </c>
      <c r="U798" s="1">
        <v>0.0</v>
      </c>
      <c r="V798" s="1">
        <v>0.0</v>
      </c>
      <c r="W798" s="1">
        <v>0.0</v>
      </c>
      <c r="X798" s="1">
        <v>0.0</v>
      </c>
      <c r="Y798" s="1">
        <v>0.0</v>
      </c>
      <c r="Z798" s="1">
        <v>0.0</v>
      </c>
      <c r="AA798" s="1">
        <v>0.0</v>
      </c>
      <c r="AB798" s="1">
        <v>0.0</v>
      </c>
      <c r="AC798" s="1">
        <v>0.0</v>
      </c>
      <c r="AD798" s="1">
        <v>0.0</v>
      </c>
      <c r="AE798" s="1">
        <v>37107.0</v>
      </c>
      <c r="AF798" s="1">
        <v>505.0</v>
      </c>
      <c r="AG798" s="1">
        <v>810.0</v>
      </c>
      <c r="AH798" s="1" t="s">
        <v>4732</v>
      </c>
      <c r="AI798" s="1">
        <v>126.0</v>
      </c>
      <c r="AJ798" s="1">
        <v>6.0</v>
      </c>
      <c r="AK798" s="1">
        <v>7.0</v>
      </c>
      <c r="AL798" s="1">
        <v>8.0</v>
      </c>
    </row>
    <row r="799" ht="15.75" customHeight="1">
      <c r="A799" s="1" t="s">
        <v>2564</v>
      </c>
      <c r="B799" s="1">
        <v>23.0</v>
      </c>
      <c r="C799" s="1" t="s">
        <v>226</v>
      </c>
      <c r="D799" s="1" t="s">
        <v>1235</v>
      </c>
      <c r="E799" s="1" t="s">
        <v>1236</v>
      </c>
      <c r="F799" s="1" t="s">
        <v>1237</v>
      </c>
      <c r="H799" s="1">
        <v>73.18055</v>
      </c>
      <c r="I799" s="1">
        <v>0.0</v>
      </c>
      <c r="J799" s="1">
        <v>1.5883498</v>
      </c>
      <c r="K799" s="1">
        <v>0.0</v>
      </c>
      <c r="L799" s="1">
        <v>0.0</v>
      </c>
      <c r="M799" s="1">
        <v>0.69897</v>
      </c>
      <c r="N799" s="1">
        <v>0.0</v>
      </c>
      <c r="O799" s="1">
        <v>0.0</v>
      </c>
      <c r="P799" s="1">
        <v>0.0</v>
      </c>
      <c r="Q799" s="1" t="s">
        <v>1238</v>
      </c>
      <c r="R799" s="1">
        <v>3.0</v>
      </c>
      <c r="S799" s="1">
        <v>350.0</v>
      </c>
      <c r="T799" s="1">
        <v>0.0</v>
      </c>
      <c r="U799" s="1">
        <v>0.0</v>
      </c>
      <c r="V799" s="1">
        <v>1.5883498</v>
      </c>
      <c r="W799" s="1">
        <v>0.0</v>
      </c>
      <c r="X799" s="1">
        <v>0.0</v>
      </c>
      <c r="Y799" s="1">
        <v>0.0</v>
      </c>
      <c r="Z799" s="1">
        <v>0.0</v>
      </c>
      <c r="AA799" s="1">
        <v>0.0</v>
      </c>
      <c r="AB799" s="1">
        <v>0.0</v>
      </c>
      <c r="AC799" s="1">
        <v>0.0</v>
      </c>
      <c r="AD799" s="1">
        <v>0.0</v>
      </c>
      <c r="AE799" s="1">
        <v>212699.0</v>
      </c>
      <c r="AF799" s="1">
        <v>271.0</v>
      </c>
      <c r="AG799" s="1">
        <v>700.0</v>
      </c>
      <c r="AH799" s="1" t="s">
        <v>1243</v>
      </c>
      <c r="AI799" s="1">
        <v>4.0</v>
      </c>
      <c r="AJ799" s="1">
        <v>4.0</v>
      </c>
      <c r="AK799" s="1">
        <v>4.0</v>
      </c>
      <c r="AL799" s="1">
        <v>11.0</v>
      </c>
    </row>
    <row r="800" ht="15.75" customHeight="1">
      <c r="A800" s="1" t="s">
        <v>2564</v>
      </c>
      <c r="B800" s="1">
        <v>24.0</v>
      </c>
      <c r="C800" s="1" t="s">
        <v>2924</v>
      </c>
      <c r="D800" s="1" t="s">
        <v>6475</v>
      </c>
      <c r="E800" s="1" t="s">
        <v>6476</v>
      </c>
      <c r="F800" s="1" t="s">
        <v>6477</v>
      </c>
      <c r="H800" s="1">
        <v>71.455696</v>
      </c>
      <c r="I800" s="1">
        <v>7.04315</v>
      </c>
      <c r="J800" s="1">
        <v>0.6370985</v>
      </c>
      <c r="K800" s="1">
        <v>0.0</v>
      </c>
      <c r="L800" s="1">
        <v>0.0</v>
      </c>
      <c r="M800" s="1">
        <v>0.60206</v>
      </c>
      <c r="N800" s="1">
        <v>0.0</v>
      </c>
      <c r="O800" s="1">
        <v>0.0</v>
      </c>
      <c r="P800" s="1">
        <v>0.0</v>
      </c>
      <c r="Q800" s="1" t="s">
        <v>6480</v>
      </c>
      <c r="R800" s="1">
        <v>2.0</v>
      </c>
      <c r="S800" s="1">
        <v>102.25</v>
      </c>
      <c r="T800" s="1">
        <v>0.25434086</v>
      </c>
      <c r="U800" s="1">
        <v>0.6370985</v>
      </c>
      <c r="V800" s="1">
        <v>0.0</v>
      </c>
      <c r="W800" s="1">
        <v>0.0</v>
      </c>
      <c r="X800" s="1">
        <v>0.0</v>
      </c>
      <c r="Y800" s="1">
        <v>0.0</v>
      </c>
      <c r="Z800" s="1">
        <v>0.0</v>
      </c>
      <c r="AA800" s="1">
        <v>0.0</v>
      </c>
      <c r="AB800" s="1">
        <v>0.0</v>
      </c>
      <c r="AC800" s="1">
        <v>0.0</v>
      </c>
      <c r="AD800" s="1">
        <v>0.0</v>
      </c>
      <c r="AE800" s="1">
        <v>63350.0</v>
      </c>
      <c r="AF800" s="1">
        <v>132.0</v>
      </c>
      <c r="AG800" s="1">
        <v>670.0</v>
      </c>
      <c r="AH800" s="1" t="s">
        <v>728</v>
      </c>
      <c r="AI800" s="1">
        <v>21.0</v>
      </c>
      <c r="AJ800" s="1">
        <v>6.0</v>
      </c>
      <c r="AK800" s="1">
        <v>6.0</v>
      </c>
      <c r="AL800" s="1">
        <v>12.0</v>
      </c>
    </row>
    <row r="801" ht="15.75" customHeight="1">
      <c r="A801" s="1" t="s">
        <v>2564</v>
      </c>
      <c r="B801" s="1">
        <v>25.0</v>
      </c>
      <c r="C801" s="1" t="s">
        <v>354</v>
      </c>
      <c r="D801" s="1" t="s">
        <v>1676</v>
      </c>
      <c r="E801" s="1" t="s">
        <v>1677</v>
      </c>
      <c r="F801" s="1" t="s">
        <v>1678</v>
      </c>
      <c r="H801" s="1">
        <v>70.83928</v>
      </c>
      <c r="I801" s="1">
        <v>6.857565</v>
      </c>
      <c r="J801" s="1">
        <v>0.0</v>
      </c>
      <c r="K801" s="1">
        <v>0.0</v>
      </c>
      <c r="L801" s="1">
        <v>0.0</v>
      </c>
      <c r="M801" s="1">
        <v>0.7781513</v>
      </c>
      <c r="N801" s="1">
        <v>0.0</v>
      </c>
      <c r="O801" s="1">
        <v>0.0</v>
      </c>
      <c r="P801" s="1">
        <v>0.0</v>
      </c>
      <c r="Q801" s="1" t="s">
        <v>1681</v>
      </c>
      <c r="R801" s="1">
        <v>4.0</v>
      </c>
      <c r="S801" s="1">
        <v>69.30000078678131</v>
      </c>
      <c r="T801" s="1">
        <v>0.0</v>
      </c>
      <c r="U801" s="1">
        <v>0.0</v>
      </c>
      <c r="V801" s="1">
        <v>0.0</v>
      </c>
      <c r="W801" s="1">
        <v>0.0</v>
      </c>
      <c r="X801" s="1">
        <v>0.0</v>
      </c>
      <c r="Y801" s="1">
        <v>0.0</v>
      </c>
      <c r="Z801" s="1">
        <v>0.0</v>
      </c>
      <c r="AA801" s="1">
        <v>0.0</v>
      </c>
      <c r="AB801" s="1">
        <v>0.0</v>
      </c>
      <c r="AC801" s="1">
        <v>0.0</v>
      </c>
      <c r="AD801" s="1">
        <v>0.0</v>
      </c>
      <c r="AE801" s="1">
        <v>168005.0</v>
      </c>
      <c r="AF801" s="1">
        <v>891.0</v>
      </c>
      <c r="AG801" s="1">
        <v>610.0</v>
      </c>
      <c r="AH801" s="1" t="s">
        <v>1684</v>
      </c>
      <c r="AI801" s="1">
        <v>17.0</v>
      </c>
      <c r="AJ801" s="1">
        <v>8.0</v>
      </c>
      <c r="AK801" s="1">
        <v>8.0</v>
      </c>
      <c r="AL801" s="1">
        <v>13.0</v>
      </c>
    </row>
    <row r="802" ht="15.75" customHeight="1">
      <c r="A802" s="1" t="s">
        <v>2619</v>
      </c>
      <c r="B802" s="1">
        <v>1.0</v>
      </c>
      <c r="C802" s="1" t="s">
        <v>266</v>
      </c>
      <c r="D802" s="1" t="s">
        <v>1335</v>
      </c>
      <c r="E802" s="1" t="s">
        <v>1336</v>
      </c>
      <c r="F802" s="1" t="s">
        <v>1337</v>
      </c>
      <c r="H802" s="1">
        <v>235.85307</v>
      </c>
      <c r="I802" s="1">
        <v>5.7235065</v>
      </c>
      <c r="J802" s="1">
        <v>3.1061647</v>
      </c>
      <c r="K802" s="1">
        <v>0.0</v>
      </c>
      <c r="L802" s="1">
        <v>0.0</v>
      </c>
      <c r="M802" s="1">
        <v>1.1139433</v>
      </c>
      <c r="N802" s="1">
        <v>0.0</v>
      </c>
      <c r="O802" s="1">
        <v>0.0</v>
      </c>
      <c r="P802" s="1">
        <v>0.0</v>
      </c>
      <c r="Q802" s="1" t="s">
        <v>1340</v>
      </c>
      <c r="R802" s="1">
        <v>11.0</v>
      </c>
      <c r="S802" s="1">
        <v>574.0</v>
      </c>
      <c r="T802" s="1">
        <v>0.0</v>
      </c>
      <c r="U802" s="1">
        <v>0.0</v>
      </c>
      <c r="V802" s="1">
        <v>0.0</v>
      </c>
      <c r="W802" s="1">
        <v>3.1061647</v>
      </c>
      <c r="X802" s="1">
        <v>0.0</v>
      </c>
      <c r="Y802" s="1">
        <v>0.0</v>
      </c>
      <c r="Z802" s="1">
        <v>0.0</v>
      </c>
      <c r="AA802" s="1">
        <v>0.0</v>
      </c>
      <c r="AB802" s="1">
        <v>0.0</v>
      </c>
      <c r="AC802" s="1">
        <v>0.0</v>
      </c>
      <c r="AD802" s="1">
        <v>0.0</v>
      </c>
      <c r="AE802" s="1">
        <v>84664.0</v>
      </c>
      <c r="AF802" s="1">
        <v>1295.0</v>
      </c>
      <c r="AG802" s="1">
        <v>810.0</v>
      </c>
      <c r="AH802" s="1" t="s">
        <v>1341</v>
      </c>
      <c r="AI802" s="1">
        <v>102.0</v>
      </c>
      <c r="AJ802" s="1">
        <v>5.0</v>
      </c>
      <c r="AK802" s="1">
        <v>7.0</v>
      </c>
      <c r="AL802" s="1">
        <v>15.0</v>
      </c>
    </row>
    <row r="803" ht="15.75" customHeight="1">
      <c r="A803" s="1" t="s">
        <v>2619</v>
      </c>
      <c r="B803" s="1">
        <v>2.0</v>
      </c>
      <c r="C803" s="1" t="s">
        <v>2277</v>
      </c>
      <c r="D803" s="1" t="s">
        <v>5033</v>
      </c>
      <c r="E803" s="1" t="s">
        <v>5034</v>
      </c>
      <c r="F803" s="1" t="s">
        <v>5035</v>
      </c>
      <c r="H803" s="1">
        <v>174.55658</v>
      </c>
      <c r="I803" s="1">
        <v>4.20093</v>
      </c>
      <c r="J803" s="1">
        <v>0.20265138</v>
      </c>
      <c r="K803" s="1">
        <v>0.0</v>
      </c>
      <c r="L803" s="1">
        <v>0.0</v>
      </c>
      <c r="M803" s="1">
        <v>1.1760913</v>
      </c>
      <c r="N803" s="1">
        <v>0.0</v>
      </c>
      <c r="O803" s="1">
        <v>0.0</v>
      </c>
      <c r="P803" s="1">
        <v>0.0</v>
      </c>
      <c r="Q803" s="1" t="s">
        <v>5038</v>
      </c>
      <c r="R803" s="1">
        <v>13.0</v>
      </c>
      <c r="S803" s="1">
        <v>1135.0</v>
      </c>
      <c r="T803" s="1">
        <v>0.20265138</v>
      </c>
      <c r="U803" s="1">
        <v>0.0</v>
      </c>
      <c r="V803" s="1">
        <v>0.0</v>
      </c>
      <c r="W803" s="1">
        <v>0.0</v>
      </c>
      <c r="X803" s="1">
        <v>0.0</v>
      </c>
      <c r="Y803" s="1">
        <v>0.0</v>
      </c>
      <c r="Z803" s="1">
        <v>0.0</v>
      </c>
      <c r="AA803" s="1">
        <v>0.0</v>
      </c>
      <c r="AB803" s="1">
        <v>0.0</v>
      </c>
      <c r="AC803" s="1">
        <v>0.0</v>
      </c>
      <c r="AD803" s="1">
        <v>0.0</v>
      </c>
      <c r="AE803" s="1">
        <v>196268.0</v>
      </c>
      <c r="AF803" s="1">
        <v>1945.0</v>
      </c>
      <c r="AH803" s="1" t="s">
        <v>5042</v>
      </c>
      <c r="AI803" s="1">
        <v>11.0</v>
      </c>
      <c r="AJ803" s="1">
        <v>6.0</v>
      </c>
      <c r="AK803" s="1">
        <v>8.0</v>
      </c>
      <c r="AL803" s="1">
        <v>7.0</v>
      </c>
    </row>
    <row r="804" ht="15.75" customHeight="1">
      <c r="A804" s="1" t="s">
        <v>2619</v>
      </c>
      <c r="B804" s="1">
        <v>3.0</v>
      </c>
      <c r="C804" s="1" t="s">
        <v>1490</v>
      </c>
      <c r="D804" s="1" t="s">
        <v>3812</v>
      </c>
      <c r="E804" s="1" t="s">
        <v>3813</v>
      </c>
      <c r="F804" s="1" t="s">
        <v>3814</v>
      </c>
      <c r="H804" s="1">
        <v>172.07152</v>
      </c>
      <c r="I804" s="1">
        <v>4.998804</v>
      </c>
      <c r="J804" s="1">
        <v>0.73117924</v>
      </c>
      <c r="K804" s="1">
        <v>0.0</v>
      </c>
      <c r="L804" s="1">
        <v>0.0</v>
      </c>
      <c r="M804" s="1">
        <v>1.1139433</v>
      </c>
      <c r="N804" s="1">
        <v>0.0</v>
      </c>
      <c r="O804" s="1">
        <v>0.0</v>
      </c>
      <c r="P804" s="1">
        <v>0.0</v>
      </c>
      <c r="Q804" s="1" t="s">
        <v>3817</v>
      </c>
      <c r="R804" s="1">
        <v>11.0</v>
      </c>
      <c r="S804" s="1">
        <v>725.7500001117587</v>
      </c>
      <c r="T804" s="1">
        <v>0.0</v>
      </c>
      <c r="U804" s="1">
        <v>0.73117924</v>
      </c>
      <c r="V804" s="1">
        <v>0.0</v>
      </c>
      <c r="W804" s="1">
        <v>0.0</v>
      </c>
      <c r="X804" s="1">
        <v>0.0</v>
      </c>
      <c r="Y804" s="1">
        <v>0.0</v>
      </c>
      <c r="Z804" s="1">
        <v>0.0</v>
      </c>
      <c r="AA804" s="1">
        <v>0.0</v>
      </c>
      <c r="AB804" s="1">
        <v>0.0</v>
      </c>
      <c r="AC804" s="1">
        <v>0.0</v>
      </c>
      <c r="AD804" s="1">
        <v>0.0</v>
      </c>
      <c r="AE804" s="1">
        <v>206962.0</v>
      </c>
      <c r="AF804" s="1">
        <v>1384.0</v>
      </c>
      <c r="AH804" s="1" t="s">
        <v>3088</v>
      </c>
      <c r="AI804" s="1">
        <v>134.0</v>
      </c>
      <c r="AJ804" s="1">
        <v>10.0</v>
      </c>
      <c r="AK804" s="1">
        <v>16.0</v>
      </c>
      <c r="AL804" s="1">
        <v>20.0</v>
      </c>
    </row>
    <row r="805" ht="15.75" customHeight="1">
      <c r="A805" s="1" t="s">
        <v>2619</v>
      </c>
      <c r="B805" s="1">
        <v>4.0</v>
      </c>
      <c r="C805" s="1" t="s">
        <v>2090</v>
      </c>
      <c r="D805" s="1" t="s">
        <v>4685</v>
      </c>
      <c r="E805" s="1" t="s">
        <v>4686</v>
      </c>
      <c r="F805" s="1" t="s">
        <v>4687</v>
      </c>
      <c r="H805" s="1">
        <v>160.88641</v>
      </c>
      <c r="I805" s="1">
        <v>0.0</v>
      </c>
      <c r="J805" s="1">
        <v>3.715046</v>
      </c>
      <c r="K805" s="1">
        <v>0.0</v>
      </c>
      <c r="L805" s="1">
        <v>0.0</v>
      </c>
      <c r="M805" s="1">
        <v>1.0</v>
      </c>
      <c r="N805" s="1">
        <v>0.0</v>
      </c>
      <c r="O805" s="1">
        <v>0.0</v>
      </c>
      <c r="P805" s="1">
        <v>0.0</v>
      </c>
      <c r="Q805" s="1" t="s">
        <v>4688</v>
      </c>
      <c r="R805" s="1">
        <v>8.0</v>
      </c>
      <c r="S805" s="1">
        <v>791.5</v>
      </c>
      <c r="T805" s="1">
        <v>0.3167012</v>
      </c>
      <c r="U805" s="1">
        <v>0.0</v>
      </c>
      <c r="V805" s="1">
        <v>0.0</v>
      </c>
      <c r="W805" s="1">
        <v>3.1966088</v>
      </c>
      <c r="X805" s="1">
        <v>3.715046</v>
      </c>
      <c r="Y805" s="1">
        <v>0.0</v>
      </c>
      <c r="Z805" s="1">
        <v>0.0</v>
      </c>
      <c r="AA805" s="1">
        <v>0.0</v>
      </c>
      <c r="AB805" s="1">
        <v>0.0</v>
      </c>
      <c r="AC805" s="1">
        <v>0.0</v>
      </c>
      <c r="AD805" s="1">
        <v>0.0</v>
      </c>
      <c r="AE805" s="1">
        <v>241203.0</v>
      </c>
      <c r="AF805" s="1">
        <v>1570.0</v>
      </c>
      <c r="AH805" s="1" t="s">
        <v>2051</v>
      </c>
      <c r="AI805" s="1">
        <v>37.0</v>
      </c>
      <c r="AJ805" s="1">
        <v>9.0</v>
      </c>
      <c r="AK805" s="1">
        <v>10.0</v>
      </c>
      <c r="AL805" s="1">
        <v>9.0</v>
      </c>
    </row>
    <row r="806" ht="15.75" customHeight="1">
      <c r="A806" s="1" t="s">
        <v>2619</v>
      </c>
      <c r="B806" s="1">
        <v>5.0</v>
      </c>
      <c r="C806" s="1" t="s">
        <v>2937</v>
      </c>
      <c r="D806" s="1" t="s">
        <v>6506</v>
      </c>
      <c r="E806" s="1" t="s">
        <v>6507</v>
      </c>
      <c r="F806" s="1" t="s">
        <v>6508</v>
      </c>
      <c r="H806" s="1">
        <v>102.364075</v>
      </c>
      <c r="I806" s="1">
        <v>3.8713717</v>
      </c>
      <c r="J806" s="1">
        <v>0.2658422</v>
      </c>
      <c r="K806" s="1">
        <v>0.0</v>
      </c>
      <c r="L806" s="1">
        <v>0.0</v>
      </c>
      <c r="M806" s="1">
        <v>0.7781513</v>
      </c>
      <c r="N806" s="1">
        <v>0.0</v>
      </c>
      <c r="O806" s="1">
        <v>0.0</v>
      </c>
      <c r="P806" s="1">
        <v>0.0</v>
      </c>
      <c r="Q806" s="1" t="s">
        <v>6509</v>
      </c>
      <c r="R806" s="1">
        <v>4.0</v>
      </c>
      <c r="S806" s="1">
        <v>1010.0</v>
      </c>
      <c r="T806" s="1">
        <v>0.2658422</v>
      </c>
      <c r="U806" s="1">
        <v>0.0</v>
      </c>
      <c r="V806" s="1">
        <v>0.0</v>
      </c>
      <c r="W806" s="1">
        <v>0.0</v>
      </c>
      <c r="X806" s="1">
        <v>0.0</v>
      </c>
      <c r="Y806" s="1">
        <v>0.0</v>
      </c>
      <c r="Z806" s="1">
        <v>0.0</v>
      </c>
      <c r="AA806" s="1">
        <v>0.0</v>
      </c>
      <c r="AB806" s="1">
        <v>0.0</v>
      </c>
      <c r="AC806" s="1">
        <v>0.0</v>
      </c>
      <c r="AD806" s="1">
        <v>0.0</v>
      </c>
      <c r="AE806" s="1">
        <v>127291.0</v>
      </c>
      <c r="AF806" s="1">
        <v>382.0</v>
      </c>
      <c r="AG806" s="1">
        <v>730.0</v>
      </c>
      <c r="AH806" s="1" t="s">
        <v>2387</v>
      </c>
      <c r="AI806" s="1">
        <v>123.0</v>
      </c>
      <c r="AJ806" s="1">
        <v>3.0</v>
      </c>
      <c r="AK806" s="1">
        <v>41.0</v>
      </c>
      <c r="AL806" s="1">
        <v>5.0</v>
      </c>
    </row>
    <row r="807" ht="15.75" customHeight="1">
      <c r="A807" s="1" t="s">
        <v>2619</v>
      </c>
      <c r="B807" s="1">
        <v>6.0</v>
      </c>
      <c r="C807" s="1" t="s">
        <v>2943</v>
      </c>
      <c r="D807" s="1" t="s">
        <v>6510</v>
      </c>
      <c r="E807" s="1" t="s">
        <v>6511</v>
      </c>
      <c r="F807" s="1" t="s">
        <v>6513</v>
      </c>
      <c r="H807" s="1">
        <v>76.23347</v>
      </c>
      <c r="I807" s="1">
        <v>4.5918174</v>
      </c>
      <c r="J807" s="1">
        <v>3.7362797</v>
      </c>
      <c r="K807" s="1">
        <v>0.0</v>
      </c>
      <c r="L807" s="1">
        <v>0.0</v>
      </c>
      <c r="M807" s="1">
        <v>0.9542425</v>
      </c>
      <c r="N807" s="1">
        <v>0.0</v>
      </c>
      <c r="O807" s="1">
        <v>0.0</v>
      </c>
      <c r="P807" s="1">
        <v>0.0</v>
      </c>
      <c r="Q807" s="1" t="s">
        <v>6515</v>
      </c>
      <c r="R807" s="1">
        <v>7.0</v>
      </c>
      <c r="S807" s="1">
        <v>91.01999999955297</v>
      </c>
      <c r="T807" s="1">
        <v>0.0</v>
      </c>
      <c r="U807" s="1">
        <v>0.0</v>
      </c>
      <c r="V807" s="1">
        <v>0.0</v>
      </c>
      <c r="W807" s="1">
        <v>0.0</v>
      </c>
      <c r="X807" s="1">
        <v>0.0</v>
      </c>
      <c r="Y807" s="1">
        <v>3.7362797</v>
      </c>
      <c r="Z807" s="1">
        <v>0.0</v>
      </c>
      <c r="AA807" s="1">
        <v>0.0</v>
      </c>
      <c r="AB807" s="1">
        <v>0.0</v>
      </c>
      <c r="AC807" s="1">
        <v>0.0</v>
      </c>
      <c r="AD807" s="1">
        <v>0.0</v>
      </c>
      <c r="AE807" s="1">
        <v>133099.0</v>
      </c>
      <c r="AF807" s="1">
        <v>1211.0</v>
      </c>
      <c r="AG807" s="1">
        <v>870.0</v>
      </c>
      <c r="AH807" s="1" t="s">
        <v>1856</v>
      </c>
      <c r="AI807" s="1">
        <v>150.0</v>
      </c>
      <c r="AJ807" s="1">
        <v>7.0</v>
      </c>
      <c r="AK807" s="1">
        <v>7.0</v>
      </c>
      <c r="AL807" s="1">
        <v>12.0</v>
      </c>
    </row>
    <row r="808" ht="15.75" customHeight="1">
      <c r="A808" s="1" t="s">
        <v>2619</v>
      </c>
      <c r="B808" s="1">
        <v>7.0</v>
      </c>
      <c r="C808" s="1" t="s">
        <v>2945</v>
      </c>
      <c r="D808" s="1" t="s">
        <v>6524</v>
      </c>
      <c r="E808" s="1" t="s">
        <v>6525</v>
      </c>
      <c r="F808" s="1" t="s">
        <v>6526</v>
      </c>
      <c r="H808" s="1">
        <v>73.53842</v>
      </c>
      <c r="I808" s="1">
        <v>4.7011757</v>
      </c>
      <c r="J808" s="1">
        <v>2.9841623</v>
      </c>
      <c r="K808" s="1">
        <v>0.0</v>
      </c>
      <c r="L808" s="1">
        <v>0.0</v>
      </c>
      <c r="M808" s="1">
        <v>0.69897</v>
      </c>
      <c r="N808" s="1">
        <v>0.0</v>
      </c>
      <c r="O808" s="1">
        <v>0.0</v>
      </c>
      <c r="P808" s="1">
        <v>0.0</v>
      </c>
      <c r="Q808" s="1" t="s">
        <v>6528</v>
      </c>
      <c r="R808" s="1">
        <v>3.0</v>
      </c>
      <c r="S808" s="1">
        <v>117.0</v>
      </c>
      <c r="T808" s="1">
        <v>0.31933013</v>
      </c>
      <c r="U808" s="1">
        <v>0.0</v>
      </c>
      <c r="V808" s="1">
        <v>2.9841623</v>
      </c>
      <c r="W808" s="1">
        <v>0.0</v>
      </c>
      <c r="X808" s="1">
        <v>0.0</v>
      </c>
      <c r="Y808" s="1">
        <v>0.0</v>
      </c>
      <c r="Z808" s="1">
        <v>0.0</v>
      </c>
      <c r="AA808" s="1">
        <v>0.0</v>
      </c>
      <c r="AB808" s="1">
        <v>0.0</v>
      </c>
      <c r="AC808" s="1">
        <v>0.0</v>
      </c>
      <c r="AD808" s="1">
        <v>0.0</v>
      </c>
      <c r="AE808" s="1">
        <v>42568.0</v>
      </c>
      <c r="AF808" s="1">
        <v>398.0</v>
      </c>
      <c r="AH808" s="1" t="s">
        <v>4523</v>
      </c>
      <c r="AI808" s="1">
        <v>50.0</v>
      </c>
      <c r="AJ808" s="1">
        <v>7.0</v>
      </c>
      <c r="AK808" s="1">
        <v>7.0</v>
      </c>
      <c r="AL808" s="1">
        <v>12.0</v>
      </c>
    </row>
    <row r="809" ht="15.75" customHeight="1">
      <c r="A809" s="1" t="s">
        <v>2619</v>
      </c>
      <c r="B809" s="1">
        <v>8.0</v>
      </c>
      <c r="C809" s="1" t="s">
        <v>2948</v>
      </c>
      <c r="D809" s="1" t="s">
        <v>6532</v>
      </c>
      <c r="E809" s="1" t="s">
        <v>6533</v>
      </c>
      <c r="F809" s="1" t="s">
        <v>6534</v>
      </c>
      <c r="H809" s="1">
        <v>64.18291</v>
      </c>
      <c r="I809" s="1">
        <v>7.5007367</v>
      </c>
      <c r="J809" s="1">
        <v>0.0</v>
      </c>
      <c r="K809" s="1">
        <v>0.0</v>
      </c>
      <c r="L809" s="1">
        <v>0.0</v>
      </c>
      <c r="M809" s="1">
        <v>0.60206</v>
      </c>
      <c r="N809" s="1">
        <v>0.0</v>
      </c>
      <c r="O809" s="1">
        <v>0.0</v>
      </c>
      <c r="P809" s="1">
        <v>0.0</v>
      </c>
      <c r="Q809" s="1" t="s">
        <v>3833</v>
      </c>
      <c r="R809" s="1">
        <v>2.0</v>
      </c>
      <c r="S809" s="1">
        <v>201.0</v>
      </c>
      <c r="T809" s="1">
        <v>0.0</v>
      </c>
      <c r="U809" s="1">
        <v>0.0</v>
      </c>
      <c r="V809" s="1">
        <v>0.0</v>
      </c>
      <c r="W809" s="1">
        <v>0.0</v>
      </c>
      <c r="X809" s="1">
        <v>0.0</v>
      </c>
      <c r="Y809" s="1">
        <v>0.0</v>
      </c>
      <c r="Z809" s="1">
        <v>0.0</v>
      </c>
      <c r="AA809" s="1">
        <v>0.0</v>
      </c>
      <c r="AB809" s="1">
        <v>0.0</v>
      </c>
      <c r="AC809" s="1">
        <v>0.0</v>
      </c>
      <c r="AD809" s="1">
        <v>0.0</v>
      </c>
      <c r="AE809" s="1">
        <v>222110.0</v>
      </c>
      <c r="AF809" s="1">
        <v>34.0</v>
      </c>
      <c r="AH809" s="1" t="s">
        <v>6536</v>
      </c>
      <c r="AI809" s="1">
        <v>4.0</v>
      </c>
      <c r="AJ809" s="1">
        <v>3.0</v>
      </c>
      <c r="AK809" s="1">
        <v>3.0</v>
      </c>
      <c r="AL809" s="1">
        <v>2.0</v>
      </c>
    </row>
    <row r="810" ht="15.75" customHeight="1">
      <c r="A810" s="1" t="s">
        <v>2619</v>
      </c>
      <c r="B810" s="1">
        <v>9.0</v>
      </c>
      <c r="C810" s="1" t="s">
        <v>2953</v>
      </c>
      <c r="D810" s="1" t="s">
        <v>6539</v>
      </c>
      <c r="E810" s="1" t="s">
        <v>6540</v>
      </c>
      <c r="F810" s="1" t="s">
        <v>6541</v>
      </c>
      <c r="H810" s="1">
        <v>58.036106</v>
      </c>
      <c r="I810" s="1">
        <v>0.0</v>
      </c>
      <c r="J810" s="1">
        <v>3.1507378</v>
      </c>
      <c r="K810" s="1">
        <v>0.0</v>
      </c>
      <c r="L810" s="1">
        <v>0.0</v>
      </c>
      <c r="M810" s="1">
        <v>0.30103</v>
      </c>
      <c r="N810" s="1">
        <v>0.0</v>
      </c>
      <c r="O810" s="1">
        <v>0.0</v>
      </c>
      <c r="P810" s="1">
        <v>0.0</v>
      </c>
      <c r="Q810" s="1" t="s">
        <v>1388</v>
      </c>
      <c r="R810" s="1">
        <v>0.0</v>
      </c>
      <c r="S810" s="1">
        <v>1400.0</v>
      </c>
      <c r="T810" s="1">
        <v>0.3111687</v>
      </c>
      <c r="U810" s="1">
        <v>0.0</v>
      </c>
      <c r="V810" s="1">
        <v>0.0</v>
      </c>
      <c r="W810" s="1">
        <v>3.1507378</v>
      </c>
      <c r="X810" s="1">
        <v>0.0</v>
      </c>
      <c r="Y810" s="1">
        <v>0.0</v>
      </c>
      <c r="Z810" s="1">
        <v>0.0</v>
      </c>
      <c r="AA810" s="1">
        <v>0.0</v>
      </c>
      <c r="AB810" s="1">
        <v>0.0</v>
      </c>
      <c r="AC810" s="1">
        <v>0.0</v>
      </c>
      <c r="AD810" s="1">
        <v>0.0</v>
      </c>
      <c r="AE810" s="1">
        <v>300435.0</v>
      </c>
      <c r="AF810" s="1">
        <v>97.0</v>
      </c>
      <c r="AH810" s="1" t="s">
        <v>6544</v>
      </c>
      <c r="AI810" s="1">
        <v>38.0</v>
      </c>
      <c r="AJ810" s="1">
        <v>1.0</v>
      </c>
      <c r="AK810" s="1">
        <v>7.0</v>
      </c>
      <c r="AL810" s="1">
        <v>1.0</v>
      </c>
    </row>
    <row r="811" ht="15.75" customHeight="1">
      <c r="A811" s="1" t="s">
        <v>2619</v>
      </c>
      <c r="B811" s="1">
        <v>10.0</v>
      </c>
      <c r="C811" s="1" t="s">
        <v>2959</v>
      </c>
      <c r="D811" s="1" t="s">
        <v>6545</v>
      </c>
      <c r="E811" s="1" t="s">
        <v>6546</v>
      </c>
      <c r="F811" s="1" t="s">
        <v>6547</v>
      </c>
      <c r="H811" s="1">
        <v>56.654106</v>
      </c>
      <c r="I811" s="1">
        <v>0.0</v>
      </c>
      <c r="J811" s="1">
        <v>3.164453</v>
      </c>
      <c r="K811" s="1">
        <v>0.0</v>
      </c>
      <c r="L811" s="1">
        <v>0.0</v>
      </c>
      <c r="M811" s="1">
        <v>0.845098</v>
      </c>
      <c r="N811" s="1">
        <v>0.0</v>
      </c>
      <c r="O811" s="1">
        <v>0.0</v>
      </c>
      <c r="P811" s="1">
        <v>0.0</v>
      </c>
      <c r="Q811" s="1" t="s">
        <v>6550</v>
      </c>
      <c r="R811" s="1">
        <v>5.0</v>
      </c>
      <c r="S811" s="1">
        <v>167.5000002384186</v>
      </c>
      <c r="T811" s="1">
        <v>0.31768462</v>
      </c>
      <c r="U811" s="1">
        <v>0.819985</v>
      </c>
      <c r="V811" s="1">
        <v>2.5026696</v>
      </c>
      <c r="W811" s="1">
        <v>0.0</v>
      </c>
      <c r="X811" s="1">
        <v>3.164453</v>
      </c>
      <c r="Y811" s="1">
        <v>0.0</v>
      </c>
      <c r="Z811" s="1">
        <v>0.0</v>
      </c>
      <c r="AA811" s="1">
        <v>0.0</v>
      </c>
      <c r="AB811" s="1">
        <v>0.0</v>
      </c>
      <c r="AC811" s="1">
        <v>0.0</v>
      </c>
      <c r="AD811" s="1">
        <v>0.0</v>
      </c>
      <c r="AE811" s="1">
        <v>180748.0</v>
      </c>
      <c r="AF811" s="1">
        <v>726.0</v>
      </c>
      <c r="AH811" s="1" t="s">
        <v>6553</v>
      </c>
      <c r="AI811" s="1">
        <v>27.0</v>
      </c>
      <c r="AJ811" s="1">
        <v>5.0</v>
      </c>
      <c r="AK811" s="1">
        <v>5.0</v>
      </c>
      <c r="AL811" s="1">
        <v>18.0</v>
      </c>
    </row>
    <row r="812" ht="15.75" customHeight="1">
      <c r="A812" s="1" t="s">
        <v>2619</v>
      </c>
      <c r="B812" s="1">
        <v>11.0</v>
      </c>
      <c r="C812" s="1" t="s">
        <v>2963</v>
      </c>
      <c r="D812" s="1" t="s">
        <v>6556</v>
      </c>
      <c r="E812" s="1" t="s">
        <v>6557</v>
      </c>
      <c r="F812" s="1" t="s">
        <v>6558</v>
      </c>
      <c r="H812" s="1">
        <v>56.544758</v>
      </c>
      <c r="I812" s="1">
        <v>5.807704</v>
      </c>
      <c r="J812" s="1">
        <v>3.164453</v>
      </c>
      <c r="K812" s="1">
        <v>0.0</v>
      </c>
      <c r="L812" s="1">
        <v>0.0</v>
      </c>
      <c r="M812" s="1">
        <v>0.90309</v>
      </c>
      <c r="N812" s="1">
        <v>0.0</v>
      </c>
      <c r="O812" s="1">
        <v>0.0</v>
      </c>
      <c r="P812" s="1">
        <v>0.0</v>
      </c>
      <c r="Q812" s="1" t="s">
        <v>6561</v>
      </c>
      <c r="R812" s="1">
        <v>6.0</v>
      </c>
      <c r="S812" s="1">
        <v>47.69999990612268</v>
      </c>
      <c r="T812" s="1">
        <v>0.0</v>
      </c>
      <c r="U812" s="1">
        <v>0.0</v>
      </c>
      <c r="V812" s="1">
        <v>0.0</v>
      </c>
      <c r="W812" s="1">
        <v>0.0</v>
      </c>
      <c r="X812" s="1">
        <v>3.164453</v>
      </c>
      <c r="Y812" s="1">
        <v>0.0</v>
      </c>
      <c r="Z812" s="1">
        <v>0.0</v>
      </c>
      <c r="AA812" s="1">
        <v>0.0</v>
      </c>
      <c r="AB812" s="1">
        <v>0.0</v>
      </c>
      <c r="AC812" s="1">
        <v>0.0</v>
      </c>
      <c r="AD812" s="1">
        <v>0.0</v>
      </c>
      <c r="AE812" s="1">
        <v>219640.0</v>
      </c>
      <c r="AF812" s="1">
        <v>783.0</v>
      </c>
      <c r="AG812" s="1">
        <v>650.0</v>
      </c>
      <c r="AH812" s="1" t="s">
        <v>6564</v>
      </c>
      <c r="AI812" s="1">
        <v>58.0</v>
      </c>
      <c r="AJ812" s="1">
        <v>4.0</v>
      </c>
      <c r="AK812" s="1">
        <v>4.0</v>
      </c>
      <c r="AL812" s="1">
        <v>10.0</v>
      </c>
    </row>
    <row r="813" ht="15.75" customHeight="1">
      <c r="A813" s="1" t="s">
        <v>2619</v>
      </c>
      <c r="B813" s="1">
        <v>12.0</v>
      </c>
      <c r="C813" s="1" t="s">
        <v>2968</v>
      </c>
      <c r="D813" s="1" t="s">
        <v>6567</v>
      </c>
      <c r="E813" s="1" t="s">
        <v>6568</v>
      </c>
      <c r="F813" s="1" t="s">
        <v>6569</v>
      </c>
      <c r="H813" s="1">
        <v>55.761337</v>
      </c>
      <c r="I813" s="1">
        <v>4.8158703</v>
      </c>
      <c r="J813" s="1">
        <v>3.289535</v>
      </c>
      <c r="K813" s="1">
        <v>0.0</v>
      </c>
      <c r="L813" s="1">
        <v>0.0</v>
      </c>
      <c r="M813" s="1">
        <v>0.60206</v>
      </c>
      <c r="N813" s="1">
        <v>0.0</v>
      </c>
      <c r="O813" s="1">
        <v>0.0</v>
      </c>
      <c r="P813" s="1">
        <v>0.0</v>
      </c>
      <c r="Q813" s="1" t="s">
        <v>6572</v>
      </c>
      <c r="R813" s="1">
        <v>2.0</v>
      </c>
      <c r="S813" s="1">
        <v>83.0</v>
      </c>
      <c r="T813" s="1">
        <v>0.0</v>
      </c>
      <c r="U813" s="1">
        <v>0.2696441</v>
      </c>
      <c r="V813" s="1">
        <v>0.0</v>
      </c>
      <c r="W813" s="1">
        <v>0.0</v>
      </c>
      <c r="X813" s="1">
        <v>3.289535</v>
      </c>
      <c r="Y813" s="1">
        <v>0.0</v>
      </c>
      <c r="Z813" s="1">
        <v>0.0</v>
      </c>
      <c r="AA813" s="1">
        <v>0.0</v>
      </c>
      <c r="AB813" s="1">
        <v>0.0</v>
      </c>
      <c r="AC813" s="1">
        <v>0.0</v>
      </c>
      <c r="AD813" s="1">
        <v>0.0</v>
      </c>
      <c r="AE813" s="1">
        <v>249804.0</v>
      </c>
      <c r="AF813" s="1">
        <v>79.0</v>
      </c>
      <c r="AH813" s="1" t="s">
        <v>6573</v>
      </c>
      <c r="AI813" s="1">
        <v>7.0</v>
      </c>
      <c r="AJ813" s="1">
        <v>2.0</v>
      </c>
      <c r="AK813" s="1">
        <v>2.0</v>
      </c>
      <c r="AL813" s="1">
        <v>8.0</v>
      </c>
    </row>
    <row r="814" ht="15.75" customHeight="1">
      <c r="A814" s="1" t="s">
        <v>2619</v>
      </c>
      <c r="B814" s="1">
        <v>13.0</v>
      </c>
      <c r="C814" s="1" t="s">
        <v>2653</v>
      </c>
      <c r="D814" s="1" t="s">
        <v>5821</v>
      </c>
      <c r="E814" s="1" t="s">
        <v>5822</v>
      </c>
      <c r="F814" s="1" t="s">
        <v>5823</v>
      </c>
      <c r="H814" s="1">
        <v>53.64922</v>
      </c>
      <c r="I814" s="1">
        <v>5.894416</v>
      </c>
      <c r="J814" s="1">
        <v>0.719906</v>
      </c>
      <c r="K814" s="1">
        <v>0.0</v>
      </c>
      <c r="L814" s="1">
        <v>0.0</v>
      </c>
      <c r="M814" s="1">
        <v>0.30103</v>
      </c>
      <c r="N814" s="1">
        <v>0.0</v>
      </c>
      <c r="O814" s="1">
        <v>0.0</v>
      </c>
      <c r="P814" s="1">
        <v>0.0</v>
      </c>
      <c r="Q814" s="1" t="s">
        <v>1388</v>
      </c>
      <c r="R814" s="1">
        <v>0.0</v>
      </c>
      <c r="S814" s="1">
        <v>725.0</v>
      </c>
      <c r="T814" s="1">
        <v>0.0</v>
      </c>
      <c r="U814" s="1">
        <v>0.719906</v>
      </c>
      <c r="V814" s="1">
        <v>0.0</v>
      </c>
      <c r="W814" s="1">
        <v>0.0</v>
      </c>
      <c r="X814" s="1">
        <v>0.0</v>
      </c>
      <c r="Y814" s="1">
        <v>0.0</v>
      </c>
      <c r="Z814" s="1">
        <v>0.0</v>
      </c>
      <c r="AA814" s="1">
        <v>0.0</v>
      </c>
      <c r="AB814" s="1">
        <v>0.0</v>
      </c>
      <c r="AC814" s="1">
        <v>0.0</v>
      </c>
      <c r="AD814" s="1">
        <v>0.0</v>
      </c>
      <c r="AE814" s="1">
        <v>221804.0</v>
      </c>
      <c r="AF814" s="1">
        <v>61.0</v>
      </c>
      <c r="AH814" s="1" t="s">
        <v>1225</v>
      </c>
      <c r="AI814" s="1">
        <v>93.0</v>
      </c>
      <c r="AJ814" s="1">
        <v>3.0</v>
      </c>
      <c r="AK814" s="1">
        <v>17.0</v>
      </c>
      <c r="AL814" s="1">
        <v>4.0</v>
      </c>
    </row>
    <row r="815" ht="15.75" customHeight="1">
      <c r="A815" s="1" t="s">
        <v>2619</v>
      </c>
      <c r="B815" s="1">
        <v>14.0</v>
      </c>
      <c r="C815" s="1" t="s">
        <v>2979</v>
      </c>
      <c r="D815" s="1" t="s">
        <v>6577</v>
      </c>
      <c r="E815" s="1" t="s">
        <v>6578</v>
      </c>
      <c r="F815" s="1" t="s">
        <v>6579</v>
      </c>
      <c r="H815" s="1">
        <v>48.435677</v>
      </c>
      <c r="I815" s="1">
        <v>4.998804</v>
      </c>
      <c r="J815" s="1">
        <v>2.5360215</v>
      </c>
      <c r="K815" s="1">
        <v>0.0</v>
      </c>
      <c r="L815" s="1">
        <v>0.0</v>
      </c>
      <c r="M815" s="1">
        <v>0.60206</v>
      </c>
      <c r="N815" s="1">
        <v>0.0</v>
      </c>
      <c r="O815" s="1">
        <v>0.0</v>
      </c>
      <c r="P815" s="1">
        <v>0.0</v>
      </c>
      <c r="Q815" s="1" t="s">
        <v>6581</v>
      </c>
      <c r="R815" s="1">
        <v>2.0</v>
      </c>
      <c r="S815" s="1">
        <v>113.0</v>
      </c>
      <c r="T815" s="1">
        <v>0.0</v>
      </c>
      <c r="U815" s="1">
        <v>0.0</v>
      </c>
      <c r="V815" s="1">
        <v>1.955538</v>
      </c>
      <c r="W815" s="1">
        <v>0.0</v>
      </c>
      <c r="X815" s="1">
        <v>2.5360215</v>
      </c>
      <c r="Y815" s="1">
        <v>0.0</v>
      </c>
      <c r="Z815" s="1">
        <v>0.0</v>
      </c>
      <c r="AA815" s="1">
        <v>0.0</v>
      </c>
      <c r="AB815" s="1">
        <v>0.0</v>
      </c>
      <c r="AC815" s="1">
        <v>0.0</v>
      </c>
      <c r="AD815" s="1">
        <v>0.0</v>
      </c>
      <c r="AE815" s="1">
        <v>276117.0</v>
      </c>
      <c r="AF815" s="1">
        <v>90.0</v>
      </c>
      <c r="AH815" s="1" t="s">
        <v>784</v>
      </c>
      <c r="AI815" s="1">
        <v>10.0</v>
      </c>
      <c r="AJ815" s="1">
        <v>3.0</v>
      </c>
      <c r="AK815" s="1">
        <v>3.0</v>
      </c>
      <c r="AL815" s="1">
        <v>10.0</v>
      </c>
    </row>
    <row r="816" ht="15.75" customHeight="1">
      <c r="A816" s="1" t="s">
        <v>2619</v>
      </c>
      <c r="B816" s="1">
        <v>15.0</v>
      </c>
      <c r="C816" s="1" t="s">
        <v>2982</v>
      </c>
      <c r="D816" s="1" t="s">
        <v>6584</v>
      </c>
      <c r="E816" s="1" t="s">
        <v>6585</v>
      </c>
      <c r="F816" s="1" t="s">
        <v>6586</v>
      </c>
      <c r="H816" s="1">
        <v>46.042145</v>
      </c>
      <c r="I816" s="1">
        <v>5.7235065</v>
      </c>
      <c r="J816" s="1">
        <v>3.679006</v>
      </c>
      <c r="K816" s="1">
        <v>0.0</v>
      </c>
      <c r="L816" s="1">
        <v>0.0</v>
      </c>
      <c r="M816" s="1">
        <v>0.7781513</v>
      </c>
      <c r="N816" s="1">
        <v>0.0</v>
      </c>
      <c r="O816" s="1">
        <v>0.0</v>
      </c>
      <c r="P816" s="1">
        <v>0.0</v>
      </c>
      <c r="Q816" s="1" t="s">
        <v>6587</v>
      </c>
      <c r="R816" s="1">
        <v>4.0</v>
      </c>
      <c r="S816" s="1">
        <v>38.60000038146973</v>
      </c>
      <c r="T816" s="1">
        <v>0.31933013</v>
      </c>
      <c r="U816" s="1">
        <v>0.692386</v>
      </c>
      <c r="V816" s="1">
        <v>2.085824</v>
      </c>
      <c r="W816" s="1">
        <v>0.0</v>
      </c>
      <c r="X816" s="1">
        <v>0.0</v>
      </c>
      <c r="Y816" s="1">
        <v>3.679006</v>
      </c>
      <c r="Z816" s="1">
        <v>0.0</v>
      </c>
      <c r="AA816" s="1">
        <v>0.0</v>
      </c>
      <c r="AB816" s="1">
        <v>0.0</v>
      </c>
      <c r="AC816" s="1">
        <v>0.0</v>
      </c>
      <c r="AD816" s="1">
        <v>0.0</v>
      </c>
      <c r="AE816" s="1">
        <v>99326.0</v>
      </c>
      <c r="AF816" s="1">
        <v>231.0</v>
      </c>
      <c r="AG816" s="1">
        <v>740.0</v>
      </c>
      <c r="AH816" s="1" t="s">
        <v>6588</v>
      </c>
      <c r="AI816" s="1">
        <v>34.0</v>
      </c>
      <c r="AJ816" s="1">
        <v>4.0</v>
      </c>
      <c r="AK816" s="1">
        <v>4.0</v>
      </c>
      <c r="AL816" s="1">
        <v>3.0</v>
      </c>
    </row>
    <row r="817" ht="15.75" customHeight="1">
      <c r="A817" s="1" t="s">
        <v>2619</v>
      </c>
      <c r="B817" s="1">
        <v>16.0</v>
      </c>
      <c r="C817" s="1" t="s">
        <v>301</v>
      </c>
      <c r="D817" s="1" t="s">
        <v>1456</v>
      </c>
      <c r="E817" s="1" t="s">
        <v>1457</v>
      </c>
      <c r="F817" s="1" t="s">
        <v>1458</v>
      </c>
      <c r="H817" s="1">
        <v>45.92603</v>
      </c>
      <c r="I817" s="1">
        <v>0.0</v>
      </c>
      <c r="J817" s="1">
        <v>2.5853372</v>
      </c>
      <c r="K817" s="1">
        <v>0.0</v>
      </c>
      <c r="L817" s="1">
        <v>0.0</v>
      </c>
      <c r="M817" s="1">
        <v>0.9542425</v>
      </c>
      <c r="N817" s="1">
        <v>0.0</v>
      </c>
      <c r="O817" s="1">
        <v>0.0</v>
      </c>
      <c r="P817" s="1">
        <v>0.0</v>
      </c>
      <c r="Q817" s="1" t="s">
        <v>1459</v>
      </c>
      <c r="R817" s="1">
        <v>7.0</v>
      </c>
      <c r="S817" s="1">
        <v>345.5499954223633</v>
      </c>
      <c r="T817" s="1">
        <v>0.0</v>
      </c>
      <c r="U817" s="1">
        <v>0.0</v>
      </c>
      <c r="V817" s="1">
        <v>2.5853372</v>
      </c>
      <c r="W817" s="1">
        <v>0.0</v>
      </c>
      <c r="X817" s="1">
        <v>0.0</v>
      </c>
      <c r="Y817" s="1">
        <v>0.0</v>
      </c>
      <c r="Z817" s="1">
        <v>0.0</v>
      </c>
      <c r="AA817" s="1">
        <v>0.0</v>
      </c>
      <c r="AB817" s="1">
        <v>0.0</v>
      </c>
      <c r="AC817" s="1">
        <v>0.0</v>
      </c>
      <c r="AD817" s="1">
        <v>0.0</v>
      </c>
      <c r="AE817" s="1">
        <v>164857.0</v>
      </c>
      <c r="AF817" s="1">
        <v>1562.0</v>
      </c>
      <c r="AG817" s="1">
        <v>910.0</v>
      </c>
      <c r="AH817" s="1" t="s">
        <v>690</v>
      </c>
      <c r="AI817" s="1">
        <v>93.0</v>
      </c>
      <c r="AJ817" s="1">
        <v>7.0</v>
      </c>
      <c r="AK817" s="1">
        <v>8.0</v>
      </c>
      <c r="AL817" s="1">
        <v>6.0</v>
      </c>
    </row>
    <row r="818" ht="15.75" customHeight="1">
      <c r="A818" s="1" t="s">
        <v>2619</v>
      </c>
      <c r="B818" s="1">
        <v>17.0</v>
      </c>
      <c r="C818" s="1" t="s">
        <v>2143</v>
      </c>
      <c r="D818" s="1" t="s">
        <v>4785</v>
      </c>
      <c r="E818" s="1" t="s">
        <v>4786</v>
      </c>
      <c r="F818" s="1" t="s">
        <v>4787</v>
      </c>
      <c r="H818" s="1">
        <v>44.90378</v>
      </c>
      <c r="I818" s="1">
        <v>4.8753424</v>
      </c>
      <c r="J818" s="1">
        <v>3.6954765</v>
      </c>
      <c r="K818" s="1">
        <v>0.0</v>
      </c>
      <c r="L818" s="1">
        <v>0.0</v>
      </c>
      <c r="M818" s="1">
        <v>1.0413927</v>
      </c>
      <c r="N818" s="1">
        <v>0.0</v>
      </c>
      <c r="O818" s="1">
        <v>0.0</v>
      </c>
      <c r="P818" s="1">
        <v>0.0</v>
      </c>
      <c r="Q818" s="1" t="s">
        <v>4788</v>
      </c>
      <c r="R818" s="1">
        <v>9.0</v>
      </c>
      <c r="S818" s="1">
        <v>24.30999994277954</v>
      </c>
      <c r="T818" s="1">
        <v>0.0</v>
      </c>
      <c r="U818" s="1">
        <v>0.0</v>
      </c>
      <c r="V818" s="1">
        <v>0.0</v>
      </c>
      <c r="W818" s="1">
        <v>2.1443791</v>
      </c>
      <c r="X818" s="1">
        <v>0.0</v>
      </c>
      <c r="Y818" s="1">
        <v>0.0</v>
      </c>
      <c r="Z818" s="1">
        <v>3.6954765</v>
      </c>
      <c r="AA818" s="1">
        <v>0.0</v>
      </c>
      <c r="AB818" s="1">
        <v>0.0</v>
      </c>
      <c r="AC818" s="1">
        <v>0.0</v>
      </c>
      <c r="AD818" s="1">
        <v>0.0</v>
      </c>
      <c r="AE818" s="1">
        <v>220885.0</v>
      </c>
      <c r="AF818" s="1">
        <v>98.0</v>
      </c>
      <c r="AH818" s="1" t="s">
        <v>1042</v>
      </c>
      <c r="AI818" s="1">
        <v>3.0</v>
      </c>
      <c r="AJ818" s="1">
        <v>4.0</v>
      </c>
      <c r="AK818" s="1">
        <v>4.0</v>
      </c>
      <c r="AL818" s="1">
        <v>8.0</v>
      </c>
    </row>
    <row r="819" ht="15.75" customHeight="1">
      <c r="A819" s="1" t="s">
        <v>2619</v>
      </c>
      <c r="B819" s="1">
        <v>18.0</v>
      </c>
      <c r="C819" s="1" t="s">
        <v>2991</v>
      </c>
      <c r="D819" s="1" t="s">
        <v>6599</v>
      </c>
      <c r="E819" s="1" t="s">
        <v>6600</v>
      </c>
      <c r="F819" s="1" t="s">
        <v>6601</v>
      </c>
      <c r="H819" s="1">
        <v>44.13173</v>
      </c>
      <c r="I819" s="1">
        <v>0.0</v>
      </c>
      <c r="J819" s="1">
        <v>3.1966088</v>
      </c>
      <c r="K819" s="1">
        <v>0.0</v>
      </c>
      <c r="L819" s="1">
        <v>0.0</v>
      </c>
      <c r="M819" s="1">
        <v>1.0</v>
      </c>
      <c r="N819" s="1">
        <v>0.0</v>
      </c>
      <c r="O819" s="1">
        <v>0.0</v>
      </c>
      <c r="P819" s="1">
        <v>0.0</v>
      </c>
      <c r="Q819" s="1" t="s">
        <v>6604</v>
      </c>
      <c r="R819" s="1">
        <v>8.0</v>
      </c>
      <c r="S819" s="1">
        <v>189.5999999046326</v>
      </c>
      <c r="T819" s="1">
        <v>0.0</v>
      </c>
      <c r="U819" s="1">
        <v>0.0</v>
      </c>
      <c r="V819" s="1">
        <v>0.0</v>
      </c>
      <c r="W819" s="1">
        <v>3.1966088</v>
      </c>
      <c r="X819" s="1">
        <v>0.0</v>
      </c>
      <c r="Y819" s="1">
        <v>0.0</v>
      </c>
      <c r="Z819" s="1">
        <v>0.0</v>
      </c>
      <c r="AA819" s="1">
        <v>0.0</v>
      </c>
      <c r="AB819" s="1">
        <v>0.0</v>
      </c>
      <c r="AC819" s="1">
        <v>0.0</v>
      </c>
      <c r="AD819" s="1">
        <v>0.0</v>
      </c>
      <c r="AE819" s="1">
        <v>285732.0</v>
      </c>
      <c r="AF819" s="1">
        <v>1122.0</v>
      </c>
      <c r="AG819" s="1">
        <v>750.0</v>
      </c>
      <c r="AH819" s="1" t="s">
        <v>3805</v>
      </c>
      <c r="AI819" s="1">
        <v>58.0</v>
      </c>
      <c r="AJ819" s="1">
        <v>5.0</v>
      </c>
      <c r="AK819" s="1">
        <v>6.0</v>
      </c>
      <c r="AL819" s="1">
        <v>7.0</v>
      </c>
    </row>
    <row r="820" ht="15.75" customHeight="1">
      <c r="A820" s="1" t="s">
        <v>2619</v>
      </c>
      <c r="B820" s="1">
        <v>19.0</v>
      </c>
      <c r="C820" s="1" t="s">
        <v>2995</v>
      </c>
      <c r="D820" s="1" t="s">
        <v>6608</v>
      </c>
      <c r="E820" s="1" t="s">
        <v>6609</v>
      </c>
      <c r="F820" s="1" t="s">
        <v>6610</v>
      </c>
      <c r="H820" s="1">
        <v>41.991844</v>
      </c>
      <c r="I820" s="1">
        <v>0.0</v>
      </c>
      <c r="J820" s="1">
        <v>3.3043756</v>
      </c>
      <c r="K820" s="1">
        <v>0.0</v>
      </c>
      <c r="L820" s="1">
        <v>0.0</v>
      </c>
      <c r="M820" s="1">
        <v>0.845098</v>
      </c>
      <c r="N820" s="1">
        <v>0.0</v>
      </c>
      <c r="O820" s="1">
        <v>0.0</v>
      </c>
      <c r="P820" s="1">
        <v>0.0</v>
      </c>
      <c r="Q820" s="1" t="s">
        <v>6613</v>
      </c>
      <c r="R820" s="1">
        <v>5.0</v>
      </c>
      <c r="S820" s="1">
        <v>86.75</v>
      </c>
      <c r="T820" s="1">
        <v>0.3118749</v>
      </c>
      <c r="U820" s="1">
        <v>0.5562879</v>
      </c>
      <c r="V820" s="1">
        <v>0.0</v>
      </c>
      <c r="W820" s="1">
        <v>0.0</v>
      </c>
      <c r="X820" s="1">
        <v>3.3043756</v>
      </c>
      <c r="Y820" s="1">
        <v>0.0</v>
      </c>
      <c r="Z820" s="1">
        <v>0.0</v>
      </c>
      <c r="AA820" s="1">
        <v>0.0</v>
      </c>
      <c r="AB820" s="1">
        <v>0.0</v>
      </c>
      <c r="AC820" s="1">
        <v>0.0</v>
      </c>
      <c r="AD820" s="1">
        <v>0.0</v>
      </c>
      <c r="AE820" s="1">
        <v>87535.0</v>
      </c>
      <c r="AF820" s="1">
        <v>373.0</v>
      </c>
      <c r="AH820" s="1" t="s">
        <v>839</v>
      </c>
      <c r="AI820" s="1">
        <v>27.0</v>
      </c>
      <c r="AJ820" s="1">
        <v>3.0</v>
      </c>
      <c r="AK820" s="1">
        <v>3.0</v>
      </c>
      <c r="AL820" s="1">
        <v>7.0</v>
      </c>
    </row>
    <row r="821" ht="15.75" customHeight="1">
      <c r="A821" s="1" t="s">
        <v>2619</v>
      </c>
      <c r="B821" s="1">
        <v>20.0</v>
      </c>
      <c r="C821" s="1" t="s">
        <v>2997</v>
      </c>
      <c r="D821" s="1" t="s">
        <v>6618</v>
      </c>
      <c r="E821" s="1" t="s">
        <v>6619</v>
      </c>
      <c r="F821" s="1" t="s">
        <v>6620</v>
      </c>
      <c r="H821" s="1">
        <v>41.560375</v>
      </c>
      <c r="I821" s="1">
        <v>0.0</v>
      </c>
      <c r="J821" s="1">
        <v>3.3043756</v>
      </c>
      <c r="K821" s="1">
        <v>0.0</v>
      </c>
      <c r="L821" s="1">
        <v>0.0</v>
      </c>
      <c r="M821" s="1">
        <v>0.60206</v>
      </c>
      <c r="N821" s="1">
        <v>0.0</v>
      </c>
      <c r="O821" s="1">
        <v>0.0</v>
      </c>
      <c r="P821" s="1">
        <v>0.0</v>
      </c>
      <c r="Q821" s="1" t="s">
        <v>6623</v>
      </c>
      <c r="R821" s="1">
        <v>2.0</v>
      </c>
      <c r="S821" s="1">
        <v>168.3599996566772</v>
      </c>
      <c r="T821" s="1">
        <v>0.31292766</v>
      </c>
      <c r="U821" s="1">
        <v>0.61282945</v>
      </c>
      <c r="V821" s="1">
        <v>2.5641623</v>
      </c>
      <c r="W821" s="1">
        <v>0.0</v>
      </c>
      <c r="X821" s="1">
        <v>3.3043756</v>
      </c>
      <c r="Y821" s="1">
        <v>0.0</v>
      </c>
      <c r="Z821" s="1">
        <v>0.0</v>
      </c>
      <c r="AA821" s="1">
        <v>0.0</v>
      </c>
      <c r="AB821" s="1">
        <v>0.0</v>
      </c>
      <c r="AC821" s="1">
        <v>0.0</v>
      </c>
      <c r="AD821" s="1">
        <v>0.0</v>
      </c>
      <c r="AE821" s="1">
        <v>109733.0</v>
      </c>
      <c r="AF821" s="1">
        <v>838.0</v>
      </c>
      <c r="AH821" s="1" t="s">
        <v>6624</v>
      </c>
      <c r="AI821" s="1">
        <v>38.0</v>
      </c>
      <c r="AJ821" s="1">
        <v>7.0</v>
      </c>
      <c r="AK821" s="1">
        <v>7.0</v>
      </c>
      <c r="AL821" s="1">
        <v>15.0</v>
      </c>
    </row>
    <row r="822" ht="15.75" customHeight="1">
      <c r="A822" s="1" t="s">
        <v>2619</v>
      </c>
      <c r="B822" s="1">
        <v>21.0</v>
      </c>
      <c r="C822" s="1" t="s">
        <v>3000</v>
      </c>
      <c r="D822" s="1" t="s">
        <v>6628</v>
      </c>
      <c r="E822" s="1" t="s">
        <v>6629</v>
      </c>
      <c r="F822" s="1" t="s">
        <v>6630</v>
      </c>
      <c r="H822" s="1">
        <v>40.107853</v>
      </c>
      <c r="I822" s="1">
        <v>4.936301</v>
      </c>
      <c r="J822" s="1">
        <v>0.0</v>
      </c>
      <c r="K822" s="1">
        <v>0.0</v>
      </c>
      <c r="L822" s="1">
        <v>0.0</v>
      </c>
      <c r="M822" s="1">
        <v>0.9542425</v>
      </c>
      <c r="N822" s="1">
        <v>0.0</v>
      </c>
      <c r="O822" s="1">
        <v>0.0</v>
      </c>
      <c r="P822" s="1">
        <v>0.0</v>
      </c>
      <c r="Q822" s="1" t="s">
        <v>6631</v>
      </c>
      <c r="R822" s="1">
        <v>7.0</v>
      </c>
      <c r="S822" s="1">
        <v>71.5</v>
      </c>
      <c r="T822" s="1">
        <v>0.0</v>
      </c>
      <c r="U822" s="1">
        <v>0.0</v>
      </c>
      <c r="V822" s="1">
        <v>0.0</v>
      </c>
      <c r="W822" s="1">
        <v>0.0</v>
      </c>
      <c r="X822" s="1">
        <v>0.0</v>
      </c>
      <c r="Y822" s="1">
        <v>0.0</v>
      </c>
      <c r="Z822" s="1">
        <v>0.0</v>
      </c>
      <c r="AA822" s="1">
        <v>0.0</v>
      </c>
      <c r="AB822" s="1">
        <v>0.0</v>
      </c>
      <c r="AC822" s="1">
        <v>0.0</v>
      </c>
      <c r="AD822" s="1">
        <v>0.0</v>
      </c>
      <c r="AE822" s="1">
        <v>43748.0</v>
      </c>
      <c r="AF822" s="1">
        <v>1235.0</v>
      </c>
      <c r="AH822" s="1" t="s">
        <v>6634</v>
      </c>
      <c r="AI822" s="1">
        <v>424.0</v>
      </c>
      <c r="AJ822" s="1">
        <v>3.0</v>
      </c>
      <c r="AK822" s="1">
        <v>3.0</v>
      </c>
      <c r="AL822" s="1">
        <v>6.0</v>
      </c>
    </row>
    <row r="823" ht="15.75" customHeight="1">
      <c r="A823" s="1" t="s">
        <v>2619</v>
      </c>
      <c r="B823" s="1">
        <v>22.0</v>
      </c>
      <c r="C823" s="1" t="s">
        <v>3007</v>
      </c>
      <c r="D823" s="1" t="s">
        <v>6635</v>
      </c>
      <c r="E823" s="1" t="s">
        <v>6636</v>
      </c>
      <c r="F823" s="1" t="s">
        <v>6637</v>
      </c>
      <c r="H823" s="1">
        <v>39.75057</v>
      </c>
      <c r="I823" s="1">
        <v>6.0758457</v>
      </c>
      <c r="J823" s="1">
        <v>2.5666838</v>
      </c>
      <c r="K823" s="1">
        <v>0.0</v>
      </c>
      <c r="L823" s="1">
        <v>0.0</v>
      </c>
      <c r="M823" s="1">
        <v>0.69897</v>
      </c>
      <c r="N823" s="1">
        <v>0.0</v>
      </c>
      <c r="O823" s="1">
        <v>0.0</v>
      </c>
      <c r="P823" s="1">
        <v>0.0</v>
      </c>
      <c r="Q823" s="1" t="s">
        <v>6640</v>
      </c>
      <c r="R823" s="1">
        <v>3.0</v>
      </c>
      <c r="S823" s="1">
        <v>42.30000019073486</v>
      </c>
      <c r="T823" s="1">
        <v>0.24638632</v>
      </c>
      <c r="U823" s="1">
        <v>0.0</v>
      </c>
      <c r="V823" s="1">
        <v>2.005649</v>
      </c>
      <c r="W823" s="1">
        <v>0.0</v>
      </c>
      <c r="X823" s="1">
        <v>2.5666838</v>
      </c>
      <c r="Y823" s="1">
        <v>0.0</v>
      </c>
      <c r="Z823" s="1">
        <v>0.0</v>
      </c>
      <c r="AA823" s="1">
        <v>0.0</v>
      </c>
      <c r="AB823" s="1">
        <v>0.0</v>
      </c>
      <c r="AC823" s="1">
        <v>0.0</v>
      </c>
      <c r="AD823" s="1">
        <v>0.0</v>
      </c>
      <c r="AE823" s="1">
        <v>68781.0</v>
      </c>
      <c r="AF823" s="1">
        <v>48.0</v>
      </c>
      <c r="AH823" s="1" t="s">
        <v>6644</v>
      </c>
      <c r="AI823" s="1">
        <v>38.0</v>
      </c>
      <c r="AJ823" s="1">
        <v>4.0</v>
      </c>
      <c r="AK823" s="1">
        <v>4.0</v>
      </c>
      <c r="AL823" s="1">
        <v>10.0</v>
      </c>
    </row>
    <row r="824" ht="15.75" customHeight="1">
      <c r="A824" s="1" t="s">
        <v>2619</v>
      </c>
      <c r="B824" s="1">
        <v>23.0</v>
      </c>
      <c r="C824" s="1" t="s">
        <v>3011</v>
      </c>
      <c r="D824" s="1" t="s">
        <v>6645</v>
      </c>
      <c r="E824" s="1" t="s">
        <v>6646</v>
      </c>
      <c r="F824" s="1" t="s">
        <v>6648</v>
      </c>
      <c r="H824" s="1">
        <v>39.12352</v>
      </c>
      <c r="I824" s="1">
        <v>0.0</v>
      </c>
      <c r="J824" s="1">
        <v>3.3043756</v>
      </c>
      <c r="K824" s="1">
        <v>0.0</v>
      </c>
      <c r="L824" s="1">
        <v>0.0</v>
      </c>
      <c r="M824" s="1">
        <v>0.69897</v>
      </c>
      <c r="N824" s="1">
        <v>0.0</v>
      </c>
      <c r="O824" s="1">
        <v>0.0</v>
      </c>
      <c r="P824" s="1">
        <v>0.0</v>
      </c>
      <c r="Q824" s="1" t="s">
        <v>6650</v>
      </c>
      <c r="R824" s="1">
        <v>3.0</v>
      </c>
      <c r="S824" s="1">
        <v>110.3500003814697</v>
      </c>
      <c r="T824" s="1">
        <v>0.32063884</v>
      </c>
      <c r="U824" s="1">
        <v>0.701432</v>
      </c>
      <c r="V824" s="1">
        <v>0.0</v>
      </c>
      <c r="W824" s="1">
        <v>2.9797034</v>
      </c>
      <c r="X824" s="1">
        <v>3.3043756</v>
      </c>
      <c r="Y824" s="1">
        <v>0.0</v>
      </c>
      <c r="Z824" s="1">
        <v>0.0</v>
      </c>
      <c r="AA824" s="1">
        <v>0.0</v>
      </c>
      <c r="AB824" s="1">
        <v>0.0</v>
      </c>
      <c r="AC824" s="1">
        <v>0.0</v>
      </c>
      <c r="AD824" s="1">
        <v>0.0</v>
      </c>
      <c r="AE824" s="1">
        <v>139532.0</v>
      </c>
      <c r="AF824" s="1">
        <v>489.0</v>
      </c>
      <c r="AH824" s="1" t="s">
        <v>6084</v>
      </c>
      <c r="AI824" s="1">
        <v>49.0</v>
      </c>
      <c r="AJ824" s="1">
        <v>6.0</v>
      </c>
      <c r="AK824" s="1">
        <v>6.0</v>
      </c>
      <c r="AL824" s="1">
        <v>9.0</v>
      </c>
    </row>
    <row r="825" ht="15.75" customHeight="1">
      <c r="A825" s="1" t="s">
        <v>2619</v>
      </c>
      <c r="B825" s="1">
        <v>24.0</v>
      </c>
      <c r="C825" s="1" t="s">
        <v>3016</v>
      </c>
      <c r="D825" s="1" t="s">
        <v>6655</v>
      </c>
      <c r="E825" s="1" t="s">
        <v>6656</v>
      </c>
      <c r="F825" s="1" t="s">
        <v>6657</v>
      </c>
      <c r="H825" s="1">
        <v>38.96407</v>
      </c>
      <c r="I825" s="1">
        <v>0.0</v>
      </c>
      <c r="J825" s="1">
        <v>3.1966088</v>
      </c>
      <c r="K825" s="1">
        <v>0.0</v>
      </c>
      <c r="L825" s="1">
        <v>0.0</v>
      </c>
      <c r="M825" s="1">
        <v>1.0413927</v>
      </c>
      <c r="N825" s="1">
        <v>0.0</v>
      </c>
      <c r="O825" s="1">
        <v>0.0</v>
      </c>
      <c r="P825" s="1">
        <v>0.0</v>
      </c>
      <c r="Q825" s="1" t="s">
        <v>6660</v>
      </c>
      <c r="R825" s="1">
        <v>9.0</v>
      </c>
      <c r="S825" s="1">
        <v>136.0</v>
      </c>
      <c r="T825" s="1">
        <v>0.0</v>
      </c>
      <c r="U825" s="1">
        <v>0.0</v>
      </c>
      <c r="V825" s="1">
        <v>0.0</v>
      </c>
      <c r="W825" s="1">
        <v>3.1966088</v>
      </c>
      <c r="X825" s="1">
        <v>0.0</v>
      </c>
      <c r="Y825" s="1">
        <v>0.0</v>
      </c>
      <c r="Z825" s="1">
        <v>0.0</v>
      </c>
      <c r="AA825" s="1">
        <v>0.0</v>
      </c>
      <c r="AB825" s="1">
        <v>0.0</v>
      </c>
      <c r="AC825" s="1">
        <v>0.0</v>
      </c>
      <c r="AD825" s="1">
        <v>0.0</v>
      </c>
      <c r="AE825" s="1">
        <v>167786.0</v>
      </c>
      <c r="AF825" s="1">
        <v>1328.0</v>
      </c>
      <c r="AG825" s="1">
        <v>660.0</v>
      </c>
      <c r="AH825" s="1" t="s">
        <v>1566</v>
      </c>
      <c r="AI825" s="1">
        <v>161.0</v>
      </c>
      <c r="AJ825" s="1">
        <v>8.0</v>
      </c>
      <c r="AK825" s="1">
        <v>14.0</v>
      </c>
      <c r="AL825" s="1">
        <v>15.0</v>
      </c>
    </row>
    <row r="826" ht="15.75" customHeight="1">
      <c r="A826" s="1" t="s">
        <v>2619</v>
      </c>
      <c r="B826" s="1">
        <v>25.0</v>
      </c>
      <c r="C826" s="1" t="s">
        <v>3020</v>
      </c>
      <c r="D826" s="1" t="s">
        <v>6664</v>
      </c>
      <c r="E826" s="1" t="s">
        <v>6665</v>
      </c>
      <c r="F826" s="1" t="s">
        <v>6666</v>
      </c>
      <c r="H826" s="1">
        <v>38.15814</v>
      </c>
      <c r="I826" s="1">
        <v>4.487431</v>
      </c>
      <c r="J826" s="1">
        <v>0.0</v>
      </c>
      <c r="K826" s="1">
        <v>0.0</v>
      </c>
      <c r="L826" s="1">
        <v>0.0</v>
      </c>
      <c r="M826" s="1">
        <v>0.69897</v>
      </c>
      <c r="N826" s="1">
        <v>0.0</v>
      </c>
      <c r="O826" s="1">
        <v>0.0</v>
      </c>
      <c r="P826" s="1">
        <v>0.0</v>
      </c>
      <c r="Q826" s="1" t="s">
        <v>6669</v>
      </c>
      <c r="R826" s="1">
        <v>3.0</v>
      </c>
      <c r="S826" s="1">
        <v>147.0</v>
      </c>
      <c r="T826" s="1">
        <v>0.0</v>
      </c>
      <c r="U826" s="1">
        <v>0.0</v>
      </c>
      <c r="V826" s="1">
        <v>0.0</v>
      </c>
      <c r="W826" s="1">
        <v>0.0</v>
      </c>
      <c r="X826" s="1">
        <v>0.0</v>
      </c>
      <c r="Y826" s="1">
        <v>0.0</v>
      </c>
      <c r="Z826" s="1">
        <v>0.0</v>
      </c>
      <c r="AA826" s="1">
        <v>0.0</v>
      </c>
      <c r="AB826" s="1">
        <v>0.0</v>
      </c>
      <c r="AC826" s="1">
        <v>0.0</v>
      </c>
      <c r="AD826" s="1">
        <v>0.0</v>
      </c>
      <c r="AE826" s="1">
        <v>55665.0</v>
      </c>
      <c r="AF826" s="1">
        <v>104.0</v>
      </c>
      <c r="AG826" s="1">
        <v>360.0</v>
      </c>
      <c r="AH826" s="1" t="s">
        <v>6671</v>
      </c>
      <c r="AI826" s="1">
        <v>1.0</v>
      </c>
      <c r="AJ826" s="1">
        <v>1.0</v>
      </c>
      <c r="AK826" s="1">
        <v>1.0</v>
      </c>
      <c r="AL826" s="1">
        <v>1.0</v>
      </c>
    </row>
    <row r="827" ht="15.75" customHeight="1">
      <c r="A827" s="1" t="s">
        <v>2680</v>
      </c>
      <c r="B827" s="1">
        <v>1.0</v>
      </c>
      <c r="C827" s="1" t="s">
        <v>3026</v>
      </c>
      <c r="D827" s="1" t="s">
        <v>6673</v>
      </c>
      <c r="E827" s="1" t="s">
        <v>6674</v>
      </c>
      <c r="F827" s="1" t="s">
        <v>6675</v>
      </c>
      <c r="H827" s="1">
        <v>9.9999998E12</v>
      </c>
      <c r="I827" s="1">
        <v>0.0</v>
      </c>
      <c r="J827" s="1">
        <v>0.0</v>
      </c>
      <c r="K827" s="1">
        <v>0.0</v>
      </c>
      <c r="L827" s="1">
        <v>0.0</v>
      </c>
      <c r="M827" s="1">
        <v>0.47712126</v>
      </c>
      <c r="N827" s="1">
        <v>1.0</v>
      </c>
      <c r="O827" s="1">
        <v>0.0</v>
      </c>
      <c r="P827" s="1">
        <v>0.0</v>
      </c>
      <c r="Q827" s="1" t="s">
        <v>6678</v>
      </c>
      <c r="R827" s="1">
        <v>1.0</v>
      </c>
      <c r="S827" s="1">
        <v>0.119999997317791</v>
      </c>
      <c r="T827" s="1">
        <v>0.0</v>
      </c>
      <c r="U827" s="1">
        <v>0.0</v>
      </c>
      <c r="V827" s="1">
        <v>0.0</v>
      </c>
      <c r="W827" s="1">
        <v>0.0</v>
      </c>
      <c r="X827" s="1">
        <v>0.0</v>
      </c>
      <c r="Y827" s="1">
        <v>0.0</v>
      </c>
      <c r="Z827" s="1">
        <v>0.0</v>
      </c>
      <c r="AA827" s="1">
        <v>0.0</v>
      </c>
      <c r="AB827" s="1">
        <v>0.0</v>
      </c>
      <c r="AC827" s="1">
        <v>0.0</v>
      </c>
      <c r="AD827" s="1">
        <v>0.0</v>
      </c>
      <c r="AE827" s="1">
        <v>482806.0</v>
      </c>
      <c r="AF827" s="1">
        <v>107.0</v>
      </c>
      <c r="AG827" s="1">
        <v>400.0</v>
      </c>
      <c r="AH827" s="1" t="s">
        <v>6680</v>
      </c>
      <c r="AI827" s="1">
        <v>937.0</v>
      </c>
      <c r="AJ827" s="1">
        <v>1.0</v>
      </c>
      <c r="AK827" s="1">
        <v>1.0</v>
      </c>
      <c r="AL827" s="1">
        <v>1.0</v>
      </c>
    </row>
    <row r="828" ht="15.75" customHeight="1">
      <c r="A828" s="1" t="s">
        <v>2680</v>
      </c>
      <c r="B828" s="1">
        <v>2.0</v>
      </c>
      <c r="C828" s="1" t="s">
        <v>263</v>
      </c>
      <c r="D828" s="1" t="s">
        <v>3557</v>
      </c>
      <c r="E828" s="1" t="s">
        <v>6685</v>
      </c>
      <c r="F828" s="1" t="s">
        <v>6686</v>
      </c>
      <c r="H828" s="1">
        <v>529.7795</v>
      </c>
      <c r="I828" s="1">
        <v>9.268914</v>
      </c>
      <c r="J828" s="1">
        <v>1.5475991</v>
      </c>
      <c r="K828" s="1">
        <v>0.0</v>
      </c>
      <c r="L828" s="1">
        <v>0.0</v>
      </c>
      <c r="M828" s="1">
        <v>0.9542425</v>
      </c>
      <c r="N828" s="1">
        <v>0.0</v>
      </c>
      <c r="O828" s="1">
        <v>0.0</v>
      </c>
      <c r="P828" s="1">
        <v>0.0</v>
      </c>
      <c r="Q828" s="1" t="s">
        <v>6687</v>
      </c>
      <c r="R828" s="1">
        <v>7.0</v>
      </c>
      <c r="S828" s="1">
        <v>2633.5</v>
      </c>
      <c r="T828" s="1">
        <v>0.0</v>
      </c>
      <c r="U828" s="1">
        <v>1.5475991</v>
      </c>
      <c r="V828" s="1">
        <v>0.0</v>
      </c>
      <c r="W828" s="1">
        <v>0.0</v>
      </c>
      <c r="X828" s="1">
        <v>0.0</v>
      </c>
      <c r="Y828" s="1">
        <v>0.0</v>
      </c>
      <c r="Z828" s="1">
        <v>0.0</v>
      </c>
      <c r="AA828" s="1">
        <v>0.0</v>
      </c>
      <c r="AB828" s="1">
        <v>0.0</v>
      </c>
      <c r="AC828" s="1">
        <v>0.0</v>
      </c>
      <c r="AD828" s="1">
        <v>0.0</v>
      </c>
      <c r="AE828" s="1">
        <v>119055.0</v>
      </c>
      <c r="AF828" s="1">
        <v>4525.0</v>
      </c>
      <c r="AG828" s="1">
        <v>870.0</v>
      </c>
      <c r="AH828" s="1" t="s">
        <v>6234</v>
      </c>
      <c r="AI828" s="1">
        <v>1248.0</v>
      </c>
      <c r="AJ828" s="1">
        <v>10.0</v>
      </c>
      <c r="AK828" s="1">
        <v>16.0</v>
      </c>
      <c r="AL828" s="1">
        <v>25.0</v>
      </c>
    </row>
    <row r="829" ht="15.75" customHeight="1">
      <c r="A829" s="1" t="s">
        <v>2680</v>
      </c>
      <c r="B829" s="1">
        <v>3.0</v>
      </c>
      <c r="C829" s="1" t="s">
        <v>3030</v>
      </c>
      <c r="D829" s="1" t="s">
        <v>3499</v>
      </c>
      <c r="E829" s="1" t="s">
        <v>6691</v>
      </c>
      <c r="F829" s="1" t="s">
        <v>6692</v>
      </c>
      <c r="H829" s="1">
        <v>150.5235</v>
      </c>
      <c r="I829" s="1">
        <v>16.116419</v>
      </c>
      <c r="J829" s="1">
        <v>1.7846766</v>
      </c>
      <c r="K829" s="1">
        <v>0.0</v>
      </c>
      <c r="L829" s="1">
        <v>0.0</v>
      </c>
      <c r="M829" s="1">
        <v>0.845098</v>
      </c>
      <c r="N829" s="1">
        <v>0.0</v>
      </c>
      <c r="O829" s="1">
        <v>0.0</v>
      </c>
      <c r="P829" s="1">
        <v>0.0</v>
      </c>
      <c r="Q829" s="1" t="s">
        <v>6695</v>
      </c>
      <c r="R829" s="1">
        <v>5.0</v>
      </c>
      <c r="S829" s="1">
        <v>98.0</v>
      </c>
      <c r="T829" s="1">
        <v>0.6022741</v>
      </c>
      <c r="U829" s="1">
        <v>1.7846766</v>
      </c>
      <c r="V829" s="1">
        <v>0.0</v>
      </c>
      <c r="W829" s="1">
        <v>0.0</v>
      </c>
      <c r="X829" s="1">
        <v>0.0</v>
      </c>
      <c r="Y829" s="1">
        <v>0.0</v>
      </c>
      <c r="Z829" s="1">
        <v>0.0</v>
      </c>
      <c r="AA829" s="1">
        <v>0.0</v>
      </c>
      <c r="AB829" s="1">
        <v>0.0</v>
      </c>
      <c r="AC829" s="1">
        <v>0.0</v>
      </c>
      <c r="AD829" s="1">
        <v>0.0</v>
      </c>
      <c r="AE829" s="1">
        <v>25567.0</v>
      </c>
      <c r="AF829" s="1">
        <v>589.0</v>
      </c>
      <c r="AG829" s="1">
        <v>640.0</v>
      </c>
      <c r="AH829" s="1" t="s">
        <v>6696</v>
      </c>
      <c r="AI829" s="1">
        <v>73.0</v>
      </c>
      <c r="AJ829" s="1">
        <v>6.0</v>
      </c>
      <c r="AK829" s="1">
        <v>6.0</v>
      </c>
      <c r="AL829" s="1">
        <v>11.0</v>
      </c>
    </row>
    <row r="830" ht="15.75" customHeight="1">
      <c r="A830" s="1" t="s">
        <v>2680</v>
      </c>
      <c r="B830" s="1">
        <v>4.0</v>
      </c>
      <c r="C830" s="1" t="s">
        <v>3035</v>
      </c>
      <c r="D830" s="1" t="s">
        <v>6699</v>
      </c>
      <c r="E830" s="1" t="s">
        <v>6701</v>
      </c>
      <c r="F830" s="1" t="s">
        <v>6703</v>
      </c>
      <c r="H830" s="1">
        <v>127.71741</v>
      </c>
      <c r="I830" s="1">
        <v>10.745039</v>
      </c>
      <c r="J830" s="1">
        <v>6.829233</v>
      </c>
      <c r="K830" s="1">
        <v>0.0</v>
      </c>
      <c r="L830" s="1">
        <v>0.0</v>
      </c>
      <c r="M830" s="1">
        <v>0.9542425</v>
      </c>
      <c r="N830" s="1">
        <v>0.0</v>
      </c>
      <c r="O830" s="1">
        <v>0.0</v>
      </c>
      <c r="P830" s="1">
        <v>0.0</v>
      </c>
      <c r="Q830" s="1" t="s">
        <v>6704</v>
      </c>
      <c r="R830" s="1">
        <v>7.0</v>
      </c>
      <c r="S830" s="1">
        <v>57.0</v>
      </c>
      <c r="T830" s="1">
        <v>0.0</v>
      </c>
      <c r="U830" s="1">
        <v>0.0</v>
      </c>
      <c r="V830" s="1">
        <v>0.0</v>
      </c>
      <c r="W830" s="1">
        <v>6.829233</v>
      </c>
      <c r="X830" s="1">
        <v>0.0</v>
      </c>
      <c r="Y830" s="1">
        <v>0.0</v>
      </c>
      <c r="Z830" s="1">
        <v>0.0</v>
      </c>
      <c r="AA830" s="1">
        <v>0.0</v>
      </c>
      <c r="AB830" s="1">
        <v>0.0</v>
      </c>
      <c r="AC830" s="1">
        <v>0.0</v>
      </c>
      <c r="AD830" s="1">
        <v>0.0</v>
      </c>
      <c r="AE830" s="1">
        <v>18545.0</v>
      </c>
      <c r="AF830" s="1">
        <v>467.0</v>
      </c>
      <c r="AG830" s="1">
        <v>520.0</v>
      </c>
      <c r="AH830" s="1" t="s">
        <v>6707</v>
      </c>
      <c r="AI830" s="1">
        <v>89.0</v>
      </c>
      <c r="AJ830" s="1">
        <v>5.0</v>
      </c>
      <c r="AK830" s="1">
        <v>5.0</v>
      </c>
      <c r="AL830" s="1">
        <v>7.0</v>
      </c>
    </row>
    <row r="831" ht="15.75" customHeight="1">
      <c r="A831" s="1" t="s">
        <v>2680</v>
      </c>
      <c r="B831" s="1">
        <v>5.0</v>
      </c>
      <c r="C831" s="1" t="s">
        <v>3038</v>
      </c>
      <c r="D831" s="1" t="s">
        <v>6709</v>
      </c>
      <c r="E831" s="1" t="s">
        <v>6711</v>
      </c>
      <c r="F831" s="1" t="s">
        <v>6712</v>
      </c>
      <c r="H831" s="1">
        <v>98.632515</v>
      </c>
      <c r="I831" s="1">
        <v>9.831685</v>
      </c>
      <c r="J831" s="1">
        <v>0.0</v>
      </c>
      <c r="K831" s="1">
        <v>0.0</v>
      </c>
      <c r="L831" s="1">
        <v>0.0</v>
      </c>
      <c r="M831" s="1">
        <v>0.69897</v>
      </c>
      <c r="N831" s="1">
        <v>0.0</v>
      </c>
      <c r="O831" s="1">
        <v>0.0</v>
      </c>
      <c r="P831" s="1">
        <v>0.0</v>
      </c>
      <c r="Q831" s="1" t="s">
        <v>6713</v>
      </c>
      <c r="R831" s="1">
        <v>3.0</v>
      </c>
      <c r="S831" s="1">
        <v>205.0</v>
      </c>
      <c r="T831" s="1">
        <v>0.0</v>
      </c>
      <c r="U831" s="1">
        <v>0.0</v>
      </c>
      <c r="V831" s="1">
        <v>0.0</v>
      </c>
      <c r="W831" s="1">
        <v>0.0</v>
      </c>
      <c r="X831" s="1">
        <v>0.0</v>
      </c>
      <c r="Y831" s="1">
        <v>0.0</v>
      </c>
      <c r="Z831" s="1">
        <v>0.0</v>
      </c>
      <c r="AA831" s="1">
        <v>0.0</v>
      </c>
      <c r="AB831" s="1">
        <v>0.0</v>
      </c>
      <c r="AC831" s="1">
        <v>0.0</v>
      </c>
      <c r="AD831" s="1">
        <v>0.0</v>
      </c>
      <c r="AE831" s="1">
        <v>124982.0</v>
      </c>
      <c r="AF831" s="1">
        <v>162.0</v>
      </c>
      <c r="AH831" s="1" t="s">
        <v>4098</v>
      </c>
      <c r="AI831" s="1">
        <v>63.0</v>
      </c>
      <c r="AJ831" s="1">
        <v>3.0</v>
      </c>
      <c r="AK831" s="1">
        <v>3.0</v>
      </c>
      <c r="AL831" s="1">
        <v>4.0</v>
      </c>
    </row>
    <row r="832" ht="15.75" customHeight="1">
      <c r="A832" s="1" t="s">
        <v>2680</v>
      </c>
      <c r="B832" s="1">
        <v>6.0</v>
      </c>
      <c r="C832" s="1" t="s">
        <v>3045</v>
      </c>
      <c r="D832" s="1" t="s">
        <v>6718</v>
      </c>
      <c r="E832" s="1" t="s">
        <v>6719</v>
      </c>
      <c r="F832" s="1" t="s">
        <v>6720</v>
      </c>
      <c r="H832" s="1">
        <v>96.69624</v>
      </c>
      <c r="I832" s="1">
        <v>10.604306</v>
      </c>
      <c r="J832" s="1">
        <v>2.8550258</v>
      </c>
      <c r="K832" s="1">
        <v>0.0</v>
      </c>
      <c r="L832" s="1">
        <v>0.0</v>
      </c>
      <c r="M832" s="1">
        <v>0.845098</v>
      </c>
      <c r="N832" s="1">
        <v>0.0</v>
      </c>
      <c r="O832" s="1">
        <v>0.0</v>
      </c>
      <c r="P832" s="1">
        <v>0.0</v>
      </c>
      <c r="Q832" s="1" t="s">
        <v>6721</v>
      </c>
      <c r="R832" s="1">
        <v>5.0</v>
      </c>
      <c r="S832" s="1">
        <v>71.26999998092651</v>
      </c>
      <c r="T832" s="1">
        <v>0.5128243</v>
      </c>
      <c r="U832" s="1">
        <v>0.0</v>
      </c>
      <c r="V832" s="1">
        <v>2.8550258</v>
      </c>
      <c r="W832" s="1">
        <v>0.0</v>
      </c>
      <c r="X832" s="1">
        <v>0.0</v>
      </c>
      <c r="Y832" s="1">
        <v>0.0</v>
      </c>
      <c r="Z832" s="1">
        <v>0.0</v>
      </c>
      <c r="AA832" s="1">
        <v>0.0</v>
      </c>
      <c r="AB832" s="1">
        <v>0.0</v>
      </c>
      <c r="AC832" s="1">
        <v>0.0</v>
      </c>
      <c r="AD832" s="1">
        <v>0.0</v>
      </c>
      <c r="AE832" s="1">
        <v>55082.0</v>
      </c>
      <c r="AF832" s="1">
        <v>269.0</v>
      </c>
      <c r="AG832" s="1">
        <v>750.0</v>
      </c>
      <c r="AH832" s="1" t="s">
        <v>6729</v>
      </c>
      <c r="AI832" s="1">
        <v>26.0</v>
      </c>
      <c r="AJ832" s="1">
        <v>5.0</v>
      </c>
      <c r="AK832" s="1">
        <v>5.0</v>
      </c>
      <c r="AL832" s="1">
        <v>11.0</v>
      </c>
    </row>
    <row r="833" ht="15.75" customHeight="1">
      <c r="A833" s="1" t="s">
        <v>2680</v>
      </c>
      <c r="B833" s="1">
        <v>7.0</v>
      </c>
      <c r="C833" s="1" t="s">
        <v>3049</v>
      </c>
      <c r="D833" s="1" t="s">
        <v>6730</v>
      </c>
      <c r="E833" s="1" t="s">
        <v>6731</v>
      </c>
      <c r="F833" s="1" t="s">
        <v>6732</v>
      </c>
      <c r="H833" s="1">
        <v>89.75157</v>
      </c>
      <c r="I833" s="1">
        <v>13.875997</v>
      </c>
      <c r="J833" s="1">
        <v>1.6061636</v>
      </c>
      <c r="K833" s="1">
        <v>0.0</v>
      </c>
      <c r="L833" s="1">
        <v>0.0</v>
      </c>
      <c r="M833" s="1">
        <v>0.7781513</v>
      </c>
      <c r="N833" s="1">
        <v>0.0</v>
      </c>
      <c r="O833" s="1">
        <v>0.0</v>
      </c>
      <c r="P833" s="1">
        <v>0.0</v>
      </c>
      <c r="Q833" s="1" t="s">
        <v>6733</v>
      </c>
      <c r="R833" s="1">
        <v>4.0</v>
      </c>
      <c r="S833" s="1">
        <v>54.5</v>
      </c>
      <c r="T833" s="1">
        <v>0.59801483</v>
      </c>
      <c r="U833" s="1">
        <v>1.6061636</v>
      </c>
      <c r="V833" s="1">
        <v>0.0</v>
      </c>
      <c r="W833" s="1">
        <v>0.0</v>
      </c>
      <c r="X833" s="1">
        <v>0.0</v>
      </c>
      <c r="Y833" s="1">
        <v>0.0</v>
      </c>
      <c r="Z833" s="1">
        <v>0.0</v>
      </c>
      <c r="AA833" s="1">
        <v>0.0</v>
      </c>
      <c r="AB833" s="1">
        <v>0.0</v>
      </c>
      <c r="AC833" s="1">
        <v>0.0</v>
      </c>
      <c r="AD833" s="1">
        <v>0.0</v>
      </c>
      <c r="AE833" s="1">
        <v>127557.0</v>
      </c>
      <c r="AF833" s="1">
        <v>264.0</v>
      </c>
      <c r="AG833" s="1">
        <v>590.0</v>
      </c>
      <c r="AH833" s="1" t="s">
        <v>2899</v>
      </c>
      <c r="AI833" s="1">
        <v>39.0</v>
      </c>
      <c r="AJ833" s="1">
        <v>5.0</v>
      </c>
      <c r="AK833" s="1">
        <v>5.0</v>
      </c>
      <c r="AL833" s="1">
        <v>9.0</v>
      </c>
    </row>
    <row r="834" ht="15.75" customHeight="1">
      <c r="A834" s="1" t="s">
        <v>2680</v>
      </c>
      <c r="B834" s="1">
        <v>8.0</v>
      </c>
      <c r="C834" s="1" t="s">
        <v>3052</v>
      </c>
      <c r="D834" s="1" t="s">
        <v>6734</v>
      </c>
      <c r="E834" s="1" t="s">
        <v>6735</v>
      </c>
      <c r="F834" s="1" t="s">
        <v>6736</v>
      </c>
      <c r="H834" s="1">
        <v>84.53664</v>
      </c>
      <c r="I834" s="1">
        <v>10.889558</v>
      </c>
      <c r="J834" s="1">
        <v>0.0</v>
      </c>
      <c r="K834" s="1">
        <v>0.0</v>
      </c>
      <c r="L834" s="1">
        <v>0.0</v>
      </c>
      <c r="M834" s="1">
        <v>1.0413927</v>
      </c>
      <c r="N834" s="1">
        <v>0.0</v>
      </c>
      <c r="O834" s="1">
        <v>0.0</v>
      </c>
      <c r="P834" s="1">
        <v>0.0</v>
      </c>
      <c r="Q834" s="1" t="s">
        <v>6737</v>
      </c>
      <c r="R834" s="1">
        <v>9.0</v>
      </c>
      <c r="S834" s="1">
        <v>54.57000112533569</v>
      </c>
      <c r="T834" s="1">
        <v>0.0</v>
      </c>
      <c r="U834" s="1">
        <v>0.0</v>
      </c>
      <c r="V834" s="1">
        <v>0.0</v>
      </c>
      <c r="W834" s="1">
        <v>0.0</v>
      </c>
      <c r="X834" s="1">
        <v>0.0</v>
      </c>
      <c r="Y834" s="1">
        <v>0.0</v>
      </c>
      <c r="Z834" s="1">
        <v>0.0</v>
      </c>
      <c r="AA834" s="1">
        <v>0.0</v>
      </c>
      <c r="AB834" s="1">
        <v>0.0</v>
      </c>
      <c r="AC834" s="1">
        <v>0.0</v>
      </c>
      <c r="AD834" s="1">
        <v>0.0</v>
      </c>
      <c r="AE834" s="1">
        <v>47742.0</v>
      </c>
      <c r="AF834" s="1">
        <v>1239.0</v>
      </c>
      <c r="AG834" s="1">
        <v>690.0</v>
      </c>
      <c r="AH834" s="1" t="s">
        <v>1323</v>
      </c>
      <c r="AI834" s="1">
        <v>156.0</v>
      </c>
      <c r="AJ834" s="1">
        <v>8.0</v>
      </c>
      <c r="AK834" s="1">
        <v>9.0</v>
      </c>
      <c r="AL834" s="1">
        <v>10.0</v>
      </c>
    </row>
    <row r="835" ht="15.75" customHeight="1">
      <c r="A835" s="1" t="s">
        <v>2680</v>
      </c>
      <c r="B835" s="1">
        <v>9.0</v>
      </c>
      <c r="C835" s="1" t="s">
        <v>3059</v>
      </c>
      <c r="D835" s="1" t="s">
        <v>6738</v>
      </c>
      <c r="E835" s="1" t="s">
        <v>6739</v>
      </c>
      <c r="F835" s="1" t="s">
        <v>6740</v>
      </c>
      <c r="H835" s="1">
        <v>81.34995</v>
      </c>
      <c r="I835" s="1">
        <v>9.792208</v>
      </c>
      <c r="J835" s="1">
        <v>6.829233</v>
      </c>
      <c r="K835" s="1">
        <v>0.0</v>
      </c>
      <c r="L835" s="1">
        <v>0.0</v>
      </c>
      <c r="M835" s="1">
        <v>0.845098</v>
      </c>
      <c r="N835" s="1">
        <v>0.0</v>
      </c>
      <c r="O835" s="1">
        <v>0.0</v>
      </c>
      <c r="P835" s="1">
        <v>0.0</v>
      </c>
      <c r="Q835" s="1" t="s">
        <v>6741</v>
      </c>
      <c r="R835" s="1">
        <v>5.0</v>
      </c>
      <c r="S835" s="1">
        <v>32.54000020027161</v>
      </c>
      <c r="T835" s="1">
        <v>0.0</v>
      </c>
      <c r="U835" s="1">
        <v>1.432544</v>
      </c>
      <c r="V835" s="1">
        <v>0.0</v>
      </c>
      <c r="W835" s="1">
        <v>6.829233</v>
      </c>
      <c r="X835" s="1">
        <v>0.0</v>
      </c>
      <c r="Y835" s="1">
        <v>0.0</v>
      </c>
      <c r="Z835" s="1">
        <v>0.0</v>
      </c>
      <c r="AA835" s="1">
        <v>0.0</v>
      </c>
      <c r="AB835" s="1">
        <v>0.0</v>
      </c>
      <c r="AC835" s="1">
        <v>0.0</v>
      </c>
      <c r="AD835" s="1">
        <v>0.0</v>
      </c>
      <c r="AE835" s="1">
        <v>34355.0</v>
      </c>
      <c r="AF835" s="1">
        <v>763.0</v>
      </c>
      <c r="AG835" s="1">
        <v>460.0</v>
      </c>
      <c r="AH835" s="1" t="s">
        <v>6743</v>
      </c>
      <c r="AI835" s="1">
        <v>62.0</v>
      </c>
      <c r="AJ835" s="1">
        <v>6.0</v>
      </c>
      <c r="AK835" s="1">
        <v>9.0</v>
      </c>
      <c r="AL835" s="1">
        <v>9.0</v>
      </c>
    </row>
    <row r="836" ht="15.75" customHeight="1">
      <c r="A836" s="1" t="s">
        <v>2680</v>
      </c>
      <c r="B836" s="1">
        <v>10.0</v>
      </c>
      <c r="C836" s="1" t="s">
        <v>3062</v>
      </c>
      <c r="D836" s="1" t="s">
        <v>6746</v>
      </c>
      <c r="E836" s="1" t="s">
        <v>6747</v>
      </c>
      <c r="F836" s="1" t="s">
        <v>6749</v>
      </c>
      <c r="H836" s="1">
        <v>76.32709</v>
      </c>
      <c r="I836" s="1">
        <v>12.021349</v>
      </c>
      <c r="J836" s="1">
        <v>0.9706876</v>
      </c>
      <c r="K836" s="1">
        <v>0.0</v>
      </c>
      <c r="L836" s="1">
        <v>0.0</v>
      </c>
      <c r="M836" s="1">
        <v>0.7781513</v>
      </c>
      <c r="N836" s="1">
        <v>0.0</v>
      </c>
      <c r="O836" s="1">
        <v>0.0</v>
      </c>
      <c r="P836" s="1">
        <v>0.0</v>
      </c>
      <c r="Q836" s="1" t="s">
        <v>6750</v>
      </c>
      <c r="R836" s="1">
        <v>4.0</v>
      </c>
      <c r="S836" s="1">
        <v>56.0</v>
      </c>
      <c r="T836" s="1">
        <v>0.62204516</v>
      </c>
      <c r="U836" s="1">
        <v>0.9706876</v>
      </c>
      <c r="V836" s="1">
        <v>0.0</v>
      </c>
      <c r="W836" s="1">
        <v>0.0</v>
      </c>
      <c r="X836" s="1">
        <v>0.0</v>
      </c>
      <c r="Y836" s="1">
        <v>0.0</v>
      </c>
      <c r="Z836" s="1">
        <v>0.0</v>
      </c>
      <c r="AA836" s="1">
        <v>0.0</v>
      </c>
      <c r="AB836" s="1">
        <v>0.0</v>
      </c>
      <c r="AC836" s="1">
        <v>0.0</v>
      </c>
      <c r="AD836" s="1">
        <v>0.0</v>
      </c>
      <c r="AE836" s="1">
        <v>39631.0</v>
      </c>
      <c r="AF836" s="1">
        <v>239.0</v>
      </c>
      <c r="AG836" s="1">
        <v>460.0</v>
      </c>
      <c r="AH836" s="1" t="s">
        <v>6753</v>
      </c>
      <c r="AI836" s="1">
        <v>16.0</v>
      </c>
      <c r="AJ836" s="1">
        <v>2.0</v>
      </c>
      <c r="AK836" s="1">
        <v>2.0</v>
      </c>
      <c r="AL836" s="1">
        <v>6.0</v>
      </c>
    </row>
    <row r="837" ht="15.75" customHeight="1">
      <c r="A837" s="1" t="s">
        <v>2680</v>
      </c>
      <c r="B837" s="1">
        <v>11.0</v>
      </c>
      <c r="C837" s="1" t="s">
        <v>3064</v>
      </c>
      <c r="D837" s="1" t="s">
        <v>6754</v>
      </c>
      <c r="E837" s="1" t="s">
        <v>6755</v>
      </c>
      <c r="F837" s="1" t="s">
        <v>6756</v>
      </c>
      <c r="H837" s="1">
        <v>73.85381</v>
      </c>
      <c r="I837" s="1">
        <v>10.604306</v>
      </c>
      <c r="J837" s="1">
        <v>5.797449</v>
      </c>
      <c r="K837" s="1">
        <v>0.0</v>
      </c>
      <c r="L837" s="1">
        <v>0.0</v>
      </c>
      <c r="M837" s="1">
        <v>0.69897</v>
      </c>
      <c r="N837" s="1">
        <v>0.0</v>
      </c>
      <c r="O837" s="1">
        <v>0.0</v>
      </c>
      <c r="P837" s="1">
        <v>0.0</v>
      </c>
      <c r="Q837" s="1" t="s">
        <v>6759</v>
      </c>
      <c r="R837" s="1">
        <v>3.0</v>
      </c>
      <c r="S837" s="1">
        <v>40.5</v>
      </c>
      <c r="T837" s="1">
        <v>0.37672284</v>
      </c>
      <c r="U837" s="1">
        <v>0.0</v>
      </c>
      <c r="V837" s="1">
        <v>5.797449</v>
      </c>
      <c r="W837" s="1">
        <v>0.0</v>
      </c>
      <c r="X837" s="1">
        <v>0.0</v>
      </c>
      <c r="Y837" s="1">
        <v>0.0</v>
      </c>
      <c r="Z837" s="1">
        <v>0.0</v>
      </c>
      <c r="AA837" s="1">
        <v>0.0</v>
      </c>
      <c r="AB837" s="1">
        <v>0.0</v>
      </c>
      <c r="AC837" s="1">
        <v>0.0</v>
      </c>
      <c r="AD837" s="1">
        <v>0.0</v>
      </c>
      <c r="AE837" s="1">
        <v>40.0</v>
      </c>
      <c r="AF837" s="1">
        <v>545.0</v>
      </c>
      <c r="AG837" s="1">
        <v>530.0</v>
      </c>
      <c r="AH837" s="1" t="s">
        <v>6760</v>
      </c>
      <c r="AI837" s="1">
        <v>31.0</v>
      </c>
      <c r="AJ837" s="1">
        <v>3.0</v>
      </c>
      <c r="AK837" s="1">
        <v>3.0</v>
      </c>
      <c r="AL837" s="1">
        <v>25.0</v>
      </c>
    </row>
    <row r="838" ht="15.75" customHeight="1">
      <c r="A838" s="1" t="s">
        <v>2680</v>
      </c>
      <c r="B838" s="1">
        <v>12.0</v>
      </c>
      <c r="C838" s="1" t="s">
        <v>3066</v>
      </c>
      <c r="D838" s="1" t="s">
        <v>6761</v>
      </c>
      <c r="E838" s="1" t="s">
        <v>6762</v>
      </c>
      <c r="F838" s="1" t="s">
        <v>6763</v>
      </c>
      <c r="H838" s="1">
        <v>73.658676</v>
      </c>
      <c r="I838" s="1">
        <v>10.467212</v>
      </c>
      <c r="J838" s="1">
        <v>0.9706876</v>
      </c>
      <c r="K838" s="1">
        <v>0.0</v>
      </c>
      <c r="L838" s="1">
        <v>0.0</v>
      </c>
      <c r="M838" s="1">
        <v>0.7781513</v>
      </c>
      <c r="N838" s="1">
        <v>0.0</v>
      </c>
      <c r="O838" s="1">
        <v>0.0</v>
      </c>
      <c r="P838" s="1">
        <v>0.0</v>
      </c>
      <c r="Q838" s="1" t="s">
        <v>6764</v>
      </c>
      <c r="R838" s="1">
        <v>4.0</v>
      </c>
      <c r="S838" s="1">
        <v>67.4900016784668</v>
      </c>
      <c r="T838" s="1">
        <v>0.0</v>
      </c>
      <c r="U838" s="1">
        <v>0.9706876</v>
      </c>
      <c r="V838" s="1">
        <v>0.0</v>
      </c>
      <c r="W838" s="1">
        <v>0.0</v>
      </c>
      <c r="X838" s="1">
        <v>0.0</v>
      </c>
      <c r="Y838" s="1">
        <v>0.0</v>
      </c>
      <c r="Z838" s="1">
        <v>0.0</v>
      </c>
      <c r="AA838" s="1">
        <v>0.0</v>
      </c>
      <c r="AB838" s="1">
        <v>0.0</v>
      </c>
      <c r="AC838" s="1">
        <v>0.0</v>
      </c>
      <c r="AD838" s="1">
        <v>0.0</v>
      </c>
      <c r="AE838" s="1">
        <v>62449.0</v>
      </c>
      <c r="AF838" s="1">
        <v>47.0</v>
      </c>
      <c r="AG838" s="1">
        <v>770.0</v>
      </c>
      <c r="AH838" s="1" t="s">
        <v>3384</v>
      </c>
      <c r="AI838" s="1">
        <v>6.0</v>
      </c>
      <c r="AJ838" s="1">
        <v>7.0</v>
      </c>
      <c r="AK838" s="1">
        <v>7.0</v>
      </c>
      <c r="AL838" s="1">
        <v>13.0</v>
      </c>
    </row>
    <row r="839" ht="15.75" customHeight="1">
      <c r="A839" s="1" t="s">
        <v>2680</v>
      </c>
      <c r="B839" s="1">
        <v>13.0</v>
      </c>
      <c r="C839" s="1" t="s">
        <v>3068</v>
      </c>
      <c r="D839" s="1" t="s">
        <v>6765</v>
      </c>
      <c r="E839" s="1" t="s">
        <v>6766</v>
      </c>
      <c r="F839" s="1" t="s">
        <v>6767</v>
      </c>
      <c r="H839" s="1">
        <v>64.4955</v>
      </c>
      <c r="I839" s="1">
        <v>12.5817795</v>
      </c>
      <c r="J839" s="1">
        <v>5.27234</v>
      </c>
      <c r="K839" s="1">
        <v>0.0</v>
      </c>
      <c r="L839" s="1">
        <v>0.0</v>
      </c>
      <c r="M839" s="1">
        <v>0.60206</v>
      </c>
      <c r="N839" s="1">
        <v>0.0</v>
      </c>
      <c r="O839" s="1">
        <v>0.0</v>
      </c>
      <c r="P839" s="1">
        <v>0.0</v>
      </c>
      <c r="Q839" s="1" t="s">
        <v>6768</v>
      </c>
      <c r="R839" s="1">
        <v>2.0</v>
      </c>
      <c r="S839" s="1">
        <v>35.0</v>
      </c>
      <c r="T839" s="1">
        <v>0.37576595</v>
      </c>
      <c r="U839" s="1">
        <v>0.0</v>
      </c>
      <c r="V839" s="1">
        <v>5.27234</v>
      </c>
      <c r="W839" s="1">
        <v>0.0</v>
      </c>
      <c r="X839" s="1">
        <v>0.0</v>
      </c>
      <c r="Y839" s="1">
        <v>0.0</v>
      </c>
      <c r="Z839" s="1">
        <v>0.0</v>
      </c>
      <c r="AA839" s="1">
        <v>0.0</v>
      </c>
      <c r="AB839" s="1">
        <v>0.0</v>
      </c>
      <c r="AC839" s="1">
        <v>0.0</v>
      </c>
      <c r="AD839" s="1">
        <v>0.0</v>
      </c>
      <c r="AE839" s="1">
        <v>198480.0</v>
      </c>
      <c r="AF839" s="1">
        <v>96.0</v>
      </c>
      <c r="AG839" s="1">
        <v>500.0</v>
      </c>
      <c r="AH839" s="1" t="s">
        <v>2778</v>
      </c>
      <c r="AI839" s="1">
        <v>12.0</v>
      </c>
      <c r="AJ839" s="1">
        <v>2.0</v>
      </c>
      <c r="AK839" s="1">
        <v>2.0</v>
      </c>
      <c r="AL839" s="1">
        <v>13.0</v>
      </c>
    </row>
    <row r="840" ht="15.75" customHeight="1">
      <c r="A840" s="1" t="s">
        <v>2680</v>
      </c>
      <c r="B840" s="1">
        <v>14.0</v>
      </c>
      <c r="C840" s="1" t="s">
        <v>3073</v>
      </c>
      <c r="D840" s="1" t="s">
        <v>6771</v>
      </c>
      <c r="E840" s="1" t="s">
        <v>6772</v>
      </c>
      <c r="F840" s="1" t="s">
        <v>6773</v>
      </c>
      <c r="H840" s="1">
        <v>59.106773</v>
      </c>
      <c r="I840" s="1">
        <v>8.863053</v>
      </c>
      <c r="J840" s="1">
        <v>1.4219724</v>
      </c>
      <c r="K840" s="1">
        <v>0.0</v>
      </c>
      <c r="L840" s="1">
        <v>0.0</v>
      </c>
      <c r="M840" s="1">
        <v>0.69897</v>
      </c>
      <c r="N840" s="1">
        <v>0.0</v>
      </c>
      <c r="O840" s="1">
        <v>0.0</v>
      </c>
      <c r="P840" s="1">
        <v>0.0</v>
      </c>
      <c r="Q840" s="1" t="s">
        <v>6776</v>
      </c>
      <c r="R840" s="1">
        <v>3.0</v>
      </c>
      <c r="S840" s="1">
        <v>66.60000038146973</v>
      </c>
      <c r="T840" s="1">
        <v>0.50432605</v>
      </c>
      <c r="U840" s="1">
        <v>1.4219724</v>
      </c>
      <c r="V840" s="1">
        <v>0.0</v>
      </c>
      <c r="W840" s="1">
        <v>0.0</v>
      </c>
      <c r="X840" s="1">
        <v>0.0</v>
      </c>
      <c r="Y840" s="1">
        <v>0.0</v>
      </c>
      <c r="Z840" s="1">
        <v>0.0</v>
      </c>
      <c r="AA840" s="1">
        <v>0.0</v>
      </c>
      <c r="AB840" s="1">
        <v>0.0</v>
      </c>
      <c r="AC840" s="1">
        <v>0.0</v>
      </c>
      <c r="AD840" s="1">
        <v>0.0</v>
      </c>
      <c r="AE840" s="1">
        <v>38287.0</v>
      </c>
      <c r="AF840" s="1">
        <v>215.0</v>
      </c>
      <c r="AG840" s="1">
        <v>640.0</v>
      </c>
      <c r="AH840" s="1" t="s">
        <v>2298</v>
      </c>
      <c r="AI840" s="1">
        <v>32.0</v>
      </c>
      <c r="AJ840" s="1">
        <v>4.0</v>
      </c>
      <c r="AK840" s="1">
        <v>4.0</v>
      </c>
      <c r="AL840" s="1">
        <v>2.0</v>
      </c>
    </row>
    <row r="841" ht="15.75" customHeight="1">
      <c r="A841" s="1" t="s">
        <v>2680</v>
      </c>
      <c r="B841" s="1">
        <v>15.0</v>
      </c>
      <c r="C841" s="1" t="s">
        <v>3078</v>
      </c>
      <c r="D841" s="1" t="s">
        <v>6777</v>
      </c>
      <c r="E841" s="1" t="s">
        <v>6778</v>
      </c>
      <c r="F841" s="1" t="s">
        <v>6779</v>
      </c>
      <c r="H841" s="1">
        <v>56.3074</v>
      </c>
      <c r="I841" s="1">
        <v>12.202896</v>
      </c>
      <c r="J841" s="1">
        <v>5.2107787</v>
      </c>
      <c r="K841" s="1">
        <v>0.0</v>
      </c>
      <c r="L841" s="1">
        <v>0.0</v>
      </c>
      <c r="M841" s="1">
        <v>0.90309</v>
      </c>
      <c r="N841" s="1">
        <v>0.0</v>
      </c>
      <c r="O841" s="1">
        <v>0.0</v>
      </c>
      <c r="P841" s="1">
        <v>0.0</v>
      </c>
      <c r="Q841" s="1" t="s">
        <v>6782</v>
      </c>
      <c r="R841" s="1">
        <v>6.0</v>
      </c>
      <c r="S841" s="1">
        <v>11.81999980658293</v>
      </c>
      <c r="T841" s="1">
        <v>0.61284727</v>
      </c>
      <c r="U841" s="1">
        <v>1.2156416</v>
      </c>
      <c r="V841" s="1">
        <v>5.2107787</v>
      </c>
      <c r="W841" s="1">
        <v>0.0</v>
      </c>
      <c r="X841" s="1">
        <v>0.0</v>
      </c>
      <c r="Y841" s="1">
        <v>0.0</v>
      </c>
      <c r="Z841" s="1">
        <v>0.0</v>
      </c>
      <c r="AA841" s="1">
        <v>0.0</v>
      </c>
      <c r="AB841" s="1">
        <v>0.0</v>
      </c>
      <c r="AC841" s="1">
        <v>0.0</v>
      </c>
      <c r="AD841" s="1">
        <v>0.0</v>
      </c>
      <c r="AE841" s="1">
        <v>72029.0</v>
      </c>
      <c r="AF841" s="1">
        <v>559.0</v>
      </c>
      <c r="AG841" s="1">
        <v>650.0</v>
      </c>
      <c r="AH841" s="1" t="s">
        <v>2165</v>
      </c>
      <c r="AI841" s="1">
        <v>15.0</v>
      </c>
      <c r="AJ841" s="1">
        <v>4.0</v>
      </c>
      <c r="AK841" s="1">
        <v>5.0</v>
      </c>
      <c r="AL841" s="1">
        <v>10.0</v>
      </c>
    </row>
    <row r="842" ht="15.75" customHeight="1">
      <c r="A842" s="1" t="s">
        <v>2680</v>
      </c>
      <c r="B842" s="1">
        <v>16.0</v>
      </c>
      <c r="C842" s="1" t="s">
        <v>3084</v>
      </c>
      <c r="D842" s="1" t="s">
        <v>6785</v>
      </c>
      <c r="E842" s="1" t="s">
        <v>6786</v>
      </c>
      <c r="F842" s="1" t="s">
        <v>6787</v>
      </c>
      <c r="H842" s="1">
        <v>55.44563</v>
      </c>
      <c r="I842" s="1">
        <v>9.831924</v>
      </c>
      <c r="J842" s="1">
        <v>5.5774794</v>
      </c>
      <c r="K842" s="1">
        <v>0.0</v>
      </c>
      <c r="L842" s="1">
        <v>0.0</v>
      </c>
      <c r="M842" s="1">
        <v>0.69897</v>
      </c>
      <c r="N842" s="1">
        <v>0.0</v>
      </c>
      <c r="O842" s="1">
        <v>0.0</v>
      </c>
      <c r="P842" s="1">
        <v>0.0</v>
      </c>
      <c r="Q842" s="1" t="s">
        <v>6788</v>
      </c>
      <c r="R842" s="1">
        <v>3.0</v>
      </c>
      <c r="S842" s="1">
        <v>25.5</v>
      </c>
      <c r="T842" s="1">
        <v>0.47836995</v>
      </c>
      <c r="U842" s="1">
        <v>0.0</v>
      </c>
      <c r="V842" s="1">
        <v>0.0</v>
      </c>
      <c r="W842" s="1">
        <v>5.5774794</v>
      </c>
      <c r="X842" s="1">
        <v>0.0</v>
      </c>
      <c r="Y842" s="1">
        <v>0.0</v>
      </c>
      <c r="Z842" s="1">
        <v>0.0</v>
      </c>
      <c r="AA842" s="1">
        <v>0.0</v>
      </c>
      <c r="AB842" s="1">
        <v>0.0</v>
      </c>
      <c r="AC842" s="1">
        <v>0.0</v>
      </c>
      <c r="AD842" s="1">
        <v>0.0</v>
      </c>
      <c r="AE842" s="1">
        <v>19412.0</v>
      </c>
      <c r="AF842" s="1">
        <v>284.0</v>
      </c>
      <c r="AG842" s="1">
        <v>410.0</v>
      </c>
      <c r="AH842" s="1" t="s">
        <v>6790</v>
      </c>
      <c r="AI842" s="1">
        <v>31.0</v>
      </c>
      <c r="AJ842" s="1">
        <v>3.0</v>
      </c>
      <c r="AK842" s="1">
        <v>3.0</v>
      </c>
      <c r="AL842" s="1">
        <v>13.0</v>
      </c>
    </row>
    <row r="843" ht="15.75" customHeight="1">
      <c r="A843" s="1" t="s">
        <v>2680</v>
      </c>
      <c r="B843" s="1">
        <v>17.0</v>
      </c>
      <c r="C843" s="1" t="s">
        <v>3087</v>
      </c>
      <c r="D843" s="1" t="s">
        <v>6793</v>
      </c>
      <c r="E843" s="1" t="s">
        <v>6794</v>
      </c>
      <c r="F843" s="1" t="s">
        <v>6795</v>
      </c>
      <c r="H843" s="1">
        <v>54.104168</v>
      </c>
      <c r="I843" s="1">
        <v>14.896708</v>
      </c>
      <c r="J843" s="1">
        <v>0.0</v>
      </c>
      <c r="K843" s="1">
        <v>0.0</v>
      </c>
      <c r="L843" s="1">
        <v>0.0</v>
      </c>
      <c r="M843" s="1">
        <v>0.69897</v>
      </c>
      <c r="N843" s="1">
        <v>0.0</v>
      </c>
      <c r="O843" s="1">
        <v>0.0</v>
      </c>
      <c r="P843" s="1">
        <v>0.0</v>
      </c>
      <c r="Q843" s="1" t="s">
        <v>6796</v>
      </c>
      <c r="R843" s="1">
        <v>3.0</v>
      </c>
      <c r="S843" s="1">
        <v>26.0</v>
      </c>
      <c r="T843" s="1">
        <v>0.0</v>
      </c>
      <c r="U843" s="1">
        <v>0.0</v>
      </c>
      <c r="V843" s="1">
        <v>0.0</v>
      </c>
      <c r="W843" s="1">
        <v>0.0</v>
      </c>
      <c r="X843" s="1">
        <v>0.0</v>
      </c>
      <c r="Y843" s="1">
        <v>0.0</v>
      </c>
      <c r="Z843" s="1">
        <v>0.0</v>
      </c>
      <c r="AA843" s="1">
        <v>0.0</v>
      </c>
      <c r="AB843" s="1">
        <v>0.0</v>
      </c>
      <c r="AC843" s="1">
        <v>0.0</v>
      </c>
      <c r="AD843" s="1">
        <v>0.0</v>
      </c>
      <c r="AE843" s="1">
        <v>63205.0</v>
      </c>
      <c r="AF843" s="1">
        <v>37.0</v>
      </c>
      <c r="AG843" s="1">
        <v>440.0</v>
      </c>
      <c r="AH843" s="1" t="s">
        <v>6797</v>
      </c>
      <c r="AI843" s="1">
        <v>6.0</v>
      </c>
      <c r="AJ843" s="1">
        <v>2.0</v>
      </c>
      <c r="AK843" s="1">
        <v>2.0</v>
      </c>
      <c r="AL843" s="1">
        <v>2.0</v>
      </c>
    </row>
    <row r="844" ht="15.75" customHeight="1">
      <c r="A844" s="1" t="s">
        <v>2680</v>
      </c>
      <c r="B844" s="1">
        <v>18.0</v>
      </c>
      <c r="C844" s="1" t="s">
        <v>3093</v>
      </c>
      <c r="D844" s="1" t="s">
        <v>3507</v>
      </c>
      <c r="E844" s="1" t="s">
        <v>6798</v>
      </c>
      <c r="F844" s="1" t="s">
        <v>6799</v>
      </c>
      <c r="H844" s="1">
        <v>50.705643</v>
      </c>
      <c r="I844" s="1">
        <v>9.71373</v>
      </c>
      <c r="J844" s="1">
        <v>0.0</v>
      </c>
      <c r="K844" s="1">
        <v>0.0</v>
      </c>
      <c r="L844" s="1">
        <v>0.0</v>
      </c>
      <c r="M844" s="1">
        <v>0.7781513</v>
      </c>
      <c r="N844" s="1">
        <v>0.0</v>
      </c>
      <c r="O844" s="1">
        <v>0.0</v>
      </c>
      <c r="P844" s="1">
        <v>0.0</v>
      </c>
      <c r="Q844" s="1" t="s">
        <v>6802</v>
      </c>
      <c r="R844" s="1">
        <v>4.0</v>
      </c>
      <c r="S844" s="1">
        <v>44.0</v>
      </c>
      <c r="T844" s="1">
        <v>0.0</v>
      </c>
      <c r="U844" s="1">
        <v>0.0</v>
      </c>
      <c r="V844" s="1">
        <v>0.0</v>
      </c>
      <c r="W844" s="1">
        <v>0.0</v>
      </c>
      <c r="X844" s="1">
        <v>0.0</v>
      </c>
      <c r="Y844" s="1">
        <v>0.0</v>
      </c>
      <c r="Z844" s="1">
        <v>0.0</v>
      </c>
      <c r="AA844" s="1">
        <v>0.0</v>
      </c>
      <c r="AB844" s="1">
        <v>0.0</v>
      </c>
      <c r="AC844" s="1">
        <v>0.0</v>
      </c>
      <c r="AD844" s="1">
        <v>0.0</v>
      </c>
      <c r="AE844" s="1">
        <v>185730.0</v>
      </c>
      <c r="AF844" s="1">
        <v>145.0</v>
      </c>
      <c r="AG844" s="1">
        <v>330.0</v>
      </c>
      <c r="AH844" s="1" t="s">
        <v>6804</v>
      </c>
      <c r="AI844" s="1">
        <v>7.0</v>
      </c>
      <c r="AJ844" s="1">
        <v>2.0</v>
      </c>
      <c r="AK844" s="1">
        <v>2.0</v>
      </c>
      <c r="AL844" s="1">
        <v>5.0</v>
      </c>
    </row>
    <row r="845" ht="15.75" customHeight="1">
      <c r="A845" s="1" t="s">
        <v>2680</v>
      </c>
      <c r="B845" s="1">
        <v>19.0</v>
      </c>
      <c r="C845" s="1" t="s">
        <v>3096</v>
      </c>
      <c r="D845" s="1" t="s">
        <v>6807</v>
      </c>
      <c r="E845" s="1" t="s">
        <v>6808</v>
      </c>
      <c r="F845" s="1" t="s">
        <v>6809</v>
      </c>
      <c r="H845" s="1">
        <v>47.886036</v>
      </c>
      <c r="I845" s="1">
        <v>15.766998</v>
      </c>
      <c r="J845" s="1">
        <v>6.202437</v>
      </c>
      <c r="K845" s="1">
        <v>0.0</v>
      </c>
      <c r="L845" s="1">
        <v>0.0</v>
      </c>
      <c r="M845" s="1">
        <v>0.47712126</v>
      </c>
      <c r="N845" s="1">
        <v>0.0</v>
      </c>
      <c r="O845" s="1">
        <v>0.0</v>
      </c>
      <c r="P845" s="1">
        <v>0.0</v>
      </c>
      <c r="Q845" s="1" t="s">
        <v>6678</v>
      </c>
      <c r="R845" s="1">
        <v>1.0</v>
      </c>
      <c r="S845" s="1">
        <v>19.86999988555908</v>
      </c>
      <c r="T845" s="1">
        <v>0.0</v>
      </c>
      <c r="U845" s="1">
        <v>0.0</v>
      </c>
      <c r="V845" s="1">
        <v>0.0</v>
      </c>
      <c r="W845" s="1">
        <v>6.202437</v>
      </c>
      <c r="X845" s="1">
        <v>0.0</v>
      </c>
      <c r="Y845" s="1">
        <v>0.0</v>
      </c>
      <c r="Z845" s="1">
        <v>0.0</v>
      </c>
      <c r="AA845" s="1">
        <v>0.0</v>
      </c>
      <c r="AB845" s="1">
        <v>0.0</v>
      </c>
      <c r="AC845" s="1">
        <v>0.0</v>
      </c>
      <c r="AD845" s="1">
        <v>0.0</v>
      </c>
      <c r="AE845" s="1">
        <v>465.0</v>
      </c>
      <c r="AF845" s="1">
        <v>101.0</v>
      </c>
      <c r="AG845" s="1">
        <v>310.0</v>
      </c>
      <c r="AH845" s="1" t="s">
        <v>6810</v>
      </c>
      <c r="AI845" s="1">
        <v>3.0</v>
      </c>
      <c r="AJ845" s="1">
        <v>4.0</v>
      </c>
      <c r="AK845" s="1">
        <v>4.0</v>
      </c>
      <c r="AL845" s="1">
        <v>9.0</v>
      </c>
    </row>
    <row r="846" ht="15.75" customHeight="1">
      <c r="A846" s="1" t="s">
        <v>2680</v>
      </c>
      <c r="B846" s="1">
        <v>20.0</v>
      </c>
      <c r="C846" s="1" t="s">
        <v>3100</v>
      </c>
      <c r="D846" s="1" t="s">
        <v>3539</v>
      </c>
      <c r="E846" s="1" t="s">
        <v>6813</v>
      </c>
      <c r="F846" s="1" t="s">
        <v>6814</v>
      </c>
      <c r="H846" s="1">
        <v>47.804554</v>
      </c>
      <c r="I846" s="1">
        <v>9.912008</v>
      </c>
      <c r="J846" s="1">
        <v>0.0</v>
      </c>
      <c r="K846" s="1">
        <v>0.0</v>
      </c>
      <c r="L846" s="1">
        <v>0.0</v>
      </c>
      <c r="M846" s="1">
        <v>0.69897</v>
      </c>
      <c r="N846" s="1">
        <v>0.0</v>
      </c>
      <c r="O846" s="1">
        <v>0.0</v>
      </c>
      <c r="P846" s="1">
        <v>0.0</v>
      </c>
      <c r="Q846" s="1" t="s">
        <v>6796</v>
      </c>
      <c r="R846" s="1">
        <v>3.0</v>
      </c>
      <c r="S846" s="1">
        <v>46.61000001430511</v>
      </c>
      <c r="T846" s="1">
        <v>0.0</v>
      </c>
      <c r="U846" s="1">
        <v>0.0</v>
      </c>
      <c r="V846" s="1">
        <v>0.0</v>
      </c>
      <c r="W846" s="1">
        <v>0.0</v>
      </c>
      <c r="X846" s="1">
        <v>0.0</v>
      </c>
      <c r="Y846" s="1">
        <v>0.0</v>
      </c>
      <c r="Z846" s="1">
        <v>0.0</v>
      </c>
      <c r="AA846" s="1">
        <v>0.0</v>
      </c>
      <c r="AB846" s="1">
        <v>0.0</v>
      </c>
      <c r="AC846" s="1">
        <v>0.0</v>
      </c>
      <c r="AD846" s="1">
        <v>0.0</v>
      </c>
      <c r="AE846" s="1">
        <v>19359.0</v>
      </c>
      <c r="AF846" s="1">
        <v>239.0</v>
      </c>
      <c r="AG846" s="1">
        <v>400.0</v>
      </c>
      <c r="AH846" s="1" t="s">
        <v>6819</v>
      </c>
      <c r="AI846" s="1">
        <v>22.0</v>
      </c>
      <c r="AJ846" s="1">
        <v>4.0</v>
      </c>
      <c r="AK846" s="1">
        <v>4.0</v>
      </c>
      <c r="AL846" s="1">
        <v>4.0</v>
      </c>
    </row>
    <row r="847" ht="15.75" customHeight="1">
      <c r="A847" s="1" t="s">
        <v>2680</v>
      </c>
      <c r="B847" s="1">
        <v>21.0</v>
      </c>
      <c r="C847" s="1" t="s">
        <v>3104</v>
      </c>
      <c r="D847" s="1" t="s">
        <v>6820</v>
      </c>
      <c r="E847" s="1" t="s">
        <v>6821</v>
      </c>
      <c r="F847" s="1" t="s">
        <v>6822</v>
      </c>
      <c r="H847" s="1">
        <v>45.767803</v>
      </c>
      <c r="I847" s="1">
        <v>12.021349</v>
      </c>
      <c r="J847" s="1">
        <v>5.322564</v>
      </c>
      <c r="K847" s="1">
        <v>0.0</v>
      </c>
      <c r="L847" s="1">
        <v>0.0</v>
      </c>
      <c r="M847" s="1">
        <v>0.7781513</v>
      </c>
      <c r="N847" s="1">
        <v>0.0</v>
      </c>
      <c r="O847" s="1">
        <v>0.0</v>
      </c>
      <c r="P847" s="1">
        <v>0.0</v>
      </c>
      <c r="Q847" s="1" t="s">
        <v>6825</v>
      </c>
      <c r="R847" s="1">
        <v>4.0</v>
      </c>
      <c r="S847" s="1">
        <v>10.5</v>
      </c>
      <c r="T847" s="1">
        <v>0.0</v>
      </c>
      <c r="U847" s="1">
        <v>0.0</v>
      </c>
      <c r="V847" s="1">
        <v>0.0</v>
      </c>
      <c r="W847" s="1">
        <v>0.0</v>
      </c>
      <c r="X847" s="1">
        <v>0.0</v>
      </c>
      <c r="Y847" s="1">
        <v>0.0</v>
      </c>
      <c r="Z847" s="1">
        <v>0.0</v>
      </c>
      <c r="AA847" s="1">
        <v>0.98622084</v>
      </c>
      <c r="AB847" s="1">
        <v>0.0</v>
      </c>
      <c r="AC847" s="1">
        <v>5.322564</v>
      </c>
      <c r="AD847" s="1">
        <v>0.0</v>
      </c>
      <c r="AE847" s="1">
        <v>179504.0</v>
      </c>
      <c r="AF847" s="1">
        <v>93.0</v>
      </c>
      <c r="AG847" s="1">
        <v>580.0</v>
      </c>
      <c r="AH847" s="1" t="s">
        <v>6696</v>
      </c>
      <c r="AI847" s="1">
        <v>7.0</v>
      </c>
      <c r="AJ847" s="1">
        <v>2.0</v>
      </c>
      <c r="AK847" s="1">
        <v>2.0</v>
      </c>
      <c r="AL847" s="1">
        <v>5.0</v>
      </c>
    </row>
    <row r="848" ht="15.75" customHeight="1">
      <c r="A848" s="1" t="s">
        <v>2680</v>
      </c>
      <c r="B848" s="1">
        <v>22.0</v>
      </c>
      <c r="C848" s="1" t="s">
        <v>3107</v>
      </c>
      <c r="D848" s="1" t="s">
        <v>6828</v>
      </c>
      <c r="E848" s="1" t="s">
        <v>6829</v>
      </c>
      <c r="F848" s="1" t="s">
        <v>6830</v>
      </c>
      <c r="H848" s="1">
        <v>43.48663</v>
      </c>
      <c r="I848" s="1">
        <v>9.952541</v>
      </c>
      <c r="J848" s="1">
        <v>7.2720127</v>
      </c>
      <c r="K848" s="1">
        <v>0.0</v>
      </c>
      <c r="L848" s="1">
        <v>0.0</v>
      </c>
      <c r="M848" s="1">
        <v>0.9542425</v>
      </c>
      <c r="N848" s="1">
        <v>0.0</v>
      </c>
      <c r="O848" s="1">
        <v>0.0</v>
      </c>
      <c r="P848" s="1">
        <v>0.0</v>
      </c>
      <c r="Q848" s="1" t="s">
        <v>6835</v>
      </c>
      <c r="R848" s="1">
        <v>7.0</v>
      </c>
      <c r="S848" s="1">
        <v>6.0</v>
      </c>
      <c r="T848" s="1">
        <v>0.0</v>
      </c>
      <c r="U848" s="1">
        <v>0.0</v>
      </c>
      <c r="V848" s="1">
        <v>0.0</v>
      </c>
      <c r="W848" s="1">
        <v>0.0</v>
      </c>
      <c r="X848" s="1">
        <v>7.2720127</v>
      </c>
      <c r="Y848" s="1">
        <v>0.0</v>
      </c>
      <c r="Z848" s="1">
        <v>0.0</v>
      </c>
      <c r="AA848" s="1">
        <v>0.0</v>
      </c>
      <c r="AB848" s="1">
        <v>0.0</v>
      </c>
      <c r="AC848" s="1">
        <v>0.0</v>
      </c>
      <c r="AD848" s="1">
        <v>0.0</v>
      </c>
      <c r="AE848" s="1">
        <v>144667.0</v>
      </c>
      <c r="AF848" s="1">
        <v>217.0</v>
      </c>
      <c r="AG848" s="1">
        <v>370.0</v>
      </c>
      <c r="AH848" s="1" t="s">
        <v>6634</v>
      </c>
      <c r="AI848" s="1">
        <v>20.0</v>
      </c>
      <c r="AJ848" s="1">
        <v>2.0</v>
      </c>
      <c r="AK848" s="1">
        <v>2.0</v>
      </c>
      <c r="AL848" s="1">
        <v>6.0</v>
      </c>
    </row>
    <row r="849" ht="15.75" customHeight="1">
      <c r="A849" s="1" t="s">
        <v>2680</v>
      </c>
      <c r="B849" s="1">
        <v>23.0</v>
      </c>
      <c r="C849" s="1" t="s">
        <v>3114</v>
      </c>
      <c r="D849" s="1" t="s">
        <v>6838</v>
      </c>
      <c r="E849" s="1" t="s">
        <v>6839</v>
      </c>
      <c r="F849" s="1" t="s">
        <v>6841</v>
      </c>
      <c r="H849" s="1">
        <v>42.39521</v>
      </c>
      <c r="I849" s="1">
        <v>15.766998</v>
      </c>
      <c r="J849" s="1">
        <v>8.877295</v>
      </c>
      <c r="K849" s="1">
        <v>0.0</v>
      </c>
      <c r="L849" s="1">
        <v>0.0</v>
      </c>
      <c r="M849" s="1">
        <v>0.47712126</v>
      </c>
      <c r="N849" s="1">
        <v>0.0</v>
      </c>
      <c r="O849" s="1">
        <v>0.0</v>
      </c>
      <c r="P849" s="1">
        <v>0.0</v>
      </c>
      <c r="Q849" s="1" t="s">
        <v>6678</v>
      </c>
      <c r="R849" s="1">
        <v>1.0</v>
      </c>
      <c r="S849" s="1">
        <v>12.0</v>
      </c>
      <c r="T849" s="1">
        <v>0.0</v>
      </c>
      <c r="U849" s="1">
        <v>1.509312</v>
      </c>
      <c r="V849" s="1">
        <v>6.7409616</v>
      </c>
      <c r="W849" s="1">
        <v>4.4260135</v>
      </c>
      <c r="X849" s="1">
        <v>0.0</v>
      </c>
      <c r="Y849" s="1">
        <v>0.0</v>
      </c>
      <c r="Z849" s="1">
        <v>8.877295</v>
      </c>
      <c r="AA849" s="1">
        <v>0.0</v>
      </c>
      <c r="AB849" s="1">
        <v>0.0</v>
      </c>
      <c r="AC849" s="1">
        <v>0.0</v>
      </c>
      <c r="AD849" s="1">
        <v>0.0</v>
      </c>
      <c r="AE849" s="1">
        <v>31873.0</v>
      </c>
      <c r="AF849" s="1">
        <v>73.0</v>
      </c>
      <c r="AG849" s="1">
        <v>510.0</v>
      </c>
      <c r="AH849" s="1" t="s">
        <v>870</v>
      </c>
      <c r="AI849" s="1">
        <v>10.0</v>
      </c>
      <c r="AJ849" s="1">
        <v>2.0</v>
      </c>
      <c r="AK849" s="1">
        <v>3.0</v>
      </c>
      <c r="AL849" s="1">
        <v>2.0</v>
      </c>
    </row>
    <row r="850" ht="15.75" customHeight="1">
      <c r="A850" s="1" t="s">
        <v>2680</v>
      </c>
      <c r="B850" s="1">
        <v>24.0</v>
      </c>
      <c r="C850" s="1" t="s">
        <v>3116</v>
      </c>
      <c r="D850" s="1" t="s">
        <v>6847</v>
      </c>
      <c r="E850" s="1" t="s">
        <v>6848</v>
      </c>
      <c r="F850" s="1" t="s">
        <v>6849</v>
      </c>
      <c r="H850" s="1">
        <v>41.55895</v>
      </c>
      <c r="I850" s="1">
        <v>12.202528</v>
      </c>
      <c r="J850" s="1">
        <v>0.0</v>
      </c>
      <c r="K850" s="1">
        <v>0.0</v>
      </c>
      <c r="L850" s="1">
        <v>0.0</v>
      </c>
      <c r="M850" s="1">
        <v>0.60206</v>
      </c>
      <c r="N850" s="1">
        <v>0.0</v>
      </c>
      <c r="O850" s="1">
        <v>0.0</v>
      </c>
      <c r="P850" s="1">
        <v>0.0</v>
      </c>
      <c r="Q850" s="1" t="s">
        <v>6852</v>
      </c>
      <c r="R850" s="1">
        <v>2.0</v>
      </c>
      <c r="S850" s="1">
        <v>31.0</v>
      </c>
      <c r="T850" s="1">
        <v>0.0</v>
      </c>
      <c r="U850" s="1">
        <v>0.0</v>
      </c>
      <c r="V850" s="1">
        <v>0.0</v>
      </c>
      <c r="W850" s="1">
        <v>0.0</v>
      </c>
      <c r="X850" s="1">
        <v>0.0</v>
      </c>
      <c r="Y850" s="1">
        <v>0.0</v>
      </c>
      <c r="Z850" s="1">
        <v>0.0</v>
      </c>
      <c r="AA850" s="1">
        <v>0.0</v>
      </c>
      <c r="AB850" s="1">
        <v>0.0</v>
      </c>
      <c r="AC850" s="1">
        <v>0.0</v>
      </c>
      <c r="AD850" s="1">
        <v>0.0</v>
      </c>
      <c r="AE850" s="1">
        <v>68440.0</v>
      </c>
      <c r="AF850" s="1">
        <v>39.0</v>
      </c>
      <c r="AG850" s="1">
        <v>780.0</v>
      </c>
      <c r="AH850" s="1" t="s">
        <v>6853</v>
      </c>
      <c r="AI850" s="1">
        <v>64.0</v>
      </c>
      <c r="AJ850" s="1">
        <v>3.0</v>
      </c>
      <c r="AK850" s="1">
        <v>3.0</v>
      </c>
      <c r="AL850" s="1">
        <v>6.0</v>
      </c>
    </row>
    <row r="851" ht="15.75" customHeight="1">
      <c r="A851" s="1" t="s">
        <v>2680</v>
      </c>
      <c r="B851" s="1">
        <v>25.0</v>
      </c>
      <c r="C851" s="1" t="s">
        <v>3119</v>
      </c>
      <c r="D851" s="1" t="s">
        <v>6856</v>
      </c>
      <c r="E851" s="1" t="s">
        <v>6857</v>
      </c>
      <c r="F851" s="1" t="s">
        <v>6858</v>
      </c>
      <c r="H851" s="1">
        <v>41.471756</v>
      </c>
      <c r="I851" s="1">
        <v>15.922657</v>
      </c>
      <c r="J851" s="1">
        <v>0.0</v>
      </c>
      <c r="K851" s="1">
        <v>0.0</v>
      </c>
      <c r="L851" s="1">
        <v>0.0</v>
      </c>
      <c r="M851" s="1">
        <v>0.47712126</v>
      </c>
      <c r="N851" s="1">
        <v>0.0</v>
      </c>
      <c r="O851" s="1">
        <v>0.0</v>
      </c>
      <c r="P851" s="1">
        <v>0.0</v>
      </c>
      <c r="Q851" s="1" t="s">
        <v>2827</v>
      </c>
      <c r="R851" s="1">
        <v>1.0</v>
      </c>
      <c r="S851" s="1">
        <v>28.79999923706055</v>
      </c>
      <c r="T851" s="1">
        <v>0.0</v>
      </c>
      <c r="U851" s="1">
        <v>0.0</v>
      </c>
      <c r="V851" s="1">
        <v>0.0</v>
      </c>
      <c r="W851" s="1">
        <v>0.0</v>
      </c>
      <c r="X851" s="1">
        <v>0.0</v>
      </c>
      <c r="Y851" s="1">
        <v>0.0</v>
      </c>
      <c r="Z851" s="1">
        <v>0.0</v>
      </c>
      <c r="AA851" s="1">
        <v>0.0</v>
      </c>
      <c r="AB851" s="1">
        <v>0.0</v>
      </c>
      <c r="AC851" s="1">
        <v>0.0</v>
      </c>
      <c r="AD851" s="1">
        <v>0.0</v>
      </c>
      <c r="AE851" s="1">
        <v>325419.0</v>
      </c>
      <c r="AF851" s="1">
        <v>1.0</v>
      </c>
      <c r="AG851" s="1">
        <v>430.0</v>
      </c>
      <c r="AH851" s="1" t="s">
        <v>6865</v>
      </c>
      <c r="AI851" s="1">
        <v>1.0</v>
      </c>
      <c r="AJ851" s="1">
        <v>1.0</v>
      </c>
      <c r="AK851" s="1">
        <v>2.0</v>
      </c>
      <c r="AL851" s="1">
        <v>1.0</v>
      </c>
    </row>
    <row r="852" ht="15.75" customHeight="1">
      <c r="A852" s="1" t="s">
        <v>2758</v>
      </c>
      <c r="B852" s="1">
        <v>1.0</v>
      </c>
      <c r="C852" s="1" t="s">
        <v>2892</v>
      </c>
      <c r="D852" s="1" t="s">
        <v>6374</v>
      </c>
      <c r="E852" s="1" t="s">
        <v>6375</v>
      </c>
      <c r="F852" s="1" t="s">
        <v>6376</v>
      </c>
      <c r="H852" s="1">
        <v>9.9999998E12</v>
      </c>
      <c r="I852" s="1">
        <v>10.788491</v>
      </c>
      <c r="J852" s="1">
        <v>0.0</v>
      </c>
      <c r="K852" s="1">
        <v>0.0</v>
      </c>
      <c r="L852" s="1">
        <v>0.0</v>
      </c>
      <c r="M852" s="1">
        <v>0.90309</v>
      </c>
      <c r="N852" s="1">
        <v>1.0</v>
      </c>
      <c r="O852" s="1">
        <v>0.0</v>
      </c>
      <c r="P852" s="1">
        <v>0.0</v>
      </c>
      <c r="Q852" s="1" t="s">
        <v>6380</v>
      </c>
      <c r="R852" s="1">
        <v>6.0</v>
      </c>
      <c r="S852" s="1">
        <v>3625.650034088641</v>
      </c>
      <c r="T852" s="1">
        <v>0.0</v>
      </c>
      <c r="U852" s="1">
        <v>0.0</v>
      </c>
      <c r="V852" s="1">
        <v>0.0</v>
      </c>
      <c r="W852" s="1">
        <v>0.0</v>
      </c>
      <c r="X852" s="1">
        <v>0.0</v>
      </c>
      <c r="Y852" s="1">
        <v>0.0</v>
      </c>
      <c r="Z852" s="1">
        <v>0.0</v>
      </c>
      <c r="AA852" s="1">
        <v>0.0</v>
      </c>
      <c r="AB852" s="1">
        <v>0.0</v>
      </c>
      <c r="AC852" s="1">
        <v>0.0</v>
      </c>
      <c r="AD852" s="1">
        <v>0.0</v>
      </c>
      <c r="AE852" s="1">
        <v>33893.0</v>
      </c>
      <c r="AF852" s="1">
        <v>8647.0</v>
      </c>
      <c r="AG852" s="1">
        <v>900.0</v>
      </c>
      <c r="AH852" s="1" t="s">
        <v>4550</v>
      </c>
      <c r="AI852" s="1">
        <v>19814.0</v>
      </c>
      <c r="AJ852" s="1">
        <v>18.0</v>
      </c>
      <c r="AK852" s="1">
        <v>54.0</v>
      </c>
      <c r="AL852" s="1">
        <v>46.0</v>
      </c>
    </row>
    <row r="853" ht="15.75" customHeight="1">
      <c r="A853" s="1" t="s">
        <v>2758</v>
      </c>
      <c r="B853" s="1">
        <v>2.0</v>
      </c>
      <c r="C853" s="1" t="s">
        <v>3125</v>
      </c>
      <c r="D853" s="1" t="s">
        <v>6872</v>
      </c>
      <c r="E853" s="1" t="s">
        <v>6873</v>
      </c>
      <c r="F853" s="1" t="s">
        <v>6874</v>
      </c>
      <c r="H853" s="1">
        <v>197.50996</v>
      </c>
      <c r="I853" s="1">
        <v>7.429584</v>
      </c>
      <c r="J853" s="1">
        <v>3.621726</v>
      </c>
      <c r="K853" s="1">
        <v>0.0</v>
      </c>
      <c r="L853" s="1">
        <v>0.0</v>
      </c>
      <c r="M853" s="1">
        <v>0.7781513</v>
      </c>
      <c r="N853" s="1">
        <v>0.0</v>
      </c>
      <c r="O853" s="1">
        <v>0.0</v>
      </c>
      <c r="P853" s="1">
        <v>0.0</v>
      </c>
      <c r="Q853" s="1" t="s">
        <v>6879</v>
      </c>
      <c r="R853" s="1">
        <v>4.0</v>
      </c>
      <c r="S853" s="1">
        <v>526.5</v>
      </c>
      <c r="T853" s="1">
        <v>0.0</v>
      </c>
      <c r="U853" s="1">
        <v>0.0</v>
      </c>
      <c r="V853" s="1">
        <v>0.0</v>
      </c>
      <c r="W853" s="1">
        <v>3.621726</v>
      </c>
      <c r="X853" s="1">
        <v>0.0</v>
      </c>
      <c r="Y853" s="1">
        <v>0.0</v>
      </c>
      <c r="Z853" s="1">
        <v>0.0</v>
      </c>
      <c r="AA853" s="1">
        <v>0.0</v>
      </c>
      <c r="AB853" s="1">
        <v>0.0</v>
      </c>
      <c r="AC853" s="1">
        <v>0.0</v>
      </c>
      <c r="AD853" s="1">
        <v>0.0</v>
      </c>
      <c r="AE853" s="1">
        <v>30078.0</v>
      </c>
      <c r="AF853" s="1">
        <v>427.0</v>
      </c>
      <c r="AG853" s="1">
        <v>900.0</v>
      </c>
      <c r="AH853" s="1" t="s">
        <v>897</v>
      </c>
      <c r="AI853" s="1">
        <v>155.0</v>
      </c>
      <c r="AJ853" s="1">
        <v>5.0</v>
      </c>
      <c r="AK853" s="1">
        <v>11.0</v>
      </c>
      <c r="AL853" s="1">
        <v>5.0</v>
      </c>
    </row>
    <row r="854" ht="15.75" customHeight="1">
      <c r="A854" s="1" t="s">
        <v>2758</v>
      </c>
      <c r="B854" s="1">
        <v>3.0</v>
      </c>
      <c r="C854" s="1" t="s">
        <v>206</v>
      </c>
      <c r="D854" s="1" t="s">
        <v>1174</v>
      </c>
      <c r="E854" s="1" t="s">
        <v>1175</v>
      </c>
      <c r="F854" s="1" t="s">
        <v>1176</v>
      </c>
      <c r="H854" s="1">
        <v>161.88812</v>
      </c>
      <c r="I854" s="1">
        <v>6.056385</v>
      </c>
      <c r="J854" s="1">
        <v>3.621726</v>
      </c>
      <c r="K854" s="1">
        <v>0.0</v>
      </c>
      <c r="L854" s="1">
        <v>0.0</v>
      </c>
      <c r="M854" s="1">
        <v>1.0413927</v>
      </c>
      <c r="N854" s="1">
        <v>0.0</v>
      </c>
      <c r="O854" s="1">
        <v>0.0</v>
      </c>
      <c r="P854" s="1">
        <v>0.0</v>
      </c>
      <c r="Q854" s="1" t="s">
        <v>1177</v>
      </c>
      <c r="R854" s="1">
        <v>9.0</v>
      </c>
      <c r="S854" s="1">
        <v>257.0</v>
      </c>
      <c r="T854" s="1">
        <v>0.0</v>
      </c>
      <c r="U854" s="1">
        <v>0.0</v>
      </c>
      <c r="V854" s="1">
        <v>0.0</v>
      </c>
      <c r="W854" s="1">
        <v>3.621726</v>
      </c>
      <c r="X854" s="1">
        <v>0.0</v>
      </c>
      <c r="Y854" s="1">
        <v>0.0</v>
      </c>
      <c r="Z854" s="1">
        <v>0.0</v>
      </c>
      <c r="AA854" s="1">
        <v>0.0</v>
      </c>
      <c r="AB854" s="1">
        <v>0.0</v>
      </c>
      <c r="AC854" s="1">
        <v>0.0</v>
      </c>
      <c r="AD854" s="1">
        <v>0.0</v>
      </c>
      <c r="AE854" s="1">
        <v>81836.0</v>
      </c>
      <c r="AF854" s="1">
        <v>1152.0</v>
      </c>
      <c r="AG854" s="1">
        <v>790.0</v>
      </c>
      <c r="AH854" s="1" t="s">
        <v>1180</v>
      </c>
      <c r="AI854" s="1">
        <v>242.0</v>
      </c>
      <c r="AJ854" s="1">
        <v>8.0</v>
      </c>
      <c r="AK854" s="1">
        <v>10.0</v>
      </c>
      <c r="AL854" s="1">
        <v>11.0</v>
      </c>
    </row>
    <row r="855" ht="15.75" customHeight="1">
      <c r="A855" s="1" t="s">
        <v>2758</v>
      </c>
      <c r="B855" s="1">
        <v>4.0</v>
      </c>
      <c r="C855" s="1" t="s">
        <v>1607</v>
      </c>
      <c r="D855" s="1" t="s">
        <v>4054</v>
      </c>
      <c r="E855" s="1" t="s">
        <v>4055</v>
      </c>
      <c r="F855" s="1" t="s">
        <v>4056</v>
      </c>
      <c r="H855" s="1">
        <v>139.79076</v>
      </c>
      <c r="I855" s="1">
        <v>7.0532928</v>
      </c>
      <c r="J855" s="1">
        <v>0.0</v>
      </c>
      <c r="K855" s="1">
        <v>0.0</v>
      </c>
      <c r="L855" s="1">
        <v>0.0</v>
      </c>
      <c r="M855" s="1">
        <v>1.39794</v>
      </c>
      <c r="N855" s="1">
        <v>0.0</v>
      </c>
      <c r="O855" s="1">
        <v>0.0</v>
      </c>
      <c r="P855" s="1">
        <v>0.0</v>
      </c>
      <c r="Q855" s="1" t="s">
        <v>4060</v>
      </c>
      <c r="R855" s="1">
        <v>23.0</v>
      </c>
      <c r="S855" s="1">
        <v>200.0</v>
      </c>
      <c r="T855" s="1">
        <v>0.0</v>
      </c>
      <c r="U855" s="1">
        <v>0.0</v>
      </c>
      <c r="V855" s="1">
        <v>0.0</v>
      </c>
      <c r="W855" s="1">
        <v>0.0</v>
      </c>
      <c r="X855" s="1">
        <v>0.0</v>
      </c>
      <c r="Y855" s="1">
        <v>0.0</v>
      </c>
      <c r="Z855" s="1">
        <v>0.0</v>
      </c>
      <c r="AA855" s="1">
        <v>0.0</v>
      </c>
      <c r="AB855" s="1">
        <v>0.0</v>
      </c>
      <c r="AC855" s="1">
        <v>0.0</v>
      </c>
      <c r="AD855" s="1">
        <v>0.0</v>
      </c>
      <c r="AE855" s="1">
        <v>425654.0</v>
      </c>
      <c r="AF855" s="1">
        <v>64.0</v>
      </c>
      <c r="AH855" s="1" t="s">
        <v>608</v>
      </c>
      <c r="AI855" s="1">
        <v>186.0</v>
      </c>
      <c r="AJ855" s="1">
        <v>1.0</v>
      </c>
      <c r="AK855" s="1">
        <v>777.0</v>
      </c>
      <c r="AL855" s="1">
        <v>1.0</v>
      </c>
    </row>
    <row r="856" ht="15.75" customHeight="1">
      <c r="A856" s="1" t="s">
        <v>2758</v>
      </c>
      <c r="B856" s="1">
        <v>5.0</v>
      </c>
      <c r="C856" s="1" t="s">
        <v>410</v>
      </c>
      <c r="D856" s="1" t="s">
        <v>1873</v>
      </c>
      <c r="E856" s="1" t="s">
        <v>1874</v>
      </c>
      <c r="F856" s="1" t="s">
        <v>1875</v>
      </c>
      <c r="H856" s="1">
        <v>85.206436</v>
      </c>
      <c r="I856" s="1">
        <v>0.0</v>
      </c>
      <c r="J856" s="1">
        <v>3.860755</v>
      </c>
      <c r="K856" s="1">
        <v>0.0</v>
      </c>
      <c r="L856" s="1">
        <v>0.0</v>
      </c>
      <c r="M856" s="1">
        <v>1.0</v>
      </c>
      <c r="N856" s="1">
        <v>0.0</v>
      </c>
      <c r="O856" s="1">
        <v>0.0</v>
      </c>
      <c r="P856" s="1">
        <v>0.0</v>
      </c>
      <c r="Q856" s="1" t="s">
        <v>1876</v>
      </c>
      <c r="R856" s="1">
        <v>8.0</v>
      </c>
      <c r="S856" s="1">
        <v>486.0800003409386</v>
      </c>
      <c r="T856" s="1">
        <v>0.0</v>
      </c>
      <c r="U856" s="1">
        <v>0.0</v>
      </c>
      <c r="V856" s="1">
        <v>0.0</v>
      </c>
      <c r="W856" s="1">
        <v>3.860755</v>
      </c>
      <c r="X856" s="1">
        <v>0.0</v>
      </c>
      <c r="Y856" s="1">
        <v>0.0</v>
      </c>
      <c r="Z856" s="1">
        <v>0.0</v>
      </c>
      <c r="AA856" s="1">
        <v>0.0</v>
      </c>
      <c r="AB856" s="1">
        <v>0.0</v>
      </c>
      <c r="AC856" s="1">
        <v>0.0</v>
      </c>
      <c r="AD856" s="1">
        <v>0.0</v>
      </c>
      <c r="AE856" s="1">
        <v>5625.0</v>
      </c>
      <c r="AF856" s="1">
        <v>1853.0</v>
      </c>
      <c r="AG856" s="1">
        <v>920.0</v>
      </c>
      <c r="AH856" s="1" t="s">
        <v>1878</v>
      </c>
      <c r="AI856" s="1">
        <v>257.0</v>
      </c>
      <c r="AJ856" s="1">
        <v>16.0</v>
      </c>
      <c r="AK856" s="1">
        <v>20.0</v>
      </c>
      <c r="AL856" s="1">
        <v>25.0</v>
      </c>
    </row>
    <row r="857" ht="15.75" customHeight="1">
      <c r="A857" s="1" t="s">
        <v>2758</v>
      </c>
      <c r="B857" s="1">
        <v>6.0</v>
      </c>
      <c r="C857" s="1" t="s">
        <v>3133</v>
      </c>
      <c r="D857" s="1" t="s">
        <v>6885</v>
      </c>
      <c r="E857" s="1" t="s">
        <v>6886</v>
      </c>
      <c r="F857" s="1" t="s">
        <v>6887</v>
      </c>
      <c r="H857" s="1">
        <v>64.7506</v>
      </c>
      <c r="I857" s="1">
        <v>10.132372</v>
      </c>
      <c r="J857" s="1">
        <v>5.0393906</v>
      </c>
      <c r="K857" s="1">
        <v>0.0</v>
      </c>
      <c r="L857" s="1">
        <v>0.0</v>
      </c>
      <c r="M857" s="1">
        <v>0.30103</v>
      </c>
      <c r="N857" s="1">
        <v>0.0</v>
      </c>
      <c r="O857" s="1">
        <v>0.0</v>
      </c>
      <c r="P857" s="1">
        <v>0.0</v>
      </c>
      <c r="Q857" s="1" t="s">
        <v>1388</v>
      </c>
      <c r="R857" s="1">
        <v>0.0</v>
      </c>
      <c r="S857" s="1">
        <v>200.0</v>
      </c>
      <c r="T857" s="1">
        <v>0.3791629</v>
      </c>
      <c r="U857" s="1">
        <v>0.8464678</v>
      </c>
      <c r="V857" s="1">
        <v>3.4808748</v>
      </c>
      <c r="W857" s="1">
        <v>0.0</v>
      </c>
      <c r="X857" s="1">
        <v>0.0</v>
      </c>
      <c r="Y857" s="1">
        <v>0.0</v>
      </c>
      <c r="Z857" s="1">
        <v>0.0</v>
      </c>
      <c r="AA857" s="1">
        <v>0.0</v>
      </c>
      <c r="AB857" s="1">
        <v>5.0393906</v>
      </c>
      <c r="AC857" s="1">
        <v>0.0</v>
      </c>
      <c r="AD857" s="1">
        <v>0.0</v>
      </c>
      <c r="AE857" s="1">
        <v>16987.0</v>
      </c>
      <c r="AF857" s="1">
        <v>48.0</v>
      </c>
      <c r="AH857" s="1" t="s">
        <v>3997</v>
      </c>
      <c r="AI857" s="1">
        <v>14.0</v>
      </c>
      <c r="AJ857" s="1">
        <v>1.0</v>
      </c>
      <c r="AK857" s="1">
        <v>1.0</v>
      </c>
      <c r="AL857" s="1">
        <v>1.0</v>
      </c>
    </row>
    <row r="858" ht="15.75" customHeight="1">
      <c r="A858" s="1" t="s">
        <v>2758</v>
      </c>
      <c r="B858" s="1">
        <v>7.0</v>
      </c>
      <c r="C858" s="1" t="s">
        <v>2910</v>
      </c>
      <c r="D858" s="1" t="s">
        <v>6433</v>
      </c>
      <c r="E858" s="1" t="s">
        <v>6434</v>
      </c>
      <c r="F858" s="1" t="s">
        <v>6436</v>
      </c>
      <c r="H858" s="1">
        <v>62.493843</v>
      </c>
      <c r="I858" s="1">
        <v>0.0</v>
      </c>
      <c r="J858" s="1">
        <v>0.0</v>
      </c>
      <c r="K858" s="1">
        <v>0.0</v>
      </c>
      <c r="L858" s="1">
        <v>0.0</v>
      </c>
      <c r="M858" s="1">
        <v>0.845098</v>
      </c>
      <c r="N858" s="1">
        <v>0.0</v>
      </c>
      <c r="O858" s="1">
        <v>1.0</v>
      </c>
      <c r="P858" s="1">
        <v>0.5</v>
      </c>
      <c r="Q858" s="1" t="s">
        <v>6440</v>
      </c>
      <c r="R858" s="1">
        <v>5.0</v>
      </c>
      <c r="S858" s="1">
        <v>2429.399999976158</v>
      </c>
      <c r="T858" s="1">
        <v>0.0</v>
      </c>
      <c r="U858" s="1">
        <v>0.0</v>
      </c>
      <c r="V858" s="1">
        <v>0.0</v>
      </c>
      <c r="W858" s="1">
        <v>0.0</v>
      </c>
      <c r="X858" s="1">
        <v>0.0</v>
      </c>
      <c r="Y858" s="1">
        <v>0.0</v>
      </c>
      <c r="Z858" s="1">
        <v>0.0</v>
      </c>
      <c r="AA858" s="1">
        <v>0.0</v>
      </c>
      <c r="AB858" s="1">
        <v>0.0</v>
      </c>
      <c r="AC858" s="1">
        <v>0.0</v>
      </c>
      <c r="AD858" s="1">
        <v>0.0</v>
      </c>
      <c r="AE858" s="1">
        <v>90229.0</v>
      </c>
      <c r="AF858" s="1">
        <v>1772.0</v>
      </c>
      <c r="AG858" s="1">
        <v>930.0</v>
      </c>
      <c r="AH858" s="1" t="s">
        <v>690</v>
      </c>
      <c r="AI858" s="1">
        <v>266.0</v>
      </c>
      <c r="AJ858" s="1">
        <v>15.0</v>
      </c>
      <c r="AK858" s="1">
        <v>24.0</v>
      </c>
      <c r="AL858" s="1">
        <v>14.0</v>
      </c>
    </row>
    <row r="859" ht="15.75" customHeight="1">
      <c r="A859" s="1" t="s">
        <v>2758</v>
      </c>
      <c r="B859" s="1">
        <v>8.0</v>
      </c>
      <c r="C859" s="1" t="s">
        <v>3139</v>
      </c>
      <c r="D859" s="1" t="s">
        <v>6903</v>
      </c>
      <c r="E859" s="1" t="s">
        <v>6904</v>
      </c>
      <c r="F859" s="1" t="s">
        <v>6905</v>
      </c>
      <c r="H859" s="1">
        <v>57.19803</v>
      </c>
      <c r="I859" s="1">
        <v>0.0</v>
      </c>
      <c r="J859" s="1">
        <v>3.6468132</v>
      </c>
      <c r="K859" s="1">
        <v>0.0</v>
      </c>
      <c r="L859" s="1">
        <v>0.0</v>
      </c>
      <c r="M859" s="1">
        <v>1.0</v>
      </c>
      <c r="N859" s="1">
        <v>0.0</v>
      </c>
      <c r="O859" s="1">
        <v>0.0</v>
      </c>
      <c r="P859" s="1">
        <v>0.0</v>
      </c>
      <c r="Q859" s="1" t="s">
        <v>6907</v>
      </c>
      <c r="R859" s="1">
        <v>8.0</v>
      </c>
      <c r="S859" s="1">
        <v>245.0</v>
      </c>
      <c r="T859" s="1">
        <v>0.0</v>
      </c>
      <c r="U859" s="1">
        <v>0.0</v>
      </c>
      <c r="V859" s="1">
        <v>0.0</v>
      </c>
      <c r="W859" s="1">
        <v>3.6468132</v>
      </c>
      <c r="X859" s="1">
        <v>0.0</v>
      </c>
      <c r="Y859" s="1">
        <v>0.0</v>
      </c>
      <c r="Z859" s="1">
        <v>0.0</v>
      </c>
      <c r="AA859" s="1">
        <v>0.0</v>
      </c>
      <c r="AB859" s="1">
        <v>0.0</v>
      </c>
      <c r="AC859" s="1">
        <v>0.0</v>
      </c>
      <c r="AD859" s="1">
        <v>0.0</v>
      </c>
      <c r="AE859" s="1">
        <v>119496.0</v>
      </c>
      <c r="AF859" s="1">
        <v>1082.0</v>
      </c>
      <c r="AG859" s="1">
        <v>750.0</v>
      </c>
      <c r="AH859" s="1" t="s">
        <v>6909</v>
      </c>
      <c r="AI859" s="1">
        <v>248.0</v>
      </c>
      <c r="AJ859" s="1">
        <v>6.0</v>
      </c>
      <c r="AK859" s="1">
        <v>7.0</v>
      </c>
      <c r="AL859" s="1">
        <v>19.0</v>
      </c>
    </row>
    <row r="860" ht="15.75" customHeight="1">
      <c r="A860" s="1" t="s">
        <v>2758</v>
      </c>
      <c r="B860" s="1">
        <v>9.0</v>
      </c>
      <c r="C860" s="1" t="s">
        <v>3143</v>
      </c>
      <c r="D860" s="1" t="s">
        <v>6913</v>
      </c>
      <c r="E860" s="1" t="s">
        <v>6914</v>
      </c>
      <c r="F860" s="1" t="s">
        <v>6915</v>
      </c>
      <c r="H860" s="1">
        <v>56.191105</v>
      </c>
      <c r="I860" s="1">
        <v>0.0</v>
      </c>
      <c r="J860" s="1">
        <v>4.607676</v>
      </c>
      <c r="K860" s="1">
        <v>0.0</v>
      </c>
      <c r="L860" s="1">
        <v>0.0</v>
      </c>
      <c r="M860" s="1">
        <v>1.1760913</v>
      </c>
      <c r="N860" s="1">
        <v>0.0</v>
      </c>
      <c r="O860" s="1">
        <v>0.0</v>
      </c>
      <c r="P860" s="1">
        <v>0.0</v>
      </c>
      <c r="Q860" s="1" t="s">
        <v>6918</v>
      </c>
      <c r="R860" s="1">
        <v>13.0</v>
      </c>
      <c r="S860" s="1">
        <v>106.519999999553</v>
      </c>
      <c r="T860" s="1">
        <v>0.0</v>
      </c>
      <c r="U860" s="1">
        <v>0.0</v>
      </c>
      <c r="V860" s="1">
        <v>0.0</v>
      </c>
      <c r="W860" s="1">
        <v>0.0</v>
      </c>
      <c r="X860" s="1">
        <v>4.607676</v>
      </c>
      <c r="Y860" s="1">
        <v>0.0</v>
      </c>
      <c r="Z860" s="1">
        <v>0.0</v>
      </c>
      <c r="AA860" s="1">
        <v>0.0</v>
      </c>
      <c r="AB860" s="1">
        <v>0.0</v>
      </c>
      <c r="AC860" s="1">
        <v>0.0</v>
      </c>
      <c r="AD860" s="1">
        <v>0.0</v>
      </c>
      <c r="AE860" s="1">
        <v>157958.0</v>
      </c>
      <c r="AF860" s="1">
        <v>1150.0</v>
      </c>
      <c r="AG860" s="1">
        <v>820.0</v>
      </c>
      <c r="AH860" s="1" t="s">
        <v>6921</v>
      </c>
      <c r="AI860" s="1">
        <v>60.0</v>
      </c>
      <c r="AJ860" s="1">
        <v>6.0</v>
      </c>
      <c r="AK860" s="1">
        <v>7.0</v>
      </c>
      <c r="AL860" s="1">
        <v>19.0</v>
      </c>
    </row>
    <row r="861" ht="15.75" customHeight="1">
      <c r="A861" s="1" t="s">
        <v>2758</v>
      </c>
      <c r="B861" s="1">
        <v>10.0</v>
      </c>
      <c r="C861" s="1" t="s">
        <v>3151</v>
      </c>
      <c r="D861" s="1" t="s">
        <v>6922</v>
      </c>
      <c r="E861" s="1" t="s">
        <v>6923</v>
      </c>
      <c r="F861" s="1" t="s">
        <v>6924</v>
      </c>
      <c r="H861" s="1">
        <v>52.81552</v>
      </c>
      <c r="I861" s="1">
        <v>7.429584</v>
      </c>
      <c r="J861" s="1">
        <v>4.7251267</v>
      </c>
      <c r="K861" s="1">
        <v>0.0</v>
      </c>
      <c r="L861" s="1">
        <v>0.0</v>
      </c>
      <c r="M861" s="1">
        <v>0.60206</v>
      </c>
      <c r="N861" s="1">
        <v>0.0</v>
      </c>
      <c r="O861" s="1">
        <v>0.0</v>
      </c>
      <c r="P861" s="1">
        <v>0.0</v>
      </c>
      <c r="Q861" s="1" t="s">
        <v>6925</v>
      </c>
      <c r="R861" s="1">
        <v>2.0</v>
      </c>
      <c r="S861" s="1">
        <v>51.09000015258789</v>
      </c>
      <c r="T861" s="1">
        <v>0.2760156</v>
      </c>
      <c r="U861" s="1">
        <v>0.0</v>
      </c>
      <c r="V861" s="1">
        <v>0.0</v>
      </c>
      <c r="W861" s="1">
        <v>0.0</v>
      </c>
      <c r="X861" s="1">
        <v>4.7251267</v>
      </c>
      <c r="Y861" s="1">
        <v>0.0</v>
      </c>
      <c r="Z861" s="1">
        <v>0.0</v>
      </c>
      <c r="AA861" s="1">
        <v>0.0</v>
      </c>
      <c r="AB861" s="1">
        <v>0.0</v>
      </c>
      <c r="AC861" s="1">
        <v>0.0</v>
      </c>
      <c r="AD861" s="1">
        <v>0.0</v>
      </c>
      <c r="AE861" s="1">
        <v>20373.0</v>
      </c>
      <c r="AF861" s="1">
        <v>97.0</v>
      </c>
      <c r="AG861" s="1">
        <v>660.0</v>
      </c>
      <c r="AH861" s="1" t="s">
        <v>2344</v>
      </c>
      <c r="AI861" s="1">
        <v>44.0</v>
      </c>
      <c r="AJ861" s="1">
        <v>4.0</v>
      </c>
      <c r="AK861" s="1">
        <v>4.0</v>
      </c>
      <c r="AL861" s="1">
        <v>10.0</v>
      </c>
    </row>
    <row r="862" ht="15.75" customHeight="1">
      <c r="A862" s="1" t="s">
        <v>2758</v>
      </c>
      <c r="B862" s="1">
        <v>11.0</v>
      </c>
      <c r="C862" s="1" t="s">
        <v>3157</v>
      </c>
      <c r="D862" s="1" t="s">
        <v>6928</v>
      </c>
      <c r="E862" s="1" t="s">
        <v>6929</v>
      </c>
      <c r="F862" s="1" t="s">
        <v>6930</v>
      </c>
      <c r="H862" s="1">
        <v>47.281826</v>
      </c>
      <c r="I862" s="1">
        <v>0.0</v>
      </c>
      <c r="J862" s="1">
        <v>4.319153</v>
      </c>
      <c r="K862" s="1">
        <v>0.0</v>
      </c>
      <c r="L862" s="1">
        <v>0.0</v>
      </c>
      <c r="M862" s="1">
        <v>1.0413927</v>
      </c>
      <c r="N862" s="1">
        <v>0.0</v>
      </c>
      <c r="O862" s="1">
        <v>0.0</v>
      </c>
      <c r="P862" s="1">
        <v>0.0</v>
      </c>
      <c r="Q862" s="1" t="s">
        <v>6933</v>
      </c>
      <c r="R862" s="1">
        <v>9.0</v>
      </c>
      <c r="S862" s="1">
        <v>109.5000004172325</v>
      </c>
      <c r="T862" s="1">
        <v>0.0</v>
      </c>
      <c r="U862" s="1">
        <v>0.0</v>
      </c>
      <c r="V862" s="1">
        <v>0.0</v>
      </c>
      <c r="W862" s="1">
        <v>0.0</v>
      </c>
      <c r="X862" s="1">
        <v>0.0</v>
      </c>
      <c r="Y862" s="1">
        <v>4.319153</v>
      </c>
      <c r="Z862" s="1">
        <v>0.0</v>
      </c>
      <c r="AA862" s="1">
        <v>0.0</v>
      </c>
      <c r="AB862" s="1">
        <v>0.0</v>
      </c>
      <c r="AC862" s="1">
        <v>0.0</v>
      </c>
      <c r="AD862" s="1">
        <v>0.0</v>
      </c>
      <c r="AE862" s="1">
        <v>244506.0</v>
      </c>
      <c r="AF862" s="1">
        <v>888.0</v>
      </c>
      <c r="AG862" s="1">
        <v>800.0</v>
      </c>
      <c r="AH862" s="1" t="s">
        <v>6934</v>
      </c>
      <c r="AI862" s="1">
        <v>16.0</v>
      </c>
      <c r="AJ862" s="1">
        <v>6.0</v>
      </c>
      <c r="AK862" s="1">
        <v>7.0</v>
      </c>
      <c r="AL862" s="1">
        <v>21.0</v>
      </c>
    </row>
    <row r="863" ht="15.75" customHeight="1">
      <c r="A863" s="1" t="s">
        <v>2758</v>
      </c>
      <c r="B863" s="1">
        <v>12.0</v>
      </c>
      <c r="C863" s="1" t="s">
        <v>3161</v>
      </c>
      <c r="D863" s="1" t="s">
        <v>6937</v>
      </c>
      <c r="E863" s="1" t="s">
        <v>6938</v>
      </c>
      <c r="F863" s="1" t="s">
        <v>6939</v>
      </c>
      <c r="H863" s="1">
        <v>43.73063</v>
      </c>
      <c r="I863" s="1">
        <v>0.0</v>
      </c>
      <c r="J863" s="1">
        <v>4.4526014</v>
      </c>
      <c r="K863" s="1">
        <v>0.0</v>
      </c>
      <c r="L863" s="1">
        <v>0.0</v>
      </c>
      <c r="M863" s="1">
        <v>0.7781513</v>
      </c>
      <c r="N863" s="1">
        <v>0.0</v>
      </c>
      <c r="O863" s="1">
        <v>0.0</v>
      </c>
      <c r="P863" s="1">
        <v>0.0</v>
      </c>
      <c r="Q863" s="1" t="s">
        <v>6940</v>
      </c>
      <c r="R863" s="1">
        <v>4.0</v>
      </c>
      <c r="S863" s="1">
        <v>158.3000001907349</v>
      </c>
      <c r="T863" s="1">
        <v>0.0</v>
      </c>
      <c r="U863" s="1">
        <v>0.0</v>
      </c>
      <c r="V863" s="1">
        <v>0.0</v>
      </c>
      <c r="W863" s="1">
        <v>0.0</v>
      </c>
      <c r="X863" s="1">
        <v>0.0</v>
      </c>
      <c r="Y863" s="1">
        <v>4.4526014</v>
      </c>
      <c r="Z863" s="1">
        <v>0.0</v>
      </c>
      <c r="AA863" s="1">
        <v>0.0</v>
      </c>
      <c r="AB863" s="1">
        <v>0.0</v>
      </c>
      <c r="AC863" s="1">
        <v>0.0</v>
      </c>
      <c r="AD863" s="1">
        <v>0.0</v>
      </c>
      <c r="AE863" s="1">
        <v>148412.0</v>
      </c>
      <c r="AF863" s="1">
        <v>479.0</v>
      </c>
      <c r="AG863" s="1">
        <v>900.0</v>
      </c>
      <c r="AH863" s="1" t="s">
        <v>6943</v>
      </c>
      <c r="AI863" s="1">
        <v>84.0</v>
      </c>
      <c r="AJ863" s="1">
        <v>5.0</v>
      </c>
      <c r="AK863" s="1">
        <v>6.0</v>
      </c>
      <c r="AL863" s="1">
        <v>11.0</v>
      </c>
    </row>
    <row r="864" ht="15.75" customHeight="1">
      <c r="A864" s="1" t="s">
        <v>2758</v>
      </c>
      <c r="B864" s="1">
        <v>13.0</v>
      </c>
      <c r="C864" s="1" t="s">
        <v>960</v>
      </c>
      <c r="D864" s="1" t="s">
        <v>2803</v>
      </c>
      <c r="E864" s="1" t="s">
        <v>2804</v>
      </c>
      <c r="F864" s="1" t="s">
        <v>2810</v>
      </c>
      <c r="H864" s="1">
        <v>42.786915</v>
      </c>
      <c r="I864" s="1">
        <v>0.0</v>
      </c>
      <c r="J864" s="1">
        <v>3.1825466</v>
      </c>
      <c r="K864" s="1">
        <v>0.0</v>
      </c>
      <c r="L864" s="1">
        <v>0.0</v>
      </c>
      <c r="M864" s="1">
        <v>0.7781513</v>
      </c>
      <c r="N864" s="1">
        <v>0.0</v>
      </c>
      <c r="O864" s="1">
        <v>0.0</v>
      </c>
      <c r="P864" s="1">
        <v>0.0</v>
      </c>
      <c r="Q864" s="1" t="s">
        <v>2813</v>
      </c>
      <c r="R864" s="1">
        <v>4.0</v>
      </c>
      <c r="S864" s="1">
        <v>297.4999995231628</v>
      </c>
      <c r="T864" s="1">
        <v>0.0</v>
      </c>
      <c r="U864" s="1">
        <v>0.0</v>
      </c>
      <c r="V864" s="1">
        <v>3.1825466</v>
      </c>
      <c r="W864" s="1">
        <v>0.0</v>
      </c>
      <c r="X864" s="1">
        <v>0.0</v>
      </c>
      <c r="Y864" s="1">
        <v>0.0</v>
      </c>
      <c r="Z864" s="1">
        <v>0.0</v>
      </c>
      <c r="AA864" s="1">
        <v>0.0</v>
      </c>
      <c r="AB864" s="1">
        <v>0.0</v>
      </c>
      <c r="AC864" s="1">
        <v>0.0</v>
      </c>
      <c r="AD864" s="1">
        <v>0.0</v>
      </c>
      <c r="AE864" s="1">
        <v>14032.0</v>
      </c>
      <c r="AF864" s="1">
        <v>350.0</v>
      </c>
      <c r="AG864" s="1">
        <v>780.0</v>
      </c>
      <c r="AH864" s="1" t="s">
        <v>2449</v>
      </c>
      <c r="AI864" s="1">
        <v>61.0</v>
      </c>
      <c r="AJ864" s="1">
        <v>4.0</v>
      </c>
      <c r="AK864" s="1">
        <v>4.0</v>
      </c>
      <c r="AL864" s="1">
        <v>10.0</v>
      </c>
    </row>
    <row r="865" ht="15.75" customHeight="1">
      <c r="A865" s="1" t="s">
        <v>2758</v>
      </c>
      <c r="B865" s="1">
        <v>14.0</v>
      </c>
      <c r="C865" s="1" t="s">
        <v>3163</v>
      </c>
      <c r="D865" s="1" t="s">
        <v>6944</v>
      </c>
      <c r="E865" s="1" t="s">
        <v>6945</v>
      </c>
      <c r="F865" s="1" t="s">
        <v>6946</v>
      </c>
      <c r="H865" s="1">
        <v>42.611496</v>
      </c>
      <c r="I865" s="1">
        <v>5.8039756</v>
      </c>
      <c r="J865" s="1">
        <v>5.7018948</v>
      </c>
      <c r="K865" s="1">
        <v>0.0</v>
      </c>
      <c r="L865" s="1">
        <v>0.0</v>
      </c>
      <c r="M865" s="1">
        <v>0.47712126</v>
      </c>
      <c r="N865" s="1">
        <v>0.0</v>
      </c>
      <c r="O865" s="1">
        <v>0.0</v>
      </c>
      <c r="P865" s="1">
        <v>0.0</v>
      </c>
      <c r="Q865" s="1" t="s">
        <v>2797</v>
      </c>
      <c r="R865" s="1">
        <v>1.0</v>
      </c>
      <c r="S865" s="1">
        <v>59.25</v>
      </c>
      <c r="T865" s="1">
        <v>0.0</v>
      </c>
      <c r="U865" s="1">
        <v>0.0</v>
      </c>
      <c r="V865" s="1">
        <v>0.0</v>
      </c>
      <c r="W865" s="1">
        <v>0.0</v>
      </c>
      <c r="X865" s="1">
        <v>0.0</v>
      </c>
      <c r="Y865" s="1">
        <v>0.0</v>
      </c>
      <c r="Z865" s="1">
        <v>0.0</v>
      </c>
      <c r="AA865" s="1">
        <v>0.0</v>
      </c>
      <c r="AB865" s="1">
        <v>5.7018948</v>
      </c>
      <c r="AC865" s="1">
        <v>0.0</v>
      </c>
      <c r="AD865" s="1">
        <v>0.0</v>
      </c>
      <c r="AE865" s="1">
        <v>20178.0</v>
      </c>
      <c r="AF865" s="1">
        <v>218.0</v>
      </c>
      <c r="AG865" s="1">
        <v>750.0</v>
      </c>
      <c r="AH865" s="1" t="s">
        <v>6947</v>
      </c>
      <c r="AI865" s="1">
        <v>78.0</v>
      </c>
      <c r="AJ865" s="1">
        <v>6.0</v>
      </c>
      <c r="AK865" s="1">
        <v>6.0</v>
      </c>
      <c r="AL865" s="1">
        <v>12.0</v>
      </c>
    </row>
    <row r="866" ht="15.75" customHeight="1">
      <c r="A866" s="1" t="s">
        <v>2758</v>
      </c>
      <c r="B866" s="1">
        <v>15.0</v>
      </c>
      <c r="C866" s="1" t="s">
        <v>3165</v>
      </c>
      <c r="D866" s="1" t="s">
        <v>6950</v>
      </c>
      <c r="E866" s="1" t="s">
        <v>6951</v>
      </c>
      <c r="F866" s="1" t="s">
        <v>6952</v>
      </c>
      <c r="H866" s="1">
        <v>42.243465</v>
      </c>
      <c r="I866" s="1">
        <v>7.8482866</v>
      </c>
      <c r="J866" s="1">
        <v>5.3502116</v>
      </c>
      <c r="K866" s="1">
        <v>0.0</v>
      </c>
      <c r="L866" s="1">
        <v>0.0</v>
      </c>
      <c r="M866" s="1">
        <v>0.47712126</v>
      </c>
      <c r="N866" s="1">
        <v>0.0</v>
      </c>
      <c r="O866" s="1">
        <v>0.0</v>
      </c>
      <c r="P866" s="1">
        <v>0.0</v>
      </c>
      <c r="Q866" s="1" t="s">
        <v>6955</v>
      </c>
      <c r="R866" s="1">
        <v>1.0</v>
      </c>
      <c r="S866" s="1">
        <v>44.0</v>
      </c>
      <c r="T866" s="1">
        <v>0.0</v>
      </c>
      <c r="U866" s="1">
        <v>0.5682438</v>
      </c>
      <c r="V866" s="1">
        <v>0.0</v>
      </c>
      <c r="W866" s="1">
        <v>0.0</v>
      </c>
      <c r="X866" s="1">
        <v>0.0</v>
      </c>
      <c r="Y866" s="1">
        <v>0.0</v>
      </c>
      <c r="Z866" s="1">
        <v>0.0</v>
      </c>
      <c r="AA866" s="1">
        <v>0.0</v>
      </c>
      <c r="AB866" s="1">
        <v>5.3502116</v>
      </c>
      <c r="AC866" s="1">
        <v>0.0</v>
      </c>
      <c r="AD866" s="1">
        <v>0.0</v>
      </c>
      <c r="AE866" s="1">
        <v>185424.0</v>
      </c>
      <c r="AF866" s="1">
        <v>91.0</v>
      </c>
      <c r="AG866" s="1">
        <v>740.0</v>
      </c>
      <c r="AH866" s="1" t="s">
        <v>1259</v>
      </c>
      <c r="AI866" s="1">
        <v>6.0</v>
      </c>
      <c r="AJ866" s="1">
        <v>3.0</v>
      </c>
      <c r="AK866" s="1">
        <v>4.0</v>
      </c>
      <c r="AL866" s="1">
        <v>7.0</v>
      </c>
    </row>
    <row r="867" ht="15.75" customHeight="1">
      <c r="A867" s="1" t="s">
        <v>2758</v>
      </c>
      <c r="B867" s="1">
        <v>16.0</v>
      </c>
      <c r="C867" s="1" t="s">
        <v>3171</v>
      </c>
      <c r="D867" s="1" t="s">
        <v>6959</v>
      </c>
      <c r="E867" s="1" t="s">
        <v>6960</v>
      </c>
      <c r="F867" s="1" t="s">
        <v>6961</v>
      </c>
      <c r="H867" s="1">
        <v>40.858295</v>
      </c>
      <c r="I867" s="1">
        <v>11.223215</v>
      </c>
      <c r="J867" s="1">
        <v>5.7018948</v>
      </c>
      <c r="K867" s="1">
        <v>0.0</v>
      </c>
      <c r="L867" s="1">
        <v>0.0</v>
      </c>
      <c r="M867" s="1">
        <v>0.47712126</v>
      </c>
      <c r="N867" s="1">
        <v>0.0</v>
      </c>
      <c r="O867" s="1">
        <v>0.0</v>
      </c>
      <c r="P867" s="1">
        <v>0.0</v>
      </c>
      <c r="Q867" s="1" t="s">
        <v>6962</v>
      </c>
      <c r="R867" s="1">
        <v>1.0</v>
      </c>
      <c r="S867" s="1">
        <v>24.60000002384186</v>
      </c>
      <c r="T867" s="1">
        <v>0.0</v>
      </c>
      <c r="U867" s="1">
        <v>0.77399236</v>
      </c>
      <c r="V867" s="1">
        <v>0.0</v>
      </c>
      <c r="W867" s="1">
        <v>0.0</v>
      </c>
      <c r="X867" s="1">
        <v>0.0</v>
      </c>
      <c r="Y867" s="1">
        <v>0.0</v>
      </c>
      <c r="Z867" s="1">
        <v>0.0</v>
      </c>
      <c r="AA867" s="1">
        <v>0.0</v>
      </c>
      <c r="AB867" s="1">
        <v>5.7018948</v>
      </c>
      <c r="AC867" s="1">
        <v>0.0</v>
      </c>
      <c r="AD867" s="1">
        <v>0.0</v>
      </c>
      <c r="AE867" s="1">
        <v>101173.0</v>
      </c>
      <c r="AF867" s="1">
        <v>176.0</v>
      </c>
      <c r="AG867" s="1">
        <v>490.0</v>
      </c>
      <c r="AH867" s="1" t="s">
        <v>6965</v>
      </c>
      <c r="AI867" s="1">
        <v>96.0</v>
      </c>
      <c r="AJ867" s="1">
        <v>5.0</v>
      </c>
      <c r="AK867" s="1">
        <v>5.0</v>
      </c>
      <c r="AL867" s="1">
        <v>10.0</v>
      </c>
    </row>
    <row r="868" ht="15.75" customHeight="1">
      <c r="A868" s="1" t="s">
        <v>2758</v>
      </c>
      <c r="B868" s="1">
        <v>17.0</v>
      </c>
      <c r="C868" s="1" t="s">
        <v>3176</v>
      </c>
      <c r="D868" s="1" t="s">
        <v>6966</v>
      </c>
      <c r="E868" s="1" t="s">
        <v>6967</v>
      </c>
      <c r="F868" s="1" t="s">
        <v>6968</v>
      </c>
      <c r="H868" s="1">
        <v>35.005047</v>
      </c>
      <c r="I868" s="1">
        <v>0.0</v>
      </c>
      <c r="J868" s="1">
        <v>3.2425265</v>
      </c>
      <c r="K868" s="1">
        <v>0.0</v>
      </c>
      <c r="L868" s="1">
        <v>0.0</v>
      </c>
      <c r="M868" s="1">
        <v>0.90309</v>
      </c>
      <c r="N868" s="1">
        <v>0.0</v>
      </c>
      <c r="O868" s="1">
        <v>0.0</v>
      </c>
      <c r="P868" s="1">
        <v>0.0</v>
      </c>
      <c r="Q868" s="1" t="s">
        <v>6971</v>
      </c>
      <c r="R868" s="1">
        <v>6.0</v>
      </c>
      <c r="S868" s="1">
        <v>141.8999996185303</v>
      </c>
      <c r="T868" s="1">
        <v>0.0</v>
      </c>
      <c r="U868" s="1">
        <v>0.0</v>
      </c>
      <c r="V868" s="1">
        <v>0.0</v>
      </c>
      <c r="W868" s="1">
        <v>3.2425265</v>
      </c>
      <c r="X868" s="1">
        <v>0.0</v>
      </c>
      <c r="Y868" s="1">
        <v>0.0</v>
      </c>
      <c r="Z868" s="1">
        <v>0.0</v>
      </c>
      <c r="AA868" s="1">
        <v>0.0</v>
      </c>
      <c r="AB868" s="1">
        <v>0.0</v>
      </c>
      <c r="AC868" s="1">
        <v>0.0</v>
      </c>
      <c r="AD868" s="1">
        <v>0.0</v>
      </c>
      <c r="AE868" s="1">
        <v>63809.0</v>
      </c>
      <c r="AF868" s="1">
        <v>361.0</v>
      </c>
      <c r="AG868" s="1">
        <v>840.0</v>
      </c>
      <c r="AH868" s="1" t="s">
        <v>905</v>
      </c>
      <c r="AI868" s="1">
        <v>66.0</v>
      </c>
      <c r="AJ868" s="1">
        <v>3.0</v>
      </c>
      <c r="AK868" s="1">
        <v>3.0</v>
      </c>
      <c r="AL868" s="1">
        <v>9.0</v>
      </c>
    </row>
    <row r="869" ht="15.75" customHeight="1">
      <c r="A869" s="1" t="s">
        <v>2758</v>
      </c>
      <c r="B869" s="1">
        <v>18.0</v>
      </c>
      <c r="C869" s="1" t="s">
        <v>3179</v>
      </c>
      <c r="D869" s="1" t="s">
        <v>6974</v>
      </c>
      <c r="E869" s="1" t="s">
        <v>6975</v>
      </c>
      <c r="F869" s="1" t="s">
        <v>6976</v>
      </c>
      <c r="H869" s="1">
        <v>34.97221</v>
      </c>
      <c r="I869" s="1">
        <v>8.706999</v>
      </c>
      <c r="J869" s="1">
        <v>4.4872622</v>
      </c>
      <c r="K869" s="1">
        <v>0.0</v>
      </c>
      <c r="L869" s="1">
        <v>0.0</v>
      </c>
      <c r="M869" s="1">
        <v>0.69897</v>
      </c>
      <c r="N869" s="1">
        <v>0.0</v>
      </c>
      <c r="O869" s="1">
        <v>0.0</v>
      </c>
      <c r="P869" s="1">
        <v>0.0</v>
      </c>
      <c r="Q869" s="1" t="s">
        <v>6977</v>
      </c>
      <c r="R869" s="1">
        <v>3.0</v>
      </c>
      <c r="S869" s="1">
        <v>13.38000005483627</v>
      </c>
      <c r="T869" s="1">
        <v>0.29818276</v>
      </c>
      <c r="U869" s="1">
        <v>0.0</v>
      </c>
      <c r="V869" s="1">
        <v>0.0</v>
      </c>
      <c r="W869" s="1">
        <v>0.0</v>
      </c>
      <c r="X869" s="1">
        <v>0.0</v>
      </c>
      <c r="Y869" s="1">
        <v>4.4872622</v>
      </c>
      <c r="Z869" s="1">
        <v>0.0</v>
      </c>
      <c r="AA869" s="1">
        <v>0.0</v>
      </c>
      <c r="AB869" s="1">
        <v>0.0</v>
      </c>
      <c r="AC869" s="1">
        <v>0.0</v>
      </c>
      <c r="AD869" s="1">
        <v>0.0</v>
      </c>
      <c r="AE869" s="1">
        <v>71096.0</v>
      </c>
      <c r="AF869" s="1">
        <v>78.0</v>
      </c>
      <c r="AG869" s="1">
        <v>570.0</v>
      </c>
      <c r="AH869" s="1" t="s">
        <v>4167</v>
      </c>
      <c r="AI869" s="1">
        <v>19.0</v>
      </c>
      <c r="AJ869" s="1">
        <v>3.0</v>
      </c>
      <c r="AK869" s="1">
        <v>3.0</v>
      </c>
      <c r="AL869" s="1">
        <v>5.0</v>
      </c>
    </row>
    <row r="870" ht="15.75" customHeight="1">
      <c r="A870" s="1" t="s">
        <v>2758</v>
      </c>
      <c r="B870" s="1">
        <v>19.0</v>
      </c>
      <c r="C870" s="1" t="s">
        <v>430</v>
      </c>
      <c r="D870" s="1" t="s">
        <v>1900</v>
      </c>
      <c r="E870" s="1" t="s">
        <v>1901</v>
      </c>
      <c r="F870" s="1" t="s">
        <v>1902</v>
      </c>
      <c r="H870" s="1">
        <v>34.37913</v>
      </c>
      <c r="I870" s="1">
        <v>0.0</v>
      </c>
      <c r="J870" s="1">
        <v>5.4382467</v>
      </c>
      <c r="K870" s="1">
        <v>0.0</v>
      </c>
      <c r="L870" s="1">
        <v>0.0</v>
      </c>
      <c r="M870" s="1">
        <v>0.7781513</v>
      </c>
      <c r="N870" s="1">
        <v>0.0</v>
      </c>
      <c r="O870" s="1">
        <v>0.0</v>
      </c>
      <c r="P870" s="1">
        <v>0.0</v>
      </c>
      <c r="Q870" s="1" t="s">
        <v>1905</v>
      </c>
      <c r="R870" s="1">
        <v>4.0</v>
      </c>
      <c r="S870" s="1">
        <v>65.0</v>
      </c>
      <c r="T870" s="1">
        <v>0.0</v>
      </c>
      <c r="U870" s="1">
        <v>0.0</v>
      </c>
      <c r="V870" s="1">
        <v>0.0</v>
      </c>
      <c r="W870" s="1">
        <v>0.0</v>
      </c>
      <c r="X870" s="1">
        <v>0.0</v>
      </c>
      <c r="Y870" s="1">
        <v>0.0</v>
      </c>
      <c r="Z870" s="1">
        <v>5.4382467</v>
      </c>
      <c r="AA870" s="1">
        <v>0.0</v>
      </c>
      <c r="AB870" s="1">
        <v>0.0</v>
      </c>
      <c r="AC870" s="1">
        <v>0.0</v>
      </c>
      <c r="AD870" s="1">
        <v>0.0</v>
      </c>
      <c r="AE870" s="1">
        <v>24125.0</v>
      </c>
      <c r="AF870" s="1">
        <v>189.0</v>
      </c>
      <c r="AG870" s="1">
        <v>840.0</v>
      </c>
      <c r="AH870" s="1" t="s">
        <v>1448</v>
      </c>
      <c r="AI870" s="1">
        <v>22.0</v>
      </c>
      <c r="AJ870" s="1">
        <v>3.0</v>
      </c>
      <c r="AK870" s="1">
        <v>3.0</v>
      </c>
      <c r="AL870" s="1">
        <v>2.0</v>
      </c>
    </row>
    <row r="871" ht="15.75" customHeight="1">
      <c r="A871" s="1" t="s">
        <v>2758</v>
      </c>
      <c r="B871" s="1">
        <v>20.0</v>
      </c>
      <c r="C871" s="1" t="s">
        <v>3188</v>
      </c>
      <c r="D871" s="1" t="s">
        <v>6984</v>
      </c>
      <c r="E871" s="1" t="s">
        <v>6985</v>
      </c>
      <c r="F871" s="1" t="s">
        <v>6986</v>
      </c>
      <c r="H871" s="1">
        <v>30.887993</v>
      </c>
      <c r="I871" s="1">
        <v>0.0</v>
      </c>
      <c r="J871" s="1">
        <v>3.1033733</v>
      </c>
      <c r="K871" s="1">
        <v>0.0</v>
      </c>
      <c r="L871" s="1">
        <v>0.0</v>
      </c>
      <c r="M871" s="1">
        <v>0.7781513</v>
      </c>
      <c r="N871" s="1">
        <v>0.0</v>
      </c>
      <c r="O871" s="1">
        <v>0.0</v>
      </c>
      <c r="P871" s="1">
        <v>0.0</v>
      </c>
      <c r="Q871" s="1" t="s">
        <v>6989</v>
      </c>
      <c r="R871" s="1">
        <v>4.0</v>
      </c>
      <c r="S871" s="1">
        <v>162.5999999046326</v>
      </c>
      <c r="T871" s="1">
        <v>0.0</v>
      </c>
      <c r="U871" s="1">
        <v>0.0</v>
      </c>
      <c r="V871" s="1">
        <v>3.1033733</v>
      </c>
      <c r="W871" s="1">
        <v>0.0</v>
      </c>
      <c r="X871" s="1">
        <v>0.0</v>
      </c>
      <c r="Y871" s="1">
        <v>0.0</v>
      </c>
      <c r="Z871" s="1">
        <v>0.0</v>
      </c>
      <c r="AA871" s="1">
        <v>0.0</v>
      </c>
      <c r="AB871" s="1">
        <v>0.0</v>
      </c>
      <c r="AC871" s="1">
        <v>0.0</v>
      </c>
      <c r="AD871" s="1">
        <v>0.0</v>
      </c>
      <c r="AE871" s="1">
        <v>86998.0</v>
      </c>
      <c r="AF871" s="1">
        <v>693.0</v>
      </c>
      <c r="AH871" s="1" t="s">
        <v>805</v>
      </c>
      <c r="AI871" s="1">
        <v>78.0</v>
      </c>
      <c r="AJ871" s="1">
        <v>4.0</v>
      </c>
      <c r="AK871" s="1">
        <v>4.0</v>
      </c>
      <c r="AL871" s="1">
        <v>26.0</v>
      </c>
    </row>
    <row r="872" ht="15.75" customHeight="1">
      <c r="A872" s="1" t="s">
        <v>2758</v>
      </c>
      <c r="B872" s="1">
        <v>21.0</v>
      </c>
      <c r="C872" s="1" t="s">
        <v>3191</v>
      </c>
      <c r="D872" s="1" t="s">
        <v>6990</v>
      </c>
      <c r="E872" s="1" t="s">
        <v>6991</v>
      </c>
      <c r="F872" s="1" t="s">
        <v>6992</v>
      </c>
      <c r="H872" s="1">
        <v>30.444948</v>
      </c>
      <c r="I872" s="1">
        <v>7.6331973</v>
      </c>
      <c r="J872" s="1">
        <v>5.7018948</v>
      </c>
      <c r="K872" s="1">
        <v>0.0</v>
      </c>
      <c r="L872" s="1">
        <v>0.0</v>
      </c>
      <c r="M872" s="1">
        <v>0.60206</v>
      </c>
      <c r="N872" s="1">
        <v>0.0</v>
      </c>
      <c r="O872" s="1">
        <v>0.0</v>
      </c>
      <c r="P872" s="1">
        <v>0.0</v>
      </c>
      <c r="Q872" s="1" t="s">
        <v>6995</v>
      </c>
      <c r="R872" s="1">
        <v>2.0</v>
      </c>
      <c r="S872" s="1">
        <v>13.38000011444092</v>
      </c>
      <c r="T872" s="1">
        <v>0.2593875</v>
      </c>
      <c r="U872" s="1">
        <v>0.0</v>
      </c>
      <c r="V872" s="1">
        <v>0.0</v>
      </c>
      <c r="W872" s="1">
        <v>0.0</v>
      </c>
      <c r="X872" s="1">
        <v>0.0</v>
      </c>
      <c r="Y872" s="1">
        <v>0.0</v>
      </c>
      <c r="Z872" s="1">
        <v>0.0</v>
      </c>
      <c r="AA872" s="1">
        <v>0.0</v>
      </c>
      <c r="AB872" s="1">
        <v>5.7018948</v>
      </c>
      <c r="AC872" s="1">
        <v>0.0</v>
      </c>
      <c r="AD872" s="1">
        <v>0.0</v>
      </c>
      <c r="AE872" s="1">
        <v>94303.0</v>
      </c>
      <c r="AF872" s="1">
        <v>116.0</v>
      </c>
      <c r="AG872" s="1">
        <v>530.0</v>
      </c>
      <c r="AH872" s="1" t="s">
        <v>1127</v>
      </c>
      <c r="AI872" s="1">
        <v>47.0</v>
      </c>
      <c r="AJ872" s="1">
        <v>4.0</v>
      </c>
      <c r="AK872" s="1">
        <v>5.0</v>
      </c>
      <c r="AL872" s="1">
        <v>5.0</v>
      </c>
    </row>
    <row r="873" ht="15.75" customHeight="1">
      <c r="A873" s="1" t="s">
        <v>2758</v>
      </c>
      <c r="B873" s="1">
        <v>22.0</v>
      </c>
      <c r="C873" s="1" t="s">
        <v>3154</v>
      </c>
      <c r="D873" s="1" t="s">
        <v>7000</v>
      </c>
      <c r="E873" s="1" t="s">
        <v>7001</v>
      </c>
      <c r="F873" s="1" t="s">
        <v>7002</v>
      </c>
      <c r="H873" s="1">
        <v>28.423899</v>
      </c>
      <c r="I873" s="1">
        <v>0.0</v>
      </c>
      <c r="J873" s="1">
        <v>0.7042904</v>
      </c>
      <c r="K873" s="1">
        <v>0.0</v>
      </c>
      <c r="L873" s="1">
        <v>0.0</v>
      </c>
      <c r="M873" s="1">
        <v>0.90309</v>
      </c>
      <c r="N873" s="1">
        <v>0.0</v>
      </c>
      <c r="O873" s="1">
        <v>1.0</v>
      </c>
      <c r="P873" s="1">
        <v>0.0</v>
      </c>
      <c r="Q873" s="1" t="s">
        <v>7003</v>
      </c>
      <c r="R873" s="1">
        <v>6.0</v>
      </c>
      <c r="S873" s="1">
        <v>340.0500000007451</v>
      </c>
      <c r="T873" s="1">
        <v>0.17423405</v>
      </c>
      <c r="U873" s="1">
        <v>0.7042904</v>
      </c>
      <c r="V873" s="1">
        <v>0.0</v>
      </c>
      <c r="W873" s="1">
        <v>0.0</v>
      </c>
      <c r="X873" s="1">
        <v>0.0</v>
      </c>
      <c r="Y873" s="1">
        <v>0.0</v>
      </c>
      <c r="Z873" s="1">
        <v>0.0</v>
      </c>
      <c r="AA873" s="1">
        <v>0.0</v>
      </c>
      <c r="AB873" s="1">
        <v>0.0</v>
      </c>
      <c r="AC873" s="1">
        <v>0.0</v>
      </c>
      <c r="AD873" s="1">
        <v>0.0</v>
      </c>
      <c r="AE873" s="1">
        <v>27962.0</v>
      </c>
      <c r="AF873" s="1">
        <v>963.0</v>
      </c>
      <c r="AG873" s="1">
        <v>880.0</v>
      </c>
      <c r="AH873" s="1" t="s">
        <v>7006</v>
      </c>
      <c r="AI873" s="1">
        <v>19.0</v>
      </c>
      <c r="AJ873" s="1">
        <v>6.0</v>
      </c>
      <c r="AK873" s="1">
        <v>6.0</v>
      </c>
      <c r="AL873" s="1">
        <v>14.0</v>
      </c>
    </row>
    <row r="874" ht="15.75" customHeight="1">
      <c r="A874" s="1" t="s">
        <v>2758</v>
      </c>
      <c r="B874" s="1">
        <v>23.0</v>
      </c>
      <c r="C874" s="1" t="s">
        <v>3198</v>
      </c>
      <c r="D874" s="1" t="s">
        <v>7007</v>
      </c>
      <c r="E874" s="1" t="s">
        <v>7008</v>
      </c>
      <c r="F874" s="1" t="s">
        <v>7009</v>
      </c>
      <c r="H874" s="1">
        <v>28.079548</v>
      </c>
      <c r="I874" s="1">
        <v>10.717189</v>
      </c>
      <c r="J874" s="1">
        <v>5.706807</v>
      </c>
      <c r="K874" s="1">
        <v>0.0</v>
      </c>
      <c r="L874" s="1">
        <v>0.0</v>
      </c>
      <c r="M874" s="1">
        <v>0.47712126</v>
      </c>
      <c r="N874" s="1">
        <v>0.0</v>
      </c>
      <c r="O874" s="1">
        <v>0.0</v>
      </c>
      <c r="P874" s="1">
        <v>0.0</v>
      </c>
      <c r="Q874" s="1" t="s">
        <v>6955</v>
      </c>
      <c r="R874" s="1">
        <v>1.0</v>
      </c>
      <c r="S874" s="1">
        <v>11.84000039100647</v>
      </c>
      <c r="T874" s="1">
        <v>0.2589855</v>
      </c>
      <c r="U874" s="1">
        <v>0.0</v>
      </c>
      <c r="V874" s="1">
        <v>0.0</v>
      </c>
      <c r="W874" s="1">
        <v>0.0</v>
      </c>
      <c r="X874" s="1">
        <v>0.0</v>
      </c>
      <c r="Y874" s="1">
        <v>0.0</v>
      </c>
      <c r="Z874" s="1">
        <v>0.0</v>
      </c>
      <c r="AA874" s="1">
        <v>5.706807</v>
      </c>
      <c r="AB874" s="1">
        <v>0.0</v>
      </c>
      <c r="AC874" s="1">
        <v>0.0</v>
      </c>
      <c r="AD874" s="1">
        <v>0.0</v>
      </c>
      <c r="AE874" s="1">
        <v>122278.0</v>
      </c>
      <c r="AF874" s="1">
        <v>50.0</v>
      </c>
      <c r="AG874" s="1">
        <v>600.0</v>
      </c>
      <c r="AH874" s="1" t="s">
        <v>6203</v>
      </c>
      <c r="AI874" s="1">
        <v>18.0</v>
      </c>
      <c r="AJ874" s="1">
        <v>3.0</v>
      </c>
      <c r="AK874" s="1">
        <v>4.0</v>
      </c>
      <c r="AL874" s="1">
        <v>3.0</v>
      </c>
    </row>
    <row r="875" ht="15.75" customHeight="1">
      <c r="A875" s="1" t="s">
        <v>2758</v>
      </c>
      <c r="B875" s="1">
        <v>24.0</v>
      </c>
      <c r="C875" s="1" t="s">
        <v>2067</v>
      </c>
      <c r="D875" s="1" t="s">
        <v>4655</v>
      </c>
      <c r="E875" s="1" t="s">
        <v>4656</v>
      </c>
      <c r="F875" s="1" t="s">
        <v>4657</v>
      </c>
      <c r="H875" s="1">
        <v>27.260561</v>
      </c>
      <c r="I875" s="1">
        <v>0.0</v>
      </c>
      <c r="J875" s="1">
        <v>3.7776484</v>
      </c>
      <c r="K875" s="1">
        <v>0.0</v>
      </c>
      <c r="L875" s="1">
        <v>0.0</v>
      </c>
      <c r="M875" s="1">
        <v>0.7781513</v>
      </c>
      <c r="N875" s="1">
        <v>0.0</v>
      </c>
      <c r="O875" s="1">
        <v>0.0</v>
      </c>
      <c r="P875" s="1">
        <v>0.0</v>
      </c>
      <c r="Q875" s="1" t="s">
        <v>4658</v>
      </c>
      <c r="R875" s="1">
        <v>4.0</v>
      </c>
      <c r="S875" s="1">
        <v>85.0</v>
      </c>
      <c r="T875" s="1">
        <v>0.3152661</v>
      </c>
      <c r="U875" s="1">
        <v>0.0</v>
      </c>
      <c r="V875" s="1">
        <v>0.0</v>
      </c>
      <c r="W875" s="1">
        <v>3.7776484</v>
      </c>
      <c r="X875" s="1">
        <v>0.0</v>
      </c>
      <c r="Y875" s="1">
        <v>0.0</v>
      </c>
      <c r="Z875" s="1">
        <v>0.0</v>
      </c>
      <c r="AA875" s="1">
        <v>0.0</v>
      </c>
      <c r="AB875" s="1">
        <v>0.0</v>
      </c>
      <c r="AC875" s="1">
        <v>0.0</v>
      </c>
      <c r="AD875" s="1">
        <v>0.0</v>
      </c>
      <c r="AE875" s="1">
        <v>84629.0</v>
      </c>
      <c r="AF875" s="1">
        <v>473.0</v>
      </c>
      <c r="AG875" s="1">
        <v>650.0</v>
      </c>
      <c r="AH875" s="1" t="s">
        <v>3954</v>
      </c>
      <c r="AI875" s="1">
        <v>29.0</v>
      </c>
      <c r="AJ875" s="1">
        <v>6.0</v>
      </c>
      <c r="AK875" s="1">
        <v>7.0</v>
      </c>
      <c r="AL875" s="1">
        <v>12.0</v>
      </c>
    </row>
    <row r="876" ht="15.75" customHeight="1">
      <c r="A876" s="1" t="s">
        <v>2758</v>
      </c>
      <c r="B876" s="1">
        <v>25.0</v>
      </c>
      <c r="C876" s="1" t="s">
        <v>3205</v>
      </c>
      <c r="D876" s="1" t="s">
        <v>7013</v>
      </c>
      <c r="E876" s="1" t="s">
        <v>7014</v>
      </c>
      <c r="F876" s="1" t="s">
        <v>7015</v>
      </c>
      <c r="H876" s="1">
        <v>26.765831</v>
      </c>
      <c r="I876" s="1">
        <v>0.0</v>
      </c>
      <c r="J876" s="1">
        <v>3.8326495</v>
      </c>
      <c r="K876" s="1">
        <v>0.0</v>
      </c>
      <c r="L876" s="1">
        <v>0.0</v>
      </c>
      <c r="M876" s="1">
        <v>0.60206</v>
      </c>
      <c r="N876" s="1">
        <v>0.0</v>
      </c>
      <c r="O876" s="1">
        <v>0.0</v>
      </c>
      <c r="P876" s="1">
        <v>0.0</v>
      </c>
      <c r="Q876" s="1" t="s">
        <v>7016</v>
      </c>
      <c r="R876" s="1">
        <v>2.0</v>
      </c>
      <c r="S876" s="1">
        <v>133.5499992370605</v>
      </c>
      <c r="T876" s="1">
        <v>0.0</v>
      </c>
      <c r="U876" s="1">
        <v>0.0</v>
      </c>
      <c r="V876" s="1">
        <v>0.0</v>
      </c>
      <c r="W876" s="1">
        <v>3.8326495</v>
      </c>
      <c r="X876" s="1">
        <v>0.0</v>
      </c>
      <c r="Y876" s="1">
        <v>0.0</v>
      </c>
      <c r="Z876" s="1">
        <v>0.0</v>
      </c>
      <c r="AA876" s="1">
        <v>0.0</v>
      </c>
      <c r="AB876" s="1">
        <v>0.0</v>
      </c>
      <c r="AC876" s="1">
        <v>0.0</v>
      </c>
      <c r="AD876" s="1">
        <v>0.0</v>
      </c>
      <c r="AE876" s="1">
        <v>126910.0</v>
      </c>
      <c r="AF876" s="1">
        <v>235.0</v>
      </c>
      <c r="AG876" s="1">
        <v>860.0</v>
      </c>
      <c r="AH876" s="1" t="s">
        <v>1081</v>
      </c>
      <c r="AI876" s="1">
        <v>96.0</v>
      </c>
      <c r="AJ876" s="1">
        <v>6.0</v>
      </c>
      <c r="AK876" s="1">
        <v>6.0</v>
      </c>
      <c r="AL876" s="1">
        <v>10.0</v>
      </c>
    </row>
    <row r="877" ht="15.75" customHeight="1">
      <c r="A877" s="1" t="s">
        <v>2830</v>
      </c>
      <c r="B877" s="1">
        <v>1.0</v>
      </c>
      <c r="C877" s="1" t="s">
        <v>3212</v>
      </c>
      <c r="D877" s="1" t="s">
        <v>7021</v>
      </c>
      <c r="E877" s="1" t="s">
        <v>7022</v>
      </c>
      <c r="F877" s="1" t="s">
        <v>1385</v>
      </c>
      <c r="H877" s="1">
        <v>9.9999998E12</v>
      </c>
      <c r="I877" s="1">
        <v>0.0</v>
      </c>
      <c r="J877" s="1">
        <v>0.0</v>
      </c>
      <c r="K877" s="1">
        <v>0.0</v>
      </c>
      <c r="L877" s="1">
        <v>0.0</v>
      </c>
      <c r="M877" s="1">
        <v>0.30103</v>
      </c>
      <c r="N877" s="1">
        <v>1.0</v>
      </c>
      <c r="O877" s="1">
        <v>0.0</v>
      </c>
      <c r="P877" s="1">
        <v>0.0</v>
      </c>
      <c r="Q877" s="1" t="s">
        <v>1388</v>
      </c>
      <c r="R877" s="1">
        <v>0.0</v>
      </c>
      <c r="T877" s="1">
        <v>0.0</v>
      </c>
      <c r="U877" s="1">
        <v>0.0</v>
      </c>
      <c r="V877" s="1">
        <v>0.0</v>
      </c>
      <c r="W877" s="1">
        <v>0.0</v>
      </c>
      <c r="X877" s="1">
        <v>0.0</v>
      </c>
      <c r="Y877" s="1">
        <v>0.0</v>
      </c>
      <c r="Z877" s="1">
        <v>0.0</v>
      </c>
      <c r="AA877" s="1">
        <v>0.0</v>
      </c>
      <c r="AB877" s="1">
        <v>0.0</v>
      </c>
      <c r="AC877" s="1">
        <v>0.0</v>
      </c>
      <c r="AD877" s="1">
        <v>0.0</v>
      </c>
      <c r="AE877" s="1">
        <v>437706.0</v>
      </c>
      <c r="AK877" s="1">
        <v>1.0</v>
      </c>
      <c r="AL877" s="1">
        <v>0.0</v>
      </c>
    </row>
    <row r="878" ht="15.75" customHeight="1">
      <c r="A878" s="1" t="s">
        <v>2830</v>
      </c>
      <c r="B878" s="1">
        <v>2.0</v>
      </c>
      <c r="C878" s="1" t="s">
        <v>546</v>
      </c>
      <c r="D878" s="1" t="s">
        <v>2139</v>
      </c>
      <c r="E878" s="1" t="s">
        <v>2140</v>
      </c>
      <c r="F878" s="1" t="s">
        <v>2142</v>
      </c>
      <c r="H878" s="1">
        <v>341.17395</v>
      </c>
      <c r="I878" s="1">
        <v>4.7858624</v>
      </c>
      <c r="J878" s="1">
        <v>0.0</v>
      </c>
      <c r="K878" s="1">
        <v>0.0</v>
      </c>
      <c r="L878" s="1">
        <v>0.0</v>
      </c>
      <c r="M878" s="1">
        <v>1.0413927</v>
      </c>
      <c r="N878" s="1">
        <v>0.0</v>
      </c>
      <c r="O878" s="1">
        <v>0.0</v>
      </c>
      <c r="P878" s="1">
        <v>0.0</v>
      </c>
      <c r="Q878" s="1" t="s">
        <v>2144</v>
      </c>
      <c r="R878" s="1">
        <v>9.0</v>
      </c>
      <c r="S878" s="1">
        <v>4685.0</v>
      </c>
      <c r="T878" s="1">
        <v>0.0</v>
      </c>
      <c r="U878" s="1">
        <v>0.0</v>
      </c>
      <c r="V878" s="1">
        <v>0.0</v>
      </c>
      <c r="W878" s="1">
        <v>0.0</v>
      </c>
      <c r="X878" s="1">
        <v>0.0</v>
      </c>
      <c r="Y878" s="1">
        <v>0.0</v>
      </c>
      <c r="Z878" s="1">
        <v>0.0</v>
      </c>
      <c r="AA878" s="1">
        <v>0.0</v>
      </c>
      <c r="AB878" s="1">
        <v>0.0</v>
      </c>
      <c r="AC878" s="1">
        <v>0.0</v>
      </c>
      <c r="AD878" s="1">
        <v>0.0</v>
      </c>
      <c r="AE878" s="1">
        <v>258467.0</v>
      </c>
      <c r="AF878" s="1">
        <v>2067.0</v>
      </c>
      <c r="AG878" s="1">
        <v>900.0</v>
      </c>
      <c r="AH878" s="1" t="s">
        <v>2147</v>
      </c>
      <c r="AI878" s="1">
        <v>310.0</v>
      </c>
      <c r="AJ878" s="1">
        <v>15.0</v>
      </c>
      <c r="AK878" s="1">
        <v>47.0</v>
      </c>
      <c r="AL878" s="1">
        <v>13.0</v>
      </c>
    </row>
    <row r="879" ht="15.75" customHeight="1">
      <c r="A879" s="1" t="s">
        <v>2830</v>
      </c>
      <c r="B879" s="1">
        <v>3.0</v>
      </c>
      <c r="C879" s="1" t="s">
        <v>231</v>
      </c>
      <c r="D879" s="1" t="s">
        <v>1244</v>
      </c>
      <c r="E879" s="1" t="s">
        <v>1245</v>
      </c>
      <c r="F879" s="1" t="s">
        <v>1246</v>
      </c>
      <c r="H879" s="1">
        <v>216.17126</v>
      </c>
      <c r="I879" s="1">
        <v>6.8669066</v>
      </c>
      <c r="J879" s="1">
        <v>0.0</v>
      </c>
      <c r="K879" s="1">
        <v>0.0</v>
      </c>
      <c r="L879" s="1">
        <v>0.0</v>
      </c>
      <c r="M879" s="1">
        <v>1.0</v>
      </c>
      <c r="N879" s="1">
        <v>0.0</v>
      </c>
      <c r="O879" s="1">
        <v>0.0</v>
      </c>
      <c r="P879" s="1">
        <v>0.0</v>
      </c>
      <c r="Q879" s="1" t="s">
        <v>1247</v>
      </c>
      <c r="R879" s="1">
        <v>8.0</v>
      </c>
      <c r="S879" s="1">
        <v>989.9999996423721</v>
      </c>
      <c r="T879" s="1">
        <v>0.0</v>
      </c>
      <c r="U879" s="1">
        <v>0.0</v>
      </c>
      <c r="V879" s="1">
        <v>0.0</v>
      </c>
      <c r="W879" s="1">
        <v>0.0</v>
      </c>
      <c r="X879" s="1">
        <v>0.0</v>
      </c>
      <c r="Y879" s="1">
        <v>0.0</v>
      </c>
      <c r="Z879" s="1">
        <v>0.0</v>
      </c>
      <c r="AA879" s="1">
        <v>0.0</v>
      </c>
      <c r="AB879" s="1">
        <v>0.0</v>
      </c>
      <c r="AC879" s="1">
        <v>0.0</v>
      </c>
      <c r="AD879" s="1">
        <v>0.0</v>
      </c>
      <c r="AE879" s="1">
        <v>6044.0</v>
      </c>
      <c r="AF879" s="1">
        <v>2663.0</v>
      </c>
      <c r="AG879" s="1">
        <v>800.0</v>
      </c>
      <c r="AH879" s="1" t="s">
        <v>1249</v>
      </c>
      <c r="AI879" s="1">
        <v>59.0</v>
      </c>
      <c r="AJ879" s="1">
        <v>7.0</v>
      </c>
      <c r="AK879" s="1">
        <v>7.0</v>
      </c>
      <c r="AL879" s="1">
        <v>9.0</v>
      </c>
    </row>
    <row r="880" ht="15.75" customHeight="1">
      <c r="A880" s="1" t="s">
        <v>2830</v>
      </c>
      <c r="B880" s="1">
        <v>4.0</v>
      </c>
      <c r="C880" s="1" t="s">
        <v>2029</v>
      </c>
      <c r="D880" s="1" t="s">
        <v>4606</v>
      </c>
      <c r="E880" s="1" t="s">
        <v>4607</v>
      </c>
      <c r="F880" s="1" t="s">
        <v>4608</v>
      </c>
      <c r="H880" s="1">
        <v>153.77922</v>
      </c>
      <c r="I880" s="1">
        <v>8.067078</v>
      </c>
      <c r="J880" s="1">
        <v>3.1690218</v>
      </c>
      <c r="K880" s="1">
        <v>0.0</v>
      </c>
      <c r="L880" s="1">
        <v>0.0</v>
      </c>
      <c r="M880" s="1">
        <v>0.69897</v>
      </c>
      <c r="N880" s="1">
        <v>1.0</v>
      </c>
      <c r="O880" s="1">
        <v>0.0</v>
      </c>
      <c r="P880" s="1">
        <v>0.0</v>
      </c>
      <c r="Q880" s="1" t="s">
        <v>4609</v>
      </c>
      <c r="R880" s="1">
        <v>3.0</v>
      </c>
      <c r="S880" s="1">
        <v>322.2900018692017</v>
      </c>
      <c r="T880" s="1">
        <v>0.28458783</v>
      </c>
      <c r="U880" s="1">
        <v>0.7240934</v>
      </c>
      <c r="V880" s="1">
        <v>2.4074507</v>
      </c>
      <c r="W880" s="1">
        <v>3.1690218</v>
      </c>
      <c r="X880" s="1">
        <v>0.0</v>
      </c>
      <c r="Y880" s="1">
        <v>0.0</v>
      </c>
      <c r="Z880" s="1">
        <v>0.0</v>
      </c>
      <c r="AA880" s="1">
        <v>0.0</v>
      </c>
      <c r="AB880" s="1">
        <v>0.0</v>
      </c>
      <c r="AC880" s="1">
        <v>0.0</v>
      </c>
      <c r="AD880" s="1">
        <v>0.0</v>
      </c>
      <c r="AE880" s="1">
        <v>443958.0</v>
      </c>
      <c r="AF880" s="1">
        <v>119.0</v>
      </c>
      <c r="AG880" s="1">
        <v>670.0</v>
      </c>
      <c r="AH880" s="1" t="s">
        <v>4610</v>
      </c>
      <c r="AI880" s="1">
        <v>29.0</v>
      </c>
      <c r="AJ880" s="1">
        <v>6.0</v>
      </c>
      <c r="AK880" s="1">
        <v>6.0</v>
      </c>
      <c r="AL880" s="1">
        <v>8.0</v>
      </c>
    </row>
    <row r="881" ht="15.75" customHeight="1">
      <c r="A881" s="1" t="s">
        <v>2830</v>
      </c>
      <c r="B881" s="1">
        <v>5.0</v>
      </c>
      <c r="C881" s="1" t="s">
        <v>3224</v>
      </c>
      <c r="D881" s="1" t="s">
        <v>7039</v>
      </c>
      <c r="E881" s="1" t="s">
        <v>7040</v>
      </c>
      <c r="F881" s="1" t="s">
        <v>7041</v>
      </c>
      <c r="H881" s="1">
        <v>143.76743</v>
      </c>
      <c r="I881" s="1">
        <v>6.132366</v>
      </c>
      <c r="J881" s="1">
        <v>0.75810957</v>
      </c>
      <c r="K881" s="1">
        <v>0.0</v>
      </c>
      <c r="L881" s="1">
        <v>0.0</v>
      </c>
      <c r="M881" s="1">
        <v>0.60206</v>
      </c>
      <c r="N881" s="1">
        <v>0.0</v>
      </c>
      <c r="O881" s="1">
        <v>0.0</v>
      </c>
      <c r="P881" s="1">
        <v>0.0</v>
      </c>
      <c r="Q881" s="1" t="s">
        <v>4670</v>
      </c>
      <c r="R881" s="1">
        <v>2.0</v>
      </c>
      <c r="S881" s="1">
        <v>1200.0</v>
      </c>
      <c r="T881" s="1">
        <v>0.0</v>
      </c>
      <c r="U881" s="1">
        <v>0.75810957</v>
      </c>
      <c r="V881" s="1">
        <v>0.0</v>
      </c>
      <c r="W881" s="1">
        <v>0.0</v>
      </c>
      <c r="X881" s="1">
        <v>0.0</v>
      </c>
      <c r="Y881" s="1">
        <v>0.0</v>
      </c>
      <c r="Z881" s="1">
        <v>0.0</v>
      </c>
      <c r="AA881" s="1">
        <v>0.0</v>
      </c>
      <c r="AB881" s="1">
        <v>0.0</v>
      </c>
      <c r="AC881" s="1">
        <v>0.0</v>
      </c>
      <c r="AD881" s="1">
        <v>0.0</v>
      </c>
      <c r="AE881" s="1">
        <v>16644.0</v>
      </c>
      <c r="AF881" s="1">
        <v>362.0</v>
      </c>
      <c r="AH881" s="1" t="s">
        <v>2899</v>
      </c>
      <c r="AI881" s="1">
        <v>379.0</v>
      </c>
      <c r="AJ881" s="1">
        <v>5.0</v>
      </c>
      <c r="AK881" s="1">
        <v>6.0</v>
      </c>
      <c r="AL881" s="1">
        <v>9.0</v>
      </c>
    </row>
    <row r="882" ht="15.75" customHeight="1">
      <c r="A882" s="1" t="s">
        <v>2830</v>
      </c>
      <c r="B882" s="1">
        <v>6.0</v>
      </c>
      <c r="C882" s="1" t="s">
        <v>408</v>
      </c>
      <c r="D882" s="1" t="s">
        <v>1833</v>
      </c>
      <c r="E882" s="1" t="s">
        <v>1835</v>
      </c>
      <c r="F882" s="1" t="s">
        <v>1836</v>
      </c>
      <c r="H882" s="1">
        <v>121.93611</v>
      </c>
      <c r="I882" s="1">
        <v>6.9892373</v>
      </c>
      <c r="J882" s="1">
        <v>0.0</v>
      </c>
      <c r="K882" s="1">
        <v>0.0</v>
      </c>
      <c r="L882" s="1">
        <v>0.0</v>
      </c>
      <c r="M882" s="1">
        <v>0.69897</v>
      </c>
      <c r="N882" s="1">
        <v>0.0</v>
      </c>
      <c r="O882" s="1">
        <v>0.0</v>
      </c>
      <c r="P882" s="1">
        <v>0.0</v>
      </c>
      <c r="Q882" s="1" t="s">
        <v>1840</v>
      </c>
      <c r="R882" s="1">
        <v>3.0</v>
      </c>
      <c r="S882" s="1">
        <v>622.0</v>
      </c>
      <c r="T882" s="1">
        <v>0.0</v>
      </c>
      <c r="U882" s="1">
        <v>0.0</v>
      </c>
      <c r="V882" s="1">
        <v>0.0</v>
      </c>
      <c r="W882" s="1">
        <v>0.0</v>
      </c>
      <c r="X882" s="1">
        <v>0.0</v>
      </c>
      <c r="Y882" s="1">
        <v>0.0</v>
      </c>
      <c r="Z882" s="1">
        <v>0.0</v>
      </c>
      <c r="AA882" s="1">
        <v>0.0</v>
      </c>
      <c r="AB882" s="1">
        <v>0.0</v>
      </c>
      <c r="AC882" s="1">
        <v>0.0</v>
      </c>
      <c r="AD882" s="1">
        <v>0.0</v>
      </c>
      <c r="AE882" s="1">
        <v>7584.0</v>
      </c>
      <c r="AF882" s="1">
        <v>1211.0</v>
      </c>
      <c r="AG882" s="1">
        <v>770.0</v>
      </c>
      <c r="AH882" s="1" t="s">
        <v>1841</v>
      </c>
      <c r="AI882" s="1">
        <v>518.0</v>
      </c>
      <c r="AJ882" s="1">
        <v>13.0</v>
      </c>
      <c r="AK882" s="1">
        <v>16.0</v>
      </c>
      <c r="AL882" s="1">
        <v>8.0</v>
      </c>
    </row>
    <row r="883" ht="15.75" customHeight="1">
      <c r="A883" s="1" t="s">
        <v>2830</v>
      </c>
      <c r="B883" s="1">
        <v>7.0</v>
      </c>
      <c r="C883" s="1" t="s">
        <v>2444</v>
      </c>
      <c r="D883" s="1" t="s">
        <v>5235</v>
      </c>
      <c r="E883" s="1" t="s">
        <v>5236</v>
      </c>
      <c r="F883" s="1" t="s">
        <v>5237</v>
      </c>
      <c r="H883" s="1">
        <v>104.245995</v>
      </c>
      <c r="I883" s="1">
        <v>7.0087757</v>
      </c>
      <c r="J883" s="1">
        <v>0.0</v>
      </c>
      <c r="K883" s="1">
        <v>0.0</v>
      </c>
      <c r="L883" s="1">
        <v>0.0</v>
      </c>
      <c r="M883" s="1">
        <v>0.9542425</v>
      </c>
      <c r="N883" s="1">
        <v>0.0</v>
      </c>
      <c r="O883" s="1">
        <v>0.0</v>
      </c>
      <c r="P883" s="1">
        <v>0.0</v>
      </c>
      <c r="Q883" s="1" t="s">
        <v>5238</v>
      </c>
      <c r="R883" s="1">
        <v>7.0</v>
      </c>
      <c r="S883" s="1">
        <v>241.9500000476837</v>
      </c>
      <c r="T883" s="1">
        <v>0.0</v>
      </c>
      <c r="U883" s="1">
        <v>0.0</v>
      </c>
      <c r="V883" s="1">
        <v>0.0</v>
      </c>
      <c r="W883" s="1">
        <v>0.0</v>
      </c>
      <c r="X883" s="1">
        <v>0.0</v>
      </c>
      <c r="Y883" s="1">
        <v>0.0</v>
      </c>
      <c r="Z883" s="1">
        <v>0.0</v>
      </c>
      <c r="AA883" s="1">
        <v>0.0</v>
      </c>
      <c r="AB883" s="1">
        <v>0.0</v>
      </c>
      <c r="AC883" s="1">
        <v>0.0</v>
      </c>
      <c r="AD883" s="1">
        <v>0.0</v>
      </c>
      <c r="AE883" s="1">
        <v>40528.0</v>
      </c>
      <c r="AF883" s="1">
        <v>375.0</v>
      </c>
      <c r="AH883" s="1" t="s">
        <v>5239</v>
      </c>
      <c r="AI883" s="1">
        <v>136.0</v>
      </c>
      <c r="AJ883" s="1">
        <v>5.0</v>
      </c>
      <c r="AK883" s="1">
        <v>6.0</v>
      </c>
      <c r="AL883" s="1">
        <v>8.0</v>
      </c>
    </row>
    <row r="884" ht="15.75" customHeight="1">
      <c r="A884" s="1" t="s">
        <v>2830</v>
      </c>
      <c r="B884" s="1">
        <v>8.0</v>
      </c>
      <c r="C884" s="1" t="s">
        <v>3229</v>
      </c>
      <c r="D884" s="1" t="s">
        <v>7053</v>
      </c>
      <c r="E884" s="1" t="s">
        <v>7054</v>
      </c>
      <c r="F884" s="1" t="s">
        <v>7056</v>
      </c>
      <c r="H884" s="1">
        <v>98.2023</v>
      </c>
      <c r="I884" s="1">
        <v>5.946473</v>
      </c>
      <c r="J884" s="1">
        <v>3.4887984</v>
      </c>
      <c r="K884" s="1">
        <v>0.0</v>
      </c>
      <c r="L884" s="1">
        <v>0.0</v>
      </c>
      <c r="M884" s="1">
        <v>0.845098</v>
      </c>
      <c r="N884" s="1">
        <v>0.0</v>
      </c>
      <c r="O884" s="1">
        <v>1.0</v>
      </c>
      <c r="P884" s="1">
        <v>0.0</v>
      </c>
      <c r="Q884" s="1" t="s">
        <v>7058</v>
      </c>
      <c r="R884" s="1">
        <v>5.0</v>
      </c>
      <c r="S884" s="1">
        <v>123.0</v>
      </c>
      <c r="T884" s="1">
        <v>0.18769981</v>
      </c>
      <c r="U884" s="1">
        <v>0.0</v>
      </c>
      <c r="V884" s="1">
        <v>2.3576589</v>
      </c>
      <c r="W884" s="1">
        <v>3.4887984</v>
      </c>
      <c r="X884" s="1">
        <v>3.0994446</v>
      </c>
      <c r="Y884" s="1">
        <v>0.0</v>
      </c>
      <c r="Z884" s="1">
        <v>0.0</v>
      </c>
      <c r="AA884" s="1">
        <v>0.0</v>
      </c>
      <c r="AB884" s="1">
        <v>0.0</v>
      </c>
      <c r="AC884" s="1">
        <v>0.0</v>
      </c>
      <c r="AD884" s="1">
        <v>0.0</v>
      </c>
      <c r="AE884" s="1">
        <v>75477.0</v>
      </c>
      <c r="AF884" s="1">
        <v>268.0</v>
      </c>
      <c r="AG884" s="1">
        <v>770.0</v>
      </c>
      <c r="AH884" s="1" t="s">
        <v>5278</v>
      </c>
      <c r="AI884" s="1">
        <v>14.0</v>
      </c>
      <c r="AJ884" s="1">
        <v>5.0</v>
      </c>
      <c r="AK884" s="1">
        <v>8.0</v>
      </c>
      <c r="AL884" s="1">
        <v>7.0</v>
      </c>
    </row>
    <row r="885" ht="15.75" customHeight="1">
      <c r="A885" s="1" t="s">
        <v>2830</v>
      </c>
      <c r="B885" s="1">
        <v>9.0</v>
      </c>
      <c r="C885" s="1" t="s">
        <v>3236</v>
      </c>
      <c r="D885" s="1" t="s">
        <v>7061</v>
      </c>
      <c r="E885" s="1" t="s">
        <v>7062</v>
      </c>
      <c r="F885" s="1" t="s">
        <v>7063</v>
      </c>
      <c r="H885" s="1">
        <v>87.41419</v>
      </c>
      <c r="I885" s="1">
        <v>9.095716</v>
      </c>
      <c r="J885" s="1">
        <v>3.7476223</v>
      </c>
      <c r="K885" s="1">
        <v>0.0</v>
      </c>
      <c r="L885" s="1">
        <v>0.0</v>
      </c>
      <c r="M885" s="1">
        <v>0.60206</v>
      </c>
      <c r="N885" s="1">
        <v>1.0</v>
      </c>
      <c r="O885" s="1">
        <v>1.0</v>
      </c>
      <c r="P885" s="1">
        <v>0.0</v>
      </c>
      <c r="Q885" s="1" t="s">
        <v>7064</v>
      </c>
      <c r="R885" s="1">
        <v>2.0</v>
      </c>
      <c r="S885" s="1">
        <v>94.68000030517578</v>
      </c>
      <c r="T885" s="1">
        <v>0.0</v>
      </c>
      <c r="U885" s="1">
        <v>0.0</v>
      </c>
      <c r="V885" s="1">
        <v>0.0</v>
      </c>
      <c r="W885" s="1">
        <v>0.0</v>
      </c>
      <c r="X885" s="1">
        <v>3.7476223</v>
      </c>
      <c r="Y885" s="1">
        <v>0.0</v>
      </c>
      <c r="Z885" s="1">
        <v>0.0</v>
      </c>
      <c r="AA885" s="1">
        <v>0.0</v>
      </c>
      <c r="AB885" s="1">
        <v>0.0</v>
      </c>
      <c r="AC885" s="1">
        <v>0.0</v>
      </c>
      <c r="AD885" s="1">
        <v>0.0</v>
      </c>
      <c r="AE885" s="1">
        <v>409792.0</v>
      </c>
      <c r="AF885" s="1">
        <v>152.0</v>
      </c>
      <c r="AG885" s="1">
        <v>700.0</v>
      </c>
      <c r="AH885" s="1" t="s">
        <v>7067</v>
      </c>
      <c r="AI885" s="1">
        <v>84.0</v>
      </c>
      <c r="AJ885" s="1">
        <v>8.0</v>
      </c>
      <c r="AK885" s="1">
        <v>10.0</v>
      </c>
      <c r="AL885" s="1">
        <v>14.0</v>
      </c>
    </row>
    <row r="886" ht="15.75" customHeight="1">
      <c r="A886" s="1" t="s">
        <v>2830</v>
      </c>
      <c r="B886" s="1">
        <v>10.0</v>
      </c>
      <c r="C886" s="1" t="s">
        <v>3240</v>
      </c>
      <c r="D886" s="1" t="s">
        <v>7070</v>
      </c>
      <c r="E886" s="1" t="s">
        <v>7071</v>
      </c>
      <c r="F886" s="1" t="s">
        <v>7072</v>
      </c>
      <c r="H886" s="1">
        <v>84.23189</v>
      </c>
      <c r="I886" s="1">
        <v>8.067078</v>
      </c>
      <c r="J886" s="1">
        <v>0.51880366</v>
      </c>
      <c r="K886" s="1">
        <v>0.0</v>
      </c>
      <c r="L886" s="1">
        <v>0.0</v>
      </c>
      <c r="M886" s="1">
        <v>0.69897</v>
      </c>
      <c r="N886" s="1">
        <v>0.0</v>
      </c>
      <c r="O886" s="1">
        <v>0.0</v>
      </c>
      <c r="P886" s="1">
        <v>0.0</v>
      </c>
      <c r="Q886" s="1" t="s">
        <v>7075</v>
      </c>
      <c r="R886" s="1">
        <v>3.0</v>
      </c>
      <c r="S886" s="1">
        <v>196.0</v>
      </c>
      <c r="T886" s="1">
        <v>0.22349072</v>
      </c>
      <c r="U886" s="1">
        <v>0.51880366</v>
      </c>
      <c r="V886" s="1">
        <v>0.0</v>
      </c>
      <c r="W886" s="1">
        <v>0.0</v>
      </c>
      <c r="X886" s="1">
        <v>0.0</v>
      </c>
      <c r="Y886" s="1">
        <v>0.0</v>
      </c>
      <c r="Z886" s="1">
        <v>0.0</v>
      </c>
      <c r="AA886" s="1">
        <v>0.0</v>
      </c>
      <c r="AB886" s="1">
        <v>0.0</v>
      </c>
      <c r="AC886" s="1">
        <v>0.0</v>
      </c>
      <c r="AD886" s="1">
        <v>0.0</v>
      </c>
      <c r="AE886" s="1">
        <v>62379.0</v>
      </c>
      <c r="AF886" s="1">
        <v>243.0</v>
      </c>
      <c r="AG886" s="1">
        <v>750.0</v>
      </c>
      <c r="AH886" s="1" t="s">
        <v>7078</v>
      </c>
      <c r="AI886" s="1">
        <v>38.0</v>
      </c>
      <c r="AJ886" s="1">
        <v>5.0</v>
      </c>
      <c r="AK886" s="1">
        <v>5.0</v>
      </c>
      <c r="AL886" s="1">
        <v>15.0</v>
      </c>
    </row>
    <row r="887" ht="15.75" customHeight="1">
      <c r="A887" s="1" t="s">
        <v>2830</v>
      </c>
      <c r="B887" s="1">
        <v>11.0</v>
      </c>
      <c r="C887" s="1" t="s">
        <v>3245</v>
      </c>
      <c r="D887" s="1" t="s">
        <v>7079</v>
      </c>
      <c r="E887" s="1" t="s">
        <v>7080</v>
      </c>
      <c r="F887" s="1" t="s">
        <v>7081</v>
      </c>
      <c r="H887" s="1">
        <v>81.61308</v>
      </c>
      <c r="I887" s="1">
        <v>0.0</v>
      </c>
      <c r="J887" s="1">
        <v>3.9592223</v>
      </c>
      <c r="K887" s="1">
        <v>0.0</v>
      </c>
      <c r="L887" s="1">
        <v>0.0</v>
      </c>
      <c r="M887" s="1">
        <v>0.90309</v>
      </c>
      <c r="N887" s="1">
        <v>0.0</v>
      </c>
      <c r="O887" s="1">
        <v>0.0</v>
      </c>
      <c r="P887" s="1">
        <v>0.0</v>
      </c>
      <c r="Q887" s="1" t="s">
        <v>7084</v>
      </c>
      <c r="R887" s="1">
        <v>6.0</v>
      </c>
      <c r="S887" s="1">
        <v>520.0</v>
      </c>
      <c r="T887" s="1">
        <v>0.0</v>
      </c>
      <c r="U887" s="1">
        <v>0.0</v>
      </c>
      <c r="V887" s="1">
        <v>0.0</v>
      </c>
      <c r="W887" s="1">
        <v>0.0</v>
      </c>
      <c r="X887" s="1">
        <v>0.0</v>
      </c>
      <c r="Y887" s="1">
        <v>3.9592223</v>
      </c>
      <c r="Z887" s="1">
        <v>0.0</v>
      </c>
      <c r="AA887" s="1">
        <v>0.0</v>
      </c>
      <c r="AB887" s="1">
        <v>0.0</v>
      </c>
      <c r="AC887" s="1">
        <v>0.0</v>
      </c>
      <c r="AD887" s="1">
        <v>0.0</v>
      </c>
      <c r="AE887" s="1">
        <v>239930.0</v>
      </c>
      <c r="AF887" s="1">
        <v>223.0</v>
      </c>
      <c r="AH887" s="1" t="s">
        <v>3827</v>
      </c>
      <c r="AI887" s="1">
        <v>89.0</v>
      </c>
      <c r="AJ887" s="1">
        <v>3.0</v>
      </c>
      <c r="AK887" s="1">
        <v>3.0</v>
      </c>
      <c r="AL887" s="1">
        <v>13.0</v>
      </c>
    </row>
    <row r="888" ht="15.75" customHeight="1">
      <c r="A888" s="1" t="s">
        <v>2830</v>
      </c>
      <c r="B888" s="1">
        <v>12.0</v>
      </c>
      <c r="C888" s="1" t="s">
        <v>3248</v>
      </c>
      <c r="D888" s="1" t="s">
        <v>7088</v>
      </c>
      <c r="E888" s="1" t="s">
        <v>7090</v>
      </c>
      <c r="F888" s="1" t="s">
        <v>7091</v>
      </c>
      <c r="H888" s="1">
        <v>74.44943</v>
      </c>
      <c r="I888" s="1">
        <v>8.597416</v>
      </c>
      <c r="J888" s="1">
        <v>3.8756392</v>
      </c>
      <c r="K888" s="1">
        <v>0.0</v>
      </c>
      <c r="L888" s="1">
        <v>0.0</v>
      </c>
      <c r="M888" s="1">
        <v>0.60206</v>
      </c>
      <c r="N888" s="1">
        <v>1.0</v>
      </c>
      <c r="O888" s="1">
        <v>1.0</v>
      </c>
      <c r="P888" s="1">
        <v>0.0</v>
      </c>
      <c r="Q888" s="1" t="s">
        <v>7093</v>
      </c>
      <c r="R888" s="1">
        <v>2.0</v>
      </c>
      <c r="S888" s="1">
        <v>72.0</v>
      </c>
      <c r="T888" s="1">
        <v>0.0</v>
      </c>
      <c r="U888" s="1">
        <v>0.0</v>
      </c>
      <c r="V888" s="1">
        <v>2.8870528</v>
      </c>
      <c r="W888" s="1">
        <v>0.0</v>
      </c>
      <c r="X888" s="1">
        <v>3.8756392</v>
      </c>
      <c r="Y888" s="1">
        <v>0.0</v>
      </c>
      <c r="Z888" s="1">
        <v>0.0</v>
      </c>
      <c r="AA888" s="1">
        <v>0.0</v>
      </c>
      <c r="AB888" s="1">
        <v>0.0</v>
      </c>
      <c r="AC888" s="1">
        <v>0.0</v>
      </c>
      <c r="AD888" s="1">
        <v>0.0</v>
      </c>
      <c r="AE888" s="1">
        <v>423360.0</v>
      </c>
      <c r="AF888" s="1">
        <v>70.0</v>
      </c>
      <c r="AG888" s="1">
        <v>720.0</v>
      </c>
      <c r="AH888" s="1" t="s">
        <v>7097</v>
      </c>
      <c r="AI888" s="1">
        <v>5.0</v>
      </c>
      <c r="AJ888" s="1">
        <v>2.0</v>
      </c>
      <c r="AK888" s="1">
        <v>2.0</v>
      </c>
      <c r="AL888" s="1">
        <v>2.0</v>
      </c>
    </row>
    <row r="889" ht="15.75" customHeight="1">
      <c r="A889" s="1" t="s">
        <v>2830</v>
      </c>
      <c r="B889" s="1">
        <v>13.0</v>
      </c>
      <c r="C889" s="1" t="s">
        <v>3252</v>
      </c>
      <c r="D889" s="1" t="s">
        <v>7098</v>
      </c>
      <c r="E889" s="1" t="s">
        <v>7099</v>
      </c>
      <c r="F889" s="1" t="s">
        <v>7100</v>
      </c>
      <c r="H889" s="1">
        <v>73.93898</v>
      </c>
      <c r="I889" s="1">
        <v>6.6346564</v>
      </c>
      <c r="J889" s="1">
        <v>4.562578</v>
      </c>
      <c r="K889" s="1">
        <v>0.0</v>
      </c>
      <c r="L889" s="1">
        <v>0.0</v>
      </c>
      <c r="M889" s="1">
        <v>0.69897</v>
      </c>
      <c r="N889" s="1">
        <v>0.0</v>
      </c>
      <c r="O889" s="1">
        <v>0.0</v>
      </c>
      <c r="P889" s="1">
        <v>0.0</v>
      </c>
      <c r="Q889" s="1" t="s">
        <v>7103</v>
      </c>
      <c r="R889" s="1">
        <v>3.0</v>
      </c>
      <c r="S889" s="1">
        <v>88.25000143051147</v>
      </c>
      <c r="T889" s="1">
        <v>0.28807473</v>
      </c>
      <c r="U889" s="1">
        <v>0.7864429</v>
      </c>
      <c r="V889" s="1">
        <v>2.5973604</v>
      </c>
      <c r="W889" s="1">
        <v>0.0</v>
      </c>
      <c r="X889" s="1">
        <v>0.0</v>
      </c>
      <c r="Y889" s="1">
        <v>0.0</v>
      </c>
      <c r="Z889" s="1">
        <v>4.562578</v>
      </c>
      <c r="AA889" s="1">
        <v>0.0</v>
      </c>
      <c r="AB889" s="1">
        <v>0.0</v>
      </c>
      <c r="AC889" s="1">
        <v>0.0</v>
      </c>
      <c r="AD889" s="1">
        <v>0.0</v>
      </c>
      <c r="AE889" s="1">
        <v>143374.0</v>
      </c>
      <c r="AF889" s="1">
        <v>400.0</v>
      </c>
      <c r="AG889" s="1">
        <v>680.0</v>
      </c>
      <c r="AH889" s="1" t="s">
        <v>7108</v>
      </c>
      <c r="AI889" s="1">
        <v>26.0</v>
      </c>
      <c r="AJ889" s="1">
        <v>8.0</v>
      </c>
      <c r="AK889" s="1">
        <v>8.0</v>
      </c>
      <c r="AL889" s="1">
        <v>14.0</v>
      </c>
    </row>
    <row r="890" ht="15.75" customHeight="1">
      <c r="A890" s="1" t="s">
        <v>2830</v>
      </c>
      <c r="B890" s="1">
        <v>14.0</v>
      </c>
      <c r="C890" s="1" t="s">
        <v>3255</v>
      </c>
      <c r="D890" s="1" t="s">
        <v>7111</v>
      </c>
      <c r="E890" s="1" t="s">
        <v>7112</v>
      </c>
      <c r="F890" s="1" t="s">
        <v>7113</v>
      </c>
      <c r="H890" s="1">
        <v>73.30815</v>
      </c>
      <c r="I890" s="1">
        <v>7.136261</v>
      </c>
      <c r="J890" s="1">
        <v>3.036396</v>
      </c>
      <c r="K890" s="1">
        <v>0.0</v>
      </c>
      <c r="L890" s="1">
        <v>0.0</v>
      </c>
      <c r="M890" s="1">
        <v>0.69897</v>
      </c>
      <c r="N890" s="1">
        <v>1.0</v>
      </c>
      <c r="O890" s="1">
        <v>0.0</v>
      </c>
      <c r="P890" s="1">
        <v>0.0</v>
      </c>
      <c r="Q890" s="1" t="s">
        <v>7114</v>
      </c>
      <c r="R890" s="1">
        <v>3.0</v>
      </c>
      <c r="S890" s="1">
        <v>87.11999999731779</v>
      </c>
      <c r="T890" s="1">
        <v>0.26320922</v>
      </c>
      <c r="U890" s="1">
        <v>0.796582</v>
      </c>
      <c r="V890" s="1">
        <v>0.0</v>
      </c>
      <c r="W890" s="1">
        <v>3.036396</v>
      </c>
      <c r="X890" s="1">
        <v>0.0</v>
      </c>
      <c r="Y890" s="1">
        <v>0.0</v>
      </c>
      <c r="Z890" s="1">
        <v>0.0</v>
      </c>
      <c r="AA890" s="1">
        <v>0.0</v>
      </c>
      <c r="AB890" s="1">
        <v>0.0</v>
      </c>
      <c r="AC890" s="1">
        <v>0.0</v>
      </c>
      <c r="AD890" s="1">
        <v>0.0</v>
      </c>
      <c r="AE890" s="1">
        <v>161369.0</v>
      </c>
      <c r="AF890" s="1">
        <v>410.0</v>
      </c>
      <c r="AH890" s="1" t="s">
        <v>1523</v>
      </c>
      <c r="AI890" s="1">
        <v>62.0</v>
      </c>
      <c r="AJ890" s="1">
        <v>5.0</v>
      </c>
      <c r="AK890" s="1">
        <v>5.0</v>
      </c>
      <c r="AL890" s="1">
        <v>11.0</v>
      </c>
    </row>
    <row r="891" ht="15.75" customHeight="1">
      <c r="A891" s="1" t="s">
        <v>2830</v>
      </c>
      <c r="B891" s="1">
        <v>15.0</v>
      </c>
      <c r="C891" s="1" t="s">
        <v>3259</v>
      </c>
      <c r="D891" s="1" t="s">
        <v>7117</v>
      </c>
      <c r="E891" s="1" t="s">
        <v>7120</v>
      </c>
      <c r="F891" s="1" t="s">
        <v>7121</v>
      </c>
      <c r="H891" s="1">
        <v>68.30746</v>
      </c>
      <c r="I891" s="1">
        <v>4.7858624</v>
      </c>
      <c r="J891" s="1">
        <v>0.0</v>
      </c>
      <c r="K891" s="1">
        <v>0.0</v>
      </c>
      <c r="L891" s="1">
        <v>0.0</v>
      </c>
      <c r="M891" s="1">
        <v>0.60206</v>
      </c>
      <c r="N891" s="1">
        <v>0.0</v>
      </c>
      <c r="O891" s="1">
        <v>0.0</v>
      </c>
      <c r="P891" s="1">
        <v>0.0</v>
      </c>
      <c r="Q891" s="1" t="s">
        <v>7124</v>
      </c>
      <c r="R891" s="1">
        <v>2.0</v>
      </c>
      <c r="S891" s="1">
        <v>561.0</v>
      </c>
      <c r="T891" s="1">
        <v>0.0</v>
      </c>
      <c r="U891" s="1">
        <v>0.0</v>
      </c>
      <c r="V891" s="1">
        <v>0.0</v>
      </c>
      <c r="W891" s="1">
        <v>0.0</v>
      </c>
      <c r="X891" s="1">
        <v>0.0</v>
      </c>
      <c r="Y891" s="1">
        <v>0.0</v>
      </c>
      <c r="Z891" s="1">
        <v>0.0</v>
      </c>
      <c r="AA891" s="1">
        <v>0.0</v>
      </c>
      <c r="AB891" s="1">
        <v>0.0</v>
      </c>
      <c r="AC891" s="1">
        <v>0.0</v>
      </c>
      <c r="AD891" s="1">
        <v>0.0</v>
      </c>
      <c r="AE891" s="1">
        <v>43734.0</v>
      </c>
      <c r="AF891" s="1">
        <v>424.0</v>
      </c>
      <c r="AG891" s="1">
        <v>730.0</v>
      </c>
      <c r="AH891" s="1" t="s">
        <v>4604</v>
      </c>
      <c r="AI891" s="1">
        <v>235.0</v>
      </c>
      <c r="AJ891" s="1">
        <v>7.0</v>
      </c>
      <c r="AK891" s="1">
        <v>14.0</v>
      </c>
      <c r="AL891" s="1">
        <v>14.0</v>
      </c>
    </row>
    <row r="892" ht="15.75" customHeight="1">
      <c r="A892" s="1" t="s">
        <v>2830</v>
      </c>
      <c r="B892" s="1">
        <v>16.0</v>
      </c>
      <c r="C892" s="1" t="s">
        <v>3264</v>
      </c>
      <c r="D892" s="1" t="s">
        <v>7129</v>
      </c>
      <c r="E892" s="1" t="s">
        <v>7130</v>
      </c>
      <c r="F892" s="1" t="s">
        <v>7131</v>
      </c>
      <c r="H892" s="1">
        <v>65.64994</v>
      </c>
      <c r="I892" s="1">
        <v>4.087758</v>
      </c>
      <c r="J892" s="1">
        <v>0.5218929</v>
      </c>
      <c r="K892" s="1">
        <v>0.0</v>
      </c>
      <c r="L892" s="1">
        <v>0.0</v>
      </c>
      <c r="M892" s="1">
        <v>0.845098</v>
      </c>
      <c r="N892" s="1">
        <v>0.0</v>
      </c>
      <c r="O892" s="1">
        <v>0.0</v>
      </c>
      <c r="P892" s="1">
        <v>0.0</v>
      </c>
      <c r="Q892" s="1" t="s">
        <v>7134</v>
      </c>
      <c r="R892" s="1">
        <v>5.0</v>
      </c>
      <c r="S892" s="1">
        <v>283.0</v>
      </c>
      <c r="T892" s="1">
        <v>0.07917403</v>
      </c>
      <c r="U892" s="1">
        <v>0.5218929</v>
      </c>
      <c r="V892" s="1">
        <v>0.0</v>
      </c>
      <c r="W892" s="1">
        <v>0.0</v>
      </c>
      <c r="X892" s="1">
        <v>0.0</v>
      </c>
      <c r="Y892" s="1">
        <v>0.0</v>
      </c>
      <c r="Z892" s="1">
        <v>0.0</v>
      </c>
      <c r="AA892" s="1">
        <v>0.0</v>
      </c>
      <c r="AB892" s="1">
        <v>0.0</v>
      </c>
      <c r="AC892" s="1">
        <v>0.0</v>
      </c>
      <c r="AD892" s="1">
        <v>0.0</v>
      </c>
      <c r="AE892" s="1">
        <v>62291.0</v>
      </c>
      <c r="AF892" s="1">
        <v>658.0</v>
      </c>
      <c r="AG892" s="1">
        <v>810.0</v>
      </c>
      <c r="AH892" s="1" t="s">
        <v>7137</v>
      </c>
      <c r="AI892" s="1">
        <v>44.0</v>
      </c>
      <c r="AJ892" s="1">
        <v>6.0</v>
      </c>
      <c r="AK892" s="1">
        <v>6.0</v>
      </c>
      <c r="AL892" s="1">
        <v>17.0</v>
      </c>
    </row>
    <row r="893" ht="15.75" customHeight="1">
      <c r="A893" s="1" t="s">
        <v>2830</v>
      </c>
      <c r="B893" s="1">
        <v>17.0</v>
      </c>
      <c r="C893" s="1" t="s">
        <v>3269</v>
      </c>
      <c r="D893" s="1" t="s">
        <v>7138</v>
      </c>
      <c r="E893" s="1" t="s">
        <v>7139</v>
      </c>
      <c r="F893" s="1" t="s">
        <v>7140</v>
      </c>
      <c r="H893" s="1">
        <v>64.76552</v>
      </c>
      <c r="I893" s="1">
        <v>5.450776</v>
      </c>
      <c r="J893" s="1">
        <v>4.14573</v>
      </c>
      <c r="K893" s="1">
        <v>0.0</v>
      </c>
      <c r="L893" s="1">
        <v>0.0</v>
      </c>
      <c r="M893" s="1">
        <v>0.7781513</v>
      </c>
      <c r="N893" s="1">
        <v>0.0</v>
      </c>
      <c r="O893" s="1">
        <v>0.0</v>
      </c>
      <c r="P893" s="1">
        <v>0.0</v>
      </c>
      <c r="Q893" s="1" t="s">
        <v>7141</v>
      </c>
      <c r="R893" s="1">
        <v>4.0</v>
      </c>
      <c r="S893" s="1">
        <v>74.22000014781952</v>
      </c>
      <c r="T893" s="1">
        <v>0.25614086</v>
      </c>
      <c r="U893" s="1">
        <v>0.6109046</v>
      </c>
      <c r="V893" s="1">
        <v>3.0998316</v>
      </c>
      <c r="W893" s="1">
        <v>2.9946203</v>
      </c>
      <c r="X893" s="1">
        <v>3.2504861</v>
      </c>
      <c r="Y893" s="1">
        <v>4.14573</v>
      </c>
      <c r="Z893" s="1">
        <v>0.0</v>
      </c>
      <c r="AA893" s="1">
        <v>0.0</v>
      </c>
      <c r="AB893" s="1">
        <v>0.0</v>
      </c>
      <c r="AC893" s="1">
        <v>0.0</v>
      </c>
      <c r="AD893" s="1">
        <v>0.0</v>
      </c>
      <c r="AE893" s="1">
        <v>133724.0</v>
      </c>
      <c r="AF893" s="1">
        <v>254.0</v>
      </c>
      <c r="AG893" s="1">
        <v>640.0</v>
      </c>
      <c r="AH893" s="1" t="s">
        <v>7142</v>
      </c>
      <c r="AI893" s="1">
        <v>97.0</v>
      </c>
      <c r="AJ893" s="1">
        <v>5.0</v>
      </c>
      <c r="AK893" s="1">
        <v>8.0</v>
      </c>
      <c r="AL893" s="1">
        <v>6.0</v>
      </c>
    </row>
    <row r="894" ht="15.75" customHeight="1">
      <c r="A894" s="1" t="s">
        <v>2830</v>
      </c>
      <c r="B894" s="1">
        <v>18.0</v>
      </c>
      <c r="C894" s="1" t="s">
        <v>272</v>
      </c>
      <c r="D894" s="1" t="s">
        <v>1344</v>
      </c>
      <c r="E894" s="1" t="s">
        <v>1345</v>
      </c>
      <c r="F894" s="1" t="s">
        <v>1346</v>
      </c>
      <c r="H894" s="1">
        <v>63.874104</v>
      </c>
      <c r="I894" s="1">
        <v>0.0</v>
      </c>
      <c r="J894" s="1">
        <v>2.3689594</v>
      </c>
      <c r="K894" s="1">
        <v>0.0</v>
      </c>
      <c r="L894" s="1">
        <v>0.0</v>
      </c>
      <c r="M894" s="1">
        <v>1.0</v>
      </c>
      <c r="N894" s="1">
        <v>0.0</v>
      </c>
      <c r="O894" s="1">
        <v>0.0</v>
      </c>
      <c r="P894" s="1">
        <v>0.0</v>
      </c>
      <c r="Q894" s="1" t="s">
        <v>1349</v>
      </c>
      <c r="R894" s="1">
        <v>8.0</v>
      </c>
      <c r="S894" s="1">
        <v>726.0</v>
      </c>
      <c r="T894" s="1">
        <v>0.2676277</v>
      </c>
      <c r="U894" s="1">
        <v>0.6964257</v>
      </c>
      <c r="V894" s="1">
        <v>2.3689594</v>
      </c>
      <c r="W894" s="1">
        <v>0.0</v>
      </c>
      <c r="X894" s="1">
        <v>0.0</v>
      </c>
      <c r="Y894" s="1">
        <v>0.0</v>
      </c>
      <c r="Z894" s="1">
        <v>0.0</v>
      </c>
      <c r="AA894" s="1">
        <v>0.0</v>
      </c>
      <c r="AB894" s="1">
        <v>0.0</v>
      </c>
      <c r="AC894" s="1">
        <v>0.0</v>
      </c>
      <c r="AD894" s="1">
        <v>0.0</v>
      </c>
      <c r="AE894" s="1">
        <v>60553.0</v>
      </c>
      <c r="AF894" s="1">
        <v>976.0</v>
      </c>
      <c r="AG894" s="1">
        <v>920.0</v>
      </c>
      <c r="AH894" s="1" t="s">
        <v>535</v>
      </c>
      <c r="AI894" s="1">
        <v>74.0</v>
      </c>
      <c r="AJ894" s="1">
        <v>5.0</v>
      </c>
      <c r="AK894" s="1">
        <v>5.0</v>
      </c>
      <c r="AL894" s="1">
        <v>20.0</v>
      </c>
    </row>
    <row r="895" ht="15.75" customHeight="1">
      <c r="A895" s="1" t="s">
        <v>2830</v>
      </c>
      <c r="B895" s="1">
        <v>19.0</v>
      </c>
      <c r="C895" s="1" t="s">
        <v>3278</v>
      </c>
      <c r="D895" s="1" t="s">
        <v>7145</v>
      </c>
      <c r="E895" s="1" t="s">
        <v>7146</v>
      </c>
      <c r="F895" s="1" t="s">
        <v>7147</v>
      </c>
      <c r="H895" s="1">
        <v>62.280094</v>
      </c>
      <c r="I895" s="1">
        <v>4.9055424</v>
      </c>
      <c r="J895" s="1">
        <v>0.7410609</v>
      </c>
      <c r="K895" s="1">
        <v>0.0</v>
      </c>
      <c r="L895" s="1">
        <v>0.0</v>
      </c>
      <c r="M895" s="1">
        <v>0.9542425</v>
      </c>
      <c r="N895" s="1">
        <v>0.0</v>
      </c>
      <c r="O895" s="1">
        <v>0.0</v>
      </c>
      <c r="P895" s="1">
        <v>0.0</v>
      </c>
      <c r="Q895" s="1" t="s">
        <v>7148</v>
      </c>
      <c r="R895" s="1">
        <v>7.0</v>
      </c>
      <c r="S895" s="1">
        <v>132.6000003814697</v>
      </c>
      <c r="T895" s="1">
        <v>0.2246764</v>
      </c>
      <c r="U895" s="1">
        <v>0.7410609</v>
      </c>
      <c r="V895" s="1">
        <v>0.0</v>
      </c>
      <c r="W895" s="1">
        <v>0.0</v>
      </c>
      <c r="X895" s="1">
        <v>0.0</v>
      </c>
      <c r="Y895" s="1">
        <v>0.0</v>
      </c>
      <c r="Z895" s="1">
        <v>0.0</v>
      </c>
      <c r="AA895" s="1">
        <v>0.0</v>
      </c>
      <c r="AB895" s="1">
        <v>0.0</v>
      </c>
      <c r="AC895" s="1">
        <v>0.0</v>
      </c>
      <c r="AD895" s="1">
        <v>0.0</v>
      </c>
      <c r="AE895" s="1">
        <v>120347.0</v>
      </c>
      <c r="AF895" s="1">
        <v>691.0</v>
      </c>
      <c r="AG895" s="1">
        <v>650.0</v>
      </c>
      <c r="AH895" s="1" t="s">
        <v>3028</v>
      </c>
      <c r="AI895" s="1">
        <v>229.0</v>
      </c>
      <c r="AJ895" s="1">
        <v>8.0</v>
      </c>
      <c r="AK895" s="1">
        <v>8.0</v>
      </c>
      <c r="AL895" s="1">
        <v>11.0</v>
      </c>
    </row>
    <row r="896" ht="15.75" customHeight="1">
      <c r="A896" s="1" t="s">
        <v>2830</v>
      </c>
      <c r="B896" s="1">
        <v>20.0</v>
      </c>
      <c r="C896" s="1" t="s">
        <v>3266</v>
      </c>
      <c r="D896" s="1" t="s">
        <v>7150</v>
      </c>
      <c r="E896" s="1" t="s">
        <v>7151</v>
      </c>
      <c r="F896" s="1" t="s">
        <v>7153</v>
      </c>
      <c r="H896" s="1">
        <v>61.664135</v>
      </c>
      <c r="I896" s="1">
        <v>7.5254936</v>
      </c>
      <c r="J896" s="1">
        <v>0.77023715</v>
      </c>
      <c r="K896" s="1">
        <v>0.0</v>
      </c>
      <c r="L896" s="1">
        <v>0.0</v>
      </c>
      <c r="M896" s="1">
        <v>0.30103</v>
      </c>
      <c r="N896" s="1">
        <v>1.0</v>
      </c>
      <c r="O896" s="1">
        <v>0.0</v>
      </c>
      <c r="P896" s="1">
        <v>0.0</v>
      </c>
      <c r="Q896" s="1" t="s">
        <v>1388</v>
      </c>
      <c r="R896" s="1">
        <v>0.0</v>
      </c>
      <c r="S896" s="1">
        <v>484.5999984741211</v>
      </c>
      <c r="T896" s="1">
        <v>0.27248827</v>
      </c>
      <c r="U896" s="1">
        <v>0.77023715</v>
      </c>
      <c r="V896" s="1">
        <v>0.0</v>
      </c>
      <c r="W896" s="1">
        <v>0.0</v>
      </c>
      <c r="X896" s="1">
        <v>0.0</v>
      </c>
      <c r="Y896" s="1">
        <v>0.0</v>
      </c>
      <c r="Z896" s="1">
        <v>0.0</v>
      </c>
      <c r="AA896" s="1">
        <v>0.0</v>
      </c>
      <c r="AB896" s="1">
        <v>0.0</v>
      </c>
      <c r="AC896" s="1">
        <v>0.0</v>
      </c>
      <c r="AD896" s="1">
        <v>0.0</v>
      </c>
      <c r="AE896" s="1">
        <v>181434.0</v>
      </c>
      <c r="AF896" s="1">
        <v>54.0</v>
      </c>
      <c r="AG896" s="1">
        <v>730.0</v>
      </c>
      <c r="AH896" s="1" t="s">
        <v>7157</v>
      </c>
      <c r="AI896" s="1">
        <v>30.0</v>
      </c>
      <c r="AJ896" s="1">
        <v>2.0</v>
      </c>
      <c r="AK896" s="1">
        <v>12.0</v>
      </c>
      <c r="AL896" s="1">
        <v>6.0</v>
      </c>
    </row>
    <row r="897" ht="15.75" customHeight="1">
      <c r="A897" s="1" t="s">
        <v>2830</v>
      </c>
      <c r="B897" s="1">
        <v>21.0</v>
      </c>
      <c r="C897" s="1" t="s">
        <v>3286</v>
      </c>
      <c r="D897" s="1" t="s">
        <v>7158</v>
      </c>
      <c r="E897" s="1" t="s">
        <v>7159</v>
      </c>
      <c r="F897" s="1" t="s">
        <v>7160</v>
      </c>
      <c r="H897" s="1">
        <v>59.427635</v>
      </c>
      <c r="I897" s="1">
        <v>6.5413465</v>
      </c>
      <c r="J897" s="1">
        <v>0.0</v>
      </c>
      <c r="K897" s="1">
        <v>0.0</v>
      </c>
      <c r="L897" s="1">
        <v>0.0</v>
      </c>
      <c r="M897" s="1">
        <v>0.90309</v>
      </c>
      <c r="N897" s="1">
        <v>0.0</v>
      </c>
      <c r="O897" s="1">
        <v>0.0</v>
      </c>
      <c r="P897" s="1">
        <v>0.0</v>
      </c>
      <c r="Q897" s="1" t="s">
        <v>7161</v>
      </c>
      <c r="R897" s="1">
        <v>6.0</v>
      </c>
      <c r="S897" s="1">
        <v>100.1999999284744</v>
      </c>
      <c r="T897" s="1">
        <v>0.0</v>
      </c>
      <c r="U897" s="1">
        <v>0.0</v>
      </c>
      <c r="V897" s="1">
        <v>0.0</v>
      </c>
      <c r="W897" s="1">
        <v>0.0</v>
      </c>
      <c r="X897" s="1">
        <v>0.0</v>
      </c>
      <c r="Y897" s="1">
        <v>0.0</v>
      </c>
      <c r="Z897" s="1">
        <v>0.0</v>
      </c>
      <c r="AA897" s="1">
        <v>0.0</v>
      </c>
      <c r="AB897" s="1">
        <v>0.0</v>
      </c>
      <c r="AC897" s="1">
        <v>0.0</v>
      </c>
      <c r="AD897" s="1">
        <v>0.0</v>
      </c>
      <c r="AE897" s="1">
        <v>7613.0</v>
      </c>
      <c r="AF897" s="1">
        <v>1983.0</v>
      </c>
      <c r="AG897" s="1">
        <v>750.0</v>
      </c>
      <c r="AH897" s="1" t="s">
        <v>1429</v>
      </c>
      <c r="AI897" s="1">
        <v>201.0</v>
      </c>
      <c r="AJ897" s="1">
        <v>7.0</v>
      </c>
      <c r="AK897" s="1">
        <v>7.0</v>
      </c>
      <c r="AL897" s="1">
        <v>8.0</v>
      </c>
    </row>
    <row r="898" ht="15.75" customHeight="1">
      <c r="A898" s="1" t="s">
        <v>2830</v>
      </c>
      <c r="B898" s="1">
        <v>22.0</v>
      </c>
      <c r="C898" s="1" t="s">
        <v>3292</v>
      </c>
      <c r="D898" s="1" t="s">
        <v>7162</v>
      </c>
      <c r="E898" s="1" t="s">
        <v>7163</v>
      </c>
      <c r="F898" s="1" t="s">
        <v>7164</v>
      </c>
      <c r="H898" s="1">
        <v>58.488213</v>
      </c>
      <c r="I898" s="1">
        <v>7.517972</v>
      </c>
      <c r="J898" s="1">
        <v>3.8756392</v>
      </c>
      <c r="K898" s="1">
        <v>0.0</v>
      </c>
      <c r="L898" s="1">
        <v>0.0</v>
      </c>
      <c r="M898" s="1">
        <v>0.60206</v>
      </c>
      <c r="N898" s="1">
        <v>0.0</v>
      </c>
      <c r="O898" s="1">
        <v>0.0</v>
      </c>
      <c r="P898" s="1">
        <v>0.0</v>
      </c>
      <c r="Q898" s="1" t="s">
        <v>7165</v>
      </c>
      <c r="R898" s="1">
        <v>2.0</v>
      </c>
      <c r="S898" s="1">
        <v>71.69999980926514</v>
      </c>
      <c r="T898" s="1">
        <v>0.28613734</v>
      </c>
      <c r="U898" s="1">
        <v>0.8069859</v>
      </c>
      <c r="V898" s="1">
        <v>2.7147534</v>
      </c>
      <c r="W898" s="1">
        <v>3.0153635</v>
      </c>
      <c r="X898" s="1">
        <v>3.8756392</v>
      </c>
      <c r="Y898" s="1">
        <v>0.0</v>
      </c>
      <c r="Z898" s="1">
        <v>0.0</v>
      </c>
      <c r="AA898" s="1">
        <v>0.0</v>
      </c>
      <c r="AB898" s="1">
        <v>0.0</v>
      </c>
      <c r="AC898" s="1">
        <v>0.0</v>
      </c>
      <c r="AD898" s="1">
        <v>0.0</v>
      </c>
      <c r="AE898" s="1">
        <v>86504.0</v>
      </c>
      <c r="AF898" s="1">
        <v>882.0</v>
      </c>
      <c r="AH898" s="1" t="s">
        <v>831</v>
      </c>
      <c r="AI898" s="1">
        <v>32.0</v>
      </c>
      <c r="AJ898" s="1">
        <v>6.0</v>
      </c>
      <c r="AK898" s="1">
        <v>7.0</v>
      </c>
      <c r="AL898" s="1">
        <v>29.0</v>
      </c>
    </row>
    <row r="899" ht="15.75" customHeight="1">
      <c r="A899" s="1" t="s">
        <v>2830</v>
      </c>
      <c r="B899" s="1">
        <v>23.0</v>
      </c>
      <c r="C899" s="1" t="s">
        <v>3294</v>
      </c>
      <c r="D899" s="1" t="s">
        <v>7168</v>
      </c>
      <c r="E899" s="1" t="s">
        <v>7169</v>
      </c>
      <c r="F899" s="1" t="s">
        <v>7170</v>
      </c>
      <c r="H899" s="1">
        <v>57.04875</v>
      </c>
      <c r="I899" s="1">
        <v>7.136261</v>
      </c>
      <c r="J899" s="1">
        <v>3.5755823</v>
      </c>
      <c r="K899" s="1">
        <v>0.0</v>
      </c>
      <c r="L899" s="1">
        <v>0.0</v>
      </c>
      <c r="M899" s="1">
        <v>0.60206</v>
      </c>
      <c r="N899" s="1">
        <v>0.0</v>
      </c>
      <c r="O899" s="1">
        <v>0.0</v>
      </c>
      <c r="P899" s="1">
        <v>0.0</v>
      </c>
      <c r="Q899" s="1" t="s">
        <v>5637</v>
      </c>
      <c r="R899" s="1">
        <v>2.0</v>
      </c>
      <c r="S899" s="1">
        <v>77.25</v>
      </c>
      <c r="T899" s="1">
        <v>0.255944</v>
      </c>
      <c r="U899" s="1">
        <v>0.7336367</v>
      </c>
      <c r="V899" s="1">
        <v>2.5526135</v>
      </c>
      <c r="W899" s="1">
        <v>3.5755823</v>
      </c>
      <c r="X899" s="1">
        <v>0.0</v>
      </c>
      <c r="Y899" s="1">
        <v>0.0</v>
      </c>
      <c r="Z899" s="1">
        <v>0.0</v>
      </c>
      <c r="AA899" s="1">
        <v>0.0</v>
      </c>
      <c r="AB899" s="1">
        <v>0.0</v>
      </c>
      <c r="AC899" s="1">
        <v>0.0</v>
      </c>
      <c r="AD899" s="1">
        <v>0.0</v>
      </c>
      <c r="AE899" s="1">
        <v>18608.0</v>
      </c>
      <c r="AF899" s="1">
        <v>190.0</v>
      </c>
      <c r="AH899" s="1" t="s">
        <v>5620</v>
      </c>
      <c r="AI899" s="1">
        <v>79.0</v>
      </c>
      <c r="AJ899" s="1">
        <v>10.0</v>
      </c>
      <c r="AK899" s="1">
        <v>10.0</v>
      </c>
      <c r="AL899" s="1">
        <v>34.0</v>
      </c>
    </row>
    <row r="900" ht="15.75" customHeight="1">
      <c r="A900" s="1" t="s">
        <v>2830</v>
      </c>
      <c r="B900" s="1">
        <v>24.0</v>
      </c>
      <c r="C900" s="1" t="s">
        <v>3288</v>
      </c>
      <c r="D900" s="1" t="s">
        <v>7173</v>
      </c>
      <c r="E900" s="1" t="s">
        <v>7174</v>
      </c>
      <c r="F900" s="1" t="s">
        <v>7175</v>
      </c>
      <c r="H900" s="1">
        <v>55.88248</v>
      </c>
      <c r="I900" s="1">
        <v>6.132366</v>
      </c>
      <c r="J900" s="1">
        <v>2.1459444</v>
      </c>
      <c r="K900" s="1">
        <v>0.0</v>
      </c>
      <c r="L900" s="1">
        <v>0.0</v>
      </c>
      <c r="M900" s="1">
        <v>0.69897</v>
      </c>
      <c r="N900" s="1">
        <v>0.0</v>
      </c>
      <c r="O900" s="1">
        <v>1.0</v>
      </c>
      <c r="P900" s="1">
        <v>0.0</v>
      </c>
      <c r="Q900" s="1" t="s">
        <v>7176</v>
      </c>
      <c r="R900" s="1">
        <v>3.0</v>
      </c>
      <c r="S900" s="1">
        <v>73.25</v>
      </c>
      <c r="T900" s="1">
        <v>0.27095512</v>
      </c>
      <c r="U900" s="1">
        <v>0.6764124</v>
      </c>
      <c r="V900" s="1">
        <v>2.1459444</v>
      </c>
      <c r="W900" s="1">
        <v>0.0</v>
      </c>
      <c r="X900" s="1">
        <v>0.0</v>
      </c>
      <c r="Y900" s="1">
        <v>0.0</v>
      </c>
      <c r="Z900" s="1">
        <v>0.0</v>
      </c>
      <c r="AA900" s="1">
        <v>0.0</v>
      </c>
      <c r="AB900" s="1">
        <v>0.0</v>
      </c>
      <c r="AC900" s="1">
        <v>0.0</v>
      </c>
      <c r="AD900" s="1">
        <v>0.0</v>
      </c>
      <c r="AE900" s="1">
        <v>163810.0</v>
      </c>
      <c r="AF900" s="1">
        <v>480.0</v>
      </c>
      <c r="AG900" s="1">
        <v>720.0</v>
      </c>
      <c r="AH900" s="1" t="s">
        <v>3489</v>
      </c>
      <c r="AI900" s="1">
        <v>50.0</v>
      </c>
      <c r="AJ900" s="1">
        <v>5.0</v>
      </c>
      <c r="AK900" s="1">
        <v>5.0</v>
      </c>
      <c r="AL900" s="1">
        <v>13.0</v>
      </c>
    </row>
    <row r="901" ht="15.75" customHeight="1">
      <c r="A901" s="1" t="s">
        <v>2830</v>
      </c>
      <c r="B901" s="1">
        <v>25.0</v>
      </c>
      <c r="C901" s="1" t="s">
        <v>3300</v>
      </c>
      <c r="D901" s="1" t="s">
        <v>7179</v>
      </c>
      <c r="E901" s="1" t="s">
        <v>7180</v>
      </c>
      <c r="F901" s="1" t="s">
        <v>7181</v>
      </c>
      <c r="H901" s="1">
        <v>55.36299</v>
      </c>
      <c r="I901" s="1">
        <v>4.671882</v>
      </c>
      <c r="J901" s="1">
        <v>0.25274664</v>
      </c>
      <c r="K901" s="1">
        <v>0.0</v>
      </c>
      <c r="L901" s="1">
        <v>0.0</v>
      </c>
      <c r="M901" s="1">
        <v>0.7781513</v>
      </c>
      <c r="N901" s="1">
        <v>0.0</v>
      </c>
      <c r="O901" s="1">
        <v>0.0</v>
      </c>
      <c r="P901" s="1">
        <v>0.0</v>
      </c>
      <c r="Q901" s="1" t="s">
        <v>7184</v>
      </c>
      <c r="R901" s="1">
        <v>4.0</v>
      </c>
      <c r="S901" s="1">
        <v>207.7199993133545</v>
      </c>
      <c r="T901" s="1">
        <v>0.25274664</v>
      </c>
      <c r="U901" s="1">
        <v>0.0</v>
      </c>
      <c r="V901" s="1">
        <v>0.0</v>
      </c>
      <c r="W901" s="1">
        <v>0.0</v>
      </c>
      <c r="X901" s="1">
        <v>0.0</v>
      </c>
      <c r="Y901" s="1">
        <v>0.0</v>
      </c>
      <c r="Z901" s="1">
        <v>0.0</v>
      </c>
      <c r="AA901" s="1">
        <v>0.0</v>
      </c>
      <c r="AB901" s="1">
        <v>0.0</v>
      </c>
      <c r="AC901" s="1">
        <v>0.0</v>
      </c>
      <c r="AD901" s="1">
        <v>0.0</v>
      </c>
      <c r="AE901" s="1">
        <v>304710.0</v>
      </c>
      <c r="AF901" s="1">
        <v>152.0</v>
      </c>
      <c r="AG901" s="1">
        <v>730.0</v>
      </c>
      <c r="AH901" s="1" t="s">
        <v>2165</v>
      </c>
      <c r="AI901" s="1">
        <v>11.0</v>
      </c>
      <c r="AJ901" s="1">
        <v>9.0</v>
      </c>
      <c r="AK901" s="1">
        <v>11.0</v>
      </c>
      <c r="AL901" s="1">
        <v>14.0</v>
      </c>
    </row>
    <row r="902" ht="15.75" customHeight="1">
      <c r="A902" s="1" t="s">
        <v>2877</v>
      </c>
      <c r="B902" s="1">
        <v>1.0</v>
      </c>
      <c r="C902" s="1" t="s">
        <v>2614</v>
      </c>
      <c r="D902" s="1" t="s">
        <v>5699</v>
      </c>
      <c r="E902" s="1" t="s">
        <v>5700</v>
      </c>
      <c r="F902" s="1" t="s">
        <v>5701</v>
      </c>
      <c r="H902" s="1">
        <v>399.20813</v>
      </c>
      <c r="I902" s="1">
        <v>7.580776</v>
      </c>
      <c r="J902" s="1">
        <v>3.6779792</v>
      </c>
      <c r="K902" s="1">
        <v>0.0</v>
      </c>
      <c r="L902" s="1">
        <v>0.0</v>
      </c>
      <c r="M902" s="1">
        <v>0.60206</v>
      </c>
      <c r="N902" s="1">
        <v>0.0</v>
      </c>
      <c r="O902" s="1">
        <v>0.0</v>
      </c>
      <c r="P902" s="1">
        <v>0.0</v>
      </c>
      <c r="Q902" s="1" t="s">
        <v>5705</v>
      </c>
      <c r="R902" s="1">
        <v>2.0</v>
      </c>
      <c r="S902" s="1">
        <v>2500.0</v>
      </c>
      <c r="T902" s="1">
        <v>0.0</v>
      </c>
      <c r="U902" s="1">
        <v>0.0</v>
      </c>
      <c r="V902" s="1">
        <v>3.6779792</v>
      </c>
      <c r="W902" s="1">
        <v>0.0</v>
      </c>
      <c r="X902" s="1">
        <v>0.0</v>
      </c>
      <c r="Y902" s="1">
        <v>0.0</v>
      </c>
      <c r="Z902" s="1">
        <v>0.0</v>
      </c>
      <c r="AA902" s="1">
        <v>0.0</v>
      </c>
      <c r="AB902" s="1">
        <v>0.0</v>
      </c>
      <c r="AC902" s="1">
        <v>0.0</v>
      </c>
      <c r="AD902" s="1">
        <v>0.0</v>
      </c>
      <c r="AE902" s="1">
        <v>154809.0</v>
      </c>
      <c r="AF902" s="1">
        <v>115.0</v>
      </c>
      <c r="AG902" s="1">
        <v>770.0</v>
      </c>
      <c r="AH902" s="1" t="s">
        <v>5708</v>
      </c>
      <c r="AI902" s="1">
        <v>67.0</v>
      </c>
      <c r="AJ902" s="1">
        <v>2.0</v>
      </c>
      <c r="AK902" s="1">
        <v>7.0</v>
      </c>
      <c r="AL902" s="1">
        <v>9.0</v>
      </c>
    </row>
    <row r="903" ht="15.75" customHeight="1">
      <c r="A903" s="1" t="s">
        <v>2877</v>
      </c>
      <c r="B903" s="1">
        <v>2.0</v>
      </c>
      <c r="C903" s="1" t="s">
        <v>167</v>
      </c>
      <c r="D903" s="1" t="s">
        <v>995</v>
      </c>
      <c r="E903" s="1" t="s">
        <v>996</v>
      </c>
      <c r="F903" s="1" t="s">
        <v>997</v>
      </c>
      <c r="H903" s="1">
        <v>266.7288</v>
      </c>
      <c r="I903" s="1">
        <v>8.307928</v>
      </c>
      <c r="J903" s="1">
        <v>1.7010143</v>
      </c>
      <c r="K903" s="1">
        <v>0.0</v>
      </c>
      <c r="L903" s="1">
        <v>0.0</v>
      </c>
      <c r="M903" s="1">
        <v>0.47712126</v>
      </c>
      <c r="N903" s="1">
        <v>0.0</v>
      </c>
      <c r="O903" s="1">
        <v>0.0</v>
      </c>
      <c r="P903" s="1">
        <v>0.0</v>
      </c>
      <c r="Q903" s="1" t="s">
        <v>1000</v>
      </c>
      <c r="R903" s="1">
        <v>1.0</v>
      </c>
      <c r="S903" s="1">
        <v>3118.650024414062</v>
      </c>
      <c r="T903" s="1">
        <v>0.0</v>
      </c>
      <c r="U903" s="1">
        <v>0.0</v>
      </c>
      <c r="V903" s="1">
        <v>1.7010143</v>
      </c>
      <c r="W903" s="1">
        <v>0.0</v>
      </c>
      <c r="X903" s="1">
        <v>0.0</v>
      </c>
      <c r="Y903" s="1">
        <v>0.0</v>
      </c>
      <c r="Z903" s="1">
        <v>0.0</v>
      </c>
      <c r="AA903" s="1">
        <v>0.0</v>
      </c>
      <c r="AB903" s="1">
        <v>0.0</v>
      </c>
      <c r="AC903" s="1">
        <v>0.0</v>
      </c>
      <c r="AD903" s="1">
        <v>0.0</v>
      </c>
      <c r="AE903" s="1">
        <v>287128.0</v>
      </c>
      <c r="AF903" s="1">
        <v>85.0</v>
      </c>
      <c r="AG903" s="1">
        <v>790.0</v>
      </c>
      <c r="AH903" s="1" t="s">
        <v>1003</v>
      </c>
      <c r="AI903" s="1">
        <v>4.0</v>
      </c>
      <c r="AJ903" s="1">
        <v>3.0</v>
      </c>
      <c r="AK903" s="1">
        <v>3.0</v>
      </c>
      <c r="AL903" s="1">
        <v>8.0</v>
      </c>
    </row>
    <row r="904" ht="15.75" customHeight="1">
      <c r="A904" s="1" t="s">
        <v>2877</v>
      </c>
      <c r="B904" s="1">
        <v>3.0</v>
      </c>
      <c r="C904" s="1" t="s">
        <v>2631</v>
      </c>
      <c r="D904" s="1" t="s">
        <v>5736</v>
      </c>
      <c r="E904" s="1" t="s">
        <v>5737</v>
      </c>
      <c r="F904" s="1" t="s">
        <v>5738</v>
      </c>
      <c r="H904" s="1">
        <v>264.23886</v>
      </c>
      <c r="I904" s="1">
        <v>0.0</v>
      </c>
      <c r="J904" s="1">
        <v>4.572461</v>
      </c>
      <c r="K904" s="1">
        <v>0.0</v>
      </c>
      <c r="L904" s="1">
        <v>0.0</v>
      </c>
      <c r="M904" s="1">
        <v>1.1139433</v>
      </c>
      <c r="N904" s="1">
        <v>0.0</v>
      </c>
      <c r="O904" s="1">
        <v>0.0</v>
      </c>
      <c r="P904" s="1">
        <v>0.0</v>
      </c>
      <c r="Q904" s="1" t="s">
        <v>5739</v>
      </c>
      <c r="R904" s="1">
        <v>11.0</v>
      </c>
      <c r="S904" s="1">
        <v>1301.599999904633</v>
      </c>
      <c r="T904" s="1">
        <v>0.0</v>
      </c>
      <c r="U904" s="1">
        <v>0.0</v>
      </c>
      <c r="V904" s="1">
        <v>0.0</v>
      </c>
      <c r="W904" s="1">
        <v>4.572461</v>
      </c>
      <c r="X904" s="1">
        <v>0.0</v>
      </c>
      <c r="Y904" s="1">
        <v>0.0</v>
      </c>
      <c r="Z904" s="1">
        <v>0.0</v>
      </c>
      <c r="AA904" s="1">
        <v>0.0</v>
      </c>
      <c r="AB904" s="1">
        <v>0.0</v>
      </c>
      <c r="AC904" s="1">
        <v>0.0</v>
      </c>
      <c r="AD904" s="1">
        <v>0.0</v>
      </c>
      <c r="AE904" s="1">
        <v>82362.0</v>
      </c>
      <c r="AF904" s="1">
        <v>3355.0</v>
      </c>
      <c r="AG904" s="1">
        <v>890.0</v>
      </c>
      <c r="AH904" s="1" t="s">
        <v>1915</v>
      </c>
      <c r="AI904" s="1">
        <v>134.0</v>
      </c>
      <c r="AJ904" s="1">
        <v>6.0</v>
      </c>
      <c r="AK904" s="1">
        <v>8.0</v>
      </c>
      <c r="AL904" s="1">
        <v>24.0</v>
      </c>
    </row>
    <row r="905" ht="15.75" customHeight="1">
      <c r="A905" s="1" t="s">
        <v>2877</v>
      </c>
      <c r="B905" s="1">
        <v>4.0</v>
      </c>
      <c r="C905" s="1" t="s">
        <v>287</v>
      </c>
      <c r="D905" s="1" t="s">
        <v>1410</v>
      </c>
      <c r="E905" s="1" t="s">
        <v>1411</v>
      </c>
      <c r="F905" s="1" t="s">
        <v>1412</v>
      </c>
      <c r="H905" s="1">
        <v>247.8768</v>
      </c>
      <c r="I905" s="1">
        <v>6.3170137</v>
      </c>
      <c r="J905" s="1">
        <v>0.0</v>
      </c>
      <c r="K905" s="1">
        <v>0.0</v>
      </c>
      <c r="L905" s="1">
        <v>0.0</v>
      </c>
      <c r="M905" s="1">
        <v>1.230449</v>
      </c>
      <c r="N905" s="1">
        <v>0.0</v>
      </c>
      <c r="O905" s="1">
        <v>0.0</v>
      </c>
      <c r="P905" s="1">
        <v>0.0</v>
      </c>
      <c r="Q905" s="1" t="s">
        <v>1415</v>
      </c>
      <c r="R905" s="1">
        <v>15.0</v>
      </c>
      <c r="S905" s="1">
        <v>1016.0</v>
      </c>
      <c r="T905" s="1">
        <v>0.0</v>
      </c>
      <c r="U905" s="1">
        <v>0.0</v>
      </c>
      <c r="V905" s="1">
        <v>0.0</v>
      </c>
      <c r="W905" s="1">
        <v>0.0</v>
      </c>
      <c r="X905" s="1">
        <v>0.0</v>
      </c>
      <c r="Y905" s="1">
        <v>0.0</v>
      </c>
      <c r="Z905" s="1">
        <v>0.0</v>
      </c>
      <c r="AA905" s="1">
        <v>0.0</v>
      </c>
      <c r="AB905" s="1">
        <v>0.0</v>
      </c>
      <c r="AC905" s="1">
        <v>0.0</v>
      </c>
      <c r="AD905" s="1">
        <v>0.0</v>
      </c>
      <c r="AE905" s="1">
        <v>29875.0</v>
      </c>
      <c r="AF905" s="1">
        <v>3083.0</v>
      </c>
      <c r="AG905" s="1">
        <v>950.0</v>
      </c>
      <c r="AH905" s="1" t="s">
        <v>1420</v>
      </c>
      <c r="AI905" s="1">
        <v>549.0</v>
      </c>
      <c r="AJ905" s="1">
        <v>6.0</v>
      </c>
      <c r="AK905" s="1">
        <v>8.0</v>
      </c>
      <c r="AL905" s="1">
        <v>16.0</v>
      </c>
    </row>
    <row r="906" ht="15.75" customHeight="1">
      <c r="A906" s="1" t="s">
        <v>2877</v>
      </c>
      <c r="B906" s="1">
        <v>5.0</v>
      </c>
      <c r="C906" s="1" t="s">
        <v>1867</v>
      </c>
      <c r="D906" s="1" t="s">
        <v>4394</v>
      </c>
      <c r="E906" s="1" t="s">
        <v>4395</v>
      </c>
      <c r="F906" s="1" t="s">
        <v>4396</v>
      </c>
      <c r="H906" s="1">
        <v>240.27039</v>
      </c>
      <c r="I906" s="1">
        <v>6.5917344</v>
      </c>
      <c r="J906" s="1">
        <v>0.8107351</v>
      </c>
      <c r="K906" s="1">
        <v>0.0</v>
      </c>
      <c r="L906" s="1">
        <v>0.0</v>
      </c>
      <c r="M906" s="1">
        <v>0.90309</v>
      </c>
      <c r="N906" s="1">
        <v>0.0</v>
      </c>
      <c r="O906" s="1">
        <v>0.0</v>
      </c>
      <c r="P906" s="1">
        <v>0.0</v>
      </c>
      <c r="Q906" s="1" t="s">
        <v>4397</v>
      </c>
      <c r="R906" s="1">
        <v>6.0</v>
      </c>
      <c r="S906" s="1">
        <v>1290.769992925227</v>
      </c>
      <c r="T906" s="1">
        <v>0.0</v>
      </c>
      <c r="U906" s="1">
        <v>0.8107351</v>
      </c>
      <c r="V906" s="1">
        <v>0.0</v>
      </c>
      <c r="W906" s="1">
        <v>0.0</v>
      </c>
      <c r="X906" s="1">
        <v>0.0</v>
      </c>
      <c r="Y906" s="1">
        <v>0.0</v>
      </c>
      <c r="Z906" s="1">
        <v>0.0</v>
      </c>
      <c r="AA906" s="1">
        <v>0.0</v>
      </c>
      <c r="AB906" s="1">
        <v>0.0</v>
      </c>
      <c r="AC906" s="1">
        <v>0.0</v>
      </c>
      <c r="AD906" s="1">
        <v>0.0</v>
      </c>
      <c r="AE906" s="1">
        <v>40624.0</v>
      </c>
      <c r="AF906" s="1">
        <v>2047.0</v>
      </c>
      <c r="AG906" s="1">
        <v>740.0</v>
      </c>
      <c r="AH906" s="1" t="s">
        <v>4400</v>
      </c>
      <c r="AI906" s="1">
        <v>92.0</v>
      </c>
      <c r="AJ906" s="1">
        <v>8.0</v>
      </c>
      <c r="AK906" s="1">
        <v>14.0</v>
      </c>
      <c r="AL906" s="1">
        <v>14.0</v>
      </c>
    </row>
    <row r="907" ht="15.75" customHeight="1">
      <c r="A907" s="1" t="s">
        <v>2877</v>
      </c>
      <c r="B907" s="1">
        <v>6.0</v>
      </c>
      <c r="C907" s="1" t="s">
        <v>3314</v>
      </c>
      <c r="D907" s="1" t="s">
        <v>7201</v>
      </c>
      <c r="E907" s="1" t="s">
        <v>7202</v>
      </c>
      <c r="F907" s="1" t="s">
        <v>7203</v>
      </c>
      <c r="H907" s="1">
        <v>202.28903</v>
      </c>
      <c r="I907" s="1">
        <v>12.379011</v>
      </c>
      <c r="J907" s="1">
        <v>8.046167</v>
      </c>
      <c r="K907" s="1">
        <v>0.0</v>
      </c>
      <c r="L907" s="1">
        <v>0.0</v>
      </c>
      <c r="M907" s="1">
        <v>0.47712126</v>
      </c>
      <c r="N907" s="1">
        <v>0.0</v>
      </c>
      <c r="O907" s="1">
        <v>0.0</v>
      </c>
      <c r="P907" s="1">
        <v>0.0</v>
      </c>
      <c r="Q907" s="1" t="s">
        <v>7204</v>
      </c>
      <c r="R907" s="1">
        <v>1.0</v>
      </c>
      <c r="S907" s="1">
        <v>356.4500122070312</v>
      </c>
      <c r="T907" s="1">
        <v>0.0</v>
      </c>
      <c r="U907" s="1">
        <v>0.0</v>
      </c>
      <c r="V907" s="1">
        <v>4.286203</v>
      </c>
      <c r="W907" s="1">
        <v>0.0</v>
      </c>
      <c r="X907" s="1">
        <v>0.0</v>
      </c>
      <c r="Y907" s="1">
        <v>0.0</v>
      </c>
      <c r="Z907" s="1">
        <v>0.0</v>
      </c>
      <c r="AA907" s="1">
        <v>8.046167</v>
      </c>
      <c r="AB907" s="1">
        <v>0.0</v>
      </c>
      <c r="AC907" s="1">
        <v>0.0</v>
      </c>
      <c r="AD907" s="1">
        <v>0.0</v>
      </c>
      <c r="AE907" s="1">
        <v>436512.0</v>
      </c>
      <c r="AF907" s="1">
        <v>31.0</v>
      </c>
      <c r="AG907" s="1">
        <v>730.0</v>
      </c>
      <c r="AH907" s="1" t="s">
        <v>3685</v>
      </c>
      <c r="AI907" s="1">
        <v>4.0</v>
      </c>
      <c r="AJ907" s="1">
        <v>1.0</v>
      </c>
      <c r="AK907" s="1">
        <v>1.0</v>
      </c>
      <c r="AL907" s="1">
        <v>6.0</v>
      </c>
    </row>
    <row r="908" ht="15.75" customHeight="1">
      <c r="A908" s="1" t="s">
        <v>2877</v>
      </c>
      <c r="B908" s="1">
        <v>7.0</v>
      </c>
      <c r="C908" s="1" t="s">
        <v>3319</v>
      </c>
      <c r="D908" s="1" t="s">
        <v>7205</v>
      </c>
      <c r="E908" s="1" t="s">
        <v>7206</v>
      </c>
      <c r="F908" s="1" t="s">
        <v>7207</v>
      </c>
      <c r="H908" s="1">
        <v>192.01825</v>
      </c>
      <c r="I908" s="1">
        <v>8.307928</v>
      </c>
      <c r="J908" s="1">
        <v>6.8792305</v>
      </c>
      <c r="K908" s="1">
        <v>0.0</v>
      </c>
      <c r="L908" s="1">
        <v>0.0</v>
      </c>
      <c r="M908" s="1">
        <v>0.7781513</v>
      </c>
      <c r="N908" s="1">
        <v>0.0</v>
      </c>
      <c r="O908" s="1">
        <v>0.0</v>
      </c>
      <c r="P908" s="1">
        <v>0.0</v>
      </c>
      <c r="Q908" s="1" t="s">
        <v>7208</v>
      </c>
      <c r="R908" s="1">
        <v>4.0</v>
      </c>
      <c r="S908" s="1">
        <v>263.0</v>
      </c>
      <c r="T908" s="1">
        <v>0.3298186</v>
      </c>
      <c r="U908" s="1">
        <v>1.097381</v>
      </c>
      <c r="V908" s="1">
        <v>4.39656</v>
      </c>
      <c r="W908" s="1">
        <v>3.876971</v>
      </c>
      <c r="X908" s="1">
        <v>6.8792305</v>
      </c>
      <c r="Y908" s="1">
        <v>5.4080153</v>
      </c>
      <c r="Z908" s="1">
        <v>0.0</v>
      </c>
      <c r="AA908" s="1">
        <v>0.0</v>
      </c>
      <c r="AB908" s="1">
        <v>0.0</v>
      </c>
      <c r="AC908" s="1">
        <v>0.0</v>
      </c>
      <c r="AD908" s="1">
        <v>0.0</v>
      </c>
      <c r="AE908" s="1">
        <v>94932.0</v>
      </c>
      <c r="AF908" s="1">
        <v>134.0</v>
      </c>
      <c r="AG908" s="1">
        <v>810.0</v>
      </c>
      <c r="AH908" s="1" t="s">
        <v>1042</v>
      </c>
      <c r="AI908" s="1">
        <v>20.0</v>
      </c>
      <c r="AJ908" s="1">
        <v>4.0</v>
      </c>
      <c r="AK908" s="1">
        <v>5.0</v>
      </c>
      <c r="AL908" s="1">
        <v>11.0</v>
      </c>
    </row>
    <row r="909" ht="15.75" customHeight="1">
      <c r="A909" s="1" t="s">
        <v>2877</v>
      </c>
      <c r="B909" s="1">
        <v>8.0</v>
      </c>
      <c r="C909" s="1" t="s">
        <v>3322</v>
      </c>
      <c r="D909" s="1" t="s">
        <v>7210</v>
      </c>
      <c r="E909" s="1" t="s">
        <v>7212</v>
      </c>
      <c r="F909" s="1" t="s">
        <v>7213</v>
      </c>
      <c r="H909" s="1">
        <v>181.47202</v>
      </c>
      <c r="I909" s="1">
        <v>10.640911</v>
      </c>
      <c r="J909" s="1">
        <v>2.2359114</v>
      </c>
      <c r="K909" s="1">
        <v>0.0</v>
      </c>
      <c r="L909" s="1">
        <v>0.0</v>
      </c>
      <c r="M909" s="1">
        <v>0.7781513</v>
      </c>
      <c r="N909" s="1">
        <v>0.0</v>
      </c>
      <c r="O909" s="1">
        <v>0.0</v>
      </c>
      <c r="P909" s="1">
        <v>0.0</v>
      </c>
      <c r="Q909" s="1" t="s">
        <v>7215</v>
      </c>
      <c r="R909" s="1">
        <v>4.0</v>
      </c>
      <c r="S909" s="1">
        <v>327.0</v>
      </c>
      <c r="T909" s="1">
        <v>0.0</v>
      </c>
      <c r="U909" s="1">
        <v>0.0</v>
      </c>
      <c r="V909" s="1">
        <v>0.0</v>
      </c>
      <c r="W909" s="1">
        <v>0.0</v>
      </c>
      <c r="X909" s="1">
        <v>2.2359114</v>
      </c>
      <c r="Y909" s="1">
        <v>0.0</v>
      </c>
      <c r="Z909" s="1">
        <v>0.0</v>
      </c>
      <c r="AA909" s="1">
        <v>0.0</v>
      </c>
      <c r="AB909" s="1">
        <v>0.0</v>
      </c>
      <c r="AC909" s="1">
        <v>0.0</v>
      </c>
      <c r="AD909" s="1">
        <v>0.0</v>
      </c>
      <c r="AE909" s="1">
        <v>143507.0</v>
      </c>
      <c r="AF909" s="1">
        <v>102.0</v>
      </c>
      <c r="AG909" s="1">
        <v>770.0</v>
      </c>
      <c r="AH909" s="1" t="s">
        <v>2025</v>
      </c>
      <c r="AI909" s="1">
        <v>5.0</v>
      </c>
      <c r="AJ909" s="1">
        <v>6.0</v>
      </c>
      <c r="AK909" s="1">
        <v>6.0</v>
      </c>
      <c r="AL909" s="1">
        <v>7.0</v>
      </c>
    </row>
    <row r="910" ht="15.75" customHeight="1">
      <c r="A910" s="1" t="s">
        <v>2877</v>
      </c>
      <c r="B910" s="1">
        <v>9.0</v>
      </c>
      <c r="C910" s="1" t="s">
        <v>3326</v>
      </c>
      <c r="D910" s="1" t="s">
        <v>7216</v>
      </c>
      <c r="E910" s="1" t="s">
        <v>7217</v>
      </c>
      <c r="F910" s="1" t="s">
        <v>7218</v>
      </c>
      <c r="H910" s="1">
        <v>167.95163</v>
      </c>
      <c r="I910" s="1">
        <v>10.457376</v>
      </c>
      <c r="J910" s="1">
        <v>6.0478754</v>
      </c>
      <c r="K910" s="1">
        <v>0.0</v>
      </c>
      <c r="L910" s="1">
        <v>0.0</v>
      </c>
      <c r="M910" s="1">
        <v>0.7781513</v>
      </c>
      <c r="N910" s="1">
        <v>0.0</v>
      </c>
      <c r="O910" s="1">
        <v>0.0</v>
      </c>
      <c r="P910" s="1">
        <v>0.0</v>
      </c>
      <c r="Q910" s="1" t="s">
        <v>7219</v>
      </c>
      <c r="R910" s="1">
        <v>4.0</v>
      </c>
      <c r="S910" s="1">
        <v>170.0</v>
      </c>
      <c r="T910" s="1">
        <v>0.0</v>
      </c>
      <c r="U910" s="1">
        <v>0.0</v>
      </c>
      <c r="V910" s="1">
        <v>3.570782</v>
      </c>
      <c r="W910" s="1">
        <v>4.075331</v>
      </c>
      <c r="X910" s="1">
        <v>3.0066302</v>
      </c>
      <c r="Y910" s="1">
        <v>0.0</v>
      </c>
      <c r="Z910" s="1">
        <v>6.0478754</v>
      </c>
      <c r="AA910" s="1">
        <v>0.0</v>
      </c>
      <c r="AB910" s="1">
        <v>0.0</v>
      </c>
      <c r="AC910" s="1">
        <v>0.0</v>
      </c>
      <c r="AD910" s="1">
        <v>0.0</v>
      </c>
      <c r="AE910" s="1">
        <v>90184.0</v>
      </c>
      <c r="AF910" s="1">
        <v>356.0</v>
      </c>
      <c r="AG910" s="1">
        <v>720.0</v>
      </c>
      <c r="AH910" s="1" t="s">
        <v>7220</v>
      </c>
      <c r="AI910" s="1">
        <v>168.0</v>
      </c>
      <c r="AJ910" s="1">
        <v>8.0</v>
      </c>
      <c r="AK910" s="1">
        <v>9.0</v>
      </c>
      <c r="AL910" s="1">
        <v>8.0</v>
      </c>
    </row>
    <row r="911" ht="15.75" customHeight="1">
      <c r="A911" s="1" t="s">
        <v>2877</v>
      </c>
      <c r="B911" s="1">
        <v>10.0</v>
      </c>
      <c r="C911" s="1" t="s">
        <v>1158</v>
      </c>
      <c r="D911" s="1" t="s">
        <v>3181</v>
      </c>
      <c r="E911" s="1" t="s">
        <v>3182</v>
      </c>
      <c r="F911" s="1" t="s">
        <v>3183</v>
      </c>
      <c r="H911" s="1">
        <v>157.45757</v>
      </c>
      <c r="I911" s="1">
        <v>8.664098</v>
      </c>
      <c r="J911" s="1">
        <v>6.8336515</v>
      </c>
      <c r="K911" s="1">
        <v>0.0</v>
      </c>
      <c r="L911" s="1">
        <v>0.0</v>
      </c>
      <c r="M911" s="1">
        <v>0.60206</v>
      </c>
      <c r="N911" s="1">
        <v>0.0</v>
      </c>
      <c r="O911" s="1">
        <v>0.0</v>
      </c>
      <c r="P911" s="1">
        <v>0.0</v>
      </c>
      <c r="Q911" s="1" t="s">
        <v>3186</v>
      </c>
      <c r="R911" s="1">
        <v>2.0</v>
      </c>
      <c r="S911" s="1">
        <v>222.3999996185303</v>
      </c>
      <c r="T911" s="1">
        <v>0.32470208</v>
      </c>
      <c r="U911" s="1">
        <v>1.0263491</v>
      </c>
      <c r="V911" s="1">
        <v>0.0</v>
      </c>
      <c r="W911" s="1">
        <v>4.155051</v>
      </c>
      <c r="X911" s="1">
        <v>0.0</v>
      </c>
      <c r="Y911" s="1">
        <v>0.0</v>
      </c>
      <c r="Z911" s="1">
        <v>6.8336515</v>
      </c>
      <c r="AA911" s="1">
        <v>0.0</v>
      </c>
      <c r="AB911" s="1">
        <v>0.0</v>
      </c>
      <c r="AC911" s="1">
        <v>0.0</v>
      </c>
      <c r="AD911" s="1">
        <v>0.0</v>
      </c>
      <c r="AE911" s="1">
        <v>202660.0</v>
      </c>
      <c r="AF911" s="1">
        <v>313.0</v>
      </c>
      <c r="AG911" s="1">
        <v>830.0</v>
      </c>
      <c r="AH911" s="1" t="s">
        <v>3189</v>
      </c>
      <c r="AI911" s="1">
        <v>31.0</v>
      </c>
      <c r="AJ911" s="1">
        <v>4.0</v>
      </c>
      <c r="AK911" s="1">
        <v>7.0</v>
      </c>
      <c r="AL911" s="1">
        <v>3.0</v>
      </c>
    </row>
    <row r="912" ht="15.75" customHeight="1">
      <c r="A912" s="1" t="s">
        <v>2877</v>
      </c>
      <c r="B912" s="1">
        <v>11.0</v>
      </c>
      <c r="C912" s="1" t="s">
        <v>3333</v>
      </c>
      <c r="D912" s="1" t="s">
        <v>7221</v>
      </c>
      <c r="E912" s="1" t="s">
        <v>7222</v>
      </c>
      <c r="F912" s="1" t="s">
        <v>7223</v>
      </c>
      <c r="H912" s="1">
        <v>154.20908</v>
      </c>
      <c r="I912" s="1">
        <v>10.996715</v>
      </c>
      <c r="J912" s="1">
        <v>5.7832956</v>
      </c>
      <c r="K912" s="1">
        <v>0.0</v>
      </c>
      <c r="L912" s="1">
        <v>0.0</v>
      </c>
      <c r="M912" s="1">
        <v>0.60206</v>
      </c>
      <c r="N912" s="1">
        <v>0.0</v>
      </c>
      <c r="O912" s="1">
        <v>0.0</v>
      </c>
      <c r="P912" s="1">
        <v>0.0</v>
      </c>
      <c r="Q912" s="1" t="s">
        <v>7224</v>
      </c>
      <c r="R912" s="1">
        <v>2.0</v>
      </c>
      <c r="S912" s="1">
        <v>232.0</v>
      </c>
      <c r="T912" s="1">
        <v>0.0</v>
      </c>
      <c r="U912" s="1">
        <v>0.0</v>
      </c>
      <c r="V912" s="1">
        <v>0.0</v>
      </c>
      <c r="W912" s="1">
        <v>0.0</v>
      </c>
      <c r="X912" s="1">
        <v>5.7832956</v>
      </c>
      <c r="Y912" s="1">
        <v>5.449789</v>
      </c>
      <c r="Z912" s="1">
        <v>0.0</v>
      </c>
      <c r="AA912" s="1">
        <v>0.0</v>
      </c>
      <c r="AB912" s="1">
        <v>0.0</v>
      </c>
      <c r="AC912" s="1">
        <v>0.0</v>
      </c>
      <c r="AD912" s="1">
        <v>0.0</v>
      </c>
      <c r="AE912" s="1">
        <v>67140.0</v>
      </c>
      <c r="AF912" s="1">
        <v>115.0</v>
      </c>
      <c r="AG912" s="1">
        <v>840.0</v>
      </c>
      <c r="AH912" s="1" t="s">
        <v>7226</v>
      </c>
      <c r="AI912" s="1">
        <v>150.0</v>
      </c>
      <c r="AJ912" s="1">
        <v>3.0</v>
      </c>
      <c r="AK912" s="1">
        <v>3.0</v>
      </c>
      <c r="AL912" s="1">
        <v>3.0</v>
      </c>
    </row>
    <row r="913" ht="15.75" customHeight="1">
      <c r="A913" s="1" t="s">
        <v>2877</v>
      </c>
      <c r="B913" s="1">
        <v>12.0</v>
      </c>
      <c r="C913" s="1" t="s">
        <v>2937</v>
      </c>
      <c r="D913" s="1" t="s">
        <v>6506</v>
      </c>
      <c r="E913" s="1" t="s">
        <v>6507</v>
      </c>
      <c r="F913" s="1" t="s">
        <v>6508</v>
      </c>
      <c r="H913" s="1">
        <v>147.10127</v>
      </c>
      <c r="I913" s="1">
        <v>5.945342</v>
      </c>
      <c r="J913" s="1">
        <v>0.0</v>
      </c>
      <c r="K913" s="1">
        <v>0.0</v>
      </c>
      <c r="L913" s="1">
        <v>0.0</v>
      </c>
      <c r="M913" s="1">
        <v>0.7781513</v>
      </c>
      <c r="N913" s="1">
        <v>0.0</v>
      </c>
      <c r="O913" s="1">
        <v>0.0</v>
      </c>
      <c r="P913" s="1">
        <v>0.0</v>
      </c>
      <c r="Q913" s="1" t="s">
        <v>6509</v>
      </c>
      <c r="R913" s="1">
        <v>4.0</v>
      </c>
      <c r="S913" s="1">
        <v>1010.0</v>
      </c>
      <c r="T913" s="1">
        <v>0.0</v>
      </c>
      <c r="U913" s="1">
        <v>0.0</v>
      </c>
      <c r="V913" s="1">
        <v>0.0</v>
      </c>
      <c r="W913" s="1">
        <v>0.0</v>
      </c>
      <c r="X913" s="1">
        <v>0.0</v>
      </c>
      <c r="Y913" s="1">
        <v>0.0</v>
      </c>
      <c r="Z913" s="1">
        <v>0.0</v>
      </c>
      <c r="AA913" s="1">
        <v>0.0</v>
      </c>
      <c r="AB913" s="1">
        <v>0.0</v>
      </c>
      <c r="AC913" s="1">
        <v>0.0</v>
      </c>
      <c r="AD913" s="1">
        <v>0.0</v>
      </c>
      <c r="AE913" s="1">
        <v>127291.0</v>
      </c>
      <c r="AF913" s="1">
        <v>382.0</v>
      </c>
      <c r="AG913" s="1">
        <v>730.0</v>
      </c>
      <c r="AH913" s="1" t="s">
        <v>2387</v>
      </c>
      <c r="AI913" s="1">
        <v>123.0</v>
      </c>
      <c r="AJ913" s="1">
        <v>3.0</v>
      </c>
      <c r="AK913" s="1">
        <v>41.0</v>
      </c>
      <c r="AL913" s="1">
        <v>5.0</v>
      </c>
    </row>
    <row r="914" ht="15.75" customHeight="1">
      <c r="A914" s="1" t="s">
        <v>2877</v>
      </c>
      <c r="B914" s="1">
        <v>13.0</v>
      </c>
      <c r="C914" s="1" t="s">
        <v>1542</v>
      </c>
      <c r="D914" s="1" t="s">
        <v>3946</v>
      </c>
      <c r="E914" s="1" t="s">
        <v>3947</v>
      </c>
      <c r="F914" s="1" t="s">
        <v>3948</v>
      </c>
      <c r="H914" s="1">
        <v>146.56085</v>
      </c>
      <c r="I914" s="1">
        <v>0.0</v>
      </c>
      <c r="J914" s="1">
        <v>6.225556</v>
      </c>
      <c r="K914" s="1">
        <v>0.0</v>
      </c>
      <c r="L914" s="1">
        <v>0.0</v>
      </c>
      <c r="M914" s="1">
        <v>1.1760913</v>
      </c>
      <c r="N914" s="1">
        <v>0.0</v>
      </c>
      <c r="O914" s="1">
        <v>0.0</v>
      </c>
      <c r="P914" s="1">
        <v>0.0</v>
      </c>
      <c r="Q914" s="1" t="s">
        <v>3949</v>
      </c>
      <c r="R914" s="1">
        <v>13.0</v>
      </c>
      <c r="S914" s="1">
        <v>399.6800003051758</v>
      </c>
      <c r="T914" s="1">
        <v>0.29706085</v>
      </c>
      <c r="U914" s="1">
        <v>0.0</v>
      </c>
      <c r="V914" s="1">
        <v>0.0</v>
      </c>
      <c r="W914" s="1">
        <v>0.0</v>
      </c>
      <c r="X914" s="1">
        <v>6.225556</v>
      </c>
      <c r="Y914" s="1">
        <v>0.0</v>
      </c>
      <c r="Z914" s="1">
        <v>0.0</v>
      </c>
      <c r="AA914" s="1">
        <v>0.0</v>
      </c>
      <c r="AB914" s="1">
        <v>0.0</v>
      </c>
      <c r="AC914" s="1">
        <v>0.0</v>
      </c>
      <c r="AD914" s="1">
        <v>0.0</v>
      </c>
      <c r="AE914" s="1">
        <v>7361.0</v>
      </c>
      <c r="AF914" s="1">
        <v>1216.0</v>
      </c>
      <c r="AG914" s="1">
        <v>840.0</v>
      </c>
      <c r="AH914" s="1" t="s">
        <v>3556</v>
      </c>
      <c r="AI914" s="1">
        <v>48.0</v>
      </c>
      <c r="AJ914" s="1">
        <v>8.0</v>
      </c>
      <c r="AK914" s="1">
        <v>9.0</v>
      </c>
      <c r="AL914" s="1">
        <v>11.0</v>
      </c>
    </row>
    <row r="915" ht="15.75" customHeight="1">
      <c r="A915" s="1" t="s">
        <v>2877</v>
      </c>
      <c r="B915" s="1">
        <v>14.0</v>
      </c>
      <c r="C915" s="1" t="s">
        <v>3341</v>
      </c>
      <c r="D915" s="1" t="s">
        <v>7238</v>
      </c>
      <c r="E915" s="1" t="s">
        <v>7239</v>
      </c>
      <c r="F915" s="1" t="s">
        <v>7240</v>
      </c>
      <c r="H915" s="1">
        <v>143.88588</v>
      </c>
      <c r="I915" s="1">
        <v>11.922507</v>
      </c>
      <c r="J915" s="1">
        <v>5.4080153</v>
      </c>
      <c r="K915" s="1">
        <v>0.0</v>
      </c>
      <c r="L915" s="1">
        <v>0.0</v>
      </c>
      <c r="M915" s="1">
        <v>0.7781513</v>
      </c>
      <c r="N915" s="1">
        <v>0.0</v>
      </c>
      <c r="O915" s="1">
        <v>0.0</v>
      </c>
      <c r="P915" s="1">
        <v>0.0</v>
      </c>
      <c r="Q915" s="1" t="s">
        <v>7243</v>
      </c>
      <c r="R915" s="1">
        <v>4.0</v>
      </c>
      <c r="S915" s="1">
        <v>90.5</v>
      </c>
      <c r="T915" s="1">
        <v>0.25492236</v>
      </c>
      <c r="U915" s="1">
        <v>0.9610409</v>
      </c>
      <c r="V915" s="1">
        <v>0.0</v>
      </c>
      <c r="W915" s="1">
        <v>0.0</v>
      </c>
      <c r="X915" s="1">
        <v>0.0</v>
      </c>
      <c r="Y915" s="1">
        <v>5.4080153</v>
      </c>
      <c r="Z915" s="1">
        <v>0.0</v>
      </c>
      <c r="AA915" s="1">
        <v>0.0</v>
      </c>
      <c r="AB915" s="1">
        <v>0.0</v>
      </c>
      <c r="AC915" s="1">
        <v>0.0</v>
      </c>
      <c r="AD915" s="1">
        <v>0.0</v>
      </c>
      <c r="AE915" s="1">
        <v>96151.0</v>
      </c>
      <c r="AF915" s="1">
        <v>517.0</v>
      </c>
      <c r="AG915" s="1">
        <v>830.0</v>
      </c>
      <c r="AH915" s="1" t="s">
        <v>7244</v>
      </c>
      <c r="AI915" s="1">
        <v>93.0</v>
      </c>
      <c r="AJ915" s="1">
        <v>4.0</v>
      </c>
      <c r="AK915" s="1">
        <v>5.0</v>
      </c>
      <c r="AL915" s="1">
        <v>10.0</v>
      </c>
    </row>
    <row r="916" ht="15.75" customHeight="1">
      <c r="A916" s="1" t="s">
        <v>2877</v>
      </c>
      <c r="B916" s="1">
        <v>15.0</v>
      </c>
      <c r="C916" s="1" t="s">
        <v>2405</v>
      </c>
      <c r="D916" s="1" t="s">
        <v>5199</v>
      </c>
      <c r="E916" s="1" t="s">
        <v>5200</v>
      </c>
      <c r="F916" s="1" t="s">
        <v>5201</v>
      </c>
      <c r="H916" s="1">
        <v>132.3373</v>
      </c>
      <c r="I916" s="1">
        <v>10.640911</v>
      </c>
      <c r="J916" s="1">
        <v>0.28141138</v>
      </c>
      <c r="K916" s="1">
        <v>0.0</v>
      </c>
      <c r="L916" s="1">
        <v>0.0</v>
      </c>
      <c r="M916" s="1">
        <v>0.90309</v>
      </c>
      <c r="N916" s="1">
        <v>0.0</v>
      </c>
      <c r="O916" s="1">
        <v>0.0</v>
      </c>
      <c r="P916" s="1">
        <v>0.0</v>
      </c>
      <c r="Q916" s="1" t="s">
        <v>5203</v>
      </c>
      <c r="R916" s="1">
        <v>6.0</v>
      </c>
      <c r="S916" s="1">
        <v>179.0</v>
      </c>
      <c r="T916" s="1">
        <v>0.28141138</v>
      </c>
      <c r="U916" s="1">
        <v>0.0</v>
      </c>
      <c r="V916" s="1">
        <v>0.0</v>
      </c>
      <c r="W916" s="1">
        <v>0.0</v>
      </c>
      <c r="X916" s="1">
        <v>0.0</v>
      </c>
      <c r="Y916" s="1">
        <v>0.0</v>
      </c>
      <c r="Z916" s="1">
        <v>0.0</v>
      </c>
      <c r="AA916" s="1">
        <v>0.0</v>
      </c>
      <c r="AB916" s="1">
        <v>0.0</v>
      </c>
      <c r="AC916" s="1">
        <v>0.0</v>
      </c>
      <c r="AD916" s="1">
        <v>0.0</v>
      </c>
      <c r="AE916" s="1">
        <v>244222.0</v>
      </c>
      <c r="AF916" s="1">
        <v>675.0</v>
      </c>
      <c r="AH916" s="1" t="s">
        <v>5206</v>
      </c>
      <c r="AI916" s="1">
        <v>29.0</v>
      </c>
      <c r="AJ916" s="1">
        <v>5.0</v>
      </c>
      <c r="AK916" s="1">
        <v>6.0</v>
      </c>
      <c r="AL916" s="1">
        <v>11.0</v>
      </c>
    </row>
    <row r="917" ht="15.75" customHeight="1">
      <c r="A917" s="1" t="s">
        <v>2877</v>
      </c>
      <c r="B917" s="1">
        <v>16.0</v>
      </c>
      <c r="C917" s="1" t="s">
        <v>3348</v>
      </c>
      <c r="D917" s="1" t="s">
        <v>7245</v>
      </c>
      <c r="E917" s="1" t="s">
        <v>7246</v>
      </c>
      <c r="F917" s="1" t="s">
        <v>7247</v>
      </c>
      <c r="H917" s="1">
        <v>130.81956</v>
      </c>
      <c r="I917" s="1">
        <v>9.782457</v>
      </c>
      <c r="J917" s="1">
        <v>4.2640533</v>
      </c>
      <c r="K917" s="1">
        <v>0.0</v>
      </c>
      <c r="L917" s="1">
        <v>0.0</v>
      </c>
      <c r="M917" s="1">
        <v>0.60206</v>
      </c>
      <c r="N917" s="1">
        <v>0.0</v>
      </c>
      <c r="O917" s="1">
        <v>0.0</v>
      </c>
      <c r="P917" s="1">
        <v>0.0</v>
      </c>
      <c r="Q917" s="1" t="s">
        <v>7248</v>
      </c>
      <c r="R917" s="1">
        <v>2.0</v>
      </c>
      <c r="S917" s="1">
        <v>182.3600006103516</v>
      </c>
      <c r="T917" s="1">
        <v>0.0</v>
      </c>
      <c r="U917" s="1">
        <v>0.0</v>
      </c>
      <c r="V917" s="1">
        <v>2.5510838</v>
      </c>
      <c r="W917" s="1">
        <v>0.0</v>
      </c>
      <c r="X917" s="1">
        <v>0.0</v>
      </c>
      <c r="Y917" s="1">
        <v>4.2640533</v>
      </c>
      <c r="Z917" s="1">
        <v>0.0</v>
      </c>
      <c r="AA917" s="1">
        <v>0.0</v>
      </c>
      <c r="AB917" s="1">
        <v>0.0</v>
      </c>
      <c r="AC917" s="1">
        <v>0.0</v>
      </c>
      <c r="AD917" s="1">
        <v>0.0</v>
      </c>
      <c r="AE917" s="1">
        <v>215585.0</v>
      </c>
      <c r="AF917" s="1">
        <v>31.0</v>
      </c>
      <c r="AG917" s="1">
        <v>620.0</v>
      </c>
      <c r="AH917" s="1" t="s">
        <v>7249</v>
      </c>
      <c r="AI917" s="1">
        <v>4.0</v>
      </c>
      <c r="AJ917" s="1">
        <v>3.0</v>
      </c>
      <c r="AK917" s="1">
        <v>3.0</v>
      </c>
      <c r="AL917" s="1">
        <v>6.0</v>
      </c>
    </row>
    <row r="918" ht="15.75" customHeight="1">
      <c r="A918" s="1" t="s">
        <v>2877</v>
      </c>
      <c r="B918" s="1">
        <v>17.0</v>
      </c>
      <c r="C918" s="1" t="s">
        <v>405</v>
      </c>
      <c r="D918" s="1" t="s">
        <v>1850</v>
      </c>
      <c r="E918" s="1" t="s">
        <v>1851</v>
      </c>
      <c r="F918" s="1" t="s">
        <v>1852</v>
      </c>
      <c r="H918" s="1">
        <v>126.54168</v>
      </c>
      <c r="I918" s="1">
        <v>0.0</v>
      </c>
      <c r="J918" s="1">
        <v>3.3874285</v>
      </c>
      <c r="K918" s="1">
        <v>0.0</v>
      </c>
      <c r="L918" s="1">
        <v>0.0</v>
      </c>
      <c r="M918" s="1">
        <v>0.90309</v>
      </c>
      <c r="N918" s="1">
        <v>0.0</v>
      </c>
      <c r="O918" s="1">
        <v>0.0</v>
      </c>
      <c r="P918" s="1">
        <v>0.0</v>
      </c>
      <c r="Q918" s="1" t="s">
        <v>1853</v>
      </c>
      <c r="R918" s="1">
        <v>6.0</v>
      </c>
      <c r="S918" s="1">
        <v>675.4599999263883</v>
      </c>
      <c r="T918" s="1">
        <v>0.20520705</v>
      </c>
      <c r="U918" s="1">
        <v>0.0</v>
      </c>
      <c r="V918" s="1">
        <v>3.3874285</v>
      </c>
      <c r="W918" s="1">
        <v>0.0</v>
      </c>
      <c r="X918" s="1">
        <v>0.0</v>
      </c>
      <c r="Y918" s="1">
        <v>0.0</v>
      </c>
      <c r="Z918" s="1">
        <v>0.0</v>
      </c>
      <c r="AA918" s="1">
        <v>0.0</v>
      </c>
      <c r="AB918" s="1">
        <v>0.0</v>
      </c>
      <c r="AC918" s="1">
        <v>0.0</v>
      </c>
      <c r="AD918" s="1">
        <v>0.0</v>
      </c>
      <c r="AE918" s="1">
        <v>38835.0</v>
      </c>
      <c r="AF918" s="1">
        <v>1880.0</v>
      </c>
      <c r="AG918" s="1">
        <v>860.0</v>
      </c>
      <c r="AH918" s="1" t="s">
        <v>1856</v>
      </c>
      <c r="AI918" s="1">
        <v>83.0</v>
      </c>
      <c r="AJ918" s="1">
        <v>13.0</v>
      </c>
      <c r="AK918" s="1">
        <v>13.0</v>
      </c>
      <c r="AL918" s="1">
        <v>38.0</v>
      </c>
    </row>
    <row r="919" ht="15.75" customHeight="1">
      <c r="A919" s="1" t="s">
        <v>2877</v>
      </c>
      <c r="B919" s="1">
        <v>18.0</v>
      </c>
      <c r="C919" s="1" t="s">
        <v>3011</v>
      </c>
      <c r="D919" s="1" t="s">
        <v>6645</v>
      </c>
      <c r="E919" s="1" t="s">
        <v>6646</v>
      </c>
      <c r="F919" s="1" t="s">
        <v>6648</v>
      </c>
      <c r="H919" s="1">
        <v>118.09592</v>
      </c>
      <c r="I919" s="1">
        <v>10.611768</v>
      </c>
      <c r="J919" s="1">
        <v>5.399703</v>
      </c>
      <c r="K919" s="1">
        <v>0.0</v>
      </c>
      <c r="L919" s="1">
        <v>0.0</v>
      </c>
      <c r="M919" s="1">
        <v>0.69897</v>
      </c>
      <c r="N919" s="1">
        <v>0.0</v>
      </c>
      <c r="O919" s="1">
        <v>0.0</v>
      </c>
      <c r="P919" s="1">
        <v>0.0</v>
      </c>
      <c r="Q919" s="1" t="s">
        <v>6650</v>
      </c>
      <c r="R919" s="1">
        <v>3.0</v>
      </c>
      <c r="S919" s="1">
        <v>110.3500003814697</v>
      </c>
      <c r="T919" s="1">
        <v>0.19273566</v>
      </c>
      <c r="U919" s="1">
        <v>0.5592192</v>
      </c>
      <c r="V919" s="1">
        <v>0.0</v>
      </c>
      <c r="W919" s="1">
        <v>0.0</v>
      </c>
      <c r="X919" s="1">
        <v>5.399703</v>
      </c>
      <c r="Y919" s="1">
        <v>0.0</v>
      </c>
      <c r="Z919" s="1">
        <v>0.0</v>
      </c>
      <c r="AA919" s="1">
        <v>0.0</v>
      </c>
      <c r="AB919" s="1">
        <v>0.0</v>
      </c>
      <c r="AC919" s="1">
        <v>0.0</v>
      </c>
      <c r="AD919" s="1">
        <v>0.0</v>
      </c>
      <c r="AE919" s="1">
        <v>139532.0</v>
      </c>
      <c r="AF919" s="1">
        <v>489.0</v>
      </c>
      <c r="AH919" s="1" t="s">
        <v>6084</v>
      </c>
      <c r="AI919" s="1">
        <v>49.0</v>
      </c>
      <c r="AJ919" s="1">
        <v>6.0</v>
      </c>
      <c r="AK919" s="1">
        <v>6.0</v>
      </c>
      <c r="AL919" s="1">
        <v>9.0</v>
      </c>
    </row>
    <row r="920" ht="15.75" customHeight="1">
      <c r="A920" s="1" t="s">
        <v>2877</v>
      </c>
      <c r="B920" s="1">
        <v>19.0</v>
      </c>
      <c r="C920" s="1" t="s">
        <v>3356</v>
      </c>
      <c r="D920" s="1" t="s">
        <v>7258</v>
      </c>
      <c r="E920" s="1" t="s">
        <v>7259</v>
      </c>
      <c r="F920" s="1" t="s">
        <v>7261</v>
      </c>
      <c r="H920" s="1">
        <v>116.61813</v>
      </c>
      <c r="I920" s="1">
        <v>7.580776</v>
      </c>
      <c r="J920" s="1">
        <v>5.923564</v>
      </c>
      <c r="K920" s="1">
        <v>0.0</v>
      </c>
      <c r="L920" s="1">
        <v>0.0</v>
      </c>
      <c r="M920" s="1">
        <v>0.69897</v>
      </c>
      <c r="N920" s="1">
        <v>0.0</v>
      </c>
      <c r="O920" s="1">
        <v>0.0</v>
      </c>
      <c r="P920" s="1">
        <v>0.0</v>
      </c>
      <c r="Q920" s="1" t="s">
        <v>7263</v>
      </c>
      <c r="R920" s="1">
        <v>3.0</v>
      </c>
      <c r="S920" s="1">
        <v>151.6400001533329</v>
      </c>
      <c r="T920" s="1">
        <v>0.2792629</v>
      </c>
      <c r="U920" s="1">
        <v>0.91411203</v>
      </c>
      <c r="V920" s="1">
        <v>0.0</v>
      </c>
      <c r="W920" s="1">
        <v>0.0</v>
      </c>
      <c r="X920" s="1">
        <v>5.923564</v>
      </c>
      <c r="Y920" s="1">
        <v>0.0</v>
      </c>
      <c r="Z920" s="1">
        <v>0.0</v>
      </c>
      <c r="AA920" s="1">
        <v>0.0</v>
      </c>
      <c r="AB920" s="1">
        <v>0.0</v>
      </c>
      <c r="AC920" s="1">
        <v>0.0</v>
      </c>
      <c r="AD920" s="1">
        <v>0.0</v>
      </c>
      <c r="AE920" s="1">
        <v>230951.0</v>
      </c>
      <c r="AF920" s="1">
        <v>194.0</v>
      </c>
      <c r="AG920" s="1">
        <v>720.0</v>
      </c>
      <c r="AH920" s="1" t="s">
        <v>642</v>
      </c>
      <c r="AI920" s="1">
        <v>17.0</v>
      </c>
      <c r="AJ920" s="1">
        <v>5.0</v>
      </c>
      <c r="AK920" s="1">
        <v>5.0</v>
      </c>
      <c r="AL920" s="1">
        <v>7.0</v>
      </c>
    </row>
    <row r="921" ht="15.75" customHeight="1">
      <c r="A921" s="1" t="s">
        <v>2877</v>
      </c>
      <c r="B921" s="1">
        <v>20.0</v>
      </c>
      <c r="C921" s="1" t="s">
        <v>3358</v>
      </c>
      <c r="D921" s="1" t="s">
        <v>7268</v>
      </c>
      <c r="E921" s="1" t="s">
        <v>7269</v>
      </c>
      <c r="F921" s="1" t="s">
        <v>7270</v>
      </c>
      <c r="H921" s="1">
        <v>115.95553</v>
      </c>
      <c r="I921" s="1">
        <v>11.629514</v>
      </c>
      <c r="J921" s="1">
        <v>5.449789</v>
      </c>
      <c r="K921" s="1">
        <v>0.0</v>
      </c>
      <c r="L921" s="1">
        <v>0.0</v>
      </c>
      <c r="M921" s="1">
        <v>0.7781513</v>
      </c>
      <c r="N921" s="1">
        <v>0.0</v>
      </c>
      <c r="O921" s="1">
        <v>0.0</v>
      </c>
      <c r="P921" s="1">
        <v>0.0</v>
      </c>
      <c r="Q921" s="1" t="s">
        <v>7273</v>
      </c>
      <c r="R921" s="1">
        <v>4.0</v>
      </c>
      <c r="S921" s="1">
        <v>60.0</v>
      </c>
      <c r="T921" s="1">
        <v>0.33193186</v>
      </c>
      <c r="U921" s="1">
        <v>1.1410732</v>
      </c>
      <c r="V921" s="1">
        <v>0.0</v>
      </c>
      <c r="W921" s="1">
        <v>0.0</v>
      </c>
      <c r="X921" s="1">
        <v>0.0</v>
      </c>
      <c r="Y921" s="1">
        <v>5.449789</v>
      </c>
      <c r="Z921" s="1">
        <v>0.0</v>
      </c>
      <c r="AA921" s="1">
        <v>0.0</v>
      </c>
      <c r="AB921" s="1">
        <v>0.0</v>
      </c>
      <c r="AC921" s="1">
        <v>0.0</v>
      </c>
      <c r="AD921" s="1">
        <v>0.0</v>
      </c>
      <c r="AE921" s="1">
        <v>91095.0</v>
      </c>
      <c r="AF921" s="1">
        <v>570.0</v>
      </c>
      <c r="AG921" s="1">
        <v>600.0</v>
      </c>
      <c r="AH921" s="1" t="s">
        <v>7278</v>
      </c>
      <c r="AI921" s="1">
        <v>31.0</v>
      </c>
      <c r="AJ921" s="1">
        <v>4.0</v>
      </c>
      <c r="AK921" s="1">
        <v>4.0</v>
      </c>
      <c r="AL921" s="1">
        <v>8.0</v>
      </c>
    </row>
    <row r="922" ht="15.75" customHeight="1">
      <c r="A922" s="1" t="s">
        <v>2877</v>
      </c>
      <c r="B922" s="1">
        <v>21.0</v>
      </c>
      <c r="C922" s="1" t="s">
        <v>257</v>
      </c>
      <c r="D922" s="1" t="s">
        <v>1807</v>
      </c>
      <c r="E922" s="1" t="s">
        <v>1808</v>
      </c>
      <c r="F922" s="1" t="s">
        <v>1809</v>
      </c>
      <c r="H922" s="1">
        <v>114.4601</v>
      </c>
      <c r="I922" s="1">
        <v>0.0</v>
      </c>
      <c r="J922" s="1">
        <v>0.0</v>
      </c>
      <c r="K922" s="1">
        <v>0.0</v>
      </c>
      <c r="L922" s="1">
        <v>0.0</v>
      </c>
      <c r="M922" s="1">
        <v>0.845098</v>
      </c>
      <c r="N922" s="1">
        <v>0.0</v>
      </c>
      <c r="O922" s="1">
        <v>0.0</v>
      </c>
      <c r="P922" s="1">
        <v>0.0</v>
      </c>
      <c r="Q922" s="1" t="s">
        <v>1810</v>
      </c>
      <c r="R922" s="1">
        <v>5.0</v>
      </c>
      <c r="S922" s="1">
        <v>4585.0</v>
      </c>
      <c r="T922" s="1">
        <v>0.0</v>
      </c>
      <c r="U922" s="1">
        <v>0.0</v>
      </c>
      <c r="V922" s="1">
        <v>0.0</v>
      </c>
      <c r="W922" s="1">
        <v>0.0</v>
      </c>
      <c r="X922" s="1">
        <v>0.0</v>
      </c>
      <c r="Y922" s="1">
        <v>0.0</v>
      </c>
      <c r="Z922" s="1">
        <v>0.0</v>
      </c>
      <c r="AA922" s="1">
        <v>0.0</v>
      </c>
      <c r="AB922" s="1">
        <v>0.0</v>
      </c>
      <c r="AC922" s="1">
        <v>0.0</v>
      </c>
      <c r="AD922" s="1">
        <v>0.0</v>
      </c>
      <c r="AE922" s="1">
        <v>39135.0</v>
      </c>
      <c r="AF922" s="1">
        <v>2643.0</v>
      </c>
      <c r="AG922" s="1">
        <v>900.0</v>
      </c>
      <c r="AH922" s="1" t="s">
        <v>690</v>
      </c>
      <c r="AI922" s="1">
        <v>934.0</v>
      </c>
      <c r="AJ922" s="1">
        <v>13.0</v>
      </c>
      <c r="AK922" s="1">
        <v>35.0</v>
      </c>
      <c r="AL922" s="1">
        <v>31.0</v>
      </c>
    </row>
    <row r="923" ht="15.75" customHeight="1">
      <c r="A923" s="1" t="s">
        <v>2877</v>
      </c>
      <c r="B923" s="1">
        <v>22.0</v>
      </c>
      <c r="C923" s="1" t="s">
        <v>3368</v>
      </c>
      <c r="D923" s="1" t="s">
        <v>7283</v>
      </c>
      <c r="E923" s="1" t="s">
        <v>7286</v>
      </c>
      <c r="F923" s="1" t="s">
        <v>7287</v>
      </c>
      <c r="H923" s="1">
        <v>111.90915</v>
      </c>
      <c r="I923" s="1">
        <v>0.0</v>
      </c>
      <c r="J923" s="1">
        <v>4.572461</v>
      </c>
      <c r="K923" s="1">
        <v>0.0</v>
      </c>
      <c r="L923" s="1">
        <v>0.0</v>
      </c>
      <c r="M923" s="1">
        <v>1.146128</v>
      </c>
      <c r="N923" s="1">
        <v>0.0</v>
      </c>
      <c r="O923" s="1">
        <v>0.0</v>
      </c>
      <c r="P923" s="1">
        <v>0.0</v>
      </c>
      <c r="Q923" s="1" t="s">
        <v>7288</v>
      </c>
      <c r="R923" s="1">
        <v>12.0</v>
      </c>
      <c r="S923" s="1">
        <v>455.0</v>
      </c>
      <c r="T923" s="1">
        <v>0.25629202</v>
      </c>
      <c r="U923" s="1">
        <v>1.0370165</v>
      </c>
      <c r="V923" s="1">
        <v>0.0</v>
      </c>
      <c r="W923" s="1">
        <v>4.572461</v>
      </c>
      <c r="X923" s="1">
        <v>0.0</v>
      </c>
      <c r="Y923" s="1">
        <v>0.0</v>
      </c>
      <c r="Z923" s="1">
        <v>0.0</v>
      </c>
      <c r="AA923" s="1">
        <v>0.0</v>
      </c>
      <c r="AB923" s="1">
        <v>0.0</v>
      </c>
      <c r="AC923" s="1">
        <v>0.0</v>
      </c>
      <c r="AD923" s="1">
        <v>0.0</v>
      </c>
      <c r="AE923" s="1">
        <v>113610.0</v>
      </c>
      <c r="AF923" s="1">
        <v>1820.0</v>
      </c>
      <c r="AG923" s="1">
        <v>840.0</v>
      </c>
      <c r="AH923" s="1" t="s">
        <v>4129</v>
      </c>
      <c r="AI923" s="1">
        <v>388.0</v>
      </c>
      <c r="AJ923" s="1">
        <v>14.0</v>
      </c>
      <c r="AK923" s="1">
        <v>19.0</v>
      </c>
      <c r="AL923" s="1">
        <v>21.0</v>
      </c>
    </row>
    <row r="924" ht="15.75" customHeight="1">
      <c r="A924" s="1" t="s">
        <v>2877</v>
      </c>
      <c r="B924" s="1">
        <v>23.0</v>
      </c>
      <c r="C924" s="1" t="s">
        <v>2455</v>
      </c>
      <c r="D924" s="1" t="s">
        <v>5264</v>
      </c>
      <c r="E924" s="1" t="s">
        <v>5265</v>
      </c>
      <c r="F924" s="1" t="s">
        <v>5266</v>
      </c>
      <c r="H924" s="1">
        <v>108.406654</v>
      </c>
      <c r="I924" s="1">
        <v>6.3170137</v>
      </c>
      <c r="J924" s="1">
        <v>0.9447921</v>
      </c>
      <c r="K924" s="1">
        <v>0.0</v>
      </c>
      <c r="L924" s="1">
        <v>0.0</v>
      </c>
      <c r="M924" s="1">
        <v>1.0</v>
      </c>
      <c r="N924" s="1">
        <v>0.0</v>
      </c>
      <c r="O924" s="1">
        <v>0.0</v>
      </c>
      <c r="P924" s="1">
        <v>0.0</v>
      </c>
      <c r="Q924" s="1" t="s">
        <v>5269</v>
      </c>
      <c r="R924" s="1">
        <v>8.0</v>
      </c>
      <c r="S924" s="1">
        <v>136.0</v>
      </c>
      <c r="T924" s="1">
        <v>0.23322456</v>
      </c>
      <c r="U924" s="1">
        <v>0.9447921</v>
      </c>
      <c r="V924" s="1">
        <v>0.0</v>
      </c>
      <c r="W924" s="1">
        <v>0.0</v>
      </c>
      <c r="X924" s="1">
        <v>0.0</v>
      </c>
      <c r="Y924" s="1">
        <v>0.0</v>
      </c>
      <c r="Z924" s="1">
        <v>0.0</v>
      </c>
      <c r="AA924" s="1">
        <v>0.0</v>
      </c>
      <c r="AB924" s="1">
        <v>0.0</v>
      </c>
      <c r="AC924" s="1">
        <v>0.0</v>
      </c>
      <c r="AD924" s="1">
        <v>0.0</v>
      </c>
      <c r="AE924" s="1">
        <v>255221.0</v>
      </c>
      <c r="AF924" s="1">
        <v>717.0</v>
      </c>
      <c r="AG924" s="1">
        <v>720.0</v>
      </c>
      <c r="AH924" s="1" t="s">
        <v>2190</v>
      </c>
      <c r="AI924" s="1">
        <v>37.0</v>
      </c>
      <c r="AJ924" s="1">
        <v>5.0</v>
      </c>
      <c r="AK924" s="1">
        <v>5.0</v>
      </c>
      <c r="AL924" s="1">
        <v>10.0</v>
      </c>
    </row>
    <row r="925" ht="15.75" customHeight="1">
      <c r="A925" s="1" t="s">
        <v>2877</v>
      </c>
      <c r="B925" s="1">
        <v>24.0</v>
      </c>
      <c r="C925" s="1" t="s">
        <v>3371</v>
      </c>
      <c r="D925" s="1" t="s">
        <v>7297</v>
      </c>
      <c r="E925" s="1" t="s">
        <v>7298</v>
      </c>
      <c r="F925" s="1" t="s">
        <v>7299</v>
      </c>
      <c r="H925" s="1">
        <v>106.069336</v>
      </c>
      <c r="I925" s="1">
        <v>6.7382545</v>
      </c>
      <c r="J925" s="1">
        <v>3.7585754</v>
      </c>
      <c r="K925" s="1">
        <v>0.0</v>
      </c>
      <c r="L925" s="1">
        <v>0.0</v>
      </c>
      <c r="M925" s="1">
        <v>0.69897</v>
      </c>
      <c r="N925" s="1">
        <v>0.0</v>
      </c>
      <c r="O925" s="1">
        <v>0.0</v>
      </c>
      <c r="P925" s="1">
        <v>0.0</v>
      </c>
      <c r="Q925" s="1" t="s">
        <v>7302</v>
      </c>
      <c r="R925" s="1">
        <v>3.0</v>
      </c>
      <c r="S925" s="1">
        <v>208.0</v>
      </c>
      <c r="T925" s="1">
        <v>0.0</v>
      </c>
      <c r="U925" s="1">
        <v>0.8724419</v>
      </c>
      <c r="V925" s="1">
        <v>3.7585754</v>
      </c>
      <c r="W925" s="1">
        <v>0.0</v>
      </c>
      <c r="X925" s="1">
        <v>0.0</v>
      </c>
      <c r="Y925" s="1">
        <v>0.0</v>
      </c>
      <c r="Z925" s="1">
        <v>0.0</v>
      </c>
      <c r="AA925" s="1">
        <v>0.0</v>
      </c>
      <c r="AB925" s="1">
        <v>0.0</v>
      </c>
      <c r="AC925" s="1">
        <v>0.0</v>
      </c>
      <c r="AD925" s="1">
        <v>0.0</v>
      </c>
      <c r="AE925" s="1">
        <v>80656.0</v>
      </c>
      <c r="AF925" s="1">
        <v>636.0</v>
      </c>
      <c r="AG925" s="1">
        <v>570.0</v>
      </c>
      <c r="AH925" s="1" t="s">
        <v>7303</v>
      </c>
      <c r="AI925" s="1">
        <v>111.0</v>
      </c>
      <c r="AJ925" s="1">
        <v>6.0</v>
      </c>
      <c r="AK925" s="1">
        <v>7.0</v>
      </c>
      <c r="AL925" s="1">
        <v>6.0</v>
      </c>
    </row>
    <row r="926" ht="15.75" customHeight="1">
      <c r="A926" s="1" t="s">
        <v>2877</v>
      </c>
      <c r="B926" s="1">
        <v>25.0</v>
      </c>
      <c r="C926" s="1" t="s">
        <v>1206</v>
      </c>
      <c r="D926" s="1" t="s">
        <v>3260</v>
      </c>
      <c r="E926" s="1" t="s">
        <v>3261</v>
      </c>
      <c r="F926" s="1" t="s">
        <v>3262</v>
      </c>
      <c r="H926" s="1">
        <v>104.31142</v>
      </c>
      <c r="I926" s="1">
        <v>5.945342</v>
      </c>
      <c r="J926" s="1">
        <v>0.0</v>
      </c>
      <c r="K926" s="1">
        <v>0.0</v>
      </c>
      <c r="L926" s="1">
        <v>0.0</v>
      </c>
      <c r="M926" s="1">
        <v>0.90309</v>
      </c>
      <c r="N926" s="1">
        <v>0.0</v>
      </c>
      <c r="O926" s="1">
        <v>0.0</v>
      </c>
      <c r="P926" s="1">
        <v>0.0</v>
      </c>
      <c r="Q926" s="1" t="s">
        <v>3267</v>
      </c>
      <c r="R926" s="1">
        <v>6.0</v>
      </c>
      <c r="S926" s="1">
        <v>376.4399995803833</v>
      </c>
      <c r="T926" s="1">
        <v>0.0</v>
      </c>
      <c r="U926" s="1">
        <v>0.0</v>
      </c>
      <c r="V926" s="1">
        <v>0.0</v>
      </c>
      <c r="W926" s="1">
        <v>0.0</v>
      </c>
      <c r="X926" s="1">
        <v>0.0</v>
      </c>
      <c r="Y926" s="1">
        <v>0.0</v>
      </c>
      <c r="Z926" s="1">
        <v>0.0</v>
      </c>
      <c r="AA926" s="1">
        <v>0.0</v>
      </c>
      <c r="AB926" s="1">
        <v>0.0</v>
      </c>
      <c r="AC926" s="1">
        <v>0.0</v>
      </c>
      <c r="AD926" s="1">
        <v>0.0</v>
      </c>
      <c r="AE926" s="1">
        <v>208194.0</v>
      </c>
      <c r="AF926" s="1">
        <v>465.0</v>
      </c>
      <c r="AG926" s="1">
        <v>390.0</v>
      </c>
      <c r="AH926" s="1" t="s">
        <v>3272</v>
      </c>
      <c r="AI926" s="1">
        <v>57.0</v>
      </c>
      <c r="AJ926" s="1">
        <v>14.0</v>
      </c>
      <c r="AK926" s="1">
        <v>14.0</v>
      </c>
      <c r="AL926" s="1">
        <v>18.0</v>
      </c>
    </row>
    <row r="927" ht="15.75" customHeight="1">
      <c r="A927" s="1" t="s">
        <v>2929</v>
      </c>
      <c r="B927" s="1">
        <v>1.0</v>
      </c>
      <c r="C927" s="1" t="s">
        <v>3377</v>
      </c>
      <c r="D927" s="1" t="s">
        <v>7308</v>
      </c>
      <c r="E927" s="1" t="s">
        <v>7309</v>
      </c>
      <c r="F927" s="1" t="s">
        <v>7310</v>
      </c>
      <c r="H927" s="1">
        <v>9.9999998E12</v>
      </c>
      <c r="I927" s="1">
        <v>13.925426</v>
      </c>
      <c r="J927" s="1">
        <v>1.1060438</v>
      </c>
      <c r="K927" s="1">
        <v>0.0</v>
      </c>
      <c r="L927" s="1">
        <v>0.0</v>
      </c>
      <c r="M927" s="1">
        <v>0.47712126</v>
      </c>
      <c r="N927" s="1">
        <v>1.0</v>
      </c>
      <c r="O927" s="1">
        <v>0.0</v>
      </c>
      <c r="P927" s="1">
        <v>0.0</v>
      </c>
      <c r="Q927" s="1" t="s">
        <v>7311</v>
      </c>
      <c r="R927" s="1">
        <v>1.0</v>
      </c>
      <c r="S927" s="1">
        <v>3.5</v>
      </c>
      <c r="T927" s="1">
        <v>0.0</v>
      </c>
      <c r="U927" s="1">
        <v>1.1060438</v>
      </c>
      <c r="V927" s="1">
        <v>0.0</v>
      </c>
      <c r="W927" s="1">
        <v>0.0</v>
      </c>
      <c r="X927" s="1">
        <v>0.0</v>
      </c>
      <c r="Y927" s="1">
        <v>0.0</v>
      </c>
      <c r="Z927" s="1">
        <v>0.0</v>
      </c>
      <c r="AA927" s="1">
        <v>0.0</v>
      </c>
      <c r="AB927" s="1">
        <v>0.0</v>
      </c>
      <c r="AC927" s="1">
        <v>0.0</v>
      </c>
      <c r="AD927" s="1">
        <v>0.0</v>
      </c>
      <c r="AE927" s="1">
        <v>480715.0</v>
      </c>
      <c r="AF927" s="1">
        <v>48.0</v>
      </c>
      <c r="AG927" s="1">
        <v>600.0</v>
      </c>
      <c r="AH927" s="1" t="s">
        <v>1509</v>
      </c>
      <c r="AI927" s="1">
        <v>261.0</v>
      </c>
      <c r="AJ927" s="1">
        <v>1.0</v>
      </c>
      <c r="AK927" s="1">
        <v>1.0</v>
      </c>
      <c r="AL927" s="1">
        <v>1.0</v>
      </c>
    </row>
    <row r="928" ht="15.75" customHeight="1">
      <c r="A928" s="1" t="s">
        <v>2929</v>
      </c>
      <c r="B928" s="1">
        <v>2.0</v>
      </c>
      <c r="C928" s="1" t="s">
        <v>3377</v>
      </c>
      <c r="D928" s="1" t="s">
        <v>7312</v>
      </c>
      <c r="E928" s="1" t="s">
        <v>7313</v>
      </c>
      <c r="F928" s="1" t="s">
        <v>1385</v>
      </c>
      <c r="H928" s="1">
        <v>9.9999998E12</v>
      </c>
      <c r="I928" s="1">
        <v>8.829293</v>
      </c>
      <c r="J928" s="1">
        <v>0.0</v>
      </c>
      <c r="K928" s="1">
        <v>0.0</v>
      </c>
      <c r="L928" s="1">
        <v>0.0</v>
      </c>
      <c r="M928" s="1">
        <v>0.30103</v>
      </c>
      <c r="N928" s="1">
        <v>1.0</v>
      </c>
      <c r="O928" s="1">
        <v>0.0</v>
      </c>
      <c r="P928" s="1">
        <v>0.0</v>
      </c>
      <c r="Q928" s="1" t="s">
        <v>1388</v>
      </c>
      <c r="R928" s="1">
        <v>0.0</v>
      </c>
      <c r="T928" s="1">
        <v>0.0</v>
      </c>
      <c r="U928" s="1">
        <v>0.0</v>
      </c>
      <c r="V928" s="1">
        <v>0.0</v>
      </c>
      <c r="W928" s="1">
        <v>0.0</v>
      </c>
      <c r="X928" s="1">
        <v>0.0</v>
      </c>
      <c r="Y928" s="1">
        <v>0.0</v>
      </c>
      <c r="Z928" s="1">
        <v>0.0</v>
      </c>
      <c r="AA928" s="1">
        <v>0.0</v>
      </c>
      <c r="AB928" s="1">
        <v>0.0</v>
      </c>
      <c r="AC928" s="1">
        <v>0.0</v>
      </c>
      <c r="AD928" s="1">
        <v>0.0</v>
      </c>
      <c r="AE928" s="1">
        <v>324275.0</v>
      </c>
      <c r="AK928" s="1">
        <v>13.0</v>
      </c>
      <c r="AL928" s="1">
        <v>0.0</v>
      </c>
    </row>
    <row r="929" ht="15.75" customHeight="1">
      <c r="A929" s="1" t="s">
        <v>2929</v>
      </c>
      <c r="B929" s="1">
        <v>3.0</v>
      </c>
      <c r="C929" s="1" t="s">
        <v>3388</v>
      </c>
      <c r="D929" s="1" t="s">
        <v>7318</v>
      </c>
      <c r="E929" s="1" t="s">
        <v>7321</v>
      </c>
      <c r="F929" s="1" t="s">
        <v>7322</v>
      </c>
      <c r="H929" s="1">
        <v>98.1565</v>
      </c>
      <c r="I929" s="1">
        <v>12.484279</v>
      </c>
      <c r="J929" s="1">
        <v>0.0</v>
      </c>
      <c r="K929" s="1">
        <v>0.0</v>
      </c>
      <c r="L929" s="1">
        <v>0.0</v>
      </c>
      <c r="M929" s="1">
        <v>0.7781513</v>
      </c>
      <c r="N929" s="1">
        <v>0.0</v>
      </c>
      <c r="O929" s="1">
        <v>0.0</v>
      </c>
      <c r="P929" s="1">
        <v>0.0</v>
      </c>
      <c r="Q929" s="1" t="s">
        <v>7325</v>
      </c>
      <c r="R929" s="1">
        <v>4.0</v>
      </c>
      <c r="S929" s="1">
        <v>101.089999973774</v>
      </c>
      <c r="T929" s="1">
        <v>0.0</v>
      </c>
      <c r="U929" s="1">
        <v>0.0</v>
      </c>
      <c r="V929" s="1">
        <v>0.0</v>
      </c>
      <c r="W929" s="1">
        <v>0.0</v>
      </c>
      <c r="X929" s="1">
        <v>0.0</v>
      </c>
      <c r="Y929" s="1">
        <v>0.0</v>
      </c>
      <c r="Z929" s="1">
        <v>0.0</v>
      </c>
      <c r="AA929" s="1">
        <v>0.0</v>
      </c>
      <c r="AB929" s="1">
        <v>0.0</v>
      </c>
      <c r="AC929" s="1">
        <v>0.0</v>
      </c>
      <c r="AD929" s="1">
        <v>0.0</v>
      </c>
      <c r="AE929" s="1">
        <v>30786.0</v>
      </c>
      <c r="AF929" s="1">
        <v>214.0</v>
      </c>
      <c r="AG929" s="1">
        <v>770.0</v>
      </c>
      <c r="AH929" s="1" t="s">
        <v>2514</v>
      </c>
      <c r="AI929" s="1">
        <v>56.0</v>
      </c>
      <c r="AJ929" s="1">
        <v>4.0</v>
      </c>
      <c r="AK929" s="1">
        <v>4.0</v>
      </c>
      <c r="AL929" s="1">
        <v>10.0</v>
      </c>
    </row>
    <row r="930" ht="15.75" customHeight="1">
      <c r="A930" s="1" t="s">
        <v>2929</v>
      </c>
      <c r="B930" s="1">
        <v>4.0</v>
      </c>
      <c r="C930" s="1" t="s">
        <v>3392</v>
      </c>
      <c r="D930" s="1" t="s">
        <v>7330</v>
      </c>
      <c r="E930" s="1" t="s">
        <v>7331</v>
      </c>
      <c r="F930" s="1" t="s">
        <v>7332</v>
      </c>
      <c r="H930" s="1">
        <v>46.813286</v>
      </c>
      <c r="I930" s="1">
        <v>11.493093</v>
      </c>
      <c r="J930" s="1">
        <v>5.489233</v>
      </c>
      <c r="K930" s="1">
        <v>0.0</v>
      </c>
      <c r="L930" s="1">
        <v>0.0</v>
      </c>
      <c r="M930" s="1">
        <v>0.47712126</v>
      </c>
      <c r="N930" s="1">
        <v>0.0</v>
      </c>
      <c r="O930" s="1">
        <v>0.0</v>
      </c>
      <c r="P930" s="1">
        <v>0.0</v>
      </c>
      <c r="Q930" s="1" t="s">
        <v>7311</v>
      </c>
      <c r="R930" s="1">
        <v>1.0</v>
      </c>
      <c r="S930" s="1">
        <v>32.37999972701073</v>
      </c>
      <c r="T930" s="1">
        <v>0.0</v>
      </c>
      <c r="U930" s="1">
        <v>0.0</v>
      </c>
      <c r="V930" s="1">
        <v>0.0</v>
      </c>
      <c r="W930" s="1">
        <v>0.0</v>
      </c>
      <c r="X930" s="1">
        <v>0.0</v>
      </c>
      <c r="Y930" s="1">
        <v>5.489233</v>
      </c>
      <c r="Z930" s="1">
        <v>0.0</v>
      </c>
      <c r="AA930" s="1">
        <v>0.0</v>
      </c>
      <c r="AB930" s="1">
        <v>0.0</v>
      </c>
      <c r="AC930" s="1">
        <v>0.0</v>
      </c>
      <c r="AD930" s="1">
        <v>0.0</v>
      </c>
      <c r="AE930" s="1">
        <v>251196.0</v>
      </c>
      <c r="AF930" s="1">
        <v>48.0</v>
      </c>
      <c r="AG930" s="1">
        <v>710.0</v>
      </c>
      <c r="AH930" s="1" t="s">
        <v>1314</v>
      </c>
      <c r="AI930" s="1">
        <v>2.0</v>
      </c>
      <c r="AJ930" s="1">
        <v>6.0</v>
      </c>
      <c r="AK930" s="1">
        <v>6.0</v>
      </c>
      <c r="AL930" s="1">
        <v>14.0</v>
      </c>
    </row>
    <row r="931" ht="15.75" customHeight="1">
      <c r="A931" s="1" t="s">
        <v>2929</v>
      </c>
      <c r="B931" s="1">
        <v>5.0</v>
      </c>
      <c r="C931" s="1" t="s">
        <v>3395</v>
      </c>
      <c r="D931" s="1" t="s">
        <v>7339</v>
      </c>
      <c r="E931" s="1" t="s">
        <v>7340</v>
      </c>
      <c r="F931" s="1" t="s">
        <v>7341</v>
      </c>
      <c r="H931" s="1">
        <v>33.87967</v>
      </c>
      <c r="I931" s="1">
        <v>7.057638</v>
      </c>
      <c r="J931" s="1">
        <v>1.1154138</v>
      </c>
      <c r="K931" s="1">
        <v>0.0</v>
      </c>
      <c r="L931" s="1">
        <v>0.0</v>
      </c>
      <c r="M931" s="1">
        <v>0.845098</v>
      </c>
      <c r="N931" s="1">
        <v>0.0</v>
      </c>
      <c r="O931" s="1">
        <v>0.0</v>
      </c>
      <c r="P931" s="1">
        <v>0.0</v>
      </c>
      <c r="Q931" s="1" t="s">
        <v>7344</v>
      </c>
      <c r="R931" s="1">
        <v>5.0</v>
      </c>
      <c r="S931" s="1">
        <v>23.05999946594238</v>
      </c>
      <c r="T931" s="1">
        <v>0.0</v>
      </c>
      <c r="U931" s="1">
        <v>0.0</v>
      </c>
      <c r="V931" s="1">
        <v>0.0</v>
      </c>
      <c r="W931" s="1">
        <v>1.1154138</v>
      </c>
      <c r="X931" s="1">
        <v>0.0</v>
      </c>
      <c r="Y931" s="1">
        <v>0.0</v>
      </c>
      <c r="Z931" s="1">
        <v>0.0</v>
      </c>
      <c r="AA931" s="1">
        <v>0.0</v>
      </c>
      <c r="AB931" s="1">
        <v>0.0</v>
      </c>
      <c r="AC931" s="1">
        <v>0.0</v>
      </c>
      <c r="AD931" s="1">
        <v>0.0</v>
      </c>
      <c r="AE931" s="1">
        <v>115244.0</v>
      </c>
      <c r="AF931" s="1">
        <v>53.0</v>
      </c>
      <c r="AG931" s="1">
        <v>710.0</v>
      </c>
      <c r="AH931" s="1" t="s">
        <v>1081</v>
      </c>
      <c r="AI931" s="1">
        <v>3.0</v>
      </c>
      <c r="AJ931" s="1">
        <v>2.0</v>
      </c>
      <c r="AK931" s="1">
        <v>2.0</v>
      </c>
      <c r="AL931" s="1">
        <v>9.0</v>
      </c>
    </row>
    <row r="932" ht="15.75" customHeight="1">
      <c r="A932" s="1" t="s">
        <v>2929</v>
      </c>
      <c r="B932" s="1">
        <v>6.0</v>
      </c>
      <c r="C932" s="1" t="s">
        <v>3400</v>
      </c>
      <c r="D932" s="1" t="s">
        <v>7351</v>
      </c>
      <c r="E932" s="1" t="s">
        <v>7352</v>
      </c>
      <c r="F932" s="1" t="s">
        <v>7353</v>
      </c>
      <c r="H932" s="1">
        <v>28.850716</v>
      </c>
      <c r="I932" s="1">
        <v>9.4028</v>
      </c>
      <c r="J932" s="1">
        <v>0.0</v>
      </c>
      <c r="K932" s="1">
        <v>0.0</v>
      </c>
      <c r="L932" s="1">
        <v>0.0</v>
      </c>
      <c r="M932" s="1">
        <v>0.69897</v>
      </c>
      <c r="N932" s="1">
        <v>0.0</v>
      </c>
      <c r="O932" s="1">
        <v>0.0</v>
      </c>
      <c r="P932" s="1">
        <v>0.0</v>
      </c>
      <c r="Q932" s="1" t="s">
        <v>7356</v>
      </c>
      <c r="R932" s="1">
        <v>3.0</v>
      </c>
      <c r="S932" s="1">
        <v>18.26999998092651</v>
      </c>
      <c r="T932" s="1">
        <v>0.0</v>
      </c>
      <c r="U932" s="1">
        <v>0.0</v>
      </c>
      <c r="V932" s="1">
        <v>0.0</v>
      </c>
      <c r="W932" s="1">
        <v>0.0</v>
      </c>
      <c r="X932" s="1">
        <v>0.0</v>
      </c>
      <c r="Y932" s="1">
        <v>0.0</v>
      </c>
      <c r="Z932" s="1">
        <v>0.0</v>
      </c>
      <c r="AA932" s="1">
        <v>0.0</v>
      </c>
      <c r="AB932" s="1">
        <v>0.0</v>
      </c>
      <c r="AC932" s="1">
        <v>0.0</v>
      </c>
      <c r="AD932" s="1">
        <v>0.0</v>
      </c>
      <c r="AE932" s="1">
        <v>114280.0</v>
      </c>
      <c r="AF932" s="1">
        <v>87.0</v>
      </c>
      <c r="AG932" s="1">
        <v>650.0</v>
      </c>
      <c r="AH932" s="1" t="s">
        <v>7360</v>
      </c>
      <c r="AI932" s="1">
        <v>10.0</v>
      </c>
      <c r="AJ932" s="1">
        <v>7.0</v>
      </c>
      <c r="AK932" s="1">
        <v>7.0</v>
      </c>
      <c r="AL932" s="1">
        <v>4.0</v>
      </c>
    </row>
    <row r="933" ht="15.75" customHeight="1">
      <c r="A933" s="1" t="s">
        <v>2929</v>
      </c>
      <c r="B933" s="1">
        <v>7.0</v>
      </c>
      <c r="C933" s="1" t="s">
        <v>3403</v>
      </c>
      <c r="D933" s="1" t="s">
        <v>7363</v>
      </c>
      <c r="E933" s="1" t="s">
        <v>7364</v>
      </c>
      <c r="F933" s="1" t="s">
        <v>7365</v>
      </c>
      <c r="H933" s="1">
        <v>20.910564</v>
      </c>
      <c r="I933" s="1">
        <v>10.970492</v>
      </c>
      <c r="J933" s="1">
        <v>0.0</v>
      </c>
      <c r="K933" s="1">
        <v>0.0</v>
      </c>
      <c r="L933" s="1">
        <v>0.0</v>
      </c>
      <c r="M933" s="1">
        <v>0.7781513</v>
      </c>
      <c r="N933" s="1">
        <v>0.0</v>
      </c>
      <c r="O933" s="1">
        <v>0.0</v>
      </c>
      <c r="P933" s="1">
        <v>0.0</v>
      </c>
      <c r="Q933" s="1" t="s">
        <v>7368</v>
      </c>
      <c r="R933" s="1">
        <v>4.0</v>
      </c>
      <c r="S933" s="1">
        <v>5.0</v>
      </c>
      <c r="T933" s="1">
        <v>0.0</v>
      </c>
      <c r="U933" s="1">
        <v>0.0</v>
      </c>
      <c r="V933" s="1">
        <v>0.0</v>
      </c>
      <c r="W933" s="1">
        <v>0.0</v>
      </c>
      <c r="X933" s="1">
        <v>0.0</v>
      </c>
      <c r="Y933" s="1">
        <v>0.0</v>
      </c>
      <c r="Z933" s="1">
        <v>0.0</v>
      </c>
      <c r="AA933" s="1">
        <v>0.0</v>
      </c>
      <c r="AB933" s="1">
        <v>0.0</v>
      </c>
      <c r="AC933" s="1">
        <v>0.0</v>
      </c>
      <c r="AD933" s="1">
        <v>0.0</v>
      </c>
      <c r="AE933" s="1">
        <v>407135.0</v>
      </c>
      <c r="AF933" s="1">
        <v>70.0</v>
      </c>
      <c r="AG933" s="1">
        <v>610.0</v>
      </c>
      <c r="AH933" s="1" t="s">
        <v>7372</v>
      </c>
      <c r="AI933" s="1">
        <v>3.0</v>
      </c>
      <c r="AJ933" s="1">
        <v>1.0</v>
      </c>
      <c r="AK933" s="1">
        <v>1.0</v>
      </c>
      <c r="AL933" s="1">
        <v>1.0</v>
      </c>
    </row>
    <row r="934" ht="15.75" customHeight="1">
      <c r="A934" s="1" t="s">
        <v>2929</v>
      </c>
      <c r="B934" s="1">
        <v>8.0</v>
      </c>
      <c r="C934" s="1" t="s">
        <v>3406</v>
      </c>
      <c r="D934" s="1" t="s">
        <v>7373</v>
      </c>
      <c r="E934" s="1" t="s">
        <v>7374</v>
      </c>
      <c r="F934" s="1" t="s">
        <v>7376</v>
      </c>
      <c r="H934" s="1">
        <v>11.080795</v>
      </c>
      <c r="I934" s="1">
        <v>0.0</v>
      </c>
      <c r="J934" s="1">
        <v>2.9324796</v>
      </c>
      <c r="K934" s="1">
        <v>0.0</v>
      </c>
      <c r="L934" s="1">
        <v>0.0</v>
      </c>
      <c r="M934" s="1">
        <v>0.7781513</v>
      </c>
      <c r="N934" s="1">
        <v>0.0</v>
      </c>
      <c r="O934" s="1">
        <v>0.0</v>
      </c>
      <c r="P934" s="1">
        <v>0.0</v>
      </c>
      <c r="Q934" s="1" t="s">
        <v>7378</v>
      </c>
      <c r="R934" s="1">
        <v>4.0</v>
      </c>
      <c r="S934" s="1">
        <v>22.58000010251999</v>
      </c>
      <c r="T934" s="1">
        <v>0.0</v>
      </c>
      <c r="U934" s="1">
        <v>0.0</v>
      </c>
      <c r="V934" s="1">
        <v>0.0</v>
      </c>
      <c r="W934" s="1">
        <v>2.9324796</v>
      </c>
      <c r="X934" s="1">
        <v>0.0</v>
      </c>
      <c r="Y934" s="1">
        <v>0.0</v>
      </c>
      <c r="Z934" s="1">
        <v>0.0</v>
      </c>
      <c r="AA934" s="1">
        <v>0.0</v>
      </c>
      <c r="AB934" s="1">
        <v>0.0</v>
      </c>
      <c r="AC934" s="1">
        <v>0.0</v>
      </c>
      <c r="AD934" s="1">
        <v>0.0</v>
      </c>
      <c r="AE934" s="1">
        <v>8386.0</v>
      </c>
      <c r="AF934" s="1">
        <v>124.0</v>
      </c>
      <c r="AG934" s="1">
        <v>660.0</v>
      </c>
      <c r="AH934" s="1" t="s">
        <v>2344</v>
      </c>
      <c r="AI934" s="1">
        <v>9.0</v>
      </c>
      <c r="AJ934" s="1">
        <v>6.0</v>
      </c>
      <c r="AK934" s="1">
        <v>6.0</v>
      </c>
      <c r="AL934" s="1">
        <v>5.0</v>
      </c>
    </row>
    <row r="935" ht="15.75" customHeight="1">
      <c r="A935" s="1" t="s">
        <v>2929</v>
      </c>
      <c r="B935" s="1">
        <v>9.0</v>
      </c>
      <c r="C935" s="1" t="s">
        <v>3412</v>
      </c>
      <c r="D935" s="1" t="s">
        <v>7379</v>
      </c>
      <c r="E935" s="1" t="s">
        <v>7380</v>
      </c>
      <c r="F935" s="1" t="s">
        <v>7381</v>
      </c>
      <c r="H935" s="1">
        <v>8.99793</v>
      </c>
      <c r="I935" s="1">
        <v>10.197666</v>
      </c>
      <c r="J935" s="1">
        <v>0.0</v>
      </c>
      <c r="K935" s="1">
        <v>0.0</v>
      </c>
      <c r="L935" s="1">
        <v>0.0</v>
      </c>
      <c r="M935" s="1">
        <v>0.47712126</v>
      </c>
      <c r="N935" s="1">
        <v>0.0</v>
      </c>
      <c r="O935" s="1">
        <v>0.0</v>
      </c>
      <c r="P935" s="1">
        <v>0.0</v>
      </c>
      <c r="Q935" s="1" t="s">
        <v>7311</v>
      </c>
      <c r="R935" s="1">
        <v>1.0</v>
      </c>
      <c r="S935" s="1">
        <v>2.420000076293945</v>
      </c>
      <c r="T935" s="1">
        <v>0.0</v>
      </c>
      <c r="U935" s="1">
        <v>0.0</v>
      </c>
      <c r="V935" s="1">
        <v>0.0</v>
      </c>
      <c r="W935" s="1">
        <v>0.0</v>
      </c>
      <c r="X935" s="1">
        <v>0.0</v>
      </c>
      <c r="Y935" s="1">
        <v>0.0</v>
      </c>
      <c r="Z935" s="1">
        <v>0.0</v>
      </c>
      <c r="AA935" s="1">
        <v>0.0</v>
      </c>
      <c r="AB935" s="1">
        <v>0.0</v>
      </c>
      <c r="AC935" s="1">
        <v>0.0</v>
      </c>
      <c r="AD935" s="1">
        <v>0.0</v>
      </c>
      <c r="AE935" s="1">
        <v>405069.0</v>
      </c>
      <c r="AF935" s="1">
        <v>4.0</v>
      </c>
      <c r="AG935" s="1">
        <v>480.0</v>
      </c>
      <c r="AH935" s="1" t="s">
        <v>7384</v>
      </c>
      <c r="AJ935" s="1">
        <v>1.0</v>
      </c>
      <c r="AK935" s="1">
        <v>1.0</v>
      </c>
      <c r="AL935" s="1">
        <v>6.0</v>
      </c>
    </row>
    <row r="936" ht="15.75" customHeight="1">
      <c r="A936" s="1" t="s">
        <v>2929</v>
      </c>
      <c r="B936" s="1">
        <v>10.0</v>
      </c>
      <c r="C936" s="1" t="s">
        <v>3414</v>
      </c>
      <c r="D936" s="1" t="s">
        <v>7385</v>
      </c>
      <c r="E936" s="1" t="s">
        <v>7386</v>
      </c>
      <c r="F936" s="1" t="s">
        <v>7387</v>
      </c>
      <c r="H936" s="1">
        <v>8.87389</v>
      </c>
      <c r="I936" s="1">
        <v>0.0</v>
      </c>
      <c r="J936" s="1">
        <v>3.5233457</v>
      </c>
      <c r="K936" s="1">
        <v>0.0</v>
      </c>
      <c r="L936" s="1">
        <v>0.0</v>
      </c>
      <c r="M936" s="1">
        <v>0.60206</v>
      </c>
      <c r="N936" s="1">
        <v>0.0</v>
      </c>
      <c r="O936" s="1">
        <v>0.0</v>
      </c>
      <c r="P936" s="1">
        <v>0.0</v>
      </c>
      <c r="Q936" s="1" t="s">
        <v>7390</v>
      </c>
      <c r="R936" s="1">
        <v>2.0</v>
      </c>
      <c r="S936" s="1">
        <v>16.5</v>
      </c>
      <c r="T936" s="1">
        <v>0.29447094</v>
      </c>
      <c r="U936" s="1">
        <v>0.0</v>
      </c>
      <c r="V936" s="1">
        <v>3.5233457</v>
      </c>
      <c r="W936" s="1">
        <v>0.0</v>
      </c>
      <c r="X936" s="1">
        <v>0.0</v>
      </c>
      <c r="Y936" s="1">
        <v>0.0</v>
      </c>
      <c r="Z936" s="1">
        <v>0.0</v>
      </c>
      <c r="AA936" s="1">
        <v>0.0</v>
      </c>
      <c r="AB936" s="1">
        <v>0.0</v>
      </c>
      <c r="AC936" s="1">
        <v>0.0</v>
      </c>
      <c r="AD936" s="1">
        <v>0.0</v>
      </c>
      <c r="AE936" s="1">
        <v>59639.0</v>
      </c>
      <c r="AF936" s="1">
        <v>78.0</v>
      </c>
      <c r="AG936" s="1">
        <v>830.0</v>
      </c>
      <c r="AH936" s="1" t="s">
        <v>4098</v>
      </c>
      <c r="AI936" s="1">
        <v>34.0</v>
      </c>
      <c r="AJ936" s="1">
        <v>2.0</v>
      </c>
      <c r="AK936" s="1">
        <v>2.0</v>
      </c>
      <c r="AL936" s="1">
        <v>4.0</v>
      </c>
    </row>
    <row r="937" ht="15.75" customHeight="1">
      <c r="A937" s="1" t="s">
        <v>2929</v>
      </c>
      <c r="B937" s="1">
        <v>11.0</v>
      </c>
      <c r="C937" s="1" t="s">
        <v>3418</v>
      </c>
      <c r="D937" s="1" t="s">
        <v>7393</v>
      </c>
      <c r="E937" s="1" t="s">
        <v>7394</v>
      </c>
      <c r="F937" s="1" t="s">
        <v>7395</v>
      </c>
      <c r="H937" s="1">
        <v>7.2984805</v>
      </c>
      <c r="I937" s="1">
        <v>12.703392</v>
      </c>
      <c r="J937" s="1">
        <v>0.0</v>
      </c>
      <c r="K937" s="1">
        <v>0.0</v>
      </c>
      <c r="L937" s="1">
        <v>0.0</v>
      </c>
      <c r="M937" s="1">
        <v>0.47712126</v>
      </c>
      <c r="N937" s="1">
        <v>0.0</v>
      </c>
      <c r="O937" s="1">
        <v>0.0</v>
      </c>
      <c r="P937" s="1">
        <v>0.0</v>
      </c>
      <c r="Q937" s="1" t="s">
        <v>598</v>
      </c>
      <c r="R937" s="1">
        <v>1.0</v>
      </c>
      <c r="S937" s="1">
        <v>0.449999988079071</v>
      </c>
      <c r="T937" s="1">
        <v>0.0</v>
      </c>
      <c r="U937" s="1">
        <v>0.0</v>
      </c>
      <c r="V937" s="1">
        <v>0.0</v>
      </c>
      <c r="W937" s="1">
        <v>0.0</v>
      </c>
      <c r="X937" s="1">
        <v>0.0</v>
      </c>
      <c r="Y937" s="1">
        <v>0.0</v>
      </c>
      <c r="Z937" s="1">
        <v>0.0</v>
      </c>
      <c r="AA937" s="1">
        <v>0.0</v>
      </c>
      <c r="AB937" s="1">
        <v>0.0</v>
      </c>
      <c r="AC937" s="1">
        <v>0.0</v>
      </c>
      <c r="AD937" s="1">
        <v>0.0</v>
      </c>
      <c r="AE937" s="1">
        <v>441396.0</v>
      </c>
      <c r="AF937" s="1">
        <v>10.0</v>
      </c>
      <c r="AG937" s="1">
        <v>410.0</v>
      </c>
      <c r="AH937" s="1" t="s">
        <v>2336</v>
      </c>
      <c r="AJ937" s="1">
        <v>1.0</v>
      </c>
      <c r="AK937" s="1">
        <v>1.0</v>
      </c>
      <c r="AL937" s="1">
        <v>1.0</v>
      </c>
    </row>
    <row r="938" ht="15.75" customHeight="1">
      <c r="A938" s="1" t="s">
        <v>2929</v>
      </c>
      <c r="B938" s="1">
        <v>12.0</v>
      </c>
      <c r="C938" s="1" t="s">
        <v>3422</v>
      </c>
      <c r="D938" s="1" t="s">
        <v>7401</v>
      </c>
      <c r="E938" s="1" t="s">
        <v>7402</v>
      </c>
      <c r="F938" s="1" t="s">
        <v>7403</v>
      </c>
      <c r="H938" s="1">
        <v>6.5187</v>
      </c>
      <c r="I938" s="1">
        <v>13.662565</v>
      </c>
      <c r="J938" s="1">
        <v>0.0</v>
      </c>
      <c r="K938" s="1">
        <v>0.0</v>
      </c>
      <c r="L938" s="1">
        <v>0.0</v>
      </c>
      <c r="M938" s="1">
        <v>0.47712126</v>
      </c>
      <c r="N938" s="1">
        <v>0.0</v>
      </c>
      <c r="O938" s="1">
        <v>0.0</v>
      </c>
      <c r="P938" s="1">
        <v>0.0</v>
      </c>
      <c r="Q938" s="1" t="s">
        <v>7311</v>
      </c>
      <c r="R938" s="1">
        <v>1.0</v>
      </c>
      <c r="S938" s="1">
        <v>0.0</v>
      </c>
      <c r="T938" s="1">
        <v>0.0</v>
      </c>
      <c r="U938" s="1">
        <v>0.0</v>
      </c>
      <c r="V938" s="1">
        <v>0.0</v>
      </c>
      <c r="W938" s="1">
        <v>0.0</v>
      </c>
      <c r="X938" s="1">
        <v>0.0</v>
      </c>
      <c r="Y938" s="1">
        <v>0.0</v>
      </c>
      <c r="Z938" s="1">
        <v>0.0</v>
      </c>
      <c r="AA938" s="1">
        <v>0.0</v>
      </c>
      <c r="AB938" s="1">
        <v>0.0</v>
      </c>
      <c r="AC938" s="1">
        <v>0.0</v>
      </c>
      <c r="AD938" s="1">
        <v>0.0</v>
      </c>
      <c r="AE938" s="1">
        <v>491826.0</v>
      </c>
      <c r="AF938" s="1">
        <v>1.0</v>
      </c>
      <c r="AG938" s="1">
        <v>390.0</v>
      </c>
      <c r="AH938" s="1" t="s">
        <v>4196</v>
      </c>
      <c r="AJ938" s="1">
        <v>1.0</v>
      </c>
      <c r="AK938" s="1">
        <v>1.0</v>
      </c>
      <c r="AL938" s="1">
        <v>1.0</v>
      </c>
    </row>
    <row r="939" ht="15.75" customHeight="1">
      <c r="A939" s="1" t="s">
        <v>2929</v>
      </c>
      <c r="B939" s="1">
        <v>13.0</v>
      </c>
      <c r="C939" s="1" t="s">
        <v>3424</v>
      </c>
      <c r="D939" s="1" t="s">
        <v>7406</v>
      </c>
      <c r="E939" s="1" t="s">
        <v>7407</v>
      </c>
      <c r="F939" s="1" t="s">
        <v>7409</v>
      </c>
      <c r="H939" s="1">
        <v>5.757886</v>
      </c>
      <c r="I939" s="1">
        <v>12.067972</v>
      </c>
      <c r="J939" s="1">
        <v>0.0</v>
      </c>
      <c r="K939" s="1">
        <v>0.0</v>
      </c>
      <c r="L939" s="1">
        <v>0.0</v>
      </c>
      <c r="M939" s="1">
        <v>0.47712126</v>
      </c>
      <c r="N939" s="1">
        <v>0.0</v>
      </c>
      <c r="O939" s="1">
        <v>0.0</v>
      </c>
      <c r="P939" s="1">
        <v>0.0</v>
      </c>
      <c r="Q939" s="1" t="s">
        <v>7311</v>
      </c>
      <c r="R939" s="1">
        <v>1.0</v>
      </c>
      <c r="S939" s="1">
        <v>0.0</v>
      </c>
      <c r="T939" s="1">
        <v>0.0</v>
      </c>
      <c r="U939" s="1">
        <v>0.0</v>
      </c>
      <c r="V939" s="1">
        <v>0.0</v>
      </c>
      <c r="W939" s="1">
        <v>0.0</v>
      </c>
      <c r="X939" s="1">
        <v>0.0</v>
      </c>
      <c r="Y939" s="1">
        <v>0.0</v>
      </c>
      <c r="Z939" s="1">
        <v>0.0</v>
      </c>
      <c r="AA939" s="1">
        <v>0.0</v>
      </c>
      <c r="AB939" s="1">
        <v>0.0</v>
      </c>
      <c r="AC939" s="1">
        <v>0.0</v>
      </c>
      <c r="AD939" s="1">
        <v>0.0</v>
      </c>
      <c r="AE939" s="1">
        <v>433898.0</v>
      </c>
      <c r="AF939" s="1">
        <v>2.0</v>
      </c>
      <c r="AG939" s="1">
        <v>350.0</v>
      </c>
      <c r="AH939" s="1" t="s">
        <v>7413</v>
      </c>
      <c r="AJ939" s="1">
        <v>1.0</v>
      </c>
      <c r="AK939" s="1">
        <v>1.0</v>
      </c>
      <c r="AL939" s="1">
        <v>2.0</v>
      </c>
    </row>
    <row r="940" ht="15.75" customHeight="1">
      <c r="A940" s="1" t="s">
        <v>2929</v>
      </c>
      <c r="B940" s="1">
        <v>14.0</v>
      </c>
      <c r="C940" s="1" t="s">
        <v>3429</v>
      </c>
      <c r="D940" s="1" t="s">
        <v>7414</v>
      </c>
      <c r="E940" s="1" t="s">
        <v>7415</v>
      </c>
      <c r="F940" s="1" t="s">
        <v>7416</v>
      </c>
      <c r="H940" s="1">
        <v>5.668262</v>
      </c>
      <c r="I940" s="1">
        <v>0.0</v>
      </c>
      <c r="J940" s="1">
        <v>0.93680555</v>
      </c>
      <c r="K940" s="1">
        <v>0.0</v>
      </c>
      <c r="L940" s="1">
        <v>0.0</v>
      </c>
      <c r="M940" s="1">
        <v>0.60206</v>
      </c>
      <c r="N940" s="1">
        <v>0.0</v>
      </c>
      <c r="O940" s="1">
        <v>0.0</v>
      </c>
      <c r="P940" s="1">
        <v>0.0</v>
      </c>
      <c r="Q940" s="1" t="s">
        <v>7419</v>
      </c>
      <c r="R940" s="1">
        <v>2.0</v>
      </c>
      <c r="S940" s="1">
        <v>100.0</v>
      </c>
      <c r="T940" s="1">
        <v>0.0</v>
      </c>
      <c r="U940" s="1">
        <v>0.0</v>
      </c>
      <c r="V940" s="1">
        <v>0.0</v>
      </c>
      <c r="W940" s="1">
        <v>0.93680555</v>
      </c>
      <c r="X940" s="1">
        <v>0.0</v>
      </c>
      <c r="Y940" s="1">
        <v>0.0</v>
      </c>
      <c r="Z940" s="1">
        <v>0.0</v>
      </c>
      <c r="AA940" s="1">
        <v>0.0</v>
      </c>
      <c r="AB940" s="1">
        <v>0.0</v>
      </c>
      <c r="AC940" s="1">
        <v>0.0</v>
      </c>
      <c r="AD940" s="1">
        <v>0.0</v>
      </c>
      <c r="AE940" s="1">
        <v>184511.0</v>
      </c>
      <c r="AF940" s="1">
        <v>69.0</v>
      </c>
      <c r="AG940" s="1">
        <v>650.0</v>
      </c>
      <c r="AH940" s="1" t="s">
        <v>7420</v>
      </c>
      <c r="AI940" s="1">
        <v>3.0</v>
      </c>
      <c r="AJ940" s="1">
        <v>1.0</v>
      </c>
      <c r="AK940" s="1">
        <v>1.0</v>
      </c>
      <c r="AL940" s="1">
        <v>1.0</v>
      </c>
    </row>
    <row r="941" ht="15.75" customHeight="1">
      <c r="A941" s="1" t="s">
        <v>2929</v>
      </c>
      <c r="B941" s="1">
        <v>15.0</v>
      </c>
      <c r="C941" s="1" t="s">
        <v>3432</v>
      </c>
      <c r="D941" s="1" t="s">
        <v>7423</v>
      </c>
      <c r="E941" s="1" t="s">
        <v>7424</v>
      </c>
      <c r="F941" s="1" t="s">
        <v>7425</v>
      </c>
      <c r="H941" s="1">
        <v>5.529306</v>
      </c>
      <c r="I941" s="1">
        <v>10.806696</v>
      </c>
      <c r="J941" s="1">
        <v>0.0</v>
      </c>
      <c r="K941" s="1">
        <v>0.0</v>
      </c>
      <c r="L941" s="1">
        <v>0.0</v>
      </c>
      <c r="M941" s="1">
        <v>0.47712126</v>
      </c>
      <c r="N941" s="1">
        <v>0.0</v>
      </c>
      <c r="O941" s="1">
        <v>0.0</v>
      </c>
      <c r="P941" s="1">
        <v>0.0</v>
      </c>
      <c r="Q941" s="1" t="s">
        <v>7311</v>
      </c>
      <c r="R941" s="1">
        <v>1.0</v>
      </c>
      <c r="S941" s="1">
        <v>0.1500000059604645</v>
      </c>
      <c r="T941" s="1">
        <v>0.0</v>
      </c>
      <c r="U941" s="1">
        <v>0.0</v>
      </c>
      <c r="V941" s="1">
        <v>0.0</v>
      </c>
      <c r="W941" s="1">
        <v>0.0</v>
      </c>
      <c r="X941" s="1">
        <v>0.0</v>
      </c>
      <c r="Y941" s="1">
        <v>0.0</v>
      </c>
      <c r="Z941" s="1">
        <v>0.0</v>
      </c>
      <c r="AA941" s="1">
        <v>0.0</v>
      </c>
      <c r="AB941" s="1">
        <v>0.0</v>
      </c>
      <c r="AC941" s="1">
        <v>0.0</v>
      </c>
      <c r="AD941" s="1">
        <v>0.0</v>
      </c>
      <c r="AE941" s="1">
        <v>508426.0</v>
      </c>
      <c r="AG941" s="1">
        <v>390.0</v>
      </c>
      <c r="AH941" s="1" t="s">
        <v>7430</v>
      </c>
      <c r="AJ941" s="1">
        <v>1.0</v>
      </c>
      <c r="AK941" s="1">
        <v>1.0</v>
      </c>
      <c r="AL941" s="1">
        <v>1.0</v>
      </c>
    </row>
    <row r="942" ht="15.75" customHeight="1">
      <c r="A942" s="1" t="s">
        <v>2929</v>
      </c>
      <c r="B942" s="1">
        <v>16.0</v>
      </c>
      <c r="C942" s="1" t="s">
        <v>3434</v>
      </c>
      <c r="D942" s="1" t="s">
        <v>7432</v>
      </c>
      <c r="F942" s="1" t="s">
        <v>1385</v>
      </c>
      <c r="H942" s="1">
        <v>4.923772</v>
      </c>
      <c r="I942" s="1">
        <v>15.356417</v>
      </c>
      <c r="J942" s="1">
        <v>0.0</v>
      </c>
      <c r="K942" s="1">
        <v>0.0</v>
      </c>
      <c r="L942" s="1">
        <v>0.0</v>
      </c>
      <c r="M942" s="1">
        <v>0.30103</v>
      </c>
      <c r="N942" s="1">
        <v>1.0</v>
      </c>
      <c r="O942" s="1">
        <v>0.0</v>
      </c>
      <c r="P942" s="1">
        <v>0.0</v>
      </c>
      <c r="Q942" s="1" t="s">
        <v>1388</v>
      </c>
      <c r="R942" s="1">
        <v>0.0</v>
      </c>
      <c r="T942" s="1">
        <v>0.0</v>
      </c>
      <c r="U942" s="1">
        <v>0.0</v>
      </c>
      <c r="V942" s="1">
        <v>0.0</v>
      </c>
      <c r="W942" s="1">
        <v>0.0</v>
      </c>
      <c r="X942" s="1">
        <v>0.0</v>
      </c>
      <c r="Y942" s="1">
        <v>0.0</v>
      </c>
      <c r="Z942" s="1">
        <v>0.0</v>
      </c>
      <c r="AA942" s="1">
        <v>0.0</v>
      </c>
      <c r="AB942" s="1">
        <v>0.0</v>
      </c>
      <c r="AC942" s="1">
        <v>0.0</v>
      </c>
      <c r="AD942" s="1">
        <v>0.0</v>
      </c>
      <c r="AE942" s="1">
        <v>372808.0</v>
      </c>
      <c r="AK942" s="1">
        <v>1.0</v>
      </c>
      <c r="AL942" s="1">
        <v>0.0</v>
      </c>
    </row>
    <row r="943" ht="15.75" customHeight="1">
      <c r="A943" s="1" t="s">
        <v>2929</v>
      </c>
      <c r="B943" s="1">
        <v>17.0</v>
      </c>
      <c r="C943" s="1" t="s">
        <v>3436</v>
      </c>
      <c r="D943" s="1" t="s">
        <v>7437</v>
      </c>
      <c r="E943" s="1" t="s">
        <v>7438</v>
      </c>
      <c r="F943" s="1" t="s">
        <v>7439</v>
      </c>
      <c r="H943" s="1">
        <v>4.797925</v>
      </c>
      <c r="I943" s="1">
        <v>10.055986</v>
      </c>
      <c r="J943" s="1">
        <v>0.0</v>
      </c>
      <c r="K943" s="1">
        <v>0.0</v>
      </c>
      <c r="L943" s="1">
        <v>0.0</v>
      </c>
      <c r="M943" s="1">
        <v>0.47712126</v>
      </c>
      <c r="N943" s="1">
        <v>0.0</v>
      </c>
      <c r="O943" s="1">
        <v>0.0</v>
      </c>
      <c r="P943" s="1">
        <v>0.0</v>
      </c>
      <c r="Q943" s="1" t="s">
        <v>7311</v>
      </c>
      <c r="R943" s="1">
        <v>1.0</v>
      </c>
      <c r="S943" s="1">
        <v>0.0</v>
      </c>
      <c r="T943" s="1">
        <v>0.0</v>
      </c>
      <c r="U943" s="1">
        <v>0.0</v>
      </c>
      <c r="V943" s="1">
        <v>0.0</v>
      </c>
      <c r="W943" s="1">
        <v>0.0</v>
      </c>
      <c r="X943" s="1">
        <v>0.0</v>
      </c>
      <c r="Y943" s="1">
        <v>0.0</v>
      </c>
      <c r="Z943" s="1">
        <v>0.0</v>
      </c>
      <c r="AA943" s="1">
        <v>0.0</v>
      </c>
      <c r="AB943" s="1">
        <v>0.0</v>
      </c>
      <c r="AC943" s="1">
        <v>0.0</v>
      </c>
      <c r="AD943" s="1">
        <v>0.0</v>
      </c>
      <c r="AE943" s="1">
        <v>431965.0</v>
      </c>
      <c r="AF943" s="1">
        <v>2.0</v>
      </c>
      <c r="AG943" s="1">
        <v>350.0</v>
      </c>
      <c r="AH943" s="1" t="s">
        <v>7441</v>
      </c>
      <c r="AJ943" s="1">
        <v>1.0</v>
      </c>
      <c r="AK943" s="1">
        <v>2.0</v>
      </c>
      <c r="AL943" s="1">
        <v>1.0</v>
      </c>
    </row>
    <row r="944" ht="15.75" customHeight="1">
      <c r="A944" s="1" t="s">
        <v>2929</v>
      </c>
      <c r="B944" s="1">
        <v>18.0</v>
      </c>
      <c r="C944" s="1" t="s">
        <v>3438</v>
      </c>
      <c r="D944" s="1" t="s">
        <v>7442</v>
      </c>
      <c r="E944" s="1" t="s">
        <v>7443</v>
      </c>
      <c r="F944" s="1" t="s">
        <v>7444</v>
      </c>
      <c r="H944" s="1">
        <v>4.728013</v>
      </c>
      <c r="I944" s="1">
        <v>0.0</v>
      </c>
      <c r="J944" s="1">
        <v>3.9265296</v>
      </c>
      <c r="K944" s="1">
        <v>0.0</v>
      </c>
      <c r="L944" s="1">
        <v>0.0</v>
      </c>
      <c r="M944" s="1">
        <v>0.60206</v>
      </c>
      <c r="N944" s="1">
        <v>0.0</v>
      </c>
      <c r="O944" s="1">
        <v>0.0</v>
      </c>
      <c r="P944" s="1">
        <v>0.0</v>
      </c>
      <c r="Q944" s="1" t="s">
        <v>7447</v>
      </c>
      <c r="R944" s="1">
        <v>2.0</v>
      </c>
      <c r="S944" s="1">
        <v>3.0</v>
      </c>
      <c r="T944" s="1">
        <v>0.0</v>
      </c>
      <c r="U944" s="1">
        <v>0.74101067</v>
      </c>
      <c r="V944" s="1">
        <v>3.9265296</v>
      </c>
      <c r="W944" s="1">
        <v>0.0</v>
      </c>
      <c r="X944" s="1">
        <v>0.0</v>
      </c>
      <c r="Y944" s="1">
        <v>0.0</v>
      </c>
      <c r="Z944" s="1">
        <v>0.0</v>
      </c>
      <c r="AA944" s="1">
        <v>0.0</v>
      </c>
      <c r="AB944" s="1">
        <v>0.0</v>
      </c>
      <c r="AC944" s="1">
        <v>0.0</v>
      </c>
      <c r="AD944" s="1">
        <v>0.0</v>
      </c>
      <c r="AE944" s="1">
        <v>89471.0</v>
      </c>
      <c r="AF944" s="1">
        <v>39.0</v>
      </c>
      <c r="AG944" s="1">
        <v>540.0</v>
      </c>
      <c r="AH944" s="1" t="s">
        <v>7448</v>
      </c>
      <c r="AI944" s="1">
        <v>12.0</v>
      </c>
      <c r="AJ944" s="1">
        <v>1.0</v>
      </c>
      <c r="AK944" s="1">
        <v>1.0</v>
      </c>
      <c r="AL944" s="1">
        <v>2.0</v>
      </c>
    </row>
    <row r="945" ht="15.75" customHeight="1">
      <c r="A945" s="1" t="s">
        <v>2929</v>
      </c>
      <c r="B945" s="1">
        <v>19.0</v>
      </c>
      <c r="C945" s="1" t="s">
        <v>3440</v>
      </c>
      <c r="D945" s="1" t="s">
        <v>7449</v>
      </c>
      <c r="E945" s="1" t="s">
        <v>7450</v>
      </c>
      <c r="F945" s="1" t="s">
        <v>7451</v>
      </c>
      <c r="H945" s="1">
        <v>4.642696</v>
      </c>
      <c r="I945" s="1">
        <v>0.0</v>
      </c>
      <c r="J945" s="1">
        <v>5.452749</v>
      </c>
      <c r="K945" s="1">
        <v>0.0</v>
      </c>
      <c r="L945" s="1">
        <v>0.0</v>
      </c>
      <c r="M945" s="1">
        <v>0.60206</v>
      </c>
      <c r="N945" s="1">
        <v>0.0</v>
      </c>
      <c r="O945" s="1">
        <v>0.0</v>
      </c>
      <c r="P945" s="1">
        <v>0.0</v>
      </c>
      <c r="Q945" s="1" t="s">
        <v>7390</v>
      </c>
      <c r="R945" s="1">
        <v>2.0</v>
      </c>
      <c r="S945" s="1">
        <v>1.0</v>
      </c>
      <c r="T945" s="1">
        <v>0.0</v>
      </c>
      <c r="U945" s="1">
        <v>0.0</v>
      </c>
      <c r="V945" s="1">
        <v>0.0</v>
      </c>
      <c r="W945" s="1">
        <v>0.0</v>
      </c>
      <c r="X945" s="1">
        <v>0.0</v>
      </c>
      <c r="Y945" s="1">
        <v>5.452749</v>
      </c>
      <c r="Z945" s="1">
        <v>0.0</v>
      </c>
      <c r="AA945" s="1">
        <v>0.0</v>
      </c>
      <c r="AB945" s="1">
        <v>0.0</v>
      </c>
      <c r="AC945" s="1">
        <v>0.0</v>
      </c>
      <c r="AD945" s="1">
        <v>0.0</v>
      </c>
      <c r="AE945" s="1">
        <v>68877.0</v>
      </c>
      <c r="AF945" s="1">
        <v>25.0</v>
      </c>
      <c r="AG945" s="1">
        <v>610.0</v>
      </c>
      <c r="AH945" s="1" t="s">
        <v>5563</v>
      </c>
      <c r="AI945" s="1">
        <v>4.0</v>
      </c>
      <c r="AJ945" s="1">
        <v>2.0</v>
      </c>
      <c r="AK945" s="1">
        <v>2.0</v>
      </c>
      <c r="AL945" s="1">
        <v>3.0</v>
      </c>
    </row>
    <row r="946" ht="15.75" customHeight="1">
      <c r="A946" s="1" t="s">
        <v>2929</v>
      </c>
      <c r="B946" s="1">
        <v>20.0</v>
      </c>
      <c r="C946" s="1" t="s">
        <v>3445</v>
      </c>
      <c r="D946" s="1" t="s">
        <v>7455</v>
      </c>
      <c r="E946" s="1" t="s">
        <v>7456</v>
      </c>
      <c r="F946" s="1" t="s">
        <v>7457</v>
      </c>
      <c r="H946" s="1">
        <v>4.2857428</v>
      </c>
      <c r="I946" s="1">
        <v>0.0</v>
      </c>
      <c r="J946" s="1">
        <v>0.7915747</v>
      </c>
      <c r="K946" s="1">
        <v>0.0</v>
      </c>
      <c r="L946" s="1">
        <v>0.0</v>
      </c>
      <c r="M946" s="1">
        <v>0.69897</v>
      </c>
      <c r="N946" s="1">
        <v>0.0</v>
      </c>
      <c r="O946" s="1">
        <v>0.0</v>
      </c>
      <c r="P946" s="1">
        <v>0.0</v>
      </c>
      <c r="Q946" s="1" t="s">
        <v>7458</v>
      </c>
      <c r="R946" s="1">
        <v>3.0</v>
      </c>
      <c r="S946" s="1">
        <v>59.0</v>
      </c>
      <c r="T946" s="1">
        <v>0.17859419</v>
      </c>
      <c r="U946" s="1">
        <v>0.7915747</v>
      </c>
      <c r="V946" s="1">
        <v>0.0</v>
      </c>
      <c r="W946" s="1">
        <v>0.0</v>
      </c>
      <c r="X946" s="1">
        <v>0.0</v>
      </c>
      <c r="Y946" s="1">
        <v>0.0</v>
      </c>
      <c r="Z946" s="1">
        <v>0.0</v>
      </c>
      <c r="AA946" s="1">
        <v>0.0</v>
      </c>
      <c r="AB946" s="1">
        <v>0.0</v>
      </c>
      <c r="AC946" s="1">
        <v>0.0</v>
      </c>
      <c r="AD946" s="1">
        <v>0.0</v>
      </c>
      <c r="AE946" s="1">
        <v>17358.0</v>
      </c>
      <c r="AF946" s="1">
        <v>182.0</v>
      </c>
      <c r="AG946" s="1">
        <v>760.0</v>
      </c>
      <c r="AH946" s="1" t="s">
        <v>1613</v>
      </c>
      <c r="AI946" s="1">
        <v>24.0</v>
      </c>
      <c r="AJ946" s="1">
        <v>3.0</v>
      </c>
      <c r="AK946" s="1">
        <v>3.0</v>
      </c>
      <c r="AL946" s="1">
        <v>7.0</v>
      </c>
    </row>
    <row r="947" ht="15.75" customHeight="1">
      <c r="A947" s="1" t="s">
        <v>2929</v>
      </c>
      <c r="B947" s="1">
        <v>21.0</v>
      </c>
      <c r="C947" s="1" t="s">
        <v>3447</v>
      </c>
      <c r="D947" s="1" t="s">
        <v>7461</v>
      </c>
      <c r="E947" s="1" t="s">
        <v>7462</v>
      </c>
      <c r="F947" s="1" t="s">
        <v>7463</v>
      </c>
      <c r="H947" s="1">
        <v>3.6328216</v>
      </c>
      <c r="I947" s="1">
        <v>12.067972</v>
      </c>
      <c r="J947" s="1">
        <v>0.0</v>
      </c>
      <c r="K947" s="1">
        <v>0.0</v>
      </c>
      <c r="L947" s="1">
        <v>0.0</v>
      </c>
      <c r="M947" s="1">
        <v>0.30103</v>
      </c>
      <c r="N947" s="1">
        <v>0.0</v>
      </c>
      <c r="O947" s="1">
        <v>0.0</v>
      </c>
      <c r="P947" s="1">
        <v>0.0</v>
      </c>
      <c r="Q947" s="1" t="s">
        <v>1388</v>
      </c>
      <c r="R947" s="1">
        <v>0.0</v>
      </c>
      <c r="T947" s="1">
        <v>0.0</v>
      </c>
      <c r="U947" s="1">
        <v>0.0</v>
      </c>
      <c r="V947" s="1">
        <v>0.0</v>
      </c>
      <c r="W947" s="1">
        <v>0.0</v>
      </c>
      <c r="X947" s="1">
        <v>0.0</v>
      </c>
      <c r="Y947" s="1">
        <v>0.0</v>
      </c>
      <c r="Z947" s="1">
        <v>0.0</v>
      </c>
      <c r="AA947" s="1">
        <v>0.0</v>
      </c>
      <c r="AB947" s="1">
        <v>0.0</v>
      </c>
      <c r="AC947" s="1">
        <v>0.0</v>
      </c>
      <c r="AD947" s="1">
        <v>0.0</v>
      </c>
      <c r="AE947" s="1">
        <v>473695.0</v>
      </c>
      <c r="AF947" s="1">
        <v>1.0</v>
      </c>
      <c r="AK947" s="1">
        <v>2.0</v>
      </c>
      <c r="AL947" s="1">
        <v>0.0</v>
      </c>
    </row>
    <row r="948" ht="15.75" customHeight="1">
      <c r="A948" s="1" t="s">
        <v>2929</v>
      </c>
      <c r="B948" s="1">
        <v>22.0</v>
      </c>
      <c r="C948" s="1" t="s">
        <v>3451</v>
      </c>
      <c r="D948" s="1" t="s">
        <v>7467</v>
      </c>
      <c r="E948" s="1" t="s">
        <v>7468</v>
      </c>
      <c r="F948" s="1" t="s">
        <v>7469</v>
      </c>
      <c r="H948" s="1">
        <v>3.5732443</v>
      </c>
      <c r="I948" s="1">
        <v>11.870061</v>
      </c>
      <c r="J948" s="1">
        <v>0.0</v>
      </c>
      <c r="K948" s="1">
        <v>0.0</v>
      </c>
      <c r="L948" s="1">
        <v>0.0</v>
      </c>
      <c r="M948" s="1">
        <v>0.30103</v>
      </c>
      <c r="N948" s="1">
        <v>0.0</v>
      </c>
      <c r="O948" s="1">
        <v>0.0</v>
      </c>
      <c r="P948" s="1">
        <v>0.0</v>
      </c>
      <c r="Q948" s="1" t="s">
        <v>1388</v>
      </c>
      <c r="R948" s="1">
        <v>0.0</v>
      </c>
      <c r="T948" s="1">
        <v>0.0</v>
      </c>
      <c r="U948" s="1">
        <v>0.0</v>
      </c>
      <c r="V948" s="1">
        <v>0.0</v>
      </c>
      <c r="W948" s="1">
        <v>0.0</v>
      </c>
      <c r="X948" s="1">
        <v>0.0</v>
      </c>
      <c r="Y948" s="1">
        <v>0.0</v>
      </c>
      <c r="Z948" s="1">
        <v>0.0</v>
      </c>
      <c r="AA948" s="1">
        <v>0.0</v>
      </c>
      <c r="AB948" s="1">
        <v>0.0</v>
      </c>
      <c r="AC948" s="1">
        <v>0.0</v>
      </c>
      <c r="AD948" s="1">
        <v>0.0</v>
      </c>
      <c r="AE948" s="1">
        <v>500324.0</v>
      </c>
      <c r="AF948" s="1">
        <v>2.0</v>
      </c>
      <c r="AK948" s="1">
        <v>0.0</v>
      </c>
      <c r="AL948" s="1">
        <v>0.0</v>
      </c>
    </row>
    <row r="949" ht="15.75" customHeight="1">
      <c r="A949" s="1" t="s">
        <v>2929</v>
      </c>
      <c r="B949" s="1">
        <v>23.0</v>
      </c>
      <c r="C949" s="1" t="s">
        <v>3457</v>
      </c>
      <c r="D949" s="1" t="s">
        <v>7473</v>
      </c>
      <c r="E949" s="1" t="s">
        <v>7474</v>
      </c>
      <c r="F949" s="1" t="s">
        <v>7476</v>
      </c>
      <c r="H949" s="1">
        <v>3.3592513</v>
      </c>
      <c r="I949" s="1">
        <v>0.0</v>
      </c>
      <c r="J949" s="1">
        <v>3.4771369</v>
      </c>
      <c r="K949" s="1">
        <v>0.0</v>
      </c>
      <c r="L949" s="1">
        <v>0.0</v>
      </c>
      <c r="M949" s="1">
        <v>0.47712126</v>
      </c>
      <c r="N949" s="1">
        <v>0.0</v>
      </c>
      <c r="O949" s="1">
        <v>0.0</v>
      </c>
      <c r="P949" s="1">
        <v>0.0</v>
      </c>
      <c r="Q949" s="1" t="s">
        <v>7311</v>
      </c>
      <c r="R949" s="1">
        <v>1.0</v>
      </c>
      <c r="S949" s="1">
        <v>3.100000023841858</v>
      </c>
      <c r="T949" s="1">
        <v>0.0</v>
      </c>
      <c r="U949" s="1">
        <v>0.27196056</v>
      </c>
      <c r="V949" s="1">
        <v>0.0</v>
      </c>
      <c r="W949" s="1">
        <v>3.4771369</v>
      </c>
      <c r="X949" s="1">
        <v>0.0</v>
      </c>
      <c r="Y949" s="1">
        <v>0.0</v>
      </c>
      <c r="Z949" s="1">
        <v>0.0</v>
      </c>
      <c r="AA949" s="1">
        <v>0.0</v>
      </c>
      <c r="AB949" s="1">
        <v>0.0</v>
      </c>
      <c r="AC949" s="1">
        <v>0.0</v>
      </c>
      <c r="AD949" s="1">
        <v>0.0</v>
      </c>
      <c r="AE949" s="1">
        <v>73659.0</v>
      </c>
      <c r="AF949" s="1">
        <v>13.0</v>
      </c>
      <c r="AG949" s="1">
        <v>540.0</v>
      </c>
      <c r="AH949" s="1" t="s">
        <v>3307</v>
      </c>
      <c r="AI949" s="1">
        <v>9.0</v>
      </c>
      <c r="AJ949" s="1">
        <v>3.0</v>
      </c>
      <c r="AK949" s="1">
        <v>3.0</v>
      </c>
      <c r="AL949" s="1">
        <v>6.0</v>
      </c>
    </row>
    <row r="950" ht="15.75" customHeight="1">
      <c r="A950" s="1" t="s">
        <v>2929</v>
      </c>
      <c r="B950" s="1">
        <v>24.0</v>
      </c>
      <c r="C950" s="1" t="s">
        <v>3459</v>
      </c>
      <c r="D950" s="1" t="s">
        <v>7480</v>
      </c>
      <c r="E950" s="1" t="s">
        <v>7481</v>
      </c>
      <c r="F950" s="1" t="s">
        <v>7482</v>
      </c>
      <c r="H950" s="1">
        <v>3.333476</v>
      </c>
      <c r="I950" s="1">
        <v>10.806696</v>
      </c>
      <c r="J950" s="1">
        <v>0.0</v>
      </c>
      <c r="K950" s="1">
        <v>0.0</v>
      </c>
      <c r="L950" s="1">
        <v>0.0</v>
      </c>
      <c r="M950" s="1">
        <v>0.30103</v>
      </c>
      <c r="N950" s="1">
        <v>0.0</v>
      </c>
      <c r="O950" s="1">
        <v>0.0</v>
      </c>
      <c r="P950" s="1">
        <v>0.0</v>
      </c>
      <c r="Q950" s="1" t="s">
        <v>1388</v>
      </c>
      <c r="R950" s="1">
        <v>0.0</v>
      </c>
      <c r="S950" s="1">
        <v>0.05000000074505806</v>
      </c>
      <c r="T950" s="1">
        <v>0.0</v>
      </c>
      <c r="U950" s="1">
        <v>0.0</v>
      </c>
      <c r="V950" s="1">
        <v>0.0</v>
      </c>
      <c r="W950" s="1">
        <v>0.0</v>
      </c>
      <c r="X950" s="1">
        <v>0.0</v>
      </c>
      <c r="Y950" s="1">
        <v>0.0</v>
      </c>
      <c r="Z950" s="1">
        <v>0.0</v>
      </c>
      <c r="AA950" s="1">
        <v>0.0</v>
      </c>
      <c r="AB950" s="1">
        <v>0.0</v>
      </c>
      <c r="AC950" s="1">
        <v>0.0</v>
      </c>
      <c r="AD950" s="1">
        <v>0.0</v>
      </c>
      <c r="AE950" s="1">
        <v>531087.0</v>
      </c>
      <c r="AG950" s="1">
        <v>470.0</v>
      </c>
      <c r="AH950" s="1" t="s">
        <v>1719</v>
      </c>
      <c r="AJ950" s="1">
        <v>1.0</v>
      </c>
      <c r="AK950" s="1">
        <v>1.0</v>
      </c>
      <c r="AL950" s="1">
        <v>1.0</v>
      </c>
    </row>
    <row r="951" ht="15.75" customHeight="1">
      <c r="A951" s="1" t="s">
        <v>2929</v>
      </c>
      <c r="B951" s="1">
        <v>25.0</v>
      </c>
      <c r="C951" s="1" t="s">
        <v>3465</v>
      </c>
      <c r="D951" s="1" t="s">
        <v>7485</v>
      </c>
      <c r="E951" s="1" t="s">
        <v>7486</v>
      </c>
      <c r="F951" s="1" t="s">
        <v>7487</v>
      </c>
      <c r="H951" s="1">
        <v>3.271135</v>
      </c>
      <c r="I951" s="1">
        <v>4.118927</v>
      </c>
      <c r="J951" s="1">
        <v>0.0</v>
      </c>
      <c r="K951" s="1">
        <v>0.0</v>
      </c>
      <c r="L951" s="1">
        <v>0.0</v>
      </c>
      <c r="M951" s="1">
        <v>0.30103</v>
      </c>
      <c r="N951" s="1">
        <v>0.0</v>
      </c>
      <c r="O951" s="1">
        <v>0.0</v>
      </c>
      <c r="P951" s="1">
        <v>0.0</v>
      </c>
      <c r="Q951" s="1" t="s">
        <v>1388</v>
      </c>
      <c r="R951" s="1">
        <v>0.0</v>
      </c>
      <c r="S951" s="1">
        <v>5.960000038146973</v>
      </c>
      <c r="T951" s="1">
        <v>0.0</v>
      </c>
      <c r="U951" s="1">
        <v>0.0</v>
      </c>
      <c r="V951" s="1">
        <v>0.0</v>
      </c>
      <c r="W951" s="1">
        <v>0.0</v>
      </c>
      <c r="X951" s="1">
        <v>0.0</v>
      </c>
      <c r="Y951" s="1">
        <v>0.0</v>
      </c>
      <c r="Z951" s="1">
        <v>0.0</v>
      </c>
      <c r="AA951" s="1">
        <v>0.0</v>
      </c>
      <c r="AB951" s="1">
        <v>0.0</v>
      </c>
      <c r="AC951" s="1">
        <v>0.0</v>
      </c>
      <c r="AD951" s="1">
        <v>0.0</v>
      </c>
      <c r="AE951" s="1">
        <v>65215.0</v>
      </c>
      <c r="AF951" s="1">
        <v>14.0</v>
      </c>
      <c r="AH951" s="1" t="s">
        <v>1915</v>
      </c>
      <c r="AI951" s="1">
        <v>12.0</v>
      </c>
      <c r="AJ951" s="1">
        <v>2.0</v>
      </c>
      <c r="AK951" s="1">
        <v>2.0</v>
      </c>
      <c r="AL951" s="1">
        <v>2.0</v>
      </c>
    </row>
    <row r="952" ht="15.75" customHeight="1">
      <c r="A952" s="1" t="s">
        <v>3009</v>
      </c>
      <c r="B952" s="1">
        <v>1.0</v>
      </c>
      <c r="C952" s="1" t="s">
        <v>3469</v>
      </c>
      <c r="D952" s="1" t="s">
        <v>7489</v>
      </c>
      <c r="E952" s="1" t="s">
        <v>7490</v>
      </c>
      <c r="F952" s="1" t="s">
        <v>7491</v>
      </c>
      <c r="H952" s="1">
        <v>200.38174</v>
      </c>
      <c r="I952" s="1">
        <v>12.406814</v>
      </c>
      <c r="J952" s="1">
        <v>9.620336</v>
      </c>
      <c r="K952" s="1">
        <v>0.0</v>
      </c>
      <c r="L952" s="1">
        <v>0.0</v>
      </c>
      <c r="M952" s="1">
        <v>0.90309</v>
      </c>
      <c r="N952" s="1">
        <v>0.0</v>
      </c>
      <c r="O952" s="1">
        <v>0.0</v>
      </c>
      <c r="P952" s="1">
        <v>0.0</v>
      </c>
      <c r="Q952" s="1" t="s">
        <v>7493</v>
      </c>
      <c r="R952" s="1">
        <v>6.0</v>
      </c>
      <c r="S952" s="1">
        <v>100.4699994251132</v>
      </c>
      <c r="T952" s="1">
        <v>0.0</v>
      </c>
      <c r="U952" s="1">
        <v>0.0</v>
      </c>
      <c r="V952" s="1">
        <v>0.0</v>
      </c>
      <c r="W952" s="1">
        <v>0.0</v>
      </c>
      <c r="X952" s="1">
        <v>6.409372</v>
      </c>
      <c r="Y952" s="1">
        <v>0.0</v>
      </c>
      <c r="Z952" s="1">
        <v>0.0</v>
      </c>
      <c r="AA952" s="1">
        <v>9.620336</v>
      </c>
      <c r="AB952" s="1">
        <v>0.0</v>
      </c>
      <c r="AC952" s="1">
        <v>0.0</v>
      </c>
      <c r="AD952" s="1">
        <v>0.0</v>
      </c>
      <c r="AE952" s="1">
        <v>11319.0</v>
      </c>
      <c r="AF952" s="1">
        <v>1095.0</v>
      </c>
      <c r="AG952" s="1">
        <v>420.0</v>
      </c>
      <c r="AH952" s="1" t="s">
        <v>7494</v>
      </c>
      <c r="AI952" s="1">
        <v>51.0</v>
      </c>
      <c r="AJ952" s="1">
        <v>6.0</v>
      </c>
      <c r="AK952" s="1">
        <v>7.0</v>
      </c>
      <c r="AL952" s="1">
        <v>16.0</v>
      </c>
    </row>
    <row r="953" ht="15.75" customHeight="1">
      <c r="A953" s="1" t="s">
        <v>3009</v>
      </c>
      <c r="B953" s="1">
        <v>2.0</v>
      </c>
      <c r="C953" s="1" t="s">
        <v>3473</v>
      </c>
      <c r="D953" s="1" t="s">
        <v>7495</v>
      </c>
      <c r="E953" s="1" t="s">
        <v>7496</v>
      </c>
      <c r="F953" s="1" t="s">
        <v>7497</v>
      </c>
      <c r="H953" s="1">
        <v>152.13605</v>
      </c>
      <c r="I953" s="1">
        <v>12.63054</v>
      </c>
      <c r="J953" s="1">
        <v>7.3447623</v>
      </c>
      <c r="K953" s="1">
        <v>0.0</v>
      </c>
      <c r="L953" s="1">
        <v>0.0</v>
      </c>
      <c r="M953" s="1">
        <v>0.69897</v>
      </c>
      <c r="N953" s="1">
        <v>0.0</v>
      </c>
      <c r="O953" s="1">
        <v>0.0</v>
      </c>
      <c r="P953" s="1">
        <v>0.0</v>
      </c>
      <c r="Q953" s="1" t="s">
        <v>7498</v>
      </c>
      <c r="R953" s="1">
        <v>3.0</v>
      </c>
      <c r="S953" s="1">
        <v>117.7300033569336</v>
      </c>
      <c r="T953" s="1">
        <v>0.0</v>
      </c>
      <c r="U953" s="1">
        <v>0.0</v>
      </c>
      <c r="V953" s="1">
        <v>0.0</v>
      </c>
      <c r="W953" s="1">
        <v>0.0</v>
      </c>
      <c r="X953" s="1">
        <v>0.0</v>
      </c>
      <c r="Y953" s="1">
        <v>7.3447623</v>
      </c>
      <c r="Z953" s="1">
        <v>0.0</v>
      </c>
      <c r="AA953" s="1">
        <v>0.0</v>
      </c>
      <c r="AB953" s="1">
        <v>0.0</v>
      </c>
      <c r="AC953" s="1">
        <v>0.0</v>
      </c>
      <c r="AD953" s="1">
        <v>0.0</v>
      </c>
      <c r="AE953" s="1">
        <v>17394.0</v>
      </c>
      <c r="AF953" s="1">
        <v>29.0</v>
      </c>
      <c r="AG953" s="1">
        <v>800.0</v>
      </c>
      <c r="AH953" s="1" t="s">
        <v>5620</v>
      </c>
      <c r="AI953" s="1">
        <v>4.0</v>
      </c>
      <c r="AJ953" s="1">
        <v>3.0</v>
      </c>
      <c r="AK953" s="1">
        <v>3.0</v>
      </c>
      <c r="AL953" s="1">
        <v>4.0</v>
      </c>
    </row>
    <row r="954" ht="15.75" customHeight="1">
      <c r="A954" s="1" t="s">
        <v>3009</v>
      </c>
      <c r="B954" s="1">
        <v>3.0</v>
      </c>
      <c r="C954" s="1" t="s">
        <v>3477</v>
      </c>
      <c r="D954" s="1" t="s">
        <v>7500</v>
      </c>
      <c r="E954" s="1" t="s">
        <v>7502</v>
      </c>
      <c r="F954" s="1" t="s">
        <v>7503</v>
      </c>
      <c r="H954" s="1">
        <v>141.73318</v>
      </c>
      <c r="I954" s="1">
        <v>10.536851</v>
      </c>
      <c r="J954" s="1">
        <v>6.7123933</v>
      </c>
      <c r="K954" s="1">
        <v>0.0</v>
      </c>
      <c r="L954" s="1">
        <v>0.0</v>
      </c>
      <c r="M954" s="1">
        <v>0.7781513</v>
      </c>
      <c r="N954" s="1">
        <v>0.0</v>
      </c>
      <c r="O954" s="1">
        <v>0.0</v>
      </c>
      <c r="P954" s="1">
        <v>0.0</v>
      </c>
      <c r="Q954" s="1" t="s">
        <v>7504</v>
      </c>
      <c r="R954" s="1">
        <v>4.0</v>
      </c>
      <c r="S954" s="1">
        <v>110.5</v>
      </c>
      <c r="T954" s="1">
        <v>0.0</v>
      </c>
      <c r="U954" s="1">
        <v>1.1374598</v>
      </c>
      <c r="V954" s="1">
        <v>0.0</v>
      </c>
      <c r="W954" s="1">
        <v>0.0</v>
      </c>
      <c r="X954" s="1">
        <v>0.0</v>
      </c>
      <c r="Y954" s="1">
        <v>6.7123933</v>
      </c>
      <c r="Z954" s="1">
        <v>0.0</v>
      </c>
      <c r="AA954" s="1">
        <v>0.0</v>
      </c>
      <c r="AB954" s="1">
        <v>0.0</v>
      </c>
      <c r="AC954" s="1">
        <v>0.0</v>
      </c>
      <c r="AD954" s="1">
        <v>0.0</v>
      </c>
      <c r="AE954" s="1">
        <v>38758.0</v>
      </c>
      <c r="AF954" s="1">
        <v>769.0</v>
      </c>
      <c r="AG954" s="1">
        <v>510.0</v>
      </c>
      <c r="AH954" s="1" t="s">
        <v>7505</v>
      </c>
      <c r="AI954" s="1">
        <v>193.0</v>
      </c>
      <c r="AJ954" s="1">
        <v>2.0</v>
      </c>
      <c r="AK954" s="1">
        <v>2.0</v>
      </c>
      <c r="AL954" s="1">
        <v>18.0</v>
      </c>
    </row>
    <row r="955" ht="15.75" customHeight="1">
      <c r="A955" s="1" t="s">
        <v>3009</v>
      </c>
      <c r="B955" s="1">
        <v>4.0</v>
      </c>
      <c r="C955" s="1" t="s">
        <v>960</v>
      </c>
      <c r="D955" s="1" t="s">
        <v>2803</v>
      </c>
      <c r="E955" s="1" t="s">
        <v>2804</v>
      </c>
      <c r="F955" s="1" t="s">
        <v>2810</v>
      </c>
      <c r="H955" s="1">
        <v>135.528</v>
      </c>
      <c r="I955" s="1">
        <v>10.0807495</v>
      </c>
      <c r="J955" s="1">
        <v>0.0</v>
      </c>
      <c r="K955" s="1">
        <v>0.0</v>
      </c>
      <c r="L955" s="1">
        <v>0.0</v>
      </c>
      <c r="M955" s="1">
        <v>0.7781513</v>
      </c>
      <c r="N955" s="1">
        <v>0.0</v>
      </c>
      <c r="O955" s="1">
        <v>0.0</v>
      </c>
      <c r="P955" s="1">
        <v>0.0</v>
      </c>
      <c r="Q955" s="1" t="s">
        <v>2813</v>
      </c>
      <c r="R955" s="1">
        <v>4.0</v>
      </c>
      <c r="S955" s="1">
        <v>297.4999995231628</v>
      </c>
      <c r="T955" s="1">
        <v>0.0</v>
      </c>
      <c r="U955" s="1">
        <v>0.0</v>
      </c>
      <c r="V955" s="1">
        <v>0.0</v>
      </c>
      <c r="W955" s="1">
        <v>0.0</v>
      </c>
      <c r="X955" s="1">
        <v>0.0</v>
      </c>
      <c r="Y955" s="1">
        <v>0.0</v>
      </c>
      <c r="Z955" s="1">
        <v>0.0</v>
      </c>
      <c r="AA955" s="1">
        <v>0.0</v>
      </c>
      <c r="AB955" s="1">
        <v>0.0</v>
      </c>
      <c r="AC955" s="1">
        <v>0.0</v>
      </c>
      <c r="AD955" s="1">
        <v>0.0</v>
      </c>
      <c r="AE955" s="1">
        <v>14032.0</v>
      </c>
      <c r="AF955" s="1">
        <v>350.0</v>
      </c>
      <c r="AG955" s="1">
        <v>780.0</v>
      </c>
      <c r="AH955" s="1" t="s">
        <v>2449</v>
      </c>
      <c r="AI955" s="1">
        <v>61.0</v>
      </c>
      <c r="AJ955" s="1">
        <v>4.0</v>
      </c>
      <c r="AK955" s="1">
        <v>4.0</v>
      </c>
      <c r="AL955" s="1">
        <v>10.0</v>
      </c>
    </row>
    <row r="956" ht="15.75" customHeight="1">
      <c r="A956" s="1" t="s">
        <v>3009</v>
      </c>
      <c r="B956" s="1">
        <v>5.0</v>
      </c>
      <c r="C956" s="1" t="s">
        <v>3484</v>
      </c>
      <c r="D956" s="1" t="s">
        <v>7508</v>
      </c>
      <c r="E956" s="1" t="s">
        <v>7509</v>
      </c>
      <c r="F956" s="1" t="s">
        <v>7510</v>
      </c>
      <c r="H956" s="1">
        <v>112.95901</v>
      </c>
      <c r="I956" s="1">
        <v>12.862934</v>
      </c>
      <c r="J956" s="1">
        <v>0.0</v>
      </c>
      <c r="K956" s="1">
        <v>0.0</v>
      </c>
      <c r="L956" s="1">
        <v>0.0</v>
      </c>
      <c r="M956" s="1">
        <v>0.69897</v>
      </c>
      <c r="N956" s="1">
        <v>0.0</v>
      </c>
      <c r="O956" s="1">
        <v>0.0</v>
      </c>
      <c r="P956" s="1">
        <v>0.0</v>
      </c>
      <c r="Q956" s="1" t="s">
        <v>6796</v>
      </c>
      <c r="R956" s="1">
        <v>3.0</v>
      </c>
      <c r="S956" s="1">
        <v>156.8499984741211</v>
      </c>
      <c r="T956" s="1">
        <v>0.0</v>
      </c>
      <c r="U956" s="1">
        <v>0.0</v>
      </c>
      <c r="V956" s="1">
        <v>0.0</v>
      </c>
      <c r="W956" s="1">
        <v>0.0</v>
      </c>
      <c r="X956" s="1">
        <v>0.0</v>
      </c>
      <c r="Y956" s="1">
        <v>0.0</v>
      </c>
      <c r="Z956" s="1">
        <v>0.0</v>
      </c>
      <c r="AA956" s="1">
        <v>0.0</v>
      </c>
      <c r="AB956" s="1">
        <v>0.0</v>
      </c>
      <c r="AC956" s="1">
        <v>0.0</v>
      </c>
      <c r="AD956" s="1">
        <v>0.0</v>
      </c>
      <c r="AE956" s="1">
        <v>127201.0</v>
      </c>
      <c r="AF956" s="1">
        <v>98.0</v>
      </c>
      <c r="AG956" s="1">
        <v>650.0</v>
      </c>
      <c r="AH956" s="1" t="s">
        <v>7512</v>
      </c>
      <c r="AI956" s="1">
        <v>8.0</v>
      </c>
      <c r="AJ956" s="1">
        <v>5.0</v>
      </c>
      <c r="AK956" s="1">
        <v>5.0</v>
      </c>
      <c r="AL956" s="1">
        <v>4.0</v>
      </c>
    </row>
    <row r="957" ht="15.75" customHeight="1">
      <c r="A957" s="1" t="s">
        <v>3009</v>
      </c>
      <c r="B957" s="1">
        <v>6.0</v>
      </c>
      <c r="C957" s="1" t="s">
        <v>3487</v>
      </c>
      <c r="D957" s="1" t="s">
        <v>3488</v>
      </c>
      <c r="E957" s="1" t="s">
        <v>7514</v>
      </c>
      <c r="F957" s="1" t="s">
        <v>7515</v>
      </c>
      <c r="H957" s="1">
        <v>106.03506</v>
      </c>
      <c r="I957" s="1">
        <v>12.406395</v>
      </c>
      <c r="J957" s="1">
        <v>8.336636</v>
      </c>
      <c r="K957" s="1">
        <v>0.0</v>
      </c>
      <c r="L957" s="1">
        <v>0.0</v>
      </c>
      <c r="M957" s="1">
        <v>0.90309</v>
      </c>
      <c r="N957" s="1">
        <v>0.0</v>
      </c>
      <c r="O957" s="1">
        <v>0.0</v>
      </c>
      <c r="P957" s="1">
        <v>0.0</v>
      </c>
      <c r="Q957" s="1" t="s">
        <v>7516</v>
      </c>
      <c r="R957" s="1">
        <v>6.0</v>
      </c>
      <c r="S957" s="1">
        <v>31.04000011831522</v>
      </c>
      <c r="T957" s="1">
        <v>0.3250718</v>
      </c>
      <c r="U957" s="1">
        <v>1.2393118</v>
      </c>
      <c r="V957" s="1">
        <v>3.1454408</v>
      </c>
      <c r="W957" s="1">
        <v>0.0</v>
      </c>
      <c r="X957" s="1">
        <v>0.0</v>
      </c>
      <c r="Y957" s="1">
        <v>0.0</v>
      </c>
      <c r="Z957" s="1">
        <v>0.0</v>
      </c>
      <c r="AA957" s="1">
        <v>8.336636</v>
      </c>
      <c r="AB957" s="1">
        <v>0.0</v>
      </c>
      <c r="AC957" s="1">
        <v>0.0</v>
      </c>
      <c r="AD957" s="1">
        <v>0.0</v>
      </c>
      <c r="AE957" s="1">
        <v>242239.0</v>
      </c>
      <c r="AF957" s="1">
        <v>316.0</v>
      </c>
      <c r="AH957" s="1" t="s">
        <v>7517</v>
      </c>
      <c r="AI957" s="1">
        <v>15.0</v>
      </c>
      <c r="AJ957" s="1">
        <v>6.0</v>
      </c>
      <c r="AK957" s="1">
        <v>6.0</v>
      </c>
      <c r="AL957" s="1">
        <v>8.0</v>
      </c>
    </row>
    <row r="958" ht="15.75" customHeight="1">
      <c r="A958" s="1" t="s">
        <v>3009</v>
      </c>
      <c r="B958" s="1">
        <v>7.0</v>
      </c>
      <c r="C958" s="1" t="s">
        <v>3494</v>
      </c>
      <c r="D958" s="1" t="s">
        <v>7521</v>
      </c>
      <c r="E958" s="1" t="s">
        <v>7522</v>
      </c>
      <c r="F958" s="1" t="s">
        <v>7523</v>
      </c>
      <c r="H958" s="1">
        <v>98.910706</v>
      </c>
      <c r="I958" s="1">
        <v>8.700681</v>
      </c>
      <c r="J958" s="1">
        <v>1.1222656</v>
      </c>
      <c r="K958" s="1">
        <v>0.0</v>
      </c>
      <c r="L958" s="1">
        <v>0.0</v>
      </c>
      <c r="M958" s="1">
        <v>0.90309</v>
      </c>
      <c r="N958" s="1">
        <v>0.0</v>
      </c>
      <c r="O958" s="1">
        <v>0.0</v>
      </c>
      <c r="P958" s="1">
        <v>0.0</v>
      </c>
      <c r="Q958" s="1" t="s">
        <v>7524</v>
      </c>
      <c r="R958" s="1">
        <v>6.0</v>
      </c>
      <c r="S958" s="1">
        <v>123.3199999518692</v>
      </c>
      <c r="T958" s="1">
        <v>0.0</v>
      </c>
      <c r="U958" s="1">
        <v>1.1222656</v>
      </c>
      <c r="V958" s="1">
        <v>0.0</v>
      </c>
      <c r="W958" s="1">
        <v>0.0</v>
      </c>
      <c r="X958" s="1">
        <v>0.0</v>
      </c>
      <c r="Y958" s="1">
        <v>0.0</v>
      </c>
      <c r="Z958" s="1">
        <v>0.0</v>
      </c>
      <c r="AA958" s="1">
        <v>0.0</v>
      </c>
      <c r="AB958" s="1">
        <v>0.0</v>
      </c>
      <c r="AC958" s="1">
        <v>0.0</v>
      </c>
      <c r="AD958" s="1">
        <v>0.0</v>
      </c>
      <c r="AE958" s="1">
        <v>120874.0</v>
      </c>
      <c r="AF958" s="1">
        <v>1518.0</v>
      </c>
      <c r="AG958" s="1">
        <v>920.0</v>
      </c>
      <c r="AH958" s="1" t="s">
        <v>905</v>
      </c>
      <c r="AI958" s="1">
        <v>162.0</v>
      </c>
      <c r="AJ958" s="1">
        <v>12.0</v>
      </c>
      <c r="AK958" s="1">
        <v>14.0</v>
      </c>
      <c r="AL958" s="1">
        <v>24.0</v>
      </c>
    </row>
    <row r="959" ht="15.75" customHeight="1">
      <c r="A959" s="1" t="s">
        <v>3009</v>
      </c>
      <c r="B959" s="1">
        <v>8.0</v>
      </c>
      <c r="C959" s="1" t="s">
        <v>3497</v>
      </c>
      <c r="D959" s="1" t="s">
        <v>7528</v>
      </c>
      <c r="E959" s="1" t="s">
        <v>7529</v>
      </c>
      <c r="F959" s="1" t="s">
        <v>7530</v>
      </c>
      <c r="H959" s="1">
        <v>93.94468</v>
      </c>
      <c r="I959" s="1">
        <v>10.53655</v>
      </c>
      <c r="J959" s="1">
        <v>5.7055445</v>
      </c>
      <c r="K959" s="1">
        <v>0.0</v>
      </c>
      <c r="L959" s="1">
        <v>0.0</v>
      </c>
      <c r="M959" s="1">
        <v>0.7781513</v>
      </c>
      <c r="N959" s="1">
        <v>0.0</v>
      </c>
      <c r="O959" s="1">
        <v>0.0</v>
      </c>
      <c r="P959" s="1">
        <v>0.0</v>
      </c>
      <c r="Q959" s="1" t="s">
        <v>6802</v>
      </c>
      <c r="R959" s="1">
        <v>4.0</v>
      </c>
      <c r="S959" s="1">
        <v>54.25</v>
      </c>
      <c r="T959" s="1">
        <v>0.0</v>
      </c>
      <c r="U959" s="1">
        <v>0.0</v>
      </c>
      <c r="V959" s="1">
        <v>0.0</v>
      </c>
      <c r="W959" s="1">
        <v>5.7055445</v>
      </c>
      <c r="X959" s="1">
        <v>0.0</v>
      </c>
      <c r="Y959" s="1">
        <v>0.0</v>
      </c>
      <c r="Z959" s="1">
        <v>0.0</v>
      </c>
      <c r="AA959" s="1">
        <v>0.0</v>
      </c>
      <c r="AB959" s="1">
        <v>0.0</v>
      </c>
      <c r="AC959" s="1">
        <v>0.0</v>
      </c>
      <c r="AD959" s="1">
        <v>0.0</v>
      </c>
      <c r="AE959" s="1">
        <v>55071.0</v>
      </c>
      <c r="AF959" s="1">
        <v>543.0</v>
      </c>
      <c r="AG959" s="1">
        <v>580.0</v>
      </c>
      <c r="AH959" s="1" t="s">
        <v>7531</v>
      </c>
      <c r="AI959" s="1">
        <v>110.0</v>
      </c>
      <c r="AJ959" s="1">
        <v>4.0</v>
      </c>
      <c r="AK959" s="1">
        <v>4.0</v>
      </c>
      <c r="AL959" s="1">
        <v>9.0</v>
      </c>
    </row>
    <row r="960" ht="15.75" customHeight="1">
      <c r="A960" s="1" t="s">
        <v>3009</v>
      </c>
      <c r="B960" s="1">
        <v>9.0</v>
      </c>
      <c r="C960" s="1" t="s">
        <v>3030</v>
      </c>
      <c r="D960" s="1" t="s">
        <v>3499</v>
      </c>
      <c r="E960" s="1" t="s">
        <v>6691</v>
      </c>
      <c r="F960" s="1" t="s">
        <v>6692</v>
      </c>
      <c r="H960" s="1">
        <v>82.38914</v>
      </c>
      <c r="I960" s="1">
        <v>9.798177</v>
      </c>
      <c r="J960" s="1">
        <v>0.0</v>
      </c>
      <c r="K960" s="1">
        <v>0.0</v>
      </c>
      <c r="L960" s="1">
        <v>0.0</v>
      </c>
      <c r="M960" s="1">
        <v>0.845098</v>
      </c>
      <c r="N960" s="1">
        <v>0.0</v>
      </c>
      <c r="O960" s="1">
        <v>0.0</v>
      </c>
      <c r="P960" s="1">
        <v>0.0</v>
      </c>
      <c r="Q960" s="1" t="s">
        <v>6695</v>
      </c>
      <c r="R960" s="1">
        <v>5.0</v>
      </c>
      <c r="S960" s="1">
        <v>98.0</v>
      </c>
      <c r="T960" s="1">
        <v>0.0</v>
      </c>
      <c r="U960" s="1">
        <v>0.0</v>
      </c>
      <c r="V960" s="1">
        <v>0.0</v>
      </c>
      <c r="W960" s="1">
        <v>0.0</v>
      </c>
      <c r="X960" s="1">
        <v>0.0</v>
      </c>
      <c r="Y960" s="1">
        <v>0.0</v>
      </c>
      <c r="Z960" s="1">
        <v>0.0</v>
      </c>
      <c r="AA960" s="1">
        <v>0.0</v>
      </c>
      <c r="AB960" s="1">
        <v>0.0</v>
      </c>
      <c r="AC960" s="1">
        <v>0.0</v>
      </c>
      <c r="AD960" s="1">
        <v>0.0</v>
      </c>
      <c r="AE960" s="1">
        <v>25567.0</v>
      </c>
      <c r="AF960" s="1">
        <v>589.0</v>
      </c>
      <c r="AG960" s="1">
        <v>640.0</v>
      </c>
      <c r="AH960" s="1" t="s">
        <v>6696</v>
      </c>
      <c r="AI960" s="1">
        <v>73.0</v>
      </c>
      <c r="AJ960" s="1">
        <v>6.0</v>
      </c>
      <c r="AK960" s="1">
        <v>6.0</v>
      </c>
      <c r="AL960" s="1">
        <v>11.0</v>
      </c>
    </row>
    <row r="961" ht="15.75" customHeight="1">
      <c r="A961" s="1" t="s">
        <v>3009</v>
      </c>
      <c r="B961" s="1">
        <v>10.0</v>
      </c>
      <c r="C961" s="1" t="s">
        <v>3504</v>
      </c>
      <c r="D961" s="1" t="s">
        <v>7536</v>
      </c>
      <c r="E961" s="1" t="s">
        <v>7537</v>
      </c>
      <c r="F961" s="1" t="s">
        <v>7538</v>
      </c>
      <c r="H961" s="1">
        <v>80.69922</v>
      </c>
      <c r="I961" s="1">
        <v>14.460021</v>
      </c>
      <c r="J961" s="1">
        <v>7.2200837</v>
      </c>
      <c r="K961" s="1">
        <v>0.0</v>
      </c>
      <c r="L961" s="1">
        <v>0.0</v>
      </c>
      <c r="M961" s="1">
        <v>0.845098</v>
      </c>
      <c r="N961" s="1">
        <v>0.0</v>
      </c>
      <c r="O961" s="1">
        <v>0.0</v>
      </c>
      <c r="P961" s="1">
        <v>0.0</v>
      </c>
      <c r="Q961" s="1" t="s">
        <v>7539</v>
      </c>
      <c r="R961" s="1">
        <v>5.0</v>
      </c>
      <c r="S961" s="1">
        <v>18.39999985694885</v>
      </c>
      <c r="T961" s="1">
        <v>0.4531504</v>
      </c>
      <c r="U961" s="1">
        <v>1.2190863</v>
      </c>
      <c r="V961" s="1">
        <v>0.0</v>
      </c>
      <c r="W961" s="1">
        <v>0.0</v>
      </c>
      <c r="X961" s="1">
        <v>7.2200837</v>
      </c>
      <c r="Y961" s="1">
        <v>0.0</v>
      </c>
      <c r="Z961" s="1">
        <v>0.0</v>
      </c>
      <c r="AA961" s="1">
        <v>0.0</v>
      </c>
      <c r="AB961" s="1">
        <v>0.0</v>
      </c>
      <c r="AC961" s="1">
        <v>0.0</v>
      </c>
      <c r="AD961" s="1">
        <v>0.0</v>
      </c>
      <c r="AE961" s="1">
        <v>47751.0</v>
      </c>
      <c r="AF961" s="1">
        <v>332.0</v>
      </c>
      <c r="AG961" s="1">
        <v>430.0</v>
      </c>
      <c r="AH961" s="1" t="s">
        <v>1497</v>
      </c>
      <c r="AI961" s="1">
        <v>40.0</v>
      </c>
      <c r="AJ961" s="1">
        <v>7.0</v>
      </c>
      <c r="AK961" s="1">
        <v>7.0</v>
      </c>
      <c r="AL961" s="1">
        <v>12.0</v>
      </c>
    </row>
    <row r="962" ht="15.75" customHeight="1">
      <c r="A962" s="1" t="s">
        <v>3009</v>
      </c>
      <c r="B962" s="1">
        <v>11.0</v>
      </c>
      <c r="C962" s="1" t="s">
        <v>3093</v>
      </c>
      <c r="D962" s="1" t="s">
        <v>3507</v>
      </c>
      <c r="E962" s="1" t="s">
        <v>6798</v>
      </c>
      <c r="F962" s="1" t="s">
        <v>6799</v>
      </c>
      <c r="H962" s="1">
        <v>80.541725</v>
      </c>
      <c r="I962" s="1">
        <v>8.387519</v>
      </c>
      <c r="J962" s="1">
        <v>7.041939</v>
      </c>
      <c r="K962" s="1">
        <v>0.0</v>
      </c>
      <c r="L962" s="1">
        <v>0.0</v>
      </c>
      <c r="M962" s="1">
        <v>0.7781513</v>
      </c>
      <c r="N962" s="1">
        <v>0.0</v>
      </c>
      <c r="O962" s="1">
        <v>0.0</v>
      </c>
      <c r="P962" s="1">
        <v>0.0</v>
      </c>
      <c r="Q962" s="1" t="s">
        <v>6802</v>
      </c>
      <c r="R962" s="1">
        <v>4.0</v>
      </c>
      <c r="S962" s="1">
        <v>44.0</v>
      </c>
      <c r="T962" s="1">
        <v>0.0</v>
      </c>
      <c r="U962" s="1">
        <v>0.64034563</v>
      </c>
      <c r="V962" s="1">
        <v>3.3836591</v>
      </c>
      <c r="W962" s="1">
        <v>0.0</v>
      </c>
      <c r="X962" s="1">
        <v>7.041939</v>
      </c>
      <c r="Y962" s="1">
        <v>0.0</v>
      </c>
      <c r="Z962" s="1">
        <v>0.0</v>
      </c>
      <c r="AA962" s="1">
        <v>0.0</v>
      </c>
      <c r="AB962" s="1">
        <v>0.0</v>
      </c>
      <c r="AC962" s="1">
        <v>0.0</v>
      </c>
      <c r="AD962" s="1">
        <v>0.0</v>
      </c>
      <c r="AE962" s="1">
        <v>185730.0</v>
      </c>
      <c r="AF962" s="1">
        <v>145.0</v>
      </c>
      <c r="AG962" s="1">
        <v>330.0</v>
      </c>
      <c r="AH962" s="1" t="s">
        <v>6804</v>
      </c>
      <c r="AI962" s="1">
        <v>7.0</v>
      </c>
      <c r="AJ962" s="1">
        <v>2.0</v>
      </c>
      <c r="AK962" s="1">
        <v>2.0</v>
      </c>
      <c r="AL962" s="1">
        <v>5.0</v>
      </c>
    </row>
    <row r="963" ht="15.75" customHeight="1">
      <c r="A963" s="1" t="s">
        <v>3009</v>
      </c>
      <c r="B963" s="1">
        <v>12.0</v>
      </c>
      <c r="C963" s="1" t="s">
        <v>3514</v>
      </c>
      <c r="D963" s="1" t="s">
        <v>7548</v>
      </c>
      <c r="E963" s="1" t="s">
        <v>7549</v>
      </c>
      <c r="F963" s="1" t="s">
        <v>7550</v>
      </c>
      <c r="H963" s="1">
        <v>77.77598</v>
      </c>
      <c r="I963" s="1">
        <v>10.336338</v>
      </c>
      <c r="J963" s="1">
        <v>0.36938938</v>
      </c>
      <c r="K963" s="1">
        <v>0.0</v>
      </c>
      <c r="L963" s="1">
        <v>0.0</v>
      </c>
      <c r="M963" s="1">
        <v>0.845098</v>
      </c>
      <c r="N963" s="1">
        <v>0.0</v>
      </c>
      <c r="O963" s="1">
        <v>0.0</v>
      </c>
      <c r="P963" s="1">
        <v>0.0</v>
      </c>
      <c r="Q963" s="1" t="s">
        <v>7552</v>
      </c>
      <c r="R963" s="1">
        <v>5.0</v>
      </c>
      <c r="S963" s="1">
        <v>72.90000009536743</v>
      </c>
      <c r="T963" s="1">
        <v>0.36938938</v>
      </c>
      <c r="U963" s="1">
        <v>0.0</v>
      </c>
      <c r="V963" s="1">
        <v>0.0</v>
      </c>
      <c r="W963" s="1">
        <v>0.0</v>
      </c>
      <c r="X963" s="1">
        <v>0.0</v>
      </c>
      <c r="Y963" s="1">
        <v>0.0</v>
      </c>
      <c r="Z963" s="1">
        <v>0.0</v>
      </c>
      <c r="AA963" s="1">
        <v>0.0</v>
      </c>
      <c r="AB963" s="1">
        <v>0.0</v>
      </c>
      <c r="AC963" s="1">
        <v>0.0</v>
      </c>
      <c r="AD963" s="1">
        <v>0.0</v>
      </c>
      <c r="AE963" s="1">
        <v>167244.0</v>
      </c>
      <c r="AF963" s="1">
        <v>306.0</v>
      </c>
      <c r="AH963" s="1" t="s">
        <v>2533</v>
      </c>
      <c r="AI963" s="1">
        <v>177.0</v>
      </c>
      <c r="AJ963" s="1">
        <v>6.0</v>
      </c>
      <c r="AK963" s="1">
        <v>6.0</v>
      </c>
      <c r="AL963" s="1">
        <v>10.0</v>
      </c>
    </row>
    <row r="964" ht="15.75" customHeight="1">
      <c r="A964" s="1" t="s">
        <v>3009</v>
      </c>
      <c r="B964" s="1">
        <v>13.0</v>
      </c>
      <c r="C964" s="1" t="s">
        <v>3516</v>
      </c>
      <c r="D964" s="1" t="s">
        <v>7556</v>
      </c>
      <c r="E964" s="1" t="s">
        <v>7557</v>
      </c>
      <c r="F964" s="1" t="s">
        <v>7558</v>
      </c>
      <c r="H964" s="1">
        <v>77.20101</v>
      </c>
      <c r="I964" s="1">
        <v>10.53655</v>
      </c>
      <c r="J964" s="1">
        <v>8.720595</v>
      </c>
      <c r="K964" s="1">
        <v>0.0</v>
      </c>
      <c r="L964" s="1">
        <v>0.0</v>
      </c>
      <c r="M964" s="1">
        <v>0.9542425</v>
      </c>
      <c r="N964" s="1">
        <v>0.0</v>
      </c>
      <c r="O964" s="1">
        <v>0.0</v>
      </c>
      <c r="P964" s="1">
        <v>0.0</v>
      </c>
      <c r="Q964" s="1" t="s">
        <v>7559</v>
      </c>
      <c r="R964" s="1">
        <v>7.0</v>
      </c>
      <c r="S964" s="1">
        <v>16.64999976754189</v>
      </c>
      <c r="T964" s="1">
        <v>0.0</v>
      </c>
      <c r="U964" s="1">
        <v>0.0</v>
      </c>
      <c r="V964" s="1">
        <v>0.0</v>
      </c>
      <c r="W964" s="1">
        <v>0.0</v>
      </c>
      <c r="X964" s="1">
        <v>0.0</v>
      </c>
      <c r="Y964" s="1">
        <v>3.5343893</v>
      </c>
      <c r="Z964" s="1">
        <v>0.0</v>
      </c>
      <c r="AA964" s="1">
        <v>0.0</v>
      </c>
      <c r="AB964" s="1">
        <v>0.0</v>
      </c>
      <c r="AC964" s="1">
        <v>8.720595</v>
      </c>
      <c r="AD964" s="1">
        <v>0.0</v>
      </c>
      <c r="AE964" s="1">
        <v>100160.0</v>
      </c>
      <c r="AF964" s="1">
        <v>65.0</v>
      </c>
      <c r="AG964" s="1">
        <v>720.0</v>
      </c>
      <c r="AH964" s="1" t="s">
        <v>2147</v>
      </c>
      <c r="AI964" s="1">
        <v>2.0</v>
      </c>
      <c r="AJ964" s="1">
        <v>7.0</v>
      </c>
      <c r="AK964" s="1">
        <v>7.0</v>
      </c>
      <c r="AL964" s="1">
        <v>2.0</v>
      </c>
    </row>
    <row r="965" ht="15.75" customHeight="1">
      <c r="A965" s="1" t="s">
        <v>3009</v>
      </c>
      <c r="B965" s="1">
        <v>14.0</v>
      </c>
      <c r="C965" s="1" t="s">
        <v>3073</v>
      </c>
      <c r="D965" s="1" t="s">
        <v>6771</v>
      </c>
      <c r="E965" s="1" t="s">
        <v>6772</v>
      </c>
      <c r="F965" s="1" t="s">
        <v>6773</v>
      </c>
      <c r="H965" s="1">
        <v>76.76978</v>
      </c>
      <c r="I965" s="1">
        <v>7.652978</v>
      </c>
      <c r="J965" s="1">
        <v>5.7055445</v>
      </c>
      <c r="K965" s="1">
        <v>0.0</v>
      </c>
      <c r="L965" s="1">
        <v>0.0</v>
      </c>
      <c r="M965" s="1">
        <v>0.69897</v>
      </c>
      <c r="N965" s="1">
        <v>0.0</v>
      </c>
      <c r="O965" s="1">
        <v>0.0</v>
      </c>
      <c r="P965" s="1">
        <v>0.0</v>
      </c>
      <c r="Q965" s="1" t="s">
        <v>6776</v>
      </c>
      <c r="R965" s="1">
        <v>3.0</v>
      </c>
      <c r="S965" s="1">
        <v>66.60000038146973</v>
      </c>
      <c r="T965" s="1">
        <v>0.45471713</v>
      </c>
      <c r="U965" s="1">
        <v>1.37448</v>
      </c>
      <c r="V965" s="1">
        <v>0.0</v>
      </c>
      <c r="W965" s="1">
        <v>5.7055445</v>
      </c>
      <c r="X965" s="1">
        <v>0.0</v>
      </c>
      <c r="Y965" s="1">
        <v>0.0</v>
      </c>
      <c r="Z965" s="1">
        <v>0.0</v>
      </c>
      <c r="AA965" s="1">
        <v>0.0</v>
      </c>
      <c r="AB965" s="1">
        <v>0.0</v>
      </c>
      <c r="AC965" s="1">
        <v>0.0</v>
      </c>
      <c r="AD965" s="1">
        <v>0.0</v>
      </c>
      <c r="AE965" s="1">
        <v>38287.0</v>
      </c>
      <c r="AF965" s="1">
        <v>215.0</v>
      </c>
      <c r="AG965" s="1">
        <v>640.0</v>
      </c>
      <c r="AH965" s="1" t="s">
        <v>2298</v>
      </c>
      <c r="AI965" s="1">
        <v>32.0</v>
      </c>
      <c r="AJ965" s="1">
        <v>4.0</v>
      </c>
      <c r="AK965" s="1">
        <v>4.0</v>
      </c>
      <c r="AL965" s="1">
        <v>2.0</v>
      </c>
    </row>
    <row r="966" ht="15.75" customHeight="1">
      <c r="A966" s="1" t="s">
        <v>3009</v>
      </c>
      <c r="B966" s="1">
        <v>15.0</v>
      </c>
      <c r="C966" s="1" t="s">
        <v>3523</v>
      </c>
      <c r="D966" s="1" t="s">
        <v>7565</v>
      </c>
      <c r="E966" s="1" t="s">
        <v>7566</v>
      </c>
      <c r="F966" s="1" t="s">
        <v>7567</v>
      </c>
      <c r="H966" s="1">
        <v>73.56791</v>
      </c>
      <c r="I966" s="1">
        <v>8.48937</v>
      </c>
      <c r="J966" s="1">
        <v>8.160676</v>
      </c>
      <c r="K966" s="1">
        <v>0.0</v>
      </c>
      <c r="L966" s="1">
        <v>0.0</v>
      </c>
      <c r="M966" s="1">
        <v>0.60206</v>
      </c>
      <c r="N966" s="1">
        <v>0.0</v>
      </c>
      <c r="O966" s="1">
        <v>0.0</v>
      </c>
      <c r="P966" s="1">
        <v>0.0</v>
      </c>
      <c r="Q966" s="1" t="s">
        <v>7569</v>
      </c>
      <c r="R966" s="1">
        <v>2.0</v>
      </c>
      <c r="S966" s="1">
        <v>52.86000043153763</v>
      </c>
      <c r="T966" s="1">
        <v>0.0</v>
      </c>
      <c r="U966" s="1">
        <v>0.0</v>
      </c>
      <c r="V966" s="1">
        <v>3.851317</v>
      </c>
      <c r="W966" s="1">
        <v>0.0</v>
      </c>
      <c r="X966" s="1">
        <v>0.0</v>
      </c>
      <c r="Y966" s="1">
        <v>0.0</v>
      </c>
      <c r="Z966" s="1">
        <v>8.160676</v>
      </c>
      <c r="AA966" s="1">
        <v>0.0</v>
      </c>
      <c r="AB966" s="1">
        <v>0.0</v>
      </c>
      <c r="AC966" s="1">
        <v>0.0</v>
      </c>
      <c r="AD966" s="1">
        <v>0.0</v>
      </c>
      <c r="AE966" s="1">
        <v>29831.0</v>
      </c>
      <c r="AF966" s="1">
        <v>453.0</v>
      </c>
      <c r="AG966" s="1">
        <v>570.0</v>
      </c>
      <c r="AH966" s="1" t="s">
        <v>7570</v>
      </c>
      <c r="AI966" s="1">
        <v>5.0</v>
      </c>
      <c r="AJ966" s="1">
        <v>3.0</v>
      </c>
      <c r="AK966" s="1">
        <v>3.0</v>
      </c>
      <c r="AL966" s="1">
        <v>14.0</v>
      </c>
    </row>
    <row r="967" ht="15.75" customHeight="1">
      <c r="A967" s="1" t="s">
        <v>3009</v>
      </c>
      <c r="B967" s="1">
        <v>16.0</v>
      </c>
      <c r="C967" s="1" t="s">
        <v>3529</v>
      </c>
      <c r="D967" s="1" t="s">
        <v>7573</v>
      </c>
      <c r="E967" s="1" t="s">
        <v>7574</v>
      </c>
      <c r="F967" s="1" t="s">
        <v>7575</v>
      </c>
      <c r="H967" s="1">
        <v>72.00091</v>
      </c>
      <c r="I967" s="1">
        <v>10.228521</v>
      </c>
      <c r="J967" s="1">
        <v>7.041939</v>
      </c>
      <c r="K967" s="1">
        <v>0.0</v>
      </c>
      <c r="L967" s="1">
        <v>0.0</v>
      </c>
      <c r="M967" s="1">
        <v>0.60206</v>
      </c>
      <c r="N967" s="1">
        <v>0.0</v>
      </c>
      <c r="O967" s="1">
        <v>0.0</v>
      </c>
      <c r="P967" s="1">
        <v>0.0</v>
      </c>
      <c r="Q967" s="1" t="s">
        <v>7576</v>
      </c>
      <c r="R967" s="1">
        <v>2.0</v>
      </c>
      <c r="S967" s="1">
        <v>46.94999980926514</v>
      </c>
      <c r="T967" s="1">
        <v>0.4418084</v>
      </c>
      <c r="U967" s="1">
        <v>0.9827703</v>
      </c>
      <c r="V967" s="1">
        <v>0.0</v>
      </c>
      <c r="W967" s="1">
        <v>0.0</v>
      </c>
      <c r="X967" s="1">
        <v>7.041939</v>
      </c>
      <c r="Y967" s="1">
        <v>0.0</v>
      </c>
      <c r="Z967" s="1">
        <v>0.0</v>
      </c>
      <c r="AA967" s="1">
        <v>0.0</v>
      </c>
      <c r="AB967" s="1">
        <v>0.0</v>
      </c>
      <c r="AC967" s="1">
        <v>0.0</v>
      </c>
      <c r="AD967" s="1">
        <v>0.0</v>
      </c>
      <c r="AE967" s="1">
        <v>8198.0</v>
      </c>
      <c r="AF967" s="1">
        <v>320.0</v>
      </c>
      <c r="AG967" s="1">
        <v>400.0</v>
      </c>
      <c r="AH967" s="1" t="s">
        <v>7579</v>
      </c>
      <c r="AI967" s="1">
        <v>49.0</v>
      </c>
      <c r="AJ967" s="1">
        <v>9.0</v>
      </c>
      <c r="AK967" s="1">
        <v>9.0</v>
      </c>
      <c r="AL967" s="1">
        <v>16.0</v>
      </c>
    </row>
    <row r="968" ht="15.75" customHeight="1">
      <c r="A968" s="1" t="s">
        <v>3009</v>
      </c>
      <c r="B968" s="1">
        <v>17.0</v>
      </c>
      <c r="C968" s="1" t="s">
        <v>3532</v>
      </c>
      <c r="D968" s="1" t="s">
        <v>7581</v>
      </c>
      <c r="E968" s="1" t="s">
        <v>7582</v>
      </c>
      <c r="F968" s="1" t="s">
        <v>7583</v>
      </c>
      <c r="H968" s="1">
        <v>71.783104</v>
      </c>
      <c r="I968" s="1">
        <v>6.3354</v>
      </c>
      <c r="J968" s="1">
        <v>6.710782</v>
      </c>
      <c r="K968" s="1">
        <v>0.0</v>
      </c>
      <c r="L968" s="1">
        <v>0.0</v>
      </c>
      <c r="M968" s="1">
        <v>0.845098</v>
      </c>
      <c r="N968" s="1">
        <v>0.0</v>
      </c>
      <c r="O968" s="1">
        <v>0.0</v>
      </c>
      <c r="P968" s="1">
        <v>0.0</v>
      </c>
      <c r="Q968" s="1" t="s">
        <v>7584</v>
      </c>
      <c r="R968" s="1">
        <v>5.0</v>
      </c>
      <c r="S968" s="1">
        <v>41.38999938964844</v>
      </c>
      <c r="T968" s="1">
        <v>0.44352332</v>
      </c>
      <c r="U968" s="1">
        <v>0.0</v>
      </c>
      <c r="V968" s="1">
        <v>4.903723</v>
      </c>
      <c r="W968" s="1">
        <v>0.0</v>
      </c>
      <c r="X968" s="1">
        <v>6.710782</v>
      </c>
      <c r="Y968" s="1">
        <v>0.0</v>
      </c>
      <c r="Z968" s="1">
        <v>0.0</v>
      </c>
      <c r="AA968" s="1">
        <v>0.0</v>
      </c>
      <c r="AB968" s="1">
        <v>0.0</v>
      </c>
      <c r="AC968" s="1">
        <v>0.0</v>
      </c>
      <c r="AD968" s="1">
        <v>0.0</v>
      </c>
      <c r="AE968" s="1">
        <v>246979.0</v>
      </c>
      <c r="AF968" s="1">
        <v>461.0</v>
      </c>
      <c r="AG968" s="1">
        <v>380.0</v>
      </c>
      <c r="AH968" s="1" t="s">
        <v>4393</v>
      </c>
      <c r="AI968" s="1">
        <v>34.0</v>
      </c>
      <c r="AJ968" s="1">
        <v>7.0</v>
      </c>
      <c r="AK968" s="1">
        <v>7.0</v>
      </c>
      <c r="AL968" s="1">
        <v>6.0</v>
      </c>
    </row>
    <row r="969" ht="15.75" customHeight="1">
      <c r="A969" s="1" t="s">
        <v>3009</v>
      </c>
      <c r="B969" s="1">
        <v>18.0</v>
      </c>
      <c r="C969" s="1" t="s">
        <v>3537</v>
      </c>
      <c r="D969" s="1" t="s">
        <v>7587</v>
      </c>
      <c r="E969" s="1" t="s">
        <v>7588</v>
      </c>
      <c r="F969" s="1" t="s">
        <v>7590</v>
      </c>
      <c r="H969" s="1">
        <v>70.195984</v>
      </c>
      <c r="I969" s="1">
        <v>11.584096</v>
      </c>
      <c r="J969" s="1">
        <v>4.56486</v>
      </c>
      <c r="K969" s="1">
        <v>0.0</v>
      </c>
      <c r="L969" s="1">
        <v>0.0</v>
      </c>
      <c r="M969" s="1">
        <v>0.47712126</v>
      </c>
      <c r="N969" s="1">
        <v>0.0</v>
      </c>
      <c r="O969" s="1">
        <v>0.0</v>
      </c>
      <c r="P969" s="1">
        <v>0.0</v>
      </c>
      <c r="Q969" s="1" t="s">
        <v>6678</v>
      </c>
      <c r="R969" s="1">
        <v>1.0</v>
      </c>
      <c r="S969" s="1">
        <v>82.0</v>
      </c>
      <c r="T969" s="1">
        <v>0.41882625</v>
      </c>
      <c r="U969" s="1">
        <v>1.1991994</v>
      </c>
      <c r="V969" s="1">
        <v>4.56486</v>
      </c>
      <c r="W969" s="1">
        <v>0.0</v>
      </c>
      <c r="X969" s="1">
        <v>0.0</v>
      </c>
      <c r="Y969" s="1">
        <v>0.0</v>
      </c>
      <c r="Z969" s="1">
        <v>0.0</v>
      </c>
      <c r="AA969" s="1">
        <v>0.0</v>
      </c>
      <c r="AB969" s="1">
        <v>0.0</v>
      </c>
      <c r="AC969" s="1">
        <v>0.0</v>
      </c>
      <c r="AD969" s="1">
        <v>0.0</v>
      </c>
      <c r="AE969" s="1">
        <v>2235.0</v>
      </c>
      <c r="AF969" s="1">
        <v>179.0</v>
      </c>
      <c r="AG969" s="1">
        <v>800.0</v>
      </c>
      <c r="AH969" s="1" t="s">
        <v>7593</v>
      </c>
      <c r="AI969" s="1">
        <v>39.0</v>
      </c>
      <c r="AJ969" s="1">
        <v>3.0</v>
      </c>
      <c r="AK969" s="1">
        <v>3.0</v>
      </c>
      <c r="AL969" s="1">
        <v>18.0</v>
      </c>
    </row>
    <row r="970" ht="15.75" customHeight="1">
      <c r="A970" s="1" t="s">
        <v>3009</v>
      </c>
      <c r="B970" s="1">
        <v>19.0</v>
      </c>
      <c r="C970" s="1" t="s">
        <v>3100</v>
      </c>
      <c r="D970" s="1" t="s">
        <v>3539</v>
      </c>
      <c r="E970" s="1" t="s">
        <v>6813</v>
      </c>
      <c r="F970" s="1" t="s">
        <v>6814</v>
      </c>
      <c r="H970" s="1">
        <v>64.62889</v>
      </c>
      <c r="I970" s="1">
        <v>7.652978</v>
      </c>
      <c r="J970" s="1">
        <v>5.7474623</v>
      </c>
      <c r="K970" s="1">
        <v>0.0</v>
      </c>
      <c r="L970" s="1">
        <v>0.0</v>
      </c>
      <c r="M970" s="1">
        <v>0.69897</v>
      </c>
      <c r="N970" s="1">
        <v>0.0</v>
      </c>
      <c r="O970" s="1">
        <v>0.0</v>
      </c>
      <c r="P970" s="1">
        <v>0.0</v>
      </c>
      <c r="Q970" s="1" t="s">
        <v>6796</v>
      </c>
      <c r="R970" s="1">
        <v>3.0</v>
      </c>
      <c r="S970" s="1">
        <v>46.61000001430511</v>
      </c>
      <c r="T970" s="1">
        <v>0.45208994</v>
      </c>
      <c r="U970" s="1">
        <v>0.0</v>
      </c>
      <c r="V970" s="1">
        <v>0.0</v>
      </c>
      <c r="W970" s="1">
        <v>5.7474623</v>
      </c>
      <c r="X970" s="1">
        <v>0.0</v>
      </c>
      <c r="Y970" s="1">
        <v>0.0</v>
      </c>
      <c r="Z970" s="1">
        <v>0.0</v>
      </c>
      <c r="AA970" s="1">
        <v>0.0</v>
      </c>
      <c r="AB970" s="1">
        <v>0.0</v>
      </c>
      <c r="AC970" s="1">
        <v>0.0</v>
      </c>
      <c r="AD970" s="1">
        <v>0.0</v>
      </c>
      <c r="AE970" s="1">
        <v>19359.0</v>
      </c>
      <c r="AF970" s="1">
        <v>239.0</v>
      </c>
      <c r="AG970" s="1">
        <v>400.0</v>
      </c>
      <c r="AH970" s="1" t="s">
        <v>6819</v>
      </c>
      <c r="AI970" s="1">
        <v>22.0</v>
      </c>
      <c r="AJ970" s="1">
        <v>4.0</v>
      </c>
      <c r="AK970" s="1">
        <v>4.0</v>
      </c>
      <c r="AL970" s="1">
        <v>4.0</v>
      </c>
    </row>
    <row r="971" ht="15.75" customHeight="1">
      <c r="A971" s="1" t="s">
        <v>3009</v>
      </c>
      <c r="B971" s="1">
        <v>20.0</v>
      </c>
      <c r="C971" s="1" t="s">
        <v>3544</v>
      </c>
      <c r="D971" s="1" t="s">
        <v>3545</v>
      </c>
      <c r="E971" s="1" t="s">
        <v>7599</v>
      </c>
      <c r="F971" s="1" t="s">
        <v>7600</v>
      </c>
      <c r="H971" s="1">
        <v>63.043987</v>
      </c>
      <c r="I971" s="1">
        <v>10.016859</v>
      </c>
      <c r="J971" s="1">
        <v>5.9151707</v>
      </c>
      <c r="K971" s="1">
        <v>0.0</v>
      </c>
      <c r="L971" s="1">
        <v>0.0</v>
      </c>
      <c r="M971" s="1">
        <v>0.69897</v>
      </c>
      <c r="N971" s="1">
        <v>0.0</v>
      </c>
      <c r="O971" s="1">
        <v>0.0</v>
      </c>
      <c r="P971" s="1">
        <v>0.0</v>
      </c>
      <c r="Q971" s="1" t="s">
        <v>7601</v>
      </c>
      <c r="R971" s="1">
        <v>3.0</v>
      </c>
      <c r="S971" s="1">
        <v>31.05000019073486</v>
      </c>
      <c r="T971" s="1">
        <v>0.40274316</v>
      </c>
      <c r="U971" s="1">
        <v>1.038293</v>
      </c>
      <c r="V971" s="1">
        <v>0.0</v>
      </c>
      <c r="W971" s="1">
        <v>5.9151707</v>
      </c>
      <c r="X971" s="1">
        <v>0.0</v>
      </c>
      <c r="Y971" s="1">
        <v>0.0</v>
      </c>
      <c r="Z971" s="1">
        <v>0.0</v>
      </c>
      <c r="AA971" s="1">
        <v>0.0</v>
      </c>
      <c r="AB971" s="1">
        <v>0.0</v>
      </c>
      <c r="AC971" s="1">
        <v>0.0</v>
      </c>
      <c r="AD971" s="1">
        <v>0.0</v>
      </c>
      <c r="AE971" s="1">
        <v>189404.0</v>
      </c>
      <c r="AF971" s="1">
        <v>238.0</v>
      </c>
      <c r="AH971" s="1" t="s">
        <v>7608</v>
      </c>
      <c r="AI971" s="1">
        <v>42.0</v>
      </c>
      <c r="AJ971" s="1">
        <v>4.0</v>
      </c>
      <c r="AK971" s="1">
        <v>4.0</v>
      </c>
      <c r="AL971" s="1">
        <v>6.0</v>
      </c>
    </row>
    <row r="972" ht="15.75" customHeight="1">
      <c r="A972" s="1" t="s">
        <v>3009</v>
      </c>
      <c r="B972" s="1">
        <v>21.0</v>
      </c>
      <c r="C972" s="1" t="s">
        <v>3064</v>
      </c>
      <c r="D972" s="1" t="s">
        <v>6754</v>
      </c>
      <c r="E972" s="1" t="s">
        <v>6755</v>
      </c>
      <c r="F972" s="1" t="s">
        <v>6756</v>
      </c>
      <c r="H972" s="1">
        <v>62.14067</v>
      </c>
      <c r="I972" s="1">
        <v>9.156513</v>
      </c>
      <c r="J972" s="1">
        <v>4.6439404</v>
      </c>
      <c r="K972" s="1">
        <v>0.0</v>
      </c>
      <c r="L972" s="1">
        <v>0.0</v>
      </c>
      <c r="M972" s="1">
        <v>0.69897</v>
      </c>
      <c r="N972" s="1">
        <v>0.0</v>
      </c>
      <c r="O972" s="1">
        <v>0.0</v>
      </c>
      <c r="P972" s="1">
        <v>0.0</v>
      </c>
      <c r="Q972" s="1" t="s">
        <v>6759</v>
      </c>
      <c r="R972" s="1">
        <v>3.0</v>
      </c>
      <c r="S972" s="1">
        <v>40.5</v>
      </c>
      <c r="T972" s="1">
        <v>0.40792292</v>
      </c>
      <c r="U972" s="1">
        <v>0.0</v>
      </c>
      <c r="V972" s="1">
        <v>4.6439404</v>
      </c>
      <c r="W972" s="1">
        <v>0.0</v>
      </c>
      <c r="X972" s="1">
        <v>0.0</v>
      </c>
      <c r="Y972" s="1">
        <v>0.0</v>
      </c>
      <c r="Z972" s="1">
        <v>0.0</v>
      </c>
      <c r="AA972" s="1">
        <v>0.0</v>
      </c>
      <c r="AB972" s="1">
        <v>0.0</v>
      </c>
      <c r="AC972" s="1">
        <v>0.0</v>
      </c>
      <c r="AD972" s="1">
        <v>0.0</v>
      </c>
      <c r="AE972" s="1">
        <v>40.0</v>
      </c>
      <c r="AF972" s="1">
        <v>545.0</v>
      </c>
      <c r="AG972" s="1">
        <v>530.0</v>
      </c>
      <c r="AH972" s="1" t="s">
        <v>6760</v>
      </c>
      <c r="AI972" s="1">
        <v>31.0</v>
      </c>
      <c r="AJ972" s="1">
        <v>3.0</v>
      </c>
      <c r="AK972" s="1">
        <v>3.0</v>
      </c>
      <c r="AL972" s="1">
        <v>25.0</v>
      </c>
    </row>
    <row r="973" ht="15.75" customHeight="1">
      <c r="A973" s="1" t="s">
        <v>3009</v>
      </c>
      <c r="B973" s="1">
        <v>22.0</v>
      </c>
      <c r="C973" s="1" t="s">
        <v>3549</v>
      </c>
      <c r="D973" s="1" t="s">
        <v>7617</v>
      </c>
      <c r="E973" s="1" t="s">
        <v>7619</v>
      </c>
      <c r="F973" s="1" t="s">
        <v>7620</v>
      </c>
      <c r="H973" s="1">
        <v>61.41723</v>
      </c>
      <c r="I973" s="1">
        <v>0.0</v>
      </c>
      <c r="J973" s="1">
        <v>7.2200837</v>
      </c>
      <c r="K973" s="1">
        <v>0.0</v>
      </c>
      <c r="L973" s="1">
        <v>0.0</v>
      </c>
      <c r="M973" s="1">
        <v>0.7781513</v>
      </c>
      <c r="N973" s="1">
        <v>0.0</v>
      </c>
      <c r="O973" s="1">
        <v>0.0</v>
      </c>
      <c r="P973" s="1">
        <v>0.0</v>
      </c>
      <c r="Q973" s="1" t="s">
        <v>7621</v>
      </c>
      <c r="R973" s="1">
        <v>4.0</v>
      </c>
      <c r="S973" s="1">
        <v>118.5</v>
      </c>
      <c r="T973" s="1">
        <v>0.0</v>
      </c>
      <c r="U973" s="1">
        <v>0.0</v>
      </c>
      <c r="V973" s="1">
        <v>0.0</v>
      </c>
      <c r="W973" s="1">
        <v>0.0</v>
      </c>
      <c r="X973" s="1">
        <v>7.2200837</v>
      </c>
      <c r="Y973" s="1">
        <v>0.0</v>
      </c>
      <c r="Z973" s="1">
        <v>0.0</v>
      </c>
      <c r="AA973" s="1">
        <v>0.0</v>
      </c>
      <c r="AB973" s="1">
        <v>0.0</v>
      </c>
      <c r="AC973" s="1">
        <v>0.0</v>
      </c>
      <c r="AD973" s="1">
        <v>0.0</v>
      </c>
      <c r="AE973" s="1">
        <v>71743.0</v>
      </c>
      <c r="AF973" s="1">
        <v>809.0</v>
      </c>
      <c r="AG973" s="1">
        <v>500.0</v>
      </c>
      <c r="AH973" s="1" t="s">
        <v>7622</v>
      </c>
      <c r="AI973" s="1">
        <v>59.0</v>
      </c>
      <c r="AJ973" s="1">
        <v>4.0</v>
      </c>
      <c r="AK973" s="1">
        <v>6.0</v>
      </c>
      <c r="AL973" s="1">
        <v>1.0</v>
      </c>
    </row>
    <row r="974" ht="15.75" customHeight="1">
      <c r="A974" s="1" t="s">
        <v>3009</v>
      </c>
      <c r="B974" s="1">
        <v>23.0</v>
      </c>
      <c r="C974" s="1" t="s">
        <v>3084</v>
      </c>
      <c r="D974" s="1" t="s">
        <v>6785</v>
      </c>
      <c r="E974" s="1" t="s">
        <v>6786</v>
      </c>
      <c r="F974" s="1" t="s">
        <v>6787</v>
      </c>
      <c r="H974" s="1">
        <v>60.689262</v>
      </c>
      <c r="I974" s="1">
        <v>9.278301</v>
      </c>
      <c r="J974" s="1">
        <v>7.5884094</v>
      </c>
      <c r="K974" s="1">
        <v>0.0</v>
      </c>
      <c r="L974" s="1">
        <v>0.0</v>
      </c>
      <c r="M974" s="1">
        <v>0.69897</v>
      </c>
      <c r="N974" s="1">
        <v>0.0</v>
      </c>
      <c r="O974" s="1">
        <v>0.0</v>
      </c>
      <c r="P974" s="1">
        <v>0.0</v>
      </c>
      <c r="Q974" s="1" t="s">
        <v>6788</v>
      </c>
      <c r="R974" s="1">
        <v>3.0</v>
      </c>
      <c r="S974" s="1">
        <v>25.5</v>
      </c>
      <c r="T974" s="1">
        <v>0.36958975</v>
      </c>
      <c r="U974" s="1">
        <v>1.0317014</v>
      </c>
      <c r="V974" s="1">
        <v>0.0</v>
      </c>
      <c r="W974" s="1">
        <v>5.7626653</v>
      </c>
      <c r="X974" s="1">
        <v>0.0</v>
      </c>
      <c r="Y974" s="1">
        <v>0.0</v>
      </c>
      <c r="Z974" s="1">
        <v>7.5884094</v>
      </c>
      <c r="AA974" s="1">
        <v>0.0</v>
      </c>
      <c r="AB974" s="1">
        <v>0.0</v>
      </c>
      <c r="AC974" s="1">
        <v>0.0</v>
      </c>
      <c r="AD974" s="1">
        <v>0.0</v>
      </c>
      <c r="AE974" s="1">
        <v>19412.0</v>
      </c>
      <c r="AF974" s="1">
        <v>284.0</v>
      </c>
      <c r="AG974" s="1">
        <v>410.0</v>
      </c>
      <c r="AH974" s="1" t="s">
        <v>6790</v>
      </c>
      <c r="AI974" s="1">
        <v>31.0</v>
      </c>
      <c r="AJ974" s="1">
        <v>3.0</v>
      </c>
      <c r="AK974" s="1">
        <v>3.0</v>
      </c>
      <c r="AL974" s="1">
        <v>13.0</v>
      </c>
    </row>
    <row r="975" ht="15.75" customHeight="1">
      <c r="A975" s="1" t="s">
        <v>3009</v>
      </c>
      <c r="B975" s="1">
        <v>24.0</v>
      </c>
      <c r="C975" s="1" t="s">
        <v>3555</v>
      </c>
      <c r="D975" s="1" t="s">
        <v>7628</v>
      </c>
      <c r="E975" s="1" t="s">
        <v>7629</v>
      </c>
      <c r="F975" s="1" t="s">
        <v>7630</v>
      </c>
      <c r="H975" s="1">
        <v>58.220596</v>
      </c>
      <c r="I975" s="1">
        <v>11.212512</v>
      </c>
      <c r="J975" s="1">
        <v>3.0733175</v>
      </c>
      <c r="K975" s="1">
        <v>0.0</v>
      </c>
      <c r="L975" s="1">
        <v>0.0</v>
      </c>
      <c r="M975" s="1">
        <v>0.9542425</v>
      </c>
      <c r="N975" s="1">
        <v>0.0</v>
      </c>
      <c r="O975" s="1">
        <v>0.0</v>
      </c>
      <c r="P975" s="1">
        <v>0.0</v>
      </c>
      <c r="Q975" s="1" t="s">
        <v>7634</v>
      </c>
      <c r="R975" s="1">
        <v>7.0</v>
      </c>
      <c r="S975" s="1">
        <v>17.23999977111816</v>
      </c>
      <c r="T975" s="1">
        <v>0.4294594</v>
      </c>
      <c r="U975" s="1">
        <v>1.2879951</v>
      </c>
      <c r="V975" s="1">
        <v>3.0733175</v>
      </c>
      <c r="W975" s="1">
        <v>0.0</v>
      </c>
      <c r="X975" s="1">
        <v>0.0</v>
      </c>
      <c r="Y975" s="1">
        <v>0.0</v>
      </c>
      <c r="Z975" s="1">
        <v>0.0</v>
      </c>
      <c r="AA975" s="1">
        <v>0.0</v>
      </c>
      <c r="AB975" s="1">
        <v>0.0</v>
      </c>
      <c r="AC975" s="1">
        <v>0.0</v>
      </c>
      <c r="AD975" s="1">
        <v>0.0</v>
      </c>
      <c r="AE975" s="1">
        <v>409370.0</v>
      </c>
      <c r="AF975" s="1">
        <v>38.0</v>
      </c>
      <c r="AG975" s="1">
        <v>820.0</v>
      </c>
      <c r="AH975" s="1" t="s">
        <v>3279</v>
      </c>
      <c r="AI975" s="1">
        <v>35.0</v>
      </c>
      <c r="AJ975" s="1">
        <v>2.0</v>
      </c>
      <c r="AK975" s="1">
        <v>2.0</v>
      </c>
      <c r="AL975" s="1">
        <v>8.0</v>
      </c>
    </row>
    <row r="976" ht="15.75" customHeight="1">
      <c r="A976" s="1" t="s">
        <v>3009</v>
      </c>
      <c r="B976" s="1">
        <v>25.0</v>
      </c>
      <c r="C976" s="1" t="s">
        <v>263</v>
      </c>
      <c r="D976" s="1" t="s">
        <v>3557</v>
      </c>
      <c r="E976" s="1" t="s">
        <v>6685</v>
      </c>
      <c r="F976" s="1" t="s">
        <v>6686</v>
      </c>
      <c r="H976" s="1">
        <v>57.836792</v>
      </c>
      <c r="I976" s="1">
        <v>0.0</v>
      </c>
      <c r="J976" s="1">
        <v>1.1808543</v>
      </c>
      <c r="K976" s="1">
        <v>0.0</v>
      </c>
      <c r="L976" s="1">
        <v>0.0</v>
      </c>
      <c r="M976" s="1">
        <v>0.9542425</v>
      </c>
      <c r="N976" s="1">
        <v>0.0</v>
      </c>
      <c r="O976" s="1">
        <v>0.0</v>
      </c>
      <c r="P976" s="1">
        <v>0.0</v>
      </c>
      <c r="Q976" s="1" t="s">
        <v>6687</v>
      </c>
      <c r="R976" s="1">
        <v>7.0</v>
      </c>
      <c r="S976" s="1">
        <v>2633.5</v>
      </c>
      <c r="T976" s="1">
        <v>0.0</v>
      </c>
      <c r="U976" s="1">
        <v>1.1808543</v>
      </c>
      <c r="V976" s="1">
        <v>0.0</v>
      </c>
      <c r="W976" s="1">
        <v>0.0</v>
      </c>
      <c r="X976" s="1">
        <v>0.0</v>
      </c>
      <c r="Y976" s="1">
        <v>0.0</v>
      </c>
      <c r="Z976" s="1">
        <v>0.0</v>
      </c>
      <c r="AA976" s="1">
        <v>0.0</v>
      </c>
      <c r="AB976" s="1">
        <v>0.0</v>
      </c>
      <c r="AC976" s="1">
        <v>0.0</v>
      </c>
      <c r="AD976" s="1">
        <v>0.0</v>
      </c>
      <c r="AE976" s="1">
        <v>119055.0</v>
      </c>
      <c r="AF976" s="1">
        <v>4525.0</v>
      </c>
      <c r="AG976" s="1">
        <v>870.0</v>
      </c>
      <c r="AH976" s="1" t="s">
        <v>6234</v>
      </c>
      <c r="AI976" s="1">
        <v>1248.0</v>
      </c>
      <c r="AJ976" s="1">
        <v>10.0</v>
      </c>
      <c r="AK976" s="1">
        <v>16.0</v>
      </c>
      <c r="AL976" s="1">
        <v>25.0</v>
      </c>
    </row>
    <row r="977" ht="15.75" customHeight="1">
      <c r="A977" s="1" t="s">
        <v>3074</v>
      </c>
      <c r="B977" s="1">
        <v>1.0</v>
      </c>
      <c r="C977" s="1" t="s">
        <v>3562</v>
      </c>
      <c r="D977" s="1" t="s">
        <v>7644</v>
      </c>
      <c r="E977" s="1" t="s">
        <v>7645</v>
      </c>
      <c r="F977" s="1" t="s">
        <v>7646</v>
      </c>
      <c r="H977" s="1">
        <v>9.9999998E12</v>
      </c>
      <c r="I977" s="1">
        <v>7.270501</v>
      </c>
      <c r="J977" s="1">
        <v>0.0</v>
      </c>
      <c r="K977" s="1">
        <v>0.0</v>
      </c>
      <c r="L977" s="1">
        <v>0.0</v>
      </c>
      <c r="M977" s="1">
        <v>0.30103</v>
      </c>
      <c r="N977" s="1">
        <v>1.0</v>
      </c>
      <c r="O977" s="1">
        <v>0.0</v>
      </c>
      <c r="P977" s="1">
        <v>0.0</v>
      </c>
      <c r="Q977" s="1" t="s">
        <v>1388</v>
      </c>
      <c r="R977" s="1">
        <v>0.0</v>
      </c>
      <c r="T977" s="1">
        <v>0.0</v>
      </c>
      <c r="U977" s="1">
        <v>0.0</v>
      </c>
      <c r="V977" s="1">
        <v>0.0</v>
      </c>
      <c r="W977" s="1">
        <v>0.0</v>
      </c>
      <c r="X977" s="1">
        <v>0.0</v>
      </c>
      <c r="Y977" s="1">
        <v>0.0</v>
      </c>
      <c r="Z977" s="1">
        <v>0.0</v>
      </c>
      <c r="AA977" s="1">
        <v>0.0</v>
      </c>
      <c r="AB977" s="1">
        <v>0.0</v>
      </c>
      <c r="AC977" s="1">
        <v>0.0</v>
      </c>
      <c r="AD977" s="1">
        <v>0.0</v>
      </c>
      <c r="AE977" s="1">
        <v>452999.0</v>
      </c>
      <c r="AF977" s="1">
        <v>6.0</v>
      </c>
      <c r="AK977" s="1">
        <v>0.0</v>
      </c>
      <c r="AL977" s="1">
        <v>0.0</v>
      </c>
    </row>
    <row r="978" ht="15.75" customHeight="1">
      <c r="A978" s="1" t="s">
        <v>3074</v>
      </c>
      <c r="B978" s="1">
        <v>2.0</v>
      </c>
      <c r="C978" s="1" t="s">
        <v>2892</v>
      </c>
      <c r="D978" s="1" t="s">
        <v>6374</v>
      </c>
      <c r="E978" s="1" t="s">
        <v>6375</v>
      </c>
      <c r="F978" s="1" t="s">
        <v>6376</v>
      </c>
      <c r="H978" s="1">
        <v>423.13943</v>
      </c>
      <c r="I978" s="1">
        <v>4.6071806</v>
      </c>
      <c r="J978" s="1">
        <v>0.17317879</v>
      </c>
      <c r="K978" s="1">
        <v>0.0</v>
      </c>
      <c r="L978" s="1">
        <v>0.0</v>
      </c>
      <c r="M978" s="1">
        <v>0.90309</v>
      </c>
      <c r="N978" s="1">
        <v>0.0</v>
      </c>
      <c r="O978" s="1">
        <v>1.0</v>
      </c>
      <c r="P978" s="1">
        <v>0.0</v>
      </c>
      <c r="Q978" s="1" t="s">
        <v>6380</v>
      </c>
      <c r="R978" s="1">
        <v>6.0</v>
      </c>
      <c r="S978" s="1">
        <v>3625.650034088641</v>
      </c>
      <c r="T978" s="1">
        <v>0.17317879</v>
      </c>
      <c r="U978" s="1">
        <v>0.0</v>
      </c>
      <c r="V978" s="1">
        <v>0.0</v>
      </c>
      <c r="W978" s="1">
        <v>0.0</v>
      </c>
      <c r="X978" s="1">
        <v>0.0</v>
      </c>
      <c r="Y978" s="1">
        <v>0.0</v>
      </c>
      <c r="Z978" s="1">
        <v>0.0</v>
      </c>
      <c r="AA978" s="1">
        <v>0.0</v>
      </c>
      <c r="AB978" s="1">
        <v>0.0</v>
      </c>
      <c r="AC978" s="1">
        <v>0.0</v>
      </c>
      <c r="AD978" s="1">
        <v>0.0</v>
      </c>
      <c r="AE978" s="1">
        <v>33893.0</v>
      </c>
      <c r="AF978" s="1">
        <v>8647.0</v>
      </c>
      <c r="AG978" s="1">
        <v>900.0</v>
      </c>
      <c r="AH978" s="1" t="s">
        <v>4550</v>
      </c>
      <c r="AI978" s="1">
        <v>19814.0</v>
      </c>
      <c r="AJ978" s="1">
        <v>18.0</v>
      </c>
      <c r="AK978" s="1">
        <v>54.0</v>
      </c>
      <c r="AL978" s="1">
        <v>46.0</v>
      </c>
    </row>
    <row r="979" ht="15.75" customHeight="1">
      <c r="A979" s="1" t="s">
        <v>3074</v>
      </c>
      <c r="B979" s="1">
        <v>3.0</v>
      </c>
      <c r="C979" s="1" t="s">
        <v>3567</v>
      </c>
      <c r="D979" s="1" t="s">
        <v>7655</v>
      </c>
      <c r="E979" s="1" t="s">
        <v>7656</v>
      </c>
      <c r="F979" s="1" t="s">
        <v>7657</v>
      </c>
      <c r="H979" s="1">
        <v>315.22906</v>
      </c>
      <c r="I979" s="1">
        <v>7.080219</v>
      </c>
      <c r="J979" s="1">
        <v>4.2118053</v>
      </c>
      <c r="K979" s="1">
        <v>0.0</v>
      </c>
      <c r="L979" s="1">
        <v>0.0</v>
      </c>
      <c r="M979" s="1">
        <v>1.0</v>
      </c>
      <c r="N979" s="1">
        <v>0.0</v>
      </c>
      <c r="O979" s="1">
        <v>1.0</v>
      </c>
      <c r="P979" s="1">
        <v>0.0</v>
      </c>
      <c r="Q979" s="1" t="s">
        <v>7663</v>
      </c>
      <c r="R979" s="1">
        <v>8.0</v>
      </c>
      <c r="S979" s="1">
        <v>485.4800004959106</v>
      </c>
      <c r="T979" s="1">
        <v>0.17569831</v>
      </c>
      <c r="U979" s="1">
        <v>0.5460397</v>
      </c>
      <c r="V979" s="1">
        <v>2.6770744</v>
      </c>
      <c r="W979" s="1">
        <v>2.7143748</v>
      </c>
      <c r="X979" s="1">
        <v>3.4537833</v>
      </c>
      <c r="Y979" s="1">
        <v>0.0</v>
      </c>
      <c r="Z979" s="1">
        <v>4.2118053</v>
      </c>
      <c r="AA979" s="1">
        <v>0.0</v>
      </c>
      <c r="AB979" s="1">
        <v>0.0</v>
      </c>
      <c r="AC979" s="1">
        <v>0.0</v>
      </c>
      <c r="AD979" s="1">
        <v>0.0</v>
      </c>
      <c r="AE979" s="1">
        <v>143145.0</v>
      </c>
      <c r="AF979" s="1">
        <v>679.0</v>
      </c>
      <c r="AG979" s="1">
        <v>930.0</v>
      </c>
      <c r="AH979" s="1" t="s">
        <v>535</v>
      </c>
      <c r="AI979" s="1">
        <v>113.0</v>
      </c>
      <c r="AJ979" s="1">
        <v>8.0</v>
      </c>
      <c r="AK979" s="1">
        <v>8.0</v>
      </c>
      <c r="AL979" s="1">
        <v>8.0</v>
      </c>
    </row>
    <row r="980" ht="15.75" customHeight="1">
      <c r="A980" s="1" t="s">
        <v>3074</v>
      </c>
      <c r="B980" s="1">
        <v>4.0</v>
      </c>
      <c r="C980" s="1" t="s">
        <v>2005</v>
      </c>
      <c r="D980" s="1" t="s">
        <v>4567</v>
      </c>
      <c r="E980" s="1" t="s">
        <v>4568</v>
      </c>
      <c r="F980" s="1" t="s">
        <v>4569</v>
      </c>
      <c r="H980" s="1">
        <v>220.43704</v>
      </c>
      <c r="I980" s="1">
        <v>6.865015</v>
      </c>
      <c r="J980" s="1">
        <v>2.1996422</v>
      </c>
      <c r="K980" s="1">
        <v>0.0</v>
      </c>
      <c r="L980" s="1">
        <v>0.0</v>
      </c>
      <c r="M980" s="1">
        <v>0.60206</v>
      </c>
      <c r="N980" s="1">
        <v>1.0</v>
      </c>
      <c r="O980" s="1">
        <v>0.0</v>
      </c>
      <c r="P980" s="1">
        <v>0.0</v>
      </c>
      <c r="Q980" s="1" t="s">
        <v>4570</v>
      </c>
      <c r="R980" s="1">
        <v>2.0</v>
      </c>
      <c r="S980" s="1">
        <v>920.0</v>
      </c>
      <c r="T980" s="1">
        <v>0.17474493</v>
      </c>
      <c r="U980" s="1">
        <v>0.0</v>
      </c>
      <c r="V980" s="1">
        <v>2.1996422</v>
      </c>
      <c r="W980" s="1">
        <v>0.0</v>
      </c>
      <c r="X980" s="1">
        <v>0.0</v>
      </c>
      <c r="Y980" s="1">
        <v>0.0</v>
      </c>
      <c r="Z980" s="1">
        <v>0.0</v>
      </c>
      <c r="AA980" s="1">
        <v>0.0</v>
      </c>
      <c r="AB980" s="1">
        <v>0.0</v>
      </c>
      <c r="AC980" s="1">
        <v>0.0</v>
      </c>
      <c r="AD980" s="1">
        <v>0.0</v>
      </c>
      <c r="AE980" s="1">
        <v>244150.0</v>
      </c>
      <c r="AF980" s="1">
        <v>730.0</v>
      </c>
      <c r="AG980" s="1">
        <v>910.0</v>
      </c>
      <c r="AH980" s="1" t="s">
        <v>4573</v>
      </c>
      <c r="AI980" s="1">
        <v>51.0</v>
      </c>
      <c r="AJ980" s="1">
        <v>5.0</v>
      </c>
      <c r="AK980" s="1">
        <v>8.0</v>
      </c>
      <c r="AL980" s="1">
        <v>7.0</v>
      </c>
    </row>
    <row r="981" ht="15.75" customHeight="1">
      <c r="A981" s="1" t="s">
        <v>3074</v>
      </c>
      <c r="B981" s="1">
        <v>5.0</v>
      </c>
      <c r="C981" s="1" t="s">
        <v>378</v>
      </c>
      <c r="D981" s="1" t="s">
        <v>1758</v>
      </c>
      <c r="E981" s="1" t="s">
        <v>1759</v>
      </c>
      <c r="F981" s="1" t="s">
        <v>1761</v>
      </c>
      <c r="H981" s="1">
        <v>216.20575</v>
      </c>
      <c r="I981" s="1">
        <v>0.0</v>
      </c>
      <c r="J981" s="1">
        <v>0.0</v>
      </c>
      <c r="K981" s="1">
        <v>0.0</v>
      </c>
      <c r="L981" s="1">
        <v>0.0</v>
      </c>
      <c r="M981" s="1">
        <v>0.845098</v>
      </c>
      <c r="N981" s="1">
        <v>0.0</v>
      </c>
      <c r="O981" s="1">
        <v>0.0</v>
      </c>
      <c r="P981" s="1">
        <v>0.0</v>
      </c>
      <c r="Q981" s="1" t="s">
        <v>1763</v>
      </c>
      <c r="R981" s="1">
        <v>5.0</v>
      </c>
      <c r="S981" s="1">
        <v>16361.90000152588</v>
      </c>
      <c r="T981" s="1">
        <v>0.0</v>
      </c>
      <c r="U981" s="1">
        <v>0.0</v>
      </c>
      <c r="V981" s="1">
        <v>0.0</v>
      </c>
      <c r="W981" s="1">
        <v>0.0</v>
      </c>
      <c r="X981" s="1">
        <v>0.0</v>
      </c>
      <c r="Y981" s="1">
        <v>0.0</v>
      </c>
      <c r="Z981" s="1">
        <v>0.0</v>
      </c>
      <c r="AA981" s="1">
        <v>0.0</v>
      </c>
      <c r="AB981" s="1">
        <v>0.0</v>
      </c>
      <c r="AC981" s="1">
        <v>0.0</v>
      </c>
      <c r="AD981" s="1">
        <v>0.0</v>
      </c>
      <c r="AE981" s="1">
        <v>164297.0</v>
      </c>
      <c r="AF981" s="1">
        <v>4462.0</v>
      </c>
      <c r="AG981" s="1">
        <v>780.0</v>
      </c>
      <c r="AH981" s="1" t="s">
        <v>1314</v>
      </c>
      <c r="AI981" s="1">
        <v>1591.0</v>
      </c>
      <c r="AJ981" s="1">
        <v>19.0</v>
      </c>
      <c r="AK981" s="1">
        <v>55.0</v>
      </c>
      <c r="AL981" s="1">
        <v>32.0</v>
      </c>
    </row>
    <row r="982" ht="15.75" customHeight="1">
      <c r="A982" s="1" t="s">
        <v>3074</v>
      </c>
      <c r="B982" s="1">
        <v>6.0</v>
      </c>
      <c r="C982" s="1" t="s">
        <v>3576</v>
      </c>
      <c r="D982" s="1" t="s">
        <v>7666</v>
      </c>
      <c r="E982" s="1" t="s">
        <v>7667</v>
      </c>
      <c r="F982" s="1" t="s">
        <v>7668</v>
      </c>
      <c r="H982" s="1">
        <v>175.40096</v>
      </c>
      <c r="I982" s="1">
        <v>4.3613873</v>
      </c>
      <c r="J982" s="1">
        <v>2.5026264</v>
      </c>
      <c r="K982" s="1">
        <v>0.0</v>
      </c>
      <c r="L982" s="1">
        <v>0.0</v>
      </c>
      <c r="M982" s="1">
        <v>0.7781513</v>
      </c>
      <c r="N982" s="1">
        <v>0.0</v>
      </c>
      <c r="O982" s="1">
        <v>1.0</v>
      </c>
      <c r="P982" s="1">
        <v>0.0</v>
      </c>
      <c r="Q982" s="1" t="s">
        <v>7671</v>
      </c>
      <c r="R982" s="1">
        <v>4.0</v>
      </c>
      <c r="S982" s="1">
        <v>521.1900000572205</v>
      </c>
      <c r="T982" s="1">
        <v>0.0</v>
      </c>
      <c r="U982" s="1">
        <v>0.55690795</v>
      </c>
      <c r="V982" s="1">
        <v>2.5026264</v>
      </c>
      <c r="W982" s="1">
        <v>0.0</v>
      </c>
      <c r="X982" s="1">
        <v>0.0</v>
      </c>
      <c r="Y982" s="1">
        <v>0.0</v>
      </c>
      <c r="Z982" s="1">
        <v>0.0</v>
      </c>
      <c r="AA982" s="1">
        <v>0.0</v>
      </c>
      <c r="AB982" s="1">
        <v>0.0</v>
      </c>
      <c r="AC982" s="1">
        <v>0.0</v>
      </c>
      <c r="AD982" s="1">
        <v>0.0</v>
      </c>
      <c r="AE982" s="1">
        <v>8983.0</v>
      </c>
      <c r="AF982" s="1">
        <v>598.0</v>
      </c>
      <c r="AG982" s="1">
        <v>870.0</v>
      </c>
      <c r="AH982" s="1" t="s">
        <v>2974</v>
      </c>
      <c r="AI982" s="1">
        <v>121.0</v>
      </c>
      <c r="AJ982" s="1">
        <v>6.0</v>
      </c>
      <c r="AK982" s="1">
        <v>7.0</v>
      </c>
      <c r="AL982" s="1">
        <v>12.0</v>
      </c>
    </row>
    <row r="983" ht="15.75" customHeight="1">
      <c r="A983" s="1" t="s">
        <v>3074</v>
      </c>
      <c r="B983" s="1">
        <v>7.0</v>
      </c>
      <c r="C983" s="1" t="s">
        <v>3580</v>
      </c>
      <c r="D983" s="1" t="s">
        <v>7674</v>
      </c>
      <c r="E983" s="1" t="s">
        <v>7675</v>
      </c>
      <c r="F983" s="1" t="s">
        <v>7677</v>
      </c>
      <c r="H983" s="1">
        <v>173.30148</v>
      </c>
      <c r="I983" s="1">
        <v>6.4582634</v>
      </c>
      <c r="J983" s="1">
        <v>2.7538977</v>
      </c>
      <c r="K983" s="1">
        <v>0.0</v>
      </c>
      <c r="L983" s="1">
        <v>0.0</v>
      </c>
      <c r="M983" s="1">
        <v>0.69897</v>
      </c>
      <c r="N983" s="1">
        <v>0.0</v>
      </c>
      <c r="O983" s="1">
        <v>0.0</v>
      </c>
      <c r="P983" s="1">
        <v>0.0</v>
      </c>
      <c r="Q983" s="1" t="s">
        <v>2705</v>
      </c>
      <c r="R983" s="1">
        <v>3.0</v>
      </c>
      <c r="S983" s="1">
        <v>488.0</v>
      </c>
      <c r="T983" s="1">
        <v>0.22435631</v>
      </c>
      <c r="U983" s="1">
        <v>0.7118384</v>
      </c>
      <c r="V983" s="1">
        <v>2.704157</v>
      </c>
      <c r="W983" s="1">
        <v>2.7538977</v>
      </c>
      <c r="X983" s="1">
        <v>0.0</v>
      </c>
      <c r="Y983" s="1">
        <v>0.0</v>
      </c>
      <c r="Z983" s="1">
        <v>0.0</v>
      </c>
      <c r="AA983" s="1">
        <v>0.0</v>
      </c>
      <c r="AB983" s="1">
        <v>0.0</v>
      </c>
      <c r="AC983" s="1">
        <v>0.0</v>
      </c>
      <c r="AD983" s="1">
        <v>0.0</v>
      </c>
      <c r="AE983" s="1">
        <v>75634.0</v>
      </c>
      <c r="AF983" s="1">
        <v>267.0</v>
      </c>
      <c r="AG983" s="1">
        <v>740.0</v>
      </c>
      <c r="AH983" s="1" t="s">
        <v>6729</v>
      </c>
      <c r="AI983" s="1">
        <v>18.0</v>
      </c>
      <c r="AJ983" s="1">
        <v>5.0</v>
      </c>
      <c r="AK983" s="1">
        <v>7.0</v>
      </c>
      <c r="AL983" s="1">
        <v>13.0</v>
      </c>
    </row>
    <row r="984" ht="15.75" customHeight="1">
      <c r="A984" s="1" t="s">
        <v>3074</v>
      </c>
      <c r="B984" s="1">
        <v>8.0</v>
      </c>
      <c r="C984" s="1" t="s">
        <v>380</v>
      </c>
      <c r="D984" s="1" t="s">
        <v>1768</v>
      </c>
      <c r="E984" s="1" t="s">
        <v>1769</v>
      </c>
      <c r="F984" s="1" t="s">
        <v>1770</v>
      </c>
      <c r="H984" s="1">
        <v>159.96257</v>
      </c>
      <c r="I984" s="1">
        <v>0.0</v>
      </c>
      <c r="J984" s="1">
        <v>0.0</v>
      </c>
      <c r="K984" s="1">
        <v>0.0</v>
      </c>
      <c r="L984" s="1">
        <v>0.0</v>
      </c>
      <c r="M984" s="1">
        <v>0.845098</v>
      </c>
      <c r="N984" s="1">
        <v>0.0</v>
      </c>
      <c r="O984" s="1">
        <v>0.0</v>
      </c>
      <c r="P984" s="1">
        <v>0.0</v>
      </c>
      <c r="Q984" s="1" t="s">
        <v>1771</v>
      </c>
      <c r="R984" s="1">
        <v>5.0</v>
      </c>
      <c r="S984" s="1">
        <v>8956.0</v>
      </c>
      <c r="T984" s="1">
        <v>0.0</v>
      </c>
      <c r="U984" s="1">
        <v>0.0</v>
      </c>
      <c r="V984" s="1">
        <v>0.0</v>
      </c>
      <c r="W984" s="1">
        <v>0.0</v>
      </c>
      <c r="X984" s="1">
        <v>0.0</v>
      </c>
      <c r="Y984" s="1">
        <v>0.0</v>
      </c>
      <c r="Z984" s="1">
        <v>0.0</v>
      </c>
      <c r="AA984" s="1">
        <v>0.0</v>
      </c>
      <c r="AB984" s="1">
        <v>0.0</v>
      </c>
      <c r="AC984" s="1">
        <v>0.0</v>
      </c>
      <c r="AD984" s="1">
        <v>0.0</v>
      </c>
      <c r="AE984" s="1">
        <v>2548.0</v>
      </c>
      <c r="AF984" s="1">
        <v>3857.0</v>
      </c>
      <c r="AG984" s="1">
        <v>850.0</v>
      </c>
      <c r="AH984" s="1" t="s">
        <v>535</v>
      </c>
      <c r="AI984" s="1">
        <v>113.0</v>
      </c>
      <c r="AJ984" s="1">
        <v>22.0</v>
      </c>
      <c r="AK984" s="1">
        <v>35.0</v>
      </c>
      <c r="AL984" s="1">
        <v>37.0</v>
      </c>
    </row>
    <row r="985" ht="15.75" customHeight="1">
      <c r="A985" s="1" t="s">
        <v>3074</v>
      </c>
      <c r="B985" s="1">
        <v>9.0</v>
      </c>
      <c r="C985" s="1" t="s">
        <v>3585</v>
      </c>
      <c r="D985" s="1" t="s">
        <v>7687</v>
      </c>
      <c r="E985" s="1" t="s">
        <v>7688</v>
      </c>
      <c r="F985" s="1" t="s">
        <v>7689</v>
      </c>
      <c r="H985" s="1">
        <v>151.29695</v>
      </c>
      <c r="I985" s="1">
        <v>4.956334</v>
      </c>
      <c r="J985" s="1">
        <v>0.6378275</v>
      </c>
      <c r="K985" s="1">
        <v>0.0</v>
      </c>
      <c r="L985" s="1">
        <v>0.0</v>
      </c>
      <c r="M985" s="1">
        <v>0.7781513</v>
      </c>
      <c r="N985" s="1">
        <v>0.0</v>
      </c>
      <c r="O985" s="1">
        <v>0.0</v>
      </c>
      <c r="P985" s="1">
        <v>0.0</v>
      </c>
      <c r="Q985" s="1" t="s">
        <v>7692</v>
      </c>
      <c r="R985" s="1">
        <v>4.0</v>
      </c>
      <c r="S985" s="1">
        <v>654.5</v>
      </c>
      <c r="T985" s="1">
        <v>0.0</v>
      </c>
      <c r="U985" s="1">
        <v>0.6378275</v>
      </c>
      <c r="V985" s="1">
        <v>0.0</v>
      </c>
      <c r="W985" s="1">
        <v>0.0</v>
      </c>
      <c r="X985" s="1">
        <v>0.0</v>
      </c>
      <c r="Y985" s="1">
        <v>0.0</v>
      </c>
      <c r="Z985" s="1">
        <v>0.0</v>
      </c>
      <c r="AA985" s="1">
        <v>0.0</v>
      </c>
      <c r="AB985" s="1">
        <v>0.0</v>
      </c>
      <c r="AC985" s="1">
        <v>0.0</v>
      </c>
      <c r="AD985" s="1">
        <v>0.0</v>
      </c>
      <c r="AE985" s="1">
        <v>158883.0</v>
      </c>
      <c r="AF985" s="1">
        <v>642.0</v>
      </c>
      <c r="AG985" s="1">
        <v>860.0</v>
      </c>
      <c r="AH985" s="1" t="s">
        <v>4235</v>
      </c>
      <c r="AI985" s="1">
        <v>157.0</v>
      </c>
      <c r="AJ985" s="1">
        <v>9.0</v>
      </c>
      <c r="AK985" s="1">
        <v>11.0</v>
      </c>
      <c r="AL985" s="1">
        <v>15.0</v>
      </c>
    </row>
    <row r="986" ht="15.75" customHeight="1">
      <c r="A986" s="1" t="s">
        <v>3074</v>
      </c>
      <c r="B986" s="1">
        <v>10.0</v>
      </c>
      <c r="C986" s="1" t="s">
        <v>3588</v>
      </c>
      <c r="D986" s="1" t="s">
        <v>7695</v>
      </c>
      <c r="E986" s="1" t="s">
        <v>7696</v>
      </c>
      <c r="F986" s="1" t="s">
        <v>7697</v>
      </c>
      <c r="H986" s="1">
        <v>124.78334</v>
      </c>
      <c r="I986" s="1">
        <v>5.6250544</v>
      </c>
      <c r="J986" s="1">
        <v>2.7339935</v>
      </c>
      <c r="K986" s="1">
        <v>0.0</v>
      </c>
      <c r="L986" s="1">
        <v>0.0</v>
      </c>
      <c r="M986" s="1">
        <v>0.69897</v>
      </c>
      <c r="N986" s="1">
        <v>0.0</v>
      </c>
      <c r="O986" s="1">
        <v>0.0</v>
      </c>
      <c r="P986" s="1">
        <v>0.0</v>
      </c>
      <c r="Q986" s="1" t="s">
        <v>7698</v>
      </c>
      <c r="R986" s="1">
        <v>3.0</v>
      </c>
      <c r="S986" s="1">
        <v>296.0</v>
      </c>
      <c r="T986" s="1">
        <v>0.0</v>
      </c>
      <c r="U986" s="1">
        <v>0.63637686</v>
      </c>
      <c r="V986" s="1">
        <v>0.0</v>
      </c>
      <c r="W986" s="1">
        <v>2.7339935</v>
      </c>
      <c r="X986" s="1">
        <v>0.0</v>
      </c>
      <c r="Y986" s="1">
        <v>0.0</v>
      </c>
      <c r="Z986" s="1">
        <v>0.0</v>
      </c>
      <c r="AA986" s="1">
        <v>0.0</v>
      </c>
      <c r="AB986" s="1">
        <v>0.0</v>
      </c>
      <c r="AC986" s="1">
        <v>0.0</v>
      </c>
      <c r="AD986" s="1">
        <v>0.0</v>
      </c>
      <c r="AE986" s="1">
        <v>34436.0</v>
      </c>
      <c r="AF986" s="1">
        <v>813.0</v>
      </c>
      <c r="AG986" s="1">
        <v>830.0</v>
      </c>
      <c r="AH986" s="1" t="s">
        <v>642</v>
      </c>
      <c r="AI986" s="1">
        <v>157.0</v>
      </c>
      <c r="AJ986" s="1">
        <v>7.0</v>
      </c>
      <c r="AK986" s="1">
        <v>10.0</v>
      </c>
      <c r="AL986" s="1">
        <v>20.0</v>
      </c>
    </row>
    <row r="987" ht="15.75" customHeight="1">
      <c r="A987" s="1" t="s">
        <v>3074</v>
      </c>
      <c r="B987" s="1">
        <v>11.0</v>
      </c>
      <c r="C987" s="1" t="s">
        <v>3593</v>
      </c>
      <c r="D987" s="1" t="s">
        <v>7701</v>
      </c>
      <c r="E987" s="1" t="s">
        <v>7702</v>
      </c>
      <c r="F987" s="1" t="s">
        <v>7703</v>
      </c>
      <c r="H987" s="1">
        <v>103.65342</v>
      </c>
      <c r="I987" s="1">
        <v>5.9480257</v>
      </c>
      <c r="J987" s="1">
        <v>2.1901262</v>
      </c>
      <c r="K987" s="1">
        <v>0.0</v>
      </c>
      <c r="L987" s="1">
        <v>0.0</v>
      </c>
      <c r="M987" s="1">
        <v>0.69897</v>
      </c>
      <c r="N987" s="1">
        <v>0.0</v>
      </c>
      <c r="O987" s="1">
        <v>0.0</v>
      </c>
      <c r="P987" s="1">
        <v>0.0</v>
      </c>
      <c r="Q987" s="1" t="s">
        <v>7704</v>
      </c>
      <c r="R987" s="1">
        <v>3.0</v>
      </c>
      <c r="S987" s="1">
        <v>212.9599986076355</v>
      </c>
      <c r="T987" s="1">
        <v>0.0</v>
      </c>
      <c r="U987" s="1">
        <v>0.55690795</v>
      </c>
      <c r="V987" s="1">
        <v>2.1901262</v>
      </c>
      <c r="W987" s="1">
        <v>0.0</v>
      </c>
      <c r="X987" s="1">
        <v>0.0</v>
      </c>
      <c r="Y987" s="1">
        <v>0.0</v>
      </c>
      <c r="Z987" s="1">
        <v>0.0</v>
      </c>
      <c r="AA987" s="1">
        <v>0.0</v>
      </c>
      <c r="AB987" s="1">
        <v>0.0</v>
      </c>
      <c r="AC987" s="1">
        <v>0.0</v>
      </c>
      <c r="AD987" s="1">
        <v>0.0</v>
      </c>
      <c r="AE987" s="1">
        <v>183253.0</v>
      </c>
      <c r="AF987" s="1">
        <v>369.0</v>
      </c>
      <c r="AG987" s="1">
        <v>760.0</v>
      </c>
      <c r="AH987" s="1" t="s">
        <v>7709</v>
      </c>
      <c r="AI987" s="1">
        <v>66.0</v>
      </c>
      <c r="AJ987" s="1">
        <v>9.0</v>
      </c>
      <c r="AK987" s="1">
        <v>16.0</v>
      </c>
      <c r="AL987" s="1">
        <v>10.0</v>
      </c>
    </row>
    <row r="988" ht="15.75" customHeight="1">
      <c r="A988" s="1" t="s">
        <v>3074</v>
      </c>
      <c r="B988" s="1">
        <v>12.0</v>
      </c>
      <c r="C988" s="1" t="s">
        <v>330</v>
      </c>
      <c r="D988" s="1" t="s">
        <v>1572</v>
      </c>
      <c r="E988" s="1" t="s">
        <v>1574</v>
      </c>
      <c r="F988" s="1" t="s">
        <v>1576</v>
      </c>
      <c r="H988" s="1">
        <v>103.08761</v>
      </c>
      <c r="I988" s="1">
        <v>5.0326133</v>
      </c>
      <c r="J988" s="1">
        <v>3.238031</v>
      </c>
      <c r="K988" s="1">
        <v>0.0</v>
      </c>
      <c r="L988" s="1">
        <v>0.0</v>
      </c>
      <c r="M988" s="1">
        <v>0.90309</v>
      </c>
      <c r="N988" s="1">
        <v>0.0</v>
      </c>
      <c r="O988" s="1">
        <v>0.0</v>
      </c>
      <c r="P988" s="1">
        <v>0.0</v>
      </c>
      <c r="Q988" s="1" t="s">
        <v>1577</v>
      </c>
      <c r="R988" s="1">
        <v>6.0</v>
      </c>
      <c r="S988" s="1">
        <v>189.4900000095367</v>
      </c>
      <c r="T988" s="1">
        <v>0.1854033</v>
      </c>
      <c r="U988" s="1">
        <v>0.0</v>
      </c>
      <c r="V988" s="1">
        <v>0.0</v>
      </c>
      <c r="W988" s="1">
        <v>0.0</v>
      </c>
      <c r="X988" s="1">
        <v>0.0</v>
      </c>
      <c r="Y988" s="1">
        <v>3.238031</v>
      </c>
      <c r="Z988" s="1">
        <v>0.0</v>
      </c>
      <c r="AA988" s="1">
        <v>0.0</v>
      </c>
      <c r="AB988" s="1">
        <v>0.0</v>
      </c>
      <c r="AC988" s="1">
        <v>0.0</v>
      </c>
      <c r="AD988" s="1">
        <v>0.0</v>
      </c>
      <c r="AE988" s="1">
        <v>200001.0</v>
      </c>
      <c r="AF988" s="1">
        <v>260.0</v>
      </c>
      <c r="AH988" s="1" t="s">
        <v>1582</v>
      </c>
      <c r="AI988" s="1">
        <v>34.0</v>
      </c>
      <c r="AJ988" s="1">
        <v>4.0</v>
      </c>
      <c r="AK988" s="1">
        <v>4.0</v>
      </c>
      <c r="AL988" s="1">
        <v>7.0</v>
      </c>
    </row>
    <row r="989" ht="15.75" customHeight="1">
      <c r="A989" s="1" t="s">
        <v>3074</v>
      </c>
      <c r="B989" s="1">
        <v>13.0</v>
      </c>
      <c r="C989" s="1" t="s">
        <v>386</v>
      </c>
      <c r="D989" s="1" t="s">
        <v>1790</v>
      </c>
      <c r="E989" s="1" t="s">
        <v>1791</v>
      </c>
      <c r="F989" s="1" t="s">
        <v>1792</v>
      </c>
      <c r="H989" s="1">
        <v>94.845116</v>
      </c>
      <c r="I989" s="1">
        <v>0.0</v>
      </c>
      <c r="J989" s="1">
        <v>0.0</v>
      </c>
      <c r="K989" s="1">
        <v>0.0</v>
      </c>
      <c r="L989" s="1">
        <v>0.0</v>
      </c>
      <c r="M989" s="1">
        <v>0.7781513</v>
      </c>
      <c r="N989" s="1">
        <v>0.0</v>
      </c>
      <c r="O989" s="1">
        <v>0.0</v>
      </c>
      <c r="P989" s="1">
        <v>0.0</v>
      </c>
      <c r="Q989" s="1" t="s">
        <v>1793</v>
      </c>
      <c r="R989" s="1">
        <v>4.0</v>
      </c>
      <c r="S989" s="1">
        <v>3713.000001192093</v>
      </c>
      <c r="T989" s="1">
        <v>0.0</v>
      </c>
      <c r="U989" s="1">
        <v>0.0</v>
      </c>
      <c r="V989" s="1">
        <v>0.0</v>
      </c>
      <c r="W989" s="1">
        <v>0.0</v>
      </c>
      <c r="X989" s="1">
        <v>0.0</v>
      </c>
      <c r="Y989" s="1">
        <v>0.0</v>
      </c>
      <c r="Z989" s="1">
        <v>0.0</v>
      </c>
      <c r="AA989" s="1">
        <v>0.0</v>
      </c>
      <c r="AB989" s="1">
        <v>0.0</v>
      </c>
      <c r="AC989" s="1">
        <v>0.0</v>
      </c>
      <c r="AD989" s="1">
        <v>0.0</v>
      </c>
      <c r="AE989" s="1">
        <v>51056.0</v>
      </c>
      <c r="AF989" s="1">
        <v>2484.0</v>
      </c>
      <c r="AG989" s="1">
        <v>830.0</v>
      </c>
      <c r="AH989" s="1" t="s">
        <v>1796</v>
      </c>
      <c r="AI989" s="1">
        <v>1010.0</v>
      </c>
      <c r="AJ989" s="1">
        <v>26.0</v>
      </c>
      <c r="AK989" s="1">
        <v>39.0</v>
      </c>
      <c r="AL989" s="1">
        <v>48.0</v>
      </c>
    </row>
    <row r="990" ht="15.75" customHeight="1">
      <c r="A990" s="1" t="s">
        <v>3074</v>
      </c>
      <c r="B990" s="1">
        <v>14.0</v>
      </c>
      <c r="C990" s="1" t="s">
        <v>3602</v>
      </c>
      <c r="D990" s="1" t="s">
        <v>7726</v>
      </c>
      <c r="E990" s="1" t="s">
        <v>7727</v>
      </c>
      <c r="F990" s="1" t="s">
        <v>7728</v>
      </c>
      <c r="H990" s="1">
        <v>92.31164</v>
      </c>
      <c r="I990" s="1">
        <v>6.515892</v>
      </c>
      <c r="J990" s="1">
        <v>3.7142606</v>
      </c>
      <c r="K990" s="1">
        <v>0.0</v>
      </c>
      <c r="L990" s="1">
        <v>0.0</v>
      </c>
      <c r="M990" s="1">
        <v>0.60206</v>
      </c>
      <c r="N990" s="1">
        <v>0.0</v>
      </c>
      <c r="O990" s="1">
        <v>0.0</v>
      </c>
      <c r="P990" s="1">
        <v>0.0</v>
      </c>
      <c r="Q990" s="1" t="s">
        <v>7729</v>
      </c>
      <c r="R990" s="1">
        <v>2.0</v>
      </c>
      <c r="S990" s="1">
        <v>156.1699995994568</v>
      </c>
      <c r="T990" s="1">
        <v>0.0</v>
      </c>
      <c r="U990" s="1">
        <v>0.0</v>
      </c>
      <c r="V990" s="1">
        <v>2.6611993</v>
      </c>
      <c r="W990" s="1">
        <v>0.0</v>
      </c>
      <c r="X990" s="1">
        <v>0.0</v>
      </c>
      <c r="Y990" s="1">
        <v>3.3747997</v>
      </c>
      <c r="Z990" s="1">
        <v>0.0</v>
      </c>
      <c r="AA990" s="1">
        <v>3.7142606</v>
      </c>
      <c r="AB990" s="1">
        <v>0.0</v>
      </c>
      <c r="AC990" s="1">
        <v>0.0</v>
      </c>
      <c r="AD990" s="1">
        <v>0.0</v>
      </c>
      <c r="AE990" s="1">
        <v>94127.0</v>
      </c>
      <c r="AF990" s="1">
        <v>43.0</v>
      </c>
      <c r="AG990" s="1">
        <v>720.0</v>
      </c>
      <c r="AH990" s="1" t="s">
        <v>3578</v>
      </c>
      <c r="AI990" s="1">
        <v>4.0</v>
      </c>
      <c r="AJ990" s="1">
        <v>5.0</v>
      </c>
      <c r="AK990" s="1">
        <v>5.0</v>
      </c>
      <c r="AL990" s="1">
        <v>11.0</v>
      </c>
    </row>
    <row r="991" ht="15.75" customHeight="1">
      <c r="A991" s="1" t="s">
        <v>3074</v>
      </c>
      <c r="B991" s="1">
        <v>15.0</v>
      </c>
      <c r="C991" s="1" t="s">
        <v>3205</v>
      </c>
      <c r="D991" s="1" t="s">
        <v>7013</v>
      </c>
      <c r="E991" s="1" t="s">
        <v>7014</v>
      </c>
      <c r="F991" s="1" t="s">
        <v>7015</v>
      </c>
      <c r="H991" s="1">
        <v>91.95237</v>
      </c>
      <c r="I991" s="1">
        <v>6.71305</v>
      </c>
      <c r="J991" s="1">
        <v>3.4537833</v>
      </c>
      <c r="K991" s="1">
        <v>0.0</v>
      </c>
      <c r="L991" s="1">
        <v>0.0</v>
      </c>
      <c r="M991" s="1">
        <v>0.60206</v>
      </c>
      <c r="N991" s="1">
        <v>1.0</v>
      </c>
      <c r="O991" s="1">
        <v>0.0</v>
      </c>
      <c r="P991" s="1">
        <v>0.0</v>
      </c>
      <c r="Q991" s="1" t="s">
        <v>7016</v>
      </c>
      <c r="R991" s="1">
        <v>2.0</v>
      </c>
      <c r="S991" s="1">
        <v>133.5499992370605</v>
      </c>
      <c r="T991" s="1">
        <v>0.2077694</v>
      </c>
      <c r="U991" s="1">
        <v>0.6904681</v>
      </c>
      <c r="V991" s="1">
        <v>2.1620657</v>
      </c>
      <c r="W991" s="1">
        <v>0.0</v>
      </c>
      <c r="X991" s="1">
        <v>3.4537833</v>
      </c>
      <c r="Y991" s="1">
        <v>3.238031</v>
      </c>
      <c r="Z991" s="1">
        <v>0.0</v>
      </c>
      <c r="AA991" s="1">
        <v>0.0</v>
      </c>
      <c r="AB991" s="1">
        <v>0.0</v>
      </c>
      <c r="AC991" s="1">
        <v>0.0</v>
      </c>
      <c r="AD991" s="1">
        <v>0.0</v>
      </c>
      <c r="AE991" s="1">
        <v>126910.0</v>
      </c>
      <c r="AF991" s="1">
        <v>235.0</v>
      </c>
      <c r="AG991" s="1">
        <v>860.0</v>
      </c>
      <c r="AH991" s="1" t="s">
        <v>1081</v>
      </c>
      <c r="AI991" s="1">
        <v>96.0</v>
      </c>
      <c r="AJ991" s="1">
        <v>6.0</v>
      </c>
      <c r="AK991" s="1">
        <v>6.0</v>
      </c>
      <c r="AL991" s="1">
        <v>10.0</v>
      </c>
    </row>
    <row r="992" ht="15.75" customHeight="1">
      <c r="A992" s="1" t="s">
        <v>3074</v>
      </c>
      <c r="B992" s="1">
        <v>16.0</v>
      </c>
      <c r="C992" s="1" t="s">
        <v>2910</v>
      </c>
      <c r="D992" s="1" t="s">
        <v>6433</v>
      </c>
      <c r="E992" s="1" t="s">
        <v>6434</v>
      </c>
      <c r="F992" s="1" t="s">
        <v>6436</v>
      </c>
      <c r="H992" s="1">
        <v>83.32513</v>
      </c>
      <c r="I992" s="1">
        <v>0.0</v>
      </c>
      <c r="J992" s="1">
        <v>0.0</v>
      </c>
      <c r="K992" s="1">
        <v>0.0</v>
      </c>
      <c r="L992" s="1">
        <v>0.0</v>
      </c>
      <c r="M992" s="1">
        <v>0.845098</v>
      </c>
      <c r="N992" s="1">
        <v>0.0</v>
      </c>
      <c r="O992" s="1">
        <v>0.0</v>
      </c>
      <c r="P992" s="1">
        <v>0.0</v>
      </c>
      <c r="Q992" s="1" t="s">
        <v>6440</v>
      </c>
      <c r="R992" s="1">
        <v>5.0</v>
      </c>
      <c r="S992" s="1">
        <v>2429.399999976158</v>
      </c>
      <c r="T992" s="1">
        <v>0.0</v>
      </c>
      <c r="U992" s="1">
        <v>0.0</v>
      </c>
      <c r="V992" s="1">
        <v>0.0</v>
      </c>
      <c r="W992" s="1">
        <v>0.0</v>
      </c>
      <c r="X992" s="1">
        <v>0.0</v>
      </c>
      <c r="Y992" s="1">
        <v>0.0</v>
      </c>
      <c r="Z992" s="1">
        <v>0.0</v>
      </c>
      <c r="AA992" s="1">
        <v>0.0</v>
      </c>
      <c r="AB992" s="1">
        <v>0.0</v>
      </c>
      <c r="AC992" s="1">
        <v>0.0</v>
      </c>
      <c r="AD992" s="1">
        <v>0.0</v>
      </c>
      <c r="AE992" s="1">
        <v>90229.0</v>
      </c>
      <c r="AF992" s="1">
        <v>1772.0</v>
      </c>
      <c r="AG992" s="1">
        <v>930.0</v>
      </c>
      <c r="AH992" s="1" t="s">
        <v>690</v>
      </c>
      <c r="AI992" s="1">
        <v>266.0</v>
      </c>
      <c r="AJ992" s="1">
        <v>15.0</v>
      </c>
      <c r="AK992" s="1">
        <v>24.0</v>
      </c>
      <c r="AL992" s="1">
        <v>14.0</v>
      </c>
    </row>
    <row r="993" ht="15.75" customHeight="1">
      <c r="A993" s="1" t="s">
        <v>3074</v>
      </c>
      <c r="B993" s="1">
        <v>17.0</v>
      </c>
      <c r="C993" s="1" t="s">
        <v>3609</v>
      </c>
      <c r="D993" s="1" t="s">
        <v>7734</v>
      </c>
      <c r="E993" s="1" t="s">
        <v>7735</v>
      </c>
      <c r="F993" s="1" t="s">
        <v>7736</v>
      </c>
      <c r="H993" s="1">
        <v>82.59516</v>
      </c>
      <c r="I993" s="1">
        <v>5.6250544</v>
      </c>
      <c r="J993" s="1">
        <v>2.6759703</v>
      </c>
      <c r="K993" s="1">
        <v>0.0</v>
      </c>
      <c r="L993" s="1">
        <v>0.0</v>
      </c>
      <c r="M993" s="1">
        <v>0.7781513</v>
      </c>
      <c r="N993" s="1">
        <v>0.0</v>
      </c>
      <c r="O993" s="1">
        <v>0.0</v>
      </c>
      <c r="P993" s="1">
        <v>0.0</v>
      </c>
      <c r="Q993" s="1" t="s">
        <v>7737</v>
      </c>
      <c r="R993" s="1">
        <v>4.0</v>
      </c>
      <c r="S993" s="1">
        <v>162.5</v>
      </c>
      <c r="T993" s="1">
        <v>0.0</v>
      </c>
      <c r="U993" s="1">
        <v>0.66769063</v>
      </c>
      <c r="V993" s="1">
        <v>2.4481657</v>
      </c>
      <c r="W993" s="1">
        <v>2.6759703</v>
      </c>
      <c r="X993" s="1">
        <v>0.0</v>
      </c>
      <c r="Y993" s="1">
        <v>0.0</v>
      </c>
      <c r="Z993" s="1">
        <v>0.0</v>
      </c>
      <c r="AA993" s="1">
        <v>0.0</v>
      </c>
      <c r="AB993" s="1">
        <v>0.0</v>
      </c>
      <c r="AC993" s="1">
        <v>0.0</v>
      </c>
      <c r="AD993" s="1">
        <v>0.0</v>
      </c>
      <c r="AE993" s="1">
        <v>32481.0</v>
      </c>
      <c r="AF993" s="1">
        <v>206.0</v>
      </c>
      <c r="AG993" s="1">
        <v>720.0</v>
      </c>
      <c r="AH993" s="1" t="s">
        <v>831</v>
      </c>
      <c r="AI993" s="1">
        <v>98.0</v>
      </c>
      <c r="AJ993" s="1">
        <v>5.0</v>
      </c>
      <c r="AK993" s="1">
        <v>6.0</v>
      </c>
      <c r="AL993" s="1">
        <v>6.0</v>
      </c>
    </row>
    <row r="994" ht="15.75" customHeight="1">
      <c r="A994" s="1" t="s">
        <v>3074</v>
      </c>
      <c r="B994" s="1">
        <v>18.0</v>
      </c>
      <c r="C994" s="1" t="s">
        <v>902</v>
      </c>
      <c r="D994" s="1" t="s">
        <v>2702</v>
      </c>
      <c r="E994" s="1" t="s">
        <v>2703</v>
      </c>
      <c r="F994" s="1" t="s">
        <v>2704</v>
      </c>
      <c r="H994" s="1">
        <v>81.92589</v>
      </c>
      <c r="I994" s="1">
        <v>0.0</v>
      </c>
      <c r="J994" s="1">
        <v>2.2385478</v>
      </c>
      <c r="K994" s="1">
        <v>0.0</v>
      </c>
      <c r="L994" s="1">
        <v>0.0</v>
      </c>
      <c r="M994" s="1">
        <v>0.69897</v>
      </c>
      <c r="N994" s="1">
        <v>0.0</v>
      </c>
      <c r="O994" s="1">
        <v>0.0</v>
      </c>
      <c r="P994" s="1">
        <v>0.0</v>
      </c>
      <c r="Q994" s="1" t="s">
        <v>2705</v>
      </c>
      <c r="R994" s="1">
        <v>3.0</v>
      </c>
      <c r="S994" s="1">
        <v>763.7000007629395</v>
      </c>
      <c r="T994" s="1">
        <v>0.0</v>
      </c>
      <c r="U994" s="1">
        <v>0.0</v>
      </c>
      <c r="V994" s="1">
        <v>2.2385478</v>
      </c>
      <c r="W994" s="1">
        <v>0.0</v>
      </c>
      <c r="X994" s="1">
        <v>0.0</v>
      </c>
      <c r="Y994" s="1">
        <v>0.0</v>
      </c>
      <c r="Z994" s="1">
        <v>0.0</v>
      </c>
      <c r="AA994" s="1">
        <v>0.0</v>
      </c>
      <c r="AB994" s="1">
        <v>0.0</v>
      </c>
      <c r="AC994" s="1">
        <v>0.0</v>
      </c>
      <c r="AD994" s="1">
        <v>0.0</v>
      </c>
      <c r="AE994" s="1">
        <v>18361.0</v>
      </c>
      <c r="AF994" s="1">
        <v>660.0</v>
      </c>
      <c r="AG994" s="1">
        <v>630.0</v>
      </c>
      <c r="AH994" s="1" t="s">
        <v>2706</v>
      </c>
      <c r="AI994" s="1">
        <v>130.0</v>
      </c>
      <c r="AJ994" s="1">
        <v>6.0</v>
      </c>
      <c r="AK994" s="1">
        <v>11.0</v>
      </c>
      <c r="AL994" s="1">
        <v>13.0</v>
      </c>
    </row>
    <row r="995" ht="15.75" customHeight="1">
      <c r="A995" s="1" t="s">
        <v>3074</v>
      </c>
      <c r="B995" s="1">
        <v>19.0</v>
      </c>
      <c r="C995" s="1" t="s">
        <v>3616</v>
      </c>
      <c r="D995" s="1" t="s">
        <v>7738</v>
      </c>
      <c r="E995" s="1" t="s">
        <v>7739</v>
      </c>
      <c r="F995" s="1" t="s">
        <v>7740</v>
      </c>
      <c r="H995" s="1">
        <v>73.02973</v>
      </c>
      <c r="I995" s="1">
        <v>0.0</v>
      </c>
      <c r="J995" s="1">
        <v>0.0</v>
      </c>
      <c r="K995" s="1">
        <v>0.0</v>
      </c>
      <c r="L995" s="1">
        <v>0.0</v>
      </c>
      <c r="M995" s="1">
        <v>0.7781513</v>
      </c>
      <c r="N995" s="1">
        <v>0.0</v>
      </c>
      <c r="O995" s="1">
        <v>0.0</v>
      </c>
      <c r="P995" s="1">
        <v>0.0</v>
      </c>
      <c r="Q995" s="1" t="s">
        <v>7741</v>
      </c>
      <c r="R995" s="1">
        <v>4.0</v>
      </c>
      <c r="S995" s="1">
        <v>2200.970001220703</v>
      </c>
      <c r="T995" s="1">
        <v>0.0</v>
      </c>
      <c r="U995" s="1">
        <v>0.0</v>
      </c>
      <c r="V995" s="1">
        <v>0.0</v>
      </c>
      <c r="W995" s="1">
        <v>0.0</v>
      </c>
      <c r="X995" s="1">
        <v>0.0</v>
      </c>
      <c r="Y995" s="1">
        <v>0.0</v>
      </c>
      <c r="Z995" s="1">
        <v>0.0</v>
      </c>
      <c r="AA995" s="1">
        <v>0.0</v>
      </c>
      <c r="AB995" s="1">
        <v>0.0</v>
      </c>
      <c r="AC995" s="1">
        <v>0.0</v>
      </c>
      <c r="AD995" s="1">
        <v>0.0</v>
      </c>
      <c r="AE995" s="1">
        <v>93948.0</v>
      </c>
      <c r="AF995" s="1">
        <v>478.0</v>
      </c>
      <c r="AG995" s="1">
        <v>700.0</v>
      </c>
      <c r="AH995" s="1" t="s">
        <v>7742</v>
      </c>
      <c r="AI995" s="1">
        <v>55.0</v>
      </c>
      <c r="AJ995" s="1">
        <v>12.0</v>
      </c>
      <c r="AK995" s="1">
        <v>13.0</v>
      </c>
      <c r="AL995" s="1">
        <v>11.0</v>
      </c>
    </row>
    <row r="996" ht="15.75" customHeight="1">
      <c r="A996" s="1" t="s">
        <v>3074</v>
      </c>
      <c r="B996" s="1">
        <v>20.0</v>
      </c>
      <c r="C996" s="1" t="s">
        <v>3621</v>
      </c>
      <c r="D996" s="1" t="s">
        <v>7743</v>
      </c>
      <c r="E996" s="1" t="s">
        <v>7744</v>
      </c>
      <c r="F996" s="1" t="s">
        <v>7745</v>
      </c>
      <c r="H996" s="1">
        <v>65.769356</v>
      </c>
      <c r="I996" s="1">
        <v>7.761167</v>
      </c>
      <c r="J996" s="1">
        <v>0.56706595</v>
      </c>
      <c r="K996" s="1">
        <v>0.0</v>
      </c>
      <c r="L996" s="1">
        <v>0.0</v>
      </c>
      <c r="M996" s="1">
        <v>0.69897</v>
      </c>
      <c r="N996" s="1">
        <v>0.0</v>
      </c>
      <c r="O996" s="1">
        <v>0.0</v>
      </c>
      <c r="P996" s="1">
        <v>0.0</v>
      </c>
      <c r="Q996" s="1" t="s">
        <v>7746</v>
      </c>
      <c r="R996" s="1">
        <v>3.0</v>
      </c>
      <c r="S996" s="1">
        <v>82.0</v>
      </c>
      <c r="T996" s="1">
        <v>0.22162603</v>
      </c>
      <c r="U996" s="1">
        <v>0.56706595</v>
      </c>
      <c r="V996" s="1">
        <v>0.0</v>
      </c>
      <c r="W996" s="1">
        <v>0.0</v>
      </c>
      <c r="X996" s="1">
        <v>0.0</v>
      </c>
      <c r="Y996" s="1">
        <v>0.0</v>
      </c>
      <c r="Z996" s="1">
        <v>0.0</v>
      </c>
      <c r="AA996" s="1">
        <v>0.0</v>
      </c>
      <c r="AB996" s="1">
        <v>0.0</v>
      </c>
      <c r="AC996" s="1">
        <v>0.0</v>
      </c>
      <c r="AD996" s="1">
        <v>0.0</v>
      </c>
      <c r="AE996" s="1">
        <v>2553.0</v>
      </c>
      <c r="AF996" s="1">
        <v>451.0</v>
      </c>
      <c r="AG996" s="1">
        <v>690.0</v>
      </c>
      <c r="AH996" s="1" t="s">
        <v>7747</v>
      </c>
      <c r="AI996" s="1">
        <v>38.0</v>
      </c>
      <c r="AJ996" s="1">
        <v>4.0</v>
      </c>
      <c r="AK996" s="1">
        <v>8.0</v>
      </c>
      <c r="AL996" s="1">
        <v>5.0</v>
      </c>
    </row>
    <row r="997" ht="15.75" customHeight="1">
      <c r="A997" s="1" t="s">
        <v>3074</v>
      </c>
      <c r="B997" s="1">
        <v>21.0</v>
      </c>
      <c r="C997" s="1" t="s">
        <v>3627</v>
      </c>
      <c r="D997" s="1" t="s">
        <v>7748</v>
      </c>
      <c r="E997" s="1" t="s">
        <v>7749</v>
      </c>
      <c r="F997" s="1" t="s">
        <v>7750</v>
      </c>
      <c r="H997" s="1">
        <v>65.59599</v>
      </c>
      <c r="I997" s="1">
        <v>7.1235824</v>
      </c>
      <c r="J997" s="1">
        <v>3.2930365</v>
      </c>
      <c r="K997" s="1">
        <v>0.0</v>
      </c>
      <c r="L997" s="1">
        <v>0.0</v>
      </c>
      <c r="M997" s="1">
        <v>0.9542425</v>
      </c>
      <c r="N997" s="1">
        <v>0.0</v>
      </c>
      <c r="O997" s="1">
        <v>0.0</v>
      </c>
      <c r="P997" s="1">
        <v>0.0</v>
      </c>
      <c r="Q997" s="1" t="s">
        <v>7751</v>
      </c>
      <c r="R997" s="1">
        <v>7.0</v>
      </c>
      <c r="S997" s="1">
        <v>29.64999990537763</v>
      </c>
      <c r="T997" s="1">
        <v>0.2065111</v>
      </c>
      <c r="U997" s="1">
        <v>0.71200234</v>
      </c>
      <c r="V997" s="1">
        <v>2.5611348</v>
      </c>
      <c r="W997" s="1">
        <v>3.2930365</v>
      </c>
      <c r="X997" s="1">
        <v>0.0</v>
      </c>
      <c r="Y997" s="1">
        <v>3.238031</v>
      </c>
      <c r="Z997" s="1">
        <v>0.0</v>
      </c>
      <c r="AA997" s="1">
        <v>0.0</v>
      </c>
      <c r="AB997" s="1">
        <v>0.0</v>
      </c>
      <c r="AC997" s="1">
        <v>0.0</v>
      </c>
      <c r="AD997" s="1">
        <v>0.0</v>
      </c>
      <c r="AE997" s="1">
        <v>90761.0</v>
      </c>
      <c r="AF997" s="1">
        <v>390.0</v>
      </c>
      <c r="AG997" s="1">
        <v>700.0</v>
      </c>
      <c r="AH997" s="1" t="s">
        <v>5451</v>
      </c>
      <c r="AI997" s="1">
        <v>71.0</v>
      </c>
      <c r="AJ997" s="1">
        <v>5.0</v>
      </c>
      <c r="AK997" s="1">
        <v>5.0</v>
      </c>
      <c r="AL997" s="1">
        <v>8.0</v>
      </c>
    </row>
    <row r="998" ht="15.75" customHeight="1">
      <c r="A998" s="1" t="s">
        <v>3074</v>
      </c>
      <c r="B998" s="1">
        <v>22.0</v>
      </c>
      <c r="C998" s="1" t="s">
        <v>3629</v>
      </c>
      <c r="D998" s="1" t="s">
        <v>7752</v>
      </c>
      <c r="E998" s="1" t="s">
        <v>7753</v>
      </c>
      <c r="F998" s="1" t="s">
        <v>7754</v>
      </c>
      <c r="H998" s="1">
        <v>65.42551</v>
      </c>
      <c r="I998" s="1">
        <v>3.716919</v>
      </c>
      <c r="J998" s="1">
        <v>3.2130167</v>
      </c>
      <c r="K998" s="1">
        <v>0.0</v>
      </c>
      <c r="L998" s="1">
        <v>0.0</v>
      </c>
      <c r="M998" s="1">
        <v>0.7781513</v>
      </c>
      <c r="N998" s="1">
        <v>0.0</v>
      </c>
      <c r="O998" s="1">
        <v>0.0</v>
      </c>
      <c r="P998" s="1">
        <v>0.0</v>
      </c>
      <c r="Q998" s="1" t="s">
        <v>7755</v>
      </c>
      <c r="R998" s="1">
        <v>4.0</v>
      </c>
      <c r="S998" s="1">
        <v>146.1999998092651</v>
      </c>
      <c r="T998" s="1">
        <v>0.2234522</v>
      </c>
      <c r="U998" s="1">
        <v>0.6861472</v>
      </c>
      <c r="V998" s="1">
        <v>2.642145</v>
      </c>
      <c r="W998" s="1">
        <v>3.0446758</v>
      </c>
      <c r="X998" s="1">
        <v>0.0</v>
      </c>
      <c r="Y998" s="1">
        <v>3.2130167</v>
      </c>
      <c r="Z998" s="1">
        <v>0.0</v>
      </c>
      <c r="AA998" s="1">
        <v>0.0</v>
      </c>
      <c r="AB998" s="1">
        <v>0.0</v>
      </c>
      <c r="AC998" s="1">
        <v>0.0</v>
      </c>
      <c r="AD998" s="1">
        <v>0.0</v>
      </c>
      <c r="AE998" s="1">
        <v>25901.0</v>
      </c>
      <c r="AF998" s="1">
        <v>241.0</v>
      </c>
      <c r="AG998" s="1">
        <v>800.0</v>
      </c>
      <c r="AH998" s="1" t="s">
        <v>7756</v>
      </c>
      <c r="AI998" s="1">
        <v>22.0</v>
      </c>
      <c r="AJ998" s="1">
        <v>5.0</v>
      </c>
      <c r="AK998" s="1">
        <v>5.0</v>
      </c>
      <c r="AL998" s="1">
        <v>11.0</v>
      </c>
    </row>
    <row r="999" ht="15.75" customHeight="1">
      <c r="A999" s="1" t="s">
        <v>3074</v>
      </c>
      <c r="B999" s="1">
        <v>23.0</v>
      </c>
      <c r="C999" s="1" t="s">
        <v>3624</v>
      </c>
      <c r="D999" s="1" t="s">
        <v>7757</v>
      </c>
      <c r="E999" s="1" t="s">
        <v>7758</v>
      </c>
      <c r="F999" s="1" t="s">
        <v>7759</v>
      </c>
      <c r="H999" s="1">
        <v>64.003</v>
      </c>
      <c r="I999" s="1">
        <v>6.7238555</v>
      </c>
      <c r="J999" s="1">
        <v>2.430535</v>
      </c>
      <c r="K999" s="1">
        <v>0.0</v>
      </c>
      <c r="L999" s="1">
        <v>0.0</v>
      </c>
      <c r="M999" s="1">
        <v>0.60206</v>
      </c>
      <c r="N999" s="1">
        <v>1.0</v>
      </c>
      <c r="O999" s="1">
        <v>1.0</v>
      </c>
      <c r="P999" s="1">
        <v>0.0</v>
      </c>
      <c r="Q999" s="1" t="s">
        <v>7016</v>
      </c>
      <c r="R999" s="1">
        <v>2.0</v>
      </c>
      <c r="S999" s="1">
        <v>64.3100004196167</v>
      </c>
      <c r="T999" s="1">
        <v>0.2227594</v>
      </c>
      <c r="U999" s="1">
        <v>0.6635318</v>
      </c>
      <c r="V999" s="1">
        <v>2.430535</v>
      </c>
      <c r="W999" s="1">
        <v>0.0</v>
      </c>
      <c r="X999" s="1">
        <v>0.0</v>
      </c>
      <c r="Y999" s="1">
        <v>0.0</v>
      </c>
      <c r="Z999" s="1">
        <v>0.0</v>
      </c>
      <c r="AA999" s="1">
        <v>0.0</v>
      </c>
      <c r="AB999" s="1">
        <v>0.0</v>
      </c>
      <c r="AC999" s="1">
        <v>0.0</v>
      </c>
      <c r="AD999" s="1">
        <v>0.0</v>
      </c>
      <c r="AE999" s="1">
        <v>67280.0</v>
      </c>
      <c r="AF999" s="1">
        <v>81.0</v>
      </c>
      <c r="AG999" s="1">
        <v>660.0</v>
      </c>
      <c r="AH999" s="1" t="s">
        <v>6245</v>
      </c>
      <c r="AI999" s="1">
        <v>41.0</v>
      </c>
      <c r="AJ999" s="1">
        <v>5.0</v>
      </c>
      <c r="AK999" s="1">
        <v>5.0</v>
      </c>
      <c r="AL999" s="1">
        <v>25.0</v>
      </c>
    </row>
    <row r="1000" ht="15.75" customHeight="1">
      <c r="A1000" s="1" t="s">
        <v>3074</v>
      </c>
      <c r="B1000" s="1">
        <v>24.0</v>
      </c>
      <c r="C1000" s="1" t="s">
        <v>3635</v>
      </c>
      <c r="D1000" s="1" t="s">
        <v>7760</v>
      </c>
      <c r="E1000" s="1" t="s">
        <v>7761</v>
      </c>
      <c r="F1000" s="1" t="s">
        <v>7762</v>
      </c>
      <c r="H1000" s="1">
        <v>63.613846</v>
      </c>
      <c r="I1000" s="1">
        <v>6.9263372</v>
      </c>
      <c r="J1000" s="1">
        <v>2.6759703</v>
      </c>
      <c r="K1000" s="1">
        <v>0.0</v>
      </c>
      <c r="L1000" s="1">
        <v>0.0</v>
      </c>
      <c r="M1000" s="1">
        <v>1.0</v>
      </c>
      <c r="N1000" s="1">
        <v>1.0</v>
      </c>
      <c r="O1000" s="1">
        <v>0.0</v>
      </c>
      <c r="P1000" s="1">
        <v>0.0</v>
      </c>
      <c r="Q1000" s="1" t="s">
        <v>7763</v>
      </c>
      <c r="R1000" s="1">
        <v>8.0</v>
      </c>
      <c r="S1000" s="1">
        <v>35.0</v>
      </c>
      <c r="T1000" s="1">
        <v>0.2230309</v>
      </c>
      <c r="U1000" s="1">
        <v>0.5888339</v>
      </c>
      <c r="V1000" s="1">
        <v>0.0</v>
      </c>
      <c r="W1000" s="1">
        <v>2.6759703</v>
      </c>
      <c r="X1000" s="1">
        <v>0.0</v>
      </c>
      <c r="Y1000" s="1">
        <v>0.0</v>
      </c>
      <c r="Z1000" s="1">
        <v>0.0</v>
      </c>
      <c r="AA1000" s="1">
        <v>0.0</v>
      </c>
      <c r="AB1000" s="1">
        <v>0.0</v>
      </c>
      <c r="AC1000" s="1">
        <v>0.0</v>
      </c>
      <c r="AD1000" s="1">
        <v>0.0</v>
      </c>
      <c r="AE1000" s="1">
        <v>122197.0</v>
      </c>
      <c r="AF1000" s="1">
        <v>286.0</v>
      </c>
      <c r="AG1000" s="1">
        <v>760.0</v>
      </c>
      <c r="AH1000" s="1" t="s">
        <v>5620</v>
      </c>
      <c r="AI1000" s="1">
        <v>37.0</v>
      </c>
      <c r="AJ1000" s="1">
        <v>3.0</v>
      </c>
      <c r="AK1000" s="1">
        <v>3.0</v>
      </c>
      <c r="AL1000" s="1">
        <v>7.0</v>
      </c>
    </row>
    <row r="1001" ht="15.75" customHeight="1">
      <c r="A1001" s="1" t="s">
        <v>3074</v>
      </c>
      <c r="B1001" s="1">
        <v>25.0</v>
      </c>
      <c r="C1001" s="1" t="s">
        <v>123</v>
      </c>
      <c r="D1001" s="1" t="s">
        <v>818</v>
      </c>
      <c r="F1001" s="1" t="s">
        <v>819</v>
      </c>
      <c r="H1001" s="1">
        <v>59.819633</v>
      </c>
      <c r="I1001" s="1">
        <v>5.0326133</v>
      </c>
      <c r="J1001" s="1">
        <v>0.0</v>
      </c>
      <c r="K1001" s="1">
        <v>0.0</v>
      </c>
      <c r="L1001" s="1">
        <v>0.0</v>
      </c>
      <c r="M1001" s="1">
        <v>0.69897</v>
      </c>
      <c r="N1001" s="1">
        <v>0.0</v>
      </c>
      <c r="O1001" s="1">
        <v>0.0</v>
      </c>
      <c r="P1001" s="1">
        <v>0.0</v>
      </c>
      <c r="Q1001" s="1" t="s">
        <v>821</v>
      </c>
      <c r="R1001" s="1">
        <v>3.0</v>
      </c>
      <c r="S1001" s="1">
        <v>288.1900024414062</v>
      </c>
      <c r="T1001" s="1">
        <v>0.0</v>
      </c>
      <c r="U1001" s="1">
        <v>0.0</v>
      </c>
      <c r="V1001" s="1">
        <v>0.0</v>
      </c>
      <c r="W1001" s="1">
        <v>0.0</v>
      </c>
      <c r="X1001" s="1">
        <v>0.0</v>
      </c>
      <c r="Y1001" s="1">
        <v>0.0</v>
      </c>
      <c r="Z1001" s="1">
        <v>0.0</v>
      </c>
      <c r="AA1001" s="1">
        <v>0.0</v>
      </c>
      <c r="AB1001" s="1">
        <v>0.0</v>
      </c>
      <c r="AC1001" s="1">
        <v>0.0</v>
      </c>
      <c r="AD1001" s="1">
        <v>0.0</v>
      </c>
      <c r="AE1001" s="1">
        <v>478011.0</v>
      </c>
      <c r="AF1001" s="1">
        <v>31.0</v>
      </c>
      <c r="AH1001" s="1" t="s">
        <v>824</v>
      </c>
      <c r="AI1001" s="1">
        <v>1.0</v>
      </c>
      <c r="AJ1001" s="1">
        <v>1.0</v>
      </c>
      <c r="AK1001" s="1">
        <v>1.0</v>
      </c>
      <c r="AL1001" s="1">
        <v>1.0</v>
      </c>
    </row>
    <row r="1002" ht="15.75" customHeight="1">
      <c r="A1002" s="1" t="s">
        <v>3148</v>
      </c>
      <c r="B1002" s="1">
        <v>1.0</v>
      </c>
      <c r="C1002" s="1" t="s">
        <v>3644</v>
      </c>
      <c r="D1002" s="1" t="s">
        <v>7764</v>
      </c>
      <c r="E1002" s="1" t="s">
        <v>7765</v>
      </c>
      <c r="F1002" s="1" t="s">
        <v>7766</v>
      </c>
      <c r="H1002" s="1">
        <v>9.9999998E12</v>
      </c>
      <c r="I1002" s="1">
        <v>4.659996</v>
      </c>
      <c r="J1002" s="1">
        <v>0.0</v>
      </c>
      <c r="K1002" s="1">
        <v>0.0</v>
      </c>
      <c r="L1002" s="1">
        <v>0.0</v>
      </c>
      <c r="M1002" s="1">
        <v>0.30103</v>
      </c>
      <c r="N1002" s="1">
        <v>1.0</v>
      </c>
      <c r="O1002" s="1">
        <v>0.0</v>
      </c>
      <c r="P1002" s="1">
        <v>0.0</v>
      </c>
      <c r="Q1002" s="1" t="s">
        <v>1388</v>
      </c>
      <c r="R1002" s="1">
        <v>0.0</v>
      </c>
      <c r="S1002" s="1">
        <v>0.0</v>
      </c>
      <c r="T1002" s="1">
        <v>0.0</v>
      </c>
      <c r="U1002" s="1">
        <v>0.0</v>
      </c>
      <c r="V1002" s="1">
        <v>0.0</v>
      </c>
      <c r="W1002" s="1">
        <v>0.0</v>
      </c>
      <c r="X1002" s="1">
        <v>0.0</v>
      </c>
      <c r="Y1002" s="1">
        <v>0.0</v>
      </c>
      <c r="Z1002" s="1">
        <v>0.0</v>
      </c>
      <c r="AA1002" s="1">
        <v>0.0</v>
      </c>
      <c r="AB1002" s="1">
        <v>0.0</v>
      </c>
      <c r="AC1002" s="1">
        <v>0.0</v>
      </c>
      <c r="AD1002" s="1">
        <v>0.0</v>
      </c>
      <c r="AE1002" s="1">
        <v>402488.0</v>
      </c>
      <c r="AF1002" s="1">
        <v>16.0</v>
      </c>
      <c r="AG1002" s="1">
        <v>170.0</v>
      </c>
      <c r="AH1002" s="1" t="s">
        <v>7767</v>
      </c>
      <c r="AJ1002" s="1">
        <v>1.0</v>
      </c>
      <c r="AK1002" s="1">
        <v>1.0</v>
      </c>
      <c r="AL1002" s="1">
        <v>1.0</v>
      </c>
    </row>
    <row r="1003" ht="15.75" customHeight="1">
      <c r="A1003" s="1" t="s">
        <v>3148</v>
      </c>
      <c r="B1003" s="1">
        <v>2.0</v>
      </c>
      <c r="C1003" s="1" t="s">
        <v>3644</v>
      </c>
      <c r="D1003" s="1" t="s">
        <v>7768</v>
      </c>
      <c r="F1003" s="1" t="s">
        <v>7769</v>
      </c>
      <c r="H1003" s="1">
        <v>9.9999998E12</v>
      </c>
      <c r="I1003" s="1">
        <v>0.0</v>
      </c>
      <c r="J1003" s="1">
        <v>0.0</v>
      </c>
      <c r="K1003" s="1">
        <v>0.0</v>
      </c>
      <c r="L1003" s="1">
        <v>0.0</v>
      </c>
      <c r="M1003" s="1">
        <v>0.0</v>
      </c>
      <c r="N1003" s="1">
        <v>0.0</v>
      </c>
      <c r="O1003" s="1">
        <v>0.0</v>
      </c>
      <c r="P1003" s="1">
        <v>0.0</v>
      </c>
      <c r="Q1003" s="1" t="s">
        <v>1388</v>
      </c>
      <c r="R1003" s="1">
        <v>0.0</v>
      </c>
      <c r="T1003" s="1">
        <v>0.0</v>
      </c>
      <c r="U1003" s="1">
        <v>0.0</v>
      </c>
      <c r="V1003" s="1">
        <v>0.0</v>
      </c>
      <c r="W1003" s="1">
        <v>0.0</v>
      </c>
      <c r="X1003" s="1">
        <v>0.0</v>
      </c>
      <c r="Y1003" s="1">
        <v>0.0</v>
      </c>
      <c r="Z1003" s="1">
        <v>0.0</v>
      </c>
      <c r="AA1003" s="1">
        <v>0.0</v>
      </c>
      <c r="AB1003" s="1">
        <v>0.0</v>
      </c>
      <c r="AC1003" s="1">
        <v>0.0</v>
      </c>
      <c r="AD1003" s="1">
        <v>0.0</v>
      </c>
      <c r="AE1003" s="1">
        <v>29351.0</v>
      </c>
      <c r="AF1003" s="1">
        <v>408.0</v>
      </c>
      <c r="AH1003" s="1" t="s">
        <v>7770</v>
      </c>
      <c r="AJ1003" s="1">
        <v>1.0</v>
      </c>
      <c r="AK1003" s="1">
        <v>1.0</v>
      </c>
      <c r="AL1003" s="1">
        <v>1.0</v>
      </c>
    </row>
    <row r="1004" ht="15.75" customHeight="1">
      <c r="A1004" s="1" t="s">
        <v>3148</v>
      </c>
      <c r="B1004" s="1">
        <v>3.0</v>
      </c>
      <c r="C1004" s="1" t="s">
        <v>3651</v>
      </c>
      <c r="D1004" s="1" t="s">
        <v>7771</v>
      </c>
      <c r="E1004" s="1" t="s">
        <v>7772</v>
      </c>
      <c r="F1004" s="1" t="s">
        <v>7773</v>
      </c>
      <c r="H1004" s="1">
        <v>289.22855</v>
      </c>
      <c r="I1004" s="1">
        <v>5.1323986</v>
      </c>
      <c r="J1004" s="1">
        <v>1.9463322</v>
      </c>
      <c r="K1004" s="1">
        <v>0.0</v>
      </c>
      <c r="L1004" s="1">
        <v>0.0</v>
      </c>
      <c r="M1004" s="1">
        <v>0.69897</v>
      </c>
      <c r="N1004" s="1">
        <v>1.0</v>
      </c>
      <c r="O1004" s="1">
        <v>1.0</v>
      </c>
      <c r="P1004" s="1">
        <v>0.0</v>
      </c>
      <c r="Q1004" s="1" t="s">
        <v>7774</v>
      </c>
      <c r="R1004" s="1">
        <v>3.0</v>
      </c>
      <c r="S1004" s="1">
        <v>1000.0</v>
      </c>
      <c r="T1004" s="1">
        <v>0.15598345</v>
      </c>
      <c r="U1004" s="1">
        <v>0.2667093</v>
      </c>
      <c r="V1004" s="1">
        <v>1.6173673</v>
      </c>
      <c r="W1004" s="1">
        <v>1.9463322</v>
      </c>
      <c r="X1004" s="1">
        <v>0.0</v>
      </c>
      <c r="Y1004" s="1">
        <v>0.0</v>
      </c>
      <c r="Z1004" s="1">
        <v>0.0</v>
      </c>
      <c r="AA1004" s="1">
        <v>0.0</v>
      </c>
      <c r="AB1004" s="1">
        <v>0.0</v>
      </c>
      <c r="AC1004" s="1">
        <v>0.0</v>
      </c>
      <c r="AD1004" s="1">
        <v>0.0</v>
      </c>
      <c r="AE1004" s="1">
        <v>182133.0</v>
      </c>
      <c r="AF1004" s="1">
        <v>152.0</v>
      </c>
      <c r="AH1004" s="1" t="s">
        <v>566</v>
      </c>
      <c r="AI1004" s="1">
        <v>26.0</v>
      </c>
      <c r="AJ1004" s="1">
        <v>3.0</v>
      </c>
      <c r="AK1004" s="1">
        <v>3.0</v>
      </c>
      <c r="AL1004" s="1">
        <v>1.0</v>
      </c>
    </row>
    <row r="1005" ht="15.75" customHeight="1">
      <c r="A1005" s="1" t="s">
        <v>3148</v>
      </c>
      <c r="B1005" s="1">
        <v>4.0</v>
      </c>
      <c r="C1005" s="1" t="s">
        <v>3656</v>
      </c>
      <c r="D1005" s="1" t="s">
        <v>7775</v>
      </c>
      <c r="E1005" s="1" t="s">
        <v>7776</v>
      </c>
      <c r="F1005" s="1" t="s">
        <v>7777</v>
      </c>
      <c r="H1005" s="1">
        <v>224.7801</v>
      </c>
      <c r="I1005" s="1">
        <v>5.754394</v>
      </c>
      <c r="J1005" s="1">
        <v>1.7270674</v>
      </c>
      <c r="K1005" s="1">
        <v>0.0</v>
      </c>
      <c r="L1005" s="1">
        <v>0.0</v>
      </c>
      <c r="M1005" s="1">
        <v>0.90309</v>
      </c>
      <c r="N1005" s="1">
        <v>0.0</v>
      </c>
      <c r="O1005" s="1">
        <v>1.0</v>
      </c>
      <c r="P1005" s="1">
        <v>0.0</v>
      </c>
      <c r="Q1005" s="1" t="s">
        <v>7778</v>
      </c>
      <c r="R1005" s="1">
        <v>6.0</v>
      </c>
      <c r="S1005" s="1">
        <v>396.6700000762939</v>
      </c>
      <c r="T1005" s="1">
        <v>0.16374473</v>
      </c>
      <c r="U1005" s="1">
        <v>0.48058596</v>
      </c>
      <c r="V1005" s="1">
        <v>1.7270674</v>
      </c>
      <c r="W1005" s="1">
        <v>0.0</v>
      </c>
      <c r="X1005" s="1">
        <v>0.0</v>
      </c>
      <c r="Y1005" s="1">
        <v>0.0</v>
      </c>
      <c r="Z1005" s="1">
        <v>0.0</v>
      </c>
      <c r="AA1005" s="1">
        <v>0.0</v>
      </c>
      <c r="AB1005" s="1">
        <v>0.0</v>
      </c>
      <c r="AC1005" s="1">
        <v>0.0</v>
      </c>
      <c r="AD1005" s="1">
        <v>0.0</v>
      </c>
      <c r="AE1005" s="1">
        <v>5795.0</v>
      </c>
      <c r="AF1005" s="1">
        <v>1053.0</v>
      </c>
      <c r="AH1005" s="1" t="s">
        <v>4375</v>
      </c>
      <c r="AI1005" s="1">
        <v>24.0</v>
      </c>
      <c r="AJ1005" s="1">
        <v>15.0</v>
      </c>
      <c r="AK1005" s="1">
        <v>16.0</v>
      </c>
      <c r="AL1005" s="1">
        <v>19.0</v>
      </c>
    </row>
    <row r="1006" ht="15.75" customHeight="1">
      <c r="A1006" s="1" t="s">
        <v>3148</v>
      </c>
      <c r="B1006" s="1">
        <v>5.0</v>
      </c>
      <c r="C1006" s="1" t="s">
        <v>3659</v>
      </c>
      <c r="D1006" s="1" t="s">
        <v>7779</v>
      </c>
      <c r="E1006" s="1" t="s">
        <v>7780</v>
      </c>
      <c r="F1006" s="1" t="s">
        <v>7781</v>
      </c>
      <c r="H1006" s="1">
        <v>219.93129</v>
      </c>
      <c r="I1006" s="1">
        <v>4.8568664</v>
      </c>
      <c r="J1006" s="1">
        <v>2.4517872</v>
      </c>
      <c r="K1006" s="1">
        <v>0.0</v>
      </c>
      <c r="L1006" s="1">
        <v>0.0</v>
      </c>
      <c r="M1006" s="1">
        <v>0.60206</v>
      </c>
      <c r="N1006" s="1">
        <v>0.0</v>
      </c>
      <c r="O1006" s="1">
        <v>0.0</v>
      </c>
      <c r="P1006" s="1">
        <v>0.0</v>
      </c>
      <c r="Q1006" s="1" t="s">
        <v>7782</v>
      </c>
      <c r="R1006" s="1">
        <v>2.0</v>
      </c>
      <c r="S1006" s="1">
        <v>1539.0</v>
      </c>
      <c r="T1006" s="1">
        <v>0.16599375</v>
      </c>
      <c r="U1006" s="1">
        <v>0.55570275</v>
      </c>
      <c r="V1006" s="1">
        <v>2.2272968</v>
      </c>
      <c r="W1006" s="1">
        <v>2.4517872</v>
      </c>
      <c r="X1006" s="1">
        <v>0.0</v>
      </c>
      <c r="Y1006" s="1">
        <v>0.0</v>
      </c>
      <c r="Z1006" s="1">
        <v>0.0</v>
      </c>
      <c r="AA1006" s="1">
        <v>0.0</v>
      </c>
      <c r="AB1006" s="1">
        <v>0.0</v>
      </c>
      <c r="AC1006" s="1">
        <v>0.0</v>
      </c>
      <c r="AD1006" s="1">
        <v>0.0</v>
      </c>
      <c r="AE1006" s="1">
        <v>256171.0</v>
      </c>
      <c r="AF1006" s="1">
        <v>445.0</v>
      </c>
      <c r="AH1006" s="1" t="s">
        <v>1915</v>
      </c>
      <c r="AI1006" s="1">
        <v>54.0</v>
      </c>
      <c r="AJ1006" s="1">
        <v>13.0</v>
      </c>
      <c r="AK1006" s="1">
        <v>16.0</v>
      </c>
      <c r="AL1006" s="1">
        <v>8.0</v>
      </c>
    </row>
    <row r="1007" ht="15.75" customHeight="1">
      <c r="A1007" s="1" t="s">
        <v>3148</v>
      </c>
      <c r="B1007" s="1">
        <v>6.0</v>
      </c>
      <c r="C1007" s="1" t="s">
        <v>2287</v>
      </c>
      <c r="D1007" s="1" t="s">
        <v>5055</v>
      </c>
      <c r="E1007" s="1" t="s">
        <v>5056</v>
      </c>
      <c r="F1007" s="1" t="s">
        <v>5057</v>
      </c>
      <c r="H1007" s="1">
        <v>193.43062</v>
      </c>
      <c r="I1007" s="1">
        <v>4.576013</v>
      </c>
      <c r="J1007" s="1">
        <v>0.0</v>
      </c>
      <c r="K1007" s="1">
        <v>0.0</v>
      </c>
      <c r="L1007" s="1">
        <v>0.0</v>
      </c>
      <c r="M1007" s="1">
        <v>1.0</v>
      </c>
      <c r="N1007" s="1">
        <v>0.0</v>
      </c>
      <c r="O1007" s="1">
        <v>0.0</v>
      </c>
      <c r="P1007" s="1">
        <v>0.0</v>
      </c>
      <c r="Q1007" s="1" t="s">
        <v>5060</v>
      </c>
      <c r="R1007" s="1">
        <v>8.0</v>
      </c>
      <c r="S1007" s="1">
        <v>1785.799999237061</v>
      </c>
      <c r="T1007" s="1">
        <v>0.0</v>
      </c>
      <c r="U1007" s="1">
        <v>0.0</v>
      </c>
      <c r="V1007" s="1">
        <v>0.0</v>
      </c>
      <c r="W1007" s="1">
        <v>0.0</v>
      </c>
      <c r="X1007" s="1">
        <v>0.0</v>
      </c>
      <c r="Y1007" s="1">
        <v>0.0</v>
      </c>
      <c r="Z1007" s="1">
        <v>0.0</v>
      </c>
      <c r="AA1007" s="1">
        <v>0.0</v>
      </c>
      <c r="AB1007" s="1">
        <v>0.0</v>
      </c>
      <c r="AC1007" s="1">
        <v>0.0</v>
      </c>
      <c r="AD1007" s="1">
        <v>0.0</v>
      </c>
      <c r="AE1007" s="1">
        <v>5078.0</v>
      </c>
      <c r="AF1007" s="1">
        <v>948.0</v>
      </c>
      <c r="AH1007" s="1" t="s">
        <v>5063</v>
      </c>
      <c r="AI1007" s="1">
        <v>130.0</v>
      </c>
      <c r="AJ1007" s="1">
        <v>21.0</v>
      </c>
      <c r="AK1007" s="1">
        <v>21.0</v>
      </c>
      <c r="AL1007" s="1">
        <v>14.0</v>
      </c>
    </row>
    <row r="1008" ht="15.75" customHeight="1">
      <c r="A1008" s="1" t="s">
        <v>3148</v>
      </c>
      <c r="B1008" s="1">
        <v>7.0</v>
      </c>
      <c r="C1008" s="1" t="s">
        <v>3665</v>
      </c>
      <c r="D1008" s="1" t="s">
        <v>7783</v>
      </c>
      <c r="F1008" s="1" t="s">
        <v>7784</v>
      </c>
      <c r="H1008" s="1">
        <v>180.2884</v>
      </c>
      <c r="I1008" s="1">
        <v>5.6473074</v>
      </c>
      <c r="J1008" s="1">
        <v>0.0</v>
      </c>
      <c r="K1008" s="1">
        <v>0.0</v>
      </c>
      <c r="L1008" s="1">
        <v>0.0</v>
      </c>
      <c r="M1008" s="1">
        <v>0.60206</v>
      </c>
      <c r="N1008" s="1">
        <v>1.0</v>
      </c>
      <c r="O1008" s="1">
        <v>0.0</v>
      </c>
      <c r="P1008" s="1">
        <v>0.0</v>
      </c>
      <c r="Q1008" s="1" t="s">
        <v>7785</v>
      </c>
      <c r="R1008" s="1">
        <v>2.0</v>
      </c>
      <c r="S1008" s="1">
        <v>790.0</v>
      </c>
      <c r="T1008" s="1">
        <v>0.0</v>
      </c>
      <c r="U1008" s="1">
        <v>0.0</v>
      </c>
      <c r="V1008" s="1">
        <v>0.0</v>
      </c>
      <c r="W1008" s="1">
        <v>0.0</v>
      </c>
      <c r="X1008" s="1">
        <v>0.0</v>
      </c>
      <c r="Y1008" s="1">
        <v>0.0</v>
      </c>
      <c r="Z1008" s="1">
        <v>0.0</v>
      </c>
      <c r="AA1008" s="1">
        <v>0.0</v>
      </c>
      <c r="AB1008" s="1">
        <v>0.0</v>
      </c>
      <c r="AC1008" s="1">
        <v>0.0</v>
      </c>
      <c r="AD1008" s="1">
        <v>0.0</v>
      </c>
      <c r="AE1008" s="1">
        <v>281580.0</v>
      </c>
      <c r="AF1008" s="1">
        <v>51.0</v>
      </c>
      <c r="AH1008" s="1" t="s">
        <v>7786</v>
      </c>
      <c r="AJ1008" s="1">
        <v>3.0</v>
      </c>
      <c r="AK1008" s="1">
        <v>3.0</v>
      </c>
      <c r="AL1008" s="1">
        <v>4.0</v>
      </c>
    </row>
    <row r="1009" ht="15.75" customHeight="1">
      <c r="A1009" s="1" t="s">
        <v>3148</v>
      </c>
      <c r="B1009" s="1">
        <v>8.0</v>
      </c>
      <c r="C1009" s="1" t="s">
        <v>3669</v>
      </c>
      <c r="D1009" s="1" t="s">
        <v>7787</v>
      </c>
      <c r="E1009" s="1" t="s">
        <v>7788</v>
      </c>
      <c r="F1009" s="1" t="s">
        <v>7789</v>
      </c>
      <c r="H1009" s="1">
        <v>162.24051</v>
      </c>
      <c r="I1009" s="1">
        <v>4.8382044</v>
      </c>
      <c r="J1009" s="1">
        <v>2.5530856</v>
      </c>
      <c r="K1009" s="1">
        <v>0.0</v>
      </c>
      <c r="L1009" s="1">
        <v>0.0</v>
      </c>
      <c r="M1009" s="1">
        <v>0.7781513</v>
      </c>
      <c r="N1009" s="1">
        <v>0.0</v>
      </c>
      <c r="O1009" s="1">
        <v>0.0</v>
      </c>
      <c r="P1009" s="1">
        <v>0.0</v>
      </c>
      <c r="Q1009" s="1" t="s">
        <v>7790</v>
      </c>
      <c r="R1009" s="1">
        <v>4.0</v>
      </c>
      <c r="S1009" s="1">
        <v>334.0</v>
      </c>
      <c r="T1009" s="1">
        <v>0.16079253</v>
      </c>
      <c r="U1009" s="1">
        <v>0.53216094</v>
      </c>
      <c r="V1009" s="1">
        <v>1.6635972</v>
      </c>
      <c r="W1009" s="1">
        <v>2.0402205</v>
      </c>
      <c r="X1009" s="1">
        <v>0.0</v>
      </c>
      <c r="Y1009" s="1">
        <v>2.5530856</v>
      </c>
      <c r="Z1009" s="1">
        <v>0.0</v>
      </c>
      <c r="AA1009" s="1">
        <v>0.0</v>
      </c>
      <c r="AB1009" s="1">
        <v>0.0</v>
      </c>
      <c r="AC1009" s="1">
        <v>0.0</v>
      </c>
      <c r="AD1009" s="1">
        <v>0.0</v>
      </c>
      <c r="AE1009" s="1">
        <v>261830.0</v>
      </c>
      <c r="AF1009" s="1">
        <v>505.0</v>
      </c>
      <c r="AH1009" s="1" t="s">
        <v>7791</v>
      </c>
      <c r="AI1009" s="1">
        <v>16.0</v>
      </c>
      <c r="AJ1009" s="1">
        <v>10.0</v>
      </c>
      <c r="AK1009" s="1">
        <v>10.0</v>
      </c>
      <c r="AL1009" s="1">
        <v>13.0</v>
      </c>
    </row>
    <row r="1010" ht="15.75" customHeight="1">
      <c r="A1010" s="1" t="s">
        <v>3148</v>
      </c>
      <c r="B1010" s="1">
        <v>9.0</v>
      </c>
      <c r="C1010" s="1" t="s">
        <v>3672</v>
      </c>
      <c r="D1010" s="1" t="s">
        <v>7792</v>
      </c>
      <c r="E1010" s="1" t="s">
        <v>7793</v>
      </c>
      <c r="F1010" s="1" t="s">
        <v>7794</v>
      </c>
      <c r="H1010" s="1">
        <v>127.99229</v>
      </c>
      <c r="I1010" s="1">
        <v>3.274343</v>
      </c>
      <c r="J1010" s="1">
        <v>0.53225887</v>
      </c>
      <c r="K1010" s="1">
        <v>0.0</v>
      </c>
      <c r="L1010" s="1">
        <v>0.0</v>
      </c>
      <c r="M1010" s="1">
        <v>0.60206</v>
      </c>
      <c r="N1010" s="1">
        <v>1.0</v>
      </c>
      <c r="O1010" s="1">
        <v>1.0</v>
      </c>
      <c r="P1010" s="1">
        <v>0.5</v>
      </c>
      <c r="Q1010" s="1" t="s">
        <v>5083</v>
      </c>
      <c r="R1010" s="1">
        <v>2.0</v>
      </c>
      <c r="S1010" s="1">
        <v>654.0</v>
      </c>
      <c r="T1010" s="1">
        <v>0.14807908</v>
      </c>
      <c r="U1010" s="1">
        <v>0.53225887</v>
      </c>
      <c r="V1010" s="1">
        <v>0.0</v>
      </c>
      <c r="W1010" s="1">
        <v>0.0</v>
      </c>
      <c r="X1010" s="1">
        <v>0.0</v>
      </c>
      <c r="Y1010" s="1">
        <v>0.0</v>
      </c>
      <c r="Z1010" s="1">
        <v>0.0</v>
      </c>
      <c r="AA1010" s="1">
        <v>0.0</v>
      </c>
      <c r="AB1010" s="1">
        <v>0.0</v>
      </c>
      <c r="AC1010" s="1">
        <v>0.0</v>
      </c>
      <c r="AD1010" s="1">
        <v>0.0</v>
      </c>
      <c r="AE1010" s="1">
        <v>250550.0</v>
      </c>
      <c r="AF1010" s="1">
        <v>279.0</v>
      </c>
      <c r="AH1010" s="1" t="s">
        <v>7795</v>
      </c>
      <c r="AI1010" s="1">
        <v>155.0</v>
      </c>
      <c r="AJ1010" s="1">
        <v>12.0</v>
      </c>
      <c r="AK1010" s="1">
        <v>13.0</v>
      </c>
      <c r="AL1010" s="1">
        <v>22.0</v>
      </c>
    </row>
    <row r="1011" ht="15.75" customHeight="1">
      <c r="A1011" s="1" t="s">
        <v>3148</v>
      </c>
      <c r="B1011" s="1">
        <v>10.0</v>
      </c>
      <c r="C1011" s="1" t="s">
        <v>3674</v>
      </c>
      <c r="D1011" s="1" t="s">
        <v>7796</v>
      </c>
      <c r="E1011" s="1" t="s">
        <v>7797</v>
      </c>
      <c r="F1011" s="1" t="s">
        <v>7798</v>
      </c>
      <c r="H1011" s="1">
        <v>123.31939</v>
      </c>
      <c r="I1011" s="1">
        <v>4.128291</v>
      </c>
      <c r="J1011" s="1">
        <v>3.1078076</v>
      </c>
      <c r="K1011" s="1">
        <v>0.0</v>
      </c>
      <c r="L1011" s="1">
        <v>0.0</v>
      </c>
      <c r="M1011" s="1">
        <v>0.47712126</v>
      </c>
      <c r="N1011" s="1">
        <v>0.0</v>
      </c>
      <c r="O1011" s="1">
        <v>0.0</v>
      </c>
      <c r="P1011" s="1">
        <v>0.0</v>
      </c>
      <c r="Q1011" s="1" t="s">
        <v>7799</v>
      </c>
      <c r="R1011" s="1">
        <v>1.0</v>
      </c>
      <c r="S1011" s="1">
        <v>1274.84000146389</v>
      </c>
      <c r="T1011" s="1">
        <v>0.0</v>
      </c>
      <c r="U1011" s="1">
        <v>0.4231097</v>
      </c>
      <c r="V1011" s="1">
        <v>0.0</v>
      </c>
      <c r="W1011" s="1">
        <v>0.0</v>
      </c>
      <c r="X1011" s="1">
        <v>0.0</v>
      </c>
      <c r="Y1011" s="1">
        <v>0.0</v>
      </c>
      <c r="Z1011" s="1">
        <v>3.1078076</v>
      </c>
      <c r="AA1011" s="1">
        <v>0.0</v>
      </c>
      <c r="AB1011" s="1">
        <v>0.0</v>
      </c>
      <c r="AC1011" s="1">
        <v>0.0</v>
      </c>
      <c r="AD1011" s="1">
        <v>0.0</v>
      </c>
      <c r="AE1011" s="1">
        <v>212331.0</v>
      </c>
      <c r="AF1011" s="1">
        <v>119.0</v>
      </c>
      <c r="AH1011" s="1" t="s">
        <v>5563</v>
      </c>
      <c r="AI1011" s="1">
        <v>10.0</v>
      </c>
      <c r="AJ1011" s="1">
        <v>7.0</v>
      </c>
      <c r="AK1011" s="1">
        <v>7.0</v>
      </c>
      <c r="AL1011" s="1">
        <v>12.0</v>
      </c>
    </row>
    <row r="1012" ht="15.75" customHeight="1">
      <c r="A1012" s="1" t="s">
        <v>3148</v>
      </c>
      <c r="B1012" s="1">
        <v>11.0</v>
      </c>
      <c r="C1012" s="1" t="s">
        <v>3677</v>
      </c>
      <c r="D1012" s="1" t="s">
        <v>7800</v>
      </c>
      <c r="E1012" s="1" t="s">
        <v>7801</v>
      </c>
      <c r="F1012" s="1" t="s">
        <v>7802</v>
      </c>
      <c r="H1012" s="1">
        <v>121.805145</v>
      </c>
      <c r="I1012" s="1">
        <v>5.6127276</v>
      </c>
      <c r="J1012" s="1">
        <v>3.176998</v>
      </c>
      <c r="K1012" s="1">
        <v>0.0</v>
      </c>
      <c r="L1012" s="1">
        <v>0.0</v>
      </c>
      <c r="M1012" s="1">
        <v>0.90309</v>
      </c>
      <c r="N1012" s="1">
        <v>1.0</v>
      </c>
      <c r="O1012" s="1">
        <v>1.0</v>
      </c>
      <c r="P1012" s="1">
        <v>0.5</v>
      </c>
      <c r="Q1012" s="1" t="s">
        <v>7803</v>
      </c>
      <c r="R1012" s="1">
        <v>6.0</v>
      </c>
      <c r="S1012" s="1">
        <v>102.0</v>
      </c>
      <c r="T1012" s="1">
        <v>0.1692944</v>
      </c>
      <c r="U1012" s="1">
        <v>0.5110492</v>
      </c>
      <c r="V1012" s="1">
        <v>2.2032073</v>
      </c>
      <c r="W1012" s="1">
        <v>1.8724732</v>
      </c>
      <c r="X1012" s="1">
        <v>3.176998</v>
      </c>
      <c r="Y1012" s="1">
        <v>0.0</v>
      </c>
      <c r="Z1012" s="1">
        <v>0.0</v>
      </c>
      <c r="AA1012" s="1">
        <v>0.0</v>
      </c>
      <c r="AB1012" s="1">
        <v>0.0</v>
      </c>
      <c r="AC1012" s="1">
        <v>0.0</v>
      </c>
      <c r="AD1012" s="1">
        <v>0.0</v>
      </c>
      <c r="AE1012" s="1">
        <v>111840.0</v>
      </c>
      <c r="AF1012" s="1">
        <v>149.0</v>
      </c>
      <c r="AH1012" s="1" t="s">
        <v>7804</v>
      </c>
      <c r="AI1012" s="1">
        <v>43.0</v>
      </c>
      <c r="AJ1012" s="1">
        <v>4.0</v>
      </c>
      <c r="AK1012" s="1">
        <v>4.0</v>
      </c>
      <c r="AL1012" s="1">
        <v>8.0</v>
      </c>
    </row>
    <row r="1013" ht="15.75" customHeight="1">
      <c r="A1013" s="1" t="s">
        <v>3148</v>
      </c>
      <c r="B1013" s="1">
        <v>12.0</v>
      </c>
      <c r="C1013" s="1" t="s">
        <v>3682</v>
      </c>
      <c r="D1013" s="1" t="s">
        <v>7805</v>
      </c>
      <c r="E1013" s="1" t="s">
        <v>7806</v>
      </c>
      <c r="F1013" s="1" t="s">
        <v>7807</v>
      </c>
      <c r="H1013" s="1">
        <v>117.49865</v>
      </c>
      <c r="I1013" s="1">
        <v>3.875602</v>
      </c>
      <c r="J1013" s="1">
        <v>0.42098305</v>
      </c>
      <c r="K1013" s="1">
        <v>0.0</v>
      </c>
      <c r="L1013" s="1">
        <v>0.0</v>
      </c>
      <c r="M1013" s="1">
        <v>0.845098</v>
      </c>
      <c r="N1013" s="1">
        <v>0.0</v>
      </c>
      <c r="O1013" s="1">
        <v>0.0</v>
      </c>
      <c r="P1013" s="1">
        <v>0.0</v>
      </c>
      <c r="Q1013" s="1" t="s">
        <v>7808</v>
      </c>
      <c r="R1013" s="1">
        <v>5.0</v>
      </c>
      <c r="S1013" s="1">
        <v>1046.140000343323</v>
      </c>
      <c r="T1013" s="1">
        <v>0.0</v>
      </c>
      <c r="U1013" s="1">
        <v>0.42098305</v>
      </c>
      <c r="V1013" s="1">
        <v>0.0</v>
      </c>
      <c r="W1013" s="1">
        <v>0.0</v>
      </c>
      <c r="X1013" s="1">
        <v>0.0</v>
      </c>
      <c r="Y1013" s="1">
        <v>0.0</v>
      </c>
      <c r="Z1013" s="1">
        <v>0.0</v>
      </c>
      <c r="AA1013" s="1">
        <v>0.0</v>
      </c>
      <c r="AB1013" s="1">
        <v>0.0</v>
      </c>
      <c r="AC1013" s="1">
        <v>0.0</v>
      </c>
      <c r="AD1013" s="1">
        <v>0.0</v>
      </c>
      <c r="AE1013" s="1">
        <v>95454.0</v>
      </c>
      <c r="AF1013" s="1">
        <v>367.0</v>
      </c>
      <c r="AG1013" s="1">
        <v>770.0</v>
      </c>
      <c r="AH1013" s="1" t="s">
        <v>3844</v>
      </c>
      <c r="AI1013" s="1">
        <v>262.0</v>
      </c>
      <c r="AJ1013" s="1">
        <v>14.0</v>
      </c>
      <c r="AK1013" s="1">
        <v>14.0</v>
      </c>
      <c r="AL1013" s="1">
        <v>20.0</v>
      </c>
    </row>
    <row r="1014" ht="15.75" customHeight="1">
      <c r="A1014" s="1" t="s">
        <v>3148</v>
      </c>
      <c r="B1014" s="1">
        <v>13.0</v>
      </c>
      <c r="C1014" s="1" t="s">
        <v>3684</v>
      </c>
      <c r="D1014" s="1" t="s">
        <v>7809</v>
      </c>
      <c r="E1014" s="1" t="s">
        <v>7810</v>
      </c>
      <c r="F1014" s="1" t="s">
        <v>7811</v>
      </c>
      <c r="H1014" s="1">
        <v>109.5848</v>
      </c>
      <c r="I1014" s="1">
        <v>4.455219</v>
      </c>
      <c r="J1014" s="1">
        <v>1.2443454</v>
      </c>
      <c r="K1014" s="1">
        <v>0.0</v>
      </c>
      <c r="L1014" s="1">
        <v>0.0</v>
      </c>
      <c r="M1014" s="1">
        <v>0.30103</v>
      </c>
      <c r="N1014" s="1">
        <v>1.0</v>
      </c>
      <c r="O1014" s="1">
        <v>0.0</v>
      </c>
      <c r="P1014" s="1">
        <v>0.0</v>
      </c>
      <c r="Q1014" s="1" t="s">
        <v>1388</v>
      </c>
      <c r="R1014" s="1">
        <v>0.0</v>
      </c>
      <c r="S1014" s="1">
        <v>1750.0</v>
      </c>
      <c r="T1014" s="1">
        <v>0.0</v>
      </c>
      <c r="U1014" s="1">
        <v>0.48730475</v>
      </c>
      <c r="V1014" s="1">
        <v>1.2443454</v>
      </c>
      <c r="W1014" s="1">
        <v>0.0</v>
      </c>
      <c r="X1014" s="1">
        <v>0.0</v>
      </c>
      <c r="Y1014" s="1">
        <v>0.0</v>
      </c>
      <c r="Z1014" s="1">
        <v>0.0</v>
      </c>
      <c r="AA1014" s="1">
        <v>0.0</v>
      </c>
      <c r="AB1014" s="1">
        <v>0.0</v>
      </c>
      <c r="AC1014" s="1">
        <v>0.0</v>
      </c>
      <c r="AD1014" s="1">
        <v>0.0</v>
      </c>
      <c r="AE1014" s="1">
        <v>338696.0</v>
      </c>
      <c r="AF1014" s="1">
        <v>3.0</v>
      </c>
      <c r="AH1014" s="1" t="s">
        <v>3028</v>
      </c>
      <c r="AI1014" s="1">
        <v>7.0</v>
      </c>
      <c r="AJ1014" s="1">
        <v>1.0</v>
      </c>
      <c r="AK1014" s="1">
        <v>4.0</v>
      </c>
      <c r="AL1014" s="1">
        <v>1.0</v>
      </c>
    </row>
    <row r="1015" ht="15.75" customHeight="1">
      <c r="A1015" s="1" t="s">
        <v>3148</v>
      </c>
      <c r="B1015" s="1">
        <v>14.0</v>
      </c>
      <c r="C1015" s="1" t="s">
        <v>3690</v>
      </c>
      <c r="D1015" s="1" t="s">
        <v>7815</v>
      </c>
      <c r="E1015" s="1" t="s">
        <v>7816</v>
      </c>
      <c r="F1015" s="1" t="s">
        <v>7817</v>
      </c>
      <c r="H1015" s="1">
        <v>104.82828</v>
      </c>
      <c r="I1015" s="1">
        <v>3.875602</v>
      </c>
      <c r="J1015" s="1">
        <v>2.670575</v>
      </c>
      <c r="K1015" s="1">
        <v>0.0</v>
      </c>
      <c r="L1015" s="1">
        <v>0.0</v>
      </c>
      <c r="M1015" s="1">
        <v>0.7781513</v>
      </c>
      <c r="N1015" s="1">
        <v>0.0</v>
      </c>
      <c r="O1015" s="1">
        <v>0.0</v>
      </c>
      <c r="P1015" s="1">
        <v>0.0</v>
      </c>
      <c r="Q1015" s="1" t="s">
        <v>7819</v>
      </c>
      <c r="R1015" s="1">
        <v>4.0</v>
      </c>
      <c r="S1015" s="1">
        <v>422.5000009536743</v>
      </c>
      <c r="T1015" s="1">
        <v>0.1588806</v>
      </c>
      <c r="U1015" s="1">
        <v>0.4935628</v>
      </c>
      <c r="V1015" s="1">
        <v>0.0</v>
      </c>
      <c r="W1015" s="1">
        <v>0.0</v>
      </c>
      <c r="X1015" s="1">
        <v>2.670575</v>
      </c>
      <c r="Y1015" s="1">
        <v>0.0</v>
      </c>
      <c r="Z1015" s="1">
        <v>0.0</v>
      </c>
      <c r="AA1015" s="1">
        <v>0.0</v>
      </c>
      <c r="AB1015" s="1">
        <v>0.0</v>
      </c>
      <c r="AC1015" s="1">
        <v>0.0</v>
      </c>
      <c r="AD1015" s="1">
        <v>0.0</v>
      </c>
      <c r="AE1015" s="1">
        <v>19295.0</v>
      </c>
      <c r="AF1015" s="1">
        <v>466.0</v>
      </c>
      <c r="AG1015" s="1">
        <v>700.0</v>
      </c>
      <c r="AH1015" s="1" t="s">
        <v>4016</v>
      </c>
      <c r="AI1015" s="1">
        <v>32.0</v>
      </c>
      <c r="AJ1015" s="1">
        <v>7.0</v>
      </c>
      <c r="AK1015" s="1">
        <v>7.0</v>
      </c>
      <c r="AL1015" s="1">
        <v>13.0</v>
      </c>
    </row>
    <row r="1016" ht="15.75" customHeight="1">
      <c r="A1016" s="1" t="s">
        <v>3148</v>
      </c>
      <c r="B1016" s="1">
        <v>15.0</v>
      </c>
      <c r="C1016" s="1" t="s">
        <v>3692</v>
      </c>
      <c r="D1016" s="1" t="s">
        <v>7821</v>
      </c>
      <c r="F1016" s="1" t="s">
        <v>7822</v>
      </c>
      <c r="H1016" s="1">
        <v>98.48454</v>
      </c>
      <c r="I1016" s="1">
        <v>4.9324284</v>
      </c>
      <c r="J1016" s="1">
        <v>0.0</v>
      </c>
      <c r="K1016" s="1">
        <v>0.0</v>
      </c>
      <c r="L1016" s="1">
        <v>0.0</v>
      </c>
      <c r="M1016" s="1">
        <v>0.30103</v>
      </c>
      <c r="N1016" s="1">
        <v>1.0</v>
      </c>
      <c r="O1016" s="1">
        <v>0.0</v>
      </c>
      <c r="P1016" s="1">
        <v>0.0</v>
      </c>
      <c r="Q1016" s="1" t="s">
        <v>1388</v>
      </c>
      <c r="R1016" s="1">
        <v>0.0</v>
      </c>
      <c r="S1016" s="1">
        <v>1700.0</v>
      </c>
      <c r="T1016" s="1">
        <v>0.0</v>
      </c>
      <c r="U1016" s="1">
        <v>0.0</v>
      </c>
      <c r="V1016" s="1">
        <v>0.0</v>
      </c>
      <c r="W1016" s="1">
        <v>0.0</v>
      </c>
      <c r="X1016" s="1">
        <v>0.0</v>
      </c>
      <c r="Y1016" s="1">
        <v>0.0</v>
      </c>
      <c r="Z1016" s="1">
        <v>0.0</v>
      </c>
      <c r="AA1016" s="1">
        <v>0.0</v>
      </c>
      <c r="AB1016" s="1">
        <v>0.0</v>
      </c>
      <c r="AC1016" s="1">
        <v>0.0</v>
      </c>
      <c r="AD1016" s="1">
        <v>0.0</v>
      </c>
      <c r="AE1016" s="1">
        <v>261945.0</v>
      </c>
      <c r="AF1016" s="1">
        <v>23.0</v>
      </c>
      <c r="AH1016" s="1" t="s">
        <v>7823</v>
      </c>
      <c r="AI1016" s="1">
        <v>1.0</v>
      </c>
      <c r="AJ1016" s="1">
        <v>1.0</v>
      </c>
      <c r="AK1016" s="1">
        <v>1.0</v>
      </c>
      <c r="AL1016" s="1">
        <v>5.0</v>
      </c>
    </row>
    <row r="1017" ht="15.75" customHeight="1">
      <c r="A1017" s="1" t="s">
        <v>3148</v>
      </c>
      <c r="B1017" s="1">
        <v>16.0</v>
      </c>
      <c r="C1017" s="1" t="s">
        <v>3698</v>
      </c>
      <c r="D1017" s="1" t="s">
        <v>7824</v>
      </c>
      <c r="E1017" s="1" t="s">
        <v>7825</v>
      </c>
      <c r="F1017" s="1" t="s">
        <v>7826</v>
      </c>
      <c r="H1017" s="1">
        <v>97.82426</v>
      </c>
      <c r="I1017" s="1">
        <v>4.932489</v>
      </c>
      <c r="J1017" s="1">
        <v>2.972235</v>
      </c>
      <c r="K1017" s="1">
        <v>0.0</v>
      </c>
      <c r="L1017" s="1">
        <v>0.0</v>
      </c>
      <c r="M1017" s="1">
        <v>0.47712126</v>
      </c>
      <c r="N1017" s="1">
        <v>0.0</v>
      </c>
      <c r="O1017" s="1">
        <v>0.0</v>
      </c>
      <c r="P1017" s="1">
        <v>0.0</v>
      </c>
      <c r="Q1017" s="1" t="s">
        <v>7827</v>
      </c>
      <c r="R1017" s="1">
        <v>1.0</v>
      </c>
      <c r="S1017" s="1">
        <v>427.5</v>
      </c>
      <c r="T1017" s="1">
        <v>0.16831003</v>
      </c>
      <c r="U1017" s="1">
        <v>0.54109204</v>
      </c>
      <c r="V1017" s="1">
        <v>2.012728</v>
      </c>
      <c r="W1017" s="1">
        <v>2.3923514</v>
      </c>
      <c r="X1017" s="1">
        <v>2.972235</v>
      </c>
      <c r="Y1017" s="1">
        <v>0.0</v>
      </c>
      <c r="Z1017" s="1">
        <v>0.0</v>
      </c>
      <c r="AA1017" s="1">
        <v>0.0</v>
      </c>
      <c r="AB1017" s="1">
        <v>0.0</v>
      </c>
      <c r="AC1017" s="1">
        <v>0.0</v>
      </c>
      <c r="AD1017" s="1">
        <v>0.0</v>
      </c>
      <c r="AE1017" s="1">
        <v>160113.0</v>
      </c>
      <c r="AF1017" s="1">
        <v>43.0</v>
      </c>
      <c r="AH1017" s="1" t="s">
        <v>7828</v>
      </c>
      <c r="AI1017" s="1">
        <v>14.0</v>
      </c>
      <c r="AJ1017" s="1">
        <v>2.0</v>
      </c>
      <c r="AK1017" s="1">
        <v>2.0</v>
      </c>
      <c r="AL1017" s="1">
        <v>3.0</v>
      </c>
    </row>
    <row r="1018" ht="15.75" customHeight="1">
      <c r="A1018" s="1" t="s">
        <v>3148</v>
      </c>
      <c r="B1018" s="1">
        <v>17.0</v>
      </c>
      <c r="C1018" s="1" t="s">
        <v>3702</v>
      </c>
      <c r="D1018" s="1" t="s">
        <v>7829</v>
      </c>
      <c r="E1018" s="1" t="s">
        <v>7830</v>
      </c>
      <c r="F1018" s="1" t="s">
        <v>7831</v>
      </c>
      <c r="H1018" s="1">
        <v>97.71446</v>
      </c>
      <c r="I1018" s="1">
        <v>4.4162292</v>
      </c>
      <c r="J1018" s="1">
        <v>2.137743</v>
      </c>
      <c r="K1018" s="1">
        <v>0.0</v>
      </c>
      <c r="L1018" s="1">
        <v>0.0</v>
      </c>
      <c r="M1018" s="1">
        <v>0.60206</v>
      </c>
      <c r="N1018" s="1">
        <v>0.0</v>
      </c>
      <c r="O1018" s="1">
        <v>0.0</v>
      </c>
      <c r="P1018" s="1">
        <v>0.0</v>
      </c>
      <c r="Q1018" s="1" t="s">
        <v>5083</v>
      </c>
      <c r="R1018" s="1">
        <v>2.0</v>
      </c>
      <c r="S1018" s="1">
        <v>359.0</v>
      </c>
      <c r="T1018" s="1">
        <v>0.0</v>
      </c>
      <c r="U1018" s="1">
        <v>0.53879607</v>
      </c>
      <c r="V1018" s="1">
        <v>2.137743</v>
      </c>
      <c r="W1018" s="1">
        <v>0.0</v>
      </c>
      <c r="X1018" s="1">
        <v>0.0</v>
      </c>
      <c r="Y1018" s="1">
        <v>0.0</v>
      </c>
      <c r="Z1018" s="1">
        <v>0.0</v>
      </c>
      <c r="AA1018" s="1">
        <v>0.0</v>
      </c>
      <c r="AB1018" s="1">
        <v>0.0</v>
      </c>
      <c r="AC1018" s="1">
        <v>0.0</v>
      </c>
      <c r="AD1018" s="1">
        <v>0.0</v>
      </c>
      <c r="AE1018" s="1">
        <v>289144.0</v>
      </c>
      <c r="AF1018" s="1">
        <v>97.0</v>
      </c>
      <c r="AH1018" s="1" t="s">
        <v>6009</v>
      </c>
      <c r="AI1018" s="1">
        <v>51.0</v>
      </c>
      <c r="AJ1018" s="1">
        <v>6.0</v>
      </c>
      <c r="AK1018" s="1">
        <v>6.0</v>
      </c>
      <c r="AL1018" s="1">
        <v>4.0</v>
      </c>
    </row>
    <row r="1019" ht="15.75" customHeight="1">
      <c r="A1019" s="1" t="s">
        <v>3148</v>
      </c>
      <c r="B1019" s="1">
        <v>18.0</v>
      </c>
      <c r="C1019" s="1" t="s">
        <v>3706</v>
      </c>
      <c r="D1019" s="1" t="s">
        <v>7832</v>
      </c>
      <c r="E1019" s="1" t="s">
        <v>7833</v>
      </c>
      <c r="F1019" s="1" t="s">
        <v>7834</v>
      </c>
      <c r="H1019" s="1">
        <v>97.25794</v>
      </c>
      <c r="I1019" s="1">
        <v>4.631804</v>
      </c>
      <c r="J1019" s="1">
        <v>0.0</v>
      </c>
      <c r="K1019" s="1">
        <v>0.0</v>
      </c>
      <c r="L1019" s="1">
        <v>0.0</v>
      </c>
      <c r="M1019" s="1">
        <v>0.30103</v>
      </c>
      <c r="N1019" s="1">
        <v>0.0</v>
      </c>
      <c r="O1019" s="1">
        <v>0.0</v>
      </c>
      <c r="P1019" s="1">
        <v>0.0</v>
      </c>
      <c r="Q1019" s="1" t="s">
        <v>1388</v>
      </c>
      <c r="R1019" s="1">
        <v>0.0</v>
      </c>
      <c r="S1019" s="1">
        <v>2372.379979133606</v>
      </c>
      <c r="T1019" s="1">
        <v>0.0</v>
      </c>
      <c r="U1019" s="1">
        <v>0.0</v>
      </c>
      <c r="V1019" s="1">
        <v>0.0</v>
      </c>
      <c r="W1019" s="1">
        <v>0.0</v>
      </c>
      <c r="X1019" s="1">
        <v>0.0</v>
      </c>
      <c r="Y1019" s="1">
        <v>0.0</v>
      </c>
      <c r="Z1019" s="1">
        <v>0.0</v>
      </c>
      <c r="AA1019" s="1">
        <v>0.0</v>
      </c>
      <c r="AB1019" s="1">
        <v>0.0</v>
      </c>
      <c r="AC1019" s="1">
        <v>0.0</v>
      </c>
      <c r="AD1019" s="1">
        <v>0.0</v>
      </c>
      <c r="AE1019" s="1">
        <v>241064.0</v>
      </c>
      <c r="AF1019" s="1">
        <v>45.0</v>
      </c>
      <c r="AH1019" s="1" t="s">
        <v>3771</v>
      </c>
      <c r="AJ1019" s="1">
        <v>5.0</v>
      </c>
      <c r="AK1019" s="1">
        <v>5.0</v>
      </c>
      <c r="AL1019" s="1">
        <v>2.0</v>
      </c>
    </row>
    <row r="1020" ht="15.75" customHeight="1">
      <c r="A1020" s="1" t="s">
        <v>3148</v>
      </c>
      <c r="B1020" s="1">
        <v>19.0</v>
      </c>
      <c r="C1020" s="1" t="s">
        <v>3700</v>
      </c>
      <c r="D1020" s="1" t="s">
        <v>7835</v>
      </c>
      <c r="E1020" s="1" t="s">
        <v>7836</v>
      </c>
      <c r="F1020" s="1" t="s">
        <v>7837</v>
      </c>
      <c r="H1020" s="1">
        <v>95.87165</v>
      </c>
      <c r="I1020" s="1">
        <v>4.8380294</v>
      </c>
      <c r="J1020" s="1">
        <v>0.0</v>
      </c>
      <c r="K1020" s="1">
        <v>0.0</v>
      </c>
      <c r="L1020" s="1">
        <v>0.0</v>
      </c>
      <c r="M1020" s="1">
        <v>0.30103</v>
      </c>
      <c r="N1020" s="1">
        <v>1.0</v>
      </c>
      <c r="O1020" s="1">
        <v>0.0</v>
      </c>
      <c r="P1020" s="1">
        <v>0.0</v>
      </c>
      <c r="Q1020" s="1" t="s">
        <v>1388</v>
      </c>
      <c r="R1020" s="1">
        <v>0.0</v>
      </c>
      <c r="S1020" s="1">
        <v>1650.0</v>
      </c>
      <c r="T1020" s="1">
        <v>0.0</v>
      </c>
      <c r="U1020" s="1">
        <v>0.0</v>
      </c>
      <c r="V1020" s="1">
        <v>0.0</v>
      </c>
      <c r="W1020" s="1">
        <v>0.0</v>
      </c>
      <c r="X1020" s="1">
        <v>0.0</v>
      </c>
      <c r="Y1020" s="1">
        <v>0.0</v>
      </c>
      <c r="Z1020" s="1">
        <v>0.0</v>
      </c>
      <c r="AA1020" s="1">
        <v>0.0</v>
      </c>
      <c r="AB1020" s="1">
        <v>0.0</v>
      </c>
      <c r="AC1020" s="1">
        <v>0.0</v>
      </c>
      <c r="AD1020" s="1">
        <v>0.0</v>
      </c>
      <c r="AE1020" s="1">
        <v>515641.0</v>
      </c>
      <c r="AF1020" s="1">
        <v>1.0</v>
      </c>
      <c r="AH1020" s="1" t="s">
        <v>4846</v>
      </c>
      <c r="AJ1020" s="1">
        <v>1.0</v>
      </c>
      <c r="AK1020" s="1">
        <v>1.0</v>
      </c>
      <c r="AL1020" s="1">
        <v>3.0</v>
      </c>
    </row>
    <row r="1021" ht="15.75" customHeight="1">
      <c r="A1021" s="1" t="s">
        <v>3148</v>
      </c>
      <c r="B1021" s="1">
        <v>20.0</v>
      </c>
      <c r="C1021" s="1" t="s">
        <v>3695</v>
      </c>
      <c r="D1021" s="1" t="s">
        <v>7838</v>
      </c>
      <c r="E1021" s="1" t="s">
        <v>7839</v>
      </c>
      <c r="F1021" s="1" t="s">
        <v>7840</v>
      </c>
      <c r="H1021" s="1">
        <v>95.69573</v>
      </c>
      <c r="I1021" s="1">
        <v>5.238282</v>
      </c>
      <c r="J1021" s="1">
        <v>3.7288976</v>
      </c>
      <c r="K1021" s="1">
        <v>0.0</v>
      </c>
      <c r="L1021" s="1">
        <v>0.0</v>
      </c>
      <c r="M1021" s="1">
        <v>0.30103</v>
      </c>
      <c r="N1021" s="1">
        <v>1.0</v>
      </c>
      <c r="O1021" s="1">
        <v>1.0</v>
      </c>
      <c r="P1021" s="1">
        <v>0.0</v>
      </c>
      <c r="Q1021" s="1" t="s">
        <v>1388</v>
      </c>
      <c r="R1021" s="1">
        <v>0.0</v>
      </c>
      <c r="S1021" s="1">
        <v>600.0</v>
      </c>
      <c r="T1021" s="1">
        <v>0.0</v>
      </c>
      <c r="U1021" s="1">
        <v>0.47028205</v>
      </c>
      <c r="V1021" s="1">
        <v>1.5496942</v>
      </c>
      <c r="W1021" s="1">
        <v>0.0</v>
      </c>
      <c r="X1021" s="1">
        <v>0.0</v>
      </c>
      <c r="Y1021" s="1">
        <v>0.0</v>
      </c>
      <c r="Z1021" s="1">
        <v>0.0</v>
      </c>
      <c r="AA1021" s="1">
        <v>0.0</v>
      </c>
      <c r="AB1021" s="1">
        <v>0.0</v>
      </c>
      <c r="AC1021" s="1">
        <v>3.7288976</v>
      </c>
      <c r="AD1021" s="1">
        <v>0.0</v>
      </c>
      <c r="AE1021" s="1">
        <v>308774.0</v>
      </c>
      <c r="AF1021" s="1">
        <v>4.0</v>
      </c>
      <c r="AH1021" s="1" t="s">
        <v>7841</v>
      </c>
      <c r="AI1021" s="1">
        <v>212.0</v>
      </c>
      <c r="AJ1021" s="1">
        <v>2.0</v>
      </c>
      <c r="AK1021" s="1">
        <v>2.0</v>
      </c>
      <c r="AL1021" s="1">
        <v>5.0</v>
      </c>
    </row>
    <row r="1022" ht="15.75" customHeight="1">
      <c r="A1022" s="1" t="s">
        <v>3148</v>
      </c>
      <c r="B1022" s="1">
        <v>21.0</v>
      </c>
      <c r="C1022" s="1" t="s">
        <v>3718</v>
      </c>
      <c r="D1022" s="1" t="s">
        <v>7842</v>
      </c>
      <c r="E1022" s="1" t="s">
        <v>7843</v>
      </c>
      <c r="F1022" s="1" t="s">
        <v>7844</v>
      </c>
      <c r="H1022" s="1">
        <v>92.554634</v>
      </c>
      <c r="I1022" s="1">
        <v>2.8345866</v>
      </c>
      <c r="J1022" s="1">
        <v>2.15926</v>
      </c>
      <c r="K1022" s="1">
        <v>0.0</v>
      </c>
      <c r="L1022" s="1">
        <v>0.0</v>
      </c>
      <c r="M1022" s="1">
        <v>0.60206</v>
      </c>
      <c r="N1022" s="1">
        <v>0.0</v>
      </c>
      <c r="O1022" s="1">
        <v>1.0</v>
      </c>
      <c r="P1022" s="1">
        <v>0.0</v>
      </c>
      <c r="Q1022" s="1" t="s">
        <v>7845</v>
      </c>
      <c r="R1022" s="1">
        <v>2.0</v>
      </c>
      <c r="S1022" s="1">
        <v>235.6200008392334</v>
      </c>
      <c r="T1022" s="1">
        <v>0.0</v>
      </c>
      <c r="U1022" s="1">
        <v>0.4941187</v>
      </c>
      <c r="V1022" s="1">
        <v>0.0</v>
      </c>
      <c r="W1022" s="1">
        <v>2.15926</v>
      </c>
      <c r="X1022" s="1">
        <v>0.0</v>
      </c>
      <c r="Y1022" s="1">
        <v>0.0</v>
      </c>
      <c r="Z1022" s="1">
        <v>0.0</v>
      </c>
      <c r="AA1022" s="1">
        <v>0.0</v>
      </c>
      <c r="AB1022" s="1">
        <v>0.0</v>
      </c>
      <c r="AC1022" s="1">
        <v>0.0</v>
      </c>
      <c r="AD1022" s="1">
        <v>0.0</v>
      </c>
      <c r="AE1022" s="1">
        <v>178080.0</v>
      </c>
      <c r="AF1022" s="1">
        <v>225.0</v>
      </c>
      <c r="AH1022" s="1" t="s">
        <v>7846</v>
      </c>
      <c r="AI1022" s="1">
        <v>61.0</v>
      </c>
      <c r="AJ1022" s="1">
        <v>13.0</v>
      </c>
      <c r="AK1022" s="1">
        <v>15.0</v>
      </c>
      <c r="AL1022" s="1">
        <v>13.0</v>
      </c>
    </row>
    <row r="1023" ht="15.75" customHeight="1">
      <c r="A1023" s="1" t="s">
        <v>3148</v>
      </c>
      <c r="B1023" s="1">
        <v>22.0</v>
      </c>
      <c r="C1023" s="1" t="s">
        <v>3715</v>
      </c>
      <c r="D1023" s="1" t="s">
        <v>7847</v>
      </c>
      <c r="E1023" s="1" t="s">
        <v>7848</v>
      </c>
      <c r="F1023" s="1" t="s">
        <v>7849</v>
      </c>
      <c r="H1023" s="1">
        <v>92.3846</v>
      </c>
      <c r="I1023" s="1">
        <v>4.128291</v>
      </c>
      <c r="J1023" s="1">
        <v>2.4574974</v>
      </c>
      <c r="K1023" s="1">
        <v>0.0</v>
      </c>
      <c r="L1023" s="1">
        <v>0.0</v>
      </c>
      <c r="M1023" s="1">
        <v>0.30103</v>
      </c>
      <c r="N1023" s="1">
        <v>1.0</v>
      </c>
      <c r="O1023" s="1">
        <v>0.0</v>
      </c>
      <c r="P1023" s="1">
        <v>0.0</v>
      </c>
      <c r="Q1023" s="1" t="s">
        <v>1388</v>
      </c>
      <c r="R1023" s="1">
        <v>0.0</v>
      </c>
      <c r="S1023" s="1">
        <v>1024.0</v>
      </c>
      <c r="T1023" s="1">
        <v>0.15522924</v>
      </c>
      <c r="U1023" s="1">
        <v>0.0</v>
      </c>
      <c r="V1023" s="1">
        <v>0.0</v>
      </c>
      <c r="W1023" s="1">
        <v>1.8724732</v>
      </c>
      <c r="X1023" s="1">
        <v>1.5083385</v>
      </c>
      <c r="Y1023" s="1">
        <v>2.4574974</v>
      </c>
      <c r="Z1023" s="1">
        <v>0.0</v>
      </c>
      <c r="AA1023" s="1">
        <v>2.0840085</v>
      </c>
      <c r="AB1023" s="1">
        <v>0.0</v>
      </c>
      <c r="AC1023" s="1">
        <v>0.0</v>
      </c>
      <c r="AD1023" s="1">
        <v>0.0</v>
      </c>
      <c r="AE1023" s="1">
        <v>143135.0</v>
      </c>
      <c r="AF1023" s="1">
        <v>17.0</v>
      </c>
      <c r="AH1023" s="1" t="s">
        <v>7850</v>
      </c>
      <c r="AI1023" s="1">
        <v>22.0</v>
      </c>
      <c r="AJ1023" s="1">
        <v>2.0</v>
      </c>
      <c r="AK1023" s="1">
        <v>2.0</v>
      </c>
      <c r="AL1023" s="1">
        <v>1.0</v>
      </c>
    </row>
    <row r="1024" ht="15.75" customHeight="1">
      <c r="A1024" s="1" t="s">
        <v>3148</v>
      </c>
      <c r="B1024" s="1">
        <v>23.0</v>
      </c>
      <c r="C1024" s="1" t="s">
        <v>3726</v>
      </c>
      <c r="D1024" s="1" t="s">
        <v>7851</v>
      </c>
      <c r="E1024" s="1" t="s">
        <v>7852</v>
      </c>
      <c r="F1024" s="1" t="s">
        <v>7853</v>
      </c>
      <c r="H1024" s="1">
        <v>91.774155</v>
      </c>
      <c r="I1024" s="1">
        <v>4.196697</v>
      </c>
      <c r="J1024" s="1">
        <v>2.439232</v>
      </c>
      <c r="K1024" s="1">
        <v>0.0</v>
      </c>
      <c r="L1024" s="1">
        <v>0.0</v>
      </c>
      <c r="M1024" s="1">
        <v>0.30103</v>
      </c>
      <c r="N1024" s="1">
        <v>1.0</v>
      </c>
      <c r="O1024" s="1">
        <v>0.0</v>
      </c>
      <c r="P1024" s="1">
        <v>0.0</v>
      </c>
      <c r="Q1024" s="1" t="s">
        <v>1388</v>
      </c>
      <c r="R1024" s="1">
        <v>0.0</v>
      </c>
      <c r="S1024" s="1">
        <v>1000.0</v>
      </c>
      <c r="T1024" s="1">
        <v>0.1657777</v>
      </c>
      <c r="U1024" s="1">
        <v>0.42974135</v>
      </c>
      <c r="V1024" s="1">
        <v>1.6173673</v>
      </c>
      <c r="W1024" s="1">
        <v>2.3247128</v>
      </c>
      <c r="X1024" s="1">
        <v>1.5951128</v>
      </c>
      <c r="Y1024" s="1">
        <v>2.439232</v>
      </c>
      <c r="Z1024" s="1">
        <v>0.0</v>
      </c>
      <c r="AA1024" s="1">
        <v>0.0</v>
      </c>
      <c r="AB1024" s="1">
        <v>0.0</v>
      </c>
      <c r="AC1024" s="1">
        <v>0.0</v>
      </c>
      <c r="AD1024" s="1">
        <v>0.0</v>
      </c>
      <c r="AE1024" s="1">
        <v>181077.0</v>
      </c>
      <c r="AF1024" s="1">
        <v>4.0</v>
      </c>
      <c r="AH1024" s="1" t="s">
        <v>1789</v>
      </c>
      <c r="AI1024" s="1">
        <v>13.0</v>
      </c>
      <c r="AJ1024" s="1">
        <v>2.0</v>
      </c>
      <c r="AK1024" s="1">
        <v>2.0</v>
      </c>
      <c r="AL1024" s="1">
        <v>1.0</v>
      </c>
    </row>
    <row r="1025" ht="15.75" customHeight="1">
      <c r="A1025" s="1" t="s">
        <v>3148</v>
      </c>
      <c r="B1025" s="1">
        <v>24.0</v>
      </c>
      <c r="C1025" s="1" t="s">
        <v>3704</v>
      </c>
      <c r="D1025" s="1" t="s">
        <v>7854</v>
      </c>
      <c r="E1025" s="1" t="s">
        <v>7855</v>
      </c>
      <c r="F1025" s="1" t="s">
        <v>7856</v>
      </c>
      <c r="H1025" s="1">
        <v>89.77218</v>
      </c>
      <c r="I1025" s="1">
        <v>5.441192</v>
      </c>
      <c r="J1025" s="1">
        <v>1.7493141</v>
      </c>
      <c r="K1025" s="1">
        <v>0.0</v>
      </c>
      <c r="L1025" s="1">
        <v>0.0</v>
      </c>
      <c r="M1025" s="1">
        <v>0.69897</v>
      </c>
      <c r="N1025" s="1">
        <v>1.0</v>
      </c>
      <c r="O1025" s="1">
        <v>0.0</v>
      </c>
      <c r="P1025" s="1">
        <v>0.0</v>
      </c>
      <c r="Q1025" s="1" t="s">
        <v>7857</v>
      </c>
      <c r="R1025" s="1">
        <v>3.0</v>
      </c>
      <c r="S1025" s="1">
        <v>110.0</v>
      </c>
      <c r="T1025" s="1">
        <v>0.16786675</v>
      </c>
      <c r="U1025" s="1">
        <v>0.5202737</v>
      </c>
      <c r="V1025" s="1">
        <v>1.7493141</v>
      </c>
      <c r="W1025" s="1">
        <v>0.0</v>
      </c>
      <c r="X1025" s="1">
        <v>0.0</v>
      </c>
      <c r="Y1025" s="1">
        <v>0.0</v>
      </c>
      <c r="Z1025" s="1">
        <v>0.0</v>
      </c>
      <c r="AA1025" s="1">
        <v>0.0</v>
      </c>
      <c r="AB1025" s="1">
        <v>0.0</v>
      </c>
      <c r="AC1025" s="1">
        <v>0.0</v>
      </c>
      <c r="AD1025" s="1">
        <v>0.0</v>
      </c>
      <c r="AE1025" s="1">
        <v>461091.0</v>
      </c>
      <c r="AF1025" s="1">
        <v>92.0</v>
      </c>
      <c r="AH1025" s="1" t="s">
        <v>7858</v>
      </c>
      <c r="AI1025" s="1">
        <v>37.0</v>
      </c>
      <c r="AJ1025" s="1">
        <v>4.0</v>
      </c>
      <c r="AK1025" s="1">
        <v>4.0</v>
      </c>
      <c r="AL1025" s="1">
        <v>4.0</v>
      </c>
    </row>
    <row r="1026" ht="15.75" customHeight="1">
      <c r="A1026" s="1" t="s">
        <v>3148</v>
      </c>
      <c r="B1026" s="1">
        <v>25.0</v>
      </c>
      <c r="C1026" s="1" t="s">
        <v>2333</v>
      </c>
      <c r="D1026" s="1" t="s">
        <v>5124</v>
      </c>
      <c r="E1026" s="1" t="s">
        <v>5125</v>
      </c>
      <c r="F1026" s="1" t="s">
        <v>5126</v>
      </c>
      <c r="H1026" s="1">
        <v>86.807816</v>
      </c>
      <c r="I1026" s="1">
        <v>4.196697</v>
      </c>
      <c r="J1026" s="1">
        <v>2.3731747</v>
      </c>
      <c r="K1026" s="1">
        <v>0.0</v>
      </c>
      <c r="L1026" s="1">
        <v>0.0</v>
      </c>
      <c r="M1026" s="1">
        <v>0.60206</v>
      </c>
      <c r="N1026" s="1">
        <v>1.0</v>
      </c>
      <c r="O1026" s="1">
        <v>0.0</v>
      </c>
      <c r="P1026" s="1">
        <v>0.0</v>
      </c>
      <c r="Q1026" s="1" t="s">
        <v>5127</v>
      </c>
      <c r="R1026" s="1">
        <v>2.0</v>
      </c>
      <c r="S1026" s="1">
        <v>226.0</v>
      </c>
      <c r="T1026" s="1">
        <v>0.16851497</v>
      </c>
      <c r="U1026" s="1">
        <v>0.46222788</v>
      </c>
      <c r="V1026" s="1">
        <v>2.1302912</v>
      </c>
      <c r="W1026" s="1">
        <v>2.3731747</v>
      </c>
      <c r="X1026" s="1">
        <v>0.0</v>
      </c>
      <c r="Y1026" s="1">
        <v>0.0</v>
      </c>
      <c r="Z1026" s="1">
        <v>0.0</v>
      </c>
      <c r="AA1026" s="1">
        <v>0.0</v>
      </c>
      <c r="AB1026" s="1">
        <v>0.0</v>
      </c>
      <c r="AC1026" s="1">
        <v>0.0</v>
      </c>
      <c r="AD1026" s="1">
        <v>0.0</v>
      </c>
      <c r="AE1026" s="1">
        <v>200989.0</v>
      </c>
      <c r="AF1026" s="1">
        <v>9.0</v>
      </c>
      <c r="AH1026" s="1" t="s">
        <v>5128</v>
      </c>
      <c r="AI1026" s="1">
        <v>13.0</v>
      </c>
      <c r="AJ1026" s="1">
        <v>1.0</v>
      </c>
      <c r="AK1026" s="1">
        <v>1.0</v>
      </c>
      <c r="AL1026" s="1">
        <v>1.0</v>
      </c>
    </row>
    <row r="1027" ht="15.75" customHeight="1">
      <c r="A1027" s="1" t="s">
        <v>3217</v>
      </c>
      <c r="B1027" s="1">
        <v>1.0</v>
      </c>
      <c r="C1027" s="1" t="s">
        <v>3733</v>
      </c>
      <c r="D1027" s="1" t="s">
        <v>7859</v>
      </c>
      <c r="E1027" s="1" t="s">
        <v>7860</v>
      </c>
      <c r="F1027" s="1" t="s">
        <v>7861</v>
      </c>
      <c r="H1027" s="1">
        <v>9.9999998E12</v>
      </c>
      <c r="I1027" s="1">
        <v>4.9635596</v>
      </c>
      <c r="J1027" s="1">
        <v>2.6685307</v>
      </c>
      <c r="K1027" s="1">
        <v>0.0</v>
      </c>
      <c r="L1027" s="1">
        <v>0.0</v>
      </c>
      <c r="M1027" s="1">
        <v>0.47712126</v>
      </c>
      <c r="N1027" s="1">
        <v>1.0</v>
      </c>
      <c r="O1027" s="1">
        <v>0.0</v>
      </c>
      <c r="P1027" s="1">
        <v>0.0</v>
      </c>
      <c r="Q1027" s="1" t="s">
        <v>1599</v>
      </c>
      <c r="R1027" s="1">
        <v>1.0</v>
      </c>
      <c r="S1027" s="1">
        <v>0.3199999928474426</v>
      </c>
      <c r="T1027" s="1">
        <v>0.0</v>
      </c>
      <c r="U1027" s="1">
        <v>0.0</v>
      </c>
      <c r="V1027" s="1">
        <v>2.6685307</v>
      </c>
      <c r="W1027" s="1">
        <v>0.0</v>
      </c>
      <c r="X1027" s="1">
        <v>0.0</v>
      </c>
      <c r="Y1027" s="1">
        <v>0.0</v>
      </c>
      <c r="Z1027" s="1">
        <v>0.0</v>
      </c>
      <c r="AA1027" s="1">
        <v>0.0</v>
      </c>
      <c r="AB1027" s="1">
        <v>0.0</v>
      </c>
      <c r="AC1027" s="1">
        <v>0.0</v>
      </c>
      <c r="AD1027" s="1">
        <v>0.0</v>
      </c>
      <c r="AE1027" s="1">
        <v>502394.0</v>
      </c>
      <c r="AF1027" s="1">
        <v>6.0</v>
      </c>
      <c r="AG1027" s="1">
        <v>490.0</v>
      </c>
      <c r="AH1027" s="1" t="s">
        <v>671</v>
      </c>
      <c r="AI1027" s="1">
        <v>1264.0</v>
      </c>
      <c r="AJ1027" s="1">
        <v>1.0</v>
      </c>
      <c r="AK1027" s="1">
        <v>1.0</v>
      </c>
      <c r="AL1027" s="1">
        <v>4.0</v>
      </c>
    </row>
    <row r="1028" ht="15.75" customHeight="1">
      <c r="A1028" s="1" t="s">
        <v>3217</v>
      </c>
      <c r="B1028" s="1">
        <v>2.0</v>
      </c>
      <c r="C1028" s="1" t="s">
        <v>3733</v>
      </c>
      <c r="D1028" s="1" t="s">
        <v>7862</v>
      </c>
      <c r="E1028" s="1" t="s">
        <v>7863</v>
      </c>
      <c r="F1028" s="1" t="s">
        <v>7864</v>
      </c>
      <c r="H1028" s="1">
        <v>9.9999998E12</v>
      </c>
      <c r="I1028" s="1">
        <v>0.0</v>
      </c>
      <c r="J1028" s="1">
        <v>0.0</v>
      </c>
      <c r="K1028" s="1">
        <v>0.0</v>
      </c>
      <c r="L1028" s="1">
        <v>0.0</v>
      </c>
      <c r="M1028" s="1">
        <v>0.0</v>
      </c>
      <c r="N1028" s="1">
        <v>0.0</v>
      </c>
      <c r="O1028" s="1">
        <v>0.0</v>
      </c>
      <c r="P1028" s="1">
        <v>0.0</v>
      </c>
      <c r="Q1028" s="1" t="s">
        <v>1388</v>
      </c>
      <c r="R1028" s="1">
        <v>0.0</v>
      </c>
      <c r="T1028" s="1">
        <v>0.0</v>
      </c>
      <c r="U1028" s="1">
        <v>0.0</v>
      </c>
      <c r="V1028" s="1">
        <v>0.0</v>
      </c>
      <c r="W1028" s="1">
        <v>0.0</v>
      </c>
      <c r="X1028" s="1">
        <v>0.0</v>
      </c>
      <c r="Y1028" s="1">
        <v>0.0</v>
      </c>
      <c r="Z1028" s="1">
        <v>0.0</v>
      </c>
      <c r="AA1028" s="1">
        <v>0.0</v>
      </c>
      <c r="AB1028" s="1">
        <v>0.0</v>
      </c>
      <c r="AC1028" s="1">
        <v>0.0</v>
      </c>
      <c r="AD1028" s="1">
        <v>0.0</v>
      </c>
      <c r="AE1028" s="1">
        <v>75285.0</v>
      </c>
      <c r="AF1028" s="1">
        <v>285.0</v>
      </c>
      <c r="AH1028" s="1" t="s">
        <v>7865</v>
      </c>
      <c r="AJ1028" s="1">
        <v>1.0</v>
      </c>
      <c r="AK1028" s="1">
        <v>1.0</v>
      </c>
      <c r="AL1028" s="1">
        <v>1.0</v>
      </c>
    </row>
    <row r="1029" ht="15.75" customHeight="1">
      <c r="A1029" s="1" t="s">
        <v>3217</v>
      </c>
      <c r="B1029" s="1">
        <v>3.0</v>
      </c>
      <c r="C1029" s="1" t="s">
        <v>2482</v>
      </c>
      <c r="D1029" s="1" t="s">
        <v>5341</v>
      </c>
      <c r="E1029" s="1" t="s">
        <v>5342</v>
      </c>
      <c r="F1029" s="1" t="s">
        <v>5343</v>
      </c>
      <c r="H1029" s="1">
        <v>218.68661</v>
      </c>
      <c r="I1029" s="1">
        <v>7.3829</v>
      </c>
      <c r="J1029" s="1">
        <v>4.0140877</v>
      </c>
      <c r="K1029" s="1">
        <v>0.0</v>
      </c>
      <c r="L1029" s="1">
        <v>0.0</v>
      </c>
      <c r="M1029" s="1">
        <v>0.7781513</v>
      </c>
      <c r="N1029" s="1">
        <v>0.0</v>
      </c>
      <c r="O1029" s="1">
        <v>0.0</v>
      </c>
      <c r="P1029" s="1">
        <v>0.0</v>
      </c>
      <c r="Q1029" s="1" t="s">
        <v>5344</v>
      </c>
      <c r="R1029" s="1">
        <v>4.0</v>
      </c>
      <c r="S1029" s="1">
        <v>439.050000667572</v>
      </c>
      <c r="T1029" s="1">
        <v>0.2637039</v>
      </c>
      <c r="U1029" s="1">
        <v>0.0</v>
      </c>
      <c r="V1029" s="1">
        <v>2.5703738</v>
      </c>
      <c r="W1029" s="1">
        <v>0.0</v>
      </c>
      <c r="X1029" s="1">
        <v>0.0</v>
      </c>
      <c r="Y1029" s="1">
        <v>4.0140877</v>
      </c>
      <c r="Z1029" s="1">
        <v>0.0</v>
      </c>
      <c r="AA1029" s="1">
        <v>0.0</v>
      </c>
      <c r="AB1029" s="1">
        <v>0.0</v>
      </c>
      <c r="AC1029" s="1">
        <v>0.0</v>
      </c>
      <c r="AD1029" s="1">
        <v>0.0</v>
      </c>
      <c r="AE1029" s="1">
        <v>166904.0</v>
      </c>
      <c r="AF1029" s="1">
        <v>554.0</v>
      </c>
      <c r="AG1029" s="1">
        <v>700.0</v>
      </c>
      <c r="AH1029" s="1" t="s">
        <v>5347</v>
      </c>
      <c r="AI1029" s="1">
        <v>38.0</v>
      </c>
      <c r="AJ1029" s="1">
        <v>4.0</v>
      </c>
      <c r="AK1029" s="1">
        <v>4.0</v>
      </c>
      <c r="AL1029" s="1">
        <v>3.0</v>
      </c>
    </row>
    <row r="1030" ht="15.75" customHeight="1">
      <c r="A1030" s="1" t="s">
        <v>3217</v>
      </c>
      <c r="B1030" s="1">
        <v>4.0</v>
      </c>
      <c r="C1030" s="1" t="s">
        <v>1331</v>
      </c>
      <c r="D1030" s="1" t="s">
        <v>3490</v>
      </c>
      <c r="E1030" s="1" t="s">
        <v>3491</v>
      </c>
      <c r="F1030" s="1" t="s">
        <v>3493</v>
      </c>
      <c r="H1030" s="1">
        <v>125.015884</v>
      </c>
      <c r="I1030" s="1">
        <v>8.202986</v>
      </c>
      <c r="J1030" s="1">
        <v>3.6147861</v>
      </c>
      <c r="K1030" s="1">
        <v>0.0</v>
      </c>
      <c r="L1030" s="1">
        <v>0.0</v>
      </c>
      <c r="M1030" s="1">
        <v>0.69897</v>
      </c>
      <c r="N1030" s="1">
        <v>1.0</v>
      </c>
      <c r="O1030" s="1">
        <v>0.0</v>
      </c>
      <c r="P1030" s="1">
        <v>0.0</v>
      </c>
      <c r="Q1030" s="1" t="s">
        <v>3495</v>
      </c>
      <c r="R1030" s="1">
        <v>3.0</v>
      </c>
      <c r="S1030" s="1">
        <v>193.710000038147</v>
      </c>
      <c r="T1030" s="1">
        <v>0.0</v>
      </c>
      <c r="U1030" s="1">
        <v>0.7326998</v>
      </c>
      <c r="V1030" s="1">
        <v>2.7612946</v>
      </c>
      <c r="W1030" s="1">
        <v>2.71248</v>
      </c>
      <c r="X1030" s="1">
        <v>3.5742466</v>
      </c>
      <c r="Y1030" s="1">
        <v>3.6147861</v>
      </c>
      <c r="Z1030" s="1">
        <v>0.0</v>
      </c>
      <c r="AA1030" s="1">
        <v>0.0</v>
      </c>
      <c r="AB1030" s="1">
        <v>0.0</v>
      </c>
      <c r="AC1030" s="1">
        <v>0.0</v>
      </c>
      <c r="AD1030" s="1">
        <v>0.0</v>
      </c>
      <c r="AE1030" s="1">
        <v>230242.0</v>
      </c>
      <c r="AF1030" s="1">
        <v>124.0</v>
      </c>
      <c r="AH1030" s="1" t="s">
        <v>3498</v>
      </c>
      <c r="AI1030" s="1">
        <v>67.0</v>
      </c>
      <c r="AJ1030" s="1">
        <v>6.0</v>
      </c>
      <c r="AK1030" s="1">
        <v>8.0</v>
      </c>
      <c r="AL1030" s="1">
        <v>3.0</v>
      </c>
    </row>
    <row r="1031" ht="15.75" customHeight="1">
      <c r="A1031" s="1" t="s">
        <v>3217</v>
      </c>
      <c r="B1031" s="1">
        <v>5.0</v>
      </c>
      <c r="C1031" s="1" t="s">
        <v>3736</v>
      </c>
      <c r="D1031" s="1" t="s">
        <v>7871</v>
      </c>
      <c r="E1031" s="1" t="s">
        <v>7873</v>
      </c>
      <c r="F1031" s="1" t="s">
        <v>7876</v>
      </c>
      <c r="H1031" s="1">
        <v>113.149284</v>
      </c>
      <c r="I1031" s="1">
        <v>5.369579</v>
      </c>
      <c r="J1031" s="1">
        <v>2.3519747</v>
      </c>
      <c r="K1031" s="1">
        <v>0.0</v>
      </c>
      <c r="L1031" s="1">
        <v>0.0</v>
      </c>
      <c r="M1031" s="1">
        <v>1.0413927</v>
      </c>
      <c r="N1031" s="1">
        <v>0.0</v>
      </c>
      <c r="O1031" s="1">
        <v>0.0</v>
      </c>
      <c r="P1031" s="1">
        <v>0.0</v>
      </c>
      <c r="Q1031" s="1" t="s">
        <v>7878</v>
      </c>
      <c r="R1031" s="1">
        <v>9.0</v>
      </c>
      <c r="S1031" s="1">
        <v>197.0</v>
      </c>
      <c r="T1031" s="1">
        <v>0.2483777</v>
      </c>
      <c r="U1031" s="1">
        <v>0.49676478</v>
      </c>
      <c r="V1031" s="1">
        <v>2.3519747</v>
      </c>
      <c r="W1031" s="1">
        <v>0.0</v>
      </c>
      <c r="X1031" s="1">
        <v>0.0</v>
      </c>
      <c r="Y1031" s="1">
        <v>0.0</v>
      </c>
      <c r="Z1031" s="1">
        <v>0.0</v>
      </c>
      <c r="AA1031" s="1">
        <v>0.0</v>
      </c>
      <c r="AB1031" s="1">
        <v>0.0</v>
      </c>
      <c r="AC1031" s="1">
        <v>0.0</v>
      </c>
      <c r="AD1031" s="1">
        <v>0.0</v>
      </c>
      <c r="AE1031" s="1">
        <v>6576.0</v>
      </c>
      <c r="AF1031" s="1">
        <v>1255.0</v>
      </c>
      <c r="AG1031" s="1">
        <v>780.0</v>
      </c>
      <c r="AH1031" s="1" t="s">
        <v>3685</v>
      </c>
      <c r="AI1031" s="1">
        <v>24.0</v>
      </c>
      <c r="AJ1031" s="1">
        <v>5.0</v>
      </c>
      <c r="AK1031" s="1">
        <v>5.0</v>
      </c>
      <c r="AL1031" s="1">
        <v>10.0</v>
      </c>
    </row>
    <row r="1032" ht="15.75" customHeight="1">
      <c r="A1032" s="1" t="s">
        <v>3217</v>
      </c>
      <c r="B1032" s="1">
        <v>6.0</v>
      </c>
      <c r="C1032" s="1" t="s">
        <v>3742</v>
      </c>
      <c r="D1032" s="1" t="s">
        <v>7880</v>
      </c>
      <c r="E1032" s="1" t="s">
        <v>7881</v>
      </c>
      <c r="F1032" s="1" t="s">
        <v>7882</v>
      </c>
      <c r="H1032" s="1">
        <v>99.771774</v>
      </c>
      <c r="I1032" s="1">
        <v>5.158592</v>
      </c>
      <c r="J1032" s="1">
        <v>3.850504</v>
      </c>
      <c r="K1032" s="1">
        <v>0.0</v>
      </c>
      <c r="L1032" s="1">
        <v>0.0</v>
      </c>
      <c r="M1032" s="1">
        <v>0.845098</v>
      </c>
      <c r="N1032" s="1">
        <v>0.0</v>
      </c>
      <c r="O1032" s="1">
        <v>0.0</v>
      </c>
      <c r="P1032" s="1">
        <v>0.0</v>
      </c>
      <c r="Q1032" s="1" t="s">
        <v>7883</v>
      </c>
      <c r="R1032" s="1">
        <v>5.0</v>
      </c>
      <c r="S1032" s="1">
        <v>114.0</v>
      </c>
      <c r="T1032" s="1">
        <v>0.0</v>
      </c>
      <c r="U1032" s="1">
        <v>0.0</v>
      </c>
      <c r="V1032" s="1">
        <v>2.3063755</v>
      </c>
      <c r="W1032" s="1">
        <v>0.0</v>
      </c>
      <c r="X1032" s="1">
        <v>3.850504</v>
      </c>
      <c r="Y1032" s="1">
        <v>0.0</v>
      </c>
      <c r="Z1032" s="1">
        <v>0.0</v>
      </c>
      <c r="AA1032" s="1">
        <v>0.0</v>
      </c>
      <c r="AB1032" s="1">
        <v>0.0</v>
      </c>
      <c r="AC1032" s="1">
        <v>0.0</v>
      </c>
      <c r="AD1032" s="1">
        <v>0.0</v>
      </c>
      <c r="AE1032" s="1">
        <v>97783.0</v>
      </c>
      <c r="AF1032" s="1">
        <v>701.0</v>
      </c>
      <c r="AG1032" s="1">
        <v>860.0</v>
      </c>
      <c r="AH1032" s="1" t="s">
        <v>1042</v>
      </c>
      <c r="AI1032" s="1">
        <v>178.0</v>
      </c>
      <c r="AJ1032" s="1">
        <v>12.0</v>
      </c>
      <c r="AK1032" s="1">
        <v>20.0</v>
      </c>
      <c r="AL1032" s="1">
        <v>17.0</v>
      </c>
    </row>
    <row r="1033" ht="15.75" customHeight="1">
      <c r="A1033" s="1" t="s">
        <v>3217</v>
      </c>
      <c r="B1033" s="1">
        <v>7.0</v>
      </c>
      <c r="C1033" s="1" t="s">
        <v>3744</v>
      </c>
      <c r="D1033" s="1" t="s">
        <v>7887</v>
      </c>
      <c r="E1033" s="1" t="s">
        <v>7888</v>
      </c>
      <c r="F1033" s="1" t="s">
        <v>7889</v>
      </c>
      <c r="H1033" s="1">
        <v>97.296165</v>
      </c>
      <c r="I1033" s="1">
        <v>4.5089684</v>
      </c>
      <c r="J1033" s="1">
        <v>3.0369573</v>
      </c>
      <c r="K1033" s="1">
        <v>0.0</v>
      </c>
      <c r="L1033" s="1">
        <v>0.0</v>
      </c>
      <c r="M1033" s="1">
        <v>1.1139433</v>
      </c>
      <c r="N1033" s="1">
        <v>0.0</v>
      </c>
      <c r="O1033" s="1">
        <v>0.0</v>
      </c>
      <c r="P1033" s="1">
        <v>0.0</v>
      </c>
      <c r="Q1033" s="1" t="s">
        <v>7890</v>
      </c>
      <c r="R1033" s="1">
        <v>11.0</v>
      </c>
      <c r="S1033" s="1">
        <v>82.71999835968018</v>
      </c>
      <c r="T1033" s="1">
        <v>0.28303358</v>
      </c>
      <c r="U1033" s="1">
        <v>0.61555535</v>
      </c>
      <c r="V1033" s="1">
        <v>0.0</v>
      </c>
      <c r="W1033" s="1">
        <v>3.0369573</v>
      </c>
      <c r="X1033" s="1">
        <v>2.2807338</v>
      </c>
      <c r="Y1033" s="1">
        <v>0.0</v>
      </c>
      <c r="Z1033" s="1">
        <v>0.0</v>
      </c>
      <c r="AA1033" s="1">
        <v>0.0</v>
      </c>
      <c r="AB1033" s="1">
        <v>0.0</v>
      </c>
      <c r="AC1033" s="1">
        <v>0.0</v>
      </c>
      <c r="AD1033" s="1">
        <v>0.0</v>
      </c>
      <c r="AE1033" s="1">
        <v>225403.0</v>
      </c>
      <c r="AF1033" s="1">
        <v>443.0</v>
      </c>
      <c r="AG1033" s="1">
        <v>810.0</v>
      </c>
      <c r="AH1033" s="1" t="s">
        <v>1127</v>
      </c>
      <c r="AI1033" s="1">
        <v>27.0</v>
      </c>
      <c r="AJ1033" s="1">
        <v>6.0</v>
      </c>
      <c r="AK1033" s="1">
        <v>6.0</v>
      </c>
      <c r="AL1033" s="1">
        <v>7.0</v>
      </c>
    </row>
    <row r="1034" ht="15.75" customHeight="1">
      <c r="A1034" s="1" t="s">
        <v>3217</v>
      </c>
      <c r="B1034" s="1">
        <v>8.0</v>
      </c>
      <c r="C1034" s="1" t="s">
        <v>2817</v>
      </c>
      <c r="D1034" s="1" t="s">
        <v>6144</v>
      </c>
      <c r="E1034" s="1" t="s">
        <v>6145</v>
      </c>
      <c r="F1034" s="1" t="s">
        <v>6147</v>
      </c>
      <c r="H1034" s="1">
        <v>95.51865</v>
      </c>
      <c r="I1034" s="1">
        <v>4.3115306</v>
      </c>
      <c r="J1034" s="1">
        <v>0.0</v>
      </c>
      <c r="K1034" s="1">
        <v>0.0</v>
      </c>
      <c r="L1034" s="1">
        <v>0.0</v>
      </c>
      <c r="M1034" s="1">
        <v>1.0</v>
      </c>
      <c r="N1034" s="1">
        <v>0.0</v>
      </c>
      <c r="O1034" s="1">
        <v>0.0</v>
      </c>
      <c r="P1034" s="1">
        <v>0.0</v>
      </c>
      <c r="Q1034" s="1" t="s">
        <v>6148</v>
      </c>
      <c r="R1034" s="1">
        <v>8.0</v>
      </c>
      <c r="S1034" s="1">
        <v>489.8099975585938</v>
      </c>
      <c r="T1034" s="1">
        <v>0.0</v>
      </c>
      <c r="U1034" s="1">
        <v>0.0</v>
      </c>
      <c r="V1034" s="1">
        <v>0.0</v>
      </c>
      <c r="W1034" s="1">
        <v>0.0</v>
      </c>
      <c r="X1034" s="1">
        <v>0.0</v>
      </c>
      <c r="Y1034" s="1">
        <v>0.0</v>
      </c>
      <c r="Z1034" s="1">
        <v>0.0</v>
      </c>
      <c r="AA1034" s="1">
        <v>0.0</v>
      </c>
      <c r="AB1034" s="1">
        <v>0.0</v>
      </c>
      <c r="AC1034" s="1">
        <v>0.0</v>
      </c>
      <c r="AD1034" s="1">
        <v>0.0</v>
      </c>
      <c r="AE1034" s="1">
        <v>237292.0</v>
      </c>
      <c r="AF1034" s="1">
        <v>2282.0</v>
      </c>
      <c r="AG1034" s="1">
        <v>770.0</v>
      </c>
      <c r="AH1034" s="1" t="s">
        <v>6152</v>
      </c>
      <c r="AI1034" s="1">
        <v>183.0</v>
      </c>
      <c r="AJ1034" s="1">
        <v>8.0</v>
      </c>
      <c r="AK1034" s="1">
        <v>10.0</v>
      </c>
      <c r="AL1034" s="1">
        <v>12.0</v>
      </c>
    </row>
    <row r="1035" ht="15.75" customHeight="1">
      <c r="A1035" s="1" t="s">
        <v>3217</v>
      </c>
      <c r="B1035" s="1">
        <v>9.0</v>
      </c>
      <c r="C1035" s="1" t="s">
        <v>249</v>
      </c>
      <c r="D1035" s="1" t="s">
        <v>2477</v>
      </c>
      <c r="E1035" s="1" t="s">
        <v>2478</v>
      </c>
      <c r="F1035" s="1" t="s">
        <v>2479</v>
      </c>
      <c r="H1035" s="1">
        <v>89.41559</v>
      </c>
      <c r="I1035" s="1">
        <v>0.0</v>
      </c>
      <c r="J1035" s="1">
        <v>0.0</v>
      </c>
      <c r="K1035" s="1">
        <v>0.0</v>
      </c>
      <c r="L1035" s="1">
        <v>0.0</v>
      </c>
      <c r="M1035" s="1">
        <v>1.2552725</v>
      </c>
      <c r="N1035" s="1">
        <v>0.0</v>
      </c>
      <c r="O1035" s="1">
        <v>0.0</v>
      </c>
      <c r="P1035" s="1">
        <v>0.0</v>
      </c>
      <c r="Q1035" s="1" t="s">
        <v>2480</v>
      </c>
      <c r="R1035" s="1">
        <v>16.0</v>
      </c>
      <c r="S1035" s="1">
        <v>1267.5</v>
      </c>
      <c r="T1035" s="1">
        <v>0.0</v>
      </c>
      <c r="U1035" s="1">
        <v>0.0</v>
      </c>
      <c r="V1035" s="1">
        <v>0.0</v>
      </c>
      <c r="W1035" s="1">
        <v>0.0</v>
      </c>
      <c r="X1035" s="1">
        <v>0.0</v>
      </c>
      <c r="Y1035" s="1">
        <v>0.0</v>
      </c>
      <c r="Z1035" s="1">
        <v>0.0</v>
      </c>
      <c r="AA1035" s="1">
        <v>0.0</v>
      </c>
      <c r="AB1035" s="1">
        <v>0.0</v>
      </c>
      <c r="AC1035" s="1">
        <v>0.0</v>
      </c>
      <c r="AD1035" s="1">
        <v>0.0</v>
      </c>
      <c r="AE1035" s="1">
        <v>157077.0</v>
      </c>
      <c r="AF1035" s="1">
        <v>6325.0</v>
      </c>
      <c r="AG1035" s="1">
        <v>890.0</v>
      </c>
      <c r="AH1035" s="1" t="s">
        <v>2311</v>
      </c>
      <c r="AI1035" s="1">
        <v>230.0</v>
      </c>
      <c r="AJ1035" s="1">
        <v>9.0</v>
      </c>
      <c r="AK1035" s="1">
        <v>10.0</v>
      </c>
      <c r="AL1035" s="1">
        <v>24.0</v>
      </c>
    </row>
    <row r="1036" ht="15.75" customHeight="1">
      <c r="A1036" s="1" t="s">
        <v>3217</v>
      </c>
      <c r="B1036" s="1">
        <v>10.0</v>
      </c>
      <c r="C1036" s="1" t="s">
        <v>3746</v>
      </c>
      <c r="D1036" s="1" t="s">
        <v>7891</v>
      </c>
      <c r="E1036" s="1" t="s">
        <v>7892</v>
      </c>
      <c r="F1036" s="1" t="s">
        <v>7893</v>
      </c>
      <c r="H1036" s="1">
        <v>82.76784</v>
      </c>
      <c r="I1036" s="1">
        <v>8.437287</v>
      </c>
      <c r="J1036" s="1">
        <v>4.515506</v>
      </c>
      <c r="K1036" s="1">
        <v>0.0</v>
      </c>
      <c r="L1036" s="1">
        <v>0.0</v>
      </c>
      <c r="M1036" s="1">
        <v>0.7781513</v>
      </c>
      <c r="N1036" s="1">
        <v>0.0</v>
      </c>
      <c r="O1036" s="1">
        <v>0.0</v>
      </c>
      <c r="P1036" s="1">
        <v>0.0</v>
      </c>
      <c r="Q1036" s="1" t="s">
        <v>7894</v>
      </c>
      <c r="R1036" s="1">
        <v>4.0</v>
      </c>
      <c r="S1036" s="1">
        <v>49.60000038146973</v>
      </c>
      <c r="T1036" s="1">
        <v>0.31211215</v>
      </c>
      <c r="U1036" s="1">
        <v>0.6669066</v>
      </c>
      <c r="V1036" s="1">
        <v>2.762783</v>
      </c>
      <c r="W1036" s="1">
        <v>3.2539966</v>
      </c>
      <c r="X1036" s="1">
        <v>2.9003868</v>
      </c>
      <c r="Y1036" s="1">
        <v>0.0</v>
      </c>
      <c r="Z1036" s="1">
        <v>4.515506</v>
      </c>
      <c r="AA1036" s="1">
        <v>4.4582534</v>
      </c>
      <c r="AB1036" s="1">
        <v>0.0</v>
      </c>
      <c r="AC1036" s="1">
        <v>0.0</v>
      </c>
      <c r="AD1036" s="1">
        <v>0.0</v>
      </c>
      <c r="AE1036" s="1">
        <v>40638.0</v>
      </c>
      <c r="AF1036" s="1">
        <v>442.0</v>
      </c>
      <c r="AH1036" s="1" t="s">
        <v>7895</v>
      </c>
      <c r="AI1036" s="1">
        <v>32.0</v>
      </c>
      <c r="AJ1036" s="1">
        <v>4.0</v>
      </c>
      <c r="AK1036" s="1">
        <v>4.0</v>
      </c>
      <c r="AL1036" s="1">
        <v>4.0</v>
      </c>
    </row>
    <row r="1037" ht="15.75" customHeight="1">
      <c r="A1037" s="1" t="s">
        <v>3217</v>
      </c>
      <c r="B1037" s="1">
        <v>11.0</v>
      </c>
      <c r="C1037" s="1" t="s">
        <v>3750</v>
      </c>
      <c r="D1037" s="1" t="s">
        <v>7896</v>
      </c>
      <c r="E1037" s="1" t="s">
        <v>7897</v>
      </c>
      <c r="F1037" s="1" t="s">
        <v>7898</v>
      </c>
      <c r="H1037" s="1">
        <v>77.197365</v>
      </c>
      <c r="I1037" s="1">
        <v>7.6700916</v>
      </c>
      <c r="J1037" s="1">
        <v>3.1708302</v>
      </c>
      <c r="K1037" s="1">
        <v>0.0</v>
      </c>
      <c r="L1037" s="1">
        <v>0.0</v>
      </c>
      <c r="M1037" s="1">
        <v>0.845098</v>
      </c>
      <c r="N1037" s="1">
        <v>0.0</v>
      </c>
      <c r="O1037" s="1">
        <v>0.0</v>
      </c>
      <c r="P1037" s="1">
        <v>0.0</v>
      </c>
      <c r="Q1037" s="1" t="s">
        <v>7899</v>
      </c>
      <c r="R1037" s="1">
        <v>5.0</v>
      </c>
      <c r="S1037" s="1">
        <v>70.0</v>
      </c>
      <c r="T1037" s="1">
        <v>0.29235172</v>
      </c>
      <c r="U1037" s="1">
        <v>0.6535518</v>
      </c>
      <c r="V1037" s="1">
        <v>0.0</v>
      </c>
      <c r="W1037" s="1">
        <v>3.1708302</v>
      </c>
      <c r="X1037" s="1">
        <v>0.0</v>
      </c>
      <c r="Y1037" s="1">
        <v>0.0</v>
      </c>
      <c r="Z1037" s="1">
        <v>0.0</v>
      </c>
      <c r="AA1037" s="1">
        <v>0.0</v>
      </c>
      <c r="AB1037" s="1">
        <v>0.0</v>
      </c>
      <c r="AC1037" s="1">
        <v>0.0</v>
      </c>
      <c r="AD1037" s="1">
        <v>0.0</v>
      </c>
      <c r="AE1037" s="1">
        <v>8028.0</v>
      </c>
      <c r="AF1037" s="1">
        <v>395.0</v>
      </c>
      <c r="AG1037" s="1">
        <v>810.0</v>
      </c>
      <c r="AH1037" s="1" t="s">
        <v>7900</v>
      </c>
      <c r="AI1037" s="1">
        <v>29.0</v>
      </c>
      <c r="AJ1037" s="1">
        <v>5.0</v>
      </c>
      <c r="AK1037" s="1">
        <v>5.0</v>
      </c>
      <c r="AL1037" s="1">
        <v>6.0</v>
      </c>
    </row>
    <row r="1038" ht="15.75" customHeight="1">
      <c r="A1038" s="1" t="s">
        <v>3217</v>
      </c>
      <c r="B1038" s="1">
        <v>12.0</v>
      </c>
      <c r="C1038" s="1" t="s">
        <v>3752</v>
      </c>
      <c r="D1038" s="1" t="s">
        <v>7901</v>
      </c>
      <c r="E1038" s="1" t="s">
        <v>7902</v>
      </c>
      <c r="F1038" s="1" t="s">
        <v>7903</v>
      </c>
      <c r="H1038" s="1">
        <v>75.64045</v>
      </c>
      <c r="I1038" s="1">
        <v>7.9812436</v>
      </c>
      <c r="J1038" s="1">
        <v>0.28746283</v>
      </c>
      <c r="K1038" s="1">
        <v>0.0</v>
      </c>
      <c r="L1038" s="1">
        <v>0.0</v>
      </c>
      <c r="M1038" s="1">
        <v>0.47712126</v>
      </c>
      <c r="N1038" s="1">
        <v>0.0</v>
      </c>
      <c r="O1038" s="1">
        <v>0.0</v>
      </c>
      <c r="P1038" s="1">
        <v>0.0</v>
      </c>
      <c r="Q1038" s="1" t="s">
        <v>5119</v>
      </c>
      <c r="R1038" s="1">
        <v>1.0</v>
      </c>
      <c r="S1038" s="1">
        <v>366.6000061035156</v>
      </c>
      <c r="T1038" s="1">
        <v>0.28746283</v>
      </c>
      <c r="U1038" s="1">
        <v>0.0</v>
      </c>
      <c r="V1038" s="1">
        <v>0.0</v>
      </c>
      <c r="W1038" s="1">
        <v>0.0</v>
      </c>
      <c r="X1038" s="1">
        <v>0.0</v>
      </c>
      <c r="Y1038" s="1">
        <v>0.0</v>
      </c>
      <c r="Z1038" s="1">
        <v>0.0</v>
      </c>
      <c r="AA1038" s="1">
        <v>0.0</v>
      </c>
      <c r="AB1038" s="1">
        <v>0.0</v>
      </c>
      <c r="AC1038" s="1">
        <v>0.0</v>
      </c>
      <c r="AD1038" s="1">
        <v>0.0</v>
      </c>
      <c r="AE1038" s="1">
        <v>425607.0</v>
      </c>
      <c r="AF1038" s="1">
        <v>12.0</v>
      </c>
      <c r="AH1038" s="1" t="s">
        <v>608</v>
      </c>
      <c r="AI1038" s="1">
        <v>22.0</v>
      </c>
      <c r="AJ1038" s="1">
        <v>1.0</v>
      </c>
      <c r="AK1038" s="1">
        <v>1.0</v>
      </c>
      <c r="AL1038" s="1">
        <v>1.0</v>
      </c>
    </row>
    <row r="1039" ht="15.75" customHeight="1">
      <c r="A1039" s="1" t="s">
        <v>3217</v>
      </c>
      <c r="B1039" s="1">
        <v>13.0</v>
      </c>
      <c r="C1039" s="1" t="s">
        <v>3759</v>
      </c>
      <c r="D1039" s="1" t="s">
        <v>7904</v>
      </c>
      <c r="E1039" s="1" t="s">
        <v>7905</v>
      </c>
      <c r="F1039" s="1" t="s">
        <v>7906</v>
      </c>
      <c r="H1039" s="1">
        <v>74.60457</v>
      </c>
      <c r="I1039" s="1">
        <v>7.3142605</v>
      </c>
      <c r="J1039" s="1">
        <v>3.5873067</v>
      </c>
      <c r="K1039" s="1">
        <v>0.0</v>
      </c>
      <c r="L1039" s="1">
        <v>0.0</v>
      </c>
      <c r="M1039" s="1">
        <v>0.90309</v>
      </c>
      <c r="N1039" s="1">
        <v>0.0</v>
      </c>
      <c r="O1039" s="1">
        <v>0.0</v>
      </c>
      <c r="P1039" s="1">
        <v>0.0</v>
      </c>
      <c r="Q1039" s="1" t="s">
        <v>7907</v>
      </c>
      <c r="R1039" s="1">
        <v>6.0</v>
      </c>
      <c r="S1039" s="1">
        <v>40.0</v>
      </c>
      <c r="T1039" s="1">
        <v>0.0</v>
      </c>
      <c r="U1039" s="1">
        <v>0.0</v>
      </c>
      <c r="V1039" s="1">
        <v>0.0</v>
      </c>
      <c r="W1039" s="1">
        <v>2.3314974</v>
      </c>
      <c r="X1039" s="1">
        <v>3.4334328</v>
      </c>
      <c r="Y1039" s="1">
        <v>3.5873067</v>
      </c>
      <c r="Z1039" s="1">
        <v>0.0</v>
      </c>
      <c r="AA1039" s="1">
        <v>0.0</v>
      </c>
      <c r="AB1039" s="1">
        <v>0.0</v>
      </c>
      <c r="AC1039" s="1">
        <v>0.0</v>
      </c>
      <c r="AD1039" s="1">
        <v>0.0</v>
      </c>
      <c r="AE1039" s="1">
        <v>207963.0</v>
      </c>
      <c r="AF1039" s="1">
        <v>805.0</v>
      </c>
      <c r="AG1039" s="1">
        <v>550.0</v>
      </c>
      <c r="AH1039" s="1" t="s">
        <v>2998</v>
      </c>
      <c r="AI1039" s="1">
        <v>101.0</v>
      </c>
      <c r="AJ1039" s="1">
        <v>3.0</v>
      </c>
      <c r="AK1039" s="1">
        <v>3.0</v>
      </c>
      <c r="AL1039" s="1">
        <v>3.0</v>
      </c>
    </row>
    <row r="1040" ht="15.75" customHeight="1">
      <c r="A1040" s="1" t="s">
        <v>3217</v>
      </c>
      <c r="B1040" s="1">
        <v>14.0</v>
      </c>
      <c r="C1040" s="1" t="s">
        <v>2812</v>
      </c>
      <c r="D1040" s="1" t="s">
        <v>6121</v>
      </c>
      <c r="E1040" s="1" t="s">
        <v>6124</v>
      </c>
      <c r="F1040" s="1" t="s">
        <v>6125</v>
      </c>
      <c r="H1040" s="1">
        <v>69.49657</v>
      </c>
      <c r="I1040" s="1">
        <v>5.158592</v>
      </c>
      <c r="J1040" s="1">
        <v>2.8002944</v>
      </c>
      <c r="K1040" s="1">
        <v>0.0</v>
      </c>
      <c r="L1040" s="1">
        <v>0.0</v>
      </c>
      <c r="M1040" s="1">
        <v>0.60206</v>
      </c>
      <c r="N1040" s="1">
        <v>0.0</v>
      </c>
      <c r="O1040" s="1">
        <v>0.0</v>
      </c>
      <c r="P1040" s="1">
        <v>0.0</v>
      </c>
      <c r="Q1040" s="1" t="s">
        <v>6126</v>
      </c>
      <c r="R1040" s="1">
        <v>2.0</v>
      </c>
      <c r="S1040" s="1">
        <v>209.3499984741211</v>
      </c>
      <c r="T1040" s="1">
        <v>0.0</v>
      </c>
      <c r="U1040" s="1">
        <v>0.0</v>
      </c>
      <c r="V1040" s="1">
        <v>2.8002944</v>
      </c>
      <c r="W1040" s="1">
        <v>0.0</v>
      </c>
      <c r="X1040" s="1">
        <v>0.0</v>
      </c>
      <c r="Y1040" s="1">
        <v>0.0</v>
      </c>
      <c r="Z1040" s="1">
        <v>0.0</v>
      </c>
      <c r="AA1040" s="1">
        <v>0.0</v>
      </c>
      <c r="AB1040" s="1">
        <v>0.0</v>
      </c>
      <c r="AC1040" s="1">
        <v>0.0</v>
      </c>
      <c r="AD1040" s="1">
        <v>0.0</v>
      </c>
      <c r="AE1040" s="1">
        <v>71768.0</v>
      </c>
      <c r="AF1040" s="1">
        <v>98.0</v>
      </c>
      <c r="AH1040" s="1" t="s">
        <v>3863</v>
      </c>
      <c r="AI1040" s="1">
        <v>51.0</v>
      </c>
      <c r="AJ1040" s="1">
        <v>5.0</v>
      </c>
      <c r="AK1040" s="1">
        <v>11.0</v>
      </c>
      <c r="AL1040" s="1">
        <v>5.0</v>
      </c>
    </row>
    <row r="1041" ht="15.75" customHeight="1">
      <c r="A1041" s="1" t="s">
        <v>3217</v>
      </c>
      <c r="B1041" s="1">
        <v>15.0</v>
      </c>
      <c r="C1041" s="1" t="s">
        <v>3764</v>
      </c>
      <c r="D1041" s="1" t="s">
        <v>7908</v>
      </c>
      <c r="E1041" s="1" t="s">
        <v>7909</v>
      </c>
      <c r="F1041" s="1" t="s">
        <v>7910</v>
      </c>
      <c r="H1041" s="1">
        <v>69.033394</v>
      </c>
      <c r="I1041" s="1">
        <v>5.158592</v>
      </c>
      <c r="J1041" s="1">
        <v>0.0</v>
      </c>
      <c r="K1041" s="1">
        <v>0.0</v>
      </c>
      <c r="L1041" s="1">
        <v>0.0</v>
      </c>
      <c r="M1041" s="1">
        <v>1.0413927</v>
      </c>
      <c r="N1041" s="1">
        <v>0.0</v>
      </c>
      <c r="O1041" s="1">
        <v>0.0</v>
      </c>
      <c r="P1041" s="1">
        <v>0.0</v>
      </c>
      <c r="Q1041" s="1" t="s">
        <v>7911</v>
      </c>
      <c r="R1041" s="1">
        <v>9.0</v>
      </c>
      <c r="S1041" s="1">
        <v>84.74999952316284</v>
      </c>
      <c r="T1041" s="1">
        <v>0.0</v>
      </c>
      <c r="U1041" s="1">
        <v>0.0</v>
      </c>
      <c r="V1041" s="1">
        <v>0.0</v>
      </c>
      <c r="W1041" s="1">
        <v>0.0</v>
      </c>
      <c r="X1041" s="1">
        <v>0.0</v>
      </c>
      <c r="Y1041" s="1">
        <v>0.0</v>
      </c>
      <c r="Z1041" s="1">
        <v>0.0</v>
      </c>
      <c r="AA1041" s="1">
        <v>0.0</v>
      </c>
      <c r="AB1041" s="1">
        <v>0.0</v>
      </c>
      <c r="AC1041" s="1">
        <v>0.0</v>
      </c>
      <c r="AD1041" s="1">
        <v>0.0</v>
      </c>
      <c r="AE1041" s="1">
        <v>5669.0</v>
      </c>
      <c r="AF1041" s="1">
        <v>1217.0</v>
      </c>
      <c r="AG1041" s="1">
        <v>890.0</v>
      </c>
      <c r="AH1041" s="1" t="s">
        <v>1259</v>
      </c>
      <c r="AI1041" s="1">
        <v>104.0</v>
      </c>
      <c r="AJ1041" s="1">
        <v>12.0</v>
      </c>
      <c r="AK1041" s="1">
        <v>12.0</v>
      </c>
      <c r="AL1041" s="1">
        <v>23.0</v>
      </c>
    </row>
    <row r="1042" ht="15.75" customHeight="1">
      <c r="A1042" s="1" t="s">
        <v>3217</v>
      </c>
      <c r="B1042" s="1">
        <v>16.0</v>
      </c>
      <c r="C1042" s="1" t="s">
        <v>452</v>
      </c>
      <c r="D1042" s="1" t="s">
        <v>1951</v>
      </c>
      <c r="E1042" s="1" t="s">
        <v>1952</v>
      </c>
      <c r="F1042" s="1" t="s">
        <v>1953</v>
      </c>
      <c r="H1042" s="1">
        <v>61.45796</v>
      </c>
      <c r="I1042" s="1">
        <v>0.0</v>
      </c>
      <c r="J1042" s="1">
        <v>0.0</v>
      </c>
      <c r="K1042" s="1">
        <v>0.0</v>
      </c>
      <c r="L1042" s="1">
        <v>0.0</v>
      </c>
      <c r="M1042" s="1">
        <v>0.9542425</v>
      </c>
      <c r="N1042" s="1">
        <v>0.0</v>
      </c>
      <c r="O1042" s="1">
        <v>0.0</v>
      </c>
      <c r="P1042" s="1">
        <v>0.0</v>
      </c>
      <c r="Q1042" s="1" t="s">
        <v>1954</v>
      </c>
      <c r="R1042" s="1">
        <v>7.0</v>
      </c>
      <c r="S1042" s="1">
        <v>1036.0</v>
      </c>
      <c r="T1042" s="1">
        <v>0.0</v>
      </c>
      <c r="U1042" s="1">
        <v>0.0</v>
      </c>
      <c r="V1042" s="1">
        <v>0.0</v>
      </c>
      <c r="W1042" s="1">
        <v>0.0</v>
      </c>
      <c r="X1042" s="1">
        <v>0.0</v>
      </c>
      <c r="Y1042" s="1">
        <v>0.0</v>
      </c>
      <c r="Z1042" s="1">
        <v>0.0</v>
      </c>
      <c r="AA1042" s="1">
        <v>0.0</v>
      </c>
      <c r="AB1042" s="1">
        <v>0.0</v>
      </c>
      <c r="AC1042" s="1">
        <v>0.0</v>
      </c>
      <c r="AD1042" s="1">
        <v>0.0</v>
      </c>
      <c r="AE1042" s="1">
        <v>88768.0</v>
      </c>
      <c r="AF1042" s="1">
        <v>1113.0</v>
      </c>
      <c r="AG1042" s="1">
        <v>700.0</v>
      </c>
      <c r="AH1042" s="1" t="s">
        <v>1958</v>
      </c>
      <c r="AI1042" s="1">
        <v>9.0</v>
      </c>
      <c r="AJ1042" s="1">
        <v>5.0</v>
      </c>
      <c r="AK1042" s="1">
        <v>10.0</v>
      </c>
      <c r="AL1042" s="1">
        <v>14.0</v>
      </c>
    </row>
    <row r="1043" ht="15.75" customHeight="1">
      <c r="A1043" s="1" t="s">
        <v>3217</v>
      </c>
      <c r="B1043" s="1">
        <v>17.0</v>
      </c>
      <c r="C1043" s="1" t="s">
        <v>3770</v>
      </c>
      <c r="D1043" s="1" t="s">
        <v>7912</v>
      </c>
      <c r="E1043" s="1" t="s">
        <v>7913</v>
      </c>
      <c r="F1043" s="1" t="s">
        <v>7914</v>
      </c>
      <c r="H1043" s="1">
        <v>60.173916</v>
      </c>
      <c r="I1043" s="1">
        <v>0.0</v>
      </c>
      <c r="J1043" s="1">
        <v>2.587278</v>
      </c>
      <c r="K1043" s="1">
        <v>0.0</v>
      </c>
      <c r="L1043" s="1">
        <v>0.0</v>
      </c>
      <c r="M1043" s="1">
        <v>0.69897</v>
      </c>
      <c r="N1043" s="1">
        <v>0.0</v>
      </c>
      <c r="O1043" s="1">
        <v>0.0</v>
      </c>
      <c r="P1043" s="1">
        <v>0.0</v>
      </c>
      <c r="Q1043" s="1" t="s">
        <v>7915</v>
      </c>
      <c r="R1043" s="1">
        <v>3.0</v>
      </c>
      <c r="S1043" s="1">
        <v>351.2000000476837</v>
      </c>
      <c r="T1043" s="1">
        <v>0.0</v>
      </c>
      <c r="U1043" s="1">
        <v>0.6490212</v>
      </c>
      <c r="V1043" s="1">
        <v>2.587278</v>
      </c>
      <c r="W1043" s="1">
        <v>0.0</v>
      </c>
      <c r="X1043" s="1">
        <v>0.0</v>
      </c>
      <c r="Y1043" s="1">
        <v>0.0</v>
      </c>
      <c r="Z1043" s="1">
        <v>0.0</v>
      </c>
      <c r="AA1043" s="1">
        <v>0.0</v>
      </c>
      <c r="AB1043" s="1">
        <v>0.0</v>
      </c>
      <c r="AC1043" s="1">
        <v>0.0</v>
      </c>
      <c r="AD1043" s="1">
        <v>0.0</v>
      </c>
      <c r="AE1043" s="1">
        <v>41778.0</v>
      </c>
      <c r="AF1043" s="1">
        <v>580.0</v>
      </c>
      <c r="AG1043" s="1">
        <v>880.0</v>
      </c>
      <c r="AH1043" s="1" t="s">
        <v>3844</v>
      </c>
      <c r="AI1043" s="1">
        <v>152.0</v>
      </c>
      <c r="AJ1043" s="1">
        <v>16.0</v>
      </c>
      <c r="AK1043" s="1">
        <v>23.0</v>
      </c>
      <c r="AL1043" s="1">
        <v>37.0</v>
      </c>
    </row>
    <row r="1044" ht="15.75" customHeight="1">
      <c r="A1044" s="1" t="s">
        <v>3217</v>
      </c>
      <c r="B1044" s="1">
        <v>18.0</v>
      </c>
      <c r="C1044" s="1" t="s">
        <v>3776</v>
      </c>
      <c r="D1044" s="1" t="s">
        <v>7916</v>
      </c>
      <c r="E1044" s="1" t="s">
        <v>7917</v>
      </c>
      <c r="F1044" s="1" t="s">
        <v>7918</v>
      </c>
      <c r="H1044" s="1">
        <v>56.557846</v>
      </c>
      <c r="I1044" s="1">
        <v>5.5985594</v>
      </c>
      <c r="J1044" s="1">
        <v>0.16917068</v>
      </c>
      <c r="K1044" s="1">
        <v>0.0</v>
      </c>
      <c r="L1044" s="1">
        <v>0.0</v>
      </c>
      <c r="M1044" s="1">
        <v>0.90309</v>
      </c>
      <c r="N1044" s="1">
        <v>0.0</v>
      </c>
      <c r="O1044" s="1">
        <v>0.0</v>
      </c>
      <c r="P1044" s="1">
        <v>0.0</v>
      </c>
      <c r="Q1044" s="1" t="s">
        <v>7919</v>
      </c>
      <c r="R1044" s="1">
        <v>6.0</v>
      </c>
      <c r="S1044" s="1">
        <v>116.8999996185303</v>
      </c>
      <c r="T1044" s="1">
        <v>0.16917068</v>
      </c>
      <c r="U1044" s="1">
        <v>0.0</v>
      </c>
      <c r="V1044" s="1">
        <v>0.0</v>
      </c>
      <c r="W1044" s="1">
        <v>0.0</v>
      </c>
      <c r="X1044" s="1">
        <v>0.0</v>
      </c>
      <c r="Y1044" s="1">
        <v>0.0</v>
      </c>
      <c r="Z1044" s="1">
        <v>0.0</v>
      </c>
      <c r="AA1044" s="1">
        <v>0.0</v>
      </c>
      <c r="AB1044" s="1">
        <v>0.0</v>
      </c>
      <c r="AC1044" s="1">
        <v>0.0</v>
      </c>
      <c r="AD1044" s="1">
        <v>0.0</v>
      </c>
      <c r="AE1044" s="1">
        <v>598.0</v>
      </c>
      <c r="AF1044" s="1">
        <v>344.0</v>
      </c>
      <c r="AG1044" s="1">
        <v>830.0</v>
      </c>
      <c r="AH1044" s="1" t="s">
        <v>7920</v>
      </c>
      <c r="AI1044" s="1">
        <v>40.0</v>
      </c>
      <c r="AJ1044" s="1">
        <v>10.0</v>
      </c>
      <c r="AK1044" s="1">
        <v>15.0</v>
      </c>
      <c r="AL1044" s="1">
        <v>21.0</v>
      </c>
    </row>
    <row r="1045" ht="15.75" customHeight="1">
      <c r="A1045" s="1" t="s">
        <v>3217</v>
      </c>
      <c r="B1045" s="1">
        <v>19.0</v>
      </c>
      <c r="C1045" s="1" t="s">
        <v>3781</v>
      </c>
      <c r="D1045" s="1" t="s">
        <v>7921</v>
      </c>
      <c r="E1045" s="1" t="s">
        <v>7922</v>
      </c>
      <c r="F1045" s="1" t="s">
        <v>7923</v>
      </c>
      <c r="H1045" s="1">
        <v>56.378754</v>
      </c>
      <c r="I1045" s="1">
        <v>3.9643507</v>
      </c>
      <c r="J1045" s="1">
        <v>0.30009577</v>
      </c>
      <c r="K1045" s="1">
        <v>0.0</v>
      </c>
      <c r="L1045" s="1">
        <v>0.0</v>
      </c>
      <c r="M1045" s="1">
        <v>0.845098</v>
      </c>
      <c r="N1045" s="1">
        <v>0.0</v>
      </c>
      <c r="O1045" s="1">
        <v>0.0</v>
      </c>
      <c r="P1045" s="1">
        <v>0.0</v>
      </c>
      <c r="Q1045" s="1" t="s">
        <v>7924</v>
      </c>
      <c r="R1045" s="1">
        <v>5.0</v>
      </c>
      <c r="S1045" s="1">
        <v>112.4100017547607</v>
      </c>
      <c r="T1045" s="1">
        <v>0.30009577</v>
      </c>
      <c r="U1045" s="1">
        <v>0.0</v>
      </c>
      <c r="V1045" s="1">
        <v>0.0</v>
      </c>
      <c r="W1045" s="1">
        <v>0.0</v>
      </c>
      <c r="X1045" s="1">
        <v>0.0</v>
      </c>
      <c r="Y1045" s="1">
        <v>0.0</v>
      </c>
      <c r="Z1045" s="1">
        <v>0.0</v>
      </c>
      <c r="AA1045" s="1">
        <v>0.0</v>
      </c>
      <c r="AB1045" s="1">
        <v>0.0</v>
      </c>
      <c r="AC1045" s="1">
        <v>0.0</v>
      </c>
      <c r="AD1045" s="1">
        <v>0.0</v>
      </c>
      <c r="AE1045" s="1">
        <v>7949.0</v>
      </c>
      <c r="AF1045" s="1">
        <v>270.0</v>
      </c>
      <c r="AG1045" s="1">
        <v>760.0</v>
      </c>
      <c r="AH1045" s="1" t="s">
        <v>2051</v>
      </c>
      <c r="AI1045" s="1">
        <v>39.0</v>
      </c>
      <c r="AJ1045" s="1">
        <v>9.0</v>
      </c>
      <c r="AK1045" s="1">
        <v>11.0</v>
      </c>
      <c r="AL1045" s="1">
        <v>49.0</v>
      </c>
    </row>
    <row r="1046" ht="15.75" customHeight="1">
      <c r="A1046" s="1" t="s">
        <v>3217</v>
      </c>
      <c r="B1046" s="1">
        <v>20.0</v>
      </c>
      <c r="C1046" s="1" t="s">
        <v>82</v>
      </c>
      <c r="D1046" s="1" t="s">
        <v>684</v>
      </c>
      <c r="E1046" s="1" t="s">
        <v>685</v>
      </c>
      <c r="F1046" s="1" t="s">
        <v>686</v>
      </c>
      <c r="H1046" s="1">
        <v>56.185165</v>
      </c>
      <c r="I1046" s="1">
        <v>0.0</v>
      </c>
      <c r="J1046" s="1">
        <v>0.0</v>
      </c>
      <c r="K1046" s="1">
        <v>0.0</v>
      </c>
      <c r="L1046" s="1">
        <v>0.0</v>
      </c>
      <c r="M1046" s="1">
        <v>1.1139433</v>
      </c>
      <c r="N1046" s="1">
        <v>0.0</v>
      </c>
      <c r="O1046" s="1">
        <v>0.0</v>
      </c>
      <c r="P1046" s="1">
        <v>0.0</v>
      </c>
      <c r="Q1046" s="1" t="s">
        <v>687</v>
      </c>
      <c r="R1046" s="1">
        <v>11.0</v>
      </c>
      <c r="S1046" s="1">
        <v>635.0</v>
      </c>
      <c r="T1046" s="1">
        <v>0.0</v>
      </c>
      <c r="U1046" s="1">
        <v>0.0</v>
      </c>
      <c r="V1046" s="1">
        <v>0.0</v>
      </c>
      <c r="W1046" s="1">
        <v>0.0</v>
      </c>
      <c r="X1046" s="1">
        <v>0.0</v>
      </c>
      <c r="Y1046" s="1">
        <v>0.0</v>
      </c>
      <c r="Z1046" s="1">
        <v>0.0</v>
      </c>
      <c r="AA1046" s="1">
        <v>0.0</v>
      </c>
      <c r="AB1046" s="1">
        <v>0.0</v>
      </c>
      <c r="AC1046" s="1">
        <v>0.0</v>
      </c>
      <c r="AD1046" s="1">
        <v>0.0</v>
      </c>
      <c r="AE1046" s="1">
        <v>186003.0</v>
      </c>
      <c r="AF1046" s="1">
        <v>2527.0</v>
      </c>
      <c r="AG1046" s="1">
        <v>910.0</v>
      </c>
      <c r="AH1046" s="1" t="s">
        <v>690</v>
      </c>
      <c r="AI1046" s="1">
        <v>112.0</v>
      </c>
      <c r="AJ1046" s="1">
        <v>5.0</v>
      </c>
      <c r="AK1046" s="1">
        <v>5.0</v>
      </c>
      <c r="AL1046" s="1">
        <v>10.0</v>
      </c>
    </row>
    <row r="1047" ht="15.75" customHeight="1">
      <c r="A1047" s="1" t="s">
        <v>3217</v>
      </c>
      <c r="B1047" s="1">
        <v>21.0</v>
      </c>
      <c r="C1047" s="1" t="s">
        <v>3778</v>
      </c>
      <c r="D1047" s="1" t="s">
        <v>7925</v>
      </c>
      <c r="E1047" s="1" t="s">
        <v>7926</v>
      </c>
      <c r="F1047" s="1" t="s">
        <v>7927</v>
      </c>
      <c r="H1047" s="1">
        <v>53.476963</v>
      </c>
      <c r="I1047" s="1">
        <v>7.8224277</v>
      </c>
      <c r="J1047" s="1">
        <v>2.8263233</v>
      </c>
      <c r="K1047" s="1">
        <v>0.0</v>
      </c>
      <c r="L1047" s="1">
        <v>0.0</v>
      </c>
      <c r="M1047" s="1">
        <v>0.47712126</v>
      </c>
      <c r="N1047" s="1">
        <v>1.0</v>
      </c>
      <c r="O1047" s="1">
        <v>0.0</v>
      </c>
      <c r="P1047" s="1">
        <v>0.0</v>
      </c>
      <c r="Q1047" s="1" t="s">
        <v>3538</v>
      </c>
      <c r="R1047" s="1">
        <v>1.0</v>
      </c>
      <c r="S1047" s="1">
        <v>91.58000183105469</v>
      </c>
      <c r="T1047" s="1">
        <v>0.0</v>
      </c>
      <c r="U1047" s="1">
        <v>0.0</v>
      </c>
      <c r="V1047" s="1">
        <v>0.0</v>
      </c>
      <c r="W1047" s="1">
        <v>1.2200276</v>
      </c>
      <c r="X1047" s="1">
        <v>0.0</v>
      </c>
      <c r="Y1047" s="1">
        <v>0.0</v>
      </c>
      <c r="Z1047" s="1">
        <v>2.8263233</v>
      </c>
      <c r="AA1047" s="1">
        <v>0.0</v>
      </c>
      <c r="AB1047" s="1">
        <v>0.0</v>
      </c>
      <c r="AC1047" s="1">
        <v>0.0</v>
      </c>
      <c r="AD1047" s="1">
        <v>0.0</v>
      </c>
      <c r="AE1047" s="1">
        <v>476978.0</v>
      </c>
      <c r="AF1047" s="1">
        <v>13.0</v>
      </c>
      <c r="AH1047" s="1" t="s">
        <v>2629</v>
      </c>
      <c r="AI1047" s="1">
        <v>3.0</v>
      </c>
      <c r="AJ1047" s="1">
        <v>1.0</v>
      </c>
      <c r="AK1047" s="1">
        <v>1.0</v>
      </c>
      <c r="AL1047" s="1">
        <v>0.0</v>
      </c>
    </row>
    <row r="1048" ht="15.75" customHeight="1">
      <c r="A1048" s="1" t="s">
        <v>3217</v>
      </c>
      <c r="B1048" s="1">
        <v>22.0</v>
      </c>
      <c r="C1048" s="1" t="s">
        <v>3788</v>
      </c>
      <c r="D1048" s="1" t="s">
        <v>7928</v>
      </c>
      <c r="E1048" s="1" t="s">
        <v>7929</v>
      </c>
      <c r="F1048" s="1" t="s">
        <v>7930</v>
      </c>
      <c r="H1048" s="1">
        <v>53.350746</v>
      </c>
      <c r="I1048" s="1">
        <v>5.4437957</v>
      </c>
      <c r="J1048" s="1">
        <v>3.2718978</v>
      </c>
      <c r="K1048" s="1">
        <v>0.0</v>
      </c>
      <c r="L1048" s="1">
        <v>0.0</v>
      </c>
      <c r="M1048" s="1">
        <v>1.0413927</v>
      </c>
      <c r="N1048" s="1">
        <v>0.0</v>
      </c>
      <c r="O1048" s="1">
        <v>0.0</v>
      </c>
      <c r="P1048" s="1">
        <v>0.0</v>
      </c>
      <c r="Q1048" s="1" t="s">
        <v>7931</v>
      </c>
      <c r="R1048" s="1">
        <v>9.0</v>
      </c>
      <c r="S1048" s="1">
        <v>33.54999971389771</v>
      </c>
      <c r="T1048" s="1">
        <v>0.30851632</v>
      </c>
      <c r="U1048" s="1">
        <v>0.77494234</v>
      </c>
      <c r="V1048" s="1">
        <v>3.2718978</v>
      </c>
      <c r="W1048" s="1">
        <v>0.0</v>
      </c>
      <c r="X1048" s="1">
        <v>3.1587627</v>
      </c>
      <c r="Y1048" s="1">
        <v>0.0</v>
      </c>
      <c r="Z1048" s="1">
        <v>0.0</v>
      </c>
      <c r="AA1048" s="1">
        <v>0.0</v>
      </c>
      <c r="AB1048" s="1">
        <v>0.0</v>
      </c>
      <c r="AC1048" s="1">
        <v>0.0</v>
      </c>
      <c r="AD1048" s="1">
        <v>0.0</v>
      </c>
      <c r="AE1048" s="1">
        <v>84320.0</v>
      </c>
      <c r="AF1048" s="1">
        <v>398.0</v>
      </c>
      <c r="AG1048" s="1">
        <v>740.0</v>
      </c>
      <c r="AH1048" s="1" t="s">
        <v>7935</v>
      </c>
      <c r="AI1048" s="1">
        <v>32.0</v>
      </c>
      <c r="AJ1048" s="1">
        <v>3.0</v>
      </c>
      <c r="AK1048" s="1">
        <v>3.0</v>
      </c>
      <c r="AL1048" s="1">
        <v>6.0</v>
      </c>
    </row>
    <row r="1049" ht="15.75" customHeight="1">
      <c r="A1049" s="1" t="s">
        <v>3217</v>
      </c>
      <c r="B1049" s="1">
        <v>23.0</v>
      </c>
      <c r="C1049" s="1" t="s">
        <v>3790</v>
      </c>
      <c r="D1049" s="1" t="s">
        <v>7937</v>
      </c>
      <c r="E1049" s="1" t="s">
        <v>7938</v>
      </c>
      <c r="F1049" s="1" t="s">
        <v>7939</v>
      </c>
      <c r="H1049" s="1">
        <v>53.207485</v>
      </c>
      <c r="I1049" s="1">
        <v>5.2270546</v>
      </c>
      <c r="J1049" s="1">
        <v>3.1856263</v>
      </c>
      <c r="K1049" s="1">
        <v>0.0</v>
      </c>
      <c r="L1049" s="1">
        <v>0.0</v>
      </c>
      <c r="M1049" s="1">
        <v>0.845098</v>
      </c>
      <c r="N1049" s="1">
        <v>0.0</v>
      </c>
      <c r="O1049" s="1">
        <v>0.0</v>
      </c>
      <c r="P1049" s="1">
        <v>0.0</v>
      </c>
      <c r="Q1049" s="1" t="s">
        <v>7941</v>
      </c>
      <c r="R1049" s="1">
        <v>5.0</v>
      </c>
      <c r="S1049" s="1">
        <v>35.55999997258186</v>
      </c>
      <c r="T1049" s="1">
        <v>0.31747487</v>
      </c>
      <c r="U1049" s="1">
        <v>0.8223537</v>
      </c>
      <c r="V1049" s="1">
        <v>3.1856263</v>
      </c>
      <c r="W1049" s="1">
        <v>0.0</v>
      </c>
      <c r="X1049" s="1">
        <v>0.0</v>
      </c>
      <c r="Y1049" s="1">
        <v>0.0</v>
      </c>
      <c r="Z1049" s="1">
        <v>0.0</v>
      </c>
      <c r="AA1049" s="1">
        <v>0.0</v>
      </c>
      <c r="AB1049" s="1">
        <v>0.0</v>
      </c>
      <c r="AC1049" s="1">
        <v>0.0</v>
      </c>
      <c r="AD1049" s="1">
        <v>0.0</v>
      </c>
      <c r="AE1049" s="1">
        <v>50465.0</v>
      </c>
      <c r="AF1049" s="1">
        <v>244.0</v>
      </c>
      <c r="AG1049" s="1">
        <v>770.0</v>
      </c>
      <c r="AH1049" s="1" t="s">
        <v>5319</v>
      </c>
      <c r="AI1049" s="1">
        <v>31.0</v>
      </c>
      <c r="AJ1049" s="1">
        <v>9.0</v>
      </c>
      <c r="AK1049" s="1">
        <v>9.0</v>
      </c>
      <c r="AL1049" s="1">
        <v>16.0</v>
      </c>
    </row>
    <row r="1050" ht="15.75" customHeight="1">
      <c r="A1050" s="1" t="s">
        <v>3217</v>
      </c>
      <c r="B1050" s="1">
        <v>24.0</v>
      </c>
      <c r="C1050" s="1" t="s">
        <v>2526</v>
      </c>
      <c r="D1050" s="1" t="s">
        <v>5467</v>
      </c>
      <c r="E1050" s="1" t="s">
        <v>5468</v>
      </c>
      <c r="F1050" s="1" t="s">
        <v>5471</v>
      </c>
      <c r="H1050" s="1">
        <v>52.800423</v>
      </c>
      <c r="I1050" s="1">
        <v>0.0</v>
      </c>
      <c r="J1050" s="1">
        <v>1.431859</v>
      </c>
      <c r="K1050" s="1">
        <v>0.0</v>
      </c>
      <c r="L1050" s="1">
        <v>0.0</v>
      </c>
      <c r="M1050" s="1">
        <v>0.7781513</v>
      </c>
      <c r="N1050" s="1">
        <v>0.0</v>
      </c>
      <c r="O1050" s="1">
        <v>0.0</v>
      </c>
      <c r="P1050" s="1">
        <v>0.0</v>
      </c>
      <c r="Q1050" s="1" t="s">
        <v>5474</v>
      </c>
      <c r="R1050" s="1">
        <v>4.0</v>
      </c>
      <c r="S1050" s="1">
        <v>389.9200013875961</v>
      </c>
      <c r="T1050" s="1">
        <v>0.0</v>
      </c>
      <c r="U1050" s="1">
        <v>0.0</v>
      </c>
      <c r="V1050" s="1">
        <v>1.431859</v>
      </c>
      <c r="W1050" s="1">
        <v>0.0</v>
      </c>
      <c r="X1050" s="1">
        <v>0.0</v>
      </c>
      <c r="Y1050" s="1">
        <v>0.0</v>
      </c>
      <c r="Z1050" s="1">
        <v>0.0</v>
      </c>
      <c r="AA1050" s="1">
        <v>0.0</v>
      </c>
      <c r="AB1050" s="1">
        <v>0.0</v>
      </c>
      <c r="AC1050" s="1">
        <v>0.0</v>
      </c>
      <c r="AD1050" s="1">
        <v>0.0</v>
      </c>
      <c r="AE1050" s="1">
        <v>63709.0</v>
      </c>
      <c r="AF1050" s="1">
        <v>112.0</v>
      </c>
      <c r="AG1050" s="1">
        <v>710.0</v>
      </c>
      <c r="AH1050" s="1" t="s">
        <v>5476</v>
      </c>
      <c r="AI1050" s="1">
        <v>4.0</v>
      </c>
      <c r="AJ1050" s="1">
        <v>5.0</v>
      </c>
      <c r="AK1050" s="1">
        <v>6.0</v>
      </c>
      <c r="AL1050" s="1">
        <v>1.0</v>
      </c>
    </row>
    <row r="1051" ht="15.75" customHeight="1">
      <c r="A1051" s="1" t="s">
        <v>3217</v>
      </c>
      <c r="B1051" s="1">
        <v>25.0</v>
      </c>
      <c r="C1051" s="1" t="s">
        <v>3792</v>
      </c>
      <c r="D1051" s="1" t="s">
        <v>7942</v>
      </c>
      <c r="E1051" s="1" t="s">
        <v>7943</v>
      </c>
      <c r="F1051" s="1" t="s">
        <v>7944</v>
      </c>
      <c r="H1051" s="1">
        <v>52.6046</v>
      </c>
      <c r="I1051" s="1">
        <v>5.091901</v>
      </c>
      <c r="J1051" s="1">
        <v>2.0588903</v>
      </c>
      <c r="K1051" s="1">
        <v>0.0</v>
      </c>
      <c r="L1051" s="1">
        <v>0.0</v>
      </c>
      <c r="M1051" s="1">
        <v>0.69897</v>
      </c>
      <c r="N1051" s="1">
        <v>0.0</v>
      </c>
      <c r="O1051" s="1">
        <v>0.0</v>
      </c>
      <c r="P1051" s="1">
        <v>0.0</v>
      </c>
      <c r="Q1051" s="1" t="s">
        <v>7945</v>
      </c>
      <c r="R1051" s="1">
        <v>3.0</v>
      </c>
      <c r="S1051" s="1">
        <v>109.7700004577637</v>
      </c>
      <c r="T1051" s="1">
        <v>0.0</v>
      </c>
      <c r="U1051" s="1">
        <v>0.0</v>
      </c>
      <c r="V1051" s="1">
        <v>2.0588903</v>
      </c>
      <c r="W1051" s="1">
        <v>0.0</v>
      </c>
      <c r="X1051" s="1">
        <v>0.0</v>
      </c>
      <c r="Y1051" s="1">
        <v>0.0</v>
      </c>
      <c r="Z1051" s="1">
        <v>0.0</v>
      </c>
      <c r="AA1051" s="1">
        <v>0.0</v>
      </c>
      <c r="AB1051" s="1">
        <v>0.0</v>
      </c>
      <c r="AC1051" s="1">
        <v>0.0</v>
      </c>
      <c r="AD1051" s="1">
        <v>0.0</v>
      </c>
      <c r="AE1051" s="1">
        <v>26261.0</v>
      </c>
      <c r="AF1051" s="1">
        <v>178.0</v>
      </c>
      <c r="AG1051" s="1">
        <v>540.0</v>
      </c>
      <c r="AH1051" s="1" t="s">
        <v>7786</v>
      </c>
      <c r="AI1051" s="1">
        <v>7.0</v>
      </c>
      <c r="AJ1051" s="1">
        <v>4.0</v>
      </c>
      <c r="AK1051" s="1">
        <v>4.0</v>
      </c>
      <c r="AL1051" s="1">
        <v>7.0</v>
      </c>
    </row>
    <row r="1052" ht="15.75" customHeight="1">
      <c r="A1052" s="1" t="s">
        <v>3290</v>
      </c>
      <c r="B1052" s="1">
        <v>1.0</v>
      </c>
      <c r="C1052" s="1" t="s">
        <v>2277</v>
      </c>
      <c r="D1052" s="1" t="s">
        <v>5033</v>
      </c>
      <c r="E1052" s="1" t="s">
        <v>5034</v>
      </c>
      <c r="F1052" s="1" t="s">
        <v>5035</v>
      </c>
      <c r="H1052" s="1">
        <v>183.65291</v>
      </c>
      <c r="I1052" s="1">
        <v>0.0</v>
      </c>
      <c r="J1052" s="1">
        <v>4.6330566</v>
      </c>
      <c r="K1052" s="1">
        <v>0.0</v>
      </c>
      <c r="L1052" s="1">
        <v>0.0</v>
      </c>
      <c r="M1052" s="1">
        <v>1.1760913</v>
      </c>
      <c r="N1052" s="1">
        <v>0.0</v>
      </c>
      <c r="O1052" s="1">
        <v>0.0</v>
      </c>
      <c r="P1052" s="1">
        <v>0.0</v>
      </c>
      <c r="Q1052" s="1" t="s">
        <v>5038</v>
      </c>
      <c r="R1052" s="1">
        <v>13.0</v>
      </c>
      <c r="S1052" s="1">
        <v>1135.0</v>
      </c>
      <c r="T1052" s="1">
        <v>0.37393016</v>
      </c>
      <c r="U1052" s="1">
        <v>0.93693435</v>
      </c>
      <c r="V1052" s="1">
        <v>2.898856</v>
      </c>
      <c r="W1052" s="1">
        <v>0.0</v>
      </c>
      <c r="X1052" s="1">
        <v>0.0</v>
      </c>
      <c r="Y1052" s="1">
        <v>0.0</v>
      </c>
      <c r="Z1052" s="1">
        <v>4.6330566</v>
      </c>
      <c r="AA1052" s="1">
        <v>0.0</v>
      </c>
      <c r="AB1052" s="1">
        <v>0.0</v>
      </c>
      <c r="AC1052" s="1">
        <v>0.0</v>
      </c>
      <c r="AD1052" s="1">
        <v>0.0</v>
      </c>
      <c r="AE1052" s="1">
        <v>196268.0</v>
      </c>
      <c r="AF1052" s="1">
        <v>1945.0</v>
      </c>
      <c r="AH1052" s="1" t="s">
        <v>5042</v>
      </c>
      <c r="AI1052" s="1">
        <v>11.0</v>
      </c>
      <c r="AJ1052" s="1">
        <v>6.0</v>
      </c>
      <c r="AK1052" s="1">
        <v>8.0</v>
      </c>
      <c r="AL1052" s="1">
        <v>7.0</v>
      </c>
    </row>
    <row r="1053" ht="15.75" customHeight="1">
      <c r="A1053" s="1" t="s">
        <v>3290</v>
      </c>
      <c r="B1053" s="1">
        <v>2.0</v>
      </c>
      <c r="C1053" s="1" t="s">
        <v>3797</v>
      </c>
      <c r="D1053" s="1" t="s">
        <v>7946</v>
      </c>
      <c r="E1053" s="1" t="s">
        <v>7947</v>
      </c>
      <c r="F1053" s="1" t="s">
        <v>7948</v>
      </c>
      <c r="H1053" s="1">
        <v>182.74434</v>
      </c>
      <c r="I1053" s="1">
        <v>7.51935</v>
      </c>
      <c r="J1053" s="1">
        <v>3.9151063</v>
      </c>
      <c r="K1053" s="1">
        <v>0.0</v>
      </c>
      <c r="L1053" s="1">
        <v>0.0</v>
      </c>
      <c r="M1053" s="1">
        <v>1.0413927</v>
      </c>
      <c r="N1053" s="1">
        <v>0.0</v>
      </c>
      <c r="O1053" s="1">
        <v>0.0</v>
      </c>
      <c r="P1053" s="1">
        <v>0.0</v>
      </c>
      <c r="Q1053" s="1" t="s">
        <v>7949</v>
      </c>
      <c r="R1053" s="1">
        <v>9.0</v>
      </c>
      <c r="S1053" s="1">
        <v>234.519999999553</v>
      </c>
      <c r="T1053" s="1">
        <v>0.3714638</v>
      </c>
      <c r="U1053" s="1">
        <v>1.053035</v>
      </c>
      <c r="V1053" s="1">
        <v>0.0</v>
      </c>
      <c r="W1053" s="1">
        <v>3.4935718</v>
      </c>
      <c r="X1053" s="1">
        <v>3.9151063</v>
      </c>
      <c r="Y1053" s="1">
        <v>0.0</v>
      </c>
      <c r="Z1053" s="1">
        <v>0.0</v>
      </c>
      <c r="AA1053" s="1">
        <v>0.0</v>
      </c>
      <c r="AB1053" s="1">
        <v>0.0</v>
      </c>
      <c r="AC1053" s="1">
        <v>0.0</v>
      </c>
      <c r="AD1053" s="1">
        <v>0.0</v>
      </c>
      <c r="AE1053" s="1">
        <v>264507.0</v>
      </c>
      <c r="AF1053" s="1">
        <v>1293.0</v>
      </c>
      <c r="AH1053" s="1" t="s">
        <v>2890</v>
      </c>
      <c r="AI1053" s="1">
        <v>30.0</v>
      </c>
      <c r="AJ1053" s="1">
        <v>10.0</v>
      </c>
      <c r="AK1053" s="1">
        <v>10.0</v>
      </c>
      <c r="AL1053" s="1">
        <v>31.0</v>
      </c>
    </row>
    <row r="1054" ht="15.75" customHeight="1">
      <c r="A1054" s="1" t="s">
        <v>3290</v>
      </c>
      <c r="B1054" s="1">
        <v>3.0</v>
      </c>
      <c r="C1054" s="1" t="s">
        <v>3016</v>
      </c>
      <c r="D1054" s="1" t="s">
        <v>6655</v>
      </c>
      <c r="E1054" s="1" t="s">
        <v>6656</v>
      </c>
      <c r="F1054" s="1" t="s">
        <v>6657</v>
      </c>
      <c r="H1054" s="1">
        <v>147.47589</v>
      </c>
      <c r="I1054" s="1">
        <v>5.952302</v>
      </c>
      <c r="J1054" s="1">
        <v>5.146607</v>
      </c>
      <c r="K1054" s="1">
        <v>0.0</v>
      </c>
      <c r="L1054" s="1">
        <v>0.0</v>
      </c>
      <c r="M1054" s="1">
        <v>1.0413927</v>
      </c>
      <c r="N1054" s="1">
        <v>0.0</v>
      </c>
      <c r="O1054" s="1">
        <v>1.0</v>
      </c>
      <c r="P1054" s="1">
        <v>0.0</v>
      </c>
      <c r="Q1054" s="1" t="s">
        <v>6660</v>
      </c>
      <c r="R1054" s="1">
        <v>9.0</v>
      </c>
      <c r="S1054" s="1">
        <v>136.0</v>
      </c>
      <c r="T1054" s="1">
        <v>0.33177406</v>
      </c>
      <c r="U1054" s="1">
        <v>1.0307107</v>
      </c>
      <c r="V1054" s="1">
        <v>2.9487977</v>
      </c>
      <c r="W1054" s="1">
        <v>0.0</v>
      </c>
      <c r="X1054" s="1">
        <v>0.0</v>
      </c>
      <c r="Y1054" s="1">
        <v>0.0</v>
      </c>
      <c r="Z1054" s="1">
        <v>0.0</v>
      </c>
      <c r="AA1054" s="1">
        <v>0.0</v>
      </c>
      <c r="AB1054" s="1">
        <v>5.146607</v>
      </c>
      <c r="AC1054" s="1">
        <v>0.0</v>
      </c>
      <c r="AD1054" s="1">
        <v>0.0</v>
      </c>
      <c r="AE1054" s="1">
        <v>167786.0</v>
      </c>
      <c r="AF1054" s="1">
        <v>1328.0</v>
      </c>
      <c r="AG1054" s="1">
        <v>660.0</v>
      </c>
      <c r="AH1054" s="1" t="s">
        <v>1566</v>
      </c>
      <c r="AI1054" s="1">
        <v>161.0</v>
      </c>
      <c r="AJ1054" s="1">
        <v>8.0</v>
      </c>
      <c r="AK1054" s="1">
        <v>14.0</v>
      </c>
      <c r="AL1054" s="1">
        <v>15.0</v>
      </c>
    </row>
    <row r="1055" ht="15.75" customHeight="1">
      <c r="A1055" s="1" t="s">
        <v>3290</v>
      </c>
      <c r="B1055" s="1">
        <v>4.0</v>
      </c>
      <c r="C1055" s="1" t="s">
        <v>2943</v>
      </c>
      <c r="D1055" s="1" t="s">
        <v>6510</v>
      </c>
      <c r="E1055" s="1" t="s">
        <v>6511</v>
      </c>
      <c r="F1055" s="1" t="s">
        <v>6513</v>
      </c>
      <c r="H1055" s="1">
        <v>133.37968</v>
      </c>
      <c r="I1055" s="1">
        <v>8.536895</v>
      </c>
      <c r="J1055" s="1">
        <v>5.034119</v>
      </c>
      <c r="K1055" s="1">
        <v>0.0</v>
      </c>
      <c r="L1055" s="1">
        <v>0.0</v>
      </c>
      <c r="M1055" s="1">
        <v>0.9542425</v>
      </c>
      <c r="N1055" s="1">
        <v>1.0</v>
      </c>
      <c r="O1055" s="1">
        <v>0.0</v>
      </c>
      <c r="P1055" s="1">
        <v>0.0</v>
      </c>
      <c r="Q1055" s="1" t="s">
        <v>6515</v>
      </c>
      <c r="R1055" s="1">
        <v>7.0</v>
      </c>
      <c r="S1055" s="1">
        <v>91.01999999955297</v>
      </c>
      <c r="T1055" s="1">
        <v>0.0</v>
      </c>
      <c r="U1055" s="1">
        <v>0.0</v>
      </c>
      <c r="V1055" s="1">
        <v>2.987398</v>
      </c>
      <c r="W1055" s="1">
        <v>3.4204586</v>
      </c>
      <c r="X1055" s="1">
        <v>0.0</v>
      </c>
      <c r="Y1055" s="1">
        <v>0.0</v>
      </c>
      <c r="Z1055" s="1">
        <v>0.0</v>
      </c>
      <c r="AA1055" s="1">
        <v>5.034119</v>
      </c>
      <c r="AB1055" s="1">
        <v>0.0</v>
      </c>
      <c r="AC1055" s="1">
        <v>0.0</v>
      </c>
      <c r="AD1055" s="1">
        <v>0.0</v>
      </c>
      <c r="AE1055" s="1">
        <v>133099.0</v>
      </c>
      <c r="AF1055" s="1">
        <v>1211.0</v>
      </c>
      <c r="AG1055" s="1">
        <v>870.0</v>
      </c>
      <c r="AH1055" s="1" t="s">
        <v>1856</v>
      </c>
      <c r="AI1055" s="1">
        <v>150.0</v>
      </c>
      <c r="AJ1055" s="1">
        <v>7.0</v>
      </c>
      <c r="AK1055" s="1">
        <v>7.0</v>
      </c>
      <c r="AL1055" s="1">
        <v>12.0</v>
      </c>
    </row>
    <row r="1056" ht="15.75" customHeight="1">
      <c r="A1056" s="1" t="s">
        <v>3290</v>
      </c>
      <c r="B1056" s="1">
        <v>5.0</v>
      </c>
      <c r="C1056" s="1" t="s">
        <v>3804</v>
      </c>
      <c r="D1056" s="1" t="s">
        <v>7950</v>
      </c>
      <c r="E1056" s="1" t="s">
        <v>7951</v>
      </c>
      <c r="F1056" s="1" t="s">
        <v>7952</v>
      </c>
      <c r="H1056" s="1">
        <v>132.41786</v>
      </c>
      <c r="I1056" s="1">
        <v>8.7698965</v>
      </c>
      <c r="J1056" s="1">
        <v>5.034119</v>
      </c>
      <c r="K1056" s="1">
        <v>0.0</v>
      </c>
      <c r="L1056" s="1">
        <v>0.0</v>
      </c>
      <c r="M1056" s="1">
        <v>1.0</v>
      </c>
      <c r="N1056" s="1">
        <v>0.0</v>
      </c>
      <c r="O1056" s="1">
        <v>0.0</v>
      </c>
      <c r="P1056" s="1">
        <v>0.0</v>
      </c>
      <c r="Q1056" s="1" t="s">
        <v>7953</v>
      </c>
      <c r="R1056" s="1">
        <v>8.0</v>
      </c>
      <c r="S1056" s="1">
        <v>91.01999999955297</v>
      </c>
      <c r="T1056" s="1">
        <v>0.2933704</v>
      </c>
      <c r="U1056" s="1">
        <v>0.9978195</v>
      </c>
      <c r="V1056" s="1">
        <v>2.8866336</v>
      </c>
      <c r="W1056" s="1">
        <v>0.0</v>
      </c>
      <c r="X1056" s="1">
        <v>0.0</v>
      </c>
      <c r="Y1056" s="1">
        <v>0.0</v>
      </c>
      <c r="Z1056" s="1">
        <v>0.0</v>
      </c>
      <c r="AA1056" s="1">
        <v>5.034119</v>
      </c>
      <c r="AB1056" s="1">
        <v>0.0</v>
      </c>
      <c r="AC1056" s="1">
        <v>0.0</v>
      </c>
      <c r="AD1056" s="1">
        <v>0.0</v>
      </c>
      <c r="AE1056" s="1">
        <v>126805.0</v>
      </c>
      <c r="AF1056" s="1">
        <v>466.0</v>
      </c>
      <c r="AH1056" s="1" t="s">
        <v>6037</v>
      </c>
      <c r="AI1056" s="1">
        <v>106.0</v>
      </c>
      <c r="AJ1056" s="1">
        <v>5.0</v>
      </c>
      <c r="AK1056" s="1">
        <v>5.0</v>
      </c>
      <c r="AL1056" s="1">
        <v>9.0</v>
      </c>
    </row>
    <row r="1057" ht="15.75" customHeight="1">
      <c r="A1057" s="1" t="s">
        <v>3290</v>
      </c>
      <c r="B1057" s="1">
        <v>6.0</v>
      </c>
      <c r="C1057" s="1" t="s">
        <v>3807</v>
      </c>
      <c r="D1057" s="1" t="s">
        <v>7954</v>
      </c>
      <c r="E1057" s="1" t="s">
        <v>7955</v>
      </c>
      <c r="F1057" s="1" t="s">
        <v>7956</v>
      </c>
      <c r="H1057" s="1">
        <v>105.8637</v>
      </c>
      <c r="I1057" s="1">
        <v>10.415628</v>
      </c>
      <c r="J1057" s="1">
        <v>4.6330566</v>
      </c>
      <c r="K1057" s="1">
        <v>0.0</v>
      </c>
      <c r="L1057" s="1">
        <v>0.0</v>
      </c>
      <c r="M1057" s="1">
        <v>0.7781513</v>
      </c>
      <c r="N1057" s="1">
        <v>1.0</v>
      </c>
      <c r="O1057" s="1">
        <v>0.0</v>
      </c>
      <c r="P1057" s="1">
        <v>0.0</v>
      </c>
      <c r="Q1057" s="1" t="s">
        <v>7957</v>
      </c>
      <c r="R1057" s="1">
        <v>4.0</v>
      </c>
      <c r="S1057" s="1">
        <v>70.85999965667725</v>
      </c>
      <c r="T1057" s="1">
        <v>0.2907221</v>
      </c>
      <c r="U1057" s="1">
        <v>0.99390864</v>
      </c>
      <c r="V1057" s="1">
        <v>3.2631512</v>
      </c>
      <c r="W1057" s="1">
        <v>0.0</v>
      </c>
      <c r="X1057" s="1">
        <v>4.55549</v>
      </c>
      <c r="Y1057" s="1">
        <v>0.0</v>
      </c>
      <c r="Z1057" s="1">
        <v>4.6330566</v>
      </c>
      <c r="AA1057" s="1">
        <v>0.0</v>
      </c>
      <c r="AB1057" s="1">
        <v>0.0</v>
      </c>
      <c r="AC1057" s="1">
        <v>0.0</v>
      </c>
      <c r="AD1057" s="1">
        <v>0.0</v>
      </c>
      <c r="AE1057" s="1">
        <v>243047.0</v>
      </c>
      <c r="AF1057" s="1">
        <v>353.0</v>
      </c>
      <c r="AH1057" s="1" t="s">
        <v>4851</v>
      </c>
      <c r="AI1057" s="1">
        <v>74.0</v>
      </c>
      <c r="AJ1057" s="1">
        <v>6.0</v>
      </c>
      <c r="AK1057" s="1">
        <v>6.0</v>
      </c>
      <c r="AL1057" s="1">
        <v>12.0</v>
      </c>
    </row>
    <row r="1058" ht="15.75" customHeight="1">
      <c r="A1058" s="1" t="s">
        <v>3290</v>
      </c>
      <c r="B1058" s="1">
        <v>7.0</v>
      </c>
      <c r="C1058" s="1" t="s">
        <v>3809</v>
      </c>
      <c r="D1058" s="1" t="s">
        <v>7958</v>
      </c>
      <c r="E1058" s="1" t="s">
        <v>7959</v>
      </c>
      <c r="F1058" s="1" t="s">
        <v>7960</v>
      </c>
      <c r="H1058" s="1">
        <v>100.79893</v>
      </c>
      <c r="I1058" s="1">
        <v>7.3896527</v>
      </c>
      <c r="J1058" s="1">
        <v>5.146607</v>
      </c>
      <c r="K1058" s="1">
        <v>0.0</v>
      </c>
      <c r="L1058" s="1">
        <v>0.0</v>
      </c>
      <c r="M1058" s="1">
        <v>0.9542425</v>
      </c>
      <c r="N1058" s="1">
        <v>0.0</v>
      </c>
      <c r="O1058" s="1">
        <v>0.0</v>
      </c>
      <c r="P1058" s="1">
        <v>0.0</v>
      </c>
      <c r="Q1058" s="1" t="s">
        <v>7961</v>
      </c>
      <c r="R1058" s="1">
        <v>7.0</v>
      </c>
      <c r="S1058" s="1">
        <v>70.0</v>
      </c>
      <c r="T1058" s="1">
        <v>0.0</v>
      </c>
      <c r="U1058" s="1">
        <v>0.0</v>
      </c>
      <c r="V1058" s="1">
        <v>0.0</v>
      </c>
      <c r="W1058" s="1">
        <v>0.0</v>
      </c>
      <c r="X1058" s="1">
        <v>0.0</v>
      </c>
      <c r="Y1058" s="1">
        <v>0.0</v>
      </c>
      <c r="Z1058" s="1">
        <v>0.0</v>
      </c>
      <c r="AA1058" s="1">
        <v>0.0</v>
      </c>
      <c r="AB1058" s="1">
        <v>5.146607</v>
      </c>
      <c r="AC1058" s="1">
        <v>0.0</v>
      </c>
      <c r="AD1058" s="1">
        <v>0.0</v>
      </c>
      <c r="AE1058" s="1">
        <v>38108.0</v>
      </c>
      <c r="AF1058" s="1">
        <v>751.0</v>
      </c>
      <c r="AH1058" s="1" t="s">
        <v>5708</v>
      </c>
      <c r="AI1058" s="1">
        <v>74.0</v>
      </c>
      <c r="AJ1058" s="1">
        <v>4.0</v>
      </c>
      <c r="AK1058" s="1">
        <v>4.0</v>
      </c>
      <c r="AL1058" s="1">
        <v>6.0</v>
      </c>
    </row>
    <row r="1059" ht="15.75" customHeight="1">
      <c r="A1059" s="1" t="s">
        <v>3290</v>
      </c>
      <c r="B1059" s="1">
        <v>8.0</v>
      </c>
      <c r="C1059" s="1" t="s">
        <v>3811</v>
      </c>
      <c r="D1059" s="1" t="s">
        <v>7962</v>
      </c>
      <c r="E1059" s="1" t="s">
        <v>7963</v>
      </c>
      <c r="F1059" s="1" t="s">
        <v>7964</v>
      </c>
      <c r="H1059" s="1">
        <v>98.092125</v>
      </c>
      <c r="I1059" s="1">
        <v>7.026086</v>
      </c>
      <c r="J1059" s="1">
        <v>5.034119</v>
      </c>
      <c r="K1059" s="1">
        <v>0.0</v>
      </c>
      <c r="L1059" s="1">
        <v>0.0</v>
      </c>
      <c r="M1059" s="1">
        <v>1.0413927</v>
      </c>
      <c r="N1059" s="1">
        <v>0.0</v>
      </c>
      <c r="O1059" s="1">
        <v>0.0</v>
      </c>
      <c r="P1059" s="1">
        <v>0.0</v>
      </c>
      <c r="Q1059" s="1" t="s">
        <v>7965</v>
      </c>
      <c r="R1059" s="1">
        <v>9.0</v>
      </c>
      <c r="S1059" s="1">
        <v>60.0</v>
      </c>
      <c r="T1059" s="1">
        <v>0.0</v>
      </c>
      <c r="U1059" s="1">
        <v>0.0</v>
      </c>
      <c r="V1059" s="1">
        <v>0.0</v>
      </c>
      <c r="W1059" s="1">
        <v>0.0</v>
      </c>
      <c r="X1059" s="1">
        <v>0.0</v>
      </c>
      <c r="Y1059" s="1">
        <v>0.0</v>
      </c>
      <c r="Z1059" s="1">
        <v>0.0</v>
      </c>
      <c r="AA1059" s="1">
        <v>5.034119</v>
      </c>
      <c r="AB1059" s="1">
        <v>0.0</v>
      </c>
      <c r="AC1059" s="1">
        <v>0.0</v>
      </c>
      <c r="AD1059" s="1">
        <v>0.0</v>
      </c>
      <c r="AE1059" s="1">
        <v>37595.0</v>
      </c>
      <c r="AF1059" s="1">
        <v>368.0</v>
      </c>
      <c r="AG1059" s="1">
        <v>510.0</v>
      </c>
      <c r="AH1059" s="1" t="s">
        <v>7966</v>
      </c>
      <c r="AI1059" s="1">
        <v>101.0</v>
      </c>
      <c r="AJ1059" s="1">
        <v>1.0</v>
      </c>
      <c r="AK1059" s="1">
        <v>2.0</v>
      </c>
      <c r="AL1059" s="1">
        <v>1.0</v>
      </c>
    </row>
    <row r="1060" ht="15.75" customHeight="1">
      <c r="A1060" s="1" t="s">
        <v>3290</v>
      </c>
      <c r="B1060" s="1">
        <v>9.0</v>
      </c>
      <c r="C1060" s="1" t="s">
        <v>3816</v>
      </c>
      <c r="D1060" s="1" t="s">
        <v>7967</v>
      </c>
      <c r="E1060" s="1" t="s">
        <v>7968</v>
      </c>
      <c r="F1060" s="1" t="s">
        <v>7969</v>
      </c>
      <c r="H1060" s="1">
        <v>87.13829</v>
      </c>
      <c r="I1060" s="1">
        <v>6.6966157</v>
      </c>
      <c r="J1060" s="1">
        <v>4.760066</v>
      </c>
      <c r="K1060" s="1">
        <v>0.0</v>
      </c>
      <c r="L1060" s="1">
        <v>0.0</v>
      </c>
      <c r="M1060" s="1">
        <v>0.90309</v>
      </c>
      <c r="N1060" s="1">
        <v>0.0</v>
      </c>
      <c r="O1060" s="1">
        <v>1.0</v>
      </c>
      <c r="P1060" s="1">
        <v>0.0</v>
      </c>
      <c r="Q1060" s="1" t="s">
        <v>7970</v>
      </c>
      <c r="R1060" s="1">
        <v>6.0</v>
      </c>
      <c r="S1060" s="1">
        <v>59.0</v>
      </c>
      <c r="T1060" s="1">
        <v>0.2868381</v>
      </c>
      <c r="U1060" s="1">
        <v>1.0053753</v>
      </c>
      <c r="V1060" s="1">
        <v>2.7257411</v>
      </c>
      <c r="W1060" s="1">
        <v>0.0</v>
      </c>
      <c r="X1060" s="1">
        <v>0.0</v>
      </c>
      <c r="Y1060" s="1">
        <v>0.0</v>
      </c>
      <c r="Z1060" s="1">
        <v>4.760066</v>
      </c>
      <c r="AA1060" s="1">
        <v>0.0</v>
      </c>
      <c r="AB1060" s="1">
        <v>0.0</v>
      </c>
      <c r="AC1060" s="1">
        <v>0.0</v>
      </c>
      <c r="AD1060" s="1">
        <v>0.0</v>
      </c>
      <c r="AE1060" s="1">
        <v>37866.0</v>
      </c>
      <c r="AF1060" s="1">
        <v>899.0</v>
      </c>
      <c r="AH1060" s="1" t="s">
        <v>4092</v>
      </c>
      <c r="AI1060" s="1">
        <v>75.0</v>
      </c>
      <c r="AJ1060" s="1">
        <v>5.0</v>
      </c>
      <c r="AK1060" s="1">
        <v>5.0</v>
      </c>
      <c r="AL1060" s="1">
        <v>12.0</v>
      </c>
    </row>
    <row r="1061" ht="15.75" customHeight="1">
      <c r="A1061" s="1" t="s">
        <v>3290</v>
      </c>
      <c r="B1061" s="1">
        <v>10.0</v>
      </c>
      <c r="C1061" s="1" t="s">
        <v>3820</v>
      </c>
      <c r="D1061" s="1" t="s">
        <v>3890</v>
      </c>
      <c r="E1061" s="1" t="s">
        <v>7971</v>
      </c>
      <c r="F1061" s="1" t="s">
        <v>7972</v>
      </c>
      <c r="H1061" s="1">
        <v>81.83931</v>
      </c>
      <c r="I1061" s="1">
        <v>4.761527</v>
      </c>
      <c r="J1061" s="1">
        <v>3.2135582</v>
      </c>
      <c r="K1061" s="1">
        <v>0.0</v>
      </c>
      <c r="L1061" s="1">
        <v>0.0</v>
      </c>
      <c r="M1061" s="1">
        <v>1.0791812</v>
      </c>
      <c r="N1061" s="1">
        <v>0.0</v>
      </c>
      <c r="O1061" s="1">
        <v>0.0</v>
      </c>
      <c r="P1061" s="1">
        <v>0.0</v>
      </c>
      <c r="Q1061" s="1" t="s">
        <v>7973</v>
      </c>
      <c r="R1061" s="1">
        <v>10.0</v>
      </c>
      <c r="S1061" s="1">
        <v>89.4200005531311</v>
      </c>
      <c r="T1061" s="1">
        <v>0.0</v>
      </c>
      <c r="U1061" s="1">
        <v>0.42478296</v>
      </c>
      <c r="V1061" s="1">
        <v>0.0</v>
      </c>
      <c r="W1061" s="1">
        <v>0.0</v>
      </c>
      <c r="X1061" s="1">
        <v>3.2135582</v>
      </c>
      <c r="Y1061" s="1">
        <v>0.0</v>
      </c>
      <c r="Z1061" s="1">
        <v>0.0</v>
      </c>
      <c r="AA1061" s="1">
        <v>0.0</v>
      </c>
      <c r="AB1061" s="1">
        <v>0.0</v>
      </c>
      <c r="AC1061" s="1">
        <v>0.0</v>
      </c>
      <c r="AD1061" s="1">
        <v>0.0</v>
      </c>
      <c r="AE1061" s="1">
        <v>31014.0</v>
      </c>
      <c r="AF1061" s="1">
        <v>836.0</v>
      </c>
      <c r="AG1061" s="1">
        <v>730.0</v>
      </c>
      <c r="AH1061" s="1" t="s">
        <v>3479</v>
      </c>
      <c r="AI1061" s="1">
        <v>9.0</v>
      </c>
      <c r="AJ1061" s="1">
        <v>5.0</v>
      </c>
      <c r="AK1061" s="1">
        <v>5.0</v>
      </c>
      <c r="AL1061" s="1">
        <v>13.0</v>
      </c>
    </row>
    <row r="1062" ht="15.75" customHeight="1">
      <c r="A1062" s="1" t="s">
        <v>3290</v>
      </c>
      <c r="B1062" s="1">
        <v>11.0</v>
      </c>
      <c r="C1062" s="1" t="s">
        <v>972</v>
      </c>
      <c r="D1062" s="1" t="s">
        <v>2851</v>
      </c>
      <c r="E1062" s="1" t="s">
        <v>2852</v>
      </c>
      <c r="F1062" s="1" t="s">
        <v>2855</v>
      </c>
      <c r="H1062" s="1">
        <v>77.175835</v>
      </c>
      <c r="I1062" s="1">
        <v>4.761527</v>
      </c>
      <c r="J1062" s="1">
        <v>0.0</v>
      </c>
      <c r="K1062" s="1">
        <v>0.0</v>
      </c>
      <c r="L1062" s="1">
        <v>0.0</v>
      </c>
      <c r="M1062" s="1">
        <v>1.0791812</v>
      </c>
      <c r="N1062" s="1">
        <v>0.0</v>
      </c>
      <c r="O1062" s="1">
        <v>0.0</v>
      </c>
      <c r="P1062" s="1">
        <v>0.0</v>
      </c>
      <c r="Q1062" s="1" t="s">
        <v>2860</v>
      </c>
      <c r="R1062" s="1">
        <v>10.0</v>
      </c>
      <c r="S1062" s="1">
        <v>224.5699999928474</v>
      </c>
      <c r="T1062" s="1">
        <v>0.0</v>
      </c>
      <c r="U1062" s="1">
        <v>0.0</v>
      </c>
      <c r="V1062" s="1">
        <v>0.0</v>
      </c>
      <c r="W1062" s="1">
        <v>0.0</v>
      </c>
      <c r="X1062" s="1">
        <v>0.0</v>
      </c>
      <c r="Y1062" s="1">
        <v>0.0</v>
      </c>
      <c r="Z1062" s="1">
        <v>0.0</v>
      </c>
      <c r="AA1062" s="1">
        <v>0.0</v>
      </c>
      <c r="AB1062" s="1">
        <v>0.0</v>
      </c>
      <c r="AC1062" s="1">
        <v>0.0</v>
      </c>
      <c r="AD1062" s="1">
        <v>0.0</v>
      </c>
      <c r="AE1062" s="1">
        <v>36928.0</v>
      </c>
      <c r="AF1062" s="1">
        <v>1097.0</v>
      </c>
      <c r="AG1062" s="1">
        <v>740.0</v>
      </c>
      <c r="AH1062" s="1" t="s">
        <v>2706</v>
      </c>
      <c r="AI1062" s="1">
        <v>182.0</v>
      </c>
      <c r="AJ1062" s="1">
        <v>5.0</v>
      </c>
      <c r="AK1062" s="1">
        <v>8.0</v>
      </c>
      <c r="AL1062" s="1">
        <v>10.0</v>
      </c>
    </row>
    <row r="1063" ht="15.75" customHeight="1">
      <c r="A1063" s="1" t="s">
        <v>3290</v>
      </c>
      <c r="B1063" s="1">
        <v>12.0</v>
      </c>
      <c r="C1063" s="1" t="s">
        <v>2371</v>
      </c>
      <c r="D1063" s="1" t="s">
        <v>5154</v>
      </c>
      <c r="E1063" s="1" t="s">
        <v>5155</v>
      </c>
      <c r="F1063" s="1" t="s">
        <v>5156</v>
      </c>
      <c r="H1063" s="1">
        <v>70.073524</v>
      </c>
      <c r="I1063" s="1">
        <v>6.211187</v>
      </c>
      <c r="J1063" s="1">
        <v>4.760066</v>
      </c>
      <c r="K1063" s="1">
        <v>0.0</v>
      </c>
      <c r="L1063" s="1">
        <v>0.0</v>
      </c>
      <c r="M1063" s="1">
        <v>0.9542425</v>
      </c>
      <c r="N1063" s="1">
        <v>0.0</v>
      </c>
      <c r="O1063" s="1">
        <v>0.0</v>
      </c>
      <c r="P1063" s="1">
        <v>0.0</v>
      </c>
      <c r="Q1063" s="1" t="s">
        <v>5157</v>
      </c>
      <c r="R1063" s="1">
        <v>7.0</v>
      </c>
      <c r="S1063" s="1">
        <v>43.79999971389771</v>
      </c>
      <c r="T1063" s="1">
        <v>0.3745152</v>
      </c>
      <c r="U1063" s="1">
        <v>1.0034525</v>
      </c>
      <c r="V1063" s="1">
        <v>0.0</v>
      </c>
      <c r="W1063" s="1">
        <v>0.0</v>
      </c>
      <c r="X1063" s="1">
        <v>0.0</v>
      </c>
      <c r="Y1063" s="1">
        <v>0.0</v>
      </c>
      <c r="Z1063" s="1">
        <v>4.760066</v>
      </c>
      <c r="AA1063" s="1">
        <v>0.0</v>
      </c>
      <c r="AB1063" s="1">
        <v>0.0</v>
      </c>
      <c r="AC1063" s="1">
        <v>0.0</v>
      </c>
      <c r="AD1063" s="1">
        <v>0.0</v>
      </c>
      <c r="AE1063" s="1">
        <v>76206.0</v>
      </c>
      <c r="AF1063" s="1">
        <v>1035.0</v>
      </c>
      <c r="AH1063" s="1" t="s">
        <v>5160</v>
      </c>
      <c r="AI1063" s="1">
        <v>30.0</v>
      </c>
      <c r="AJ1063" s="1">
        <v>5.0</v>
      </c>
      <c r="AK1063" s="1">
        <v>5.0</v>
      </c>
      <c r="AL1063" s="1">
        <v>14.0</v>
      </c>
    </row>
    <row r="1064" ht="15.75" customHeight="1">
      <c r="A1064" s="1" t="s">
        <v>3290</v>
      </c>
      <c r="B1064" s="1">
        <v>13.0</v>
      </c>
      <c r="C1064" s="1" t="s">
        <v>3832</v>
      </c>
      <c r="D1064" s="1" t="s">
        <v>7974</v>
      </c>
      <c r="E1064" s="1" t="s">
        <v>7975</v>
      </c>
      <c r="F1064" s="1" t="s">
        <v>7976</v>
      </c>
      <c r="H1064" s="1">
        <v>69.73353</v>
      </c>
      <c r="I1064" s="1">
        <v>6.8952966</v>
      </c>
      <c r="J1064" s="1">
        <v>5.034119</v>
      </c>
      <c r="K1064" s="1">
        <v>0.0</v>
      </c>
      <c r="L1064" s="1">
        <v>0.0</v>
      </c>
      <c r="M1064" s="1">
        <v>1.0</v>
      </c>
      <c r="N1064" s="1">
        <v>0.0</v>
      </c>
      <c r="O1064" s="1">
        <v>0.0</v>
      </c>
      <c r="P1064" s="1">
        <v>0.0</v>
      </c>
      <c r="Q1064" s="1" t="s">
        <v>7977</v>
      </c>
      <c r="R1064" s="1">
        <v>8.0</v>
      </c>
      <c r="S1064" s="1">
        <v>33.16999938897789</v>
      </c>
      <c r="T1064" s="1">
        <v>0.0</v>
      </c>
      <c r="U1064" s="1">
        <v>0.0</v>
      </c>
      <c r="V1064" s="1">
        <v>2.9236135</v>
      </c>
      <c r="W1064" s="1">
        <v>0.0</v>
      </c>
      <c r="X1064" s="1">
        <v>0.0</v>
      </c>
      <c r="Y1064" s="1">
        <v>0.0</v>
      </c>
      <c r="Z1064" s="1">
        <v>0.0</v>
      </c>
      <c r="AA1064" s="1">
        <v>5.034119</v>
      </c>
      <c r="AB1064" s="1">
        <v>0.0</v>
      </c>
      <c r="AC1064" s="1">
        <v>0.0</v>
      </c>
      <c r="AD1064" s="1">
        <v>0.0</v>
      </c>
      <c r="AE1064" s="1">
        <v>103243.0</v>
      </c>
      <c r="AF1064" s="1">
        <v>926.0</v>
      </c>
      <c r="AH1064" s="1" t="s">
        <v>4129</v>
      </c>
      <c r="AI1064" s="1">
        <v>129.0</v>
      </c>
      <c r="AJ1064" s="1">
        <v>5.0</v>
      </c>
      <c r="AK1064" s="1">
        <v>5.0</v>
      </c>
      <c r="AL1064" s="1">
        <v>20.0</v>
      </c>
    </row>
    <row r="1065" ht="15.75" customHeight="1">
      <c r="A1065" s="1" t="s">
        <v>3290</v>
      </c>
      <c r="B1065" s="1">
        <v>14.0</v>
      </c>
      <c r="C1065" s="1" t="s">
        <v>3835</v>
      </c>
      <c r="D1065" s="1" t="s">
        <v>7978</v>
      </c>
      <c r="E1065" s="1" t="s">
        <v>7979</v>
      </c>
      <c r="F1065" s="1" t="s">
        <v>7980</v>
      </c>
      <c r="H1065" s="1">
        <v>67.04476</v>
      </c>
      <c r="I1065" s="1">
        <v>6.8952966</v>
      </c>
      <c r="J1065" s="1">
        <v>3.9006543</v>
      </c>
      <c r="K1065" s="1">
        <v>0.0</v>
      </c>
      <c r="L1065" s="1">
        <v>0.0</v>
      </c>
      <c r="M1065" s="1">
        <v>0.845098</v>
      </c>
      <c r="N1065" s="1">
        <v>0.0</v>
      </c>
      <c r="O1065" s="1">
        <v>0.0</v>
      </c>
      <c r="P1065" s="1">
        <v>0.0</v>
      </c>
      <c r="Q1065" s="1" t="s">
        <v>7981</v>
      </c>
      <c r="R1065" s="1">
        <v>5.0</v>
      </c>
      <c r="S1065" s="1">
        <v>53.0</v>
      </c>
      <c r="T1065" s="1">
        <v>0.36288187</v>
      </c>
      <c r="U1065" s="1">
        <v>0.69100904</v>
      </c>
      <c r="V1065" s="1">
        <v>2.99874</v>
      </c>
      <c r="W1065" s="1">
        <v>3.2612083</v>
      </c>
      <c r="X1065" s="1">
        <v>0.0</v>
      </c>
      <c r="Y1065" s="1">
        <v>3.9006543</v>
      </c>
      <c r="Z1065" s="1">
        <v>0.0</v>
      </c>
      <c r="AA1065" s="1">
        <v>0.0</v>
      </c>
      <c r="AB1065" s="1">
        <v>0.0</v>
      </c>
      <c r="AC1065" s="1">
        <v>0.0</v>
      </c>
      <c r="AD1065" s="1">
        <v>0.0</v>
      </c>
      <c r="AE1065" s="1">
        <v>96529.0</v>
      </c>
      <c r="AF1065" s="1">
        <v>113.0</v>
      </c>
      <c r="AG1065" s="1">
        <v>520.0</v>
      </c>
      <c r="AH1065" s="1" t="s">
        <v>2418</v>
      </c>
      <c r="AI1065" s="1">
        <v>29.0</v>
      </c>
      <c r="AJ1065" s="1">
        <v>6.0</v>
      </c>
      <c r="AK1065" s="1">
        <v>6.0</v>
      </c>
      <c r="AL1065" s="1">
        <v>9.0</v>
      </c>
    </row>
    <row r="1066" ht="15.75" customHeight="1">
      <c r="A1066" s="1" t="s">
        <v>3290</v>
      </c>
      <c r="B1066" s="1">
        <v>15.0</v>
      </c>
      <c r="C1066" s="1" t="s">
        <v>3840</v>
      </c>
      <c r="D1066" s="1" t="s">
        <v>7982</v>
      </c>
      <c r="E1066" s="1" t="s">
        <v>7983</v>
      </c>
      <c r="F1066" s="1" t="s">
        <v>7984</v>
      </c>
      <c r="H1066" s="1">
        <v>64.993225</v>
      </c>
      <c r="I1066" s="1">
        <v>4.657989</v>
      </c>
      <c r="J1066" s="1">
        <v>4.2223663</v>
      </c>
      <c r="K1066" s="1">
        <v>0.0</v>
      </c>
      <c r="L1066" s="1">
        <v>0.0</v>
      </c>
      <c r="M1066" s="1">
        <v>0.845098</v>
      </c>
      <c r="N1066" s="1">
        <v>0.0</v>
      </c>
      <c r="O1066" s="1">
        <v>0.0</v>
      </c>
      <c r="P1066" s="1">
        <v>0.0</v>
      </c>
      <c r="Q1066" s="1" t="s">
        <v>7985</v>
      </c>
      <c r="R1066" s="1">
        <v>5.0</v>
      </c>
      <c r="S1066" s="1">
        <v>74.0</v>
      </c>
      <c r="T1066" s="1">
        <v>0.3544991</v>
      </c>
      <c r="U1066" s="1">
        <v>0.8812315</v>
      </c>
      <c r="V1066" s="1">
        <v>0.0</v>
      </c>
      <c r="W1066" s="1">
        <v>0.0</v>
      </c>
      <c r="X1066" s="1">
        <v>4.2223663</v>
      </c>
      <c r="Y1066" s="1">
        <v>0.0</v>
      </c>
      <c r="Z1066" s="1">
        <v>0.0</v>
      </c>
      <c r="AA1066" s="1">
        <v>0.0</v>
      </c>
      <c r="AB1066" s="1">
        <v>0.0</v>
      </c>
      <c r="AC1066" s="1">
        <v>0.0</v>
      </c>
      <c r="AD1066" s="1">
        <v>0.0</v>
      </c>
      <c r="AE1066" s="1">
        <v>96001.0</v>
      </c>
      <c r="AF1066" s="1">
        <v>312.0</v>
      </c>
      <c r="AH1066" s="1" t="s">
        <v>7986</v>
      </c>
      <c r="AI1066" s="1">
        <v>31.0</v>
      </c>
      <c r="AJ1066" s="1">
        <v>3.0</v>
      </c>
      <c r="AK1066" s="1">
        <v>3.0</v>
      </c>
      <c r="AL1066" s="1">
        <v>5.0</v>
      </c>
    </row>
    <row r="1067" ht="15.75" customHeight="1">
      <c r="A1067" s="1" t="s">
        <v>3290</v>
      </c>
      <c r="B1067" s="1">
        <v>16.0</v>
      </c>
      <c r="C1067" s="1" t="s">
        <v>1072</v>
      </c>
      <c r="D1067" s="1" t="s">
        <v>3022</v>
      </c>
      <c r="E1067" s="1" t="s">
        <v>3023</v>
      </c>
      <c r="F1067" s="1" t="s">
        <v>3024</v>
      </c>
      <c r="H1067" s="1">
        <v>63.682766</v>
      </c>
      <c r="I1067" s="1">
        <v>4.8697734</v>
      </c>
      <c r="J1067" s="1">
        <v>3.3276057</v>
      </c>
      <c r="K1067" s="1">
        <v>0.0</v>
      </c>
      <c r="L1067" s="1">
        <v>0.0</v>
      </c>
      <c r="M1067" s="1">
        <v>0.90309</v>
      </c>
      <c r="N1067" s="1">
        <v>0.0</v>
      </c>
      <c r="O1067" s="1">
        <v>0.0</v>
      </c>
      <c r="P1067" s="1">
        <v>0.0</v>
      </c>
      <c r="Q1067" s="1" t="s">
        <v>3027</v>
      </c>
      <c r="R1067" s="1">
        <v>6.0</v>
      </c>
      <c r="S1067" s="1">
        <v>73.0</v>
      </c>
      <c r="T1067" s="1">
        <v>0.0</v>
      </c>
      <c r="U1067" s="1">
        <v>0.0</v>
      </c>
      <c r="V1067" s="1">
        <v>0.0</v>
      </c>
      <c r="W1067" s="1">
        <v>3.3276057</v>
      </c>
      <c r="X1067" s="1">
        <v>0.0</v>
      </c>
      <c r="Y1067" s="1">
        <v>0.0</v>
      </c>
      <c r="Z1067" s="1">
        <v>0.0</v>
      </c>
      <c r="AA1067" s="1">
        <v>0.0</v>
      </c>
      <c r="AB1067" s="1">
        <v>0.0</v>
      </c>
      <c r="AC1067" s="1">
        <v>0.0</v>
      </c>
      <c r="AD1067" s="1">
        <v>0.0</v>
      </c>
      <c r="AE1067" s="1">
        <v>22746.0</v>
      </c>
      <c r="AF1067" s="1">
        <v>261.0</v>
      </c>
      <c r="AG1067" s="1">
        <v>820.0</v>
      </c>
      <c r="AH1067" s="1" t="s">
        <v>3028</v>
      </c>
      <c r="AI1067" s="1">
        <v>71.0</v>
      </c>
      <c r="AJ1067" s="1">
        <v>3.0</v>
      </c>
      <c r="AK1067" s="1">
        <v>3.0</v>
      </c>
      <c r="AL1067" s="1">
        <v>9.0</v>
      </c>
    </row>
    <row r="1068" ht="15.75" customHeight="1">
      <c r="A1068" s="1" t="s">
        <v>3290</v>
      </c>
      <c r="B1068" s="1">
        <v>17.0</v>
      </c>
      <c r="C1068" s="1" t="s">
        <v>3846</v>
      </c>
      <c r="D1068" s="1" t="s">
        <v>7987</v>
      </c>
      <c r="E1068" s="1" t="s">
        <v>7988</v>
      </c>
      <c r="F1068" s="1" t="s">
        <v>7989</v>
      </c>
      <c r="H1068" s="1">
        <v>62.455482</v>
      </c>
      <c r="I1068" s="1">
        <v>8.9795475</v>
      </c>
      <c r="J1068" s="1">
        <v>5.034119</v>
      </c>
      <c r="K1068" s="1">
        <v>0.0</v>
      </c>
      <c r="L1068" s="1">
        <v>0.0</v>
      </c>
      <c r="M1068" s="1">
        <v>0.845098</v>
      </c>
      <c r="N1068" s="1">
        <v>1.0</v>
      </c>
      <c r="O1068" s="1">
        <v>0.0</v>
      </c>
      <c r="P1068" s="1">
        <v>0.0</v>
      </c>
      <c r="Q1068" s="1" t="s">
        <v>7990</v>
      </c>
      <c r="R1068" s="1">
        <v>5.0</v>
      </c>
      <c r="S1068" s="1">
        <v>23.2300001308322</v>
      </c>
      <c r="T1068" s="1">
        <v>0.0</v>
      </c>
      <c r="U1068" s="1">
        <v>0.9689146</v>
      </c>
      <c r="V1068" s="1">
        <v>0.0</v>
      </c>
      <c r="W1068" s="1">
        <v>0.0</v>
      </c>
      <c r="X1068" s="1">
        <v>4.114724</v>
      </c>
      <c r="Y1068" s="1">
        <v>0.0</v>
      </c>
      <c r="Z1068" s="1">
        <v>0.0</v>
      </c>
      <c r="AA1068" s="1">
        <v>5.034119</v>
      </c>
      <c r="AB1068" s="1">
        <v>0.0</v>
      </c>
      <c r="AC1068" s="1">
        <v>0.0</v>
      </c>
      <c r="AD1068" s="1">
        <v>0.0</v>
      </c>
      <c r="AE1068" s="1">
        <v>100277.0</v>
      </c>
      <c r="AF1068" s="1">
        <v>527.0</v>
      </c>
      <c r="AH1068" s="1" t="s">
        <v>3307</v>
      </c>
      <c r="AI1068" s="1">
        <v>63.0</v>
      </c>
      <c r="AJ1068" s="1">
        <v>6.0</v>
      </c>
      <c r="AK1068" s="1">
        <v>7.0</v>
      </c>
      <c r="AL1068" s="1">
        <v>10.0</v>
      </c>
    </row>
    <row r="1069" ht="15.75" customHeight="1">
      <c r="A1069" s="1" t="s">
        <v>3290</v>
      </c>
      <c r="B1069" s="1">
        <v>18.0</v>
      </c>
      <c r="C1069" s="1" t="s">
        <v>3278</v>
      </c>
      <c r="D1069" s="1" t="s">
        <v>7145</v>
      </c>
      <c r="E1069" s="1" t="s">
        <v>7146</v>
      </c>
      <c r="F1069" s="1" t="s">
        <v>7147</v>
      </c>
      <c r="H1069" s="1">
        <v>62.27974</v>
      </c>
      <c r="I1069" s="1">
        <v>5.356895</v>
      </c>
      <c r="J1069" s="1">
        <v>0.28967613</v>
      </c>
      <c r="K1069" s="1">
        <v>0.0</v>
      </c>
      <c r="L1069" s="1">
        <v>0.0</v>
      </c>
      <c r="M1069" s="1">
        <v>0.9542425</v>
      </c>
      <c r="N1069" s="1">
        <v>0.0</v>
      </c>
      <c r="O1069" s="1">
        <v>0.0</v>
      </c>
      <c r="P1069" s="1">
        <v>0.0</v>
      </c>
      <c r="Q1069" s="1" t="s">
        <v>7148</v>
      </c>
      <c r="R1069" s="1">
        <v>7.0</v>
      </c>
      <c r="S1069" s="1">
        <v>132.6000003814697</v>
      </c>
      <c r="T1069" s="1">
        <v>0.28967613</v>
      </c>
      <c r="U1069" s="1">
        <v>0.0</v>
      </c>
      <c r="V1069" s="1">
        <v>0.0</v>
      </c>
      <c r="W1069" s="1">
        <v>0.0</v>
      </c>
      <c r="X1069" s="1">
        <v>0.0</v>
      </c>
      <c r="Y1069" s="1">
        <v>0.0</v>
      </c>
      <c r="Z1069" s="1">
        <v>0.0</v>
      </c>
      <c r="AA1069" s="1">
        <v>0.0</v>
      </c>
      <c r="AB1069" s="1">
        <v>0.0</v>
      </c>
      <c r="AC1069" s="1">
        <v>0.0</v>
      </c>
      <c r="AD1069" s="1">
        <v>0.0</v>
      </c>
      <c r="AE1069" s="1">
        <v>120347.0</v>
      </c>
      <c r="AF1069" s="1">
        <v>691.0</v>
      </c>
      <c r="AG1069" s="1">
        <v>650.0</v>
      </c>
      <c r="AH1069" s="1" t="s">
        <v>3028</v>
      </c>
      <c r="AI1069" s="1">
        <v>229.0</v>
      </c>
      <c r="AJ1069" s="1">
        <v>8.0</v>
      </c>
      <c r="AK1069" s="1">
        <v>8.0</v>
      </c>
      <c r="AL1069" s="1">
        <v>11.0</v>
      </c>
    </row>
    <row r="1070" ht="15.75" customHeight="1">
      <c r="A1070" s="1" t="s">
        <v>3290</v>
      </c>
      <c r="B1070" s="1">
        <v>19.0</v>
      </c>
      <c r="C1070" s="1" t="s">
        <v>3856</v>
      </c>
      <c r="D1070" s="1" t="s">
        <v>7991</v>
      </c>
      <c r="E1070" s="1" t="s">
        <v>7992</v>
      </c>
      <c r="F1070" s="1" t="s">
        <v>7993</v>
      </c>
      <c r="H1070" s="1">
        <v>59.003693</v>
      </c>
      <c r="I1070" s="1">
        <v>5.494293</v>
      </c>
      <c r="J1070" s="1">
        <v>4.760066</v>
      </c>
      <c r="K1070" s="1">
        <v>0.0</v>
      </c>
      <c r="L1070" s="1">
        <v>0.0</v>
      </c>
      <c r="M1070" s="1">
        <v>0.69897</v>
      </c>
      <c r="N1070" s="1">
        <v>0.0</v>
      </c>
      <c r="O1070" s="1">
        <v>1.0</v>
      </c>
      <c r="P1070" s="1">
        <v>0.0</v>
      </c>
      <c r="Q1070" s="1" t="s">
        <v>7994</v>
      </c>
      <c r="R1070" s="1">
        <v>3.0</v>
      </c>
      <c r="S1070" s="1">
        <v>55.26000070571899</v>
      </c>
      <c r="T1070" s="1">
        <v>0.0</v>
      </c>
      <c r="U1070" s="1">
        <v>0.9666064</v>
      </c>
      <c r="V1070" s="1">
        <v>0.0</v>
      </c>
      <c r="W1070" s="1">
        <v>0.0</v>
      </c>
      <c r="X1070" s="1">
        <v>0.0</v>
      </c>
      <c r="Y1070" s="1">
        <v>0.0</v>
      </c>
      <c r="Z1070" s="1">
        <v>4.760066</v>
      </c>
      <c r="AA1070" s="1">
        <v>0.0</v>
      </c>
      <c r="AB1070" s="1">
        <v>0.0</v>
      </c>
      <c r="AC1070" s="1">
        <v>0.0</v>
      </c>
      <c r="AD1070" s="1">
        <v>0.0</v>
      </c>
      <c r="AE1070" s="1">
        <v>40586.0</v>
      </c>
      <c r="AF1070" s="1">
        <v>503.0</v>
      </c>
      <c r="AH1070" s="1" t="s">
        <v>2116</v>
      </c>
      <c r="AI1070" s="1">
        <v>93.0</v>
      </c>
      <c r="AJ1070" s="1">
        <v>7.0</v>
      </c>
      <c r="AK1070" s="1">
        <v>7.0</v>
      </c>
      <c r="AL1070" s="1">
        <v>11.0</v>
      </c>
    </row>
    <row r="1071" ht="15.75" customHeight="1">
      <c r="A1071" s="1" t="s">
        <v>3290</v>
      </c>
      <c r="B1071" s="1">
        <v>20.0</v>
      </c>
      <c r="C1071" s="1" t="s">
        <v>3853</v>
      </c>
      <c r="D1071" s="1" t="s">
        <v>7995</v>
      </c>
      <c r="E1071" s="1" t="s">
        <v>7996</v>
      </c>
      <c r="F1071" s="1" t="s">
        <v>7997</v>
      </c>
      <c r="H1071" s="1">
        <v>58.730423</v>
      </c>
      <c r="I1071" s="1">
        <v>9.187181</v>
      </c>
      <c r="J1071" s="1">
        <v>4.779515</v>
      </c>
      <c r="K1071" s="1">
        <v>0.0</v>
      </c>
      <c r="L1071" s="1">
        <v>0.0</v>
      </c>
      <c r="M1071" s="1">
        <v>0.7781513</v>
      </c>
      <c r="N1071" s="1">
        <v>1.0</v>
      </c>
      <c r="O1071" s="1">
        <v>0.0</v>
      </c>
      <c r="P1071" s="1">
        <v>0.0</v>
      </c>
      <c r="Q1071" s="1" t="s">
        <v>7998</v>
      </c>
      <c r="R1071" s="1">
        <v>4.0</v>
      </c>
      <c r="S1071" s="1">
        <v>24.43000018596649</v>
      </c>
      <c r="T1071" s="1">
        <v>0.3757031</v>
      </c>
      <c r="U1071" s="1">
        <v>0.9858331</v>
      </c>
      <c r="V1071" s="1">
        <v>0.0</v>
      </c>
      <c r="W1071" s="1">
        <v>3.4688559</v>
      </c>
      <c r="X1071" s="1">
        <v>3.4176972</v>
      </c>
      <c r="Y1071" s="1">
        <v>0.0</v>
      </c>
      <c r="Z1071" s="1">
        <v>0.0</v>
      </c>
      <c r="AA1071" s="1">
        <v>4.779515</v>
      </c>
      <c r="AB1071" s="1">
        <v>0.0</v>
      </c>
      <c r="AC1071" s="1">
        <v>0.0</v>
      </c>
      <c r="AD1071" s="1">
        <v>0.0</v>
      </c>
      <c r="AE1071" s="1">
        <v>143839.0</v>
      </c>
      <c r="AF1071" s="1">
        <v>124.0</v>
      </c>
      <c r="AH1071" s="1" t="s">
        <v>3854</v>
      </c>
      <c r="AI1071" s="1">
        <v>22.0</v>
      </c>
      <c r="AJ1071" s="1">
        <v>6.0</v>
      </c>
      <c r="AK1071" s="1">
        <v>9.0</v>
      </c>
      <c r="AL1071" s="1">
        <v>1.0</v>
      </c>
    </row>
    <row r="1072" ht="15.75" customHeight="1">
      <c r="A1072" s="1" t="s">
        <v>3290</v>
      </c>
      <c r="B1072" s="1">
        <v>21.0</v>
      </c>
      <c r="C1072" s="1" t="s">
        <v>3862</v>
      </c>
      <c r="D1072" s="1" t="s">
        <v>7999</v>
      </c>
      <c r="E1072" s="1" t="s">
        <v>8000</v>
      </c>
      <c r="F1072" s="1" t="s">
        <v>8001</v>
      </c>
      <c r="H1072" s="1">
        <v>55.533035</v>
      </c>
      <c r="I1072" s="1">
        <v>8.139869</v>
      </c>
      <c r="J1072" s="1">
        <v>3.6888223</v>
      </c>
      <c r="K1072" s="1">
        <v>0.0</v>
      </c>
      <c r="L1072" s="1">
        <v>0.0</v>
      </c>
      <c r="M1072" s="1">
        <v>0.7781513</v>
      </c>
      <c r="N1072" s="1">
        <v>0.0</v>
      </c>
      <c r="O1072" s="1">
        <v>0.0</v>
      </c>
      <c r="P1072" s="1">
        <v>0.0</v>
      </c>
      <c r="Q1072" s="1" t="s">
        <v>7998</v>
      </c>
      <c r="R1072" s="1">
        <v>4.0</v>
      </c>
      <c r="S1072" s="1">
        <v>35.39999961853027</v>
      </c>
      <c r="T1072" s="1">
        <v>0.0</v>
      </c>
      <c r="U1072" s="1">
        <v>1.0433356</v>
      </c>
      <c r="V1072" s="1">
        <v>3.6888223</v>
      </c>
      <c r="W1072" s="1">
        <v>3.505803</v>
      </c>
      <c r="X1072" s="1">
        <v>0.0</v>
      </c>
      <c r="Y1072" s="1">
        <v>2.1193244</v>
      </c>
      <c r="Z1072" s="1">
        <v>0.0</v>
      </c>
      <c r="AA1072" s="1">
        <v>0.0</v>
      </c>
      <c r="AB1072" s="1">
        <v>0.0</v>
      </c>
      <c r="AC1072" s="1">
        <v>0.0</v>
      </c>
      <c r="AD1072" s="1">
        <v>0.0</v>
      </c>
      <c r="AE1072" s="1">
        <v>265129.0</v>
      </c>
      <c r="AF1072" s="1">
        <v>92.0</v>
      </c>
      <c r="AH1072" s="1" t="s">
        <v>8002</v>
      </c>
      <c r="AI1072" s="1">
        <v>8.0</v>
      </c>
      <c r="AJ1072" s="1">
        <v>2.0</v>
      </c>
      <c r="AK1072" s="1">
        <v>2.0</v>
      </c>
      <c r="AL1072" s="1">
        <v>2.0</v>
      </c>
    </row>
    <row r="1073" ht="15.75" customHeight="1">
      <c r="A1073" s="1" t="s">
        <v>3290</v>
      </c>
      <c r="B1073" s="1">
        <v>22.0</v>
      </c>
      <c r="C1073" s="1" t="s">
        <v>3867</v>
      </c>
      <c r="D1073" s="1" t="s">
        <v>8003</v>
      </c>
      <c r="E1073" s="1" t="s">
        <v>8004</v>
      </c>
      <c r="F1073" s="1" t="s">
        <v>8005</v>
      </c>
      <c r="H1073" s="1">
        <v>55.401638</v>
      </c>
      <c r="I1073" s="1">
        <v>8.747594</v>
      </c>
      <c r="J1073" s="1">
        <v>4.096742</v>
      </c>
      <c r="K1073" s="1">
        <v>0.0</v>
      </c>
      <c r="L1073" s="1">
        <v>0.0</v>
      </c>
      <c r="M1073" s="1">
        <v>0.845098</v>
      </c>
      <c r="N1073" s="1">
        <v>0.0</v>
      </c>
      <c r="O1073" s="1">
        <v>0.0</v>
      </c>
      <c r="P1073" s="1">
        <v>0.0</v>
      </c>
      <c r="Q1073" s="1" t="s">
        <v>8006</v>
      </c>
      <c r="R1073" s="1">
        <v>5.0</v>
      </c>
      <c r="S1073" s="1">
        <v>25.05000066757202</v>
      </c>
      <c r="T1073" s="1">
        <v>0.0</v>
      </c>
      <c r="U1073" s="1">
        <v>0.8915588</v>
      </c>
      <c r="V1073" s="1">
        <v>0.0</v>
      </c>
      <c r="W1073" s="1">
        <v>3.7952552</v>
      </c>
      <c r="X1073" s="1">
        <v>0.0</v>
      </c>
      <c r="Y1073" s="1">
        <v>3.9298856</v>
      </c>
      <c r="Z1073" s="1">
        <v>4.096742</v>
      </c>
      <c r="AA1073" s="1">
        <v>0.0</v>
      </c>
      <c r="AB1073" s="1">
        <v>0.0</v>
      </c>
      <c r="AC1073" s="1">
        <v>0.0</v>
      </c>
      <c r="AD1073" s="1">
        <v>0.0</v>
      </c>
      <c r="AE1073" s="1">
        <v>30841.0</v>
      </c>
      <c r="AF1073" s="1">
        <v>44.0</v>
      </c>
      <c r="AG1073" s="1">
        <v>520.0</v>
      </c>
      <c r="AH1073" s="1" t="s">
        <v>8007</v>
      </c>
      <c r="AI1073" s="1">
        <v>6.0</v>
      </c>
      <c r="AJ1073" s="1">
        <v>3.0</v>
      </c>
      <c r="AK1073" s="1">
        <v>3.0</v>
      </c>
      <c r="AL1073" s="1">
        <v>4.0</v>
      </c>
    </row>
    <row r="1074" ht="15.75" customHeight="1">
      <c r="A1074" s="1" t="s">
        <v>3290</v>
      </c>
      <c r="B1074" s="1">
        <v>23.0</v>
      </c>
      <c r="C1074" s="1" t="s">
        <v>3869</v>
      </c>
      <c r="D1074" s="1" t="s">
        <v>8008</v>
      </c>
      <c r="E1074" s="1" t="s">
        <v>8009</v>
      </c>
      <c r="F1074" s="1" t="s">
        <v>8010</v>
      </c>
      <c r="H1074" s="1">
        <v>55.05962</v>
      </c>
      <c r="I1074" s="1">
        <v>7.564946</v>
      </c>
      <c r="J1074" s="1">
        <v>5.034119</v>
      </c>
      <c r="K1074" s="1">
        <v>0.0</v>
      </c>
      <c r="L1074" s="1">
        <v>0.0</v>
      </c>
      <c r="M1074" s="1">
        <v>0.7781513</v>
      </c>
      <c r="N1074" s="1">
        <v>0.0</v>
      </c>
      <c r="O1074" s="1">
        <v>0.0</v>
      </c>
      <c r="P1074" s="1">
        <v>0.0</v>
      </c>
      <c r="Q1074" s="1" t="s">
        <v>7998</v>
      </c>
      <c r="R1074" s="1">
        <v>4.0</v>
      </c>
      <c r="S1074" s="1">
        <v>30.53999996185303</v>
      </c>
      <c r="T1074" s="1">
        <v>0.37473896</v>
      </c>
      <c r="U1074" s="1">
        <v>1.0292854</v>
      </c>
      <c r="V1074" s="1">
        <v>3.6837811</v>
      </c>
      <c r="W1074" s="1">
        <v>4.023648</v>
      </c>
      <c r="X1074" s="1">
        <v>0.0</v>
      </c>
      <c r="Y1074" s="1">
        <v>0.0</v>
      </c>
      <c r="Z1074" s="1">
        <v>0.0</v>
      </c>
      <c r="AA1074" s="1">
        <v>5.034119</v>
      </c>
      <c r="AB1074" s="1">
        <v>0.0</v>
      </c>
      <c r="AC1074" s="1">
        <v>0.0</v>
      </c>
      <c r="AD1074" s="1">
        <v>0.0</v>
      </c>
      <c r="AE1074" s="1">
        <v>71341.0</v>
      </c>
      <c r="AF1074" s="1">
        <v>43.0</v>
      </c>
      <c r="AH1074" s="1" t="s">
        <v>8011</v>
      </c>
      <c r="AI1074" s="1">
        <v>19.0</v>
      </c>
      <c r="AJ1074" s="1">
        <v>3.0</v>
      </c>
      <c r="AK1074" s="1">
        <v>3.0</v>
      </c>
      <c r="AL1074" s="1">
        <v>5.0</v>
      </c>
    </row>
    <row r="1075" ht="15.75" customHeight="1">
      <c r="A1075" s="1" t="s">
        <v>3290</v>
      </c>
      <c r="B1075" s="1">
        <v>24.0</v>
      </c>
      <c r="C1075" s="1" t="s">
        <v>3873</v>
      </c>
      <c r="D1075" s="1" t="s">
        <v>8012</v>
      </c>
      <c r="E1075" s="1" t="s">
        <v>8013</v>
      </c>
      <c r="F1075" s="1" t="s">
        <v>8014</v>
      </c>
      <c r="H1075" s="1">
        <v>51.749638</v>
      </c>
      <c r="I1075" s="1">
        <v>8.404391</v>
      </c>
      <c r="J1075" s="1">
        <v>4.760066</v>
      </c>
      <c r="K1075" s="1">
        <v>0.0</v>
      </c>
      <c r="L1075" s="1">
        <v>0.0</v>
      </c>
      <c r="M1075" s="1">
        <v>0.7781513</v>
      </c>
      <c r="N1075" s="1">
        <v>0.0</v>
      </c>
      <c r="O1075" s="1">
        <v>0.0</v>
      </c>
      <c r="P1075" s="1">
        <v>0.0</v>
      </c>
      <c r="Q1075" s="1" t="s">
        <v>8015</v>
      </c>
      <c r="R1075" s="1">
        <v>4.0</v>
      </c>
      <c r="S1075" s="1">
        <v>24.52000021934509</v>
      </c>
      <c r="T1075" s="1">
        <v>0.37395167</v>
      </c>
      <c r="U1075" s="1">
        <v>1.0264742</v>
      </c>
      <c r="V1075" s="1">
        <v>2.961553</v>
      </c>
      <c r="W1075" s="1">
        <v>0.0</v>
      </c>
      <c r="X1075" s="1">
        <v>0.0</v>
      </c>
      <c r="Y1075" s="1">
        <v>0.0</v>
      </c>
      <c r="Z1075" s="1">
        <v>4.760066</v>
      </c>
      <c r="AA1075" s="1">
        <v>0.0</v>
      </c>
      <c r="AB1075" s="1">
        <v>0.0</v>
      </c>
      <c r="AC1075" s="1">
        <v>0.0</v>
      </c>
      <c r="AD1075" s="1">
        <v>0.0</v>
      </c>
      <c r="AE1075" s="1">
        <v>30984.0</v>
      </c>
      <c r="AF1075" s="1">
        <v>163.0</v>
      </c>
      <c r="AG1075" s="1">
        <v>650.0</v>
      </c>
      <c r="AH1075" s="1" t="s">
        <v>8016</v>
      </c>
      <c r="AI1075" s="1">
        <v>40.0</v>
      </c>
      <c r="AJ1075" s="1">
        <v>4.0</v>
      </c>
      <c r="AK1075" s="1">
        <v>4.0</v>
      </c>
      <c r="AL1075" s="1">
        <v>6.0</v>
      </c>
    </row>
    <row r="1076" ht="15.75" customHeight="1">
      <c r="A1076" s="1" t="s">
        <v>3290</v>
      </c>
      <c r="B1076" s="1">
        <v>25.0</v>
      </c>
      <c r="C1076" s="1" t="s">
        <v>3877</v>
      </c>
      <c r="D1076" s="1" t="s">
        <v>8017</v>
      </c>
      <c r="E1076" s="1" t="s">
        <v>8018</v>
      </c>
      <c r="F1076" s="1" t="s">
        <v>8019</v>
      </c>
      <c r="H1076" s="1">
        <v>51.407745</v>
      </c>
      <c r="I1076" s="1">
        <v>8.087103</v>
      </c>
      <c r="J1076" s="1">
        <v>5.449877</v>
      </c>
      <c r="K1076" s="1">
        <v>0.0</v>
      </c>
      <c r="L1076" s="1">
        <v>0.0</v>
      </c>
      <c r="M1076" s="1">
        <v>0.845098</v>
      </c>
      <c r="N1076" s="1">
        <v>0.0</v>
      </c>
      <c r="O1076" s="1">
        <v>0.0</v>
      </c>
      <c r="P1076" s="1">
        <v>0.5</v>
      </c>
      <c r="Q1076" s="1" t="s">
        <v>8020</v>
      </c>
      <c r="R1076" s="1">
        <v>5.0</v>
      </c>
      <c r="S1076" s="1">
        <v>17.78000020980835</v>
      </c>
      <c r="T1076" s="1">
        <v>0.37492147</v>
      </c>
      <c r="U1076" s="1">
        <v>0.88750273</v>
      </c>
      <c r="V1076" s="1">
        <v>0.0</v>
      </c>
      <c r="W1076" s="1">
        <v>0.0</v>
      </c>
      <c r="X1076" s="1">
        <v>0.0</v>
      </c>
      <c r="Y1076" s="1">
        <v>0.0</v>
      </c>
      <c r="Z1076" s="1">
        <v>0.0</v>
      </c>
      <c r="AA1076" s="1">
        <v>0.0</v>
      </c>
      <c r="AB1076" s="1">
        <v>0.0</v>
      </c>
      <c r="AC1076" s="1">
        <v>5.449877</v>
      </c>
      <c r="AD1076" s="1">
        <v>0.0</v>
      </c>
      <c r="AE1076" s="1">
        <v>127673.0</v>
      </c>
      <c r="AF1076" s="1">
        <v>335.0</v>
      </c>
      <c r="AH1076" s="1" t="s">
        <v>7593</v>
      </c>
      <c r="AI1076" s="1">
        <v>32.0</v>
      </c>
      <c r="AJ1076" s="1">
        <v>5.0</v>
      </c>
      <c r="AK1076" s="1">
        <v>5.0</v>
      </c>
      <c r="AL1076" s="1">
        <v>7.0</v>
      </c>
    </row>
    <row r="1077" ht="15.75" customHeight="1">
      <c r="A1077" s="1" t="s">
        <v>3354</v>
      </c>
      <c r="B1077" s="1">
        <v>1.0</v>
      </c>
      <c r="C1077" s="1" t="s">
        <v>366</v>
      </c>
      <c r="D1077" s="1" t="s">
        <v>1722</v>
      </c>
      <c r="E1077" s="1" t="s">
        <v>1723</v>
      </c>
      <c r="F1077" s="1" t="s">
        <v>1724</v>
      </c>
      <c r="G1077" s="1" t="s">
        <v>541</v>
      </c>
      <c r="H1077" s="1">
        <v>179.24507</v>
      </c>
      <c r="I1077" s="1">
        <v>7.464173</v>
      </c>
      <c r="J1077" s="1">
        <v>4.413272</v>
      </c>
      <c r="K1077" s="1">
        <v>0.0</v>
      </c>
      <c r="L1077" s="1">
        <v>0.0</v>
      </c>
      <c r="M1077" s="1">
        <v>1.0413927</v>
      </c>
      <c r="N1077" s="1">
        <v>0.0</v>
      </c>
      <c r="O1077" s="1">
        <v>0.0</v>
      </c>
      <c r="P1077" s="1">
        <v>0.0</v>
      </c>
      <c r="Q1077" s="1" t="s">
        <v>1725</v>
      </c>
      <c r="R1077" s="1">
        <v>9.0</v>
      </c>
      <c r="S1077" s="1">
        <v>209.0</v>
      </c>
      <c r="T1077" s="1">
        <v>0.0</v>
      </c>
      <c r="U1077" s="1">
        <v>0.0</v>
      </c>
      <c r="V1077" s="1">
        <v>1.916521</v>
      </c>
      <c r="W1077" s="1">
        <v>0.0</v>
      </c>
      <c r="X1077" s="1">
        <v>0.0</v>
      </c>
      <c r="Y1077" s="1">
        <v>4.413272</v>
      </c>
      <c r="Z1077" s="1">
        <v>0.0</v>
      </c>
      <c r="AA1077" s="1">
        <v>0.0</v>
      </c>
      <c r="AB1077" s="1">
        <v>0.0</v>
      </c>
      <c r="AC1077" s="1">
        <v>0.0</v>
      </c>
      <c r="AD1077" s="1">
        <v>0.0</v>
      </c>
      <c r="AE1077" s="1">
        <v>15018.0</v>
      </c>
      <c r="AF1077" s="1">
        <v>1380.0</v>
      </c>
      <c r="AG1077" s="1">
        <v>840.0</v>
      </c>
      <c r="AH1077" s="1" t="s">
        <v>1287</v>
      </c>
      <c r="AI1077" s="1">
        <v>8.0</v>
      </c>
      <c r="AJ1077" s="1">
        <v>5.0</v>
      </c>
      <c r="AK1077" s="1">
        <v>6.0</v>
      </c>
      <c r="AL1077" s="1">
        <v>28.0</v>
      </c>
    </row>
    <row r="1078" ht="15.75" customHeight="1">
      <c r="A1078" s="1" t="s">
        <v>3354</v>
      </c>
      <c r="B1078" s="1">
        <v>2.0</v>
      </c>
      <c r="C1078" s="1" t="s">
        <v>1031</v>
      </c>
      <c r="D1078" s="1" t="s">
        <v>2955</v>
      </c>
      <c r="E1078" s="1" t="s">
        <v>2956</v>
      </c>
      <c r="F1078" s="1" t="s">
        <v>2957</v>
      </c>
      <c r="H1078" s="1">
        <v>112.41651</v>
      </c>
      <c r="I1078" s="1">
        <v>10.974748</v>
      </c>
      <c r="J1078" s="1">
        <v>4.5952787</v>
      </c>
      <c r="K1078" s="1">
        <v>0.0</v>
      </c>
      <c r="L1078" s="1">
        <v>0.0</v>
      </c>
      <c r="M1078" s="1">
        <v>0.69897</v>
      </c>
      <c r="N1078" s="1">
        <v>0.0</v>
      </c>
      <c r="O1078" s="1">
        <v>0.0</v>
      </c>
      <c r="P1078" s="1">
        <v>0.0</v>
      </c>
      <c r="Q1078" s="1" t="s">
        <v>2960</v>
      </c>
      <c r="R1078" s="1">
        <v>3.0</v>
      </c>
      <c r="S1078" s="1">
        <v>105.6999998092651</v>
      </c>
      <c r="T1078" s="1">
        <v>0.0</v>
      </c>
      <c r="U1078" s="1">
        <v>0.9760227</v>
      </c>
      <c r="V1078" s="1">
        <v>4.2449584</v>
      </c>
      <c r="W1078" s="1">
        <v>0.0</v>
      </c>
      <c r="X1078" s="1">
        <v>4.5952787</v>
      </c>
      <c r="Y1078" s="1">
        <v>0.0</v>
      </c>
      <c r="Z1078" s="1">
        <v>0.0</v>
      </c>
      <c r="AA1078" s="1">
        <v>0.0</v>
      </c>
      <c r="AB1078" s="1">
        <v>0.0</v>
      </c>
      <c r="AC1078" s="1">
        <v>0.0</v>
      </c>
      <c r="AD1078" s="1">
        <v>0.0</v>
      </c>
      <c r="AE1078" s="1">
        <v>270087.0</v>
      </c>
      <c r="AF1078" s="1">
        <v>37.0</v>
      </c>
      <c r="AG1078" s="1">
        <v>760.0</v>
      </c>
      <c r="AH1078" s="1" t="s">
        <v>751</v>
      </c>
      <c r="AI1078" s="1">
        <v>7.0</v>
      </c>
      <c r="AJ1078" s="1">
        <v>5.0</v>
      </c>
      <c r="AK1078" s="1">
        <v>5.0</v>
      </c>
      <c r="AL1078" s="1">
        <v>8.0</v>
      </c>
    </row>
    <row r="1079" ht="15.75" customHeight="1">
      <c r="A1079" s="1" t="s">
        <v>3354</v>
      </c>
      <c r="B1079" s="1">
        <v>3.0</v>
      </c>
      <c r="C1079" s="1" t="s">
        <v>3886</v>
      </c>
      <c r="D1079" s="1" t="s">
        <v>8021</v>
      </c>
      <c r="E1079" s="1" t="s">
        <v>8022</v>
      </c>
      <c r="F1079" s="1" t="s">
        <v>8023</v>
      </c>
      <c r="H1079" s="1">
        <v>100.187706</v>
      </c>
      <c r="I1079" s="1">
        <v>8.933112</v>
      </c>
      <c r="J1079" s="1">
        <v>5.2181435</v>
      </c>
      <c r="K1079" s="1">
        <v>0.0</v>
      </c>
      <c r="L1079" s="1">
        <v>0.0</v>
      </c>
      <c r="M1079" s="1">
        <v>0.60206</v>
      </c>
      <c r="N1079" s="1">
        <v>0.0</v>
      </c>
      <c r="O1079" s="1">
        <v>0.0</v>
      </c>
      <c r="P1079" s="1">
        <v>0.0</v>
      </c>
      <c r="Q1079" s="1" t="s">
        <v>8024</v>
      </c>
      <c r="R1079" s="1">
        <v>2.0</v>
      </c>
      <c r="S1079" s="1">
        <v>137.2799959182739</v>
      </c>
      <c r="T1079" s="1">
        <v>0.0</v>
      </c>
      <c r="U1079" s="1">
        <v>0.0</v>
      </c>
      <c r="V1079" s="1">
        <v>1.0546254</v>
      </c>
      <c r="W1079" s="1">
        <v>0.0</v>
      </c>
      <c r="X1079" s="1">
        <v>0.0</v>
      </c>
      <c r="Y1079" s="1">
        <v>5.2181435</v>
      </c>
      <c r="Z1079" s="1">
        <v>0.0</v>
      </c>
      <c r="AA1079" s="1">
        <v>0.0</v>
      </c>
      <c r="AB1079" s="1">
        <v>0.0</v>
      </c>
      <c r="AC1079" s="1">
        <v>0.0</v>
      </c>
      <c r="AD1079" s="1">
        <v>0.0</v>
      </c>
      <c r="AE1079" s="1">
        <v>16854.0</v>
      </c>
      <c r="AF1079" s="1">
        <v>38.0</v>
      </c>
      <c r="AG1079" s="1">
        <v>690.0</v>
      </c>
      <c r="AH1079" s="1" t="s">
        <v>699</v>
      </c>
      <c r="AI1079" s="1">
        <v>4.0</v>
      </c>
      <c r="AJ1079" s="1">
        <v>8.0</v>
      </c>
      <c r="AK1079" s="1">
        <v>8.0</v>
      </c>
      <c r="AL1079" s="1">
        <v>15.0</v>
      </c>
    </row>
    <row r="1080" ht="15.75" customHeight="1">
      <c r="A1080" s="1" t="s">
        <v>3354</v>
      </c>
      <c r="B1080" s="1">
        <v>4.0</v>
      </c>
      <c r="C1080" s="1" t="s">
        <v>92</v>
      </c>
      <c r="D1080" s="1" t="s">
        <v>738</v>
      </c>
      <c r="E1080" s="1" t="s">
        <v>739</v>
      </c>
      <c r="F1080" s="1" t="s">
        <v>740</v>
      </c>
      <c r="G1080" s="1" t="s">
        <v>541</v>
      </c>
      <c r="H1080" s="1">
        <v>96.81823</v>
      </c>
      <c r="I1080" s="1">
        <v>6.8971014</v>
      </c>
      <c r="J1080" s="1">
        <v>0.7738502</v>
      </c>
      <c r="K1080" s="1">
        <v>0.0</v>
      </c>
      <c r="L1080" s="1">
        <v>0.0</v>
      </c>
      <c r="M1080" s="1">
        <v>1.0</v>
      </c>
      <c r="N1080" s="1">
        <v>0.0</v>
      </c>
      <c r="O1080" s="1">
        <v>0.0</v>
      </c>
      <c r="P1080" s="1">
        <v>0.0</v>
      </c>
      <c r="Q1080" s="1" t="s">
        <v>741</v>
      </c>
      <c r="R1080" s="1">
        <v>8.0</v>
      </c>
      <c r="S1080" s="1">
        <v>158.3000001907349</v>
      </c>
      <c r="T1080" s="1">
        <v>0.0</v>
      </c>
      <c r="U1080" s="1">
        <v>0.7738502</v>
      </c>
      <c r="V1080" s="1">
        <v>0.0</v>
      </c>
      <c r="W1080" s="1">
        <v>0.0</v>
      </c>
      <c r="X1080" s="1">
        <v>0.0</v>
      </c>
      <c r="Y1080" s="1">
        <v>0.0</v>
      </c>
      <c r="Z1080" s="1">
        <v>0.0</v>
      </c>
      <c r="AA1080" s="1">
        <v>0.0</v>
      </c>
      <c r="AB1080" s="1">
        <v>0.0</v>
      </c>
      <c r="AC1080" s="1">
        <v>0.0</v>
      </c>
      <c r="AD1080" s="1">
        <v>0.0</v>
      </c>
      <c r="AE1080" s="1">
        <v>15964.0</v>
      </c>
      <c r="AF1080" s="1">
        <v>534.0</v>
      </c>
      <c r="AG1080" s="1">
        <v>660.0</v>
      </c>
      <c r="AH1080" s="1" t="s">
        <v>744</v>
      </c>
      <c r="AI1080" s="1">
        <v>53.0</v>
      </c>
      <c r="AJ1080" s="1">
        <v>4.0</v>
      </c>
      <c r="AK1080" s="1">
        <v>4.0</v>
      </c>
      <c r="AL1080" s="1">
        <v>9.0</v>
      </c>
    </row>
    <row r="1081" ht="15.75" customHeight="1">
      <c r="A1081" s="1" t="s">
        <v>3354</v>
      </c>
      <c r="B1081" s="1">
        <v>5.0</v>
      </c>
      <c r="C1081" s="1" t="s">
        <v>1072</v>
      </c>
      <c r="D1081" s="1" t="s">
        <v>3022</v>
      </c>
      <c r="E1081" s="1" t="s">
        <v>3023</v>
      </c>
      <c r="F1081" s="1" t="s">
        <v>3024</v>
      </c>
      <c r="G1081" s="1" t="s">
        <v>541</v>
      </c>
      <c r="H1081" s="1">
        <v>89.24748</v>
      </c>
      <c r="I1081" s="1">
        <v>7.3554873</v>
      </c>
      <c r="J1081" s="1">
        <v>4.1326356</v>
      </c>
      <c r="K1081" s="1">
        <v>0.0</v>
      </c>
      <c r="L1081" s="1">
        <v>0.0</v>
      </c>
      <c r="M1081" s="1">
        <v>0.90309</v>
      </c>
      <c r="N1081" s="1">
        <v>0.0</v>
      </c>
      <c r="O1081" s="1">
        <v>0.0</v>
      </c>
      <c r="P1081" s="1">
        <v>0.0</v>
      </c>
      <c r="Q1081" s="1" t="s">
        <v>3027</v>
      </c>
      <c r="R1081" s="1">
        <v>6.0</v>
      </c>
      <c r="S1081" s="1">
        <v>73.0</v>
      </c>
      <c r="T1081" s="1">
        <v>0.0</v>
      </c>
      <c r="U1081" s="1">
        <v>0.0</v>
      </c>
      <c r="V1081" s="1">
        <v>0.0</v>
      </c>
      <c r="W1081" s="1">
        <v>4.1326356</v>
      </c>
      <c r="X1081" s="1">
        <v>0.0</v>
      </c>
      <c r="Y1081" s="1">
        <v>0.0</v>
      </c>
      <c r="Z1081" s="1">
        <v>0.0</v>
      </c>
      <c r="AA1081" s="1">
        <v>0.0</v>
      </c>
      <c r="AB1081" s="1">
        <v>0.0</v>
      </c>
      <c r="AC1081" s="1">
        <v>0.0</v>
      </c>
      <c r="AD1081" s="1">
        <v>0.0</v>
      </c>
      <c r="AE1081" s="1">
        <v>22746.0</v>
      </c>
      <c r="AF1081" s="1">
        <v>261.0</v>
      </c>
      <c r="AG1081" s="1">
        <v>820.0</v>
      </c>
      <c r="AH1081" s="1" t="s">
        <v>3028</v>
      </c>
      <c r="AI1081" s="1">
        <v>71.0</v>
      </c>
      <c r="AJ1081" s="1">
        <v>3.0</v>
      </c>
      <c r="AK1081" s="1">
        <v>3.0</v>
      </c>
      <c r="AL1081" s="1">
        <v>9.0</v>
      </c>
    </row>
    <row r="1082" ht="15.75" customHeight="1">
      <c r="A1082" s="1" t="s">
        <v>3354</v>
      </c>
      <c r="B1082" s="1">
        <v>6.0</v>
      </c>
      <c r="C1082" s="1" t="s">
        <v>3889</v>
      </c>
      <c r="D1082" s="1" t="s">
        <v>8025</v>
      </c>
      <c r="E1082" s="1" t="s">
        <v>8026</v>
      </c>
      <c r="F1082" s="1" t="s">
        <v>8027</v>
      </c>
      <c r="H1082" s="1">
        <v>71.60203</v>
      </c>
      <c r="I1082" s="1">
        <v>11.353706</v>
      </c>
      <c r="J1082" s="1">
        <v>0.0</v>
      </c>
      <c r="K1082" s="1">
        <v>0.0</v>
      </c>
      <c r="L1082" s="1">
        <v>0.0</v>
      </c>
      <c r="M1082" s="1">
        <v>0.47712126</v>
      </c>
      <c r="N1082" s="1">
        <v>0.0</v>
      </c>
      <c r="O1082" s="1">
        <v>0.0</v>
      </c>
      <c r="P1082" s="1">
        <v>0.0</v>
      </c>
      <c r="Q1082" s="1" t="s">
        <v>8028</v>
      </c>
      <c r="R1082" s="1">
        <v>1.0</v>
      </c>
      <c r="S1082" s="1">
        <v>173.7100067138672</v>
      </c>
      <c r="T1082" s="1">
        <v>0.0</v>
      </c>
      <c r="U1082" s="1">
        <v>0.0</v>
      </c>
      <c r="V1082" s="1">
        <v>0.0</v>
      </c>
      <c r="W1082" s="1">
        <v>0.0</v>
      </c>
      <c r="X1082" s="1">
        <v>0.0</v>
      </c>
      <c r="Y1082" s="1">
        <v>0.0</v>
      </c>
      <c r="Z1082" s="1">
        <v>0.0</v>
      </c>
      <c r="AA1082" s="1">
        <v>0.0</v>
      </c>
      <c r="AB1082" s="1">
        <v>0.0</v>
      </c>
      <c r="AC1082" s="1">
        <v>0.0</v>
      </c>
      <c r="AD1082" s="1">
        <v>0.0</v>
      </c>
      <c r="AE1082" s="1">
        <v>428160.0</v>
      </c>
      <c r="AF1082" s="1">
        <v>10.0</v>
      </c>
      <c r="AG1082" s="1">
        <v>750.0</v>
      </c>
      <c r="AH1082" s="1" t="s">
        <v>8029</v>
      </c>
      <c r="AI1082" s="1">
        <v>2.0</v>
      </c>
      <c r="AJ1082" s="1">
        <v>1.0</v>
      </c>
      <c r="AK1082" s="1">
        <v>1.0</v>
      </c>
      <c r="AL1082" s="1">
        <v>6.0</v>
      </c>
    </row>
    <row r="1083" ht="15.75" customHeight="1">
      <c r="A1083" s="1" t="s">
        <v>3354</v>
      </c>
      <c r="B1083" s="1">
        <v>7.0</v>
      </c>
      <c r="C1083" s="1" t="s">
        <v>3820</v>
      </c>
      <c r="D1083" s="1" t="s">
        <v>3890</v>
      </c>
      <c r="E1083" s="1" t="s">
        <v>7971</v>
      </c>
      <c r="F1083" s="1" t="s">
        <v>7972</v>
      </c>
      <c r="H1083" s="1">
        <v>62.124332</v>
      </c>
      <c r="I1083" s="1">
        <v>6.053898</v>
      </c>
      <c r="J1083" s="1">
        <v>0.0</v>
      </c>
      <c r="K1083" s="1">
        <v>0.0</v>
      </c>
      <c r="L1083" s="1">
        <v>0.0</v>
      </c>
      <c r="M1083" s="1">
        <v>1.0791812</v>
      </c>
      <c r="N1083" s="1">
        <v>0.0</v>
      </c>
      <c r="O1083" s="1">
        <v>0.0</v>
      </c>
      <c r="P1083" s="1">
        <v>0.0</v>
      </c>
      <c r="Q1083" s="1" t="s">
        <v>7973</v>
      </c>
      <c r="R1083" s="1">
        <v>10.0</v>
      </c>
      <c r="S1083" s="1">
        <v>89.4200005531311</v>
      </c>
      <c r="T1083" s="1">
        <v>0.0</v>
      </c>
      <c r="U1083" s="1">
        <v>0.0</v>
      </c>
      <c r="V1083" s="1">
        <v>0.0</v>
      </c>
      <c r="W1083" s="1">
        <v>0.0</v>
      </c>
      <c r="X1083" s="1">
        <v>0.0</v>
      </c>
      <c r="Y1083" s="1">
        <v>0.0</v>
      </c>
      <c r="Z1083" s="1">
        <v>0.0</v>
      </c>
      <c r="AA1083" s="1">
        <v>0.0</v>
      </c>
      <c r="AB1083" s="1">
        <v>0.0</v>
      </c>
      <c r="AC1083" s="1">
        <v>0.0</v>
      </c>
      <c r="AD1083" s="1">
        <v>0.0</v>
      </c>
      <c r="AE1083" s="1">
        <v>31014.0</v>
      </c>
      <c r="AF1083" s="1">
        <v>836.0</v>
      </c>
      <c r="AG1083" s="1">
        <v>730.0</v>
      </c>
      <c r="AH1083" s="1" t="s">
        <v>3479</v>
      </c>
      <c r="AI1083" s="1">
        <v>9.0</v>
      </c>
      <c r="AJ1083" s="1">
        <v>5.0</v>
      </c>
      <c r="AK1083" s="1">
        <v>5.0</v>
      </c>
      <c r="AL1083" s="1">
        <v>13.0</v>
      </c>
    </row>
    <row r="1084" ht="15.75" customHeight="1">
      <c r="A1084" s="1" t="s">
        <v>3354</v>
      </c>
      <c r="B1084" s="1">
        <v>8.0</v>
      </c>
      <c r="C1084" s="1" t="s">
        <v>3892</v>
      </c>
      <c r="D1084" s="1" t="s">
        <v>3893</v>
      </c>
      <c r="E1084" s="1" t="s">
        <v>8030</v>
      </c>
      <c r="F1084" s="1" t="s">
        <v>8031</v>
      </c>
      <c r="H1084" s="1">
        <v>61.355595</v>
      </c>
      <c r="I1084" s="1">
        <v>6.1915245</v>
      </c>
      <c r="J1084" s="1">
        <v>0.0</v>
      </c>
      <c r="K1084" s="1">
        <v>0.0</v>
      </c>
      <c r="L1084" s="1">
        <v>0.0</v>
      </c>
      <c r="M1084" s="1">
        <v>0.69897</v>
      </c>
      <c r="N1084" s="1">
        <v>0.0</v>
      </c>
      <c r="O1084" s="1">
        <v>0.0</v>
      </c>
      <c r="P1084" s="1">
        <v>0.0</v>
      </c>
      <c r="Q1084" s="1" t="s">
        <v>8032</v>
      </c>
      <c r="R1084" s="1">
        <v>3.0</v>
      </c>
      <c r="S1084" s="1">
        <v>200.0</v>
      </c>
      <c r="T1084" s="1">
        <v>0.0</v>
      </c>
      <c r="U1084" s="1">
        <v>0.0</v>
      </c>
      <c r="V1084" s="1">
        <v>0.0</v>
      </c>
      <c r="W1084" s="1">
        <v>0.0</v>
      </c>
      <c r="X1084" s="1">
        <v>0.0</v>
      </c>
      <c r="Y1084" s="1">
        <v>0.0</v>
      </c>
      <c r="Z1084" s="1">
        <v>0.0</v>
      </c>
      <c r="AA1084" s="1">
        <v>0.0</v>
      </c>
      <c r="AB1084" s="1">
        <v>0.0</v>
      </c>
      <c r="AC1084" s="1">
        <v>0.0</v>
      </c>
      <c r="AD1084" s="1">
        <v>0.0</v>
      </c>
      <c r="AE1084" s="1">
        <v>222803.0</v>
      </c>
      <c r="AF1084" s="1">
        <v>109.0</v>
      </c>
      <c r="AG1084" s="1">
        <v>720.0</v>
      </c>
      <c r="AH1084" s="1" t="s">
        <v>8033</v>
      </c>
      <c r="AI1084" s="1">
        <v>1.0</v>
      </c>
      <c r="AJ1084" s="1">
        <v>4.0</v>
      </c>
      <c r="AK1084" s="1">
        <v>7.0</v>
      </c>
      <c r="AL1084" s="1">
        <v>8.0</v>
      </c>
    </row>
    <row r="1085" ht="15.75" customHeight="1">
      <c r="A1085" s="1" t="s">
        <v>3354</v>
      </c>
      <c r="B1085" s="1">
        <v>9.0</v>
      </c>
      <c r="C1085" s="1" t="s">
        <v>3895</v>
      </c>
      <c r="D1085" s="1" t="s">
        <v>3896</v>
      </c>
      <c r="E1085" s="1" t="s">
        <v>8034</v>
      </c>
      <c r="F1085" s="1" t="s">
        <v>8035</v>
      </c>
      <c r="H1085" s="1">
        <v>54.36405</v>
      </c>
      <c r="I1085" s="1">
        <v>7.464173</v>
      </c>
      <c r="J1085" s="1">
        <v>0.1625263</v>
      </c>
      <c r="K1085" s="1">
        <v>0.0</v>
      </c>
      <c r="L1085" s="1">
        <v>0.0</v>
      </c>
      <c r="M1085" s="1">
        <v>0.69897</v>
      </c>
      <c r="N1085" s="1">
        <v>0.0</v>
      </c>
      <c r="O1085" s="1">
        <v>0.0</v>
      </c>
      <c r="P1085" s="1">
        <v>0.0</v>
      </c>
      <c r="Q1085" s="1" t="s">
        <v>8036</v>
      </c>
      <c r="R1085" s="1">
        <v>3.0</v>
      </c>
      <c r="S1085" s="1">
        <v>103.0</v>
      </c>
      <c r="T1085" s="1">
        <v>0.1625263</v>
      </c>
      <c r="U1085" s="1">
        <v>0.0</v>
      </c>
      <c r="V1085" s="1">
        <v>0.0</v>
      </c>
      <c r="W1085" s="1">
        <v>0.0</v>
      </c>
      <c r="X1085" s="1">
        <v>0.0</v>
      </c>
      <c r="Y1085" s="1">
        <v>0.0</v>
      </c>
      <c r="Z1085" s="1">
        <v>0.0</v>
      </c>
      <c r="AA1085" s="1">
        <v>0.0</v>
      </c>
      <c r="AB1085" s="1">
        <v>0.0</v>
      </c>
      <c r="AC1085" s="1">
        <v>0.0</v>
      </c>
      <c r="AD1085" s="1">
        <v>0.0</v>
      </c>
      <c r="AE1085" s="1">
        <v>72149.0</v>
      </c>
      <c r="AF1085" s="1">
        <v>128.0</v>
      </c>
      <c r="AG1085" s="1">
        <v>690.0</v>
      </c>
      <c r="AH1085" s="1" t="s">
        <v>535</v>
      </c>
      <c r="AI1085" s="1">
        <v>35.0</v>
      </c>
      <c r="AJ1085" s="1">
        <v>5.0</v>
      </c>
      <c r="AK1085" s="1">
        <v>5.0</v>
      </c>
      <c r="AL1085" s="1">
        <v>7.0</v>
      </c>
    </row>
    <row r="1086" ht="15.75" customHeight="1">
      <c r="A1086" s="1" t="s">
        <v>3354</v>
      </c>
      <c r="B1086" s="1">
        <v>10.0</v>
      </c>
      <c r="C1086" s="1" t="s">
        <v>3900</v>
      </c>
      <c r="D1086" s="1" t="s">
        <v>8037</v>
      </c>
      <c r="E1086" s="1" t="s">
        <v>8038</v>
      </c>
      <c r="F1086" s="1" t="s">
        <v>8039</v>
      </c>
      <c r="H1086" s="1">
        <v>54.2764</v>
      </c>
      <c r="I1086" s="1">
        <v>6.664284</v>
      </c>
      <c r="J1086" s="1">
        <v>3.365972</v>
      </c>
      <c r="K1086" s="1">
        <v>0.0</v>
      </c>
      <c r="L1086" s="1">
        <v>0.0</v>
      </c>
      <c r="M1086" s="1">
        <v>0.845098</v>
      </c>
      <c r="N1086" s="1">
        <v>0.0</v>
      </c>
      <c r="O1086" s="1">
        <v>0.0</v>
      </c>
      <c r="P1086" s="1">
        <v>0.0</v>
      </c>
      <c r="Q1086" s="1" t="s">
        <v>8040</v>
      </c>
      <c r="R1086" s="1">
        <v>5.0</v>
      </c>
      <c r="S1086" s="1">
        <v>40.0</v>
      </c>
      <c r="T1086" s="1">
        <v>0.24849343</v>
      </c>
      <c r="U1086" s="1">
        <v>0.89436114</v>
      </c>
      <c r="V1086" s="1">
        <v>3.365972</v>
      </c>
      <c r="W1086" s="1">
        <v>0.0</v>
      </c>
      <c r="X1086" s="1">
        <v>0.0</v>
      </c>
      <c r="Y1086" s="1">
        <v>0.0</v>
      </c>
      <c r="Z1086" s="1">
        <v>0.0</v>
      </c>
      <c r="AA1086" s="1">
        <v>0.0</v>
      </c>
      <c r="AB1086" s="1">
        <v>0.0</v>
      </c>
      <c r="AC1086" s="1">
        <v>0.0</v>
      </c>
      <c r="AD1086" s="1">
        <v>0.0</v>
      </c>
      <c r="AE1086" s="1">
        <v>7952.0</v>
      </c>
      <c r="AF1086" s="1">
        <v>297.0</v>
      </c>
      <c r="AG1086" s="1">
        <v>410.0</v>
      </c>
      <c r="AH1086" s="1" t="s">
        <v>8041</v>
      </c>
      <c r="AI1086" s="1">
        <v>26.0</v>
      </c>
      <c r="AJ1086" s="1">
        <v>2.0</v>
      </c>
      <c r="AK1086" s="1">
        <v>2.0</v>
      </c>
      <c r="AL1086" s="1">
        <v>5.0</v>
      </c>
    </row>
    <row r="1087" ht="15.75" customHeight="1">
      <c r="A1087" s="1" t="s">
        <v>3354</v>
      </c>
      <c r="B1087" s="1">
        <v>11.0</v>
      </c>
      <c r="C1087" s="1" t="s">
        <v>3904</v>
      </c>
      <c r="D1087" s="1" t="s">
        <v>8042</v>
      </c>
      <c r="F1087" s="1" t="s">
        <v>8043</v>
      </c>
      <c r="H1087" s="1">
        <v>53.836163</v>
      </c>
      <c r="I1087" s="1">
        <v>9.560262</v>
      </c>
      <c r="J1087" s="1">
        <v>0.0</v>
      </c>
      <c r="K1087" s="1">
        <v>0.0</v>
      </c>
      <c r="L1087" s="1">
        <v>0.0</v>
      </c>
      <c r="M1087" s="1">
        <v>0.47712126</v>
      </c>
      <c r="N1087" s="1">
        <v>0.0</v>
      </c>
      <c r="O1087" s="1">
        <v>0.0</v>
      </c>
      <c r="P1087" s="1">
        <v>0.0</v>
      </c>
      <c r="Q1087" s="1" t="s">
        <v>8044</v>
      </c>
      <c r="R1087" s="1">
        <v>1.0</v>
      </c>
      <c r="S1087" s="1">
        <v>138.3000030517578</v>
      </c>
      <c r="T1087" s="1">
        <v>0.0</v>
      </c>
      <c r="U1087" s="1">
        <v>0.0</v>
      </c>
      <c r="V1087" s="1">
        <v>0.0</v>
      </c>
      <c r="W1087" s="1">
        <v>0.0</v>
      </c>
      <c r="X1087" s="1">
        <v>0.0</v>
      </c>
      <c r="Y1087" s="1">
        <v>0.0</v>
      </c>
      <c r="Z1087" s="1">
        <v>0.0</v>
      </c>
      <c r="AA1087" s="1">
        <v>0.0</v>
      </c>
      <c r="AB1087" s="1">
        <v>0.0</v>
      </c>
      <c r="AC1087" s="1">
        <v>0.0</v>
      </c>
      <c r="AD1087" s="1">
        <v>0.0</v>
      </c>
      <c r="AE1087" s="1">
        <v>160745.0</v>
      </c>
      <c r="AF1087" s="1">
        <v>24.0</v>
      </c>
      <c r="AG1087" s="1">
        <v>570.0</v>
      </c>
      <c r="AH1087" s="1" t="s">
        <v>8045</v>
      </c>
      <c r="AJ1087" s="1">
        <v>1.0</v>
      </c>
      <c r="AK1087" s="1">
        <v>1.0</v>
      </c>
      <c r="AL1087" s="1">
        <v>4.0</v>
      </c>
    </row>
    <row r="1088" ht="15.75" customHeight="1">
      <c r="A1088" s="1" t="s">
        <v>3354</v>
      </c>
      <c r="B1088" s="1">
        <v>12.0</v>
      </c>
      <c r="C1088" s="1" t="s">
        <v>716</v>
      </c>
      <c r="D1088" s="1" t="s">
        <v>2383</v>
      </c>
      <c r="E1088" s="1" t="s">
        <v>2384</v>
      </c>
      <c r="F1088" s="1" t="s">
        <v>2385</v>
      </c>
      <c r="H1088" s="1">
        <v>53.472145</v>
      </c>
      <c r="I1088" s="1">
        <v>4.952949</v>
      </c>
      <c r="J1088" s="1">
        <v>0.0</v>
      </c>
      <c r="K1088" s="1">
        <v>0.0</v>
      </c>
      <c r="L1088" s="1">
        <v>0.0</v>
      </c>
      <c r="M1088" s="1">
        <v>0.9542425</v>
      </c>
      <c r="N1088" s="1">
        <v>0.0</v>
      </c>
      <c r="O1088" s="1">
        <v>0.0</v>
      </c>
      <c r="P1088" s="1">
        <v>0.0</v>
      </c>
      <c r="Q1088" s="1" t="s">
        <v>2386</v>
      </c>
      <c r="R1088" s="1">
        <v>7.0</v>
      </c>
      <c r="S1088" s="1">
        <v>127.0</v>
      </c>
      <c r="T1088" s="1">
        <v>0.0</v>
      </c>
      <c r="U1088" s="1">
        <v>0.0</v>
      </c>
      <c r="V1088" s="1">
        <v>0.0</v>
      </c>
      <c r="W1088" s="1">
        <v>0.0</v>
      </c>
      <c r="X1088" s="1">
        <v>0.0</v>
      </c>
      <c r="Y1088" s="1">
        <v>0.0</v>
      </c>
      <c r="Z1088" s="1">
        <v>0.0</v>
      </c>
      <c r="AA1088" s="1">
        <v>0.0</v>
      </c>
      <c r="AB1088" s="1">
        <v>0.0</v>
      </c>
      <c r="AC1088" s="1">
        <v>0.0</v>
      </c>
      <c r="AD1088" s="1">
        <v>0.0</v>
      </c>
      <c r="AE1088" s="1">
        <v>111256.0</v>
      </c>
      <c r="AF1088" s="1">
        <v>729.0</v>
      </c>
      <c r="AH1088" s="1" t="s">
        <v>2387</v>
      </c>
      <c r="AI1088" s="1">
        <v>130.0</v>
      </c>
      <c r="AJ1088" s="1">
        <v>10.0</v>
      </c>
      <c r="AK1088" s="1">
        <v>10.0</v>
      </c>
      <c r="AL1088" s="1">
        <v>19.0</v>
      </c>
    </row>
    <row r="1089" ht="15.75" customHeight="1">
      <c r="A1089" s="1" t="s">
        <v>3354</v>
      </c>
      <c r="B1089" s="1">
        <v>13.0</v>
      </c>
      <c r="C1089" s="1" t="s">
        <v>3906</v>
      </c>
      <c r="D1089" s="1" t="s">
        <v>3909</v>
      </c>
      <c r="E1089" s="1" t="s">
        <v>8046</v>
      </c>
      <c r="F1089" s="1" t="s">
        <v>8047</v>
      </c>
      <c r="G1089" s="1" t="s">
        <v>541</v>
      </c>
      <c r="H1089" s="1">
        <v>53.27449</v>
      </c>
      <c r="I1089" s="1">
        <v>10.156235</v>
      </c>
      <c r="J1089" s="1">
        <v>3.923063</v>
      </c>
      <c r="K1089" s="1">
        <v>0.0</v>
      </c>
      <c r="L1089" s="1">
        <v>0.0</v>
      </c>
      <c r="M1089" s="1">
        <v>0.60206</v>
      </c>
      <c r="N1089" s="1">
        <v>0.0</v>
      </c>
      <c r="O1089" s="1">
        <v>0.0</v>
      </c>
      <c r="P1089" s="1">
        <v>0.0</v>
      </c>
      <c r="Q1089" s="1" t="s">
        <v>8048</v>
      </c>
      <c r="R1089" s="1">
        <v>2.0</v>
      </c>
      <c r="S1089" s="1">
        <v>38.5</v>
      </c>
      <c r="T1089" s="1">
        <v>0.26918164</v>
      </c>
      <c r="U1089" s="1">
        <v>0.74590355</v>
      </c>
      <c r="V1089" s="1">
        <v>3.923063</v>
      </c>
      <c r="W1089" s="1">
        <v>0.0</v>
      </c>
      <c r="X1089" s="1">
        <v>0.74205065</v>
      </c>
      <c r="Y1089" s="1">
        <v>0.0</v>
      </c>
      <c r="Z1089" s="1">
        <v>0.0</v>
      </c>
      <c r="AA1089" s="1">
        <v>0.0</v>
      </c>
      <c r="AB1089" s="1">
        <v>0.0</v>
      </c>
      <c r="AC1089" s="1">
        <v>0.0</v>
      </c>
      <c r="AD1089" s="1">
        <v>0.0</v>
      </c>
      <c r="AE1089" s="1">
        <v>92394.0</v>
      </c>
      <c r="AF1089" s="1">
        <v>139.0</v>
      </c>
      <c r="AG1089" s="1">
        <v>710.0</v>
      </c>
      <c r="AH1089" s="1" t="s">
        <v>8049</v>
      </c>
      <c r="AI1089" s="1">
        <v>27.0</v>
      </c>
      <c r="AJ1089" s="1">
        <v>4.0</v>
      </c>
      <c r="AK1089" s="1">
        <v>4.0</v>
      </c>
      <c r="AL1089" s="1">
        <v>7.0</v>
      </c>
    </row>
    <row r="1090" ht="15.75" customHeight="1">
      <c r="A1090" s="1" t="s">
        <v>3354</v>
      </c>
      <c r="B1090" s="1">
        <v>14.0</v>
      </c>
      <c r="C1090" s="1" t="s">
        <v>3908</v>
      </c>
      <c r="D1090" s="1" t="s">
        <v>8050</v>
      </c>
      <c r="E1090" s="1" t="s">
        <v>8051</v>
      </c>
      <c r="F1090" s="1" t="s">
        <v>8052</v>
      </c>
      <c r="H1090" s="1">
        <v>53.156143</v>
      </c>
      <c r="I1090" s="1">
        <v>8.38318</v>
      </c>
      <c r="J1090" s="1">
        <v>0.0</v>
      </c>
      <c r="K1090" s="1">
        <v>0.0</v>
      </c>
      <c r="L1090" s="1">
        <v>0.0</v>
      </c>
      <c r="M1090" s="1">
        <v>0.60206</v>
      </c>
      <c r="N1090" s="1">
        <v>0.0</v>
      </c>
      <c r="O1090" s="1">
        <v>0.0</v>
      </c>
      <c r="P1090" s="1">
        <v>0.0</v>
      </c>
      <c r="Q1090" s="1" t="s">
        <v>8053</v>
      </c>
      <c r="R1090" s="1">
        <v>2.0</v>
      </c>
      <c r="S1090" s="1">
        <v>109.9200029373169</v>
      </c>
      <c r="T1090" s="1">
        <v>0.0</v>
      </c>
      <c r="U1090" s="1">
        <v>0.0</v>
      </c>
      <c r="V1090" s="1">
        <v>0.0</v>
      </c>
      <c r="W1090" s="1">
        <v>0.0</v>
      </c>
      <c r="X1090" s="1">
        <v>0.0</v>
      </c>
      <c r="Y1090" s="1">
        <v>0.0</v>
      </c>
      <c r="Z1090" s="1">
        <v>0.0</v>
      </c>
      <c r="AA1090" s="1">
        <v>0.0</v>
      </c>
      <c r="AB1090" s="1">
        <v>0.0</v>
      </c>
      <c r="AC1090" s="1">
        <v>0.0</v>
      </c>
      <c r="AD1090" s="1">
        <v>0.0</v>
      </c>
      <c r="AE1090" s="1">
        <v>407306.0</v>
      </c>
      <c r="AF1090" s="1">
        <v>25.0</v>
      </c>
      <c r="AG1090" s="1">
        <v>540.0</v>
      </c>
      <c r="AH1090" s="1" t="s">
        <v>2433</v>
      </c>
      <c r="AJ1090" s="1">
        <v>4.0</v>
      </c>
      <c r="AK1090" s="1">
        <v>4.0</v>
      </c>
      <c r="AL1090" s="1">
        <v>4.0</v>
      </c>
    </row>
    <row r="1091" ht="15.75" customHeight="1">
      <c r="A1091" s="1" t="s">
        <v>3354</v>
      </c>
      <c r="B1091" s="1">
        <v>15.0</v>
      </c>
      <c r="C1091" s="1" t="s">
        <v>589</v>
      </c>
      <c r="D1091" s="1" t="s">
        <v>2204</v>
      </c>
      <c r="E1091" s="1" t="s">
        <v>2205</v>
      </c>
      <c r="F1091" s="1" t="s">
        <v>2206</v>
      </c>
      <c r="H1091" s="1">
        <v>51.796207</v>
      </c>
      <c r="I1091" s="1">
        <v>0.0</v>
      </c>
      <c r="J1091" s="1">
        <v>3.408909</v>
      </c>
      <c r="K1091" s="1">
        <v>0.0</v>
      </c>
      <c r="L1091" s="1">
        <v>0.0</v>
      </c>
      <c r="M1091" s="1">
        <v>0.845098</v>
      </c>
      <c r="N1091" s="1">
        <v>0.0</v>
      </c>
      <c r="O1091" s="1">
        <v>1.0</v>
      </c>
      <c r="P1091" s="1">
        <v>0.0</v>
      </c>
      <c r="Q1091" s="1" t="s">
        <v>2208</v>
      </c>
      <c r="R1091" s="1">
        <v>5.0</v>
      </c>
      <c r="S1091" s="1">
        <v>192.2500000298023</v>
      </c>
      <c r="T1091" s="1">
        <v>0.24705431</v>
      </c>
      <c r="U1091" s="1">
        <v>0.7738502</v>
      </c>
      <c r="V1091" s="1">
        <v>3.408909</v>
      </c>
      <c r="W1091" s="1">
        <v>0.0</v>
      </c>
      <c r="X1091" s="1">
        <v>0.0</v>
      </c>
      <c r="Y1091" s="1">
        <v>0.0</v>
      </c>
      <c r="Z1091" s="1">
        <v>0.0</v>
      </c>
      <c r="AA1091" s="1">
        <v>0.0</v>
      </c>
      <c r="AB1091" s="1">
        <v>0.0</v>
      </c>
      <c r="AC1091" s="1">
        <v>0.0</v>
      </c>
      <c r="AD1091" s="1">
        <v>0.0</v>
      </c>
      <c r="AE1091" s="1">
        <v>32915.0</v>
      </c>
      <c r="AF1091" s="1">
        <v>1098.0</v>
      </c>
      <c r="AG1091" s="1">
        <v>790.0</v>
      </c>
      <c r="AH1091" s="1" t="s">
        <v>1120</v>
      </c>
      <c r="AI1091" s="1">
        <v>195.0</v>
      </c>
      <c r="AJ1091" s="1">
        <v>7.0</v>
      </c>
      <c r="AK1091" s="1">
        <v>7.0</v>
      </c>
      <c r="AL1091" s="1">
        <v>14.0</v>
      </c>
    </row>
    <row r="1092" ht="15.75" customHeight="1">
      <c r="A1092" s="1" t="s">
        <v>3354</v>
      </c>
      <c r="B1092" s="1">
        <v>16.0</v>
      </c>
      <c r="C1092" s="1" t="s">
        <v>3915</v>
      </c>
      <c r="D1092" s="1" t="s">
        <v>3916</v>
      </c>
      <c r="E1092" s="1" t="s">
        <v>8054</v>
      </c>
      <c r="F1092" s="1" t="s">
        <v>8055</v>
      </c>
      <c r="H1092" s="1">
        <v>51.311836</v>
      </c>
      <c r="I1092" s="1">
        <v>9.731053</v>
      </c>
      <c r="J1092" s="1">
        <v>0.0</v>
      </c>
      <c r="K1092" s="1">
        <v>0.0</v>
      </c>
      <c r="L1092" s="1">
        <v>0.0</v>
      </c>
      <c r="M1092" s="1">
        <v>0.47712126</v>
      </c>
      <c r="N1092" s="1">
        <v>0.0</v>
      </c>
      <c r="O1092" s="1">
        <v>0.0</v>
      </c>
      <c r="P1092" s="1">
        <v>0.0</v>
      </c>
      <c r="Q1092" s="1" t="s">
        <v>3060</v>
      </c>
      <c r="R1092" s="1">
        <v>1.0</v>
      </c>
      <c r="S1092" s="1">
        <v>121.1399984359741</v>
      </c>
      <c r="T1092" s="1">
        <v>0.0</v>
      </c>
      <c r="U1092" s="1">
        <v>0.0</v>
      </c>
      <c r="V1092" s="1">
        <v>0.0</v>
      </c>
      <c r="W1092" s="1">
        <v>0.0</v>
      </c>
      <c r="X1092" s="1">
        <v>0.0</v>
      </c>
      <c r="Y1092" s="1">
        <v>0.0</v>
      </c>
      <c r="Z1092" s="1">
        <v>0.0</v>
      </c>
      <c r="AA1092" s="1">
        <v>0.0</v>
      </c>
      <c r="AB1092" s="1">
        <v>0.0</v>
      </c>
      <c r="AC1092" s="1">
        <v>0.0</v>
      </c>
      <c r="AD1092" s="1">
        <v>0.0</v>
      </c>
      <c r="AE1092" s="1">
        <v>269970.0</v>
      </c>
      <c r="AF1092" s="1">
        <v>2.0</v>
      </c>
      <c r="AG1092" s="1">
        <v>710.0</v>
      </c>
      <c r="AH1092" s="1" t="s">
        <v>8056</v>
      </c>
      <c r="AJ1092" s="1">
        <v>4.0</v>
      </c>
      <c r="AK1092" s="1">
        <v>4.0</v>
      </c>
      <c r="AL1092" s="1">
        <v>1.0</v>
      </c>
    </row>
    <row r="1093" ht="15.75" customHeight="1">
      <c r="A1093" s="1" t="s">
        <v>3354</v>
      </c>
      <c r="B1093" s="1">
        <v>17.0</v>
      </c>
      <c r="C1093" s="1" t="s">
        <v>3918</v>
      </c>
      <c r="D1093" s="1" t="s">
        <v>8057</v>
      </c>
      <c r="E1093" s="1" t="s">
        <v>8058</v>
      </c>
      <c r="F1093" s="1" t="s">
        <v>8059</v>
      </c>
      <c r="H1093" s="1">
        <v>47.557667</v>
      </c>
      <c r="I1093" s="1">
        <v>9.395361</v>
      </c>
      <c r="J1093" s="1">
        <v>3.8947473</v>
      </c>
      <c r="K1093" s="1">
        <v>0.0</v>
      </c>
      <c r="L1093" s="1">
        <v>0.0</v>
      </c>
      <c r="M1093" s="1">
        <v>0.69897</v>
      </c>
      <c r="N1093" s="1">
        <v>0.0</v>
      </c>
      <c r="O1093" s="1">
        <v>0.0</v>
      </c>
      <c r="P1093" s="1">
        <v>0.0</v>
      </c>
      <c r="Q1093" s="1" t="s">
        <v>2960</v>
      </c>
      <c r="R1093" s="1">
        <v>3.0</v>
      </c>
      <c r="S1093" s="1">
        <v>25.21000039577484</v>
      </c>
      <c r="T1093" s="1">
        <v>0.2551699</v>
      </c>
      <c r="U1093" s="1">
        <v>0.9916555</v>
      </c>
      <c r="V1093" s="1">
        <v>0.0</v>
      </c>
      <c r="W1093" s="1">
        <v>3.8947473</v>
      </c>
      <c r="X1093" s="1">
        <v>0.0</v>
      </c>
      <c r="Y1093" s="1">
        <v>0.0</v>
      </c>
      <c r="Z1093" s="1">
        <v>0.0</v>
      </c>
      <c r="AA1093" s="1">
        <v>0.0</v>
      </c>
      <c r="AB1093" s="1">
        <v>0.0</v>
      </c>
      <c r="AC1093" s="1">
        <v>0.0</v>
      </c>
      <c r="AD1093" s="1">
        <v>0.0</v>
      </c>
      <c r="AE1093" s="1">
        <v>100296.0</v>
      </c>
      <c r="AF1093" s="1">
        <v>178.0</v>
      </c>
      <c r="AG1093" s="1">
        <v>600.0</v>
      </c>
      <c r="AH1093" s="1" t="s">
        <v>963</v>
      </c>
      <c r="AI1093" s="1">
        <v>33.0</v>
      </c>
      <c r="AJ1093" s="1">
        <v>5.0</v>
      </c>
      <c r="AK1093" s="1">
        <v>5.0</v>
      </c>
      <c r="AL1093" s="1">
        <v>9.0</v>
      </c>
    </row>
    <row r="1094" ht="15.75" customHeight="1">
      <c r="A1094" s="1" t="s">
        <v>3354</v>
      </c>
      <c r="B1094" s="1">
        <v>18.0</v>
      </c>
      <c r="C1094" s="1" t="s">
        <v>3920</v>
      </c>
      <c r="D1094" s="1" t="s">
        <v>3921</v>
      </c>
      <c r="E1094" s="1" t="s">
        <v>8060</v>
      </c>
      <c r="F1094" s="1" t="s">
        <v>8061</v>
      </c>
      <c r="H1094" s="1">
        <v>44.96963</v>
      </c>
      <c r="I1094" s="1">
        <v>0.0</v>
      </c>
      <c r="J1094" s="1">
        <v>3.4529557</v>
      </c>
      <c r="K1094" s="1">
        <v>0.0</v>
      </c>
      <c r="L1094" s="1">
        <v>0.0</v>
      </c>
      <c r="M1094" s="1">
        <v>0.7781513</v>
      </c>
      <c r="N1094" s="1">
        <v>0.0</v>
      </c>
      <c r="O1094" s="1">
        <v>0.0</v>
      </c>
      <c r="P1094" s="1">
        <v>0.0</v>
      </c>
      <c r="Q1094" s="1" t="s">
        <v>8062</v>
      </c>
      <c r="R1094" s="1">
        <v>4.0</v>
      </c>
      <c r="S1094" s="1">
        <v>279.1100021600723</v>
      </c>
      <c r="T1094" s="1">
        <v>0.24844243</v>
      </c>
      <c r="U1094" s="1">
        <v>0.65468365</v>
      </c>
      <c r="V1094" s="1">
        <v>3.4529557</v>
      </c>
      <c r="W1094" s="1">
        <v>0.0</v>
      </c>
      <c r="X1094" s="1">
        <v>0.0</v>
      </c>
      <c r="Y1094" s="1">
        <v>0.0</v>
      </c>
      <c r="Z1094" s="1">
        <v>0.0</v>
      </c>
      <c r="AA1094" s="1">
        <v>0.0</v>
      </c>
      <c r="AB1094" s="1">
        <v>0.0</v>
      </c>
      <c r="AC1094" s="1">
        <v>0.0</v>
      </c>
      <c r="AD1094" s="1">
        <v>0.0</v>
      </c>
      <c r="AE1094" s="1">
        <v>85943.0</v>
      </c>
      <c r="AF1094" s="1">
        <v>285.0</v>
      </c>
      <c r="AG1094" s="1">
        <v>760.0</v>
      </c>
      <c r="AH1094" s="1" t="s">
        <v>8063</v>
      </c>
      <c r="AI1094" s="1">
        <v>30.0</v>
      </c>
      <c r="AJ1094" s="1">
        <v>8.0</v>
      </c>
      <c r="AK1094" s="1">
        <v>9.0</v>
      </c>
      <c r="AL1094" s="1">
        <v>14.0</v>
      </c>
    </row>
    <row r="1095" ht="15.75" customHeight="1">
      <c r="A1095" s="1" t="s">
        <v>3354</v>
      </c>
      <c r="B1095" s="1">
        <v>19.0</v>
      </c>
      <c r="C1095" s="1" t="s">
        <v>3923</v>
      </c>
      <c r="D1095" s="1" t="s">
        <v>3924</v>
      </c>
      <c r="E1095" s="1" t="s">
        <v>8064</v>
      </c>
      <c r="F1095" s="1" t="s">
        <v>8065</v>
      </c>
      <c r="G1095" s="1" t="s">
        <v>541</v>
      </c>
      <c r="H1095" s="1">
        <v>42.15713</v>
      </c>
      <c r="I1095" s="1">
        <v>6.335553</v>
      </c>
      <c r="J1095" s="1">
        <v>0.0</v>
      </c>
      <c r="K1095" s="1">
        <v>0.0</v>
      </c>
      <c r="L1095" s="1">
        <v>0.0</v>
      </c>
      <c r="M1095" s="1">
        <v>0.60206</v>
      </c>
      <c r="N1095" s="1">
        <v>0.0</v>
      </c>
      <c r="O1095" s="1">
        <v>0.0</v>
      </c>
      <c r="P1095" s="1">
        <v>0.0</v>
      </c>
      <c r="Q1095" s="1" t="s">
        <v>4135</v>
      </c>
      <c r="R1095" s="1">
        <v>2.0</v>
      </c>
      <c r="S1095" s="1">
        <v>121.150001347065</v>
      </c>
      <c r="T1095" s="1">
        <v>0.0</v>
      </c>
      <c r="U1095" s="1">
        <v>0.0</v>
      </c>
      <c r="V1095" s="1">
        <v>0.0</v>
      </c>
      <c r="W1095" s="1">
        <v>0.0</v>
      </c>
      <c r="X1095" s="1">
        <v>0.0</v>
      </c>
      <c r="Y1095" s="1">
        <v>0.0</v>
      </c>
      <c r="Z1095" s="1">
        <v>0.0</v>
      </c>
      <c r="AA1095" s="1">
        <v>0.0</v>
      </c>
      <c r="AB1095" s="1">
        <v>0.0</v>
      </c>
      <c r="AC1095" s="1">
        <v>0.0</v>
      </c>
      <c r="AD1095" s="1">
        <v>0.0</v>
      </c>
      <c r="AE1095" s="1">
        <v>18649.0</v>
      </c>
      <c r="AF1095" s="1">
        <v>861.0</v>
      </c>
      <c r="AG1095" s="1">
        <v>750.0</v>
      </c>
      <c r="AH1095" s="1" t="s">
        <v>1017</v>
      </c>
      <c r="AI1095" s="1">
        <v>110.0</v>
      </c>
      <c r="AJ1095" s="1">
        <v>8.0</v>
      </c>
      <c r="AK1095" s="1">
        <v>13.0</v>
      </c>
      <c r="AL1095" s="1">
        <v>15.0</v>
      </c>
    </row>
    <row r="1096" ht="15.75" customHeight="1">
      <c r="A1096" s="1" t="s">
        <v>3354</v>
      </c>
      <c r="B1096" s="1">
        <v>20.0</v>
      </c>
      <c r="C1096" s="1" t="s">
        <v>3926</v>
      </c>
      <c r="D1096" s="1" t="s">
        <v>8066</v>
      </c>
      <c r="E1096" s="1" t="s">
        <v>8067</v>
      </c>
      <c r="F1096" s="1" t="s">
        <v>8068</v>
      </c>
      <c r="H1096" s="1">
        <v>41.304073</v>
      </c>
      <c r="I1096" s="1">
        <v>9.2360525</v>
      </c>
      <c r="J1096" s="1">
        <v>0.6808968</v>
      </c>
      <c r="K1096" s="1">
        <v>0.0</v>
      </c>
      <c r="L1096" s="1">
        <v>0.0</v>
      </c>
      <c r="M1096" s="1">
        <v>0.90309</v>
      </c>
      <c r="N1096" s="1">
        <v>0.0</v>
      </c>
      <c r="O1096" s="1">
        <v>0.0</v>
      </c>
      <c r="P1096" s="1">
        <v>0.0</v>
      </c>
      <c r="Q1096" s="1" t="s">
        <v>8069</v>
      </c>
      <c r="R1096" s="1">
        <v>6.0</v>
      </c>
      <c r="S1096" s="1">
        <v>20.26999999955297</v>
      </c>
      <c r="T1096" s="1">
        <v>0.25363842</v>
      </c>
      <c r="U1096" s="1">
        <v>0.6808968</v>
      </c>
      <c r="V1096" s="1">
        <v>0.0</v>
      </c>
      <c r="W1096" s="1">
        <v>0.0</v>
      </c>
      <c r="X1096" s="1">
        <v>0.0</v>
      </c>
      <c r="Y1096" s="1">
        <v>0.0</v>
      </c>
      <c r="Z1096" s="1">
        <v>0.0</v>
      </c>
      <c r="AA1096" s="1">
        <v>0.0</v>
      </c>
      <c r="AB1096" s="1">
        <v>0.0</v>
      </c>
      <c r="AC1096" s="1">
        <v>0.0</v>
      </c>
      <c r="AD1096" s="1">
        <v>0.0</v>
      </c>
      <c r="AE1096" s="1">
        <v>101047.0</v>
      </c>
      <c r="AF1096" s="1">
        <v>143.0</v>
      </c>
      <c r="AG1096" s="1">
        <v>770.0</v>
      </c>
      <c r="AH1096" s="1" t="s">
        <v>1817</v>
      </c>
      <c r="AI1096" s="1">
        <v>26.0</v>
      </c>
      <c r="AJ1096" s="1">
        <v>8.0</v>
      </c>
      <c r="AK1096" s="1">
        <v>8.0</v>
      </c>
      <c r="AL1096" s="1">
        <v>20.0</v>
      </c>
    </row>
    <row r="1097" ht="15.75" customHeight="1">
      <c r="A1097" s="1" t="s">
        <v>3354</v>
      </c>
      <c r="B1097" s="1">
        <v>21.0</v>
      </c>
      <c r="C1097" s="1" t="s">
        <v>3932</v>
      </c>
      <c r="D1097" s="1" t="s">
        <v>8070</v>
      </c>
      <c r="E1097" s="1" t="s">
        <v>8071</v>
      </c>
      <c r="F1097" s="1" t="s">
        <v>8072</v>
      </c>
      <c r="H1097" s="1">
        <v>36.221245</v>
      </c>
      <c r="I1097" s="1">
        <v>10.89934</v>
      </c>
      <c r="J1097" s="1">
        <v>7.055532</v>
      </c>
      <c r="K1097" s="1">
        <v>0.0</v>
      </c>
      <c r="L1097" s="1">
        <v>0.0</v>
      </c>
      <c r="M1097" s="1">
        <v>0.69897</v>
      </c>
      <c r="N1097" s="1">
        <v>0.0</v>
      </c>
      <c r="O1097" s="1">
        <v>0.0</v>
      </c>
      <c r="P1097" s="1">
        <v>0.0</v>
      </c>
      <c r="Q1097" s="1" t="s">
        <v>2960</v>
      </c>
      <c r="R1097" s="1">
        <v>3.0</v>
      </c>
      <c r="S1097" s="1">
        <v>7.330000042915344</v>
      </c>
      <c r="T1097" s="1">
        <v>0.0</v>
      </c>
      <c r="U1097" s="1">
        <v>0.0</v>
      </c>
      <c r="V1097" s="1">
        <v>4.0403094</v>
      </c>
      <c r="W1097" s="1">
        <v>0.0</v>
      </c>
      <c r="X1097" s="1">
        <v>4.832715</v>
      </c>
      <c r="Y1097" s="1">
        <v>0.0</v>
      </c>
      <c r="Z1097" s="1">
        <v>7.055532</v>
      </c>
      <c r="AA1097" s="1">
        <v>0.0</v>
      </c>
      <c r="AB1097" s="1">
        <v>0.0</v>
      </c>
      <c r="AC1097" s="1">
        <v>0.0</v>
      </c>
      <c r="AD1097" s="1">
        <v>0.0</v>
      </c>
      <c r="AE1097" s="1">
        <v>39039.0</v>
      </c>
      <c r="AF1097" s="1">
        <v>22.0</v>
      </c>
      <c r="AH1097" s="1" t="s">
        <v>7517</v>
      </c>
      <c r="AI1097" s="1">
        <v>5.0</v>
      </c>
      <c r="AJ1097" s="1">
        <v>8.0</v>
      </c>
      <c r="AK1097" s="1">
        <v>8.0</v>
      </c>
      <c r="AL1097" s="1">
        <v>14.0</v>
      </c>
    </row>
    <row r="1098" ht="15.75" customHeight="1">
      <c r="A1098" s="1" t="s">
        <v>3354</v>
      </c>
      <c r="B1098" s="1">
        <v>22.0</v>
      </c>
      <c r="C1098" s="1" t="s">
        <v>3934</v>
      </c>
      <c r="D1098" s="1" t="s">
        <v>8073</v>
      </c>
      <c r="E1098" s="1" t="s">
        <v>8074</v>
      </c>
      <c r="F1098" s="1" t="s">
        <v>8075</v>
      </c>
      <c r="H1098" s="1">
        <v>35.41982</v>
      </c>
      <c r="I1098" s="1">
        <v>6.1915245</v>
      </c>
      <c r="J1098" s="1">
        <v>3.7231164</v>
      </c>
      <c r="K1098" s="1">
        <v>0.0</v>
      </c>
      <c r="L1098" s="1">
        <v>0.0</v>
      </c>
      <c r="M1098" s="1">
        <v>0.845098</v>
      </c>
      <c r="N1098" s="1">
        <v>0.0</v>
      </c>
      <c r="O1098" s="1">
        <v>0.0</v>
      </c>
      <c r="P1098" s="1">
        <v>0.0</v>
      </c>
      <c r="Q1098" s="1" t="s">
        <v>8076</v>
      </c>
      <c r="R1098" s="1">
        <v>5.0</v>
      </c>
      <c r="S1098" s="1">
        <v>16.8699996471405</v>
      </c>
      <c r="T1098" s="1">
        <v>0.0</v>
      </c>
      <c r="U1098" s="1">
        <v>0.74612147</v>
      </c>
      <c r="V1098" s="1">
        <v>3.5889885</v>
      </c>
      <c r="W1098" s="1">
        <v>0.0</v>
      </c>
      <c r="X1098" s="1">
        <v>3.7231164</v>
      </c>
      <c r="Y1098" s="1">
        <v>0.0</v>
      </c>
      <c r="Z1098" s="1">
        <v>0.0</v>
      </c>
      <c r="AA1098" s="1">
        <v>0.0</v>
      </c>
      <c r="AB1098" s="1">
        <v>0.0</v>
      </c>
      <c r="AC1098" s="1">
        <v>0.0</v>
      </c>
      <c r="AD1098" s="1">
        <v>0.0</v>
      </c>
      <c r="AE1098" s="1">
        <v>19655.0</v>
      </c>
      <c r="AF1098" s="1">
        <v>628.0</v>
      </c>
      <c r="AG1098" s="1">
        <v>440.0</v>
      </c>
      <c r="AH1098" s="1" t="s">
        <v>8077</v>
      </c>
      <c r="AI1098" s="1">
        <v>10.0</v>
      </c>
      <c r="AJ1098" s="1">
        <v>3.0</v>
      </c>
      <c r="AK1098" s="1">
        <v>3.0</v>
      </c>
      <c r="AL1098" s="1">
        <v>9.0</v>
      </c>
    </row>
    <row r="1099" ht="15.75" customHeight="1">
      <c r="A1099" s="1" t="s">
        <v>3354</v>
      </c>
      <c r="B1099" s="1">
        <v>23.0</v>
      </c>
      <c r="C1099" s="1" t="s">
        <v>999</v>
      </c>
      <c r="D1099" s="1" t="s">
        <v>2904</v>
      </c>
      <c r="E1099" s="1" t="s">
        <v>2905</v>
      </c>
      <c r="F1099" s="1" t="s">
        <v>2906</v>
      </c>
      <c r="H1099" s="1">
        <v>35.318813</v>
      </c>
      <c r="I1099" s="1">
        <v>0.0</v>
      </c>
      <c r="J1099" s="1">
        <v>3.3801637</v>
      </c>
      <c r="K1099" s="1">
        <v>0.0</v>
      </c>
      <c r="L1099" s="1">
        <v>0.0</v>
      </c>
      <c r="M1099" s="1">
        <v>0.9542425</v>
      </c>
      <c r="N1099" s="1">
        <v>0.0</v>
      </c>
      <c r="O1099" s="1">
        <v>0.0</v>
      </c>
      <c r="P1099" s="1">
        <v>0.0</v>
      </c>
      <c r="Q1099" s="1" t="s">
        <v>2907</v>
      </c>
      <c r="R1099" s="1">
        <v>7.0</v>
      </c>
      <c r="S1099" s="1">
        <v>118.9000000953674</v>
      </c>
      <c r="T1099" s="1">
        <v>0.0</v>
      </c>
      <c r="U1099" s="1">
        <v>0.0</v>
      </c>
      <c r="V1099" s="1">
        <v>3.3801637</v>
      </c>
      <c r="W1099" s="1">
        <v>0.0</v>
      </c>
      <c r="X1099" s="1">
        <v>0.0</v>
      </c>
      <c r="Y1099" s="1">
        <v>0.0</v>
      </c>
      <c r="Z1099" s="1">
        <v>0.0</v>
      </c>
      <c r="AA1099" s="1">
        <v>0.0</v>
      </c>
      <c r="AB1099" s="1">
        <v>0.0</v>
      </c>
      <c r="AC1099" s="1">
        <v>0.0</v>
      </c>
      <c r="AD1099" s="1">
        <v>0.0</v>
      </c>
      <c r="AE1099" s="1">
        <v>166888.0</v>
      </c>
      <c r="AF1099" s="1">
        <v>915.0</v>
      </c>
      <c r="AG1099" s="1">
        <v>660.0</v>
      </c>
      <c r="AH1099" s="1" t="s">
        <v>2908</v>
      </c>
      <c r="AI1099" s="1">
        <v>142.0</v>
      </c>
      <c r="AJ1099" s="1">
        <v>5.0</v>
      </c>
      <c r="AK1099" s="1">
        <v>5.0</v>
      </c>
      <c r="AL1099" s="1">
        <v>13.0</v>
      </c>
    </row>
    <row r="1100" ht="15.75" customHeight="1">
      <c r="A1100" s="1" t="s">
        <v>3354</v>
      </c>
      <c r="B1100" s="1">
        <v>24.0</v>
      </c>
      <c r="C1100" s="1" t="s">
        <v>3942</v>
      </c>
      <c r="D1100" s="1" t="s">
        <v>8078</v>
      </c>
      <c r="E1100" s="1" t="s">
        <v>8079</v>
      </c>
      <c r="F1100" s="1" t="s">
        <v>8080</v>
      </c>
      <c r="G1100" s="1" t="s">
        <v>541</v>
      </c>
      <c r="H1100" s="1">
        <v>33.302616</v>
      </c>
      <c r="I1100" s="1">
        <v>11.316763</v>
      </c>
      <c r="J1100" s="1">
        <v>0.7538396</v>
      </c>
      <c r="K1100" s="1">
        <v>0.0</v>
      </c>
      <c r="L1100" s="1">
        <v>0.0</v>
      </c>
      <c r="M1100" s="1">
        <v>0.60206</v>
      </c>
      <c r="N1100" s="1">
        <v>0.0</v>
      </c>
      <c r="O1100" s="1">
        <v>0.0</v>
      </c>
      <c r="P1100" s="1">
        <v>0.0</v>
      </c>
      <c r="Q1100" s="1" t="s">
        <v>8024</v>
      </c>
      <c r="R1100" s="1">
        <v>2.0</v>
      </c>
      <c r="S1100" s="1">
        <v>20.0</v>
      </c>
      <c r="T1100" s="1">
        <v>0.0</v>
      </c>
      <c r="U1100" s="1">
        <v>0.7538396</v>
      </c>
      <c r="V1100" s="1">
        <v>0.0</v>
      </c>
      <c r="W1100" s="1">
        <v>0.0</v>
      </c>
      <c r="X1100" s="1">
        <v>0.0</v>
      </c>
      <c r="Y1100" s="1">
        <v>0.0</v>
      </c>
      <c r="Z1100" s="1">
        <v>0.0</v>
      </c>
      <c r="AA1100" s="1">
        <v>0.0</v>
      </c>
      <c r="AB1100" s="1">
        <v>0.0</v>
      </c>
      <c r="AC1100" s="1">
        <v>0.0</v>
      </c>
      <c r="AD1100" s="1">
        <v>0.0</v>
      </c>
      <c r="AE1100" s="1">
        <v>92730.0</v>
      </c>
      <c r="AF1100" s="1">
        <v>92.0</v>
      </c>
      <c r="AG1100" s="1">
        <v>730.0</v>
      </c>
      <c r="AH1100" s="1" t="s">
        <v>7078</v>
      </c>
      <c r="AI1100" s="1">
        <v>117.0</v>
      </c>
      <c r="AJ1100" s="1">
        <v>2.0</v>
      </c>
      <c r="AK1100" s="1">
        <v>2.0</v>
      </c>
      <c r="AL1100" s="1">
        <v>2.0</v>
      </c>
    </row>
    <row r="1101" ht="15.75" customHeight="1">
      <c r="A1101" s="1" t="s">
        <v>3354</v>
      </c>
      <c r="B1101" s="1">
        <v>25.0</v>
      </c>
      <c r="C1101" s="1" t="s">
        <v>3944</v>
      </c>
      <c r="D1101" s="1" t="s">
        <v>8081</v>
      </c>
      <c r="E1101" s="1" t="s">
        <v>8082</v>
      </c>
      <c r="F1101" s="1" t="s">
        <v>8083</v>
      </c>
      <c r="H1101" s="1">
        <v>33.121933</v>
      </c>
      <c r="I1101" s="1">
        <v>12.613354</v>
      </c>
      <c r="J1101" s="1">
        <v>8.452158</v>
      </c>
      <c r="K1101" s="1">
        <v>0.0</v>
      </c>
      <c r="L1101" s="1">
        <v>0.0</v>
      </c>
      <c r="M1101" s="1">
        <v>0.47712126</v>
      </c>
      <c r="N1101" s="1">
        <v>0.0</v>
      </c>
      <c r="O1101" s="1">
        <v>0.0</v>
      </c>
      <c r="P1101" s="1">
        <v>0.0</v>
      </c>
      <c r="Q1101" s="1" t="s">
        <v>3060</v>
      </c>
      <c r="R1101" s="1">
        <v>1.0</v>
      </c>
      <c r="S1101" s="1">
        <v>9.85999995470047</v>
      </c>
      <c r="T1101" s="1">
        <v>0.27769634</v>
      </c>
      <c r="U1101" s="1">
        <v>0.9157664</v>
      </c>
      <c r="V1101" s="1">
        <v>4.024239</v>
      </c>
      <c r="W1101" s="1">
        <v>0.0</v>
      </c>
      <c r="X1101" s="1">
        <v>5.2049212</v>
      </c>
      <c r="Y1101" s="1">
        <v>0.0</v>
      </c>
      <c r="Z1101" s="1">
        <v>0.0</v>
      </c>
      <c r="AA1101" s="1">
        <v>8.452158</v>
      </c>
      <c r="AB1101" s="1">
        <v>0.0</v>
      </c>
      <c r="AC1101" s="1">
        <v>0.0</v>
      </c>
      <c r="AD1101" s="1">
        <v>0.0</v>
      </c>
      <c r="AE1101" s="1">
        <v>24827.0</v>
      </c>
      <c r="AF1101" s="1">
        <v>67.0</v>
      </c>
      <c r="AG1101" s="1">
        <v>620.0</v>
      </c>
      <c r="AH1101" s="1" t="s">
        <v>7108</v>
      </c>
      <c r="AI1101" s="1">
        <v>12.0</v>
      </c>
      <c r="AJ1101" s="1">
        <v>4.0</v>
      </c>
      <c r="AK1101" s="1">
        <v>4.0</v>
      </c>
      <c r="AL1101" s="1">
        <v>2.0</v>
      </c>
    </row>
    <row r="1102" ht="15.75" customHeight="1">
      <c r="A1102" s="1" t="s">
        <v>3430</v>
      </c>
      <c r="B1102" s="1">
        <v>1.0</v>
      </c>
      <c r="C1102" s="1" t="s">
        <v>294</v>
      </c>
      <c r="D1102" s="1" t="s">
        <v>1443</v>
      </c>
      <c r="E1102" s="1" t="s">
        <v>1444</v>
      </c>
      <c r="F1102" s="1" t="s">
        <v>1445</v>
      </c>
      <c r="H1102" s="1">
        <v>567.2118</v>
      </c>
      <c r="I1102" s="1">
        <v>0.0</v>
      </c>
      <c r="J1102" s="1">
        <v>3.1799917</v>
      </c>
      <c r="K1102" s="1">
        <v>0.0</v>
      </c>
      <c r="L1102" s="1">
        <v>0.0</v>
      </c>
      <c r="M1102" s="1">
        <v>1.1139433</v>
      </c>
      <c r="N1102" s="1">
        <v>0.0</v>
      </c>
      <c r="O1102" s="1">
        <v>0.0</v>
      </c>
      <c r="P1102" s="1">
        <v>0.5</v>
      </c>
      <c r="Q1102" s="1" t="s">
        <v>1446</v>
      </c>
      <c r="R1102" s="1">
        <v>11.0</v>
      </c>
      <c r="S1102" s="1">
        <v>19144.66999816895</v>
      </c>
      <c r="T1102" s="1">
        <v>0.0</v>
      </c>
      <c r="U1102" s="1">
        <v>0.0</v>
      </c>
      <c r="V1102" s="1">
        <v>0.0</v>
      </c>
      <c r="W1102" s="1">
        <v>0.0</v>
      </c>
      <c r="X1102" s="1">
        <v>0.0</v>
      </c>
      <c r="Y1102" s="1">
        <v>0.0</v>
      </c>
      <c r="Z1102" s="1">
        <v>3.1799917</v>
      </c>
      <c r="AA1102" s="1">
        <v>0.0</v>
      </c>
      <c r="AB1102" s="1">
        <v>0.0</v>
      </c>
      <c r="AC1102" s="1">
        <v>0.0</v>
      </c>
      <c r="AD1102" s="1">
        <v>0.0</v>
      </c>
      <c r="AE1102" s="1">
        <v>300417.0</v>
      </c>
      <c r="AF1102" s="1">
        <v>2450.0</v>
      </c>
      <c r="AG1102" s="1">
        <v>940.0</v>
      </c>
      <c r="AH1102" s="1" t="s">
        <v>1448</v>
      </c>
      <c r="AI1102" s="1">
        <v>392.0</v>
      </c>
      <c r="AJ1102" s="1">
        <v>7.0</v>
      </c>
      <c r="AK1102" s="1">
        <v>125.0</v>
      </c>
      <c r="AL1102" s="1">
        <v>23.0</v>
      </c>
    </row>
    <row r="1103" ht="15.75" customHeight="1">
      <c r="A1103" s="1" t="s">
        <v>3430</v>
      </c>
      <c r="B1103" s="1">
        <v>2.0</v>
      </c>
      <c r="C1103" s="1" t="s">
        <v>378</v>
      </c>
      <c r="D1103" s="1" t="s">
        <v>1758</v>
      </c>
      <c r="E1103" s="1" t="s">
        <v>1759</v>
      </c>
      <c r="F1103" s="1" t="s">
        <v>1761</v>
      </c>
      <c r="H1103" s="1">
        <v>450.30536</v>
      </c>
      <c r="I1103" s="1">
        <v>0.0</v>
      </c>
      <c r="J1103" s="1">
        <v>3.6655266</v>
      </c>
      <c r="K1103" s="1">
        <v>0.0</v>
      </c>
      <c r="L1103" s="1">
        <v>0.0</v>
      </c>
      <c r="M1103" s="1">
        <v>0.845098</v>
      </c>
      <c r="N1103" s="1">
        <v>0.0</v>
      </c>
      <c r="O1103" s="1">
        <v>0.0</v>
      </c>
      <c r="P1103" s="1">
        <v>0.5</v>
      </c>
      <c r="Q1103" s="1" t="s">
        <v>1763</v>
      </c>
      <c r="R1103" s="1">
        <v>5.0</v>
      </c>
      <c r="S1103" s="1">
        <v>16361.90000152588</v>
      </c>
      <c r="T1103" s="1">
        <v>0.0</v>
      </c>
      <c r="U1103" s="1">
        <v>0.0</v>
      </c>
      <c r="V1103" s="1">
        <v>0.0</v>
      </c>
      <c r="W1103" s="1">
        <v>0.0</v>
      </c>
      <c r="X1103" s="1">
        <v>0.0</v>
      </c>
      <c r="Y1103" s="1">
        <v>0.0</v>
      </c>
      <c r="Z1103" s="1">
        <v>0.0</v>
      </c>
      <c r="AA1103" s="1">
        <v>3.6655266</v>
      </c>
      <c r="AB1103" s="1">
        <v>0.0</v>
      </c>
      <c r="AC1103" s="1">
        <v>0.0</v>
      </c>
      <c r="AD1103" s="1">
        <v>0.0</v>
      </c>
      <c r="AE1103" s="1">
        <v>164297.0</v>
      </c>
      <c r="AF1103" s="1">
        <v>4462.0</v>
      </c>
      <c r="AG1103" s="1">
        <v>780.0</v>
      </c>
      <c r="AH1103" s="1" t="s">
        <v>1314</v>
      </c>
      <c r="AI1103" s="1">
        <v>1591.0</v>
      </c>
      <c r="AJ1103" s="1">
        <v>19.0</v>
      </c>
      <c r="AK1103" s="1">
        <v>55.0</v>
      </c>
      <c r="AL1103" s="1">
        <v>32.0</v>
      </c>
    </row>
    <row r="1104" ht="15.75" customHeight="1">
      <c r="A1104" s="1" t="s">
        <v>3430</v>
      </c>
      <c r="B1104" s="1">
        <v>3.0</v>
      </c>
      <c r="C1104" s="1" t="s">
        <v>3616</v>
      </c>
      <c r="D1104" s="1" t="s">
        <v>7738</v>
      </c>
      <c r="E1104" s="1" t="s">
        <v>7739</v>
      </c>
      <c r="F1104" s="1" t="s">
        <v>7740</v>
      </c>
      <c r="H1104" s="1">
        <v>293.01837</v>
      </c>
      <c r="I1104" s="1">
        <v>4.359106</v>
      </c>
      <c r="J1104" s="1">
        <v>3.6655266</v>
      </c>
      <c r="K1104" s="1">
        <v>0.0</v>
      </c>
      <c r="L1104" s="1">
        <v>0.0</v>
      </c>
      <c r="M1104" s="1">
        <v>0.7781513</v>
      </c>
      <c r="N1104" s="1">
        <v>0.0</v>
      </c>
      <c r="O1104" s="1">
        <v>0.0</v>
      </c>
      <c r="P1104" s="1">
        <v>0.0</v>
      </c>
      <c r="Q1104" s="1" t="s">
        <v>7741</v>
      </c>
      <c r="R1104" s="1">
        <v>4.0</v>
      </c>
      <c r="S1104" s="1">
        <v>2200.970001220703</v>
      </c>
      <c r="T1104" s="1">
        <v>0.1384574</v>
      </c>
      <c r="U1104" s="1">
        <v>0.438709</v>
      </c>
      <c r="V1104" s="1">
        <v>0.0</v>
      </c>
      <c r="W1104" s="1">
        <v>0.0</v>
      </c>
      <c r="X1104" s="1">
        <v>0.0</v>
      </c>
      <c r="Y1104" s="1">
        <v>0.0</v>
      </c>
      <c r="Z1104" s="1">
        <v>0.0</v>
      </c>
      <c r="AA1104" s="1">
        <v>3.6655266</v>
      </c>
      <c r="AB1104" s="1">
        <v>0.0</v>
      </c>
      <c r="AC1104" s="1">
        <v>0.0</v>
      </c>
      <c r="AD1104" s="1">
        <v>0.0</v>
      </c>
      <c r="AE1104" s="1">
        <v>93948.0</v>
      </c>
      <c r="AF1104" s="1">
        <v>478.0</v>
      </c>
      <c r="AG1104" s="1">
        <v>700.0</v>
      </c>
      <c r="AH1104" s="1" t="s">
        <v>7742</v>
      </c>
      <c r="AI1104" s="1">
        <v>55.0</v>
      </c>
      <c r="AJ1104" s="1">
        <v>12.0</v>
      </c>
      <c r="AK1104" s="1">
        <v>13.0</v>
      </c>
      <c r="AL1104" s="1">
        <v>11.0</v>
      </c>
    </row>
    <row r="1105" ht="15.75" customHeight="1">
      <c r="A1105" s="1" t="s">
        <v>3430</v>
      </c>
      <c r="B1105" s="1">
        <v>4.0</v>
      </c>
      <c r="C1105" s="1" t="s">
        <v>452</v>
      </c>
      <c r="D1105" s="1" t="s">
        <v>1951</v>
      </c>
      <c r="E1105" s="1" t="s">
        <v>1952</v>
      </c>
      <c r="F1105" s="1" t="s">
        <v>1953</v>
      </c>
      <c r="H1105" s="1">
        <v>232.62947</v>
      </c>
      <c r="I1105" s="1">
        <v>4.5735726</v>
      </c>
      <c r="J1105" s="1">
        <v>2.9967883</v>
      </c>
      <c r="K1105" s="1">
        <v>0.0</v>
      </c>
      <c r="L1105" s="1">
        <v>0.0</v>
      </c>
      <c r="M1105" s="1">
        <v>0.9542425</v>
      </c>
      <c r="N1105" s="1">
        <v>0.0</v>
      </c>
      <c r="O1105" s="1">
        <v>0.0</v>
      </c>
      <c r="P1105" s="1">
        <v>0.0</v>
      </c>
      <c r="Q1105" s="1" t="s">
        <v>1954</v>
      </c>
      <c r="R1105" s="1">
        <v>7.0</v>
      </c>
      <c r="S1105" s="1">
        <v>1036.0</v>
      </c>
      <c r="T1105" s="1">
        <v>0.0</v>
      </c>
      <c r="U1105" s="1">
        <v>0.42732027</v>
      </c>
      <c r="V1105" s="1">
        <v>1.2579894</v>
      </c>
      <c r="W1105" s="1">
        <v>0.0</v>
      </c>
      <c r="X1105" s="1">
        <v>2.9967883</v>
      </c>
      <c r="Y1105" s="1">
        <v>0.0</v>
      </c>
      <c r="Z1105" s="1">
        <v>0.0</v>
      </c>
      <c r="AA1105" s="1">
        <v>0.0</v>
      </c>
      <c r="AB1105" s="1">
        <v>0.0</v>
      </c>
      <c r="AC1105" s="1">
        <v>0.0</v>
      </c>
      <c r="AD1105" s="1">
        <v>0.0</v>
      </c>
      <c r="AE1105" s="1">
        <v>88768.0</v>
      </c>
      <c r="AF1105" s="1">
        <v>1113.0</v>
      </c>
      <c r="AG1105" s="1">
        <v>700.0</v>
      </c>
      <c r="AH1105" s="1" t="s">
        <v>1958</v>
      </c>
      <c r="AI1105" s="1">
        <v>9.0</v>
      </c>
      <c r="AJ1105" s="1">
        <v>5.0</v>
      </c>
      <c r="AK1105" s="1">
        <v>10.0</v>
      </c>
      <c r="AL1105" s="1">
        <v>14.0</v>
      </c>
    </row>
    <row r="1106" ht="15.75" customHeight="1">
      <c r="A1106" s="1" t="s">
        <v>3430</v>
      </c>
      <c r="B1106" s="1">
        <v>5.0</v>
      </c>
      <c r="C1106" s="1" t="s">
        <v>2868</v>
      </c>
      <c r="D1106" s="1" t="s">
        <v>6300</v>
      </c>
      <c r="E1106" s="1" t="s">
        <v>6301</v>
      </c>
      <c r="F1106" s="1" t="s">
        <v>6302</v>
      </c>
      <c r="H1106" s="1">
        <v>219.96507</v>
      </c>
      <c r="I1106" s="1">
        <v>0.0</v>
      </c>
      <c r="J1106" s="1">
        <v>3.9829843</v>
      </c>
      <c r="K1106" s="1">
        <v>0.0</v>
      </c>
      <c r="L1106" s="1">
        <v>0.0</v>
      </c>
      <c r="M1106" s="1">
        <v>0.845098</v>
      </c>
      <c r="N1106" s="1">
        <v>0.0</v>
      </c>
      <c r="O1106" s="1">
        <v>0.0</v>
      </c>
      <c r="P1106" s="1">
        <v>0.5</v>
      </c>
      <c r="Q1106" s="1" t="s">
        <v>6303</v>
      </c>
      <c r="R1106" s="1">
        <v>5.0</v>
      </c>
      <c r="S1106" s="1">
        <v>3370.0</v>
      </c>
      <c r="T1106" s="1">
        <v>0.0</v>
      </c>
      <c r="U1106" s="1">
        <v>0.0</v>
      </c>
      <c r="V1106" s="1">
        <v>0.0</v>
      </c>
      <c r="W1106" s="1">
        <v>0.0</v>
      </c>
      <c r="X1106" s="1">
        <v>0.0</v>
      </c>
      <c r="Y1106" s="1">
        <v>0.0</v>
      </c>
      <c r="Z1106" s="1">
        <v>0.0</v>
      </c>
      <c r="AA1106" s="1">
        <v>0.0</v>
      </c>
      <c r="AB1106" s="1">
        <v>3.9829843</v>
      </c>
      <c r="AC1106" s="1">
        <v>0.0</v>
      </c>
      <c r="AD1106" s="1">
        <v>0.0</v>
      </c>
      <c r="AE1106" s="1">
        <v>88508.0</v>
      </c>
      <c r="AF1106" s="1">
        <v>659.0</v>
      </c>
      <c r="AH1106" s="1" t="s">
        <v>728</v>
      </c>
      <c r="AI1106" s="1">
        <v>51.0</v>
      </c>
      <c r="AJ1106" s="1">
        <v>10.0</v>
      </c>
      <c r="AK1106" s="1">
        <v>12.0</v>
      </c>
      <c r="AL1106" s="1">
        <v>33.0</v>
      </c>
    </row>
    <row r="1107" ht="15.75" customHeight="1">
      <c r="A1107" s="1" t="s">
        <v>3430</v>
      </c>
      <c r="B1107" s="1">
        <v>6.0</v>
      </c>
      <c r="C1107" s="1" t="s">
        <v>1849</v>
      </c>
      <c r="D1107" s="1" t="s">
        <v>4370</v>
      </c>
      <c r="F1107" s="1" t="s">
        <v>4371</v>
      </c>
      <c r="H1107" s="1">
        <v>218.0176</v>
      </c>
      <c r="I1107" s="1">
        <v>6.7799726</v>
      </c>
      <c r="J1107" s="1">
        <v>3.6655266</v>
      </c>
      <c r="K1107" s="1">
        <v>0.0</v>
      </c>
      <c r="L1107" s="1">
        <v>0.0</v>
      </c>
      <c r="M1107" s="1">
        <v>0.60206</v>
      </c>
      <c r="N1107" s="1">
        <v>1.0</v>
      </c>
      <c r="O1107" s="1">
        <v>0.0</v>
      </c>
      <c r="P1107" s="1">
        <v>0.0</v>
      </c>
      <c r="Q1107" s="1" t="s">
        <v>4372</v>
      </c>
      <c r="R1107" s="1">
        <v>2.0</v>
      </c>
      <c r="S1107" s="1">
        <v>1000.0</v>
      </c>
      <c r="T1107" s="1">
        <v>0.0</v>
      </c>
      <c r="U1107" s="1">
        <v>0.0</v>
      </c>
      <c r="V1107" s="1">
        <v>0.0</v>
      </c>
      <c r="W1107" s="1">
        <v>0.0</v>
      </c>
      <c r="X1107" s="1">
        <v>0.0</v>
      </c>
      <c r="Y1107" s="1">
        <v>0.0</v>
      </c>
      <c r="Z1107" s="1">
        <v>0.0</v>
      </c>
      <c r="AA1107" s="1">
        <v>3.6655266</v>
      </c>
      <c r="AB1107" s="1">
        <v>0.0</v>
      </c>
      <c r="AC1107" s="1">
        <v>0.0</v>
      </c>
      <c r="AD1107" s="1">
        <v>0.0</v>
      </c>
      <c r="AE1107" s="1">
        <v>161309.0</v>
      </c>
      <c r="AF1107" s="1">
        <v>146.0</v>
      </c>
      <c r="AH1107" s="1" t="s">
        <v>4375</v>
      </c>
      <c r="AI1107" s="1">
        <v>64.0</v>
      </c>
      <c r="AJ1107" s="1">
        <v>2.0</v>
      </c>
      <c r="AK1107" s="1">
        <v>2.0</v>
      </c>
      <c r="AL1107" s="1">
        <v>4.0</v>
      </c>
    </row>
    <row r="1108" ht="15.75" customHeight="1">
      <c r="A1108" s="1" t="s">
        <v>3430</v>
      </c>
      <c r="B1108" s="1">
        <v>7.0</v>
      </c>
      <c r="C1108" s="1" t="s">
        <v>64</v>
      </c>
      <c r="D1108" s="1" t="s">
        <v>602</v>
      </c>
      <c r="E1108" s="1" t="s">
        <v>603</v>
      </c>
      <c r="F1108" s="1" t="s">
        <v>604</v>
      </c>
      <c r="H1108" s="1">
        <v>208.61183</v>
      </c>
      <c r="I1108" s="1">
        <v>0.0</v>
      </c>
      <c r="J1108" s="1">
        <v>3.9829843</v>
      </c>
      <c r="K1108" s="1">
        <v>0.0</v>
      </c>
      <c r="L1108" s="1">
        <v>0.0</v>
      </c>
      <c r="M1108" s="1">
        <v>0.845098</v>
      </c>
      <c r="N1108" s="1">
        <v>0.0</v>
      </c>
      <c r="O1108" s="1">
        <v>0.0</v>
      </c>
      <c r="P1108" s="1">
        <v>0.5</v>
      </c>
      <c r="Q1108" s="1" t="s">
        <v>605</v>
      </c>
      <c r="R1108" s="1">
        <v>5.0</v>
      </c>
      <c r="S1108" s="1">
        <v>3031.0</v>
      </c>
      <c r="T1108" s="1">
        <v>0.15196927</v>
      </c>
      <c r="U1108" s="1">
        <v>0.0</v>
      </c>
      <c r="V1108" s="1">
        <v>0.0</v>
      </c>
      <c r="W1108" s="1">
        <v>0.0</v>
      </c>
      <c r="X1108" s="1">
        <v>0.0</v>
      </c>
      <c r="Y1108" s="1">
        <v>0.0</v>
      </c>
      <c r="Z1108" s="1">
        <v>0.0</v>
      </c>
      <c r="AA1108" s="1">
        <v>0.0</v>
      </c>
      <c r="AB1108" s="1">
        <v>3.9829843</v>
      </c>
      <c r="AC1108" s="1">
        <v>0.0</v>
      </c>
      <c r="AD1108" s="1">
        <v>0.0</v>
      </c>
      <c r="AE1108" s="1">
        <v>38067.0</v>
      </c>
      <c r="AF1108" s="1">
        <v>1659.0</v>
      </c>
      <c r="AG1108" s="1">
        <v>750.0</v>
      </c>
      <c r="AH1108" s="1" t="s">
        <v>608</v>
      </c>
      <c r="AI1108" s="1">
        <v>26.0</v>
      </c>
      <c r="AJ1108" s="1">
        <v>4.0</v>
      </c>
      <c r="AK1108" s="1">
        <v>4.0</v>
      </c>
      <c r="AL1108" s="1">
        <v>23.0</v>
      </c>
    </row>
    <row r="1109" ht="15.75" customHeight="1">
      <c r="A1109" s="1" t="s">
        <v>3430</v>
      </c>
      <c r="B1109" s="1">
        <v>8.0</v>
      </c>
      <c r="C1109" s="1" t="s">
        <v>54</v>
      </c>
      <c r="D1109" s="1" t="s">
        <v>559</v>
      </c>
      <c r="E1109" s="1" t="s">
        <v>561</v>
      </c>
      <c r="F1109" s="1" t="s">
        <v>562</v>
      </c>
      <c r="H1109" s="1">
        <v>208.53015</v>
      </c>
      <c r="I1109" s="1">
        <v>0.0</v>
      </c>
      <c r="J1109" s="1">
        <v>3.26716</v>
      </c>
      <c r="K1109" s="1">
        <v>0.0</v>
      </c>
      <c r="L1109" s="1">
        <v>0.0</v>
      </c>
      <c r="M1109" s="1">
        <v>1.0791812</v>
      </c>
      <c r="N1109" s="1">
        <v>0.0</v>
      </c>
      <c r="O1109" s="1">
        <v>0.0</v>
      </c>
      <c r="P1109" s="1">
        <v>0.5</v>
      </c>
      <c r="Q1109" s="1" t="s">
        <v>563</v>
      </c>
      <c r="R1109" s="1">
        <v>10.0</v>
      </c>
      <c r="S1109" s="1">
        <v>2630.0</v>
      </c>
      <c r="T1109" s="1">
        <v>0.0</v>
      </c>
      <c r="U1109" s="1">
        <v>0.43115076</v>
      </c>
      <c r="V1109" s="1">
        <v>0.0</v>
      </c>
      <c r="W1109" s="1">
        <v>0.0</v>
      </c>
      <c r="X1109" s="1">
        <v>0.0</v>
      </c>
      <c r="Y1109" s="1">
        <v>0.0</v>
      </c>
      <c r="Z1109" s="1">
        <v>3.26716</v>
      </c>
      <c r="AA1109" s="1">
        <v>0.0</v>
      </c>
      <c r="AB1109" s="1">
        <v>0.0</v>
      </c>
      <c r="AC1109" s="1">
        <v>0.0</v>
      </c>
      <c r="AD1109" s="1">
        <v>0.0</v>
      </c>
      <c r="AE1109" s="1">
        <v>94479.0</v>
      </c>
      <c r="AF1109" s="1">
        <v>2124.0</v>
      </c>
      <c r="AG1109" s="1">
        <v>900.0</v>
      </c>
      <c r="AH1109" s="1" t="s">
        <v>566</v>
      </c>
      <c r="AI1109" s="1">
        <v>411.0</v>
      </c>
      <c r="AJ1109" s="1">
        <v>10.0</v>
      </c>
      <c r="AK1109" s="1">
        <v>25.0</v>
      </c>
      <c r="AL1109" s="1">
        <v>35.0</v>
      </c>
    </row>
    <row r="1110" ht="15.75" customHeight="1">
      <c r="A1110" s="1" t="s">
        <v>3430</v>
      </c>
      <c r="B1110" s="1">
        <v>9.0</v>
      </c>
      <c r="C1110" s="1" t="s">
        <v>198</v>
      </c>
      <c r="D1110" s="1" t="s">
        <v>1130</v>
      </c>
      <c r="E1110" s="1" t="s">
        <v>1131</v>
      </c>
      <c r="F1110" s="1" t="s">
        <v>1132</v>
      </c>
      <c r="H1110" s="1">
        <v>201.07092</v>
      </c>
      <c r="I1110" s="1">
        <v>5.166705</v>
      </c>
      <c r="J1110" s="1">
        <v>3.6655266</v>
      </c>
      <c r="K1110" s="1">
        <v>0.0</v>
      </c>
      <c r="L1110" s="1">
        <v>0.0</v>
      </c>
      <c r="M1110" s="1">
        <v>0.845098</v>
      </c>
      <c r="N1110" s="1">
        <v>0.0</v>
      </c>
      <c r="O1110" s="1">
        <v>0.0</v>
      </c>
      <c r="P1110" s="1">
        <v>0.5</v>
      </c>
      <c r="Q1110" s="1" t="s">
        <v>1133</v>
      </c>
      <c r="R1110" s="1">
        <v>5.0</v>
      </c>
      <c r="S1110" s="1">
        <v>649.0</v>
      </c>
      <c r="T1110" s="1">
        <v>0.0</v>
      </c>
      <c r="U1110" s="1">
        <v>0.39417744</v>
      </c>
      <c r="V1110" s="1">
        <v>0.0</v>
      </c>
      <c r="W1110" s="1">
        <v>0.0</v>
      </c>
      <c r="X1110" s="1">
        <v>0.0</v>
      </c>
      <c r="Y1110" s="1">
        <v>0.0</v>
      </c>
      <c r="Z1110" s="1">
        <v>0.0</v>
      </c>
      <c r="AA1110" s="1">
        <v>3.6655266</v>
      </c>
      <c r="AB1110" s="1">
        <v>0.0</v>
      </c>
      <c r="AC1110" s="1">
        <v>0.0</v>
      </c>
      <c r="AD1110" s="1">
        <v>0.0</v>
      </c>
      <c r="AE1110" s="1">
        <v>75224.0</v>
      </c>
      <c r="AF1110" s="1">
        <v>427.0</v>
      </c>
      <c r="AG1110" s="1">
        <v>670.0</v>
      </c>
      <c r="AH1110" s="1" t="s">
        <v>1136</v>
      </c>
      <c r="AI1110" s="1">
        <v>98.0</v>
      </c>
      <c r="AJ1110" s="1">
        <v>9.0</v>
      </c>
      <c r="AK1110" s="1">
        <v>10.0</v>
      </c>
      <c r="AL1110" s="1">
        <v>16.0</v>
      </c>
    </row>
    <row r="1111" ht="15.75" customHeight="1">
      <c r="A1111" s="1" t="s">
        <v>3430</v>
      </c>
      <c r="B1111" s="1">
        <v>10.0</v>
      </c>
      <c r="C1111" s="1" t="s">
        <v>3959</v>
      </c>
      <c r="D1111" s="1" t="s">
        <v>8084</v>
      </c>
      <c r="E1111" s="1" t="s">
        <v>8085</v>
      </c>
      <c r="F1111" s="1" t="s">
        <v>8086</v>
      </c>
      <c r="H1111" s="1">
        <v>200.31528</v>
      </c>
      <c r="I1111" s="1">
        <v>4.4283247</v>
      </c>
      <c r="J1111" s="1">
        <v>3.26716</v>
      </c>
      <c r="K1111" s="1">
        <v>0.0</v>
      </c>
      <c r="L1111" s="1">
        <v>0.0</v>
      </c>
      <c r="M1111" s="1">
        <v>0.60206</v>
      </c>
      <c r="N1111" s="1">
        <v>0.0</v>
      </c>
      <c r="O1111" s="1">
        <v>0.0</v>
      </c>
      <c r="P1111" s="1">
        <v>0.0</v>
      </c>
      <c r="Q1111" s="1" t="s">
        <v>4542</v>
      </c>
      <c r="R1111" s="1">
        <v>2.0</v>
      </c>
      <c r="S1111" s="1">
        <v>1868.289999961853</v>
      </c>
      <c r="T1111" s="1">
        <v>0.1342919</v>
      </c>
      <c r="U1111" s="1">
        <v>0.0</v>
      </c>
      <c r="V1111" s="1">
        <v>0.0</v>
      </c>
      <c r="W1111" s="1">
        <v>0.0</v>
      </c>
      <c r="X1111" s="1">
        <v>0.0</v>
      </c>
      <c r="Y1111" s="1">
        <v>0.0</v>
      </c>
      <c r="Z1111" s="1">
        <v>3.26716</v>
      </c>
      <c r="AA1111" s="1">
        <v>0.0</v>
      </c>
      <c r="AB1111" s="1">
        <v>0.0</v>
      </c>
      <c r="AC1111" s="1">
        <v>0.0</v>
      </c>
      <c r="AD1111" s="1">
        <v>0.0</v>
      </c>
      <c r="AE1111" s="1">
        <v>997.0</v>
      </c>
      <c r="AF1111" s="1">
        <v>1101.0</v>
      </c>
      <c r="AG1111" s="1">
        <v>600.0</v>
      </c>
      <c r="AH1111" s="1" t="s">
        <v>8087</v>
      </c>
      <c r="AI1111" s="1">
        <v>275.0</v>
      </c>
      <c r="AJ1111" s="1">
        <v>11.0</v>
      </c>
      <c r="AK1111" s="1">
        <v>11.0</v>
      </c>
      <c r="AL1111" s="1">
        <v>23.0</v>
      </c>
    </row>
    <row r="1112" ht="15.75" customHeight="1">
      <c r="A1112" s="1" t="s">
        <v>3430</v>
      </c>
      <c r="B1112" s="1">
        <v>11.0</v>
      </c>
      <c r="C1112" s="1" t="s">
        <v>282</v>
      </c>
      <c r="D1112" s="1" t="s">
        <v>1393</v>
      </c>
      <c r="E1112" s="1" t="s">
        <v>1394</v>
      </c>
      <c r="F1112" s="1" t="s">
        <v>1395</v>
      </c>
      <c r="H1112" s="1">
        <v>178.40654</v>
      </c>
      <c r="I1112" s="1">
        <v>0.0</v>
      </c>
      <c r="J1112" s="1">
        <v>2.7011795</v>
      </c>
      <c r="K1112" s="1">
        <v>0.0</v>
      </c>
      <c r="L1112" s="1">
        <v>0.0</v>
      </c>
      <c r="M1112" s="1">
        <v>1.0</v>
      </c>
      <c r="N1112" s="1">
        <v>0.0</v>
      </c>
      <c r="O1112" s="1">
        <v>0.0</v>
      </c>
      <c r="P1112" s="1">
        <v>0.5</v>
      </c>
      <c r="Q1112" s="1" t="s">
        <v>1399</v>
      </c>
      <c r="R1112" s="1">
        <v>8.0</v>
      </c>
      <c r="S1112" s="1">
        <v>3105.0</v>
      </c>
      <c r="T1112" s="1">
        <v>0.0</v>
      </c>
      <c r="U1112" s="1">
        <v>0.0</v>
      </c>
      <c r="V1112" s="1">
        <v>0.0</v>
      </c>
      <c r="W1112" s="1">
        <v>0.0</v>
      </c>
      <c r="X1112" s="1">
        <v>0.0</v>
      </c>
      <c r="Y1112" s="1">
        <v>2.7011795</v>
      </c>
      <c r="Z1112" s="1">
        <v>0.0</v>
      </c>
      <c r="AA1112" s="1">
        <v>0.0</v>
      </c>
      <c r="AB1112" s="1">
        <v>0.0</v>
      </c>
      <c r="AC1112" s="1">
        <v>0.0</v>
      </c>
      <c r="AD1112" s="1">
        <v>0.0</v>
      </c>
      <c r="AE1112" s="1">
        <v>104527.0</v>
      </c>
      <c r="AF1112" s="1">
        <v>3027.0</v>
      </c>
      <c r="AG1112" s="1">
        <v>830.0</v>
      </c>
      <c r="AH1112" s="1" t="s">
        <v>1400</v>
      </c>
      <c r="AI1112" s="1">
        <v>1000.0</v>
      </c>
      <c r="AJ1112" s="1">
        <v>10.0</v>
      </c>
      <c r="AK1112" s="1">
        <v>58.0</v>
      </c>
      <c r="AL1112" s="1">
        <v>23.0</v>
      </c>
    </row>
    <row r="1113" ht="15.75" customHeight="1">
      <c r="A1113" s="1" t="s">
        <v>3430</v>
      </c>
      <c r="B1113" s="1">
        <v>12.0</v>
      </c>
      <c r="C1113" s="1" t="s">
        <v>2937</v>
      </c>
      <c r="D1113" s="1" t="s">
        <v>6506</v>
      </c>
      <c r="E1113" s="1" t="s">
        <v>6507</v>
      </c>
      <c r="F1113" s="1" t="s">
        <v>6508</v>
      </c>
      <c r="H1113" s="1">
        <v>170.7284</v>
      </c>
      <c r="I1113" s="1">
        <v>2.734745</v>
      </c>
      <c r="J1113" s="1">
        <v>3.6655266</v>
      </c>
      <c r="K1113" s="1">
        <v>0.0</v>
      </c>
      <c r="L1113" s="1">
        <v>0.0</v>
      </c>
      <c r="M1113" s="1">
        <v>0.7781513</v>
      </c>
      <c r="N1113" s="1">
        <v>0.0</v>
      </c>
      <c r="O1113" s="1">
        <v>0.0</v>
      </c>
      <c r="P1113" s="1">
        <v>0.5</v>
      </c>
      <c r="Q1113" s="1" t="s">
        <v>6509</v>
      </c>
      <c r="R1113" s="1">
        <v>4.0</v>
      </c>
      <c r="S1113" s="1">
        <v>1010.0</v>
      </c>
      <c r="T1113" s="1">
        <v>0.0</v>
      </c>
      <c r="U1113" s="1">
        <v>0.4361603</v>
      </c>
      <c r="V1113" s="1">
        <v>0.0</v>
      </c>
      <c r="W1113" s="1">
        <v>0.0</v>
      </c>
      <c r="X1113" s="1">
        <v>0.0</v>
      </c>
      <c r="Y1113" s="1">
        <v>0.0</v>
      </c>
      <c r="Z1113" s="1">
        <v>0.0</v>
      </c>
      <c r="AA1113" s="1">
        <v>3.6655266</v>
      </c>
      <c r="AB1113" s="1">
        <v>0.0</v>
      </c>
      <c r="AC1113" s="1">
        <v>0.0</v>
      </c>
      <c r="AD1113" s="1">
        <v>0.0</v>
      </c>
      <c r="AE1113" s="1">
        <v>127291.0</v>
      </c>
      <c r="AF1113" s="1">
        <v>382.0</v>
      </c>
      <c r="AG1113" s="1">
        <v>730.0</v>
      </c>
      <c r="AH1113" s="1" t="s">
        <v>2387</v>
      </c>
      <c r="AI1113" s="1">
        <v>123.0</v>
      </c>
      <c r="AJ1113" s="1">
        <v>3.0</v>
      </c>
      <c r="AK1113" s="1">
        <v>41.0</v>
      </c>
      <c r="AL1113" s="1">
        <v>5.0</v>
      </c>
    </row>
    <row r="1114" ht="15.75" customHeight="1">
      <c r="A1114" s="1" t="s">
        <v>3430</v>
      </c>
      <c r="B1114" s="1">
        <v>13.0</v>
      </c>
      <c r="C1114" s="1" t="s">
        <v>1871</v>
      </c>
      <c r="D1114" s="1" t="s">
        <v>4402</v>
      </c>
      <c r="E1114" s="1" t="s">
        <v>4403</v>
      </c>
      <c r="F1114" s="1" t="s">
        <v>4404</v>
      </c>
      <c r="H1114" s="1">
        <v>166.59135</v>
      </c>
      <c r="I1114" s="1">
        <v>4.1638527</v>
      </c>
      <c r="J1114" s="1">
        <v>3.26716</v>
      </c>
      <c r="K1114" s="1">
        <v>0.0</v>
      </c>
      <c r="L1114" s="1">
        <v>0.0</v>
      </c>
      <c r="M1114" s="1">
        <v>0.69897</v>
      </c>
      <c r="N1114" s="1">
        <v>0.0</v>
      </c>
      <c r="O1114" s="1">
        <v>1.0</v>
      </c>
      <c r="P1114" s="1">
        <v>0.0</v>
      </c>
      <c r="Q1114" s="1" t="s">
        <v>4405</v>
      </c>
      <c r="R1114" s="1">
        <v>3.0</v>
      </c>
      <c r="S1114" s="1">
        <v>798.1499996185303</v>
      </c>
      <c r="T1114" s="1">
        <v>0.0</v>
      </c>
      <c r="U1114" s="1">
        <v>0.0</v>
      </c>
      <c r="V1114" s="1">
        <v>0.0</v>
      </c>
      <c r="W1114" s="1">
        <v>0.0</v>
      </c>
      <c r="X1114" s="1">
        <v>0.0</v>
      </c>
      <c r="Y1114" s="1">
        <v>0.0</v>
      </c>
      <c r="Z1114" s="1">
        <v>3.26716</v>
      </c>
      <c r="AA1114" s="1">
        <v>0.0</v>
      </c>
      <c r="AB1114" s="1">
        <v>0.0</v>
      </c>
      <c r="AC1114" s="1">
        <v>0.0</v>
      </c>
      <c r="AD1114" s="1">
        <v>0.0</v>
      </c>
      <c r="AE1114" s="1">
        <v>72168.0</v>
      </c>
      <c r="AF1114" s="1">
        <v>530.0</v>
      </c>
      <c r="AH1114" s="1" t="s">
        <v>4092</v>
      </c>
      <c r="AI1114" s="1">
        <v>178.0</v>
      </c>
      <c r="AJ1114" s="1">
        <v>14.0</v>
      </c>
      <c r="AK1114" s="1">
        <v>34.0</v>
      </c>
      <c r="AL1114" s="1">
        <v>28.0</v>
      </c>
    </row>
    <row r="1115" ht="15.75" customHeight="1">
      <c r="A1115" s="1" t="s">
        <v>3430</v>
      </c>
      <c r="B1115" s="1">
        <v>14.0</v>
      </c>
      <c r="C1115" s="1" t="s">
        <v>902</v>
      </c>
      <c r="D1115" s="1" t="s">
        <v>2702</v>
      </c>
      <c r="E1115" s="1" t="s">
        <v>2703</v>
      </c>
      <c r="F1115" s="1" t="s">
        <v>2704</v>
      </c>
      <c r="H1115" s="1">
        <v>164.79906</v>
      </c>
      <c r="I1115" s="1">
        <v>4.0431194</v>
      </c>
      <c r="J1115" s="1">
        <v>3.9829843</v>
      </c>
      <c r="K1115" s="1">
        <v>0.0</v>
      </c>
      <c r="L1115" s="1">
        <v>0.0</v>
      </c>
      <c r="M1115" s="1">
        <v>0.69897</v>
      </c>
      <c r="N1115" s="1">
        <v>0.0</v>
      </c>
      <c r="O1115" s="1">
        <v>0.0</v>
      </c>
      <c r="P1115" s="1">
        <v>0.5</v>
      </c>
      <c r="Q1115" s="1" t="s">
        <v>2705</v>
      </c>
      <c r="R1115" s="1">
        <v>3.0</v>
      </c>
      <c r="S1115" s="1">
        <v>763.7000007629395</v>
      </c>
      <c r="T1115" s="1">
        <v>0.0</v>
      </c>
      <c r="U1115" s="1">
        <v>0.0</v>
      </c>
      <c r="V1115" s="1">
        <v>0.0</v>
      </c>
      <c r="W1115" s="1">
        <v>0.0</v>
      </c>
      <c r="X1115" s="1">
        <v>0.0</v>
      </c>
      <c r="Y1115" s="1">
        <v>0.0</v>
      </c>
      <c r="Z1115" s="1">
        <v>0.0</v>
      </c>
      <c r="AA1115" s="1">
        <v>0.0</v>
      </c>
      <c r="AB1115" s="1">
        <v>3.9829843</v>
      </c>
      <c r="AC1115" s="1">
        <v>0.0</v>
      </c>
      <c r="AD1115" s="1">
        <v>0.0</v>
      </c>
      <c r="AE1115" s="1">
        <v>18361.0</v>
      </c>
      <c r="AF1115" s="1">
        <v>660.0</v>
      </c>
      <c r="AG1115" s="1">
        <v>630.0</v>
      </c>
      <c r="AH1115" s="1" t="s">
        <v>2706</v>
      </c>
      <c r="AI1115" s="1">
        <v>130.0</v>
      </c>
      <c r="AJ1115" s="1">
        <v>6.0</v>
      </c>
      <c r="AK1115" s="1">
        <v>11.0</v>
      </c>
      <c r="AL1115" s="1">
        <v>13.0</v>
      </c>
    </row>
    <row r="1116" ht="15.75" customHeight="1">
      <c r="A1116" s="1" t="s">
        <v>3430</v>
      </c>
      <c r="B1116" s="1">
        <v>15.0</v>
      </c>
      <c r="C1116" s="1" t="s">
        <v>3966</v>
      </c>
      <c r="D1116" s="1" t="s">
        <v>8092</v>
      </c>
      <c r="E1116" s="1" t="s">
        <v>8094</v>
      </c>
      <c r="F1116" s="1" t="s">
        <v>8095</v>
      </c>
      <c r="H1116" s="1">
        <v>158.70004</v>
      </c>
      <c r="I1116" s="1">
        <v>3.576463</v>
      </c>
      <c r="J1116" s="1">
        <v>2.2759118</v>
      </c>
      <c r="K1116" s="1">
        <v>0.0</v>
      </c>
      <c r="L1116" s="1">
        <v>0.0</v>
      </c>
      <c r="M1116" s="1">
        <v>0.7781513</v>
      </c>
      <c r="N1116" s="1">
        <v>0.0</v>
      </c>
      <c r="O1116" s="1">
        <v>0.0</v>
      </c>
      <c r="P1116" s="1">
        <v>0.0</v>
      </c>
      <c r="Q1116" s="1" t="s">
        <v>8096</v>
      </c>
      <c r="R1116" s="1">
        <v>4.0</v>
      </c>
      <c r="S1116" s="1">
        <v>1213.39999961853</v>
      </c>
      <c r="T1116" s="1">
        <v>0.0</v>
      </c>
      <c r="U1116" s="1">
        <v>0.0</v>
      </c>
      <c r="V1116" s="1">
        <v>0.0</v>
      </c>
      <c r="W1116" s="1">
        <v>0.0</v>
      </c>
      <c r="X1116" s="1">
        <v>0.0</v>
      </c>
      <c r="Y1116" s="1">
        <v>2.2759118</v>
      </c>
      <c r="Z1116" s="1">
        <v>0.0</v>
      </c>
      <c r="AA1116" s="1">
        <v>0.0</v>
      </c>
      <c r="AB1116" s="1">
        <v>0.0</v>
      </c>
      <c r="AC1116" s="1">
        <v>0.0</v>
      </c>
      <c r="AD1116" s="1">
        <v>0.0</v>
      </c>
      <c r="AE1116" s="1">
        <v>197430.0</v>
      </c>
      <c r="AF1116" s="1">
        <v>398.0</v>
      </c>
      <c r="AG1116" s="1">
        <v>660.0</v>
      </c>
      <c r="AH1116" s="1" t="s">
        <v>8097</v>
      </c>
      <c r="AI1116" s="1">
        <v>4.0</v>
      </c>
      <c r="AJ1116" s="1">
        <v>8.0</v>
      </c>
      <c r="AK1116" s="1">
        <v>15.0</v>
      </c>
      <c r="AL1116" s="1">
        <v>22.0</v>
      </c>
    </row>
    <row r="1117" ht="15.75" customHeight="1">
      <c r="A1117" s="1" t="s">
        <v>3430</v>
      </c>
      <c r="B1117" s="1">
        <v>16.0</v>
      </c>
      <c r="C1117" s="1" t="s">
        <v>2664</v>
      </c>
      <c r="D1117" s="1" t="s">
        <v>5838</v>
      </c>
      <c r="E1117" s="1" t="s">
        <v>5839</v>
      </c>
      <c r="F1117" s="1" t="s">
        <v>5840</v>
      </c>
      <c r="H1117" s="1">
        <v>152.0681</v>
      </c>
      <c r="I1117" s="1">
        <v>4.9682026</v>
      </c>
      <c r="J1117" s="1">
        <v>3.242528</v>
      </c>
      <c r="K1117" s="1">
        <v>0.0</v>
      </c>
      <c r="L1117" s="1">
        <v>0.0</v>
      </c>
      <c r="M1117" s="1">
        <v>0.60206</v>
      </c>
      <c r="N1117" s="1">
        <v>0.0</v>
      </c>
      <c r="O1117" s="1">
        <v>0.0</v>
      </c>
      <c r="P1117" s="1">
        <v>0.5</v>
      </c>
      <c r="Q1117" s="1" t="s">
        <v>5841</v>
      </c>
      <c r="R1117" s="1">
        <v>2.0</v>
      </c>
      <c r="S1117" s="1">
        <v>839.7900009155273</v>
      </c>
      <c r="T1117" s="1">
        <v>0.0</v>
      </c>
      <c r="U1117" s="1">
        <v>0.0</v>
      </c>
      <c r="V1117" s="1">
        <v>1.529815</v>
      </c>
      <c r="W1117" s="1">
        <v>0.0</v>
      </c>
      <c r="X1117" s="1">
        <v>0.0</v>
      </c>
      <c r="Y1117" s="1">
        <v>0.0</v>
      </c>
      <c r="Z1117" s="1">
        <v>0.0</v>
      </c>
      <c r="AA1117" s="1">
        <v>3.242528</v>
      </c>
      <c r="AB1117" s="1">
        <v>0.0</v>
      </c>
      <c r="AC1117" s="1">
        <v>0.0</v>
      </c>
      <c r="AD1117" s="1">
        <v>0.0</v>
      </c>
      <c r="AE1117" s="1">
        <v>65495.0</v>
      </c>
      <c r="AF1117" s="1">
        <v>116.0</v>
      </c>
      <c r="AH1117" s="1" t="s">
        <v>5846</v>
      </c>
      <c r="AI1117" s="1">
        <v>4.0</v>
      </c>
      <c r="AJ1117" s="1">
        <v>4.0</v>
      </c>
      <c r="AK1117" s="1">
        <v>5.0</v>
      </c>
      <c r="AL1117" s="1">
        <v>10.0</v>
      </c>
    </row>
    <row r="1118" ht="15.75" customHeight="1">
      <c r="A1118" s="1" t="s">
        <v>3430</v>
      </c>
      <c r="B1118" s="1">
        <v>17.0</v>
      </c>
      <c r="C1118" s="1" t="s">
        <v>3974</v>
      </c>
      <c r="D1118" s="1" t="s">
        <v>8100</v>
      </c>
      <c r="E1118" s="1" t="s">
        <v>8101</v>
      </c>
      <c r="F1118" s="1" t="s">
        <v>8102</v>
      </c>
      <c r="H1118" s="1">
        <v>149.72603</v>
      </c>
      <c r="I1118" s="1">
        <v>4.7286716</v>
      </c>
      <c r="J1118" s="1">
        <v>3.6565638</v>
      </c>
      <c r="K1118" s="1">
        <v>0.0</v>
      </c>
      <c r="L1118" s="1">
        <v>0.0</v>
      </c>
      <c r="M1118" s="1">
        <v>0.69897</v>
      </c>
      <c r="N1118" s="1">
        <v>0.0</v>
      </c>
      <c r="O1118" s="1">
        <v>0.0</v>
      </c>
      <c r="P1118" s="1">
        <v>0.0</v>
      </c>
      <c r="Q1118" s="1" t="s">
        <v>8103</v>
      </c>
      <c r="R1118" s="1">
        <v>3.0</v>
      </c>
      <c r="S1118" s="1">
        <v>651.6000000238419</v>
      </c>
      <c r="T1118" s="1">
        <v>0.16637152</v>
      </c>
      <c r="U1118" s="1">
        <v>0.4623375</v>
      </c>
      <c r="V1118" s="1">
        <v>0.0</v>
      </c>
      <c r="W1118" s="1">
        <v>2.312335</v>
      </c>
      <c r="X1118" s="1">
        <v>0.0</v>
      </c>
      <c r="Y1118" s="1">
        <v>0.0</v>
      </c>
      <c r="Z1118" s="1">
        <v>0.0</v>
      </c>
      <c r="AA1118" s="1">
        <v>0.0</v>
      </c>
      <c r="AB1118" s="1">
        <v>0.0</v>
      </c>
      <c r="AC1118" s="1">
        <v>3.6565638</v>
      </c>
      <c r="AD1118" s="1">
        <v>0.0</v>
      </c>
      <c r="AE1118" s="1">
        <v>29971.0</v>
      </c>
      <c r="AF1118" s="1">
        <v>328.0</v>
      </c>
      <c r="AG1118" s="1">
        <v>680.0</v>
      </c>
      <c r="AH1118" s="1" t="s">
        <v>8104</v>
      </c>
      <c r="AI1118" s="1">
        <v>14.0</v>
      </c>
      <c r="AJ1118" s="1">
        <v>7.0</v>
      </c>
      <c r="AK1118" s="1">
        <v>7.0</v>
      </c>
      <c r="AL1118" s="1">
        <v>9.0</v>
      </c>
    </row>
    <row r="1119" ht="15.75" customHeight="1">
      <c r="A1119" s="1" t="s">
        <v>3430</v>
      </c>
      <c r="B1119" s="1">
        <v>18.0</v>
      </c>
      <c r="C1119" s="1" t="s">
        <v>965</v>
      </c>
      <c r="D1119" s="1" t="s">
        <v>2822</v>
      </c>
      <c r="E1119" s="1" t="s">
        <v>2823</v>
      </c>
      <c r="F1119" s="1" t="s">
        <v>2824</v>
      </c>
      <c r="H1119" s="1">
        <v>142.53024</v>
      </c>
      <c r="I1119" s="1">
        <v>5.854772</v>
      </c>
      <c r="J1119" s="1">
        <v>3.097354</v>
      </c>
      <c r="K1119" s="1">
        <v>0.0</v>
      </c>
      <c r="L1119" s="1">
        <v>0.0</v>
      </c>
      <c r="M1119" s="1">
        <v>0.47712126</v>
      </c>
      <c r="N1119" s="1">
        <v>1.0</v>
      </c>
      <c r="O1119" s="1">
        <v>0.0</v>
      </c>
      <c r="P1119" s="1">
        <v>0.0</v>
      </c>
      <c r="Q1119" s="1" t="s">
        <v>2827</v>
      </c>
      <c r="R1119" s="1">
        <v>1.0</v>
      </c>
      <c r="S1119" s="1">
        <v>900.0</v>
      </c>
      <c r="T1119" s="1">
        <v>0.17111717</v>
      </c>
      <c r="U1119" s="1">
        <v>0.0</v>
      </c>
      <c r="V1119" s="1">
        <v>1.6025324</v>
      </c>
      <c r="W1119" s="1">
        <v>0.0</v>
      </c>
      <c r="X1119" s="1">
        <v>0.0</v>
      </c>
      <c r="Y1119" s="1">
        <v>0.0</v>
      </c>
      <c r="Z1119" s="1">
        <v>3.097354</v>
      </c>
      <c r="AA1119" s="1">
        <v>0.0</v>
      </c>
      <c r="AB1119" s="1">
        <v>0.0</v>
      </c>
      <c r="AC1119" s="1">
        <v>0.0</v>
      </c>
      <c r="AD1119" s="1">
        <v>0.0</v>
      </c>
      <c r="AE1119" s="1">
        <v>99171.0</v>
      </c>
      <c r="AF1119" s="1">
        <v>20.0</v>
      </c>
      <c r="AH1119" s="1" t="s">
        <v>2831</v>
      </c>
      <c r="AI1119" s="1">
        <v>13.0</v>
      </c>
      <c r="AJ1119" s="1">
        <v>4.0</v>
      </c>
      <c r="AK1119" s="1">
        <v>5.0</v>
      </c>
      <c r="AL1119" s="1">
        <v>3.0</v>
      </c>
    </row>
    <row r="1120" ht="15.75" customHeight="1">
      <c r="A1120" s="1" t="s">
        <v>3430</v>
      </c>
      <c r="B1120" s="1">
        <v>19.0</v>
      </c>
      <c r="C1120" s="1" t="s">
        <v>2050</v>
      </c>
      <c r="D1120" s="1" t="s">
        <v>4636</v>
      </c>
      <c r="F1120" s="1" t="s">
        <v>4637</v>
      </c>
      <c r="H1120" s="1">
        <v>141.26154</v>
      </c>
      <c r="I1120" s="1">
        <v>0.0</v>
      </c>
      <c r="J1120" s="1">
        <v>2.9967883</v>
      </c>
      <c r="K1120" s="1">
        <v>0.0</v>
      </c>
      <c r="L1120" s="1">
        <v>0.0</v>
      </c>
      <c r="M1120" s="1">
        <v>0.90309</v>
      </c>
      <c r="N1120" s="1">
        <v>0.0</v>
      </c>
      <c r="O1120" s="1">
        <v>0.0</v>
      </c>
      <c r="P1120" s="1">
        <v>0.5</v>
      </c>
      <c r="Q1120" s="1" t="s">
        <v>4638</v>
      </c>
      <c r="R1120" s="1">
        <v>6.0</v>
      </c>
      <c r="S1120" s="1">
        <v>2000.0</v>
      </c>
      <c r="T1120" s="1">
        <v>0.15742442</v>
      </c>
      <c r="U1120" s="1">
        <v>0.4512227</v>
      </c>
      <c r="V1120" s="1">
        <v>1.7169138</v>
      </c>
      <c r="W1120" s="1">
        <v>0.0</v>
      </c>
      <c r="X1120" s="1">
        <v>2.9967883</v>
      </c>
      <c r="Y1120" s="1">
        <v>0.0</v>
      </c>
      <c r="Z1120" s="1">
        <v>0.0</v>
      </c>
      <c r="AA1120" s="1">
        <v>0.0</v>
      </c>
      <c r="AB1120" s="1">
        <v>0.0</v>
      </c>
      <c r="AC1120" s="1">
        <v>0.0</v>
      </c>
      <c r="AD1120" s="1">
        <v>0.0</v>
      </c>
      <c r="AE1120" s="1">
        <v>169829.0</v>
      </c>
      <c r="AF1120" s="1">
        <v>739.0</v>
      </c>
      <c r="AG1120" s="1">
        <v>700.0</v>
      </c>
      <c r="AH1120" s="1" t="s">
        <v>4641</v>
      </c>
      <c r="AI1120" s="1">
        <v>15.0</v>
      </c>
      <c r="AJ1120" s="1">
        <v>1.0</v>
      </c>
      <c r="AK1120" s="1">
        <v>8.0</v>
      </c>
      <c r="AL1120" s="1">
        <v>19.0</v>
      </c>
    </row>
    <row r="1121" ht="15.75" customHeight="1">
      <c r="A1121" s="1" t="s">
        <v>3430</v>
      </c>
      <c r="B1121" s="1">
        <v>20.0</v>
      </c>
      <c r="C1121" s="1" t="s">
        <v>3970</v>
      </c>
      <c r="D1121" s="1" t="s">
        <v>8105</v>
      </c>
      <c r="E1121" s="1" t="s">
        <v>8106</v>
      </c>
      <c r="F1121" s="1" t="s">
        <v>8107</v>
      </c>
      <c r="H1121" s="1">
        <v>140.98125</v>
      </c>
      <c r="I1121" s="1">
        <v>6.6985464</v>
      </c>
      <c r="J1121" s="1">
        <v>2.5329416</v>
      </c>
      <c r="K1121" s="1">
        <v>0.0</v>
      </c>
      <c r="L1121" s="1">
        <v>0.0</v>
      </c>
      <c r="M1121" s="1">
        <v>0.60206</v>
      </c>
      <c r="N1121" s="1">
        <v>1.0</v>
      </c>
      <c r="O1121" s="1">
        <v>0.0</v>
      </c>
      <c r="P1121" s="1">
        <v>0.0</v>
      </c>
      <c r="Q1121" s="1" t="s">
        <v>8108</v>
      </c>
      <c r="R1121" s="1">
        <v>2.0</v>
      </c>
      <c r="S1121" s="1">
        <v>522.8000030517578</v>
      </c>
      <c r="T1121" s="1">
        <v>0.16986023</v>
      </c>
      <c r="U1121" s="1">
        <v>0.0</v>
      </c>
      <c r="V1121" s="1">
        <v>0.0</v>
      </c>
      <c r="W1121" s="1">
        <v>0.0</v>
      </c>
      <c r="X1121" s="1">
        <v>2.5329416</v>
      </c>
      <c r="Y1121" s="1">
        <v>2.2036338</v>
      </c>
      <c r="Z1121" s="1">
        <v>0.0</v>
      </c>
      <c r="AA1121" s="1">
        <v>0.0</v>
      </c>
      <c r="AB1121" s="1">
        <v>0.0</v>
      </c>
      <c r="AC1121" s="1">
        <v>0.0</v>
      </c>
      <c r="AD1121" s="1">
        <v>0.0</v>
      </c>
      <c r="AE1121" s="1">
        <v>134304.0</v>
      </c>
      <c r="AF1121" s="1">
        <v>66.0</v>
      </c>
      <c r="AG1121" s="1">
        <v>690.0</v>
      </c>
      <c r="AH1121" s="1" t="s">
        <v>8109</v>
      </c>
      <c r="AI1121" s="1">
        <v>20.0</v>
      </c>
      <c r="AJ1121" s="1">
        <v>8.0</v>
      </c>
      <c r="AK1121" s="1">
        <v>8.0</v>
      </c>
      <c r="AL1121" s="1">
        <v>21.0</v>
      </c>
    </row>
    <row r="1122" ht="15.75" customHeight="1">
      <c r="A1122" s="1" t="s">
        <v>3430</v>
      </c>
      <c r="B1122" s="1">
        <v>21.0</v>
      </c>
      <c r="C1122" s="1" t="s">
        <v>3185</v>
      </c>
      <c r="D1122" s="1" t="s">
        <v>8110</v>
      </c>
      <c r="E1122" s="1" t="s">
        <v>8111</v>
      </c>
      <c r="F1122" s="1" t="s">
        <v>8112</v>
      </c>
      <c r="H1122" s="1">
        <v>136.29443</v>
      </c>
      <c r="I1122" s="1">
        <v>4.7286716</v>
      </c>
      <c r="J1122" s="1">
        <v>3.9829843</v>
      </c>
      <c r="K1122" s="1">
        <v>0.0</v>
      </c>
      <c r="L1122" s="1">
        <v>0.0</v>
      </c>
      <c r="M1122" s="1">
        <v>0.69897</v>
      </c>
      <c r="N1122" s="1">
        <v>0.0</v>
      </c>
      <c r="O1122" s="1">
        <v>0.0</v>
      </c>
      <c r="P1122" s="1">
        <v>0.0</v>
      </c>
      <c r="Q1122" s="1" t="s">
        <v>8113</v>
      </c>
      <c r="R1122" s="1">
        <v>3.0</v>
      </c>
      <c r="S1122" s="1">
        <v>500.0</v>
      </c>
      <c r="T1122" s="1">
        <v>0.13691865</v>
      </c>
      <c r="U1122" s="1">
        <v>0.0</v>
      </c>
      <c r="V1122" s="1">
        <v>0.0</v>
      </c>
      <c r="W1122" s="1">
        <v>0.0</v>
      </c>
      <c r="X1122" s="1">
        <v>0.0</v>
      </c>
      <c r="Y1122" s="1">
        <v>0.0</v>
      </c>
      <c r="Z1122" s="1">
        <v>0.0</v>
      </c>
      <c r="AA1122" s="1">
        <v>0.0</v>
      </c>
      <c r="AB1122" s="1">
        <v>3.9829843</v>
      </c>
      <c r="AC1122" s="1">
        <v>0.0</v>
      </c>
      <c r="AD1122" s="1">
        <v>0.0</v>
      </c>
      <c r="AE1122" s="1">
        <v>55130.0</v>
      </c>
      <c r="AF1122" s="1">
        <v>359.0</v>
      </c>
      <c r="AG1122" s="1">
        <v>690.0</v>
      </c>
      <c r="AH1122" s="1" t="s">
        <v>7935</v>
      </c>
      <c r="AI1122" s="1">
        <v>95.0</v>
      </c>
      <c r="AJ1122" s="1">
        <v>7.0</v>
      </c>
      <c r="AK1122" s="1">
        <v>7.0</v>
      </c>
      <c r="AL1122" s="1">
        <v>11.0</v>
      </c>
    </row>
    <row r="1123" ht="15.75" customHeight="1">
      <c r="A1123" s="1" t="s">
        <v>3430</v>
      </c>
      <c r="B1123" s="1">
        <v>22.0</v>
      </c>
      <c r="C1123" s="1" t="s">
        <v>3978</v>
      </c>
      <c r="D1123" s="1" t="s">
        <v>8114</v>
      </c>
      <c r="E1123" s="1" t="s">
        <v>8115</v>
      </c>
      <c r="F1123" s="1" t="s">
        <v>8116</v>
      </c>
      <c r="H1123" s="1">
        <v>134.12234</v>
      </c>
      <c r="I1123" s="1">
        <v>0.0</v>
      </c>
      <c r="J1123" s="1">
        <v>3.6655266</v>
      </c>
      <c r="K1123" s="1">
        <v>0.0</v>
      </c>
      <c r="L1123" s="1">
        <v>0.0</v>
      </c>
      <c r="M1123" s="1">
        <v>0.69897</v>
      </c>
      <c r="N1123" s="1">
        <v>0.0</v>
      </c>
      <c r="O1123" s="1">
        <v>0.0</v>
      </c>
      <c r="P1123" s="1">
        <v>0.5</v>
      </c>
      <c r="Q1123" s="1" t="s">
        <v>8117</v>
      </c>
      <c r="R1123" s="1">
        <v>3.0</v>
      </c>
      <c r="S1123" s="1">
        <v>2121.0</v>
      </c>
      <c r="T1123" s="1">
        <v>0.12198609</v>
      </c>
      <c r="U1123" s="1">
        <v>0.0</v>
      </c>
      <c r="V1123" s="1">
        <v>0.0</v>
      </c>
      <c r="W1123" s="1">
        <v>0.0</v>
      </c>
      <c r="X1123" s="1">
        <v>0.0</v>
      </c>
      <c r="Y1123" s="1">
        <v>0.0</v>
      </c>
      <c r="Z1123" s="1">
        <v>0.0</v>
      </c>
      <c r="AA1123" s="1">
        <v>3.6655266</v>
      </c>
      <c r="AB1123" s="1">
        <v>0.0</v>
      </c>
      <c r="AC1123" s="1">
        <v>0.0</v>
      </c>
      <c r="AD1123" s="1">
        <v>0.0</v>
      </c>
      <c r="AE1123" s="1">
        <v>35267.0</v>
      </c>
      <c r="AF1123" s="1">
        <v>269.0</v>
      </c>
      <c r="AG1123" s="1">
        <v>800.0</v>
      </c>
      <c r="AH1123" s="1" t="s">
        <v>1782</v>
      </c>
      <c r="AI1123" s="1">
        <v>13.0</v>
      </c>
      <c r="AJ1123" s="1">
        <v>3.0</v>
      </c>
      <c r="AK1123" s="1">
        <v>3.0</v>
      </c>
      <c r="AL1123" s="1">
        <v>12.0</v>
      </c>
    </row>
    <row r="1124" ht="15.75" customHeight="1">
      <c r="A1124" s="1" t="s">
        <v>3430</v>
      </c>
      <c r="B1124" s="1">
        <v>23.0</v>
      </c>
      <c r="C1124" s="1" t="s">
        <v>159</v>
      </c>
      <c r="D1124" s="1" t="s">
        <v>953</v>
      </c>
      <c r="E1124" s="1" t="s">
        <v>954</v>
      </c>
      <c r="F1124" s="1" t="s">
        <v>955</v>
      </c>
      <c r="H1124" s="1">
        <v>128.70186</v>
      </c>
      <c r="I1124" s="1">
        <v>3.2436764</v>
      </c>
      <c r="J1124" s="1">
        <v>3.26716</v>
      </c>
      <c r="K1124" s="1">
        <v>0.0</v>
      </c>
      <c r="L1124" s="1">
        <v>0.0</v>
      </c>
      <c r="M1124" s="1">
        <v>1.0</v>
      </c>
      <c r="N1124" s="1">
        <v>0.0</v>
      </c>
      <c r="O1124" s="1">
        <v>0.0</v>
      </c>
      <c r="P1124" s="1">
        <v>0.5</v>
      </c>
      <c r="Q1124" s="1" t="s">
        <v>958</v>
      </c>
      <c r="R1124" s="1">
        <v>8.0</v>
      </c>
      <c r="S1124" s="1">
        <v>336.0</v>
      </c>
      <c r="T1124" s="1">
        <v>0.13547327</v>
      </c>
      <c r="U1124" s="1">
        <v>0.50680774</v>
      </c>
      <c r="V1124" s="1">
        <v>0.0</v>
      </c>
      <c r="W1124" s="1">
        <v>0.0</v>
      </c>
      <c r="X1124" s="1">
        <v>0.0</v>
      </c>
      <c r="Y1124" s="1">
        <v>0.0</v>
      </c>
      <c r="Z1124" s="1">
        <v>3.26716</v>
      </c>
      <c r="AA1124" s="1">
        <v>0.0</v>
      </c>
      <c r="AB1124" s="1">
        <v>0.0</v>
      </c>
      <c r="AC1124" s="1">
        <v>0.0</v>
      </c>
      <c r="AD1124" s="1">
        <v>0.0</v>
      </c>
      <c r="AE1124" s="1">
        <v>10324.0</v>
      </c>
      <c r="AF1124" s="1">
        <v>606.0</v>
      </c>
      <c r="AG1124" s="1">
        <v>810.0</v>
      </c>
      <c r="AH1124" s="1" t="s">
        <v>963</v>
      </c>
      <c r="AI1124" s="1">
        <v>71.0</v>
      </c>
      <c r="AJ1124" s="1">
        <v>7.0</v>
      </c>
      <c r="AK1124" s="1">
        <v>7.0</v>
      </c>
      <c r="AL1124" s="1">
        <v>11.0</v>
      </c>
    </row>
    <row r="1125" ht="15.75" customHeight="1">
      <c r="A1125" s="1" t="s">
        <v>3430</v>
      </c>
      <c r="B1125" s="1">
        <v>24.0</v>
      </c>
      <c r="C1125" s="1" t="s">
        <v>3983</v>
      </c>
      <c r="D1125" s="1" t="s">
        <v>8118</v>
      </c>
      <c r="E1125" s="1" t="s">
        <v>8119</v>
      </c>
      <c r="F1125" s="1" t="s">
        <v>8120</v>
      </c>
      <c r="H1125" s="1">
        <v>119.547</v>
      </c>
      <c r="I1125" s="1">
        <v>0.0</v>
      </c>
      <c r="J1125" s="1">
        <v>3.6655266</v>
      </c>
      <c r="K1125" s="1">
        <v>0.0</v>
      </c>
      <c r="L1125" s="1">
        <v>0.0</v>
      </c>
      <c r="M1125" s="1">
        <v>0.60206</v>
      </c>
      <c r="N1125" s="1">
        <v>0.0</v>
      </c>
      <c r="O1125" s="1">
        <v>0.0</v>
      </c>
      <c r="P1125" s="1">
        <v>0.5</v>
      </c>
      <c r="Q1125" s="1" t="s">
        <v>8121</v>
      </c>
      <c r="R1125" s="1">
        <v>2.0</v>
      </c>
      <c r="S1125" s="1">
        <v>2271.260009765625</v>
      </c>
      <c r="T1125" s="1">
        <v>0.0</v>
      </c>
      <c r="U1125" s="1">
        <v>0.0</v>
      </c>
      <c r="V1125" s="1">
        <v>0.0</v>
      </c>
      <c r="W1125" s="1">
        <v>0.0</v>
      </c>
      <c r="X1125" s="1">
        <v>0.0</v>
      </c>
      <c r="Y1125" s="1">
        <v>0.0</v>
      </c>
      <c r="Z1125" s="1">
        <v>0.0</v>
      </c>
      <c r="AA1125" s="1">
        <v>3.6655266</v>
      </c>
      <c r="AB1125" s="1">
        <v>0.0</v>
      </c>
      <c r="AC1125" s="1">
        <v>0.0</v>
      </c>
      <c r="AD1125" s="1">
        <v>0.0</v>
      </c>
      <c r="AE1125" s="1">
        <v>64089.0</v>
      </c>
      <c r="AF1125" s="1">
        <v>287.0</v>
      </c>
      <c r="AH1125" s="1" t="s">
        <v>7512</v>
      </c>
      <c r="AI1125" s="1">
        <v>53.0</v>
      </c>
      <c r="AJ1125" s="1">
        <v>3.0</v>
      </c>
      <c r="AK1125" s="1">
        <v>8.0</v>
      </c>
      <c r="AL1125" s="1">
        <v>11.0</v>
      </c>
    </row>
    <row r="1126" ht="15.75" customHeight="1">
      <c r="A1126" s="1" t="s">
        <v>3430</v>
      </c>
      <c r="B1126" s="1">
        <v>25.0</v>
      </c>
      <c r="C1126" s="1" t="s">
        <v>2815</v>
      </c>
      <c r="D1126" s="1" t="s">
        <v>6130</v>
      </c>
      <c r="E1126" s="1" t="s">
        <v>6131</v>
      </c>
      <c r="F1126" s="1" t="s">
        <v>6133</v>
      </c>
      <c r="H1126" s="1">
        <v>116.38312</v>
      </c>
      <c r="I1126" s="1">
        <v>4.6377196</v>
      </c>
      <c r="J1126" s="1">
        <v>3.9829843</v>
      </c>
      <c r="K1126" s="1">
        <v>0.0</v>
      </c>
      <c r="L1126" s="1">
        <v>0.0</v>
      </c>
      <c r="M1126" s="1">
        <v>0.7781513</v>
      </c>
      <c r="N1126" s="1">
        <v>0.0</v>
      </c>
      <c r="O1126" s="1">
        <v>0.0</v>
      </c>
      <c r="P1126" s="1">
        <v>0.0</v>
      </c>
      <c r="Q1126" s="1" t="s">
        <v>6135</v>
      </c>
      <c r="R1126" s="1">
        <v>4.0</v>
      </c>
      <c r="S1126" s="1">
        <v>300.0</v>
      </c>
      <c r="T1126" s="1">
        <v>0.0</v>
      </c>
      <c r="U1126" s="1">
        <v>0.0</v>
      </c>
      <c r="V1126" s="1">
        <v>0.0</v>
      </c>
      <c r="W1126" s="1">
        <v>0.0</v>
      </c>
      <c r="X1126" s="1">
        <v>0.0</v>
      </c>
      <c r="Y1126" s="1">
        <v>2.1897254</v>
      </c>
      <c r="Z1126" s="1">
        <v>0.0</v>
      </c>
      <c r="AA1126" s="1">
        <v>0.0</v>
      </c>
      <c r="AB1126" s="1">
        <v>3.9829843</v>
      </c>
      <c r="AC1126" s="1">
        <v>0.0</v>
      </c>
      <c r="AD1126" s="1">
        <v>0.0</v>
      </c>
      <c r="AE1126" s="1">
        <v>101057.0</v>
      </c>
      <c r="AF1126" s="1">
        <v>181.0</v>
      </c>
      <c r="AG1126" s="1">
        <v>500.0</v>
      </c>
      <c r="AH1126" s="1" t="s">
        <v>6138</v>
      </c>
      <c r="AI1126" s="1">
        <v>6.0</v>
      </c>
      <c r="AJ1126" s="1">
        <v>2.0</v>
      </c>
      <c r="AK1126" s="1">
        <v>4.0</v>
      </c>
      <c r="AL1126" s="1">
        <v>3.0</v>
      </c>
    </row>
    <row r="1127" ht="15.75" customHeight="1">
      <c r="A1127" s="1" t="s">
        <v>3508</v>
      </c>
      <c r="B1127" s="1">
        <v>1.0</v>
      </c>
      <c r="C1127" s="1" t="s">
        <v>3988</v>
      </c>
      <c r="D1127" s="1" t="s">
        <v>8122</v>
      </c>
      <c r="E1127" s="1" t="s">
        <v>8123</v>
      </c>
      <c r="F1127" s="1" t="s">
        <v>8124</v>
      </c>
      <c r="H1127" s="1">
        <v>360.2767</v>
      </c>
      <c r="I1127" s="1">
        <v>14.644441</v>
      </c>
      <c r="J1127" s="1">
        <v>1.3071768</v>
      </c>
      <c r="K1127" s="1">
        <v>0.0</v>
      </c>
      <c r="L1127" s="1">
        <v>0.0</v>
      </c>
      <c r="M1127" s="1">
        <v>1.0791812</v>
      </c>
      <c r="N1127" s="1">
        <v>0.0</v>
      </c>
      <c r="O1127" s="1">
        <v>0.0</v>
      </c>
      <c r="P1127" s="1">
        <v>0.0</v>
      </c>
      <c r="Q1127" s="1" t="s">
        <v>8125</v>
      </c>
      <c r="R1127" s="1">
        <v>10.0</v>
      </c>
      <c r="S1127" s="1">
        <v>436.9999980926514</v>
      </c>
      <c r="T1127" s="1">
        <v>0.0</v>
      </c>
      <c r="U1127" s="1">
        <v>1.3071768</v>
      </c>
      <c r="V1127" s="1">
        <v>0.0</v>
      </c>
      <c r="W1127" s="1">
        <v>0.0</v>
      </c>
      <c r="X1127" s="1">
        <v>0.0</v>
      </c>
      <c r="Y1127" s="1">
        <v>0.0</v>
      </c>
      <c r="Z1127" s="1">
        <v>0.0</v>
      </c>
      <c r="AA1127" s="1">
        <v>0.0</v>
      </c>
      <c r="AB1127" s="1">
        <v>0.0</v>
      </c>
      <c r="AC1127" s="1">
        <v>0.0</v>
      </c>
      <c r="AD1127" s="1">
        <v>0.0</v>
      </c>
      <c r="AE1127" s="1">
        <v>165821.0</v>
      </c>
      <c r="AF1127" s="1">
        <v>1525.0</v>
      </c>
      <c r="AG1127" s="1">
        <v>690.0</v>
      </c>
      <c r="AH1127" s="1" t="s">
        <v>3225</v>
      </c>
      <c r="AI1127" s="1">
        <v>167.0</v>
      </c>
      <c r="AJ1127" s="1">
        <v>8.0</v>
      </c>
      <c r="AK1127" s="1">
        <v>8.0</v>
      </c>
      <c r="AL1127" s="1">
        <v>23.0</v>
      </c>
    </row>
    <row r="1128" ht="15.75" customHeight="1">
      <c r="A1128" s="1" t="s">
        <v>3508</v>
      </c>
      <c r="B1128" s="1">
        <v>2.0</v>
      </c>
      <c r="C1128" s="1" t="s">
        <v>3994</v>
      </c>
      <c r="D1128" s="1" t="s">
        <v>8126</v>
      </c>
      <c r="E1128" s="1" t="s">
        <v>8127</v>
      </c>
      <c r="F1128" s="1" t="s">
        <v>8128</v>
      </c>
      <c r="H1128" s="1">
        <v>317.965</v>
      </c>
      <c r="I1128" s="1">
        <v>10.843003</v>
      </c>
      <c r="J1128" s="1">
        <v>0.0</v>
      </c>
      <c r="K1128" s="1">
        <v>0.0</v>
      </c>
      <c r="L1128" s="1">
        <v>0.0</v>
      </c>
      <c r="M1128" s="1">
        <v>1.1139433</v>
      </c>
      <c r="N1128" s="1">
        <v>0.0</v>
      </c>
      <c r="O1128" s="1">
        <v>0.0</v>
      </c>
      <c r="P1128" s="1">
        <v>0.0</v>
      </c>
      <c r="Q1128" s="1" t="s">
        <v>8129</v>
      </c>
      <c r="R1128" s="1">
        <v>11.0</v>
      </c>
      <c r="S1128" s="1">
        <v>692.0</v>
      </c>
      <c r="T1128" s="1">
        <v>0.0</v>
      </c>
      <c r="U1128" s="1">
        <v>0.0</v>
      </c>
      <c r="V1128" s="1">
        <v>0.0</v>
      </c>
      <c r="W1128" s="1">
        <v>0.0</v>
      </c>
      <c r="X1128" s="1">
        <v>0.0</v>
      </c>
      <c r="Y1128" s="1">
        <v>0.0</v>
      </c>
      <c r="Z1128" s="1">
        <v>0.0</v>
      </c>
      <c r="AA1128" s="1">
        <v>0.0</v>
      </c>
      <c r="AB1128" s="1">
        <v>0.0</v>
      </c>
      <c r="AC1128" s="1">
        <v>0.0</v>
      </c>
      <c r="AD1128" s="1">
        <v>0.0</v>
      </c>
      <c r="AE1128" s="1">
        <v>38294.0</v>
      </c>
      <c r="AF1128" s="1">
        <v>1957.0</v>
      </c>
      <c r="AG1128" s="1">
        <v>830.0</v>
      </c>
      <c r="AH1128" s="1" t="s">
        <v>8130</v>
      </c>
      <c r="AI1128" s="1">
        <v>108.0</v>
      </c>
      <c r="AJ1128" s="1">
        <v>7.0</v>
      </c>
      <c r="AK1128" s="1">
        <v>7.0</v>
      </c>
      <c r="AL1128" s="1">
        <v>23.0</v>
      </c>
    </row>
    <row r="1129" ht="15.75" customHeight="1">
      <c r="A1129" s="1" t="s">
        <v>3508</v>
      </c>
      <c r="B1129" s="1">
        <v>3.0</v>
      </c>
      <c r="C1129" s="1" t="s">
        <v>3996</v>
      </c>
      <c r="D1129" s="1" t="s">
        <v>8131</v>
      </c>
      <c r="E1129" s="1" t="s">
        <v>8132</v>
      </c>
      <c r="F1129" s="1" t="s">
        <v>8133</v>
      </c>
      <c r="H1129" s="1">
        <v>156.40448</v>
      </c>
      <c r="I1129" s="1">
        <v>14.364182</v>
      </c>
      <c r="J1129" s="1">
        <v>0.0</v>
      </c>
      <c r="K1129" s="1">
        <v>0.0</v>
      </c>
      <c r="L1129" s="1">
        <v>0.0</v>
      </c>
      <c r="M1129" s="1">
        <v>1.0791812</v>
      </c>
      <c r="N1129" s="1">
        <v>0.0</v>
      </c>
      <c r="O1129" s="1">
        <v>0.0</v>
      </c>
      <c r="P1129" s="1">
        <v>0.0</v>
      </c>
      <c r="Q1129" s="1" t="s">
        <v>8134</v>
      </c>
      <c r="R1129" s="1">
        <v>10.0</v>
      </c>
      <c r="S1129" s="1">
        <v>100.7999999523163</v>
      </c>
      <c r="T1129" s="1">
        <v>0.0</v>
      </c>
      <c r="U1129" s="1">
        <v>0.0</v>
      </c>
      <c r="V1129" s="1">
        <v>0.0</v>
      </c>
      <c r="W1129" s="1">
        <v>0.0</v>
      </c>
      <c r="X1129" s="1">
        <v>0.0</v>
      </c>
      <c r="Y1129" s="1">
        <v>0.0</v>
      </c>
      <c r="Z1129" s="1">
        <v>0.0</v>
      </c>
      <c r="AA1129" s="1">
        <v>0.0</v>
      </c>
      <c r="AB1129" s="1">
        <v>0.0</v>
      </c>
      <c r="AC1129" s="1">
        <v>0.0</v>
      </c>
      <c r="AD1129" s="1">
        <v>0.0</v>
      </c>
      <c r="AE1129" s="1">
        <v>67420.0</v>
      </c>
      <c r="AF1129" s="1">
        <v>603.0</v>
      </c>
      <c r="AG1129" s="1">
        <v>750.0</v>
      </c>
      <c r="AH1129" s="1" t="s">
        <v>8135</v>
      </c>
      <c r="AI1129" s="1">
        <v>261.0</v>
      </c>
      <c r="AJ1129" s="1">
        <v>8.0</v>
      </c>
      <c r="AK1129" s="1">
        <v>10.0</v>
      </c>
      <c r="AL1129" s="1">
        <v>20.0</v>
      </c>
    </row>
    <row r="1130" ht="15.75" customHeight="1">
      <c r="A1130" s="1" t="s">
        <v>3508</v>
      </c>
      <c r="B1130" s="1">
        <v>4.0</v>
      </c>
      <c r="C1130" s="1" t="s">
        <v>4002</v>
      </c>
      <c r="D1130" s="1" t="s">
        <v>8136</v>
      </c>
      <c r="E1130" s="1" t="s">
        <v>8137</v>
      </c>
      <c r="F1130" s="1" t="s">
        <v>8138</v>
      </c>
      <c r="H1130" s="1">
        <v>120.75645</v>
      </c>
      <c r="I1130" s="1">
        <v>7.724293</v>
      </c>
      <c r="J1130" s="1">
        <v>5.7896566</v>
      </c>
      <c r="K1130" s="1">
        <v>0.0</v>
      </c>
      <c r="L1130" s="1">
        <v>0.0</v>
      </c>
      <c r="M1130" s="1">
        <v>0.845098</v>
      </c>
      <c r="N1130" s="1">
        <v>0.0</v>
      </c>
      <c r="O1130" s="1">
        <v>0.0</v>
      </c>
      <c r="P1130" s="1">
        <v>0.0</v>
      </c>
      <c r="Q1130" s="1" t="s">
        <v>8139</v>
      </c>
      <c r="R1130" s="1">
        <v>5.0</v>
      </c>
      <c r="S1130" s="1">
        <v>110.8000001907349</v>
      </c>
      <c r="T1130" s="1">
        <v>0.0</v>
      </c>
      <c r="U1130" s="1">
        <v>0.0</v>
      </c>
      <c r="V1130" s="1">
        <v>0.0</v>
      </c>
      <c r="W1130" s="1">
        <v>5.7896566</v>
      </c>
      <c r="X1130" s="1">
        <v>0.0</v>
      </c>
      <c r="Y1130" s="1">
        <v>0.0</v>
      </c>
      <c r="Z1130" s="1">
        <v>0.0</v>
      </c>
      <c r="AA1130" s="1">
        <v>0.0</v>
      </c>
      <c r="AB1130" s="1">
        <v>0.0</v>
      </c>
      <c r="AC1130" s="1">
        <v>0.0</v>
      </c>
      <c r="AD1130" s="1">
        <v>0.0</v>
      </c>
      <c r="AE1130" s="1">
        <v>39779.0</v>
      </c>
      <c r="AF1130" s="1">
        <v>695.0</v>
      </c>
      <c r="AG1130" s="1">
        <v>850.0</v>
      </c>
      <c r="AH1130" s="1" t="s">
        <v>7006</v>
      </c>
      <c r="AI1130" s="1">
        <v>105.0</v>
      </c>
      <c r="AJ1130" s="1">
        <v>6.0</v>
      </c>
      <c r="AK1130" s="1">
        <v>8.0</v>
      </c>
      <c r="AL1130" s="1">
        <v>9.0</v>
      </c>
    </row>
    <row r="1131" ht="15.75" customHeight="1">
      <c r="A1131" s="1" t="s">
        <v>3508</v>
      </c>
      <c r="B1131" s="1">
        <v>5.0</v>
      </c>
      <c r="C1131" s="1" t="s">
        <v>4006</v>
      </c>
      <c r="D1131" s="1" t="s">
        <v>8140</v>
      </c>
      <c r="E1131" s="1" t="s">
        <v>8141</v>
      </c>
      <c r="F1131" s="1" t="s">
        <v>8142</v>
      </c>
      <c r="H1131" s="1">
        <v>109.23791</v>
      </c>
      <c r="I1131" s="1">
        <v>11.001941</v>
      </c>
      <c r="J1131" s="1">
        <v>1.4477022</v>
      </c>
      <c r="K1131" s="1">
        <v>0.0</v>
      </c>
      <c r="L1131" s="1">
        <v>0.0</v>
      </c>
      <c r="M1131" s="1">
        <v>0.845098</v>
      </c>
      <c r="N1131" s="1">
        <v>0.0</v>
      </c>
      <c r="O1131" s="1">
        <v>0.0</v>
      </c>
      <c r="P1131" s="1">
        <v>0.0</v>
      </c>
      <c r="Q1131" s="1" t="s">
        <v>8143</v>
      </c>
      <c r="R1131" s="1">
        <v>5.0</v>
      </c>
      <c r="S1131" s="1">
        <v>106.7999997138977</v>
      </c>
      <c r="T1131" s="1">
        <v>0.0</v>
      </c>
      <c r="U1131" s="1">
        <v>1.4477022</v>
      </c>
      <c r="V1131" s="1">
        <v>0.0</v>
      </c>
      <c r="W1131" s="1">
        <v>0.0</v>
      </c>
      <c r="X1131" s="1">
        <v>0.0</v>
      </c>
      <c r="Y1131" s="1">
        <v>0.0</v>
      </c>
      <c r="Z1131" s="1">
        <v>0.0</v>
      </c>
      <c r="AA1131" s="1">
        <v>0.0</v>
      </c>
      <c r="AB1131" s="1">
        <v>0.0</v>
      </c>
      <c r="AC1131" s="1">
        <v>0.0</v>
      </c>
      <c r="AD1131" s="1">
        <v>0.0</v>
      </c>
      <c r="AE1131" s="1">
        <v>110124.0</v>
      </c>
      <c r="AF1131" s="1">
        <v>868.0</v>
      </c>
      <c r="AG1131" s="1">
        <v>820.0</v>
      </c>
      <c r="AH1131" s="1" t="s">
        <v>8144</v>
      </c>
      <c r="AI1131" s="1">
        <v>182.0</v>
      </c>
      <c r="AJ1131" s="1">
        <v>8.0</v>
      </c>
      <c r="AK1131" s="1">
        <v>8.0</v>
      </c>
      <c r="AL1131" s="1">
        <v>9.0</v>
      </c>
    </row>
    <row r="1132" ht="15.75" customHeight="1">
      <c r="A1132" s="1" t="s">
        <v>3508</v>
      </c>
      <c r="B1132" s="1">
        <v>6.0</v>
      </c>
      <c r="C1132" s="1" t="s">
        <v>4011</v>
      </c>
      <c r="D1132" s="1" t="s">
        <v>8145</v>
      </c>
      <c r="E1132" s="1" t="s">
        <v>8146</v>
      </c>
      <c r="F1132" s="1" t="s">
        <v>8147</v>
      </c>
      <c r="H1132" s="1">
        <v>103.33817</v>
      </c>
      <c r="I1132" s="1">
        <v>7.886314</v>
      </c>
      <c r="J1132" s="1">
        <v>0.5007494</v>
      </c>
      <c r="K1132" s="1">
        <v>0.0</v>
      </c>
      <c r="L1132" s="1">
        <v>0.0</v>
      </c>
      <c r="M1132" s="1">
        <v>0.90309</v>
      </c>
      <c r="N1132" s="1">
        <v>0.0</v>
      </c>
      <c r="O1132" s="1">
        <v>0.0</v>
      </c>
      <c r="P1132" s="1">
        <v>0.0</v>
      </c>
      <c r="Q1132" s="1" t="s">
        <v>8148</v>
      </c>
      <c r="R1132" s="1">
        <v>6.0</v>
      </c>
      <c r="S1132" s="1">
        <v>185.139999628067</v>
      </c>
      <c r="T1132" s="1">
        <v>0.5007494</v>
      </c>
      <c r="U1132" s="1">
        <v>0.0</v>
      </c>
      <c r="V1132" s="1">
        <v>0.0</v>
      </c>
      <c r="W1132" s="1">
        <v>0.0</v>
      </c>
      <c r="X1132" s="1">
        <v>0.0</v>
      </c>
      <c r="Y1132" s="1">
        <v>0.0</v>
      </c>
      <c r="Z1132" s="1">
        <v>0.0</v>
      </c>
      <c r="AA1132" s="1">
        <v>0.0</v>
      </c>
      <c r="AB1132" s="1">
        <v>0.0</v>
      </c>
      <c r="AC1132" s="1">
        <v>0.0</v>
      </c>
      <c r="AD1132" s="1">
        <v>0.0</v>
      </c>
      <c r="AE1132" s="1">
        <v>219034.0</v>
      </c>
      <c r="AF1132" s="1">
        <v>242.0</v>
      </c>
      <c r="AH1132" s="1" t="s">
        <v>4779</v>
      </c>
      <c r="AI1132" s="1">
        <v>67.0</v>
      </c>
      <c r="AJ1132" s="1">
        <v>5.0</v>
      </c>
      <c r="AK1132" s="1">
        <v>5.0</v>
      </c>
      <c r="AL1132" s="1">
        <v>13.0</v>
      </c>
    </row>
    <row r="1133" ht="15.75" customHeight="1">
      <c r="A1133" s="1" t="s">
        <v>3508</v>
      </c>
      <c r="B1133" s="1">
        <v>7.0</v>
      </c>
      <c r="C1133" s="1" t="s">
        <v>4015</v>
      </c>
      <c r="D1133" s="1" t="s">
        <v>8149</v>
      </c>
      <c r="E1133" s="1" t="s">
        <v>8150</v>
      </c>
      <c r="F1133" s="1" t="s">
        <v>8151</v>
      </c>
      <c r="H1133" s="1">
        <v>101.28558</v>
      </c>
      <c r="I1133" s="1">
        <v>13.344528</v>
      </c>
      <c r="J1133" s="1">
        <v>5.0586677</v>
      </c>
      <c r="K1133" s="1">
        <v>0.0</v>
      </c>
      <c r="L1133" s="1">
        <v>0.0</v>
      </c>
      <c r="M1133" s="1">
        <v>0.69897</v>
      </c>
      <c r="N1133" s="1">
        <v>0.0</v>
      </c>
      <c r="O1133" s="1">
        <v>0.0</v>
      </c>
      <c r="P1133" s="1">
        <v>0.0</v>
      </c>
      <c r="Q1133" s="1" t="s">
        <v>8152</v>
      </c>
      <c r="R1133" s="1">
        <v>3.0</v>
      </c>
      <c r="S1133" s="1">
        <v>61.0</v>
      </c>
      <c r="T1133" s="1">
        <v>0.38648957</v>
      </c>
      <c r="U1133" s="1">
        <v>0.0</v>
      </c>
      <c r="V1133" s="1">
        <v>5.0586677</v>
      </c>
      <c r="W1133" s="1">
        <v>0.0</v>
      </c>
      <c r="X1133" s="1">
        <v>0.0</v>
      </c>
      <c r="Y1133" s="1">
        <v>0.0</v>
      </c>
      <c r="Z1133" s="1">
        <v>0.0</v>
      </c>
      <c r="AA1133" s="1">
        <v>0.0</v>
      </c>
      <c r="AB1133" s="1">
        <v>0.0</v>
      </c>
      <c r="AC1133" s="1">
        <v>0.0</v>
      </c>
      <c r="AD1133" s="1">
        <v>0.0</v>
      </c>
      <c r="AE1133" s="1">
        <v>135565.0</v>
      </c>
      <c r="AF1133" s="1">
        <v>111.0</v>
      </c>
      <c r="AH1133" s="1" t="s">
        <v>2243</v>
      </c>
      <c r="AI1133" s="1">
        <v>21.0</v>
      </c>
      <c r="AJ1133" s="1">
        <v>2.0</v>
      </c>
      <c r="AK1133" s="1">
        <v>2.0</v>
      </c>
      <c r="AL1133" s="1">
        <v>5.0</v>
      </c>
    </row>
    <row r="1134" ht="15.75" customHeight="1">
      <c r="A1134" s="1" t="s">
        <v>3508</v>
      </c>
      <c r="B1134" s="1">
        <v>8.0</v>
      </c>
      <c r="C1134" s="1" t="s">
        <v>4018</v>
      </c>
      <c r="D1134" s="1" t="s">
        <v>8153</v>
      </c>
      <c r="E1134" s="1" t="s">
        <v>8154</v>
      </c>
      <c r="F1134" s="1" t="s">
        <v>8155</v>
      </c>
      <c r="H1134" s="1">
        <v>78.12134</v>
      </c>
      <c r="I1134" s="1">
        <v>14.094934</v>
      </c>
      <c r="J1134" s="1">
        <v>5.1426535</v>
      </c>
      <c r="K1134" s="1">
        <v>0.0</v>
      </c>
      <c r="L1134" s="1">
        <v>0.0</v>
      </c>
      <c r="M1134" s="1">
        <v>0.845098</v>
      </c>
      <c r="N1134" s="1">
        <v>0.0</v>
      </c>
      <c r="O1134" s="1">
        <v>0.0</v>
      </c>
      <c r="P1134" s="1">
        <v>0.0</v>
      </c>
      <c r="Q1134" s="1" t="s">
        <v>8156</v>
      </c>
      <c r="R1134" s="1">
        <v>5.0</v>
      </c>
      <c r="S1134" s="1">
        <v>22.09000015258789</v>
      </c>
      <c r="T1134" s="1">
        <v>0.5610395</v>
      </c>
      <c r="U1134" s="1">
        <v>1.4320645</v>
      </c>
      <c r="V1134" s="1">
        <v>5.1426535</v>
      </c>
      <c r="W1134" s="1">
        <v>0.0</v>
      </c>
      <c r="X1134" s="1">
        <v>0.0</v>
      </c>
      <c r="Y1134" s="1">
        <v>0.0</v>
      </c>
      <c r="Z1134" s="1">
        <v>0.0</v>
      </c>
      <c r="AA1134" s="1">
        <v>0.0</v>
      </c>
      <c r="AB1134" s="1">
        <v>0.0</v>
      </c>
      <c r="AC1134" s="1">
        <v>0.0</v>
      </c>
      <c r="AD1134" s="1">
        <v>0.0</v>
      </c>
      <c r="AE1134" s="1">
        <v>38476.0</v>
      </c>
      <c r="AF1134" s="1">
        <v>225.0</v>
      </c>
      <c r="AG1134" s="1">
        <v>450.0</v>
      </c>
      <c r="AH1134" s="1" t="s">
        <v>8157</v>
      </c>
      <c r="AI1134" s="1">
        <v>44.0</v>
      </c>
      <c r="AJ1134" s="1">
        <v>2.0</v>
      </c>
      <c r="AK1134" s="1">
        <v>2.0</v>
      </c>
      <c r="AL1134" s="1">
        <v>3.0</v>
      </c>
    </row>
    <row r="1135" ht="15.75" customHeight="1">
      <c r="A1135" s="1" t="s">
        <v>3508</v>
      </c>
      <c r="B1135" s="1">
        <v>9.0</v>
      </c>
      <c r="C1135" s="1" t="s">
        <v>4023</v>
      </c>
      <c r="D1135" s="1" t="s">
        <v>8158</v>
      </c>
      <c r="E1135" s="1" t="s">
        <v>8159</v>
      </c>
      <c r="F1135" s="1" t="s">
        <v>8160</v>
      </c>
      <c r="H1135" s="1">
        <v>71.37301</v>
      </c>
      <c r="I1135" s="1">
        <v>9.979584</v>
      </c>
      <c r="J1135" s="1">
        <v>1.2967659</v>
      </c>
      <c r="K1135" s="1">
        <v>0.0</v>
      </c>
      <c r="L1135" s="1">
        <v>0.0</v>
      </c>
      <c r="M1135" s="1">
        <v>0.69897</v>
      </c>
      <c r="N1135" s="1">
        <v>0.0</v>
      </c>
      <c r="O1135" s="1">
        <v>0.0</v>
      </c>
      <c r="P1135" s="1">
        <v>0.0</v>
      </c>
      <c r="Q1135" s="1" t="s">
        <v>8152</v>
      </c>
      <c r="R1135" s="1">
        <v>3.0</v>
      </c>
      <c r="S1135" s="1">
        <v>81.0</v>
      </c>
      <c r="T1135" s="1">
        <v>0.5455519</v>
      </c>
      <c r="U1135" s="1">
        <v>1.2967659</v>
      </c>
      <c r="V1135" s="1">
        <v>0.0</v>
      </c>
      <c r="W1135" s="1">
        <v>0.0</v>
      </c>
      <c r="X1135" s="1">
        <v>0.0</v>
      </c>
      <c r="Y1135" s="1">
        <v>0.0</v>
      </c>
      <c r="Z1135" s="1">
        <v>0.0</v>
      </c>
      <c r="AA1135" s="1">
        <v>0.0</v>
      </c>
      <c r="AB1135" s="1">
        <v>0.0</v>
      </c>
      <c r="AC1135" s="1">
        <v>0.0</v>
      </c>
      <c r="AD1135" s="1">
        <v>0.0</v>
      </c>
      <c r="AE1135" s="1">
        <v>4806.0</v>
      </c>
      <c r="AF1135" s="1">
        <v>246.0</v>
      </c>
      <c r="AH1135" s="1" t="s">
        <v>1259</v>
      </c>
      <c r="AI1135" s="1">
        <v>27.0</v>
      </c>
      <c r="AJ1135" s="1">
        <v>4.0</v>
      </c>
      <c r="AK1135" s="1">
        <v>4.0</v>
      </c>
      <c r="AL1135" s="1">
        <v>9.0</v>
      </c>
    </row>
    <row r="1136" ht="15.75" customHeight="1">
      <c r="A1136" s="1" t="s">
        <v>3508</v>
      </c>
      <c r="B1136" s="1">
        <v>10.0</v>
      </c>
      <c r="C1136" s="1" t="s">
        <v>4026</v>
      </c>
      <c r="D1136" s="1" t="s">
        <v>8161</v>
      </c>
      <c r="E1136" s="1" t="s">
        <v>8162</v>
      </c>
      <c r="F1136" s="1" t="s">
        <v>8163</v>
      </c>
      <c r="H1136" s="1">
        <v>61.358532</v>
      </c>
      <c r="I1136" s="1">
        <v>7.568795</v>
      </c>
      <c r="J1136" s="1">
        <v>0.0</v>
      </c>
      <c r="K1136" s="1">
        <v>0.0</v>
      </c>
      <c r="L1136" s="1">
        <v>0.0</v>
      </c>
      <c r="M1136" s="1">
        <v>0.845098</v>
      </c>
      <c r="N1136" s="1">
        <v>0.0</v>
      </c>
      <c r="O1136" s="1">
        <v>0.0</v>
      </c>
      <c r="P1136" s="1">
        <v>0.0</v>
      </c>
      <c r="Q1136" s="1" t="s">
        <v>8164</v>
      </c>
      <c r="R1136" s="1">
        <v>5.0</v>
      </c>
      <c r="S1136" s="1">
        <v>91.01999998092651</v>
      </c>
      <c r="T1136" s="1">
        <v>0.0</v>
      </c>
      <c r="U1136" s="1">
        <v>0.0</v>
      </c>
      <c r="V1136" s="1">
        <v>0.0</v>
      </c>
      <c r="W1136" s="1">
        <v>0.0</v>
      </c>
      <c r="X1136" s="1">
        <v>0.0</v>
      </c>
      <c r="Y1136" s="1">
        <v>0.0</v>
      </c>
      <c r="Z1136" s="1">
        <v>0.0</v>
      </c>
      <c r="AA1136" s="1">
        <v>0.0</v>
      </c>
      <c r="AB1136" s="1">
        <v>0.0</v>
      </c>
      <c r="AC1136" s="1">
        <v>0.0</v>
      </c>
      <c r="AD1136" s="1">
        <v>0.0</v>
      </c>
      <c r="AE1136" s="1">
        <v>12777.0</v>
      </c>
      <c r="AF1136" s="1">
        <v>238.0</v>
      </c>
      <c r="AH1136" s="1" t="s">
        <v>8165</v>
      </c>
      <c r="AI1136" s="1">
        <v>22.0</v>
      </c>
      <c r="AJ1136" s="1">
        <v>7.0</v>
      </c>
      <c r="AK1136" s="1">
        <v>8.0</v>
      </c>
      <c r="AL1136" s="1">
        <v>5.0</v>
      </c>
    </row>
    <row r="1137" ht="15.75" customHeight="1">
      <c r="A1137" s="1" t="s">
        <v>3508</v>
      </c>
      <c r="B1137" s="1">
        <v>11.0</v>
      </c>
      <c r="C1137" s="1" t="s">
        <v>4032</v>
      </c>
      <c r="D1137" s="1" t="s">
        <v>8166</v>
      </c>
      <c r="E1137" s="1" t="s">
        <v>8167</v>
      </c>
      <c r="F1137" s="1" t="s">
        <v>8168</v>
      </c>
      <c r="H1137" s="1">
        <v>58.668873</v>
      </c>
      <c r="I1137" s="1">
        <v>10.539062</v>
      </c>
      <c r="J1137" s="1">
        <v>0.52814263</v>
      </c>
      <c r="K1137" s="1">
        <v>0.0</v>
      </c>
      <c r="L1137" s="1">
        <v>0.0</v>
      </c>
      <c r="M1137" s="1">
        <v>0.7781513</v>
      </c>
      <c r="N1137" s="1">
        <v>0.0</v>
      </c>
      <c r="O1137" s="1">
        <v>0.0</v>
      </c>
      <c r="P1137" s="1">
        <v>0.0</v>
      </c>
      <c r="Q1137" s="1" t="s">
        <v>8169</v>
      </c>
      <c r="R1137" s="1">
        <v>4.0</v>
      </c>
      <c r="S1137" s="1">
        <v>45.40999984741211</v>
      </c>
      <c r="T1137" s="1">
        <v>0.52814263</v>
      </c>
      <c r="U1137" s="1">
        <v>0.0</v>
      </c>
      <c r="V1137" s="1">
        <v>0.0</v>
      </c>
      <c r="W1137" s="1">
        <v>0.0</v>
      </c>
      <c r="X1137" s="1">
        <v>0.0</v>
      </c>
      <c r="Y1137" s="1">
        <v>0.0</v>
      </c>
      <c r="Z1137" s="1">
        <v>0.0</v>
      </c>
      <c r="AA1137" s="1">
        <v>0.0</v>
      </c>
      <c r="AB1137" s="1">
        <v>0.0</v>
      </c>
      <c r="AC1137" s="1">
        <v>0.0</v>
      </c>
      <c r="AD1137" s="1">
        <v>0.0</v>
      </c>
      <c r="AE1137" s="1">
        <v>110187.0</v>
      </c>
      <c r="AF1137" s="1">
        <v>206.0</v>
      </c>
      <c r="AH1137" s="1" t="s">
        <v>8170</v>
      </c>
      <c r="AI1137" s="1">
        <v>17.0</v>
      </c>
      <c r="AJ1137" s="1">
        <v>3.0</v>
      </c>
      <c r="AK1137" s="1">
        <v>3.0</v>
      </c>
      <c r="AL1137" s="1">
        <v>12.0</v>
      </c>
    </row>
    <row r="1138" ht="15.75" customHeight="1">
      <c r="A1138" s="1" t="s">
        <v>3508</v>
      </c>
      <c r="B1138" s="1">
        <v>12.0</v>
      </c>
      <c r="C1138" s="1" t="s">
        <v>4035</v>
      </c>
      <c r="D1138" s="1" t="s">
        <v>8171</v>
      </c>
      <c r="E1138" s="1" t="s">
        <v>8172</v>
      </c>
      <c r="F1138" s="1" t="s">
        <v>8173</v>
      </c>
      <c r="H1138" s="1">
        <v>50.168724</v>
      </c>
      <c r="I1138" s="1">
        <v>13.585626</v>
      </c>
      <c r="J1138" s="1">
        <v>1.3158926</v>
      </c>
      <c r="K1138" s="1">
        <v>0.0</v>
      </c>
      <c r="L1138" s="1">
        <v>0.0</v>
      </c>
      <c r="M1138" s="1">
        <v>0.69897</v>
      </c>
      <c r="N1138" s="1">
        <v>0.0</v>
      </c>
      <c r="O1138" s="1">
        <v>0.0</v>
      </c>
      <c r="P1138" s="1">
        <v>0.0</v>
      </c>
      <c r="Q1138" s="1" t="s">
        <v>8152</v>
      </c>
      <c r="R1138" s="1">
        <v>3.0</v>
      </c>
      <c r="S1138" s="1">
        <v>22.20000076293945</v>
      </c>
      <c r="T1138" s="1">
        <v>0.543578</v>
      </c>
      <c r="U1138" s="1">
        <v>1.3158926</v>
      </c>
      <c r="V1138" s="1">
        <v>0.0</v>
      </c>
      <c r="W1138" s="1">
        <v>0.0</v>
      </c>
      <c r="X1138" s="1">
        <v>0.0</v>
      </c>
      <c r="Y1138" s="1">
        <v>0.0</v>
      </c>
      <c r="Z1138" s="1">
        <v>0.0</v>
      </c>
      <c r="AA1138" s="1">
        <v>0.0</v>
      </c>
      <c r="AB1138" s="1">
        <v>0.0</v>
      </c>
      <c r="AC1138" s="1">
        <v>0.0</v>
      </c>
      <c r="AD1138" s="1">
        <v>0.0</v>
      </c>
      <c r="AE1138" s="1">
        <v>244991.0</v>
      </c>
      <c r="AF1138" s="1">
        <v>41.0</v>
      </c>
      <c r="AG1138" s="1">
        <v>630.0</v>
      </c>
      <c r="AH1138" s="1" t="s">
        <v>4810</v>
      </c>
      <c r="AI1138" s="1">
        <v>31.0</v>
      </c>
      <c r="AJ1138" s="1">
        <v>2.0</v>
      </c>
      <c r="AK1138" s="1">
        <v>2.0</v>
      </c>
      <c r="AL1138" s="1">
        <v>4.0</v>
      </c>
    </row>
    <row r="1139" ht="15.75" customHeight="1">
      <c r="A1139" s="1" t="s">
        <v>3508</v>
      </c>
      <c r="B1139" s="1">
        <v>13.0</v>
      </c>
      <c r="C1139" s="1" t="s">
        <v>4037</v>
      </c>
      <c r="D1139" s="1" t="s">
        <v>8174</v>
      </c>
      <c r="E1139" s="1" t="s">
        <v>8175</v>
      </c>
      <c r="F1139" s="1" t="s">
        <v>8176</v>
      </c>
      <c r="H1139" s="1">
        <v>47.854404</v>
      </c>
      <c r="I1139" s="1">
        <v>12.669987</v>
      </c>
      <c r="J1139" s="1">
        <v>5.0073876</v>
      </c>
      <c r="K1139" s="1">
        <v>0.0</v>
      </c>
      <c r="L1139" s="1">
        <v>0.0</v>
      </c>
      <c r="M1139" s="1">
        <v>0.69897</v>
      </c>
      <c r="N1139" s="1">
        <v>0.0</v>
      </c>
      <c r="O1139" s="1">
        <v>0.0</v>
      </c>
      <c r="P1139" s="1">
        <v>0.0</v>
      </c>
      <c r="Q1139" s="1" t="s">
        <v>8177</v>
      </c>
      <c r="R1139" s="1">
        <v>3.0</v>
      </c>
      <c r="S1139" s="1">
        <v>14.0</v>
      </c>
      <c r="T1139" s="1">
        <v>0.0</v>
      </c>
      <c r="U1139" s="1">
        <v>0.46648788</v>
      </c>
      <c r="V1139" s="1">
        <v>5.0073876</v>
      </c>
      <c r="W1139" s="1">
        <v>0.0</v>
      </c>
      <c r="X1139" s="1">
        <v>4.755245</v>
      </c>
      <c r="Y1139" s="1">
        <v>0.0</v>
      </c>
      <c r="Z1139" s="1">
        <v>0.0</v>
      </c>
      <c r="AA1139" s="1">
        <v>0.0</v>
      </c>
      <c r="AB1139" s="1">
        <v>0.0</v>
      </c>
      <c r="AC1139" s="1">
        <v>0.0</v>
      </c>
      <c r="AD1139" s="1">
        <v>0.0</v>
      </c>
      <c r="AE1139" s="1">
        <v>47002.0</v>
      </c>
      <c r="AF1139" s="1">
        <v>28.0</v>
      </c>
      <c r="AG1139" s="1">
        <v>620.0</v>
      </c>
      <c r="AH1139" s="1" t="s">
        <v>8178</v>
      </c>
      <c r="AI1139" s="1">
        <v>7.0</v>
      </c>
      <c r="AJ1139" s="1">
        <v>4.0</v>
      </c>
      <c r="AK1139" s="1">
        <v>4.0</v>
      </c>
      <c r="AL1139" s="1">
        <v>4.0</v>
      </c>
    </row>
    <row r="1140" ht="15.75" customHeight="1">
      <c r="A1140" s="1" t="s">
        <v>3508</v>
      </c>
      <c r="B1140" s="1">
        <v>14.0</v>
      </c>
      <c r="C1140" s="1" t="s">
        <v>4042</v>
      </c>
      <c r="D1140" s="1" t="s">
        <v>8179</v>
      </c>
      <c r="E1140" s="1" t="s">
        <v>8180</v>
      </c>
      <c r="F1140" s="1" t="s">
        <v>8181</v>
      </c>
      <c r="H1140" s="1">
        <v>45.359043</v>
      </c>
      <c r="I1140" s="1">
        <v>11.164997</v>
      </c>
      <c r="J1140" s="1">
        <v>4.6417365</v>
      </c>
      <c r="K1140" s="1">
        <v>0.0</v>
      </c>
      <c r="L1140" s="1">
        <v>0.0</v>
      </c>
      <c r="M1140" s="1">
        <v>0.845098</v>
      </c>
      <c r="N1140" s="1">
        <v>0.0</v>
      </c>
      <c r="O1140" s="1">
        <v>0.0</v>
      </c>
      <c r="P1140" s="1">
        <v>0.0</v>
      </c>
      <c r="Q1140" s="1" t="s">
        <v>8182</v>
      </c>
      <c r="R1140" s="1">
        <v>5.0</v>
      </c>
      <c r="S1140" s="1">
        <v>10.52999973297119</v>
      </c>
      <c r="T1140" s="1">
        <v>0.54562676</v>
      </c>
      <c r="U1140" s="1">
        <v>0.0</v>
      </c>
      <c r="V1140" s="1">
        <v>4.6417365</v>
      </c>
      <c r="W1140" s="1">
        <v>0.0</v>
      </c>
      <c r="X1140" s="1">
        <v>0.0</v>
      </c>
      <c r="Y1140" s="1">
        <v>0.0</v>
      </c>
      <c r="Z1140" s="1">
        <v>0.0</v>
      </c>
      <c r="AA1140" s="1">
        <v>0.0</v>
      </c>
      <c r="AB1140" s="1">
        <v>0.0</v>
      </c>
      <c r="AC1140" s="1">
        <v>0.0</v>
      </c>
      <c r="AD1140" s="1">
        <v>0.0</v>
      </c>
      <c r="AE1140" s="1">
        <v>241169.0</v>
      </c>
      <c r="AF1140" s="1">
        <v>92.0</v>
      </c>
      <c r="AG1140" s="1">
        <v>550.0</v>
      </c>
      <c r="AH1140" s="1" t="s">
        <v>3935</v>
      </c>
      <c r="AI1140" s="1">
        <v>16.0</v>
      </c>
      <c r="AJ1140" s="1">
        <v>3.0</v>
      </c>
      <c r="AK1140" s="1">
        <v>3.0</v>
      </c>
      <c r="AL1140" s="1">
        <v>5.0</v>
      </c>
    </row>
    <row r="1141" ht="15.75" customHeight="1">
      <c r="A1141" s="1" t="s">
        <v>3508</v>
      </c>
      <c r="B1141" s="1">
        <v>15.0</v>
      </c>
      <c r="C1141" s="1" t="s">
        <v>4046</v>
      </c>
      <c r="D1141" s="1" t="s">
        <v>8183</v>
      </c>
      <c r="E1141" s="1" t="s">
        <v>8184</v>
      </c>
      <c r="F1141" s="1" t="s">
        <v>8185</v>
      </c>
      <c r="H1141" s="1">
        <v>44.68604</v>
      </c>
      <c r="I1141" s="1">
        <v>12.060357</v>
      </c>
      <c r="J1141" s="1">
        <v>0.0</v>
      </c>
      <c r="K1141" s="1">
        <v>0.0</v>
      </c>
      <c r="L1141" s="1">
        <v>0.0</v>
      </c>
      <c r="M1141" s="1">
        <v>0.69897</v>
      </c>
      <c r="N1141" s="1">
        <v>0.0</v>
      </c>
      <c r="O1141" s="1">
        <v>0.0</v>
      </c>
      <c r="P1141" s="1">
        <v>0.0</v>
      </c>
      <c r="Q1141" s="1" t="s">
        <v>8186</v>
      </c>
      <c r="R1141" s="1">
        <v>3.0</v>
      </c>
      <c r="S1141" s="1">
        <v>27.09999990463257</v>
      </c>
      <c r="T1141" s="1">
        <v>0.0</v>
      </c>
      <c r="U1141" s="1">
        <v>0.0</v>
      </c>
      <c r="V1141" s="1">
        <v>0.0</v>
      </c>
      <c r="W1141" s="1">
        <v>0.0</v>
      </c>
      <c r="X1141" s="1">
        <v>0.0</v>
      </c>
      <c r="Y1141" s="1">
        <v>0.0</v>
      </c>
      <c r="Z1141" s="1">
        <v>0.0</v>
      </c>
      <c r="AA1141" s="1">
        <v>0.0</v>
      </c>
      <c r="AB1141" s="1">
        <v>0.0</v>
      </c>
      <c r="AC1141" s="1">
        <v>0.0</v>
      </c>
      <c r="AD1141" s="1">
        <v>0.0</v>
      </c>
      <c r="AE1141" s="1">
        <v>279706.0</v>
      </c>
      <c r="AF1141" s="1">
        <v>74.0</v>
      </c>
      <c r="AH1141" s="1" t="s">
        <v>8187</v>
      </c>
      <c r="AI1141" s="1">
        <v>1.0</v>
      </c>
      <c r="AJ1141" s="1">
        <v>3.0</v>
      </c>
      <c r="AK1141" s="1">
        <v>3.0</v>
      </c>
      <c r="AL1141" s="1">
        <v>6.0</v>
      </c>
    </row>
    <row r="1142" ht="15.75" customHeight="1">
      <c r="A1142" s="1" t="s">
        <v>3508</v>
      </c>
      <c r="B1142" s="1">
        <v>16.0</v>
      </c>
      <c r="C1142" s="1" t="s">
        <v>4048</v>
      </c>
      <c r="D1142" s="1" t="s">
        <v>8188</v>
      </c>
      <c r="E1142" s="1" t="s">
        <v>8189</v>
      </c>
      <c r="F1142" s="1" t="s">
        <v>8190</v>
      </c>
      <c r="H1142" s="1">
        <v>43.066162</v>
      </c>
      <c r="I1142" s="1">
        <v>13.266196</v>
      </c>
      <c r="J1142" s="1">
        <v>1.4673957</v>
      </c>
      <c r="K1142" s="1">
        <v>0.0</v>
      </c>
      <c r="L1142" s="1">
        <v>0.0</v>
      </c>
      <c r="M1142" s="1">
        <v>0.7781513</v>
      </c>
      <c r="N1142" s="1">
        <v>0.0</v>
      </c>
      <c r="O1142" s="1">
        <v>0.0</v>
      </c>
      <c r="P1142" s="1">
        <v>0.0</v>
      </c>
      <c r="Q1142" s="1" t="s">
        <v>8191</v>
      </c>
      <c r="R1142" s="1">
        <v>4.0</v>
      </c>
      <c r="S1142" s="1">
        <v>13.10999965667725</v>
      </c>
      <c r="T1142" s="1">
        <v>0.46761426</v>
      </c>
      <c r="U1142" s="1">
        <v>1.4673957</v>
      </c>
      <c r="V1142" s="1">
        <v>0.0</v>
      </c>
      <c r="W1142" s="1">
        <v>0.0</v>
      </c>
      <c r="X1142" s="1">
        <v>0.0</v>
      </c>
      <c r="Y1142" s="1">
        <v>0.0</v>
      </c>
      <c r="Z1142" s="1">
        <v>0.0</v>
      </c>
      <c r="AA1142" s="1">
        <v>0.0</v>
      </c>
      <c r="AB1142" s="1">
        <v>0.0</v>
      </c>
      <c r="AC1142" s="1">
        <v>0.0</v>
      </c>
      <c r="AD1142" s="1">
        <v>0.0</v>
      </c>
      <c r="AE1142" s="1">
        <v>99310.0</v>
      </c>
      <c r="AF1142" s="1">
        <v>66.0</v>
      </c>
      <c r="AG1142" s="1">
        <v>530.0</v>
      </c>
      <c r="AH1142" s="1" t="s">
        <v>1081</v>
      </c>
      <c r="AI1142" s="1">
        <v>22.0</v>
      </c>
      <c r="AJ1142" s="1">
        <v>3.0</v>
      </c>
      <c r="AK1142" s="1">
        <v>3.0</v>
      </c>
      <c r="AL1142" s="1">
        <v>7.0</v>
      </c>
    </row>
    <row r="1143" ht="15.75" customHeight="1">
      <c r="A1143" s="1" t="s">
        <v>3508</v>
      </c>
      <c r="B1143" s="1">
        <v>17.0</v>
      </c>
      <c r="C1143" s="1" t="s">
        <v>4050</v>
      </c>
      <c r="D1143" s="1" t="s">
        <v>8192</v>
      </c>
      <c r="F1143" s="1" t="s">
        <v>8193</v>
      </c>
      <c r="H1143" s="1">
        <v>41.315334</v>
      </c>
      <c r="I1143" s="1">
        <v>15.552552</v>
      </c>
      <c r="J1143" s="1">
        <v>0.0</v>
      </c>
      <c r="K1143" s="1">
        <v>0.0</v>
      </c>
      <c r="L1143" s="1">
        <v>0.0</v>
      </c>
      <c r="M1143" s="1">
        <v>0.47712126</v>
      </c>
      <c r="N1143" s="1">
        <v>0.0</v>
      </c>
      <c r="O1143" s="1">
        <v>0.0</v>
      </c>
      <c r="P1143" s="1">
        <v>0.0</v>
      </c>
      <c r="Q1143" s="1" t="s">
        <v>8194</v>
      </c>
      <c r="R1143" s="1">
        <v>1.0</v>
      </c>
      <c r="S1143" s="1">
        <v>30.0</v>
      </c>
      <c r="T1143" s="1">
        <v>0.0</v>
      </c>
      <c r="U1143" s="1">
        <v>0.0</v>
      </c>
      <c r="V1143" s="1">
        <v>0.0</v>
      </c>
      <c r="W1143" s="1">
        <v>0.0</v>
      </c>
      <c r="X1143" s="1">
        <v>0.0</v>
      </c>
      <c r="Y1143" s="1">
        <v>0.0</v>
      </c>
      <c r="Z1143" s="1">
        <v>0.0</v>
      </c>
      <c r="AA1143" s="1">
        <v>0.0</v>
      </c>
      <c r="AB1143" s="1">
        <v>0.0</v>
      </c>
      <c r="AC1143" s="1">
        <v>0.0</v>
      </c>
      <c r="AD1143" s="1">
        <v>0.0</v>
      </c>
      <c r="AE1143" s="1">
        <v>245614.0</v>
      </c>
      <c r="AF1143" s="1">
        <v>14.0</v>
      </c>
      <c r="AH1143" s="1" t="s">
        <v>4604</v>
      </c>
      <c r="AI1143" s="1">
        <v>1.0</v>
      </c>
      <c r="AJ1143" s="1">
        <v>4.0</v>
      </c>
      <c r="AK1143" s="1">
        <v>4.0</v>
      </c>
      <c r="AL1143" s="1">
        <v>6.0</v>
      </c>
    </row>
    <row r="1144" ht="15.75" customHeight="1">
      <c r="A1144" s="1" t="s">
        <v>3508</v>
      </c>
      <c r="B1144" s="1">
        <v>18.0</v>
      </c>
      <c r="C1144" s="1" t="s">
        <v>4052</v>
      </c>
      <c r="D1144" s="1" t="s">
        <v>8195</v>
      </c>
      <c r="E1144" s="1" t="s">
        <v>8196</v>
      </c>
      <c r="F1144" s="1" t="s">
        <v>8197</v>
      </c>
      <c r="H1144" s="1">
        <v>36.514416</v>
      </c>
      <c r="I1144" s="1">
        <v>10.11381</v>
      </c>
      <c r="J1144" s="1">
        <v>0.0</v>
      </c>
      <c r="K1144" s="1">
        <v>0.0</v>
      </c>
      <c r="L1144" s="1">
        <v>0.0</v>
      </c>
      <c r="M1144" s="1">
        <v>0.60206</v>
      </c>
      <c r="N1144" s="1">
        <v>0.0</v>
      </c>
      <c r="O1144" s="1">
        <v>0.0</v>
      </c>
      <c r="P1144" s="1">
        <v>0.0</v>
      </c>
      <c r="Q1144" s="1" t="s">
        <v>8198</v>
      </c>
      <c r="R1144" s="1">
        <v>2.0</v>
      </c>
      <c r="S1144" s="1">
        <v>34.95999908447266</v>
      </c>
      <c r="T1144" s="1">
        <v>0.0</v>
      </c>
      <c r="U1144" s="1">
        <v>0.0</v>
      </c>
      <c r="V1144" s="1">
        <v>0.0</v>
      </c>
      <c r="W1144" s="1">
        <v>0.0</v>
      </c>
      <c r="X1144" s="1">
        <v>0.0</v>
      </c>
      <c r="Y1144" s="1">
        <v>0.0</v>
      </c>
      <c r="Z1144" s="1">
        <v>0.0</v>
      </c>
      <c r="AA1144" s="1">
        <v>0.0</v>
      </c>
      <c r="AB1144" s="1">
        <v>0.0</v>
      </c>
      <c r="AC1144" s="1">
        <v>0.0</v>
      </c>
      <c r="AD1144" s="1">
        <v>0.0</v>
      </c>
      <c r="AE1144" s="1">
        <v>47201.0</v>
      </c>
      <c r="AF1144" s="1">
        <v>119.0</v>
      </c>
      <c r="AG1144" s="1">
        <v>650.0</v>
      </c>
      <c r="AH1144" s="1" t="s">
        <v>1878</v>
      </c>
      <c r="AI1144" s="1">
        <v>1.0</v>
      </c>
      <c r="AJ1144" s="1">
        <v>3.0</v>
      </c>
      <c r="AK1144" s="1">
        <v>3.0</v>
      </c>
      <c r="AL1144" s="1">
        <v>17.0</v>
      </c>
    </row>
    <row r="1145" ht="15.75" customHeight="1">
      <c r="A1145" s="1" t="s">
        <v>3508</v>
      </c>
      <c r="B1145" s="1">
        <v>19.0</v>
      </c>
      <c r="C1145" s="1" t="s">
        <v>4058</v>
      </c>
      <c r="D1145" s="1" t="s">
        <v>8199</v>
      </c>
      <c r="E1145" s="1" t="s">
        <v>8200</v>
      </c>
      <c r="F1145" s="1" t="s">
        <v>8201</v>
      </c>
      <c r="H1145" s="1">
        <v>34.678604</v>
      </c>
      <c r="I1145" s="1">
        <v>9.476513</v>
      </c>
      <c r="J1145" s="1">
        <v>0.0</v>
      </c>
      <c r="K1145" s="1">
        <v>0.0</v>
      </c>
      <c r="L1145" s="1">
        <v>0.0</v>
      </c>
      <c r="M1145" s="1">
        <v>0.69897</v>
      </c>
      <c r="N1145" s="1">
        <v>0.0</v>
      </c>
      <c r="O1145" s="1">
        <v>0.0</v>
      </c>
      <c r="P1145" s="1">
        <v>0.0</v>
      </c>
      <c r="Q1145" s="1" t="s">
        <v>8186</v>
      </c>
      <c r="R1145" s="1">
        <v>3.0</v>
      </c>
      <c r="S1145" s="1">
        <v>26.41000032424927</v>
      </c>
      <c r="T1145" s="1">
        <v>0.0</v>
      </c>
      <c r="U1145" s="1">
        <v>0.0</v>
      </c>
      <c r="V1145" s="1">
        <v>0.0</v>
      </c>
      <c r="W1145" s="1">
        <v>0.0</v>
      </c>
      <c r="X1145" s="1">
        <v>0.0</v>
      </c>
      <c r="Y1145" s="1">
        <v>0.0</v>
      </c>
      <c r="Z1145" s="1">
        <v>0.0</v>
      </c>
      <c r="AA1145" s="1">
        <v>0.0</v>
      </c>
      <c r="AB1145" s="1">
        <v>0.0</v>
      </c>
      <c r="AC1145" s="1">
        <v>0.0</v>
      </c>
      <c r="AD1145" s="1">
        <v>0.0</v>
      </c>
      <c r="AE1145" s="1">
        <v>38361.0</v>
      </c>
      <c r="AF1145" s="1">
        <v>32.0</v>
      </c>
      <c r="AG1145" s="1">
        <v>320.0</v>
      </c>
      <c r="AH1145" s="1" t="s">
        <v>8202</v>
      </c>
      <c r="AI1145" s="1">
        <v>6.0</v>
      </c>
      <c r="AJ1145" s="1">
        <v>3.0</v>
      </c>
      <c r="AK1145" s="1">
        <v>3.0</v>
      </c>
      <c r="AL1145" s="1">
        <v>0.0</v>
      </c>
    </row>
    <row r="1146" ht="15.75" customHeight="1">
      <c r="A1146" s="1" t="s">
        <v>3508</v>
      </c>
      <c r="B1146" s="1">
        <v>20.0</v>
      </c>
      <c r="C1146" s="1" t="s">
        <v>4062</v>
      </c>
      <c r="D1146" s="1" t="s">
        <v>8203</v>
      </c>
      <c r="E1146" s="1" t="s">
        <v>8204</v>
      </c>
      <c r="F1146" s="1" t="s">
        <v>8205</v>
      </c>
      <c r="H1146" s="1">
        <v>33.71434</v>
      </c>
      <c r="I1146" s="1">
        <v>9.358571</v>
      </c>
      <c r="J1146" s="1">
        <v>8.041653</v>
      </c>
      <c r="K1146" s="1">
        <v>0.0</v>
      </c>
      <c r="L1146" s="1">
        <v>0.0</v>
      </c>
      <c r="M1146" s="1">
        <v>0.7781513</v>
      </c>
      <c r="N1146" s="1">
        <v>0.0</v>
      </c>
      <c r="O1146" s="1">
        <v>0.0</v>
      </c>
      <c r="P1146" s="1">
        <v>0.0</v>
      </c>
      <c r="Q1146" s="1" t="s">
        <v>8206</v>
      </c>
      <c r="R1146" s="1">
        <v>4.0</v>
      </c>
      <c r="S1146" s="1">
        <v>5.199999809265137</v>
      </c>
      <c r="T1146" s="1">
        <v>0.0</v>
      </c>
      <c r="U1146" s="1">
        <v>0.7036039</v>
      </c>
      <c r="V1146" s="1">
        <v>0.0</v>
      </c>
      <c r="W1146" s="1">
        <v>0.0</v>
      </c>
      <c r="X1146" s="1">
        <v>0.0</v>
      </c>
      <c r="Y1146" s="1">
        <v>8.041653</v>
      </c>
      <c r="Z1146" s="1">
        <v>0.0</v>
      </c>
      <c r="AA1146" s="1">
        <v>0.0</v>
      </c>
      <c r="AB1146" s="1">
        <v>0.0</v>
      </c>
      <c r="AC1146" s="1">
        <v>0.0</v>
      </c>
      <c r="AD1146" s="1">
        <v>0.0</v>
      </c>
      <c r="AE1146" s="1">
        <v>312528.0</v>
      </c>
      <c r="AF1146" s="1">
        <v>43.0</v>
      </c>
      <c r="AG1146" s="1">
        <v>590.0</v>
      </c>
      <c r="AH1146" s="1" t="s">
        <v>7593</v>
      </c>
      <c r="AI1146" s="1">
        <v>6.0</v>
      </c>
      <c r="AJ1146" s="1">
        <v>2.0</v>
      </c>
      <c r="AK1146" s="1">
        <v>2.0</v>
      </c>
      <c r="AL1146" s="1">
        <v>6.0</v>
      </c>
    </row>
    <row r="1147" ht="15.75" customHeight="1">
      <c r="A1147" s="1" t="s">
        <v>3508</v>
      </c>
      <c r="B1147" s="1">
        <v>21.0</v>
      </c>
      <c r="C1147" s="1" t="s">
        <v>4067</v>
      </c>
      <c r="D1147" s="1" t="s">
        <v>8207</v>
      </c>
      <c r="E1147" s="1" t="s">
        <v>8208</v>
      </c>
      <c r="F1147" s="1" t="s">
        <v>8209</v>
      </c>
      <c r="H1147" s="1">
        <v>33.182262</v>
      </c>
      <c r="I1147" s="1">
        <v>11.001645</v>
      </c>
      <c r="J1147" s="1">
        <v>0.0</v>
      </c>
      <c r="K1147" s="1">
        <v>0.0</v>
      </c>
      <c r="L1147" s="1">
        <v>0.0</v>
      </c>
      <c r="M1147" s="1">
        <v>0.69897</v>
      </c>
      <c r="N1147" s="1">
        <v>0.0</v>
      </c>
      <c r="O1147" s="1">
        <v>0.0</v>
      </c>
      <c r="P1147" s="1">
        <v>0.0</v>
      </c>
      <c r="Q1147" s="1" t="s">
        <v>8210</v>
      </c>
      <c r="R1147" s="1">
        <v>3.0</v>
      </c>
      <c r="S1147" s="1">
        <v>17.6199996471405</v>
      </c>
      <c r="T1147" s="1">
        <v>0.0</v>
      </c>
      <c r="U1147" s="1">
        <v>0.0</v>
      </c>
      <c r="V1147" s="1">
        <v>0.0</v>
      </c>
      <c r="W1147" s="1">
        <v>0.0</v>
      </c>
      <c r="X1147" s="1">
        <v>0.0</v>
      </c>
      <c r="Y1147" s="1">
        <v>0.0</v>
      </c>
      <c r="Z1147" s="1">
        <v>0.0</v>
      </c>
      <c r="AA1147" s="1">
        <v>0.0</v>
      </c>
      <c r="AB1147" s="1">
        <v>0.0</v>
      </c>
      <c r="AC1147" s="1">
        <v>0.0</v>
      </c>
      <c r="AD1147" s="1">
        <v>0.0</v>
      </c>
      <c r="AE1147" s="1">
        <v>402230.0</v>
      </c>
      <c r="AF1147" s="1">
        <v>12.0</v>
      </c>
      <c r="AH1147" s="1" t="s">
        <v>8211</v>
      </c>
      <c r="AI1147" s="1">
        <v>3.0</v>
      </c>
      <c r="AJ1147" s="1">
        <v>7.0</v>
      </c>
      <c r="AK1147" s="1">
        <v>7.0</v>
      </c>
      <c r="AL1147" s="1">
        <v>11.0</v>
      </c>
    </row>
    <row r="1148" ht="15.75" customHeight="1">
      <c r="A1148" s="1" t="s">
        <v>3508</v>
      </c>
      <c r="B1148" s="1">
        <v>22.0</v>
      </c>
      <c r="C1148" s="1" t="s">
        <v>4071</v>
      </c>
      <c r="D1148" s="1" t="s">
        <v>8212</v>
      </c>
      <c r="E1148" s="1" t="s">
        <v>8213</v>
      </c>
      <c r="F1148" s="1" t="s">
        <v>8214</v>
      </c>
      <c r="H1148" s="1">
        <v>32.83342</v>
      </c>
      <c r="I1148" s="1">
        <v>5.396183</v>
      </c>
      <c r="J1148" s="1">
        <v>0.4399591</v>
      </c>
      <c r="K1148" s="1">
        <v>0.0</v>
      </c>
      <c r="L1148" s="1">
        <v>0.0</v>
      </c>
      <c r="M1148" s="1">
        <v>0.7781513</v>
      </c>
      <c r="N1148" s="1">
        <v>0.0</v>
      </c>
      <c r="O1148" s="1">
        <v>0.0</v>
      </c>
      <c r="P1148" s="1">
        <v>0.0</v>
      </c>
      <c r="Q1148" s="1" t="s">
        <v>8169</v>
      </c>
      <c r="R1148" s="1">
        <v>4.0</v>
      </c>
      <c r="S1148" s="1">
        <v>51.26999998092651</v>
      </c>
      <c r="T1148" s="1">
        <v>0.4399591</v>
      </c>
      <c r="U1148" s="1">
        <v>0.0</v>
      </c>
      <c r="V1148" s="1">
        <v>0.0</v>
      </c>
      <c r="W1148" s="1">
        <v>0.0</v>
      </c>
      <c r="X1148" s="1">
        <v>0.0</v>
      </c>
      <c r="Y1148" s="1">
        <v>0.0</v>
      </c>
      <c r="Z1148" s="1">
        <v>0.0</v>
      </c>
      <c r="AA1148" s="1">
        <v>0.0</v>
      </c>
      <c r="AB1148" s="1">
        <v>0.0</v>
      </c>
      <c r="AC1148" s="1">
        <v>0.0</v>
      </c>
      <c r="AD1148" s="1">
        <v>0.0</v>
      </c>
      <c r="AE1148" s="1">
        <v>297917.0</v>
      </c>
      <c r="AF1148" s="1">
        <v>121.0</v>
      </c>
      <c r="AH1148" s="1" t="s">
        <v>8215</v>
      </c>
      <c r="AI1148" s="1">
        <v>39.0</v>
      </c>
      <c r="AJ1148" s="1">
        <v>9.0</v>
      </c>
      <c r="AK1148" s="1">
        <v>9.0</v>
      </c>
      <c r="AL1148" s="1">
        <v>6.0</v>
      </c>
    </row>
    <row r="1149" ht="15.75" customHeight="1">
      <c r="A1149" s="1" t="s">
        <v>3508</v>
      </c>
      <c r="B1149" s="1">
        <v>23.0</v>
      </c>
      <c r="C1149" s="1" t="s">
        <v>4074</v>
      </c>
      <c r="D1149" s="1" t="s">
        <v>8216</v>
      </c>
      <c r="E1149" s="1" t="s">
        <v>8217</v>
      </c>
      <c r="F1149" s="1" t="s">
        <v>8218</v>
      </c>
      <c r="H1149" s="1">
        <v>32.781254</v>
      </c>
      <c r="I1149" s="1">
        <v>8.81032</v>
      </c>
      <c r="J1149" s="1">
        <v>0.42298496</v>
      </c>
      <c r="K1149" s="1">
        <v>0.0</v>
      </c>
      <c r="L1149" s="1">
        <v>0.0</v>
      </c>
      <c r="M1149" s="1">
        <v>0.69897</v>
      </c>
      <c r="N1149" s="1">
        <v>0.0</v>
      </c>
      <c r="O1149" s="1">
        <v>0.0</v>
      </c>
      <c r="P1149" s="1">
        <v>0.0</v>
      </c>
      <c r="Q1149" s="1" t="s">
        <v>8152</v>
      </c>
      <c r="R1149" s="1">
        <v>3.0</v>
      </c>
      <c r="S1149" s="1">
        <v>24.80000001192093</v>
      </c>
      <c r="T1149" s="1">
        <v>0.42298496</v>
      </c>
      <c r="U1149" s="1">
        <v>0.0</v>
      </c>
      <c r="V1149" s="1">
        <v>0.0</v>
      </c>
      <c r="W1149" s="1">
        <v>0.0</v>
      </c>
      <c r="X1149" s="1">
        <v>0.0</v>
      </c>
      <c r="Y1149" s="1">
        <v>0.0</v>
      </c>
      <c r="Z1149" s="1">
        <v>0.0</v>
      </c>
      <c r="AA1149" s="1">
        <v>0.0</v>
      </c>
      <c r="AB1149" s="1">
        <v>0.0</v>
      </c>
      <c r="AC1149" s="1">
        <v>0.0</v>
      </c>
      <c r="AD1149" s="1">
        <v>0.0</v>
      </c>
      <c r="AE1149" s="1">
        <v>284459.0</v>
      </c>
      <c r="AF1149" s="1">
        <v>77.0</v>
      </c>
      <c r="AH1149" s="1" t="s">
        <v>8219</v>
      </c>
      <c r="AI1149" s="1">
        <v>37.0</v>
      </c>
      <c r="AJ1149" s="1">
        <v>4.0</v>
      </c>
      <c r="AK1149" s="1">
        <v>4.0</v>
      </c>
      <c r="AL1149" s="1">
        <v>5.0</v>
      </c>
    </row>
    <row r="1150" ht="15.75" customHeight="1">
      <c r="A1150" s="1" t="s">
        <v>3508</v>
      </c>
      <c r="B1150" s="1">
        <v>24.0</v>
      </c>
      <c r="C1150" s="1" t="s">
        <v>4080</v>
      </c>
      <c r="D1150" s="1" t="s">
        <v>8220</v>
      </c>
      <c r="E1150" s="1" t="s">
        <v>8221</v>
      </c>
      <c r="F1150" s="1" t="s">
        <v>8222</v>
      </c>
      <c r="H1150" s="1">
        <v>32.321148</v>
      </c>
      <c r="I1150" s="1">
        <v>9.476513</v>
      </c>
      <c r="J1150" s="1">
        <v>0.0</v>
      </c>
      <c r="K1150" s="1">
        <v>0.0</v>
      </c>
      <c r="L1150" s="1">
        <v>0.0</v>
      </c>
      <c r="M1150" s="1">
        <v>0.69897</v>
      </c>
      <c r="N1150" s="1">
        <v>0.0</v>
      </c>
      <c r="O1150" s="1">
        <v>0.0</v>
      </c>
      <c r="P1150" s="1">
        <v>0.0</v>
      </c>
      <c r="Q1150" s="1" t="s">
        <v>8223</v>
      </c>
      <c r="R1150" s="1">
        <v>3.0</v>
      </c>
      <c r="S1150" s="1">
        <v>22.80999946594238</v>
      </c>
      <c r="T1150" s="1">
        <v>0.0</v>
      </c>
      <c r="U1150" s="1">
        <v>0.0</v>
      </c>
      <c r="V1150" s="1">
        <v>0.0</v>
      </c>
      <c r="W1150" s="1">
        <v>0.0</v>
      </c>
      <c r="X1150" s="1">
        <v>0.0</v>
      </c>
      <c r="Y1150" s="1">
        <v>0.0</v>
      </c>
      <c r="Z1150" s="1">
        <v>0.0</v>
      </c>
      <c r="AA1150" s="1">
        <v>0.0</v>
      </c>
      <c r="AB1150" s="1">
        <v>0.0</v>
      </c>
      <c r="AC1150" s="1">
        <v>0.0</v>
      </c>
      <c r="AD1150" s="1">
        <v>0.0</v>
      </c>
      <c r="AE1150" s="1">
        <v>187320.0</v>
      </c>
      <c r="AF1150" s="1">
        <v>54.0</v>
      </c>
      <c r="AG1150" s="1">
        <v>360.0</v>
      </c>
      <c r="AH1150" s="1" t="s">
        <v>8224</v>
      </c>
      <c r="AJ1150" s="1">
        <v>5.0</v>
      </c>
      <c r="AK1150" s="1">
        <v>5.0</v>
      </c>
      <c r="AL1150" s="1">
        <v>8.0</v>
      </c>
    </row>
    <row r="1151" ht="15.75" customHeight="1">
      <c r="A1151" s="1" t="s">
        <v>3508</v>
      </c>
      <c r="B1151" s="1">
        <v>25.0</v>
      </c>
      <c r="C1151" s="1" t="s">
        <v>4082</v>
      </c>
      <c r="D1151" s="1" t="s">
        <v>8225</v>
      </c>
      <c r="E1151" s="1" t="s">
        <v>8227</v>
      </c>
      <c r="F1151" s="1" t="s">
        <v>8230</v>
      </c>
      <c r="H1151" s="1">
        <v>31.880163</v>
      </c>
      <c r="I1151" s="1">
        <v>14.643918</v>
      </c>
      <c r="J1151" s="1">
        <v>0.55948293</v>
      </c>
      <c r="K1151" s="1">
        <v>0.0</v>
      </c>
      <c r="L1151" s="1">
        <v>0.0</v>
      </c>
      <c r="M1151" s="1">
        <v>0.69897</v>
      </c>
      <c r="N1151" s="1">
        <v>0.0</v>
      </c>
      <c r="O1151" s="1">
        <v>0.0</v>
      </c>
      <c r="P1151" s="1">
        <v>0.0</v>
      </c>
      <c r="Q1151" s="1" t="s">
        <v>8232</v>
      </c>
      <c r="R1151" s="1">
        <v>3.0</v>
      </c>
      <c r="S1151" s="1">
        <v>8.0</v>
      </c>
      <c r="T1151" s="1">
        <v>0.55948293</v>
      </c>
      <c r="U1151" s="1">
        <v>0.0</v>
      </c>
      <c r="V1151" s="1">
        <v>0.0</v>
      </c>
      <c r="W1151" s="1">
        <v>0.0</v>
      </c>
      <c r="X1151" s="1">
        <v>0.0</v>
      </c>
      <c r="Y1151" s="1">
        <v>0.0</v>
      </c>
      <c r="Z1151" s="1">
        <v>0.0</v>
      </c>
      <c r="AA1151" s="1">
        <v>0.0</v>
      </c>
      <c r="AB1151" s="1">
        <v>0.0</v>
      </c>
      <c r="AC1151" s="1">
        <v>0.0</v>
      </c>
      <c r="AD1151" s="1">
        <v>0.0</v>
      </c>
      <c r="AE1151" s="1">
        <v>95190.0</v>
      </c>
      <c r="AF1151" s="1">
        <v>41.0</v>
      </c>
      <c r="AG1151" s="1">
        <v>590.0</v>
      </c>
      <c r="AH1151" s="1" t="s">
        <v>1891</v>
      </c>
      <c r="AI1151" s="1">
        <v>16.0</v>
      </c>
      <c r="AJ1151" s="1">
        <v>4.0</v>
      </c>
      <c r="AK1151" s="1">
        <v>4.0</v>
      </c>
      <c r="AL1151" s="1">
        <v>5.0</v>
      </c>
    </row>
    <row r="1152" ht="15.75" customHeight="1">
      <c r="A1152" s="1" t="s">
        <v>3577</v>
      </c>
      <c r="B1152" s="1">
        <v>1.0</v>
      </c>
      <c r="C1152" s="1" t="s">
        <v>380</v>
      </c>
      <c r="D1152" s="1" t="s">
        <v>1768</v>
      </c>
      <c r="E1152" s="1" t="s">
        <v>1769</v>
      </c>
      <c r="F1152" s="1" t="s">
        <v>1770</v>
      </c>
      <c r="H1152" s="1">
        <v>328.26837</v>
      </c>
      <c r="I1152" s="1">
        <v>0.0</v>
      </c>
      <c r="J1152" s="1">
        <v>3.6043146</v>
      </c>
      <c r="K1152" s="1">
        <v>0.0</v>
      </c>
      <c r="L1152" s="1">
        <v>0.0</v>
      </c>
      <c r="M1152" s="1">
        <v>0.845098</v>
      </c>
      <c r="N1152" s="1">
        <v>0.0</v>
      </c>
      <c r="O1152" s="1">
        <v>0.0</v>
      </c>
      <c r="P1152" s="1">
        <v>0.5</v>
      </c>
      <c r="Q1152" s="1" t="s">
        <v>1771</v>
      </c>
      <c r="R1152" s="1">
        <v>5.0</v>
      </c>
      <c r="S1152" s="1">
        <v>8956.0</v>
      </c>
      <c r="T1152" s="1">
        <v>0.0</v>
      </c>
      <c r="U1152" s="1">
        <v>0.0</v>
      </c>
      <c r="V1152" s="1">
        <v>3.6043146</v>
      </c>
      <c r="W1152" s="1">
        <v>0.0</v>
      </c>
      <c r="X1152" s="1">
        <v>0.0</v>
      </c>
      <c r="Y1152" s="1">
        <v>0.0</v>
      </c>
      <c r="Z1152" s="1">
        <v>0.0</v>
      </c>
      <c r="AA1152" s="1">
        <v>0.0</v>
      </c>
      <c r="AB1152" s="1">
        <v>0.0</v>
      </c>
      <c r="AC1152" s="1">
        <v>0.0</v>
      </c>
      <c r="AD1152" s="1">
        <v>0.0</v>
      </c>
      <c r="AE1152" s="1">
        <v>2548.0</v>
      </c>
      <c r="AF1152" s="1">
        <v>3857.0</v>
      </c>
      <c r="AG1152" s="1">
        <v>850.0</v>
      </c>
      <c r="AH1152" s="1" t="s">
        <v>535</v>
      </c>
      <c r="AI1152" s="1">
        <v>113.0</v>
      </c>
      <c r="AJ1152" s="1">
        <v>22.0</v>
      </c>
      <c r="AK1152" s="1">
        <v>35.0</v>
      </c>
      <c r="AL1152" s="1">
        <v>37.0</v>
      </c>
    </row>
    <row r="1153" ht="15.75" customHeight="1">
      <c r="A1153" s="1" t="s">
        <v>3577</v>
      </c>
      <c r="B1153" s="1">
        <v>2.0</v>
      </c>
      <c r="C1153" s="1" t="s">
        <v>2910</v>
      </c>
      <c r="D1153" s="1" t="s">
        <v>6433</v>
      </c>
      <c r="E1153" s="1" t="s">
        <v>6434</v>
      </c>
      <c r="F1153" s="1" t="s">
        <v>6436</v>
      </c>
      <c r="H1153" s="1">
        <v>243.06587</v>
      </c>
      <c r="I1153" s="1">
        <v>0.0</v>
      </c>
      <c r="J1153" s="1">
        <v>5.3341556</v>
      </c>
      <c r="K1153" s="1">
        <v>0.0</v>
      </c>
      <c r="L1153" s="1">
        <v>0.0</v>
      </c>
      <c r="M1153" s="1">
        <v>0.845098</v>
      </c>
      <c r="N1153" s="1">
        <v>0.0</v>
      </c>
      <c r="O1153" s="1">
        <v>0.0</v>
      </c>
      <c r="P1153" s="1">
        <v>0.5</v>
      </c>
      <c r="Q1153" s="1" t="s">
        <v>6440</v>
      </c>
      <c r="R1153" s="1">
        <v>5.0</v>
      </c>
      <c r="S1153" s="1">
        <v>2429.399999976158</v>
      </c>
      <c r="T1153" s="1">
        <v>0.0</v>
      </c>
      <c r="U1153" s="1">
        <v>0.0</v>
      </c>
      <c r="V1153" s="1">
        <v>0.0</v>
      </c>
      <c r="W1153" s="1">
        <v>0.0</v>
      </c>
      <c r="X1153" s="1">
        <v>5.3341556</v>
      </c>
      <c r="Y1153" s="1">
        <v>0.0</v>
      </c>
      <c r="Z1153" s="1">
        <v>0.0</v>
      </c>
      <c r="AA1153" s="1">
        <v>0.0</v>
      </c>
      <c r="AB1153" s="1">
        <v>0.0</v>
      </c>
      <c r="AC1153" s="1">
        <v>0.0</v>
      </c>
      <c r="AD1153" s="1">
        <v>0.0</v>
      </c>
      <c r="AE1153" s="1">
        <v>90229.0</v>
      </c>
      <c r="AF1153" s="1">
        <v>1772.0</v>
      </c>
      <c r="AG1153" s="1">
        <v>930.0</v>
      </c>
      <c r="AH1153" s="1" t="s">
        <v>690</v>
      </c>
      <c r="AI1153" s="1">
        <v>266.0</v>
      </c>
      <c r="AJ1153" s="1">
        <v>15.0</v>
      </c>
      <c r="AK1153" s="1">
        <v>24.0</v>
      </c>
      <c r="AL1153" s="1">
        <v>14.0</v>
      </c>
    </row>
    <row r="1154" ht="15.75" customHeight="1">
      <c r="A1154" s="1" t="s">
        <v>3577</v>
      </c>
      <c r="B1154" s="1">
        <v>3.0</v>
      </c>
      <c r="C1154" s="1" t="s">
        <v>2871</v>
      </c>
      <c r="D1154" s="1" t="s">
        <v>6310</v>
      </c>
      <c r="E1154" s="1" t="s">
        <v>6311</v>
      </c>
      <c r="F1154" s="1" t="s">
        <v>6312</v>
      </c>
      <c r="H1154" s="1">
        <v>242.14104</v>
      </c>
      <c r="I1154" s="1">
        <v>0.0</v>
      </c>
      <c r="J1154" s="1">
        <v>4.51823</v>
      </c>
      <c r="K1154" s="1">
        <v>0.0</v>
      </c>
      <c r="L1154" s="1">
        <v>0.0</v>
      </c>
      <c r="M1154" s="1">
        <v>0.7781513</v>
      </c>
      <c r="N1154" s="1">
        <v>0.0</v>
      </c>
      <c r="O1154" s="1">
        <v>0.0</v>
      </c>
      <c r="P1154" s="1">
        <v>0.5</v>
      </c>
      <c r="Q1154" s="1" t="s">
        <v>6313</v>
      </c>
      <c r="R1154" s="1">
        <v>4.0</v>
      </c>
      <c r="S1154" s="1">
        <v>3844.099999286234</v>
      </c>
      <c r="T1154" s="1">
        <v>0.0</v>
      </c>
      <c r="U1154" s="1">
        <v>0.0</v>
      </c>
      <c r="V1154" s="1">
        <v>0.0</v>
      </c>
      <c r="W1154" s="1">
        <v>4.51823</v>
      </c>
      <c r="X1154" s="1">
        <v>0.0</v>
      </c>
      <c r="Y1154" s="1">
        <v>0.0</v>
      </c>
      <c r="Z1154" s="1">
        <v>0.0</v>
      </c>
      <c r="AA1154" s="1">
        <v>0.0</v>
      </c>
      <c r="AB1154" s="1">
        <v>0.0</v>
      </c>
      <c r="AC1154" s="1">
        <v>0.0</v>
      </c>
      <c r="AD1154" s="1">
        <v>0.0</v>
      </c>
      <c r="AE1154" s="1">
        <v>51735.0</v>
      </c>
      <c r="AF1154" s="1">
        <v>1250.0</v>
      </c>
      <c r="AG1154" s="1">
        <v>720.0</v>
      </c>
      <c r="AH1154" s="1" t="s">
        <v>6318</v>
      </c>
      <c r="AI1154" s="1">
        <v>127.0</v>
      </c>
      <c r="AJ1154" s="1">
        <v>11.0</v>
      </c>
      <c r="AK1154" s="1">
        <v>12.0</v>
      </c>
      <c r="AL1154" s="1">
        <v>12.0</v>
      </c>
    </row>
    <row r="1155" ht="15.75" customHeight="1">
      <c r="A1155" s="1" t="s">
        <v>3577</v>
      </c>
      <c r="B1155" s="1">
        <v>4.0</v>
      </c>
      <c r="C1155" s="1" t="s">
        <v>2508</v>
      </c>
      <c r="D1155" s="1" t="s">
        <v>5408</v>
      </c>
      <c r="E1155" s="1" t="s">
        <v>5409</v>
      </c>
      <c r="F1155" s="1" t="s">
        <v>5410</v>
      </c>
      <c r="H1155" s="1">
        <v>226.98775</v>
      </c>
      <c r="I1155" s="1">
        <v>0.0</v>
      </c>
      <c r="J1155" s="1">
        <v>4.451849</v>
      </c>
      <c r="K1155" s="1">
        <v>0.0</v>
      </c>
      <c r="L1155" s="1">
        <v>0.0</v>
      </c>
      <c r="M1155" s="1">
        <v>0.7781513</v>
      </c>
      <c r="N1155" s="1">
        <v>0.0</v>
      </c>
      <c r="O1155" s="1">
        <v>0.0</v>
      </c>
      <c r="P1155" s="1">
        <v>0.5</v>
      </c>
      <c r="Q1155" s="1" t="s">
        <v>5412</v>
      </c>
      <c r="R1155" s="1">
        <v>4.0</v>
      </c>
      <c r="S1155" s="1">
        <v>3469.10000038147</v>
      </c>
      <c r="T1155" s="1">
        <v>0.0</v>
      </c>
      <c r="U1155" s="1">
        <v>0.0</v>
      </c>
      <c r="V1155" s="1">
        <v>0.0</v>
      </c>
      <c r="W1155" s="1">
        <v>4.451849</v>
      </c>
      <c r="X1155" s="1">
        <v>0.0</v>
      </c>
      <c r="Y1155" s="1">
        <v>0.0</v>
      </c>
      <c r="Z1155" s="1">
        <v>0.0</v>
      </c>
      <c r="AA1155" s="1">
        <v>0.0</v>
      </c>
      <c r="AB1155" s="1">
        <v>0.0</v>
      </c>
      <c r="AC1155" s="1">
        <v>0.0</v>
      </c>
      <c r="AD1155" s="1">
        <v>0.0</v>
      </c>
      <c r="AE1155" s="1">
        <v>38109.0</v>
      </c>
      <c r="AF1155" s="1">
        <v>1333.0</v>
      </c>
      <c r="AH1155" s="1" t="s">
        <v>1400</v>
      </c>
      <c r="AI1155" s="1">
        <v>546.0</v>
      </c>
      <c r="AJ1155" s="1">
        <v>7.0</v>
      </c>
      <c r="AK1155" s="1">
        <v>7.0</v>
      </c>
      <c r="AL1155" s="1">
        <v>12.0</v>
      </c>
    </row>
    <row r="1156" ht="15.75" customHeight="1">
      <c r="A1156" s="1" t="s">
        <v>3577</v>
      </c>
      <c r="B1156" s="1">
        <v>5.0</v>
      </c>
      <c r="C1156" s="1" t="s">
        <v>862</v>
      </c>
      <c r="D1156" s="1" t="s">
        <v>2604</v>
      </c>
      <c r="E1156" s="1" t="s">
        <v>2605</v>
      </c>
      <c r="F1156" s="1" t="s">
        <v>2606</v>
      </c>
      <c r="H1156" s="1">
        <v>212.72206</v>
      </c>
      <c r="I1156" s="1">
        <v>0.0</v>
      </c>
      <c r="J1156" s="1">
        <v>6.298459</v>
      </c>
      <c r="K1156" s="1">
        <v>0.0</v>
      </c>
      <c r="L1156" s="1">
        <v>0.0</v>
      </c>
      <c r="M1156" s="1">
        <v>0.60206</v>
      </c>
      <c r="N1156" s="1">
        <v>0.0</v>
      </c>
      <c r="O1156" s="1">
        <v>0.0</v>
      </c>
      <c r="P1156" s="1">
        <v>0.5</v>
      </c>
      <c r="Q1156" s="1" t="s">
        <v>2607</v>
      </c>
      <c r="R1156" s="1">
        <v>2.0</v>
      </c>
      <c r="S1156" s="1">
        <v>2700.0</v>
      </c>
      <c r="T1156" s="1">
        <v>0.0</v>
      </c>
      <c r="U1156" s="1">
        <v>0.0</v>
      </c>
      <c r="V1156" s="1">
        <v>0.0</v>
      </c>
      <c r="W1156" s="1">
        <v>0.0</v>
      </c>
      <c r="X1156" s="1">
        <v>0.0</v>
      </c>
      <c r="Y1156" s="1">
        <v>0.0</v>
      </c>
      <c r="Z1156" s="1">
        <v>0.0</v>
      </c>
      <c r="AA1156" s="1">
        <v>0.0</v>
      </c>
      <c r="AB1156" s="1">
        <v>0.0</v>
      </c>
      <c r="AC1156" s="1">
        <v>6.298459</v>
      </c>
      <c r="AD1156" s="1">
        <v>0.0</v>
      </c>
      <c r="AE1156" s="1">
        <v>449172.0</v>
      </c>
      <c r="AF1156" s="1">
        <v>177.0</v>
      </c>
      <c r="AG1156" s="1">
        <v>800.0</v>
      </c>
      <c r="AH1156" s="1" t="s">
        <v>1782</v>
      </c>
      <c r="AI1156" s="1">
        <v>3.0</v>
      </c>
      <c r="AJ1156" s="1">
        <v>3.0</v>
      </c>
      <c r="AK1156" s="1">
        <v>5.0</v>
      </c>
      <c r="AL1156" s="1">
        <v>11.0</v>
      </c>
    </row>
    <row r="1157" ht="15.75" customHeight="1">
      <c r="A1157" s="1" t="s">
        <v>3577</v>
      </c>
      <c r="B1157" s="1">
        <v>6.0</v>
      </c>
      <c r="C1157" s="1" t="s">
        <v>386</v>
      </c>
      <c r="D1157" s="1" t="s">
        <v>1790</v>
      </c>
      <c r="E1157" s="1" t="s">
        <v>1791</v>
      </c>
      <c r="F1157" s="1" t="s">
        <v>1792</v>
      </c>
      <c r="H1157" s="1">
        <v>195.397</v>
      </c>
      <c r="I1157" s="1">
        <v>0.0</v>
      </c>
      <c r="J1157" s="1">
        <v>3.620339</v>
      </c>
      <c r="K1157" s="1">
        <v>0.0</v>
      </c>
      <c r="L1157" s="1">
        <v>0.0</v>
      </c>
      <c r="M1157" s="1">
        <v>0.7781513</v>
      </c>
      <c r="N1157" s="1">
        <v>0.0</v>
      </c>
      <c r="O1157" s="1">
        <v>0.0</v>
      </c>
      <c r="P1157" s="1">
        <v>0.5</v>
      </c>
      <c r="Q1157" s="1" t="s">
        <v>1793</v>
      </c>
      <c r="R1157" s="1">
        <v>4.0</v>
      </c>
      <c r="S1157" s="1">
        <v>3713.000001192093</v>
      </c>
      <c r="T1157" s="1">
        <v>0.0</v>
      </c>
      <c r="U1157" s="1">
        <v>0.0</v>
      </c>
      <c r="V1157" s="1">
        <v>3.620339</v>
      </c>
      <c r="W1157" s="1">
        <v>0.0</v>
      </c>
      <c r="X1157" s="1">
        <v>0.0</v>
      </c>
      <c r="Y1157" s="1">
        <v>0.0</v>
      </c>
      <c r="Z1157" s="1">
        <v>0.0</v>
      </c>
      <c r="AA1157" s="1">
        <v>0.0</v>
      </c>
      <c r="AB1157" s="1">
        <v>0.0</v>
      </c>
      <c r="AC1157" s="1">
        <v>0.0</v>
      </c>
      <c r="AD1157" s="1">
        <v>0.0</v>
      </c>
      <c r="AE1157" s="1">
        <v>51056.0</v>
      </c>
      <c r="AF1157" s="1">
        <v>2484.0</v>
      </c>
      <c r="AG1157" s="1">
        <v>830.0</v>
      </c>
      <c r="AH1157" s="1" t="s">
        <v>1796</v>
      </c>
      <c r="AI1157" s="1">
        <v>1010.0</v>
      </c>
      <c r="AJ1157" s="1">
        <v>26.0</v>
      </c>
      <c r="AK1157" s="1">
        <v>39.0</v>
      </c>
      <c r="AL1157" s="1">
        <v>48.0</v>
      </c>
    </row>
    <row r="1158" ht="15.75" customHeight="1">
      <c r="A1158" s="1" t="s">
        <v>3577</v>
      </c>
      <c r="B1158" s="1">
        <v>7.0</v>
      </c>
      <c r="C1158" s="1" t="s">
        <v>2631</v>
      </c>
      <c r="D1158" s="1" t="s">
        <v>5736</v>
      </c>
      <c r="E1158" s="1" t="s">
        <v>5737</v>
      </c>
      <c r="F1158" s="1" t="s">
        <v>5738</v>
      </c>
      <c r="H1158" s="1">
        <v>163.73811</v>
      </c>
      <c r="I1158" s="1">
        <v>0.0</v>
      </c>
      <c r="J1158" s="1">
        <v>3.5726879</v>
      </c>
      <c r="K1158" s="1">
        <v>0.0</v>
      </c>
      <c r="L1158" s="1">
        <v>0.0</v>
      </c>
      <c r="M1158" s="1">
        <v>1.1139433</v>
      </c>
      <c r="N1158" s="1">
        <v>0.0</v>
      </c>
      <c r="O1158" s="1">
        <v>0.0</v>
      </c>
      <c r="P1158" s="1">
        <v>0.5</v>
      </c>
      <c r="Q1158" s="1" t="s">
        <v>5739</v>
      </c>
      <c r="R1158" s="1">
        <v>11.0</v>
      </c>
      <c r="S1158" s="1">
        <v>1301.599999904633</v>
      </c>
      <c r="T1158" s="1">
        <v>0.0</v>
      </c>
      <c r="U1158" s="1">
        <v>0.0</v>
      </c>
      <c r="V1158" s="1">
        <v>3.5726879</v>
      </c>
      <c r="W1158" s="1">
        <v>0.0</v>
      </c>
      <c r="X1158" s="1">
        <v>0.0</v>
      </c>
      <c r="Y1158" s="1">
        <v>0.0</v>
      </c>
      <c r="Z1158" s="1">
        <v>0.0</v>
      </c>
      <c r="AA1158" s="1">
        <v>0.0</v>
      </c>
      <c r="AB1158" s="1">
        <v>0.0</v>
      </c>
      <c r="AC1158" s="1">
        <v>0.0</v>
      </c>
      <c r="AD1158" s="1">
        <v>0.0</v>
      </c>
      <c r="AE1158" s="1">
        <v>82362.0</v>
      </c>
      <c r="AF1158" s="1">
        <v>3355.0</v>
      </c>
      <c r="AG1158" s="1">
        <v>890.0</v>
      </c>
      <c r="AH1158" s="1" t="s">
        <v>1915</v>
      </c>
      <c r="AI1158" s="1">
        <v>134.0</v>
      </c>
      <c r="AJ1158" s="1">
        <v>6.0</v>
      </c>
      <c r="AK1158" s="1">
        <v>8.0</v>
      </c>
      <c r="AL1158" s="1">
        <v>24.0</v>
      </c>
    </row>
    <row r="1159" ht="15.75" customHeight="1">
      <c r="A1159" s="1" t="s">
        <v>3577</v>
      </c>
      <c r="B1159" s="1">
        <v>8.0</v>
      </c>
      <c r="C1159" s="1" t="s">
        <v>1867</v>
      </c>
      <c r="D1159" s="1" t="s">
        <v>4394</v>
      </c>
      <c r="E1159" s="1" t="s">
        <v>4395</v>
      </c>
      <c r="F1159" s="1" t="s">
        <v>4396</v>
      </c>
      <c r="H1159" s="1">
        <v>158.63559</v>
      </c>
      <c r="I1159" s="1">
        <v>0.0</v>
      </c>
      <c r="J1159" s="1">
        <v>4.38739</v>
      </c>
      <c r="K1159" s="1">
        <v>0.0</v>
      </c>
      <c r="L1159" s="1">
        <v>0.0</v>
      </c>
      <c r="M1159" s="1">
        <v>0.90309</v>
      </c>
      <c r="N1159" s="1">
        <v>0.0</v>
      </c>
      <c r="O1159" s="1">
        <v>0.0</v>
      </c>
      <c r="P1159" s="1">
        <v>0.5</v>
      </c>
      <c r="Q1159" s="1" t="s">
        <v>4397</v>
      </c>
      <c r="R1159" s="1">
        <v>6.0</v>
      </c>
      <c r="S1159" s="1">
        <v>1290.769992925227</v>
      </c>
      <c r="T1159" s="1">
        <v>0.35568133</v>
      </c>
      <c r="U1159" s="1">
        <v>0.8766028</v>
      </c>
      <c r="V1159" s="1">
        <v>0.0</v>
      </c>
      <c r="W1159" s="1">
        <v>4.38739</v>
      </c>
      <c r="X1159" s="1">
        <v>0.0</v>
      </c>
      <c r="Y1159" s="1">
        <v>0.0</v>
      </c>
      <c r="Z1159" s="1">
        <v>0.0</v>
      </c>
      <c r="AA1159" s="1">
        <v>0.0</v>
      </c>
      <c r="AB1159" s="1">
        <v>0.0</v>
      </c>
      <c r="AC1159" s="1">
        <v>0.0</v>
      </c>
      <c r="AD1159" s="1">
        <v>0.0</v>
      </c>
      <c r="AE1159" s="1">
        <v>40624.0</v>
      </c>
      <c r="AF1159" s="1">
        <v>2047.0</v>
      </c>
      <c r="AG1159" s="1">
        <v>740.0</v>
      </c>
      <c r="AH1159" s="1" t="s">
        <v>4400</v>
      </c>
      <c r="AI1159" s="1">
        <v>92.0</v>
      </c>
      <c r="AJ1159" s="1">
        <v>8.0</v>
      </c>
      <c r="AK1159" s="1">
        <v>14.0</v>
      </c>
      <c r="AL1159" s="1">
        <v>14.0</v>
      </c>
    </row>
    <row r="1160" ht="15.75" customHeight="1">
      <c r="A1160" s="1" t="s">
        <v>3577</v>
      </c>
      <c r="B1160" s="1">
        <v>9.0</v>
      </c>
      <c r="C1160" s="1" t="s">
        <v>378</v>
      </c>
      <c r="D1160" s="1" t="s">
        <v>1758</v>
      </c>
      <c r="E1160" s="1" t="s">
        <v>1759</v>
      </c>
      <c r="F1160" s="1" t="s">
        <v>1761</v>
      </c>
      <c r="H1160" s="1">
        <v>157.74014</v>
      </c>
      <c r="I1160" s="1">
        <v>0.0</v>
      </c>
      <c r="J1160" s="1">
        <v>0.95916706</v>
      </c>
      <c r="K1160" s="1">
        <v>0.0</v>
      </c>
      <c r="L1160" s="1">
        <v>0.0</v>
      </c>
      <c r="M1160" s="1">
        <v>0.845098</v>
      </c>
      <c r="N1160" s="1">
        <v>0.0</v>
      </c>
      <c r="O1160" s="1">
        <v>0.0</v>
      </c>
      <c r="P1160" s="1">
        <v>0.5</v>
      </c>
      <c r="Q1160" s="1" t="s">
        <v>1763</v>
      </c>
      <c r="R1160" s="1">
        <v>5.0</v>
      </c>
      <c r="S1160" s="1">
        <v>16361.90000152588</v>
      </c>
      <c r="T1160" s="1">
        <v>0.0</v>
      </c>
      <c r="U1160" s="1">
        <v>0.95916706</v>
      </c>
      <c r="V1160" s="1">
        <v>0.0</v>
      </c>
      <c r="W1160" s="1">
        <v>0.0</v>
      </c>
      <c r="X1160" s="1">
        <v>0.0</v>
      </c>
      <c r="Y1160" s="1">
        <v>0.0</v>
      </c>
      <c r="Z1160" s="1">
        <v>0.0</v>
      </c>
      <c r="AA1160" s="1">
        <v>0.0</v>
      </c>
      <c r="AB1160" s="1">
        <v>0.0</v>
      </c>
      <c r="AC1160" s="1">
        <v>0.0</v>
      </c>
      <c r="AD1160" s="1">
        <v>0.0</v>
      </c>
      <c r="AE1160" s="1">
        <v>164297.0</v>
      </c>
      <c r="AF1160" s="1">
        <v>4462.0</v>
      </c>
      <c r="AG1160" s="1">
        <v>780.0</v>
      </c>
      <c r="AH1160" s="1" t="s">
        <v>1314</v>
      </c>
      <c r="AI1160" s="1">
        <v>1591.0</v>
      </c>
      <c r="AJ1160" s="1">
        <v>19.0</v>
      </c>
      <c r="AK1160" s="1">
        <v>55.0</v>
      </c>
      <c r="AL1160" s="1">
        <v>32.0</v>
      </c>
    </row>
    <row r="1161" ht="15.75" customHeight="1">
      <c r="A1161" s="1" t="s">
        <v>3577</v>
      </c>
      <c r="B1161" s="1">
        <v>10.0</v>
      </c>
      <c r="C1161" s="1" t="s">
        <v>2050</v>
      </c>
      <c r="D1161" s="1" t="s">
        <v>4636</v>
      </c>
      <c r="F1161" s="1" t="s">
        <v>4637</v>
      </c>
      <c r="H1161" s="1">
        <v>152.35072</v>
      </c>
      <c r="I1161" s="1">
        <v>0.0</v>
      </c>
      <c r="J1161" s="1">
        <v>3.2712903</v>
      </c>
      <c r="K1161" s="1">
        <v>0.0</v>
      </c>
      <c r="L1161" s="1">
        <v>0.0</v>
      </c>
      <c r="M1161" s="1">
        <v>0.90309</v>
      </c>
      <c r="N1161" s="1">
        <v>0.0</v>
      </c>
      <c r="O1161" s="1">
        <v>0.0</v>
      </c>
      <c r="P1161" s="1">
        <v>0.5</v>
      </c>
      <c r="Q1161" s="1" t="s">
        <v>4638</v>
      </c>
      <c r="R1161" s="1">
        <v>6.0</v>
      </c>
      <c r="S1161" s="1">
        <v>2000.0</v>
      </c>
      <c r="T1161" s="1">
        <v>0.41713735</v>
      </c>
      <c r="U1161" s="1">
        <v>0.0</v>
      </c>
      <c r="V1161" s="1">
        <v>3.2712903</v>
      </c>
      <c r="W1161" s="1">
        <v>0.0</v>
      </c>
      <c r="X1161" s="1">
        <v>0.0</v>
      </c>
      <c r="Y1161" s="1">
        <v>0.0</v>
      </c>
      <c r="Z1161" s="1">
        <v>0.0</v>
      </c>
      <c r="AA1161" s="1">
        <v>0.0</v>
      </c>
      <c r="AB1161" s="1">
        <v>0.0</v>
      </c>
      <c r="AC1161" s="1">
        <v>0.0</v>
      </c>
      <c r="AD1161" s="1">
        <v>0.0</v>
      </c>
      <c r="AE1161" s="1">
        <v>169829.0</v>
      </c>
      <c r="AF1161" s="1">
        <v>739.0</v>
      </c>
      <c r="AG1161" s="1">
        <v>700.0</v>
      </c>
      <c r="AH1161" s="1" t="s">
        <v>4641</v>
      </c>
      <c r="AI1161" s="1">
        <v>15.0</v>
      </c>
      <c r="AJ1161" s="1">
        <v>1.0</v>
      </c>
      <c r="AK1161" s="1">
        <v>8.0</v>
      </c>
      <c r="AL1161" s="1">
        <v>19.0</v>
      </c>
    </row>
    <row r="1162" ht="15.75" customHeight="1">
      <c r="A1162" s="1" t="s">
        <v>3577</v>
      </c>
      <c r="B1162" s="1">
        <v>11.0</v>
      </c>
      <c r="C1162" s="1" t="s">
        <v>3978</v>
      </c>
      <c r="D1162" s="1" t="s">
        <v>8114</v>
      </c>
      <c r="E1162" s="1" t="s">
        <v>8115</v>
      </c>
      <c r="F1162" s="1" t="s">
        <v>8116</v>
      </c>
      <c r="H1162" s="1">
        <v>151.48427</v>
      </c>
      <c r="I1162" s="1">
        <v>0.0</v>
      </c>
      <c r="J1162" s="1">
        <v>4.204747</v>
      </c>
      <c r="K1162" s="1">
        <v>0.0</v>
      </c>
      <c r="L1162" s="1">
        <v>0.0</v>
      </c>
      <c r="M1162" s="1">
        <v>0.69897</v>
      </c>
      <c r="N1162" s="1">
        <v>0.0</v>
      </c>
      <c r="O1162" s="1">
        <v>0.0</v>
      </c>
      <c r="P1162" s="1">
        <v>0.5</v>
      </c>
      <c r="Q1162" s="1" t="s">
        <v>8117</v>
      </c>
      <c r="R1162" s="1">
        <v>3.0</v>
      </c>
      <c r="S1162" s="1">
        <v>2121.0</v>
      </c>
      <c r="T1162" s="1">
        <v>0.3550967</v>
      </c>
      <c r="U1162" s="1">
        <v>0.0</v>
      </c>
      <c r="V1162" s="1">
        <v>0.0</v>
      </c>
      <c r="W1162" s="1">
        <v>4.204747</v>
      </c>
      <c r="X1162" s="1">
        <v>0.0</v>
      </c>
      <c r="Y1162" s="1">
        <v>0.0</v>
      </c>
      <c r="Z1162" s="1">
        <v>0.0</v>
      </c>
      <c r="AA1162" s="1">
        <v>0.0</v>
      </c>
      <c r="AB1162" s="1">
        <v>0.0</v>
      </c>
      <c r="AC1162" s="1">
        <v>0.0</v>
      </c>
      <c r="AD1162" s="1">
        <v>0.0</v>
      </c>
      <c r="AE1162" s="1">
        <v>35267.0</v>
      </c>
      <c r="AF1162" s="1">
        <v>269.0</v>
      </c>
      <c r="AG1162" s="1">
        <v>800.0</v>
      </c>
      <c r="AH1162" s="1" t="s">
        <v>1782</v>
      </c>
      <c r="AI1162" s="1">
        <v>13.0</v>
      </c>
      <c r="AJ1162" s="1">
        <v>3.0</v>
      </c>
      <c r="AK1162" s="1">
        <v>3.0</v>
      </c>
      <c r="AL1162" s="1">
        <v>12.0</v>
      </c>
    </row>
    <row r="1163" ht="15.75" customHeight="1">
      <c r="A1163" s="1" t="s">
        <v>3577</v>
      </c>
      <c r="B1163" s="1">
        <v>12.0</v>
      </c>
      <c r="C1163" s="1" t="s">
        <v>396</v>
      </c>
      <c r="D1163" s="1" t="s">
        <v>1825</v>
      </c>
      <c r="E1163" s="1" t="s">
        <v>1826</v>
      </c>
      <c r="F1163" s="1" t="s">
        <v>1827</v>
      </c>
      <c r="H1163" s="1">
        <v>141.08778</v>
      </c>
      <c r="I1163" s="1">
        <v>0.0</v>
      </c>
      <c r="J1163" s="1">
        <v>3.6043146</v>
      </c>
      <c r="K1163" s="1">
        <v>0.0</v>
      </c>
      <c r="L1163" s="1">
        <v>0.0</v>
      </c>
      <c r="M1163" s="1">
        <v>0.90309</v>
      </c>
      <c r="N1163" s="1">
        <v>0.0</v>
      </c>
      <c r="O1163" s="1">
        <v>0.0</v>
      </c>
      <c r="P1163" s="1">
        <v>0.5</v>
      </c>
      <c r="Q1163" s="1" t="s">
        <v>1832</v>
      </c>
      <c r="R1163" s="1">
        <v>6.0</v>
      </c>
      <c r="S1163" s="1">
        <v>1447.890000455081</v>
      </c>
      <c r="T1163" s="1">
        <v>0.0</v>
      </c>
      <c r="U1163" s="1">
        <v>0.0</v>
      </c>
      <c r="V1163" s="1">
        <v>3.6043146</v>
      </c>
      <c r="W1163" s="1">
        <v>0.0</v>
      </c>
      <c r="X1163" s="1">
        <v>0.0</v>
      </c>
      <c r="Y1163" s="1">
        <v>0.0</v>
      </c>
      <c r="Z1163" s="1">
        <v>0.0</v>
      </c>
      <c r="AA1163" s="1">
        <v>0.0</v>
      </c>
      <c r="AB1163" s="1">
        <v>0.0</v>
      </c>
      <c r="AC1163" s="1">
        <v>0.0</v>
      </c>
      <c r="AD1163" s="1">
        <v>0.0</v>
      </c>
      <c r="AE1163" s="1">
        <v>16463.0</v>
      </c>
      <c r="AF1163" s="1">
        <v>1211.0</v>
      </c>
      <c r="AG1163" s="1">
        <v>890.0</v>
      </c>
      <c r="AH1163" s="1" t="s">
        <v>1420</v>
      </c>
      <c r="AI1163" s="1">
        <v>225.0</v>
      </c>
      <c r="AJ1163" s="1">
        <v>8.0</v>
      </c>
      <c r="AK1163" s="1">
        <v>9.0</v>
      </c>
      <c r="AL1163" s="1">
        <v>16.0</v>
      </c>
    </row>
    <row r="1164" ht="15.75" customHeight="1">
      <c r="A1164" s="1" t="s">
        <v>3577</v>
      </c>
      <c r="B1164" s="1">
        <v>13.0</v>
      </c>
      <c r="C1164" s="1" t="s">
        <v>266</v>
      </c>
      <c r="D1164" s="1" t="s">
        <v>1335</v>
      </c>
      <c r="E1164" s="1" t="s">
        <v>1336</v>
      </c>
      <c r="F1164" s="1" t="s">
        <v>1337</v>
      </c>
      <c r="H1164" s="1">
        <v>139.08662</v>
      </c>
      <c r="I1164" s="1">
        <v>0.0</v>
      </c>
      <c r="J1164" s="1">
        <v>4.707009</v>
      </c>
      <c r="K1164" s="1">
        <v>0.0</v>
      </c>
      <c r="L1164" s="1">
        <v>0.0</v>
      </c>
      <c r="M1164" s="1">
        <v>1.1139433</v>
      </c>
      <c r="N1164" s="1">
        <v>0.0</v>
      </c>
      <c r="O1164" s="1">
        <v>0.0</v>
      </c>
      <c r="P1164" s="1">
        <v>0.5</v>
      </c>
      <c r="Q1164" s="1" t="s">
        <v>1340</v>
      </c>
      <c r="R1164" s="1">
        <v>11.0</v>
      </c>
      <c r="S1164" s="1">
        <v>574.0</v>
      </c>
      <c r="T1164" s="1">
        <v>0.0</v>
      </c>
      <c r="U1164" s="1">
        <v>0.0</v>
      </c>
      <c r="V1164" s="1">
        <v>0.0</v>
      </c>
      <c r="W1164" s="1">
        <v>0.0</v>
      </c>
      <c r="X1164" s="1">
        <v>4.707009</v>
      </c>
      <c r="Y1164" s="1">
        <v>0.0</v>
      </c>
      <c r="Z1164" s="1">
        <v>0.0</v>
      </c>
      <c r="AA1164" s="1">
        <v>0.0</v>
      </c>
      <c r="AB1164" s="1">
        <v>0.0</v>
      </c>
      <c r="AC1164" s="1">
        <v>0.0</v>
      </c>
      <c r="AD1164" s="1">
        <v>0.0</v>
      </c>
      <c r="AE1164" s="1">
        <v>84664.0</v>
      </c>
      <c r="AF1164" s="1">
        <v>1295.0</v>
      </c>
      <c r="AG1164" s="1">
        <v>810.0</v>
      </c>
      <c r="AH1164" s="1" t="s">
        <v>1341</v>
      </c>
      <c r="AI1164" s="1">
        <v>102.0</v>
      </c>
      <c r="AJ1164" s="1">
        <v>5.0</v>
      </c>
      <c r="AK1164" s="1">
        <v>7.0</v>
      </c>
      <c r="AL1164" s="1">
        <v>15.0</v>
      </c>
    </row>
    <row r="1165" ht="15.75" customHeight="1">
      <c r="A1165" s="1" t="s">
        <v>3577</v>
      </c>
      <c r="B1165" s="1">
        <v>14.0</v>
      </c>
      <c r="C1165" s="1" t="s">
        <v>556</v>
      </c>
      <c r="D1165" s="1" t="s">
        <v>2117</v>
      </c>
      <c r="E1165" s="1" t="s">
        <v>2119</v>
      </c>
      <c r="F1165" s="1" t="s">
        <v>2121</v>
      </c>
      <c r="H1165" s="1">
        <v>136.09564</v>
      </c>
      <c r="I1165" s="1">
        <v>0.0</v>
      </c>
      <c r="J1165" s="1">
        <v>3.6692781</v>
      </c>
      <c r="K1165" s="1">
        <v>0.0</v>
      </c>
      <c r="L1165" s="1">
        <v>0.0</v>
      </c>
      <c r="M1165" s="1">
        <v>0.7781513</v>
      </c>
      <c r="N1165" s="1">
        <v>0.0</v>
      </c>
      <c r="O1165" s="1">
        <v>0.0</v>
      </c>
      <c r="P1165" s="1">
        <v>0.5</v>
      </c>
      <c r="Q1165" s="1" t="s">
        <v>2122</v>
      </c>
      <c r="R1165" s="1">
        <v>4.0</v>
      </c>
      <c r="S1165" s="1">
        <v>1758.699996948242</v>
      </c>
      <c r="T1165" s="1">
        <v>0.0</v>
      </c>
      <c r="U1165" s="1">
        <v>0.0</v>
      </c>
      <c r="V1165" s="1">
        <v>3.6692781</v>
      </c>
      <c r="W1165" s="1">
        <v>0.0</v>
      </c>
      <c r="X1165" s="1">
        <v>0.0</v>
      </c>
      <c r="Y1165" s="1">
        <v>0.0</v>
      </c>
      <c r="Z1165" s="1">
        <v>0.0</v>
      </c>
      <c r="AA1165" s="1">
        <v>0.0</v>
      </c>
      <c r="AB1165" s="1">
        <v>0.0</v>
      </c>
      <c r="AC1165" s="1">
        <v>0.0</v>
      </c>
      <c r="AD1165" s="1">
        <v>0.0</v>
      </c>
      <c r="AE1165" s="1">
        <v>67782.0</v>
      </c>
      <c r="AF1165" s="1">
        <v>1524.0</v>
      </c>
      <c r="AG1165" s="1">
        <v>780.0</v>
      </c>
      <c r="AH1165" s="1" t="s">
        <v>2125</v>
      </c>
      <c r="AI1165" s="1">
        <v>2677.0</v>
      </c>
      <c r="AJ1165" s="1">
        <v>15.0</v>
      </c>
      <c r="AK1165" s="1">
        <v>34.0</v>
      </c>
      <c r="AL1165" s="1">
        <v>23.0</v>
      </c>
    </row>
    <row r="1166" ht="15.75" customHeight="1">
      <c r="A1166" s="1" t="s">
        <v>3577</v>
      </c>
      <c r="B1166" s="1">
        <v>15.0</v>
      </c>
      <c r="C1166" s="1" t="s">
        <v>1849</v>
      </c>
      <c r="D1166" s="1" t="s">
        <v>4370</v>
      </c>
      <c r="F1166" s="1" t="s">
        <v>4371</v>
      </c>
      <c r="H1166" s="1">
        <v>124.71094</v>
      </c>
      <c r="I1166" s="1">
        <v>0.0</v>
      </c>
      <c r="J1166" s="1">
        <v>6.0470815</v>
      </c>
      <c r="K1166" s="1">
        <v>0.0</v>
      </c>
      <c r="L1166" s="1">
        <v>0.0</v>
      </c>
      <c r="M1166" s="1">
        <v>0.60206</v>
      </c>
      <c r="N1166" s="1">
        <v>0.0</v>
      </c>
      <c r="O1166" s="1">
        <v>0.0</v>
      </c>
      <c r="P1166" s="1">
        <v>0.5</v>
      </c>
      <c r="Q1166" s="1" t="s">
        <v>4372</v>
      </c>
      <c r="R1166" s="1">
        <v>2.0</v>
      </c>
      <c r="S1166" s="1">
        <v>1000.0</v>
      </c>
      <c r="T1166" s="1">
        <v>0.0</v>
      </c>
      <c r="U1166" s="1">
        <v>0.0</v>
      </c>
      <c r="V1166" s="1">
        <v>0.0</v>
      </c>
      <c r="W1166" s="1">
        <v>0.0</v>
      </c>
      <c r="X1166" s="1">
        <v>0.0</v>
      </c>
      <c r="Y1166" s="1">
        <v>0.0</v>
      </c>
      <c r="Z1166" s="1">
        <v>6.0470815</v>
      </c>
      <c r="AA1166" s="1">
        <v>0.0</v>
      </c>
      <c r="AB1166" s="1">
        <v>0.0</v>
      </c>
      <c r="AC1166" s="1">
        <v>0.0</v>
      </c>
      <c r="AD1166" s="1">
        <v>0.0</v>
      </c>
      <c r="AE1166" s="1">
        <v>161309.0</v>
      </c>
      <c r="AF1166" s="1">
        <v>146.0</v>
      </c>
      <c r="AH1166" s="1" t="s">
        <v>4375</v>
      </c>
      <c r="AI1166" s="1">
        <v>64.0</v>
      </c>
      <c r="AJ1166" s="1">
        <v>2.0</v>
      </c>
      <c r="AK1166" s="1">
        <v>2.0</v>
      </c>
      <c r="AL1166" s="1">
        <v>4.0</v>
      </c>
    </row>
    <row r="1167" ht="15.75" customHeight="1">
      <c r="A1167" s="1" t="s">
        <v>3577</v>
      </c>
      <c r="B1167" s="1">
        <v>16.0</v>
      </c>
      <c r="C1167" s="1" t="s">
        <v>247</v>
      </c>
      <c r="D1167" s="1" t="s">
        <v>1298</v>
      </c>
      <c r="E1167" s="1" t="s">
        <v>1299</v>
      </c>
      <c r="F1167" s="1" t="s">
        <v>1300</v>
      </c>
      <c r="H1167" s="1">
        <v>118.174644</v>
      </c>
      <c r="I1167" s="1">
        <v>0.0</v>
      </c>
      <c r="J1167" s="1">
        <v>4.8203564</v>
      </c>
      <c r="K1167" s="1">
        <v>0.0</v>
      </c>
      <c r="L1167" s="1">
        <v>0.0</v>
      </c>
      <c r="M1167" s="1">
        <v>0.90309</v>
      </c>
      <c r="N1167" s="1">
        <v>0.0</v>
      </c>
      <c r="O1167" s="1">
        <v>0.0</v>
      </c>
      <c r="P1167" s="1">
        <v>0.5</v>
      </c>
      <c r="Q1167" s="1" t="s">
        <v>1303</v>
      </c>
      <c r="R1167" s="1">
        <v>6.0</v>
      </c>
      <c r="S1167" s="1">
        <v>603.9299999475479</v>
      </c>
      <c r="T1167" s="1">
        <v>0.3295711</v>
      </c>
      <c r="U1167" s="1">
        <v>0.0</v>
      </c>
      <c r="V1167" s="1">
        <v>0.0</v>
      </c>
      <c r="W1167" s="1">
        <v>0.0</v>
      </c>
      <c r="X1167" s="1">
        <v>4.8203564</v>
      </c>
      <c r="Y1167" s="1">
        <v>0.0</v>
      </c>
      <c r="Z1167" s="1">
        <v>0.0</v>
      </c>
      <c r="AA1167" s="1">
        <v>0.0</v>
      </c>
      <c r="AB1167" s="1">
        <v>0.0</v>
      </c>
      <c r="AC1167" s="1">
        <v>0.0</v>
      </c>
      <c r="AD1167" s="1">
        <v>0.0</v>
      </c>
      <c r="AE1167" s="1">
        <v>130637.0</v>
      </c>
      <c r="AF1167" s="1">
        <v>1170.0</v>
      </c>
      <c r="AG1167" s="1">
        <v>790.0</v>
      </c>
      <c r="AH1167" s="1" t="s">
        <v>1304</v>
      </c>
      <c r="AI1167" s="1">
        <v>50.0</v>
      </c>
      <c r="AJ1167" s="1">
        <v>6.0</v>
      </c>
      <c r="AK1167" s="1">
        <v>9.0</v>
      </c>
      <c r="AL1167" s="1">
        <v>7.0</v>
      </c>
    </row>
    <row r="1168" ht="15.75" customHeight="1">
      <c r="A1168" s="1" t="s">
        <v>3577</v>
      </c>
      <c r="B1168" s="1">
        <v>17.0</v>
      </c>
      <c r="C1168" s="1" t="s">
        <v>1469</v>
      </c>
      <c r="D1168" s="1" t="s">
        <v>3772</v>
      </c>
      <c r="E1168" s="1" t="s">
        <v>3773</v>
      </c>
      <c r="F1168" s="1" t="s">
        <v>3775</v>
      </c>
      <c r="H1168" s="1">
        <v>111.15386</v>
      </c>
      <c r="I1168" s="1">
        <v>0.0</v>
      </c>
      <c r="J1168" s="1">
        <v>5.323585</v>
      </c>
      <c r="K1168" s="1">
        <v>0.0</v>
      </c>
      <c r="L1168" s="1">
        <v>0.0</v>
      </c>
      <c r="M1168" s="1">
        <v>0.90309</v>
      </c>
      <c r="N1168" s="1">
        <v>0.0</v>
      </c>
      <c r="O1168" s="1">
        <v>0.0</v>
      </c>
      <c r="P1168" s="1">
        <v>0.5</v>
      </c>
      <c r="Q1168" s="1" t="s">
        <v>3779</v>
      </c>
      <c r="R1168" s="1">
        <v>6.0</v>
      </c>
      <c r="S1168" s="1">
        <v>445.6900005340576</v>
      </c>
      <c r="T1168" s="1">
        <v>0.0</v>
      </c>
      <c r="U1168" s="1">
        <v>0.0</v>
      </c>
      <c r="V1168" s="1">
        <v>0.0</v>
      </c>
      <c r="W1168" s="1">
        <v>0.0</v>
      </c>
      <c r="X1168" s="1">
        <v>0.0</v>
      </c>
      <c r="Y1168" s="1">
        <v>5.323585</v>
      </c>
      <c r="Z1168" s="1">
        <v>0.0</v>
      </c>
      <c r="AA1168" s="1">
        <v>0.0</v>
      </c>
      <c r="AB1168" s="1">
        <v>0.0</v>
      </c>
      <c r="AC1168" s="1">
        <v>0.0</v>
      </c>
      <c r="AD1168" s="1">
        <v>0.0</v>
      </c>
      <c r="AE1168" s="1">
        <v>122256.0</v>
      </c>
      <c r="AF1168" s="1">
        <v>905.0</v>
      </c>
      <c r="AG1168" s="1">
        <v>740.0</v>
      </c>
      <c r="AH1168" s="1" t="s">
        <v>3782</v>
      </c>
      <c r="AI1168" s="1">
        <v>279.0</v>
      </c>
      <c r="AJ1168" s="1">
        <v>4.0</v>
      </c>
      <c r="AK1168" s="1">
        <v>5.0</v>
      </c>
      <c r="AL1168" s="1">
        <v>6.0</v>
      </c>
    </row>
    <row r="1169" ht="15.75" customHeight="1">
      <c r="A1169" s="1" t="s">
        <v>3577</v>
      </c>
      <c r="B1169" s="1">
        <v>18.0</v>
      </c>
      <c r="C1169" s="1" t="s">
        <v>402</v>
      </c>
      <c r="D1169" s="1" t="s">
        <v>1818</v>
      </c>
      <c r="E1169" s="1" t="s">
        <v>1819</v>
      </c>
      <c r="F1169" s="1" t="s">
        <v>1820</v>
      </c>
      <c r="H1169" s="1">
        <v>111.03108</v>
      </c>
      <c r="I1169" s="1">
        <v>0.0</v>
      </c>
      <c r="J1169" s="1">
        <v>6.0470815</v>
      </c>
      <c r="K1169" s="1">
        <v>0.0</v>
      </c>
      <c r="L1169" s="1">
        <v>0.0</v>
      </c>
      <c r="M1169" s="1">
        <v>0.90309</v>
      </c>
      <c r="N1169" s="1">
        <v>0.0</v>
      </c>
      <c r="O1169" s="1">
        <v>0.0</v>
      </c>
      <c r="P1169" s="1">
        <v>0.5</v>
      </c>
      <c r="Q1169" s="1" t="s">
        <v>1823</v>
      </c>
      <c r="R1169" s="1">
        <v>6.0</v>
      </c>
      <c r="S1169" s="1">
        <v>351.6399993896484</v>
      </c>
      <c r="T1169" s="1">
        <v>0.40514186</v>
      </c>
      <c r="U1169" s="1">
        <v>1.048731</v>
      </c>
      <c r="V1169" s="1">
        <v>0.0</v>
      </c>
      <c r="W1169" s="1">
        <v>0.0</v>
      </c>
      <c r="X1169" s="1">
        <v>0.0</v>
      </c>
      <c r="Y1169" s="1">
        <v>0.0</v>
      </c>
      <c r="Z1169" s="1">
        <v>6.0470815</v>
      </c>
      <c r="AA1169" s="1">
        <v>0.0</v>
      </c>
      <c r="AB1169" s="1">
        <v>0.0</v>
      </c>
      <c r="AC1169" s="1">
        <v>0.0</v>
      </c>
      <c r="AD1169" s="1">
        <v>0.0</v>
      </c>
      <c r="AE1169" s="1">
        <v>179620.0</v>
      </c>
      <c r="AF1169" s="1">
        <v>579.0</v>
      </c>
      <c r="AG1169" s="1">
        <v>670.0</v>
      </c>
      <c r="AH1169" s="1" t="s">
        <v>1824</v>
      </c>
      <c r="AI1169" s="1">
        <v>28.0</v>
      </c>
      <c r="AJ1169" s="1">
        <v>5.0</v>
      </c>
      <c r="AK1169" s="1">
        <v>5.0</v>
      </c>
      <c r="AL1169" s="1">
        <v>10.0</v>
      </c>
    </row>
    <row r="1170" ht="15.75" customHeight="1">
      <c r="A1170" s="1" t="s">
        <v>3577</v>
      </c>
      <c r="B1170" s="1">
        <v>19.0</v>
      </c>
      <c r="C1170" s="1" t="s">
        <v>546</v>
      </c>
      <c r="D1170" s="1" t="s">
        <v>2139</v>
      </c>
      <c r="E1170" s="1" t="s">
        <v>2140</v>
      </c>
      <c r="F1170" s="1" t="s">
        <v>2142</v>
      </c>
      <c r="H1170" s="1">
        <v>103.47718</v>
      </c>
      <c r="I1170" s="1">
        <v>0.0</v>
      </c>
      <c r="J1170" s="1">
        <v>0.9515397</v>
      </c>
      <c r="K1170" s="1">
        <v>0.0</v>
      </c>
      <c r="L1170" s="1">
        <v>0.0</v>
      </c>
      <c r="M1170" s="1">
        <v>1.0413927</v>
      </c>
      <c r="N1170" s="1">
        <v>0.0</v>
      </c>
      <c r="O1170" s="1">
        <v>0.0</v>
      </c>
      <c r="P1170" s="1">
        <v>0.5</v>
      </c>
      <c r="Q1170" s="1" t="s">
        <v>2144</v>
      </c>
      <c r="R1170" s="1">
        <v>9.0</v>
      </c>
      <c r="S1170" s="1">
        <v>4685.0</v>
      </c>
      <c r="T1170" s="1">
        <v>0.0</v>
      </c>
      <c r="U1170" s="1">
        <v>0.9515397</v>
      </c>
      <c r="V1170" s="1">
        <v>0.0</v>
      </c>
      <c r="W1170" s="1">
        <v>0.0</v>
      </c>
      <c r="X1170" s="1">
        <v>0.0</v>
      </c>
      <c r="Y1170" s="1">
        <v>0.0</v>
      </c>
      <c r="Z1170" s="1">
        <v>0.0</v>
      </c>
      <c r="AA1170" s="1">
        <v>0.0</v>
      </c>
      <c r="AB1170" s="1">
        <v>0.0</v>
      </c>
      <c r="AC1170" s="1">
        <v>0.0</v>
      </c>
      <c r="AD1170" s="1">
        <v>0.0</v>
      </c>
      <c r="AE1170" s="1">
        <v>258467.0</v>
      </c>
      <c r="AF1170" s="1">
        <v>2067.0</v>
      </c>
      <c r="AG1170" s="1">
        <v>900.0</v>
      </c>
      <c r="AH1170" s="1" t="s">
        <v>2147</v>
      </c>
      <c r="AI1170" s="1">
        <v>310.0</v>
      </c>
      <c r="AJ1170" s="1">
        <v>15.0</v>
      </c>
      <c r="AK1170" s="1">
        <v>47.0</v>
      </c>
      <c r="AL1170" s="1">
        <v>13.0</v>
      </c>
    </row>
    <row r="1171" ht="15.75" customHeight="1">
      <c r="A1171" s="1" t="s">
        <v>3577</v>
      </c>
      <c r="B1171" s="1">
        <v>20.0</v>
      </c>
      <c r="C1171" s="1" t="s">
        <v>836</v>
      </c>
      <c r="D1171" s="1" t="s">
        <v>2559</v>
      </c>
      <c r="E1171" s="1" t="s">
        <v>2560</v>
      </c>
      <c r="F1171" s="1" t="s">
        <v>2561</v>
      </c>
      <c r="H1171" s="1">
        <v>90.33037</v>
      </c>
      <c r="I1171" s="1">
        <v>0.0</v>
      </c>
      <c r="J1171" s="1">
        <v>3.9576194</v>
      </c>
      <c r="K1171" s="1">
        <v>0.0</v>
      </c>
      <c r="L1171" s="1">
        <v>0.0</v>
      </c>
      <c r="M1171" s="1">
        <v>0.90309</v>
      </c>
      <c r="N1171" s="1">
        <v>0.0</v>
      </c>
      <c r="O1171" s="1">
        <v>0.0</v>
      </c>
      <c r="P1171" s="1">
        <v>0.5</v>
      </c>
      <c r="Q1171" s="1" t="s">
        <v>2565</v>
      </c>
      <c r="R1171" s="1">
        <v>6.0</v>
      </c>
      <c r="S1171" s="1">
        <v>502.5</v>
      </c>
      <c r="T1171" s="1">
        <v>0.0</v>
      </c>
      <c r="U1171" s="1">
        <v>0.6415916</v>
      </c>
      <c r="V1171" s="1">
        <v>0.0</v>
      </c>
      <c r="W1171" s="1">
        <v>3.9576194</v>
      </c>
      <c r="X1171" s="1">
        <v>0.0</v>
      </c>
      <c r="Y1171" s="1">
        <v>0.0</v>
      </c>
      <c r="Z1171" s="1">
        <v>0.0</v>
      </c>
      <c r="AA1171" s="1">
        <v>0.0</v>
      </c>
      <c r="AB1171" s="1">
        <v>0.0</v>
      </c>
      <c r="AC1171" s="1">
        <v>0.0</v>
      </c>
      <c r="AD1171" s="1">
        <v>0.0</v>
      </c>
      <c r="AE1171" s="1">
        <v>297028.0</v>
      </c>
      <c r="AF1171" s="1">
        <v>616.0</v>
      </c>
      <c r="AG1171" s="1">
        <v>770.0</v>
      </c>
      <c r="AH1171" s="1" t="s">
        <v>648</v>
      </c>
      <c r="AI1171" s="1">
        <v>41.0</v>
      </c>
      <c r="AJ1171" s="1">
        <v>2.0</v>
      </c>
      <c r="AK1171" s="1">
        <v>2.0</v>
      </c>
      <c r="AL1171" s="1">
        <v>1.0</v>
      </c>
    </row>
    <row r="1172" ht="15.75" customHeight="1">
      <c r="A1172" s="1" t="s">
        <v>3577</v>
      </c>
      <c r="B1172" s="1">
        <v>21.0</v>
      </c>
      <c r="C1172" s="1" t="s">
        <v>4105</v>
      </c>
      <c r="D1172" s="1" t="s">
        <v>8233</v>
      </c>
      <c r="E1172" s="1" t="s">
        <v>8234</v>
      </c>
      <c r="F1172" s="1" t="s">
        <v>8235</v>
      </c>
      <c r="H1172" s="1">
        <v>89.20671</v>
      </c>
      <c r="I1172" s="1">
        <v>0.0</v>
      </c>
      <c r="J1172" s="1">
        <v>3.557082</v>
      </c>
      <c r="K1172" s="1">
        <v>0.0</v>
      </c>
      <c r="L1172" s="1">
        <v>0.0</v>
      </c>
      <c r="M1172" s="1">
        <v>1.1139433</v>
      </c>
      <c r="N1172" s="1">
        <v>0.0</v>
      </c>
      <c r="O1172" s="1">
        <v>0.0</v>
      </c>
      <c r="P1172" s="1">
        <v>0.5</v>
      </c>
      <c r="Q1172" s="1" t="s">
        <v>8236</v>
      </c>
      <c r="R1172" s="1">
        <v>11.0</v>
      </c>
      <c r="S1172" s="1">
        <v>388.6199998855591</v>
      </c>
      <c r="T1172" s="1">
        <v>0.36018762</v>
      </c>
      <c r="U1172" s="1">
        <v>0.0</v>
      </c>
      <c r="V1172" s="1">
        <v>3.557082</v>
      </c>
      <c r="W1172" s="1">
        <v>0.0</v>
      </c>
      <c r="X1172" s="1">
        <v>0.0</v>
      </c>
      <c r="Y1172" s="1">
        <v>0.0</v>
      </c>
      <c r="Z1172" s="1">
        <v>0.0</v>
      </c>
      <c r="AA1172" s="1">
        <v>0.0</v>
      </c>
      <c r="AB1172" s="1">
        <v>0.0</v>
      </c>
      <c r="AC1172" s="1">
        <v>0.0</v>
      </c>
      <c r="AD1172" s="1">
        <v>0.0</v>
      </c>
      <c r="AE1172" s="1">
        <v>120364.0</v>
      </c>
      <c r="AF1172" s="1">
        <v>980.0</v>
      </c>
      <c r="AG1172" s="1">
        <v>850.0</v>
      </c>
      <c r="AH1172" s="1" t="s">
        <v>8237</v>
      </c>
      <c r="AI1172" s="1">
        <v>277.0</v>
      </c>
      <c r="AJ1172" s="1">
        <v>5.0</v>
      </c>
      <c r="AK1172" s="1">
        <v>5.0</v>
      </c>
      <c r="AL1172" s="1">
        <v>4.0</v>
      </c>
    </row>
    <row r="1173" ht="15.75" customHeight="1">
      <c r="A1173" s="1" t="s">
        <v>3577</v>
      </c>
      <c r="B1173" s="1">
        <v>22.0</v>
      </c>
      <c r="C1173" s="1" t="s">
        <v>4107</v>
      </c>
      <c r="D1173" s="1" t="s">
        <v>8238</v>
      </c>
      <c r="E1173" s="1" t="s">
        <v>8239</v>
      </c>
      <c r="F1173" s="1" t="s">
        <v>8240</v>
      </c>
      <c r="H1173" s="1">
        <v>82.60252</v>
      </c>
      <c r="I1173" s="1">
        <v>0.0</v>
      </c>
      <c r="J1173" s="1">
        <v>4.4847937</v>
      </c>
      <c r="K1173" s="1">
        <v>0.0</v>
      </c>
      <c r="L1173" s="1">
        <v>0.0</v>
      </c>
      <c r="M1173" s="1">
        <v>0.90309</v>
      </c>
      <c r="N1173" s="1">
        <v>0.0</v>
      </c>
      <c r="O1173" s="1">
        <v>0.0</v>
      </c>
      <c r="P1173" s="1">
        <v>0.5</v>
      </c>
      <c r="Q1173" s="1" t="s">
        <v>8241</v>
      </c>
      <c r="R1173" s="1">
        <v>6.0</v>
      </c>
      <c r="S1173" s="1">
        <v>335.6899983882904</v>
      </c>
      <c r="T1173" s="1">
        <v>0.31789526</v>
      </c>
      <c r="U1173" s="1">
        <v>0.0</v>
      </c>
      <c r="V1173" s="1">
        <v>0.0</v>
      </c>
      <c r="W1173" s="1">
        <v>4.4847937</v>
      </c>
      <c r="X1173" s="1">
        <v>0.0</v>
      </c>
      <c r="Y1173" s="1">
        <v>0.0</v>
      </c>
      <c r="Z1173" s="1">
        <v>0.0</v>
      </c>
      <c r="AA1173" s="1">
        <v>0.0</v>
      </c>
      <c r="AB1173" s="1">
        <v>0.0</v>
      </c>
      <c r="AC1173" s="1">
        <v>0.0</v>
      </c>
      <c r="AD1173" s="1">
        <v>0.0</v>
      </c>
      <c r="AE1173" s="1">
        <v>143046.0</v>
      </c>
      <c r="AF1173" s="1">
        <v>431.0</v>
      </c>
      <c r="AG1173" s="1">
        <v>880.0</v>
      </c>
      <c r="AH1173" s="1" t="s">
        <v>1558</v>
      </c>
      <c r="AI1173" s="1">
        <v>37.0</v>
      </c>
      <c r="AJ1173" s="1">
        <v>6.0</v>
      </c>
      <c r="AK1173" s="1">
        <v>6.0</v>
      </c>
      <c r="AL1173" s="1">
        <v>9.0</v>
      </c>
    </row>
    <row r="1174" ht="15.75" customHeight="1">
      <c r="A1174" s="1" t="s">
        <v>3577</v>
      </c>
      <c r="B1174" s="1">
        <v>23.0</v>
      </c>
      <c r="C1174" s="1" t="s">
        <v>3245</v>
      </c>
      <c r="D1174" s="1" t="s">
        <v>7079</v>
      </c>
      <c r="E1174" s="1" t="s">
        <v>7080</v>
      </c>
      <c r="F1174" s="1" t="s">
        <v>7081</v>
      </c>
      <c r="H1174" s="1">
        <v>78.01114</v>
      </c>
      <c r="I1174" s="1">
        <v>0.0</v>
      </c>
      <c r="J1174" s="1">
        <v>3.2844846</v>
      </c>
      <c r="K1174" s="1">
        <v>0.0</v>
      </c>
      <c r="L1174" s="1">
        <v>0.0</v>
      </c>
      <c r="M1174" s="1">
        <v>0.90309</v>
      </c>
      <c r="N1174" s="1">
        <v>0.0</v>
      </c>
      <c r="O1174" s="1">
        <v>0.0</v>
      </c>
      <c r="P1174" s="1">
        <v>0.5</v>
      </c>
      <c r="Q1174" s="1" t="s">
        <v>7084</v>
      </c>
      <c r="R1174" s="1">
        <v>6.0</v>
      </c>
      <c r="S1174" s="1">
        <v>520.0</v>
      </c>
      <c r="T1174" s="1">
        <v>0.0</v>
      </c>
      <c r="U1174" s="1">
        <v>0.0</v>
      </c>
      <c r="V1174" s="1">
        <v>3.2844846</v>
      </c>
      <c r="W1174" s="1">
        <v>0.0</v>
      </c>
      <c r="X1174" s="1">
        <v>0.0</v>
      </c>
      <c r="Y1174" s="1">
        <v>0.0</v>
      </c>
      <c r="Z1174" s="1">
        <v>0.0</v>
      </c>
      <c r="AA1174" s="1">
        <v>0.0</v>
      </c>
      <c r="AB1174" s="1">
        <v>0.0</v>
      </c>
      <c r="AC1174" s="1">
        <v>0.0</v>
      </c>
      <c r="AD1174" s="1">
        <v>0.0</v>
      </c>
      <c r="AE1174" s="1">
        <v>239930.0</v>
      </c>
      <c r="AF1174" s="1">
        <v>223.0</v>
      </c>
      <c r="AH1174" s="1" t="s">
        <v>3827</v>
      </c>
      <c r="AI1174" s="1">
        <v>89.0</v>
      </c>
      <c r="AJ1174" s="1">
        <v>3.0</v>
      </c>
      <c r="AK1174" s="1">
        <v>3.0</v>
      </c>
      <c r="AL1174" s="1">
        <v>13.0</v>
      </c>
    </row>
    <row r="1175" ht="15.75" customHeight="1">
      <c r="A1175" s="1" t="s">
        <v>3577</v>
      </c>
      <c r="B1175" s="1">
        <v>24.0</v>
      </c>
      <c r="C1175" s="1" t="s">
        <v>1855</v>
      </c>
      <c r="D1175" s="1" t="s">
        <v>4376</v>
      </c>
      <c r="E1175" s="1" t="s">
        <v>4377</v>
      </c>
      <c r="F1175" s="1" t="s">
        <v>4378</v>
      </c>
      <c r="H1175" s="1">
        <v>76.95112</v>
      </c>
      <c r="I1175" s="1">
        <v>0.0</v>
      </c>
      <c r="J1175" s="1">
        <v>5.882679</v>
      </c>
      <c r="K1175" s="1">
        <v>0.0</v>
      </c>
      <c r="L1175" s="1">
        <v>0.0</v>
      </c>
      <c r="M1175" s="1">
        <v>0.60206</v>
      </c>
      <c r="N1175" s="1">
        <v>0.0</v>
      </c>
      <c r="O1175" s="1">
        <v>0.0</v>
      </c>
      <c r="P1175" s="1">
        <v>0.5</v>
      </c>
      <c r="Q1175" s="1" t="s">
        <v>4379</v>
      </c>
      <c r="R1175" s="1">
        <v>2.0</v>
      </c>
      <c r="S1175" s="1">
        <v>400.0</v>
      </c>
      <c r="T1175" s="1">
        <v>0.41307968</v>
      </c>
      <c r="U1175" s="1">
        <v>1.0042987</v>
      </c>
      <c r="V1175" s="1">
        <v>3.3247147</v>
      </c>
      <c r="W1175" s="1">
        <v>3.345831</v>
      </c>
      <c r="X1175" s="1">
        <v>0.0</v>
      </c>
      <c r="Y1175" s="1">
        <v>0.0</v>
      </c>
      <c r="Z1175" s="1">
        <v>5.882679</v>
      </c>
      <c r="AA1175" s="1">
        <v>0.0</v>
      </c>
      <c r="AB1175" s="1">
        <v>0.0</v>
      </c>
      <c r="AC1175" s="1">
        <v>0.0</v>
      </c>
      <c r="AD1175" s="1">
        <v>0.0</v>
      </c>
      <c r="AE1175" s="1">
        <v>161340.0</v>
      </c>
      <c r="AF1175" s="1">
        <v>48.0</v>
      </c>
      <c r="AH1175" s="1" t="s">
        <v>4318</v>
      </c>
      <c r="AI1175" s="1">
        <v>15.0</v>
      </c>
      <c r="AJ1175" s="1">
        <v>2.0</v>
      </c>
      <c r="AK1175" s="1">
        <v>2.0</v>
      </c>
      <c r="AL1175" s="1">
        <v>2.0</v>
      </c>
    </row>
    <row r="1176" ht="15.75" customHeight="1">
      <c r="A1176" s="1" t="s">
        <v>3577</v>
      </c>
      <c r="B1176" s="1">
        <v>25.0</v>
      </c>
      <c r="C1176" s="1" t="s">
        <v>619</v>
      </c>
      <c r="D1176" s="1" t="s">
        <v>7866</v>
      </c>
      <c r="E1176" s="1" t="s">
        <v>7867</v>
      </c>
      <c r="F1176" s="1" t="s">
        <v>7868</v>
      </c>
      <c r="H1176" s="1">
        <v>74.791916</v>
      </c>
      <c r="I1176" s="1">
        <v>0.0</v>
      </c>
      <c r="J1176" s="1">
        <v>3.620339</v>
      </c>
      <c r="K1176" s="1">
        <v>0.0</v>
      </c>
      <c r="L1176" s="1">
        <v>0.0</v>
      </c>
      <c r="M1176" s="1">
        <v>0.90309</v>
      </c>
      <c r="N1176" s="1">
        <v>0.0</v>
      </c>
      <c r="O1176" s="1">
        <v>0.0</v>
      </c>
      <c r="P1176" s="1">
        <v>0.5</v>
      </c>
      <c r="Q1176" s="1" t="s">
        <v>7869</v>
      </c>
      <c r="R1176" s="1">
        <v>6.0</v>
      </c>
      <c r="S1176" s="1">
        <v>403.0</v>
      </c>
      <c r="T1176" s="1">
        <v>0.34519315</v>
      </c>
      <c r="U1176" s="1">
        <v>0.0</v>
      </c>
      <c r="V1176" s="1">
        <v>3.620339</v>
      </c>
      <c r="W1176" s="1">
        <v>0.0</v>
      </c>
      <c r="X1176" s="1">
        <v>0.0</v>
      </c>
      <c r="Y1176" s="1">
        <v>0.0</v>
      </c>
      <c r="Z1176" s="1">
        <v>0.0</v>
      </c>
      <c r="AA1176" s="1">
        <v>0.0</v>
      </c>
      <c r="AB1176" s="1">
        <v>0.0</v>
      </c>
      <c r="AC1176" s="1">
        <v>0.0</v>
      </c>
      <c r="AD1176" s="1">
        <v>0.0</v>
      </c>
      <c r="AE1176" s="1">
        <v>66197.0</v>
      </c>
      <c r="AF1176" s="1">
        <v>440.0</v>
      </c>
      <c r="AG1176" s="1">
        <v>870.0</v>
      </c>
      <c r="AH1176" s="1" t="s">
        <v>7870</v>
      </c>
      <c r="AI1176" s="1">
        <v>114.0</v>
      </c>
      <c r="AJ1176" s="1">
        <v>9.0</v>
      </c>
      <c r="AK1176" s="1">
        <v>12.0</v>
      </c>
      <c r="AL1176" s="1">
        <v>11.0</v>
      </c>
    </row>
    <row r="1177" ht="15.75" customHeight="1">
      <c r="A1177" s="1" t="s">
        <v>3640</v>
      </c>
      <c r="B1177" s="1">
        <v>1.0</v>
      </c>
      <c r="C1177" s="1" t="s">
        <v>82</v>
      </c>
      <c r="D1177" s="1" t="s">
        <v>684</v>
      </c>
      <c r="E1177" s="1" t="s">
        <v>685</v>
      </c>
      <c r="F1177" s="1" t="s">
        <v>686</v>
      </c>
      <c r="H1177" s="1">
        <v>107.465775</v>
      </c>
      <c r="I1177" s="1">
        <v>0.0</v>
      </c>
      <c r="J1177" s="1">
        <v>3.8254147</v>
      </c>
      <c r="K1177" s="1">
        <v>0.0</v>
      </c>
      <c r="L1177" s="1">
        <v>0.0</v>
      </c>
      <c r="M1177" s="1">
        <v>1.1139433</v>
      </c>
      <c r="N1177" s="1">
        <v>0.0</v>
      </c>
      <c r="O1177" s="1">
        <v>0.0</v>
      </c>
      <c r="P1177" s="1">
        <v>0.0</v>
      </c>
      <c r="Q1177" s="1" t="s">
        <v>687</v>
      </c>
      <c r="R1177" s="1">
        <v>11.0</v>
      </c>
      <c r="S1177" s="1">
        <v>635.0</v>
      </c>
      <c r="T1177" s="1">
        <v>0.0</v>
      </c>
      <c r="U1177" s="1">
        <v>0.8813205</v>
      </c>
      <c r="V1177" s="1">
        <v>0.0</v>
      </c>
      <c r="W1177" s="1">
        <v>3.8254147</v>
      </c>
      <c r="X1177" s="1">
        <v>0.0</v>
      </c>
      <c r="Y1177" s="1">
        <v>0.0</v>
      </c>
      <c r="Z1177" s="1">
        <v>0.0</v>
      </c>
      <c r="AA1177" s="1">
        <v>0.0</v>
      </c>
      <c r="AB1177" s="1">
        <v>0.0</v>
      </c>
      <c r="AC1177" s="1">
        <v>0.0</v>
      </c>
      <c r="AD1177" s="1">
        <v>0.0</v>
      </c>
      <c r="AE1177" s="1">
        <v>186003.0</v>
      </c>
      <c r="AF1177" s="1">
        <v>2527.0</v>
      </c>
      <c r="AG1177" s="1">
        <v>910.0</v>
      </c>
      <c r="AH1177" s="1" t="s">
        <v>690</v>
      </c>
      <c r="AI1177" s="1">
        <v>112.0</v>
      </c>
      <c r="AJ1177" s="1">
        <v>5.0</v>
      </c>
      <c r="AK1177" s="1">
        <v>5.0</v>
      </c>
      <c r="AL1177" s="1">
        <v>10.0</v>
      </c>
    </row>
    <row r="1178" ht="15.75" customHeight="1">
      <c r="A1178" s="1" t="s">
        <v>3640</v>
      </c>
      <c r="B1178" s="1">
        <v>2.0</v>
      </c>
      <c r="C1178" s="1" t="s">
        <v>4118</v>
      </c>
      <c r="D1178" s="1" t="s">
        <v>8242</v>
      </c>
      <c r="E1178" s="1" t="s">
        <v>8243</v>
      </c>
      <c r="F1178" s="1" t="s">
        <v>8244</v>
      </c>
      <c r="H1178" s="1">
        <v>58.133</v>
      </c>
      <c r="I1178" s="1">
        <v>9.334343</v>
      </c>
      <c r="J1178" s="1">
        <v>2.7893038</v>
      </c>
      <c r="K1178" s="1">
        <v>0.0</v>
      </c>
      <c r="L1178" s="1">
        <v>0.0</v>
      </c>
      <c r="M1178" s="1">
        <v>0.47712126</v>
      </c>
      <c r="N1178" s="1">
        <v>0.0</v>
      </c>
      <c r="O1178" s="1">
        <v>0.0</v>
      </c>
      <c r="P1178" s="1">
        <v>0.0</v>
      </c>
      <c r="Q1178" s="1" t="s">
        <v>598</v>
      </c>
      <c r="R1178" s="1">
        <v>1.0</v>
      </c>
      <c r="S1178" s="1">
        <v>100.0</v>
      </c>
      <c r="T1178" s="1">
        <v>0.0</v>
      </c>
      <c r="U1178" s="1">
        <v>0.0</v>
      </c>
      <c r="V1178" s="1">
        <v>0.0</v>
      </c>
      <c r="W1178" s="1">
        <v>2.7893038</v>
      </c>
      <c r="X1178" s="1">
        <v>0.0</v>
      </c>
      <c r="Y1178" s="1">
        <v>0.0</v>
      </c>
      <c r="Z1178" s="1">
        <v>0.0</v>
      </c>
      <c r="AA1178" s="1">
        <v>0.0</v>
      </c>
      <c r="AB1178" s="1">
        <v>0.0</v>
      </c>
      <c r="AC1178" s="1">
        <v>0.0</v>
      </c>
      <c r="AD1178" s="1">
        <v>0.0</v>
      </c>
      <c r="AE1178" s="1">
        <v>68040.0</v>
      </c>
      <c r="AF1178" s="1">
        <v>54.0</v>
      </c>
      <c r="AG1178" s="1">
        <v>740.0</v>
      </c>
      <c r="AH1178" s="1" t="s">
        <v>671</v>
      </c>
      <c r="AI1178" s="1">
        <v>6.0</v>
      </c>
      <c r="AJ1178" s="1">
        <v>4.0</v>
      </c>
      <c r="AK1178" s="1">
        <v>4.0</v>
      </c>
      <c r="AL1178" s="1">
        <v>13.0</v>
      </c>
    </row>
    <row r="1179" ht="15.75" customHeight="1">
      <c r="A1179" s="1" t="s">
        <v>3640</v>
      </c>
      <c r="B1179" s="1">
        <v>3.0</v>
      </c>
      <c r="C1179" s="1" t="s">
        <v>4120</v>
      </c>
      <c r="D1179" s="1" t="s">
        <v>8245</v>
      </c>
      <c r="E1179" s="1" t="s">
        <v>8246</v>
      </c>
      <c r="F1179" s="1" t="s">
        <v>8247</v>
      </c>
      <c r="H1179" s="1">
        <v>39.414814</v>
      </c>
      <c r="I1179" s="1">
        <v>6.2219267</v>
      </c>
      <c r="J1179" s="1">
        <v>0.0</v>
      </c>
      <c r="K1179" s="1">
        <v>0.0</v>
      </c>
      <c r="L1179" s="1">
        <v>0.0</v>
      </c>
      <c r="M1179" s="1">
        <v>1.0</v>
      </c>
      <c r="N1179" s="1">
        <v>0.0</v>
      </c>
      <c r="O1179" s="1">
        <v>0.0</v>
      </c>
      <c r="P1179" s="1">
        <v>0.0</v>
      </c>
      <c r="Q1179" s="1" t="s">
        <v>8248</v>
      </c>
      <c r="R1179" s="1">
        <v>8.0</v>
      </c>
      <c r="S1179" s="1">
        <v>39.12999987602234</v>
      </c>
      <c r="T1179" s="1">
        <v>0.0</v>
      </c>
      <c r="U1179" s="1">
        <v>0.0</v>
      </c>
      <c r="V1179" s="1">
        <v>0.0</v>
      </c>
      <c r="W1179" s="1">
        <v>0.0</v>
      </c>
      <c r="X1179" s="1">
        <v>0.0</v>
      </c>
      <c r="Y1179" s="1">
        <v>0.0</v>
      </c>
      <c r="Z1179" s="1">
        <v>0.0</v>
      </c>
      <c r="AA1179" s="1">
        <v>0.0</v>
      </c>
      <c r="AB1179" s="1">
        <v>0.0</v>
      </c>
      <c r="AC1179" s="1">
        <v>0.0</v>
      </c>
      <c r="AD1179" s="1">
        <v>0.0</v>
      </c>
      <c r="AE1179" s="1">
        <v>30067.0</v>
      </c>
      <c r="AF1179" s="1">
        <v>640.0</v>
      </c>
      <c r="AG1179" s="1">
        <v>810.0</v>
      </c>
      <c r="AH1179" s="1" t="s">
        <v>824</v>
      </c>
      <c r="AI1179" s="1">
        <v>54.0</v>
      </c>
      <c r="AJ1179" s="1">
        <v>4.0</v>
      </c>
      <c r="AK1179" s="1">
        <v>4.0</v>
      </c>
      <c r="AL1179" s="1">
        <v>10.0</v>
      </c>
    </row>
    <row r="1180" ht="15.75" customHeight="1">
      <c r="A1180" s="1" t="s">
        <v>3640</v>
      </c>
      <c r="B1180" s="1">
        <v>4.0</v>
      </c>
      <c r="C1180" s="1" t="s">
        <v>4122</v>
      </c>
      <c r="D1180" s="1" t="s">
        <v>8249</v>
      </c>
      <c r="E1180" s="1" t="s">
        <v>8250</v>
      </c>
      <c r="F1180" s="1" t="s">
        <v>8251</v>
      </c>
      <c r="H1180" s="1">
        <v>38.06164</v>
      </c>
      <c r="I1180" s="1">
        <v>6.7405953</v>
      </c>
      <c r="J1180" s="1">
        <v>0.47950485</v>
      </c>
      <c r="K1180" s="1">
        <v>0.0</v>
      </c>
      <c r="L1180" s="1">
        <v>0.0</v>
      </c>
      <c r="M1180" s="1">
        <v>1.0</v>
      </c>
      <c r="N1180" s="1">
        <v>0.0</v>
      </c>
      <c r="O1180" s="1">
        <v>0.0</v>
      </c>
      <c r="P1180" s="1">
        <v>0.0</v>
      </c>
      <c r="Q1180" s="1" t="s">
        <v>8252</v>
      </c>
      <c r="R1180" s="1">
        <v>8.0</v>
      </c>
      <c r="S1180" s="1">
        <v>26.79000005871058</v>
      </c>
      <c r="T1180" s="1">
        <v>0.37764707</v>
      </c>
      <c r="U1180" s="1">
        <v>0.47950485</v>
      </c>
      <c r="V1180" s="1">
        <v>0.0</v>
      </c>
      <c r="W1180" s="1">
        <v>0.0</v>
      </c>
      <c r="X1180" s="1">
        <v>0.0</v>
      </c>
      <c r="Y1180" s="1">
        <v>0.0</v>
      </c>
      <c r="Z1180" s="1">
        <v>0.0</v>
      </c>
      <c r="AA1180" s="1">
        <v>0.0</v>
      </c>
      <c r="AB1180" s="1">
        <v>0.0</v>
      </c>
      <c r="AC1180" s="1">
        <v>0.0</v>
      </c>
      <c r="AD1180" s="1">
        <v>0.0</v>
      </c>
      <c r="AE1180" s="1">
        <v>50503.0</v>
      </c>
      <c r="AF1180" s="1">
        <v>720.0</v>
      </c>
      <c r="AG1180" s="1">
        <v>770.0</v>
      </c>
      <c r="AH1180" s="1" t="s">
        <v>5278</v>
      </c>
      <c r="AI1180" s="1">
        <v>30.0</v>
      </c>
      <c r="AJ1180" s="1">
        <v>9.0</v>
      </c>
      <c r="AK1180" s="1">
        <v>9.0</v>
      </c>
      <c r="AL1180" s="1">
        <v>20.0</v>
      </c>
    </row>
    <row r="1181" ht="15.75" customHeight="1">
      <c r="A1181" s="1" t="s">
        <v>3640</v>
      </c>
      <c r="B1181" s="1">
        <v>5.0</v>
      </c>
      <c r="C1181" s="1" t="s">
        <v>4128</v>
      </c>
      <c r="D1181" s="1" t="s">
        <v>8253</v>
      </c>
      <c r="E1181" s="1" t="s">
        <v>8254</v>
      </c>
      <c r="F1181" s="1" t="s">
        <v>8255</v>
      </c>
      <c r="H1181" s="1">
        <v>34.854805</v>
      </c>
      <c r="I1181" s="1">
        <v>9.517457</v>
      </c>
      <c r="J1181" s="1">
        <v>5.762754</v>
      </c>
      <c r="K1181" s="1">
        <v>0.0</v>
      </c>
      <c r="L1181" s="1">
        <v>0.0</v>
      </c>
      <c r="M1181" s="1">
        <v>0.69897</v>
      </c>
      <c r="N1181" s="1">
        <v>0.0</v>
      </c>
      <c r="O1181" s="1">
        <v>0.0</v>
      </c>
      <c r="P1181" s="1">
        <v>0.0</v>
      </c>
      <c r="Q1181" s="1" t="s">
        <v>8256</v>
      </c>
      <c r="R1181" s="1">
        <v>3.0</v>
      </c>
      <c r="S1181" s="1">
        <v>9.649999856948853</v>
      </c>
      <c r="T1181" s="1">
        <v>0.45576346</v>
      </c>
      <c r="U1181" s="1">
        <v>0.9922808</v>
      </c>
      <c r="V1181" s="1">
        <v>3.284316</v>
      </c>
      <c r="W1181" s="1">
        <v>0.0</v>
      </c>
      <c r="X1181" s="1">
        <v>0.0</v>
      </c>
      <c r="Y1181" s="1">
        <v>4.5647216</v>
      </c>
      <c r="Z1181" s="1">
        <v>5.762754</v>
      </c>
      <c r="AA1181" s="1">
        <v>0.0</v>
      </c>
      <c r="AB1181" s="1">
        <v>0.0</v>
      </c>
      <c r="AC1181" s="1">
        <v>0.0</v>
      </c>
      <c r="AD1181" s="1">
        <v>0.0</v>
      </c>
      <c r="AE1181" s="1">
        <v>94693.0</v>
      </c>
      <c r="AF1181" s="1">
        <v>109.0</v>
      </c>
      <c r="AG1181" s="1">
        <v>600.0</v>
      </c>
      <c r="AH1181" s="1" t="s">
        <v>708</v>
      </c>
      <c r="AI1181" s="1">
        <v>17.0</v>
      </c>
      <c r="AJ1181" s="1">
        <v>4.0</v>
      </c>
      <c r="AK1181" s="1">
        <v>4.0</v>
      </c>
      <c r="AL1181" s="1">
        <v>7.0</v>
      </c>
    </row>
    <row r="1182" ht="15.75" customHeight="1">
      <c r="A1182" s="1" t="s">
        <v>3640</v>
      </c>
      <c r="B1182" s="1">
        <v>6.0</v>
      </c>
      <c r="C1182" s="1" t="s">
        <v>4131</v>
      </c>
      <c r="D1182" s="1" t="s">
        <v>8257</v>
      </c>
      <c r="E1182" s="1" t="s">
        <v>8258</v>
      </c>
      <c r="F1182" s="1" t="s">
        <v>8259</v>
      </c>
      <c r="H1182" s="1">
        <v>34.345867</v>
      </c>
      <c r="I1182" s="1">
        <v>8.226423</v>
      </c>
      <c r="J1182" s="1">
        <v>4.04819</v>
      </c>
      <c r="K1182" s="1">
        <v>0.0</v>
      </c>
      <c r="L1182" s="1">
        <v>0.0</v>
      </c>
      <c r="M1182" s="1">
        <v>0.60206</v>
      </c>
      <c r="N1182" s="1">
        <v>0.0</v>
      </c>
      <c r="O1182" s="1">
        <v>0.0</v>
      </c>
      <c r="P1182" s="1">
        <v>0.0</v>
      </c>
      <c r="Q1182" s="1" t="s">
        <v>8260</v>
      </c>
      <c r="R1182" s="1">
        <v>2.0</v>
      </c>
      <c r="S1182" s="1">
        <v>20.60000005364418</v>
      </c>
      <c r="T1182" s="1">
        <v>0.41405153</v>
      </c>
      <c r="U1182" s="1">
        <v>0.0</v>
      </c>
      <c r="V1182" s="1">
        <v>0.0</v>
      </c>
      <c r="W1182" s="1">
        <v>4.04819</v>
      </c>
      <c r="X1182" s="1">
        <v>0.0</v>
      </c>
      <c r="Y1182" s="1">
        <v>0.0</v>
      </c>
      <c r="Z1182" s="1">
        <v>0.0</v>
      </c>
      <c r="AA1182" s="1">
        <v>0.0</v>
      </c>
      <c r="AB1182" s="1">
        <v>0.0</v>
      </c>
      <c r="AC1182" s="1">
        <v>0.0</v>
      </c>
      <c r="AD1182" s="1">
        <v>0.0</v>
      </c>
      <c r="AE1182" s="1">
        <v>161156.0</v>
      </c>
      <c r="AF1182" s="1">
        <v>136.0</v>
      </c>
      <c r="AG1182" s="1">
        <v>750.0</v>
      </c>
      <c r="AH1182" s="1" t="s">
        <v>963</v>
      </c>
      <c r="AI1182" s="1">
        <v>25.0</v>
      </c>
      <c r="AJ1182" s="1">
        <v>6.0</v>
      </c>
      <c r="AK1182" s="1">
        <v>7.0</v>
      </c>
      <c r="AL1182" s="1">
        <v>21.0</v>
      </c>
    </row>
    <row r="1183" ht="15.75" customHeight="1">
      <c r="A1183" s="1" t="s">
        <v>3640</v>
      </c>
      <c r="B1183" s="1">
        <v>7.0</v>
      </c>
      <c r="C1183" s="1" t="s">
        <v>4137</v>
      </c>
      <c r="D1183" s="1" t="s">
        <v>8261</v>
      </c>
      <c r="E1183" s="1" t="s">
        <v>8262</v>
      </c>
      <c r="F1183" s="1" t="s">
        <v>8263</v>
      </c>
      <c r="H1183" s="1">
        <v>34.32952</v>
      </c>
      <c r="I1183" s="1">
        <v>6.9332504</v>
      </c>
      <c r="J1183" s="1">
        <v>0.74348325</v>
      </c>
      <c r="K1183" s="1">
        <v>0.0</v>
      </c>
      <c r="L1183" s="1">
        <v>0.0</v>
      </c>
      <c r="M1183" s="1">
        <v>0.90309</v>
      </c>
      <c r="N1183" s="1">
        <v>0.0</v>
      </c>
      <c r="O1183" s="1">
        <v>0.0</v>
      </c>
      <c r="P1183" s="1">
        <v>0.0</v>
      </c>
      <c r="Q1183" s="1" t="s">
        <v>8264</v>
      </c>
      <c r="R1183" s="1">
        <v>6.0</v>
      </c>
      <c r="S1183" s="1">
        <v>23.51999998092651</v>
      </c>
      <c r="T1183" s="1">
        <v>0.40839854</v>
      </c>
      <c r="U1183" s="1">
        <v>0.74348325</v>
      </c>
      <c r="V1183" s="1">
        <v>0.0</v>
      </c>
      <c r="W1183" s="1">
        <v>0.0</v>
      </c>
      <c r="X1183" s="1">
        <v>0.0</v>
      </c>
      <c r="Y1183" s="1">
        <v>0.0</v>
      </c>
      <c r="Z1183" s="1">
        <v>0.0</v>
      </c>
      <c r="AA1183" s="1">
        <v>0.0</v>
      </c>
      <c r="AB1183" s="1">
        <v>0.0</v>
      </c>
      <c r="AC1183" s="1">
        <v>0.0</v>
      </c>
      <c r="AD1183" s="1">
        <v>0.0</v>
      </c>
      <c r="AE1183" s="1">
        <v>20702.0</v>
      </c>
      <c r="AF1183" s="1">
        <v>515.0</v>
      </c>
      <c r="AG1183" s="1">
        <v>580.0</v>
      </c>
      <c r="AH1183" s="1" t="s">
        <v>8265</v>
      </c>
      <c r="AI1183" s="1">
        <v>48.0</v>
      </c>
      <c r="AJ1183" s="1">
        <v>4.0</v>
      </c>
      <c r="AK1183" s="1">
        <v>4.0</v>
      </c>
      <c r="AL1183" s="1">
        <v>9.0</v>
      </c>
    </row>
    <row r="1184" ht="15.75" customHeight="1">
      <c r="A1184" s="1" t="s">
        <v>3640</v>
      </c>
      <c r="B1184" s="1">
        <v>8.0</v>
      </c>
      <c r="C1184" s="1" t="s">
        <v>4139</v>
      </c>
      <c r="D1184" s="1" t="s">
        <v>8266</v>
      </c>
      <c r="E1184" s="1" t="s">
        <v>8267</v>
      </c>
      <c r="F1184" s="1" t="s">
        <v>8268</v>
      </c>
      <c r="H1184" s="1">
        <v>28.77289</v>
      </c>
      <c r="I1184" s="1">
        <v>0.0</v>
      </c>
      <c r="J1184" s="1">
        <v>3.8519113</v>
      </c>
      <c r="K1184" s="1">
        <v>0.0</v>
      </c>
      <c r="L1184" s="1">
        <v>0.0</v>
      </c>
      <c r="M1184" s="1">
        <v>1.0413927</v>
      </c>
      <c r="N1184" s="1">
        <v>0.0</v>
      </c>
      <c r="O1184" s="1">
        <v>0.0</v>
      </c>
      <c r="P1184" s="1">
        <v>0.0</v>
      </c>
      <c r="Q1184" s="1" t="s">
        <v>8269</v>
      </c>
      <c r="R1184" s="1">
        <v>9.0</v>
      </c>
      <c r="S1184" s="1">
        <v>50.44999980926514</v>
      </c>
      <c r="T1184" s="1">
        <v>0.0</v>
      </c>
      <c r="U1184" s="1">
        <v>0.0</v>
      </c>
      <c r="V1184" s="1">
        <v>0.0</v>
      </c>
      <c r="W1184" s="1">
        <v>3.8519113</v>
      </c>
      <c r="X1184" s="1">
        <v>0.0</v>
      </c>
      <c r="Y1184" s="1">
        <v>0.0</v>
      </c>
      <c r="Z1184" s="1">
        <v>0.0</v>
      </c>
      <c r="AA1184" s="1">
        <v>0.0</v>
      </c>
      <c r="AB1184" s="1">
        <v>0.0</v>
      </c>
      <c r="AC1184" s="1">
        <v>0.0</v>
      </c>
      <c r="AD1184" s="1">
        <v>0.0</v>
      </c>
      <c r="AE1184" s="1">
        <v>55342.0</v>
      </c>
      <c r="AF1184" s="1">
        <v>1603.0</v>
      </c>
      <c r="AG1184" s="1">
        <v>850.0</v>
      </c>
      <c r="AH1184" s="1" t="s">
        <v>4740</v>
      </c>
      <c r="AI1184" s="1">
        <v>143.0</v>
      </c>
      <c r="AJ1184" s="1">
        <v>10.0</v>
      </c>
      <c r="AK1184" s="1">
        <v>10.0</v>
      </c>
      <c r="AL1184" s="1">
        <v>18.0</v>
      </c>
    </row>
    <row r="1185" ht="15.75" customHeight="1">
      <c r="A1185" s="1" t="s">
        <v>3640</v>
      </c>
      <c r="B1185" s="1">
        <v>9.0</v>
      </c>
      <c r="C1185" s="1" t="s">
        <v>4141</v>
      </c>
      <c r="D1185" s="1" t="s">
        <v>8270</v>
      </c>
      <c r="E1185" s="1" t="s">
        <v>8271</v>
      </c>
      <c r="F1185" s="1" t="s">
        <v>8272</v>
      </c>
      <c r="H1185" s="1">
        <v>28.617033</v>
      </c>
      <c r="I1185" s="1">
        <v>6.066331</v>
      </c>
      <c r="J1185" s="1">
        <v>4.4963055</v>
      </c>
      <c r="K1185" s="1">
        <v>0.0</v>
      </c>
      <c r="L1185" s="1">
        <v>0.0</v>
      </c>
      <c r="M1185" s="1">
        <v>0.90309</v>
      </c>
      <c r="N1185" s="1">
        <v>0.0</v>
      </c>
      <c r="O1185" s="1">
        <v>0.0</v>
      </c>
      <c r="P1185" s="1">
        <v>0.0</v>
      </c>
      <c r="Q1185" s="1" t="s">
        <v>8273</v>
      </c>
      <c r="R1185" s="1">
        <v>6.0</v>
      </c>
      <c r="S1185" s="1">
        <v>8.0</v>
      </c>
      <c r="T1185" s="1">
        <v>0.0</v>
      </c>
      <c r="U1185" s="1">
        <v>1.1344305</v>
      </c>
      <c r="V1185" s="1">
        <v>1.9888943</v>
      </c>
      <c r="W1185" s="1">
        <v>3.9509766</v>
      </c>
      <c r="X1185" s="1">
        <v>0.0</v>
      </c>
      <c r="Y1185" s="1">
        <v>4.4963055</v>
      </c>
      <c r="Z1185" s="1">
        <v>0.0</v>
      </c>
      <c r="AA1185" s="1">
        <v>0.0</v>
      </c>
      <c r="AB1185" s="1">
        <v>0.0</v>
      </c>
      <c r="AC1185" s="1">
        <v>0.0</v>
      </c>
      <c r="AD1185" s="1">
        <v>0.0</v>
      </c>
      <c r="AE1185" s="1">
        <v>35563.0</v>
      </c>
      <c r="AF1185" s="1">
        <v>283.0</v>
      </c>
      <c r="AG1185" s="1">
        <v>600.0</v>
      </c>
      <c r="AH1185" s="1" t="s">
        <v>1099</v>
      </c>
      <c r="AI1185" s="1">
        <v>10.0</v>
      </c>
      <c r="AJ1185" s="1">
        <v>1.0</v>
      </c>
      <c r="AK1185" s="1">
        <v>1.0</v>
      </c>
      <c r="AL1185" s="1">
        <v>2.0</v>
      </c>
    </row>
    <row r="1186" ht="15.75" customHeight="1">
      <c r="A1186" s="1" t="s">
        <v>3640</v>
      </c>
      <c r="B1186" s="1">
        <v>10.0</v>
      </c>
      <c r="C1186" s="1" t="s">
        <v>2686</v>
      </c>
      <c r="D1186" s="1" t="s">
        <v>5906</v>
      </c>
      <c r="E1186" s="1" t="s">
        <v>5907</v>
      </c>
      <c r="F1186" s="1" t="s">
        <v>5908</v>
      </c>
      <c r="H1186" s="1">
        <v>25.248209</v>
      </c>
      <c r="I1186" s="1">
        <v>4.951831</v>
      </c>
      <c r="J1186" s="1">
        <v>0.2767268</v>
      </c>
      <c r="K1186" s="1">
        <v>0.0</v>
      </c>
      <c r="L1186" s="1">
        <v>0.0</v>
      </c>
      <c r="M1186" s="1">
        <v>0.845098</v>
      </c>
      <c r="N1186" s="1">
        <v>0.0</v>
      </c>
      <c r="O1186" s="1">
        <v>0.0</v>
      </c>
      <c r="P1186" s="1">
        <v>0.0</v>
      </c>
      <c r="Q1186" s="1" t="s">
        <v>5910</v>
      </c>
      <c r="R1186" s="1">
        <v>5.0</v>
      </c>
      <c r="S1186" s="1">
        <v>31.64999985694885</v>
      </c>
      <c r="T1186" s="1">
        <v>0.2767268</v>
      </c>
      <c r="U1186" s="1">
        <v>0.0</v>
      </c>
      <c r="V1186" s="1">
        <v>0.0</v>
      </c>
      <c r="W1186" s="1">
        <v>0.0</v>
      </c>
      <c r="X1186" s="1">
        <v>0.0</v>
      </c>
      <c r="Y1186" s="1">
        <v>0.0</v>
      </c>
      <c r="Z1186" s="1">
        <v>0.0</v>
      </c>
      <c r="AA1186" s="1">
        <v>0.0</v>
      </c>
      <c r="AB1186" s="1">
        <v>0.0</v>
      </c>
      <c r="AC1186" s="1">
        <v>0.0</v>
      </c>
      <c r="AD1186" s="1">
        <v>0.0</v>
      </c>
      <c r="AE1186" s="1">
        <v>73707.0</v>
      </c>
      <c r="AF1186" s="1">
        <v>728.0</v>
      </c>
      <c r="AG1186" s="1">
        <v>680.0</v>
      </c>
      <c r="AH1186" s="1" t="s">
        <v>2418</v>
      </c>
      <c r="AI1186" s="1">
        <v>42.0</v>
      </c>
      <c r="AJ1186" s="1">
        <v>4.0</v>
      </c>
      <c r="AK1186" s="1">
        <v>4.0</v>
      </c>
      <c r="AL1186" s="1">
        <v>7.0</v>
      </c>
    </row>
    <row r="1187" ht="15.75" customHeight="1">
      <c r="A1187" s="1" t="s">
        <v>3640</v>
      </c>
      <c r="B1187" s="1">
        <v>11.0</v>
      </c>
      <c r="C1187" s="1" t="s">
        <v>4149</v>
      </c>
      <c r="D1187" s="1" t="s">
        <v>8274</v>
      </c>
      <c r="E1187" s="1" t="s">
        <v>8275</v>
      </c>
      <c r="F1187" s="1" t="s">
        <v>8276</v>
      </c>
      <c r="H1187" s="1">
        <v>24.910805</v>
      </c>
      <c r="I1187" s="1">
        <v>4.951831</v>
      </c>
      <c r="J1187" s="1">
        <v>4.4628606</v>
      </c>
      <c r="K1187" s="1">
        <v>0.0</v>
      </c>
      <c r="L1187" s="1">
        <v>0.0</v>
      </c>
      <c r="M1187" s="1">
        <v>0.69897</v>
      </c>
      <c r="N1187" s="1">
        <v>0.0</v>
      </c>
      <c r="O1187" s="1">
        <v>0.0</v>
      </c>
      <c r="P1187" s="1">
        <v>0.0</v>
      </c>
      <c r="Q1187" s="1" t="s">
        <v>8277</v>
      </c>
      <c r="R1187" s="1">
        <v>3.0</v>
      </c>
      <c r="S1187" s="1">
        <v>13.32999988272786</v>
      </c>
      <c r="T1187" s="1">
        <v>0.38489208</v>
      </c>
      <c r="U1187" s="1">
        <v>0.0</v>
      </c>
      <c r="V1187" s="1">
        <v>0.0</v>
      </c>
      <c r="W1187" s="1">
        <v>2.3232021</v>
      </c>
      <c r="X1187" s="1">
        <v>0.0</v>
      </c>
      <c r="Y1187" s="1">
        <v>4.4628606</v>
      </c>
      <c r="Z1187" s="1">
        <v>0.0</v>
      </c>
      <c r="AA1187" s="1">
        <v>0.0</v>
      </c>
      <c r="AB1187" s="1">
        <v>0.0</v>
      </c>
      <c r="AC1187" s="1">
        <v>0.0</v>
      </c>
      <c r="AD1187" s="1">
        <v>0.0</v>
      </c>
      <c r="AE1187" s="1">
        <v>41190.0</v>
      </c>
      <c r="AF1187" s="1">
        <v>479.0</v>
      </c>
      <c r="AG1187" s="1">
        <v>640.0</v>
      </c>
      <c r="AH1187" s="1" t="s">
        <v>1856</v>
      </c>
      <c r="AI1187" s="1">
        <v>13.0</v>
      </c>
      <c r="AJ1187" s="1">
        <v>7.0</v>
      </c>
      <c r="AK1187" s="1">
        <v>7.0</v>
      </c>
      <c r="AL1187" s="1">
        <v>13.0</v>
      </c>
    </row>
    <row r="1188" ht="15.75" customHeight="1">
      <c r="A1188" s="1" t="s">
        <v>3640</v>
      </c>
      <c r="B1188" s="1">
        <v>12.0</v>
      </c>
      <c r="C1188" s="1" t="s">
        <v>4153</v>
      </c>
      <c r="D1188" s="1" t="s">
        <v>8278</v>
      </c>
      <c r="E1188" s="1" t="s">
        <v>8279</v>
      </c>
      <c r="F1188" s="1" t="s">
        <v>8280</v>
      </c>
      <c r="H1188" s="1">
        <v>24.700382</v>
      </c>
      <c r="I1188" s="1">
        <v>6.9332504</v>
      </c>
      <c r="J1188" s="1">
        <v>3.2064848</v>
      </c>
      <c r="K1188" s="1">
        <v>0.0</v>
      </c>
      <c r="L1188" s="1">
        <v>0.0</v>
      </c>
      <c r="M1188" s="1">
        <v>0.7781513</v>
      </c>
      <c r="N1188" s="1">
        <v>0.0</v>
      </c>
      <c r="O1188" s="1">
        <v>0.0</v>
      </c>
      <c r="P1188" s="1">
        <v>0.0</v>
      </c>
      <c r="Q1188" s="1" t="s">
        <v>8281</v>
      </c>
      <c r="R1188" s="1">
        <v>4.0</v>
      </c>
      <c r="S1188" s="1">
        <v>8.799999952316284</v>
      </c>
      <c r="T1188" s="1">
        <v>0.37154615</v>
      </c>
      <c r="U1188" s="1">
        <v>0.0</v>
      </c>
      <c r="V1188" s="1">
        <v>3.2064848</v>
      </c>
      <c r="W1188" s="1">
        <v>0.0</v>
      </c>
      <c r="X1188" s="1">
        <v>0.0</v>
      </c>
      <c r="Y1188" s="1">
        <v>0.0</v>
      </c>
      <c r="Z1188" s="1">
        <v>0.0</v>
      </c>
      <c r="AA1188" s="1">
        <v>0.0</v>
      </c>
      <c r="AB1188" s="1">
        <v>0.0</v>
      </c>
      <c r="AC1188" s="1">
        <v>0.0</v>
      </c>
      <c r="AD1188" s="1">
        <v>0.0</v>
      </c>
      <c r="AE1188" s="1">
        <v>3634.0</v>
      </c>
      <c r="AF1188" s="1">
        <v>94.0</v>
      </c>
      <c r="AG1188" s="1">
        <v>660.0</v>
      </c>
      <c r="AH1188" s="1" t="s">
        <v>1571</v>
      </c>
      <c r="AI1188" s="1">
        <v>14.0</v>
      </c>
      <c r="AJ1188" s="1">
        <v>3.0</v>
      </c>
      <c r="AK1188" s="1">
        <v>3.0</v>
      </c>
      <c r="AL1188" s="1">
        <v>4.0</v>
      </c>
    </row>
    <row r="1189" ht="15.75" customHeight="1">
      <c r="A1189" s="1" t="s">
        <v>3640</v>
      </c>
      <c r="B1189" s="1">
        <v>13.0</v>
      </c>
      <c r="C1189" s="1" t="s">
        <v>4155</v>
      </c>
      <c r="D1189" s="1" t="s">
        <v>8282</v>
      </c>
      <c r="E1189" s="1" t="s">
        <v>8283</v>
      </c>
      <c r="F1189" s="1" t="s">
        <v>8284</v>
      </c>
      <c r="H1189" s="1">
        <v>24.139053</v>
      </c>
      <c r="I1189" s="1">
        <v>8.667315</v>
      </c>
      <c r="J1189" s="1">
        <v>3.4380305</v>
      </c>
      <c r="K1189" s="1">
        <v>0.0</v>
      </c>
      <c r="L1189" s="1">
        <v>0.0</v>
      </c>
      <c r="M1189" s="1">
        <v>0.60206</v>
      </c>
      <c r="N1189" s="1">
        <v>0.0</v>
      </c>
      <c r="O1189" s="1">
        <v>0.0</v>
      </c>
      <c r="P1189" s="1">
        <v>0.0</v>
      </c>
      <c r="Q1189" s="1" t="s">
        <v>8285</v>
      </c>
      <c r="R1189" s="1">
        <v>2.0</v>
      </c>
      <c r="S1189" s="1">
        <v>9.97000002861023</v>
      </c>
      <c r="T1189" s="1">
        <v>0.0</v>
      </c>
      <c r="U1189" s="1">
        <v>1.1164122</v>
      </c>
      <c r="V1189" s="1">
        <v>0.0</v>
      </c>
      <c r="W1189" s="1">
        <v>3.4380305</v>
      </c>
      <c r="X1189" s="1">
        <v>0.0</v>
      </c>
      <c r="Y1189" s="1">
        <v>0.0</v>
      </c>
      <c r="Z1189" s="1">
        <v>0.0</v>
      </c>
      <c r="AA1189" s="1">
        <v>0.0</v>
      </c>
      <c r="AB1189" s="1">
        <v>0.0</v>
      </c>
      <c r="AC1189" s="1">
        <v>0.0</v>
      </c>
      <c r="AD1189" s="1">
        <v>0.0</v>
      </c>
      <c r="AE1189" s="1">
        <v>143544.0</v>
      </c>
      <c r="AF1189" s="1">
        <v>51.0</v>
      </c>
      <c r="AG1189" s="1">
        <v>550.0</v>
      </c>
      <c r="AH1189" s="1" t="s">
        <v>7078</v>
      </c>
      <c r="AI1189" s="1">
        <v>6.0</v>
      </c>
      <c r="AJ1189" s="1">
        <v>4.0</v>
      </c>
      <c r="AK1189" s="1">
        <v>4.0</v>
      </c>
      <c r="AL1189" s="1">
        <v>4.0</v>
      </c>
    </row>
    <row r="1190" ht="15.75" customHeight="1">
      <c r="A1190" s="1" t="s">
        <v>3640</v>
      </c>
      <c r="B1190" s="1">
        <v>14.0</v>
      </c>
      <c r="C1190" s="1" t="s">
        <v>188</v>
      </c>
      <c r="D1190" s="1" t="s">
        <v>1139</v>
      </c>
      <c r="E1190" s="1" t="s">
        <v>1140</v>
      </c>
      <c r="F1190" s="1" t="s">
        <v>1141</v>
      </c>
      <c r="H1190" s="1">
        <v>23.238941</v>
      </c>
      <c r="I1190" s="1">
        <v>0.0</v>
      </c>
      <c r="J1190" s="1">
        <v>3.579206</v>
      </c>
      <c r="K1190" s="1">
        <v>0.0</v>
      </c>
      <c r="L1190" s="1">
        <v>0.0</v>
      </c>
      <c r="M1190" s="1">
        <v>0.60206</v>
      </c>
      <c r="N1190" s="1">
        <v>0.0</v>
      </c>
      <c r="O1190" s="1">
        <v>0.0</v>
      </c>
      <c r="P1190" s="1">
        <v>0.0</v>
      </c>
      <c r="Q1190" s="1" t="s">
        <v>1144</v>
      </c>
      <c r="R1190" s="1">
        <v>2.0</v>
      </c>
      <c r="S1190" s="1">
        <v>115.3000030517578</v>
      </c>
      <c r="T1190" s="1">
        <v>0.2621117</v>
      </c>
      <c r="U1190" s="1">
        <v>0.0</v>
      </c>
      <c r="V1190" s="1">
        <v>0.0</v>
      </c>
      <c r="W1190" s="1">
        <v>3.579206</v>
      </c>
      <c r="X1190" s="1">
        <v>0.0</v>
      </c>
      <c r="Y1190" s="1">
        <v>0.0</v>
      </c>
      <c r="Z1190" s="1">
        <v>0.0</v>
      </c>
      <c r="AA1190" s="1">
        <v>0.0</v>
      </c>
      <c r="AB1190" s="1">
        <v>0.0</v>
      </c>
      <c r="AC1190" s="1">
        <v>0.0</v>
      </c>
      <c r="AD1190" s="1">
        <v>0.0</v>
      </c>
      <c r="AE1190" s="1">
        <v>136542.0</v>
      </c>
      <c r="AF1190" s="1">
        <v>116.0</v>
      </c>
      <c r="AG1190" s="1">
        <v>620.0</v>
      </c>
      <c r="AH1190" s="1" t="s">
        <v>1149</v>
      </c>
      <c r="AI1190" s="1">
        <v>13.0</v>
      </c>
      <c r="AJ1190" s="1">
        <v>2.0</v>
      </c>
      <c r="AK1190" s="1">
        <v>5.0</v>
      </c>
      <c r="AL1190" s="1">
        <v>5.0</v>
      </c>
    </row>
    <row r="1191" ht="15.75" customHeight="1">
      <c r="A1191" s="1" t="s">
        <v>3640</v>
      </c>
      <c r="B1191" s="1">
        <v>15.0</v>
      </c>
      <c r="C1191" s="1" t="s">
        <v>4157</v>
      </c>
      <c r="D1191" s="1" t="s">
        <v>8286</v>
      </c>
      <c r="E1191" s="1" t="s">
        <v>8287</v>
      </c>
      <c r="F1191" s="1" t="s">
        <v>8288</v>
      </c>
      <c r="H1191" s="1">
        <v>22.466919</v>
      </c>
      <c r="I1191" s="1">
        <v>4.951831</v>
      </c>
      <c r="J1191" s="1">
        <v>4.7207103</v>
      </c>
      <c r="K1191" s="1">
        <v>0.0</v>
      </c>
      <c r="L1191" s="1">
        <v>0.0</v>
      </c>
      <c r="M1191" s="1">
        <v>0.47712126</v>
      </c>
      <c r="N1191" s="1">
        <v>0.0</v>
      </c>
      <c r="O1191" s="1">
        <v>0.0</v>
      </c>
      <c r="P1191" s="1">
        <v>0.0</v>
      </c>
      <c r="Q1191" s="1" t="s">
        <v>598</v>
      </c>
      <c r="R1191" s="1">
        <v>1.0</v>
      </c>
      <c r="S1191" s="1">
        <v>22.70000004768372</v>
      </c>
      <c r="T1191" s="1">
        <v>0.4476729</v>
      </c>
      <c r="U1191" s="1">
        <v>0.9678772</v>
      </c>
      <c r="V1191" s="1">
        <v>0.0</v>
      </c>
      <c r="W1191" s="1">
        <v>0.0</v>
      </c>
      <c r="X1191" s="1">
        <v>4.7207103</v>
      </c>
      <c r="Y1191" s="1">
        <v>0.0</v>
      </c>
      <c r="Z1191" s="1">
        <v>0.0</v>
      </c>
      <c r="AA1191" s="1">
        <v>0.0</v>
      </c>
      <c r="AB1191" s="1">
        <v>0.0</v>
      </c>
      <c r="AC1191" s="1">
        <v>0.0</v>
      </c>
      <c r="AD1191" s="1">
        <v>0.0</v>
      </c>
      <c r="AE1191" s="1">
        <v>47705.0</v>
      </c>
      <c r="AF1191" s="1">
        <v>511.0</v>
      </c>
      <c r="AG1191" s="1">
        <v>640.0</v>
      </c>
      <c r="AH1191" s="1" t="s">
        <v>3449</v>
      </c>
      <c r="AI1191" s="1">
        <v>35.0</v>
      </c>
      <c r="AJ1191" s="1">
        <v>5.0</v>
      </c>
      <c r="AK1191" s="1">
        <v>5.0</v>
      </c>
      <c r="AL1191" s="1">
        <v>7.0</v>
      </c>
    </row>
    <row r="1192" ht="15.75" customHeight="1">
      <c r="A1192" s="1" t="s">
        <v>3640</v>
      </c>
      <c r="B1192" s="1">
        <v>16.0</v>
      </c>
      <c r="C1192" s="1" t="s">
        <v>4159</v>
      </c>
      <c r="D1192" s="1" t="s">
        <v>8289</v>
      </c>
      <c r="E1192" s="1" t="s">
        <v>8290</v>
      </c>
      <c r="F1192" s="1" t="s">
        <v>8291</v>
      </c>
      <c r="H1192" s="1">
        <v>22.24956</v>
      </c>
      <c r="I1192" s="1">
        <v>6.9332504</v>
      </c>
      <c r="J1192" s="1">
        <v>2.5770264</v>
      </c>
      <c r="K1192" s="1">
        <v>0.0</v>
      </c>
      <c r="L1192" s="1">
        <v>0.0</v>
      </c>
      <c r="M1192" s="1">
        <v>0.60206</v>
      </c>
      <c r="N1192" s="1">
        <v>0.0</v>
      </c>
      <c r="O1192" s="1">
        <v>0.0</v>
      </c>
      <c r="P1192" s="1">
        <v>0.0</v>
      </c>
      <c r="Q1192" s="1" t="s">
        <v>8292</v>
      </c>
      <c r="R1192" s="1">
        <v>2.0</v>
      </c>
      <c r="S1192" s="1">
        <v>14.10000002384186</v>
      </c>
      <c r="T1192" s="1">
        <v>0.0</v>
      </c>
      <c r="U1192" s="1">
        <v>0.0</v>
      </c>
      <c r="V1192" s="1">
        <v>2.5770264</v>
      </c>
      <c r="W1192" s="1">
        <v>0.0</v>
      </c>
      <c r="X1192" s="1">
        <v>0.0</v>
      </c>
      <c r="Y1192" s="1">
        <v>0.0</v>
      </c>
      <c r="Z1192" s="1">
        <v>0.0</v>
      </c>
      <c r="AA1192" s="1">
        <v>0.0</v>
      </c>
      <c r="AB1192" s="1">
        <v>0.0</v>
      </c>
      <c r="AC1192" s="1">
        <v>0.0</v>
      </c>
      <c r="AD1192" s="1">
        <v>0.0</v>
      </c>
      <c r="AE1192" s="1">
        <v>222888.0</v>
      </c>
      <c r="AF1192" s="1">
        <v>128.0</v>
      </c>
      <c r="AG1192" s="1">
        <v>620.0</v>
      </c>
      <c r="AH1192" s="1" t="s">
        <v>4573</v>
      </c>
      <c r="AI1192" s="1">
        <v>4.0</v>
      </c>
      <c r="AJ1192" s="1">
        <v>2.0</v>
      </c>
      <c r="AK1192" s="1">
        <v>2.0</v>
      </c>
      <c r="AL1192" s="1">
        <v>6.0</v>
      </c>
    </row>
    <row r="1193" ht="15.75" customHeight="1">
      <c r="A1193" s="1" t="s">
        <v>3640</v>
      </c>
      <c r="B1193" s="1">
        <v>17.0</v>
      </c>
      <c r="C1193" s="1" t="s">
        <v>4161</v>
      </c>
      <c r="D1193" s="1" t="s">
        <v>8293</v>
      </c>
      <c r="E1193" s="1" t="s">
        <v>8294</v>
      </c>
      <c r="F1193" s="1" t="s">
        <v>8295</v>
      </c>
      <c r="H1193" s="1">
        <v>20.63708</v>
      </c>
      <c r="I1193" s="1">
        <v>0.0</v>
      </c>
      <c r="J1193" s="1">
        <v>3.4814982</v>
      </c>
      <c r="K1193" s="1">
        <v>0.0</v>
      </c>
      <c r="L1193" s="1">
        <v>0.0</v>
      </c>
      <c r="M1193" s="1">
        <v>1.0791812</v>
      </c>
      <c r="N1193" s="1">
        <v>0.0</v>
      </c>
      <c r="O1193" s="1">
        <v>0.0</v>
      </c>
      <c r="P1193" s="1">
        <v>0.0</v>
      </c>
      <c r="Q1193" s="1" t="s">
        <v>8296</v>
      </c>
      <c r="R1193" s="1">
        <v>10.0</v>
      </c>
      <c r="S1193" s="1">
        <v>29.16999983787537</v>
      </c>
      <c r="T1193" s="1">
        <v>0.0</v>
      </c>
      <c r="U1193" s="1">
        <v>0.0</v>
      </c>
      <c r="V1193" s="1">
        <v>3.4814982</v>
      </c>
      <c r="W1193" s="1">
        <v>0.0</v>
      </c>
      <c r="X1193" s="1">
        <v>0.0</v>
      </c>
      <c r="Y1193" s="1">
        <v>0.0</v>
      </c>
      <c r="Z1193" s="1">
        <v>0.0</v>
      </c>
      <c r="AA1193" s="1">
        <v>0.0</v>
      </c>
      <c r="AB1193" s="1">
        <v>0.0</v>
      </c>
      <c r="AC1193" s="1">
        <v>0.0</v>
      </c>
      <c r="AD1193" s="1">
        <v>0.0</v>
      </c>
      <c r="AE1193" s="1">
        <v>132127.0</v>
      </c>
      <c r="AF1193" s="1">
        <v>644.0</v>
      </c>
      <c r="AG1193" s="1">
        <v>840.0</v>
      </c>
      <c r="AH1193" s="1" t="s">
        <v>2025</v>
      </c>
      <c r="AI1193" s="1">
        <v>77.0</v>
      </c>
      <c r="AJ1193" s="1">
        <v>5.0</v>
      </c>
      <c r="AK1193" s="1">
        <v>5.0</v>
      </c>
      <c r="AL1193" s="1">
        <v>6.0</v>
      </c>
    </row>
    <row r="1194" ht="15.75" customHeight="1">
      <c r="A1194" s="1" t="s">
        <v>3640</v>
      </c>
      <c r="B1194" s="1">
        <v>18.0</v>
      </c>
      <c r="C1194" s="1" t="s">
        <v>4166</v>
      </c>
      <c r="D1194" s="1" t="s">
        <v>8297</v>
      </c>
      <c r="E1194" s="1" t="s">
        <v>8298</v>
      </c>
      <c r="F1194" s="1" t="s">
        <v>8299</v>
      </c>
      <c r="H1194" s="1">
        <v>19.794806</v>
      </c>
      <c r="I1194" s="1">
        <v>8.226423</v>
      </c>
      <c r="J1194" s="1">
        <v>4.3399286</v>
      </c>
      <c r="K1194" s="1">
        <v>0.0</v>
      </c>
      <c r="L1194" s="1">
        <v>0.0</v>
      </c>
      <c r="M1194" s="1">
        <v>0.47712126</v>
      </c>
      <c r="N1194" s="1">
        <v>0.0</v>
      </c>
      <c r="O1194" s="1">
        <v>0.0</v>
      </c>
      <c r="P1194" s="1">
        <v>0.0</v>
      </c>
      <c r="Q1194" s="1" t="s">
        <v>598</v>
      </c>
      <c r="R1194" s="1">
        <v>1.0</v>
      </c>
      <c r="S1194" s="1">
        <v>9.899999976158142</v>
      </c>
      <c r="T1194" s="1">
        <v>0.0</v>
      </c>
      <c r="U1194" s="1">
        <v>0.0</v>
      </c>
      <c r="V1194" s="1">
        <v>2.3587198</v>
      </c>
      <c r="W1194" s="1">
        <v>0.0</v>
      </c>
      <c r="X1194" s="1">
        <v>4.3399286</v>
      </c>
      <c r="Y1194" s="1">
        <v>4.302831</v>
      </c>
      <c r="Z1194" s="1">
        <v>0.0</v>
      </c>
      <c r="AA1194" s="1">
        <v>4.306196</v>
      </c>
      <c r="AB1194" s="1">
        <v>0.0</v>
      </c>
      <c r="AC1194" s="1">
        <v>0.0</v>
      </c>
      <c r="AD1194" s="1">
        <v>0.0</v>
      </c>
      <c r="AE1194" s="1">
        <v>414958.0</v>
      </c>
      <c r="AF1194" s="1">
        <v>33.0</v>
      </c>
      <c r="AG1194" s="1">
        <v>660.0</v>
      </c>
      <c r="AH1194" s="1" t="s">
        <v>1782</v>
      </c>
      <c r="AI1194" s="1">
        <v>7.0</v>
      </c>
      <c r="AJ1194" s="1">
        <v>2.0</v>
      </c>
      <c r="AK1194" s="1">
        <v>2.0</v>
      </c>
      <c r="AL1194" s="1">
        <v>7.0</v>
      </c>
    </row>
    <row r="1195" ht="15.75" customHeight="1">
      <c r="A1195" s="1" t="s">
        <v>3640</v>
      </c>
      <c r="B1195" s="1">
        <v>19.0</v>
      </c>
      <c r="C1195" s="1" t="s">
        <v>4170</v>
      </c>
      <c r="D1195" s="1" t="s">
        <v>8303</v>
      </c>
      <c r="E1195" s="1" t="s">
        <v>8304</v>
      </c>
      <c r="F1195" s="1" t="s">
        <v>8306</v>
      </c>
      <c r="H1195" s="1">
        <v>18.73964</v>
      </c>
      <c r="I1195" s="1">
        <v>0.0</v>
      </c>
      <c r="J1195" s="1">
        <v>3.4372768</v>
      </c>
      <c r="K1195" s="1">
        <v>0.0</v>
      </c>
      <c r="L1195" s="1">
        <v>0.0</v>
      </c>
      <c r="M1195" s="1">
        <v>0.60206</v>
      </c>
      <c r="N1195" s="1">
        <v>0.0</v>
      </c>
      <c r="O1195" s="1">
        <v>0.0</v>
      </c>
      <c r="P1195" s="1">
        <v>0.0</v>
      </c>
      <c r="Q1195" s="1" t="s">
        <v>8308</v>
      </c>
      <c r="R1195" s="1">
        <v>2.0</v>
      </c>
      <c r="S1195" s="1">
        <v>81.0</v>
      </c>
      <c r="T1195" s="1">
        <v>0.39961916</v>
      </c>
      <c r="U1195" s="1">
        <v>0.8813205</v>
      </c>
      <c r="V1195" s="1">
        <v>3.4372768</v>
      </c>
      <c r="W1195" s="1">
        <v>0.0</v>
      </c>
      <c r="X1195" s="1">
        <v>0.0</v>
      </c>
      <c r="Y1195" s="1">
        <v>0.0</v>
      </c>
      <c r="Z1195" s="1">
        <v>0.0</v>
      </c>
      <c r="AA1195" s="1">
        <v>0.0</v>
      </c>
      <c r="AB1195" s="1">
        <v>0.0</v>
      </c>
      <c r="AC1195" s="1">
        <v>0.0</v>
      </c>
      <c r="AD1195" s="1">
        <v>0.0</v>
      </c>
      <c r="AE1195" s="1">
        <v>15446.0</v>
      </c>
      <c r="AF1195" s="1">
        <v>110.0</v>
      </c>
      <c r="AG1195" s="1">
        <v>740.0</v>
      </c>
      <c r="AH1195" s="1" t="s">
        <v>7226</v>
      </c>
      <c r="AI1195" s="1">
        <v>22.0</v>
      </c>
      <c r="AJ1195" s="1">
        <v>8.0</v>
      </c>
      <c r="AK1195" s="1">
        <v>9.0</v>
      </c>
      <c r="AL1195" s="1">
        <v>11.0</v>
      </c>
    </row>
    <row r="1196" ht="15.75" customHeight="1">
      <c r="A1196" s="1" t="s">
        <v>3640</v>
      </c>
      <c r="B1196" s="1">
        <v>20.0</v>
      </c>
      <c r="C1196" s="1" t="s">
        <v>780</v>
      </c>
      <c r="D1196" s="1" t="s">
        <v>2483</v>
      </c>
      <c r="E1196" s="1" t="s">
        <v>2484</v>
      </c>
      <c r="F1196" s="1" t="s">
        <v>2485</v>
      </c>
      <c r="H1196" s="1">
        <v>18.522007</v>
      </c>
      <c r="I1196" s="1">
        <v>0.0</v>
      </c>
      <c r="J1196" s="1">
        <v>0.9100009</v>
      </c>
      <c r="K1196" s="1">
        <v>0.0</v>
      </c>
      <c r="L1196" s="1">
        <v>0.0</v>
      </c>
      <c r="M1196" s="1">
        <v>1.0413927</v>
      </c>
      <c r="N1196" s="1">
        <v>0.0</v>
      </c>
      <c r="O1196" s="1">
        <v>0.0</v>
      </c>
      <c r="P1196" s="1">
        <v>0.0</v>
      </c>
      <c r="Q1196" s="1" t="s">
        <v>2486</v>
      </c>
      <c r="R1196" s="1">
        <v>9.0</v>
      </c>
      <c r="S1196" s="1">
        <v>381.0</v>
      </c>
      <c r="T1196" s="1">
        <v>0.0</v>
      </c>
      <c r="U1196" s="1">
        <v>0.9100009</v>
      </c>
      <c r="V1196" s="1">
        <v>0.0</v>
      </c>
      <c r="W1196" s="1">
        <v>0.0</v>
      </c>
      <c r="X1196" s="1">
        <v>0.0</v>
      </c>
      <c r="Y1196" s="1">
        <v>0.0</v>
      </c>
      <c r="Z1196" s="1">
        <v>0.0</v>
      </c>
      <c r="AA1196" s="1">
        <v>0.0</v>
      </c>
      <c r="AB1196" s="1">
        <v>0.0</v>
      </c>
      <c r="AC1196" s="1">
        <v>0.0</v>
      </c>
      <c r="AD1196" s="1">
        <v>0.0</v>
      </c>
      <c r="AE1196" s="1">
        <v>186104.0</v>
      </c>
      <c r="AF1196" s="1">
        <v>1705.0</v>
      </c>
      <c r="AG1196" s="1">
        <v>850.0</v>
      </c>
      <c r="AH1196" s="1" t="s">
        <v>2489</v>
      </c>
      <c r="AI1196" s="1">
        <v>62.0</v>
      </c>
      <c r="AJ1196" s="1">
        <v>5.0</v>
      </c>
      <c r="AK1196" s="1">
        <v>5.0</v>
      </c>
      <c r="AL1196" s="1">
        <v>10.0</v>
      </c>
    </row>
    <row r="1197" ht="15.75" customHeight="1">
      <c r="A1197" s="1" t="s">
        <v>3640</v>
      </c>
      <c r="B1197" s="1">
        <v>21.0</v>
      </c>
      <c r="C1197" s="1" t="s">
        <v>4179</v>
      </c>
      <c r="D1197" s="1" t="s">
        <v>8313</v>
      </c>
      <c r="E1197" s="1" t="s">
        <v>8314</v>
      </c>
      <c r="F1197" s="1" t="s">
        <v>8315</v>
      </c>
      <c r="H1197" s="1">
        <v>18.13014</v>
      </c>
      <c r="I1197" s="1">
        <v>9.488299</v>
      </c>
      <c r="J1197" s="1">
        <v>0.33364478</v>
      </c>
      <c r="K1197" s="1">
        <v>0.0</v>
      </c>
      <c r="L1197" s="1">
        <v>0.0</v>
      </c>
      <c r="M1197" s="1">
        <v>0.60206</v>
      </c>
      <c r="N1197" s="1">
        <v>0.0</v>
      </c>
      <c r="O1197" s="1">
        <v>0.0</v>
      </c>
      <c r="P1197" s="1">
        <v>0.0</v>
      </c>
      <c r="Q1197" s="1" t="s">
        <v>8316</v>
      </c>
      <c r="R1197" s="1">
        <v>2.0</v>
      </c>
      <c r="S1197" s="1">
        <v>8.399999618530273</v>
      </c>
      <c r="T1197" s="1">
        <v>0.33364478</v>
      </c>
      <c r="U1197" s="1">
        <v>0.0</v>
      </c>
      <c r="V1197" s="1">
        <v>0.0</v>
      </c>
      <c r="W1197" s="1">
        <v>0.0</v>
      </c>
      <c r="X1197" s="1">
        <v>0.0</v>
      </c>
      <c r="Y1197" s="1">
        <v>0.0</v>
      </c>
      <c r="Z1197" s="1">
        <v>0.0</v>
      </c>
      <c r="AA1197" s="1">
        <v>0.0</v>
      </c>
      <c r="AB1197" s="1">
        <v>0.0</v>
      </c>
      <c r="AC1197" s="1">
        <v>0.0</v>
      </c>
      <c r="AD1197" s="1">
        <v>0.0</v>
      </c>
      <c r="AE1197" s="1">
        <v>477031.0</v>
      </c>
      <c r="AF1197" s="1">
        <v>18.0</v>
      </c>
      <c r="AG1197" s="1">
        <v>620.0</v>
      </c>
      <c r="AH1197" s="1" t="s">
        <v>5563</v>
      </c>
      <c r="AI1197" s="1">
        <v>25.0</v>
      </c>
      <c r="AJ1197" s="1">
        <v>2.0</v>
      </c>
      <c r="AK1197" s="1">
        <v>2.0</v>
      </c>
      <c r="AL1197" s="1">
        <v>4.0</v>
      </c>
    </row>
    <row r="1198" ht="15.75" customHeight="1">
      <c r="A1198" s="1" t="s">
        <v>3640</v>
      </c>
      <c r="B1198" s="1">
        <v>22.0</v>
      </c>
      <c r="C1198" s="1" t="s">
        <v>4181</v>
      </c>
      <c r="D1198" s="1" t="s">
        <v>8317</v>
      </c>
      <c r="E1198" s="1" t="s">
        <v>8318</v>
      </c>
      <c r="F1198" s="1" t="s">
        <v>8319</v>
      </c>
      <c r="H1198" s="1">
        <v>17.867487</v>
      </c>
      <c r="I1198" s="1">
        <v>7.1372423</v>
      </c>
      <c r="J1198" s="1">
        <v>2.7963715</v>
      </c>
      <c r="K1198" s="1">
        <v>0.0</v>
      </c>
      <c r="L1198" s="1">
        <v>0.0</v>
      </c>
      <c r="M1198" s="1">
        <v>0.845098</v>
      </c>
      <c r="N1198" s="1">
        <v>0.0</v>
      </c>
      <c r="O1198" s="1">
        <v>0.0</v>
      </c>
      <c r="P1198" s="1">
        <v>0.0</v>
      </c>
      <c r="Q1198" s="1" t="s">
        <v>8320</v>
      </c>
      <c r="R1198" s="1">
        <v>5.0</v>
      </c>
      <c r="S1198" s="1">
        <v>3.529999971389771</v>
      </c>
      <c r="T1198" s="1">
        <v>0.0</v>
      </c>
      <c r="U1198" s="1">
        <v>0.0</v>
      </c>
      <c r="V1198" s="1">
        <v>2.7963715</v>
      </c>
      <c r="W1198" s="1">
        <v>0.0</v>
      </c>
      <c r="X1198" s="1">
        <v>0.0</v>
      </c>
      <c r="Y1198" s="1">
        <v>0.0</v>
      </c>
      <c r="Z1198" s="1">
        <v>0.0</v>
      </c>
      <c r="AA1198" s="1">
        <v>0.0</v>
      </c>
      <c r="AB1198" s="1">
        <v>0.0</v>
      </c>
      <c r="AC1198" s="1">
        <v>0.0</v>
      </c>
      <c r="AD1198" s="1">
        <v>0.0</v>
      </c>
      <c r="AE1198" s="1">
        <v>425229.0</v>
      </c>
      <c r="AF1198" s="1">
        <v>58.0</v>
      </c>
      <c r="AG1198" s="1">
        <v>570.0</v>
      </c>
      <c r="AH1198" s="1" t="s">
        <v>2449</v>
      </c>
      <c r="AI1198" s="1">
        <v>4.0</v>
      </c>
      <c r="AJ1198" s="1">
        <v>2.0</v>
      </c>
      <c r="AK1198" s="1">
        <v>2.0</v>
      </c>
      <c r="AL1198" s="1">
        <v>1.0</v>
      </c>
    </row>
    <row r="1199" ht="15.75" customHeight="1">
      <c r="A1199" s="1" t="s">
        <v>3640</v>
      </c>
      <c r="B1199" s="1">
        <v>23.0</v>
      </c>
      <c r="C1199" s="1" t="s">
        <v>4186</v>
      </c>
      <c r="D1199" s="1" t="s">
        <v>8321</v>
      </c>
      <c r="E1199" s="1" t="s">
        <v>8322</v>
      </c>
      <c r="F1199" s="1" t="s">
        <v>8323</v>
      </c>
      <c r="H1199" s="1">
        <v>16.424559</v>
      </c>
      <c r="I1199" s="1">
        <v>0.0</v>
      </c>
      <c r="J1199" s="1">
        <v>6.199947</v>
      </c>
      <c r="K1199" s="1">
        <v>0.0</v>
      </c>
      <c r="L1199" s="1">
        <v>0.0</v>
      </c>
      <c r="M1199" s="1">
        <v>0.7781513</v>
      </c>
      <c r="N1199" s="1">
        <v>0.0</v>
      </c>
      <c r="O1199" s="1">
        <v>0.0</v>
      </c>
      <c r="P1199" s="1">
        <v>0.0</v>
      </c>
      <c r="Q1199" s="1" t="s">
        <v>8324</v>
      </c>
      <c r="R1199" s="1">
        <v>4.0</v>
      </c>
      <c r="S1199" s="1">
        <v>10.58999994397163</v>
      </c>
      <c r="T1199" s="1">
        <v>0.0</v>
      </c>
      <c r="U1199" s="1">
        <v>1.0311072</v>
      </c>
      <c r="V1199" s="1">
        <v>4.0105715</v>
      </c>
      <c r="W1199" s="1">
        <v>0.0</v>
      </c>
      <c r="X1199" s="1">
        <v>0.0</v>
      </c>
      <c r="Y1199" s="1">
        <v>2.5924003</v>
      </c>
      <c r="Z1199" s="1">
        <v>3.9019923</v>
      </c>
      <c r="AA1199" s="1">
        <v>0.0</v>
      </c>
      <c r="AB1199" s="1">
        <v>0.0</v>
      </c>
      <c r="AC1199" s="1">
        <v>6.199947</v>
      </c>
      <c r="AD1199" s="1">
        <v>0.0</v>
      </c>
      <c r="AE1199" s="1">
        <v>6326.0</v>
      </c>
      <c r="AF1199" s="1">
        <v>205.0</v>
      </c>
      <c r="AG1199" s="1">
        <v>680.0</v>
      </c>
      <c r="AH1199" s="1" t="s">
        <v>1824</v>
      </c>
      <c r="AI1199" s="1">
        <v>8.0</v>
      </c>
      <c r="AJ1199" s="1">
        <v>8.0</v>
      </c>
      <c r="AK1199" s="1">
        <v>8.0</v>
      </c>
      <c r="AL1199" s="1">
        <v>11.0</v>
      </c>
    </row>
    <row r="1200" ht="15.75" customHeight="1">
      <c r="A1200" s="1" t="s">
        <v>3640</v>
      </c>
      <c r="B1200" s="1">
        <v>24.0</v>
      </c>
      <c r="C1200" s="1" t="s">
        <v>4190</v>
      </c>
      <c r="D1200" s="1" t="s">
        <v>8325</v>
      </c>
      <c r="E1200" s="1" t="s">
        <v>8326</v>
      </c>
      <c r="F1200" s="1" t="s">
        <v>8327</v>
      </c>
      <c r="H1200" s="1">
        <v>16.35842</v>
      </c>
      <c r="I1200" s="1">
        <v>0.0</v>
      </c>
      <c r="J1200" s="1">
        <v>4.9554243</v>
      </c>
      <c r="K1200" s="1">
        <v>0.0</v>
      </c>
      <c r="L1200" s="1">
        <v>0.0</v>
      </c>
      <c r="M1200" s="1">
        <v>0.47712126</v>
      </c>
      <c r="N1200" s="1">
        <v>0.0</v>
      </c>
      <c r="O1200" s="1">
        <v>0.0</v>
      </c>
      <c r="P1200" s="1">
        <v>0.0</v>
      </c>
      <c r="Q1200" s="1" t="s">
        <v>8328</v>
      </c>
      <c r="R1200" s="1">
        <v>1.0</v>
      </c>
      <c r="S1200" s="1">
        <v>46.87000020220876</v>
      </c>
      <c r="T1200" s="1">
        <v>0.44290784</v>
      </c>
      <c r="U1200" s="1">
        <v>0.0</v>
      </c>
      <c r="V1200" s="1">
        <v>0.0</v>
      </c>
      <c r="W1200" s="1">
        <v>0.0</v>
      </c>
      <c r="X1200" s="1">
        <v>4.9554243</v>
      </c>
      <c r="Y1200" s="1">
        <v>0.0</v>
      </c>
      <c r="Z1200" s="1">
        <v>0.0</v>
      </c>
      <c r="AA1200" s="1">
        <v>0.0</v>
      </c>
      <c r="AB1200" s="1">
        <v>0.0</v>
      </c>
      <c r="AC1200" s="1">
        <v>0.0</v>
      </c>
      <c r="AD1200" s="1">
        <v>0.0</v>
      </c>
      <c r="AE1200" s="1">
        <v>127487.0</v>
      </c>
      <c r="AF1200" s="1">
        <v>344.0</v>
      </c>
      <c r="AG1200" s="1">
        <v>550.0</v>
      </c>
      <c r="AH1200" s="1" t="s">
        <v>1341</v>
      </c>
      <c r="AI1200" s="1">
        <v>35.0</v>
      </c>
      <c r="AJ1200" s="1">
        <v>11.0</v>
      </c>
      <c r="AK1200" s="1">
        <v>11.0</v>
      </c>
      <c r="AL1200" s="1">
        <v>13.0</v>
      </c>
    </row>
    <row r="1201" ht="15.75" customHeight="1">
      <c r="A1201" s="1" t="s">
        <v>3640</v>
      </c>
      <c r="B1201" s="1">
        <v>25.0</v>
      </c>
      <c r="C1201" s="1" t="s">
        <v>4195</v>
      </c>
      <c r="D1201" s="1" t="s">
        <v>8329</v>
      </c>
      <c r="E1201" s="1" t="s">
        <v>8330</v>
      </c>
      <c r="F1201" s="1" t="s">
        <v>8331</v>
      </c>
      <c r="H1201" s="1">
        <v>16.256731</v>
      </c>
      <c r="I1201" s="1">
        <v>7.243807</v>
      </c>
      <c r="J1201" s="1">
        <v>6.141149</v>
      </c>
      <c r="K1201" s="1">
        <v>0.0</v>
      </c>
      <c r="L1201" s="1">
        <v>0.0</v>
      </c>
      <c r="M1201" s="1">
        <v>0.9542425</v>
      </c>
      <c r="N1201" s="1">
        <v>0.0</v>
      </c>
      <c r="O1201" s="1">
        <v>0.0</v>
      </c>
      <c r="P1201" s="1">
        <v>0.0</v>
      </c>
      <c r="Q1201" s="1" t="s">
        <v>8332</v>
      </c>
      <c r="R1201" s="1">
        <v>7.0</v>
      </c>
      <c r="S1201" s="1">
        <v>0.619999997317791</v>
      </c>
      <c r="T1201" s="1">
        <v>0.43803</v>
      </c>
      <c r="U1201" s="1">
        <v>0.97582436</v>
      </c>
      <c r="V1201" s="1">
        <v>3.8714972</v>
      </c>
      <c r="W1201" s="1">
        <v>0.0</v>
      </c>
      <c r="X1201" s="1">
        <v>4.4075627</v>
      </c>
      <c r="Y1201" s="1">
        <v>0.0</v>
      </c>
      <c r="Z1201" s="1">
        <v>0.0</v>
      </c>
      <c r="AA1201" s="1">
        <v>6.141149</v>
      </c>
      <c r="AB1201" s="1">
        <v>0.0</v>
      </c>
      <c r="AC1201" s="1">
        <v>0.0</v>
      </c>
      <c r="AD1201" s="1">
        <v>0.0</v>
      </c>
      <c r="AE1201" s="1">
        <v>122927.0</v>
      </c>
      <c r="AF1201" s="1">
        <v>82.0</v>
      </c>
      <c r="AG1201" s="1">
        <v>520.0</v>
      </c>
      <c r="AH1201" s="1" t="s">
        <v>1369</v>
      </c>
      <c r="AI1201" s="1">
        <v>12.0</v>
      </c>
      <c r="AJ1201" s="1">
        <v>4.0</v>
      </c>
      <c r="AK1201" s="1">
        <v>4.0</v>
      </c>
      <c r="AL1201" s="1">
        <v>3.0</v>
      </c>
    </row>
    <row r="1202" ht="15.75" customHeight="1">
      <c r="A1202" s="1" t="s">
        <v>3712</v>
      </c>
      <c r="B1202" s="1">
        <v>1.0</v>
      </c>
      <c r="C1202" s="1" t="s">
        <v>573</v>
      </c>
      <c r="D1202" s="1" t="s">
        <v>2159</v>
      </c>
      <c r="E1202" s="1" t="s">
        <v>2160</v>
      </c>
      <c r="F1202" s="1" t="s">
        <v>2162</v>
      </c>
      <c r="H1202" s="1">
        <v>109.65983</v>
      </c>
      <c r="I1202" s="1">
        <v>0.0</v>
      </c>
      <c r="J1202" s="1">
        <v>3.26759</v>
      </c>
      <c r="K1202" s="1">
        <v>0.0</v>
      </c>
      <c r="L1202" s="1">
        <v>0.0</v>
      </c>
      <c r="M1202" s="1">
        <v>0.90309</v>
      </c>
      <c r="N1202" s="1">
        <v>0.0</v>
      </c>
      <c r="O1202" s="1">
        <v>0.0</v>
      </c>
      <c r="P1202" s="1">
        <v>0.0</v>
      </c>
      <c r="Q1202" s="1" t="s">
        <v>2164</v>
      </c>
      <c r="R1202" s="1">
        <v>6.0</v>
      </c>
      <c r="S1202" s="1">
        <v>1379.949999809265</v>
      </c>
      <c r="T1202" s="1">
        <v>0.0</v>
      </c>
      <c r="U1202" s="1">
        <v>0.0</v>
      </c>
      <c r="V1202" s="1">
        <v>0.0</v>
      </c>
      <c r="W1202" s="1">
        <v>3.26759</v>
      </c>
      <c r="X1202" s="1">
        <v>0.0</v>
      </c>
      <c r="Y1202" s="1">
        <v>0.0</v>
      </c>
      <c r="Z1202" s="1">
        <v>0.0</v>
      </c>
      <c r="AA1202" s="1">
        <v>0.0</v>
      </c>
      <c r="AB1202" s="1">
        <v>0.0</v>
      </c>
      <c r="AC1202" s="1">
        <v>0.0</v>
      </c>
      <c r="AD1202" s="1">
        <v>0.0</v>
      </c>
      <c r="AE1202" s="1">
        <v>174088.0</v>
      </c>
      <c r="AF1202" s="1">
        <v>2084.0</v>
      </c>
      <c r="AG1202" s="1">
        <v>750.0</v>
      </c>
      <c r="AH1202" s="1" t="s">
        <v>2165</v>
      </c>
      <c r="AI1202" s="1">
        <v>9.0</v>
      </c>
      <c r="AJ1202" s="1">
        <v>10.0</v>
      </c>
      <c r="AK1202" s="1">
        <v>12.0</v>
      </c>
      <c r="AL1202" s="1">
        <v>49.0</v>
      </c>
    </row>
    <row r="1203" ht="15.75" customHeight="1">
      <c r="A1203" s="1" t="s">
        <v>3712</v>
      </c>
      <c r="B1203" s="1">
        <v>2.0</v>
      </c>
      <c r="C1203" s="1" t="s">
        <v>4202</v>
      </c>
      <c r="D1203" s="1" t="s">
        <v>8333</v>
      </c>
      <c r="E1203" s="1" t="s">
        <v>8334</v>
      </c>
      <c r="F1203" s="1" t="s">
        <v>8335</v>
      </c>
      <c r="G1203" s="1" t="s">
        <v>541</v>
      </c>
      <c r="H1203" s="1">
        <v>109.14903</v>
      </c>
      <c r="I1203" s="1">
        <v>9.768279</v>
      </c>
      <c r="J1203" s="1">
        <v>5.372085</v>
      </c>
      <c r="K1203" s="1">
        <v>0.0</v>
      </c>
      <c r="L1203" s="1">
        <v>0.0</v>
      </c>
      <c r="M1203" s="1">
        <v>0.7781513</v>
      </c>
      <c r="N1203" s="1">
        <v>0.0</v>
      </c>
      <c r="O1203" s="1">
        <v>0.0</v>
      </c>
      <c r="P1203" s="1">
        <v>0.0</v>
      </c>
      <c r="Q1203" s="1" t="s">
        <v>8336</v>
      </c>
      <c r="R1203" s="1">
        <v>4.0</v>
      </c>
      <c r="S1203" s="1">
        <v>84.82999956607819</v>
      </c>
      <c r="T1203" s="1">
        <v>0.47481</v>
      </c>
      <c r="U1203" s="1">
        <v>0.0</v>
      </c>
      <c r="V1203" s="1">
        <v>0.0</v>
      </c>
      <c r="W1203" s="1">
        <v>5.372085</v>
      </c>
      <c r="X1203" s="1">
        <v>0.0</v>
      </c>
      <c r="Y1203" s="1">
        <v>0.0</v>
      </c>
      <c r="Z1203" s="1">
        <v>0.0</v>
      </c>
      <c r="AA1203" s="1">
        <v>0.0</v>
      </c>
      <c r="AB1203" s="1">
        <v>0.0</v>
      </c>
      <c r="AC1203" s="1">
        <v>0.0</v>
      </c>
      <c r="AD1203" s="1">
        <v>0.0</v>
      </c>
      <c r="AE1203" s="1">
        <v>31304.0</v>
      </c>
      <c r="AF1203" s="1">
        <v>271.0</v>
      </c>
      <c r="AG1203" s="1">
        <v>660.0</v>
      </c>
      <c r="AH1203" s="1" t="s">
        <v>1899</v>
      </c>
      <c r="AI1203" s="1">
        <v>29.0</v>
      </c>
      <c r="AJ1203" s="1">
        <v>6.0</v>
      </c>
      <c r="AK1203" s="1">
        <v>6.0</v>
      </c>
      <c r="AL1203" s="1">
        <v>8.0</v>
      </c>
    </row>
    <row r="1204" ht="15.75" customHeight="1">
      <c r="A1204" s="1" t="s">
        <v>3712</v>
      </c>
      <c r="B1204" s="1">
        <v>3.0</v>
      </c>
      <c r="C1204" s="1" t="s">
        <v>4204</v>
      </c>
      <c r="D1204" s="1" t="s">
        <v>8337</v>
      </c>
      <c r="E1204" s="1" t="s">
        <v>8338</v>
      </c>
      <c r="F1204" s="1" t="s">
        <v>8339</v>
      </c>
      <c r="H1204" s="1">
        <v>21.880842</v>
      </c>
      <c r="I1204" s="1">
        <v>11.675147</v>
      </c>
      <c r="J1204" s="1">
        <v>0.0</v>
      </c>
      <c r="K1204" s="1">
        <v>0.0</v>
      </c>
      <c r="L1204" s="1">
        <v>0.0</v>
      </c>
      <c r="M1204" s="1">
        <v>0.60206</v>
      </c>
      <c r="N1204" s="1">
        <v>0.0</v>
      </c>
      <c r="O1204" s="1">
        <v>0.0</v>
      </c>
      <c r="P1204" s="1">
        <v>0.0</v>
      </c>
      <c r="Q1204" s="1" t="s">
        <v>8340</v>
      </c>
      <c r="R1204" s="1">
        <v>2.0</v>
      </c>
      <c r="S1204" s="1">
        <v>8.690000057220459</v>
      </c>
      <c r="T1204" s="1">
        <v>0.0</v>
      </c>
      <c r="U1204" s="1">
        <v>0.0</v>
      </c>
      <c r="V1204" s="1">
        <v>0.0</v>
      </c>
      <c r="W1204" s="1">
        <v>0.0</v>
      </c>
      <c r="X1204" s="1">
        <v>0.0</v>
      </c>
      <c r="Y1204" s="1">
        <v>0.0</v>
      </c>
      <c r="Z1204" s="1">
        <v>0.0</v>
      </c>
      <c r="AA1204" s="1">
        <v>0.0</v>
      </c>
      <c r="AB1204" s="1">
        <v>0.0</v>
      </c>
      <c r="AC1204" s="1">
        <v>0.0</v>
      </c>
      <c r="AD1204" s="1">
        <v>0.0</v>
      </c>
      <c r="AE1204" s="1">
        <v>500910.0</v>
      </c>
      <c r="AF1204" s="1">
        <v>10.0</v>
      </c>
      <c r="AG1204" s="1">
        <v>650.0</v>
      </c>
      <c r="AH1204" s="1" t="s">
        <v>8341</v>
      </c>
      <c r="AI1204" s="1">
        <v>67.0</v>
      </c>
      <c r="AJ1204" s="1">
        <v>2.0</v>
      </c>
      <c r="AK1204" s="1">
        <v>2.0</v>
      </c>
      <c r="AL1204" s="1">
        <v>10.0</v>
      </c>
    </row>
    <row r="1205" ht="15.75" customHeight="1">
      <c r="A1205" s="1" t="s">
        <v>3712</v>
      </c>
      <c r="B1205" s="1">
        <v>4.0</v>
      </c>
      <c r="C1205" s="1" t="s">
        <v>4210</v>
      </c>
      <c r="D1205" s="1" t="s">
        <v>8342</v>
      </c>
      <c r="E1205" s="1" t="s">
        <v>8343</v>
      </c>
      <c r="F1205" s="1" t="s">
        <v>8344</v>
      </c>
      <c r="H1205" s="1">
        <v>19.157177</v>
      </c>
      <c r="I1205" s="1">
        <v>7.201886</v>
      </c>
      <c r="J1205" s="1">
        <v>4.1858077</v>
      </c>
      <c r="K1205" s="1">
        <v>0.0</v>
      </c>
      <c r="L1205" s="1">
        <v>0.0</v>
      </c>
      <c r="M1205" s="1">
        <v>0.30103</v>
      </c>
      <c r="N1205" s="1">
        <v>0.0</v>
      </c>
      <c r="O1205" s="1">
        <v>0.0</v>
      </c>
      <c r="P1205" s="1">
        <v>0.0</v>
      </c>
      <c r="Q1205" s="1" t="s">
        <v>1388</v>
      </c>
      <c r="R1205" s="1">
        <v>0.0</v>
      </c>
      <c r="S1205" s="1">
        <v>30.22999954223633</v>
      </c>
      <c r="T1205" s="1">
        <v>0.0</v>
      </c>
      <c r="U1205" s="1">
        <v>0.7416188</v>
      </c>
      <c r="V1205" s="1">
        <v>3.6500392</v>
      </c>
      <c r="W1205" s="1">
        <v>4.1858077</v>
      </c>
      <c r="X1205" s="1">
        <v>0.0</v>
      </c>
      <c r="Y1205" s="1">
        <v>0.0</v>
      </c>
      <c r="Z1205" s="1">
        <v>0.0</v>
      </c>
      <c r="AA1205" s="1">
        <v>0.0</v>
      </c>
      <c r="AB1205" s="1">
        <v>0.0</v>
      </c>
      <c r="AC1205" s="1">
        <v>0.0</v>
      </c>
      <c r="AD1205" s="1">
        <v>0.0</v>
      </c>
      <c r="AE1205" s="1">
        <v>421545.0</v>
      </c>
      <c r="AF1205" s="1">
        <v>15.0</v>
      </c>
      <c r="AH1205" s="1" t="s">
        <v>831</v>
      </c>
      <c r="AI1205" s="1">
        <v>8.0</v>
      </c>
      <c r="AJ1205" s="1">
        <v>1.0</v>
      </c>
      <c r="AK1205" s="1">
        <v>7.0</v>
      </c>
      <c r="AL1205" s="1">
        <v>3.0</v>
      </c>
    </row>
    <row r="1206" ht="15.75" customHeight="1">
      <c r="A1206" s="1" t="s">
        <v>3712</v>
      </c>
      <c r="B1206" s="1">
        <v>5.0</v>
      </c>
      <c r="C1206" s="1" t="s">
        <v>4212</v>
      </c>
      <c r="D1206" s="1" t="s">
        <v>8345</v>
      </c>
      <c r="E1206" s="1" t="s">
        <v>8346</v>
      </c>
      <c r="F1206" s="1" t="s">
        <v>8347</v>
      </c>
      <c r="H1206" s="1">
        <v>15.162745</v>
      </c>
      <c r="I1206" s="1">
        <v>6.365669</v>
      </c>
      <c r="J1206" s="1">
        <v>0.0</v>
      </c>
      <c r="K1206" s="1">
        <v>0.0</v>
      </c>
      <c r="L1206" s="1">
        <v>0.0</v>
      </c>
      <c r="M1206" s="1">
        <v>0.7781513</v>
      </c>
      <c r="N1206" s="1">
        <v>0.0</v>
      </c>
      <c r="O1206" s="1">
        <v>0.0</v>
      </c>
      <c r="P1206" s="1">
        <v>0.0</v>
      </c>
      <c r="Q1206" s="1" t="s">
        <v>8348</v>
      </c>
      <c r="R1206" s="1">
        <v>4.0</v>
      </c>
      <c r="S1206" s="1">
        <v>8.370000123977661</v>
      </c>
      <c r="T1206" s="1">
        <v>0.0</v>
      </c>
      <c r="U1206" s="1">
        <v>0.0</v>
      </c>
      <c r="V1206" s="1">
        <v>0.0</v>
      </c>
      <c r="W1206" s="1">
        <v>0.0</v>
      </c>
      <c r="X1206" s="1">
        <v>0.0</v>
      </c>
      <c r="Y1206" s="1">
        <v>0.0</v>
      </c>
      <c r="Z1206" s="1">
        <v>0.0</v>
      </c>
      <c r="AA1206" s="1">
        <v>0.0</v>
      </c>
      <c r="AB1206" s="1">
        <v>0.0</v>
      </c>
      <c r="AC1206" s="1">
        <v>0.0</v>
      </c>
      <c r="AD1206" s="1">
        <v>0.0</v>
      </c>
      <c r="AE1206" s="1">
        <v>444907.0</v>
      </c>
      <c r="AF1206" s="1">
        <v>29.0</v>
      </c>
      <c r="AG1206" s="1">
        <v>670.0</v>
      </c>
      <c r="AH1206" s="1" t="s">
        <v>5875</v>
      </c>
      <c r="AI1206" s="1">
        <v>1.0</v>
      </c>
      <c r="AJ1206" s="1">
        <v>5.0</v>
      </c>
      <c r="AK1206" s="1">
        <v>5.0</v>
      </c>
      <c r="AL1206" s="1">
        <v>9.0</v>
      </c>
    </row>
    <row r="1207" ht="15.75" customHeight="1">
      <c r="A1207" s="1" t="s">
        <v>3712</v>
      </c>
      <c r="B1207" s="1">
        <v>6.0</v>
      </c>
      <c r="C1207" s="1" t="s">
        <v>4217</v>
      </c>
      <c r="D1207" s="1" t="s">
        <v>8349</v>
      </c>
      <c r="E1207" s="1" t="s">
        <v>8350</v>
      </c>
      <c r="F1207" s="1" t="s">
        <v>8351</v>
      </c>
      <c r="H1207" s="1">
        <v>14.225648</v>
      </c>
      <c r="I1207" s="1">
        <v>8.087189</v>
      </c>
      <c r="J1207" s="1">
        <v>0.0</v>
      </c>
      <c r="K1207" s="1">
        <v>0.0</v>
      </c>
      <c r="L1207" s="1">
        <v>0.0</v>
      </c>
      <c r="M1207" s="1">
        <v>0.7781513</v>
      </c>
      <c r="N1207" s="1">
        <v>0.0</v>
      </c>
      <c r="O1207" s="1">
        <v>0.0</v>
      </c>
      <c r="P1207" s="1">
        <v>0.0</v>
      </c>
      <c r="Q1207" s="1" t="s">
        <v>8336</v>
      </c>
      <c r="R1207" s="1">
        <v>4.0</v>
      </c>
      <c r="S1207" s="1">
        <v>4.110000133514404</v>
      </c>
      <c r="T1207" s="1">
        <v>0.0</v>
      </c>
      <c r="U1207" s="1">
        <v>0.0</v>
      </c>
      <c r="V1207" s="1">
        <v>0.0</v>
      </c>
      <c r="W1207" s="1">
        <v>0.0</v>
      </c>
      <c r="X1207" s="1">
        <v>0.0</v>
      </c>
      <c r="Y1207" s="1">
        <v>0.0</v>
      </c>
      <c r="Z1207" s="1">
        <v>0.0</v>
      </c>
      <c r="AA1207" s="1">
        <v>0.0</v>
      </c>
      <c r="AB1207" s="1">
        <v>0.0</v>
      </c>
      <c r="AC1207" s="1">
        <v>0.0</v>
      </c>
      <c r="AD1207" s="1">
        <v>0.0</v>
      </c>
      <c r="AE1207" s="1">
        <v>17261.0</v>
      </c>
      <c r="AF1207" s="1">
        <v>25.0</v>
      </c>
      <c r="AG1207" s="1">
        <v>460.0</v>
      </c>
      <c r="AH1207" s="1" t="s">
        <v>8352</v>
      </c>
      <c r="AI1207" s="1">
        <v>1.0</v>
      </c>
      <c r="AJ1207" s="1">
        <v>1.0</v>
      </c>
      <c r="AK1207" s="1">
        <v>1.0</v>
      </c>
      <c r="AL1207" s="1">
        <v>1.0</v>
      </c>
    </row>
    <row r="1208" ht="15.75" customHeight="1">
      <c r="A1208" s="1" t="s">
        <v>3712</v>
      </c>
      <c r="B1208" s="1">
        <v>7.0</v>
      </c>
      <c r="C1208" s="1" t="s">
        <v>4220</v>
      </c>
      <c r="D1208" s="1" t="s">
        <v>8353</v>
      </c>
      <c r="E1208" s="1" t="s">
        <v>8354</v>
      </c>
      <c r="F1208" s="1" t="s">
        <v>8355</v>
      </c>
      <c r="H1208" s="1">
        <v>13.222215</v>
      </c>
      <c r="I1208" s="1">
        <v>0.0</v>
      </c>
      <c r="J1208" s="1">
        <v>4.6433187</v>
      </c>
      <c r="K1208" s="1">
        <v>0.0</v>
      </c>
      <c r="L1208" s="1">
        <v>0.0</v>
      </c>
      <c r="M1208" s="1">
        <v>0.47712126</v>
      </c>
      <c r="N1208" s="1">
        <v>0.0</v>
      </c>
      <c r="O1208" s="1">
        <v>0.0</v>
      </c>
      <c r="P1208" s="1">
        <v>0.0</v>
      </c>
      <c r="Q1208" s="1" t="s">
        <v>2797</v>
      </c>
      <c r="R1208" s="1">
        <v>1.0</v>
      </c>
      <c r="S1208" s="1">
        <v>34.61999988555908</v>
      </c>
      <c r="T1208" s="1">
        <v>0.57218087</v>
      </c>
      <c r="U1208" s="1">
        <v>1.1452028</v>
      </c>
      <c r="V1208" s="1">
        <v>4.6433187</v>
      </c>
      <c r="W1208" s="1">
        <v>0.0</v>
      </c>
      <c r="X1208" s="1">
        <v>0.0</v>
      </c>
      <c r="Y1208" s="1">
        <v>0.0</v>
      </c>
      <c r="Z1208" s="1">
        <v>0.0</v>
      </c>
      <c r="AA1208" s="1">
        <v>0.0</v>
      </c>
      <c r="AB1208" s="1">
        <v>0.0</v>
      </c>
      <c r="AC1208" s="1">
        <v>0.0</v>
      </c>
      <c r="AD1208" s="1">
        <v>0.0</v>
      </c>
      <c r="AE1208" s="1">
        <v>100301.0</v>
      </c>
      <c r="AF1208" s="1">
        <v>51.0</v>
      </c>
      <c r="AG1208" s="1">
        <v>790.0</v>
      </c>
      <c r="AH1208" s="1" t="s">
        <v>8356</v>
      </c>
      <c r="AI1208" s="1">
        <v>17.0</v>
      </c>
      <c r="AJ1208" s="1">
        <v>3.0</v>
      </c>
      <c r="AK1208" s="1">
        <v>3.0</v>
      </c>
      <c r="AL1208" s="1">
        <v>6.0</v>
      </c>
    </row>
    <row r="1209" ht="15.75" customHeight="1">
      <c r="A1209" s="1" t="s">
        <v>3712</v>
      </c>
      <c r="B1209" s="1">
        <v>8.0</v>
      </c>
      <c r="C1209" s="1" t="s">
        <v>4226</v>
      </c>
      <c r="D1209" s="1" t="s">
        <v>8357</v>
      </c>
      <c r="E1209" s="1" t="s">
        <v>8358</v>
      </c>
      <c r="F1209" s="1" t="s">
        <v>8359</v>
      </c>
      <c r="H1209" s="1">
        <v>11.516249</v>
      </c>
      <c r="I1209" s="1">
        <v>0.0</v>
      </c>
      <c r="J1209" s="1">
        <v>4.2068048</v>
      </c>
      <c r="K1209" s="1">
        <v>0.0</v>
      </c>
      <c r="L1209" s="1">
        <v>0.0</v>
      </c>
      <c r="M1209" s="1">
        <v>0.47712126</v>
      </c>
      <c r="N1209" s="1">
        <v>0.0</v>
      </c>
      <c r="O1209" s="1">
        <v>0.0</v>
      </c>
      <c r="P1209" s="1">
        <v>0.0</v>
      </c>
      <c r="Q1209" s="1" t="s">
        <v>2797</v>
      </c>
      <c r="R1209" s="1">
        <v>1.0</v>
      </c>
      <c r="S1209" s="1">
        <v>31.91999930143356</v>
      </c>
      <c r="T1209" s="1">
        <v>0.44690555</v>
      </c>
      <c r="U1209" s="1">
        <v>0.0</v>
      </c>
      <c r="V1209" s="1">
        <v>4.2068048</v>
      </c>
      <c r="W1209" s="1">
        <v>0.0</v>
      </c>
      <c r="X1209" s="1">
        <v>0.0</v>
      </c>
      <c r="Y1209" s="1">
        <v>0.0</v>
      </c>
      <c r="Z1209" s="1">
        <v>0.0</v>
      </c>
      <c r="AA1209" s="1">
        <v>0.0</v>
      </c>
      <c r="AB1209" s="1">
        <v>0.0</v>
      </c>
      <c r="AC1209" s="1">
        <v>0.0</v>
      </c>
      <c r="AD1209" s="1">
        <v>0.0</v>
      </c>
      <c r="AE1209" s="1">
        <v>442417.0</v>
      </c>
      <c r="AF1209" s="1">
        <v>69.0</v>
      </c>
      <c r="AG1209" s="1">
        <v>700.0</v>
      </c>
      <c r="AH1209" s="1" t="s">
        <v>4196</v>
      </c>
      <c r="AI1209" s="1">
        <v>17.0</v>
      </c>
      <c r="AJ1209" s="1">
        <v>6.0</v>
      </c>
      <c r="AK1209" s="1">
        <v>6.0</v>
      </c>
      <c r="AL1209" s="1">
        <v>8.0</v>
      </c>
    </row>
    <row r="1210" ht="15.75" customHeight="1">
      <c r="A1210" s="1" t="s">
        <v>3712</v>
      </c>
      <c r="B1210" s="1">
        <v>9.0</v>
      </c>
      <c r="C1210" s="1" t="s">
        <v>1168</v>
      </c>
      <c r="D1210" s="1" t="s">
        <v>3199</v>
      </c>
      <c r="E1210" s="1" t="s">
        <v>3200</v>
      </c>
      <c r="F1210" s="1" t="s">
        <v>3201</v>
      </c>
      <c r="H1210" s="1">
        <v>11.2996645</v>
      </c>
      <c r="I1210" s="1">
        <v>0.0</v>
      </c>
      <c r="J1210" s="1">
        <v>1.1135733</v>
      </c>
      <c r="K1210" s="1">
        <v>0.0</v>
      </c>
      <c r="L1210" s="1">
        <v>0.0</v>
      </c>
      <c r="M1210" s="1">
        <v>0.90309</v>
      </c>
      <c r="N1210" s="1">
        <v>0.0</v>
      </c>
      <c r="O1210" s="1">
        <v>0.0</v>
      </c>
      <c r="P1210" s="1">
        <v>0.0</v>
      </c>
      <c r="Q1210" s="1" t="s">
        <v>3202</v>
      </c>
      <c r="R1210" s="1">
        <v>6.0</v>
      </c>
      <c r="S1210" s="1">
        <v>125.25</v>
      </c>
      <c r="T1210" s="1">
        <v>0.0</v>
      </c>
      <c r="U1210" s="1">
        <v>1.1135733</v>
      </c>
      <c r="V1210" s="1">
        <v>0.0</v>
      </c>
      <c r="W1210" s="1">
        <v>0.0</v>
      </c>
      <c r="X1210" s="1">
        <v>0.0</v>
      </c>
      <c r="Y1210" s="1">
        <v>0.0</v>
      </c>
      <c r="Z1210" s="1">
        <v>0.0</v>
      </c>
      <c r="AA1210" s="1">
        <v>0.0</v>
      </c>
      <c r="AB1210" s="1">
        <v>0.0</v>
      </c>
      <c r="AC1210" s="1">
        <v>0.0</v>
      </c>
      <c r="AD1210" s="1">
        <v>0.0</v>
      </c>
      <c r="AE1210" s="1">
        <v>100796.0</v>
      </c>
      <c r="AF1210" s="1">
        <v>778.0</v>
      </c>
      <c r="AG1210" s="1">
        <v>890.0</v>
      </c>
      <c r="AH1210" s="1" t="s">
        <v>1017</v>
      </c>
      <c r="AI1210" s="1">
        <v>88.0</v>
      </c>
      <c r="AJ1210" s="1">
        <v>7.0</v>
      </c>
      <c r="AK1210" s="1">
        <v>8.0</v>
      </c>
      <c r="AL1210" s="1">
        <v>18.0</v>
      </c>
    </row>
    <row r="1211" ht="15.75" customHeight="1">
      <c r="A1211" s="1" t="s">
        <v>3712</v>
      </c>
      <c r="B1211" s="1">
        <v>10.0</v>
      </c>
      <c r="C1211" s="1" t="s">
        <v>4228</v>
      </c>
      <c r="D1211" s="1" t="s">
        <v>8360</v>
      </c>
      <c r="E1211" s="1" t="s">
        <v>8361</v>
      </c>
      <c r="F1211" s="1" t="s">
        <v>8362</v>
      </c>
      <c r="G1211" s="1" t="s">
        <v>541</v>
      </c>
      <c r="H1211" s="1">
        <v>10.864957</v>
      </c>
      <c r="I1211" s="1">
        <v>12.331675</v>
      </c>
      <c r="J1211" s="1">
        <v>0.0</v>
      </c>
      <c r="K1211" s="1">
        <v>0.0</v>
      </c>
      <c r="L1211" s="1">
        <v>0.0</v>
      </c>
      <c r="M1211" s="1">
        <v>0.47712126</v>
      </c>
      <c r="N1211" s="1">
        <v>0.0</v>
      </c>
      <c r="O1211" s="1">
        <v>0.0</v>
      </c>
      <c r="P1211" s="1">
        <v>0.0</v>
      </c>
      <c r="Q1211" s="1" t="s">
        <v>2797</v>
      </c>
      <c r="R1211" s="1">
        <v>1.0</v>
      </c>
      <c r="S1211" s="1">
        <v>2.410000026226044</v>
      </c>
      <c r="T1211" s="1">
        <v>0.0</v>
      </c>
      <c r="U1211" s="1">
        <v>0.0</v>
      </c>
      <c r="V1211" s="1">
        <v>0.0</v>
      </c>
      <c r="W1211" s="1">
        <v>0.0</v>
      </c>
      <c r="X1211" s="1">
        <v>0.0</v>
      </c>
      <c r="Y1211" s="1">
        <v>0.0</v>
      </c>
      <c r="Z1211" s="1">
        <v>0.0</v>
      </c>
      <c r="AA1211" s="1">
        <v>0.0</v>
      </c>
      <c r="AB1211" s="1">
        <v>0.0</v>
      </c>
      <c r="AC1211" s="1">
        <v>0.0</v>
      </c>
      <c r="AD1211" s="1">
        <v>0.0</v>
      </c>
      <c r="AE1211" s="1">
        <v>63687.0</v>
      </c>
      <c r="AF1211" s="1">
        <v>49.0</v>
      </c>
      <c r="AG1211" s="1">
        <v>420.0</v>
      </c>
      <c r="AH1211" s="1" t="s">
        <v>4935</v>
      </c>
      <c r="AI1211" s="1">
        <v>7.0</v>
      </c>
      <c r="AJ1211" s="1">
        <v>3.0</v>
      </c>
      <c r="AK1211" s="1">
        <v>3.0</v>
      </c>
      <c r="AL1211" s="1">
        <v>2.0</v>
      </c>
    </row>
    <row r="1212" ht="15.75" customHeight="1">
      <c r="A1212" s="1" t="s">
        <v>3712</v>
      </c>
      <c r="B1212" s="1">
        <v>11.0</v>
      </c>
      <c r="C1212" s="1" t="s">
        <v>4234</v>
      </c>
      <c r="D1212" s="1" t="s">
        <v>8363</v>
      </c>
      <c r="E1212" s="1" t="s">
        <v>8364</v>
      </c>
      <c r="F1212" s="1" t="s">
        <v>8365</v>
      </c>
      <c r="H1212" s="1">
        <v>10.473756</v>
      </c>
      <c r="I1212" s="1">
        <v>0.0</v>
      </c>
      <c r="J1212" s="1">
        <v>3.7427814</v>
      </c>
      <c r="K1212" s="1">
        <v>0.0</v>
      </c>
      <c r="L1212" s="1">
        <v>0.0</v>
      </c>
      <c r="M1212" s="1">
        <v>0.47712126</v>
      </c>
      <c r="N1212" s="1">
        <v>0.0</v>
      </c>
      <c r="O1212" s="1">
        <v>0.0</v>
      </c>
      <c r="P1212" s="1">
        <v>0.0</v>
      </c>
      <c r="Q1212" s="1" t="s">
        <v>2827</v>
      </c>
      <c r="R1212" s="1">
        <v>1.0</v>
      </c>
      <c r="S1212" s="1">
        <v>33.40000152587891</v>
      </c>
      <c r="T1212" s="1">
        <v>0.45881894</v>
      </c>
      <c r="U1212" s="1">
        <v>1.0807229</v>
      </c>
      <c r="V1212" s="1">
        <v>3.7427814</v>
      </c>
      <c r="W1212" s="1">
        <v>0.0</v>
      </c>
      <c r="X1212" s="1">
        <v>0.0</v>
      </c>
      <c r="Y1212" s="1">
        <v>0.0</v>
      </c>
      <c r="Z1212" s="1">
        <v>0.0</v>
      </c>
      <c r="AA1212" s="1">
        <v>0.0</v>
      </c>
      <c r="AB1212" s="1">
        <v>0.0</v>
      </c>
      <c r="AC1212" s="1">
        <v>0.0</v>
      </c>
      <c r="AD1212" s="1">
        <v>0.0</v>
      </c>
      <c r="AE1212" s="1">
        <v>96553.0</v>
      </c>
      <c r="AF1212" s="1">
        <v>22.0</v>
      </c>
      <c r="AG1212" s="1">
        <v>760.0</v>
      </c>
      <c r="AH1212" s="1" t="s">
        <v>1782</v>
      </c>
      <c r="AI1212" s="1">
        <v>27.0</v>
      </c>
      <c r="AJ1212" s="1">
        <v>2.0</v>
      </c>
      <c r="AK1212" s="1">
        <v>2.0</v>
      </c>
      <c r="AL1212" s="1">
        <v>6.0</v>
      </c>
    </row>
    <row r="1213" ht="15.75" customHeight="1">
      <c r="A1213" s="1" t="s">
        <v>3712</v>
      </c>
      <c r="B1213" s="1">
        <v>12.0</v>
      </c>
      <c r="C1213" s="1" t="s">
        <v>4237</v>
      </c>
      <c r="D1213" s="1" t="s">
        <v>8366</v>
      </c>
      <c r="E1213" s="1" t="s">
        <v>8367</v>
      </c>
      <c r="F1213" s="1" t="s">
        <v>8368</v>
      </c>
      <c r="H1213" s="1">
        <v>9.321589</v>
      </c>
      <c r="I1213" s="1">
        <v>7.8931336</v>
      </c>
      <c r="J1213" s="1">
        <v>0.53536594</v>
      </c>
      <c r="K1213" s="1">
        <v>0.0</v>
      </c>
      <c r="L1213" s="1">
        <v>0.0</v>
      </c>
      <c r="M1213" s="1">
        <v>0.7781513</v>
      </c>
      <c r="N1213" s="1">
        <v>0.0</v>
      </c>
      <c r="O1213" s="1">
        <v>0.0</v>
      </c>
      <c r="P1213" s="1">
        <v>0.0</v>
      </c>
      <c r="Q1213" s="1" t="s">
        <v>8369</v>
      </c>
      <c r="R1213" s="1">
        <v>4.0</v>
      </c>
      <c r="S1213" s="1">
        <v>1.019999980926514</v>
      </c>
      <c r="T1213" s="1">
        <v>0.53536594</v>
      </c>
      <c r="U1213" s="1">
        <v>0.0</v>
      </c>
      <c r="V1213" s="1">
        <v>0.0</v>
      </c>
      <c r="W1213" s="1">
        <v>0.0</v>
      </c>
      <c r="X1213" s="1">
        <v>0.0</v>
      </c>
      <c r="Y1213" s="1">
        <v>0.0</v>
      </c>
      <c r="Z1213" s="1">
        <v>0.0</v>
      </c>
      <c r="AA1213" s="1">
        <v>0.0</v>
      </c>
      <c r="AB1213" s="1">
        <v>0.0</v>
      </c>
      <c r="AC1213" s="1">
        <v>0.0</v>
      </c>
      <c r="AD1213" s="1">
        <v>0.0</v>
      </c>
      <c r="AE1213" s="1">
        <v>119308.0</v>
      </c>
      <c r="AF1213" s="1">
        <v>103.0</v>
      </c>
      <c r="AG1213" s="1">
        <v>450.0</v>
      </c>
      <c r="AH1213" s="1" t="s">
        <v>8370</v>
      </c>
      <c r="AI1213" s="1">
        <v>12.0</v>
      </c>
      <c r="AJ1213" s="1">
        <v>4.0</v>
      </c>
      <c r="AK1213" s="1">
        <v>4.0</v>
      </c>
      <c r="AL1213" s="1">
        <v>8.0</v>
      </c>
    </row>
    <row r="1214" ht="15.75" customHeight="1">
      <c r="A1214" s="1" t="s">
        <v>3712</v>
      </c>
      <c r="B1214" s="1">
        <v>13.0</v>
      </c>
      <c r="C1214" s="1" t="s">
        <v>4243</v>
      </c>
      <c r="D1214" s="1" t="s">
        <v>8371</v>
      </c>
      <c r="E1214" s="1" t="s">
        <v>8372</v>
      </c>
      <c r="F1214" s="1" t="s">
        <v>8373</v>
      </c>
      <c r="H1214" s="1">
        <v>9.282179</v>
      </c>
      <c r="I1214" s="1">
        <v>7.708173</v>
      </c>
      <c r="J1214" s="1">
        <v>0.0</v>
      </c>
      <c r="K1214" s="1">
        <v>0.0</v>
      </c>
      <c r="L1214" s="1">
        <v>0.0</v>
      </c>
      <c r="M1214" s="1">
        <v>0.47712126</v>
      </c>
      <c r="N1214" s="1">
        <v>0.0</v>
      </c>
      <c r="O1214" s="1">
        <v>0.0</v>
      </c>
      <c r="P1214" s="1">
        <v>0.0</v>
      </c>
      <c r="Q1214" s="1" t="s">
        <v>2797</v>
      </c>
      <c r="R1214" s="1">
        <v>1.0</v>
      </c>
      <c r="S1214" s="1">
        <v>5.369999885559082</v>
      </c>
      <c r="T1214" s="1">
        <v>0.0</v>
      </c>
      <c r="U1214" s="1">
        <v>0.0</v>
      </c>
      <c r="V1214" s="1">
        <v>0.0</v>
      </c>
      <c r="W1214" s="1">
        <v>0.0</v>
      </c>
      <c r="X1214" s="1">
        <v>0.0</v>
      </c>
      <c r="Y1214" s="1">
        <v>0.0</v>
      </c>
      <c r="Z1214" s="1">
        <v>0.0</v>
      </c>
      <c r="AA1214" s="1">
        <v>0.0</v>
      </c>
      <c r="AB1214" s="1">
        <v>0.0</v>
      </c>
      <c r="AC1214" s="1">
        <v>0.0</v>
      </c>
      <c r="AD1214" s="1">
        <v>0.0</v>
      </c>
      <c r="AE1214" s="1">
        <v>13977.0</v>
      </c>
      <c r="AF1214" s="1">
        <v>25.0</v>
      </c>
      <c r="AG1214" s="1">
        <v>480.0</v>
      </c>
      <c r="AH1214" s="1" t="s">
        <v>8374</v>
      </c>
      <c r="AI1214" s="1">
        <v>2.0</v>
      </c>
      <c r="AJ1214" s="1">
        <v>2.0</v>
      </c>
      <c r="AK1214" s="1">
        <v>2.0</v>
      </c>
      <c r="AL1214" s="1">
        <v>4.0</v>
      </c>
    </row>
    <row r="1215" ht="15.75" customHeight="1">
      <c r="A1215" s="1" t="s">
        <v>3712</v>
      </c>
      <c r="B1215" s="1">
        <v>14.0</v>
      </c>
      <c r="C1215" s="1" t="s">
        <v>4246</v>
      </c>
      <c r="D1215" s="1" t="s">
        <v>8375</v>
      </c>
      <c r="E1215" s="1" t="s">
        <v>8376</v>
      </c>
      <c r="F1215" s="1" t="s">
        <v>8377</v>
      </c>
      <c r="H1215" s="1">
        <v>8.30074</v>
      </c>
      <c r="I1215" s="1">
        <v>12.331675</v>
      </c>
      <c r="J1215" s="1">
        <v>0.0</v>
      </c>
      <c r="K1215" s="1">
        <v>0.0</v>
      </c>
      <c r="L1215" s="1">
        <v>0.0</v>
      </c>
      <c r="M1215" s="1">
        <v>0.30103</v>
      </c>
      <c r="N1215" s="1">
        <v>0.0</v>
      </c>
      <c r="O1215" s="1">
        <v>0.0</v>
      </c>
      <c r="P1215" s="1">
        <v>0.0</v>
      </c>
      <c r="Q1215" s="1" t="s">
        <v>1388</v>
      </c>
      <c r="R1215" s="1">
        <v>0.0</v>
      </c>
      <c r="S1215" s="1">
        <v>4.0</v>
      </c>
      <c r="T1215" s="1">
        <v>0.0</v>
      </c>
      <c r="U1215" s="1">
        <v>0.0</v>
      </c>
      <c r="V1215" s="1">
        <v>0.0</v>
      </c>
      <c r="W1215" s="1">
        <v>0.0</v>
      </c>
      <c r="X1215" s="1">
        <v>0.0</v>
      </c>
      <c r="Y1215" s="1">
        <v>0.0</v>
      </c>
      <c r="Z1215" s="1">
        <v>0.0</v>
      </c>
      <c r="AA1215" s="1">
        <v>0.0</v>
      </c>
      <c r="AB1215" s="1">
        <v>0.0</v>
      </c>
      <c r="AC1215" s="1">
        <v>0.0</v>
      </c>
      <c r="AD1215" s="1">
        <v>0.0</v>
      </c>
      <c r="AE1215" s="1">
        <v>519959.0</v>
      </c>
      <c r="AF1215" s="1">
        <v>3.0</v>
      </c>
      <c r="AG1215" s="1">
        <v>640.0</v>
      </c>
      <c r="AH1215" s="1" t="s">
        <v>1804</v>
      </c>
      <c r="AI1215" s="1">
        <v>1.0</v>
      </c>
      <c r="AJ1215" s="1">
        <v>2.0</v>
      </c>
      <c r="AK1215" s="1">
        <v>2.0</v>
      </c>
      <c r="AL1215" s="1">
        <v>2.0</v>
      </c>
    </row>
    <row r="1216" ht="15.75" customHeight="1">
      <c r="A1216" s="1" t="s">
        <v>3712</v>
      </c>
      <c r="B1216" s="1">
        <v>15.0</v>
      </c>
      <c r="C1216" s="1" t="s">
        <v>4251</v>
      </c>
      <c r="D1216" s="1" t="s">
        <v>8378</v>
      </c>
      <c r="E1216" s="1" t="s">
        <v>8379</v>
      </c>
      <c r="F1216" s="1" t="s">
        <v>8380</v>
      </c>
      <c r="H1216" s="1">
        <v>7.938802</v>
      </c>
      <c r="I1216" s="1">
        <v>0.0</v>
      </c>
      <c r="J1216" s="1">
        <v>4.665333</v>
      </c>
      <c r="K1216" s="1">
        <v>0.0</v>
      </c>
      <c r="L1216" s="1">
        <v>0.0</v>
      </c>
      <c r="M1216" s="1">
        <v>0.47712126</v>
      </c>
      <c r="N1216" s="1">
        <v>0.0</v>
      </c>
      <c r="O1216" s="1">
        <v>0.0</v>
      </c>
      <c r="P1216" s="1">
        <v>0.0</v>
      </c>
      <c r="Q1216" s="1" t="s">
        <v>2797</v>
      </c>
      <c r="R1216" s="1">
        <v>1.0</v>
      </c>
      <c r="S1216" s="1">
        <v>11.72000002861023</v>
      </c>
      <c r="T1216" s="1">
        <v>0.0</v>
      </c>
      <c r="U1216" s="1">
        <v>1.2119088</v>
      </c>
      <c r="V1216" s="1">
        <v>4.665333</v>
      </c>
      <c r="W1216" s="1">
        <v>0.0</v>
      </c>
      <c r="X1216" s="1">
        <v>0.0</v>
      </c>
      <c r="Y1216" s="1">
        <v>0.0</v>
      </c>
      <c r="Z1216" s="1">
        <v>0.0</v>
      </c>
      <c r="AA1216" s="1">
        <v>0.0</v>
      </c>
      <c r="AB1216" s="1">
        <v>0.0</v>
      </c>
      <c r="AC1216" s="1">
        <v>0.0</v>
      </c>
      <c r="AD1216" s="1">
        <v>0.0</v>
      </c>
      <c r="AE1216" s="1">
        <v>116391.0</v>
      </c>
      <c r="AF1216" s="1">
        <v>16.0</v>
      </c>
      <c r="AG1216" s="1">
        <v>670.0</v>
      </c>
      <c r="AH1216" s="1" t="s">
        <v>8381</v>
      </c>
      <c r="AI1216" s="1">
        <v>7.0</v>
      </c>
      <c r="AJ1216" s="1">
        <v>2.0</v>
      </c>
      <c r="AK1216" s="1">
        <v>2.0</v>
      </c>
      <c r="AL1216" s="1">
        <v>3.0</v>
      </c>
    </row>
    <row r="1217" ht="15.75" customHeight="1">
      <c r="A1217" s="1" t="s">
        <v>3712</v>
      </c>
      <c r="B1217" s="1">
        <v>16.0</v>
      </c>
      <c r="C1217" s="1" t="s">
        <v>4254</v>
      </c>
      <c r="D1217" s="1" t="s">
        <v>8382</v>
      </c>
      <c r="E1217" s="1" t="s">
        <v>8383</v>
      </c>
      <c r="F1217" s="1" t="s">
        <v>8384</v>
      </c>
      <c r="H1217" s="1">
        <v>7.848318</v>
      </c>
      <c r="I1217" s="1">
        <v>0.0</v>
      </c>
      <c r="J1217" s="1">
        <v>4.158059</v>
      </c>
      <c r="K1217" s="1">
        <v>0.0</v>
      </c>
      <c r="L1217" s="1">
        <v>0.0</v>
      </c>
      <c r="M1217" s="1">
        <v>0.47712126</v>
      </c>
      <c r="N1217" s="1">
        <v>0.0</v>
      </c>
      <c r="O1217" s="1">
        <v>0.0</v>
      </c>
      <c r="P1217" s="1">
        <v>0.0</v>
      </c>
      <c r="Q1217" s="1" t="s">
        <v>2797</v>
      </c>
      <c r="R1217" s="1">
        <v>1.0</v>
      </c>
      <c r="S1217" s="1">
        <v>14.64999997615814</v>
      </c>
      <c r="T1217" s="1">
        <v>0.0</v>
      </c>
      <c r="U1217" s="1">
        <v>0.0</v>
      </c>
      <c r="V1217" s="1">
        <v>0.0</v>
      </c>
      <c r="W1217" s="1">
        <v>0.0</v>
      </c>
      <c r="X1217" s="1">
        <v>0.0</v>
      </c>
      <c r="Y1217" s="1">
        <v>4.158059</v>
      </c>
      <c r="Z1217" s="1">
        <v>0.0</v>
      </c>
      <c r="AA1217" s="1">
        <v>0.0</v>
      </c>
      <c r="AB1217" s="1">
        <v>0.0</v>
      </c>
      <c r="AC1217" s="1">
        <v>0.0</v>
      </c>
      <c r="AD1217" s="1">
        <v>0.0</v>
      </c>
      <c r="AE1217" s="1">
        <v>61846.0</v>
      </c>
      <c r="AF1217" s="1">
        <v>18.0</v>
      </c>
      <c r="AG1217" s="1">
        <v>580.0</v>
      </c>
      <c r="AH1217" s="1" t="s">
        <v>1213</v>
      </c>
      <c r="AI1217" s="1">
        <v>2.0</v>
      </c>
      <c r="AJ1217" s="1">
        <v>2.0</v>
      </c>
      <c r="AK1217" s="1">
        <v>2.0</v>
      </c>
      <c r="AL1217" s="1">
        <v>0.0</v>
      </c>
    </row>
    <row r="1218" ht="15.75" customHeight="1">
      <c r="A1218" s="1" t="s">
        <v>3712</v>
      </c>
      <c r="B1218" s="1">
        <v>17.0</v>
      </c>
      <c r="C1218" s="1" t="s">
        <v>4259</v>
      </c>
      <c r="D1218" s="1" t="s">
        <v>8385</v>
      </c>
      <c r="E1218" s="1" t="s">
        <v>8386</v>
      </c>
      <c r="F1218" s="1" t="s">
        <v>8387</v>
      </c>
      <c r="H1218" s="1">
        <v>7.566232</v>
      </c>
      <c r="I1218" s="1">
        <v>12.56724</v>
      </c>
      <c r="J1218" s="1">
        <v>0.0</v>
      </c>
      <c r="K1218" s="1">
        <v>0.0</v>
      </c>
      <c r="L1218" s="1">
        <v>0.0</v>
      </c>
      <c r="M1218" s="1">
        <v>0.60206</v>
      </c>
      <c r="N1218" s="1">
        <v>0.0</v>
      </c>
      <c r="O1218" s="1">
        <v>0.0</v>
      </c>
      <c r="P1218" s="1">
        <v>0.0</v>
      </c>
      <c r="Q1218" s="1" t="s">
        <v>8340</v>
      </c>
      <c r="R1218" s="1">
        <v>2.0</v>
      </c>
      <c r="S1218" s="1">
        <v>0.0</v>
      </c>
      <c r="T1218" s="1">
        <v>0.0</v>
      </c>
      <c r="U1218" s="1">
        <v>0.0</v>
      </c>
      <c r="V1218" s="1">
        <v>0.0</v>
      </c>
      <c r="W1218" s="1">
        <v>0.0</v>
      </c>
      <c r="X1218" s="1">
        <v>0.0</v>
      </c>
      <c r="Y1218" s="1">
        <v>0.0</v>
      </c>
      <c r="Z1218" s="1">
        <v>0.0</v>
      </c>
      <c r="AA1218" s="1">
        <v>0.0</v>
      </c>
      <c r="AB1218" s="1">
        <v>0.0</v>
      </c>
      <c r="AC1218" s="1">
        <v>0.0</v>
      </c>
      <c r="AD1218" s="1">
        <v>0.0</v>
      </c>
      <c r="AE1218" s="1">
        <v>429090.0</v>
      </c>
      <c r="AF1218" s="1">
        <v>10.0</v>
      </c>
      <c r="AG1218" s="1">
        <v>350.0</v>
      </c>
      <c r="AH1218" s="1" t="s">
        <v>648</v>
      </c>
      <c r="AJ1218" s="1">
        <v>1.0</v>
      </c>
      <c r="AK1218" s="1">
        <v>1.0</v>
      </c>
      <c r="AL1218" s="1">
        <v>1.0</v>
      </c>
    </row>
    <row r="1219" ht="15.75" customHeight="1">
      <c r="A1219" s="1" t="s">
        <v>3712</v>
      </c>
      <c r="B1219" s="1">
        <v>18.0</v>
      </c>
      <c r="C1219" s="1" t="s">
        <v>4262</v>
      </c>
      <c r="D1219" s="1" t="s">
        <v>8391</v>
      </c>
      <c r="E1219" s="1" t="s">
        <v>8392</v>
      </c>
      <c r="F1219" s="1" t="s">
        <v>8393</v>
      </c>
      <c r="H1219" s="1">
        <v>7.493563</v>
      </c>
      <c r="I1219" s="1">
        <v>15.535429</v>
      </c>
      <c r="J1219" s="1">
        <v>8.357649</v>
      </c>
      <c r="K1219" s="1">
        <v>0.0</v>
      </c>
      <c r="L1219" s="1">
        <v>0.0</v>
      </c>
      <c r="M1219" s="1">
        <v>0.30103</v>
      </c>
      <c r="N1219" s="1">
        <v>1.0</v>
      </c>
      <c r="O1219" s="1">
        <v>0.0</v>
      </c>
      <c r="P1219" s="1">
        <v>0.0</v>
      </c>
      <c r="Q1219" s="1" t="s">
        <v>1388</v>
      </c>
      <c r="R1219" s="1">
        <v>0.0</v>
      </c>
      <c r="T1219" s="1">
        <v>0.6405624</v>
      </c>
      <c r="U1219" s="1">
        <v>1.182157</v>
      </c>
      <c r="V1219" s="1">
        <v>0.0</v>
      </c>
      <c r="W1219" s="1">
        <v>0.0</v>
      </c>
      <c r="X1219" s="1">
        <v>0.0</v>
      </c>
      <c r="Y1219" s="1">
        <v>0.0</v>
      </c>
      <c r="Z1219" s="1">
        <v>6.086565</v>
      </c>
      <c r="AA1219" s="1">
        <v>0.0</v>
      </c>
      <c r="AB1219" s="1">
        <v>0.0</v>
      </c>
      <c r="AC1219" s="1">
        <v>8.357649</v>
      </c>
      <c r="AD1219" s="1">
        <v>0.0</v>
      </c>
      <c r="AE1219" s="1">
        <v>482330.0</v>
      </c>
      <c r="AF1219" s="1">
        <v>2.0</v>
      </c>
      <c r="AI1219" s="1">
        <v>21.0</v>
      </c>
      <c r="AK1219" s="1">
        <v>4.0</v>
      </c>
      <c r="AL1219" s="1">
        <v>0.0</v>
      </c>
    </row>
    <row r="1220" ht="15.75" customHeight="1">
      <c r="A1220" s="1" t="s">
        <v>3712</v>
      </c>
      <c r="B1220" s="1">
        <v>19.0</v>
      </c>
      <c r="C1220" s="1" t="s">
        <v>4265</v>
      </c>
      <c r="D1220" s="1" t="s">
        <v>8394</v>
      </c>
      <c r="E1220" s="1" t="s">
        <v>8395</v>
      </c>
      <c r="F1220" s="1" t="s">
        <v>8396</v>
      </c>
      <c r="H1220" s="1">
        <v>7.489515</v>
      </c>
      <c r="I1220" s="1">
        <v>0.0</v>
      </c>
      <c r="J1220" s="1">
        <v>5.384129</v>
      </c>
      <c r="K1220" s="1">
        <v>0.0</v>
      </c>
      <c r="L1220" s="1">
        <v>0.0</v>
      </c>
      <c r="M1220" s="1">
        <v>0.47712126</v>
      </c>
      <c r="N1220" s="1">
        <v>0.0</v>
      </c>
      <c r="O1220" s="1">
        <v>0.0</v>
      </c>
      <c r="P1220" s="1">
        <v>0.0</v>
      </c>
      <c r="Q1220" s="1" t="s">
        <v>2797</v>
      </c>
      <c r="R1220" s="1">
        <v>1.0</v>
      </c>
      <c r="S1220" s="1">
        <v>7.500000238418579</v>
      </c>
      <c r="T1220" s="1">
        <v>0.0</v>
      </c>
      <c r="U1220" s="1">
        <v>0.0</v>
      </c>
      <c r="V1220" s="1">
        <v>1.6485212</v>
      </c>
      <c r="W1220" s="1">
        <v>0.0</v>
      </c>
      <c r="X1220" s="1">
        <v>0.0</v>
      </c>
      <c r="Y1220" s="1">
        <v>5.384129</v>
      </c>
      <c r="Z1220" s="1">
        <v>0.0</v>
      </c>
      <c r="AA1220" s="1">
        <v>0.0</v>
      </c>
      <c r="AB1220" s="1">
        <v>0.0</v>
      </c>
      <c r="AC1220" s="1">
        <v>0.0</v>
      </c>
      <c r="AD1220" s="1">
        <v>0.0</v>
      </c>
      <c r="AE1220" s="1">
        <v>179274.0</v>
      </c>
      <c r="AF1220" s="1">
        <v>68.0</v>
      </c>
      <c r="AG1220" s="1">
        <v>620.0</v>
      </c>
      <c r="AH1220" s="1" t="s">
        <v>4779</v>
      </c>
      <c r="AI1220" s="1">
        <v>4.0</v>
      </c>
      <c r="AJ1220" s="1">
        <v>2.0</v>
      </c>
      <c r="AK1220" s="1">
        <v>2.0</v>
      </c>
      <c r="AL1220" s="1">
        <v>6.0</v>
      </c>
    </row>
    <row r="1221" ht="15.75" customHeight="1">
      <c r="A1221" s="1" t="s">
        <v>3712</v>
      </c>
      <c r="B1221" s="1">
        <v>20.0</v>
      </c>
      <c r="C1221" s="1" t="s">
        <v>4270</v>
      </c>
      <c r="D1221" s="1" t="s">
        <v>8397</v>
      </c>
      <c r="E1221" s="1" t="s">
        <v>8398</v>
      </c>
      <c r="F1221" s="1" t="s">
        <v>8399</v>
      </c>
      <c r="H1221" s="1">
        <v>7.217625</v>
      </c>
      <c r="I1221" s="1">
        <v>9.625362</v>
      </c>
      <c r="J1221" s="1">
        <v>0.0</v>
      </c>
      <c r="K1221" s="1">
        <v>0.0</v>
      </c>
      <c r="L1221" s="1">
        <v>0.0</v>
      </c>
      <c r="M1221" s="1">
        <v>0.47712126</v>
      </c>
      <c r="N1221" s="1">
        <v>0.0</v>
      </c>
      <c r="O1221" s="1">
        <v>0.0</v>
      </c>
      <c r="P1221" s="1">
        <v>0.0</v>
      </c>
      <c r="Q1221" s="1" t="s">
        <v>2797</v>
      </c>
      <c r="R1221" s="1">
        <v>1.0</v>
      </c>
      <c r="S1221" s="1">
        <v>1.470000028610229</v>
      </c>
      <c r="T1221" s="1">
        <v>0.0</v>
      </c>
      <c r="U1221" s="1">
        <v>0.0</v>
      </c>
      <c r="V1221" s="1">
        <v>0.0</v>
      </c>
      <c r="W1221" s="1">
        <v>0.0</v>
      </c>
      <c r="X1221" s="1">
        <v>0.0</v>
      </c>
      <c r="Y1221" s="1">
        <v>0.0</v>
      </c>
      <c r="Z1221" s="1">
        <v>0.0</v>
      </c>
      <c r="AA1221" s="1">
        <v>0.0</v>
      </c>
      <c r="AB1221" s="1">
        <v>0.0</v>
      </c>
      <c r="AC1221" s="1">
        <v>0.0</v>
      </c>
      <c r="AD1221" s="1">
        <v>0.0</v>
      </c>
      <c r="AE1221" s="1">
        <v>485560.0</v>
      </c>
      <c r="AF1221" s="1">
        <v>3.0</v>
      </c>
      <c r="AG1221" s="1">
        <v>550.0</v>
      </c>
      <c r="AH1221" s="1" t="s">
        <v>4523</v>
      </c>
      <c r="AI1221" s="1">
        <v>2.0</v>
      </c>
      <c r="AJ1221" s="1">
        <v>1.0</v>
      </c>
      <c r="AK1221" s="1">
        <v>1.0</v>
      </c>
      <c r="AL1221" s="1">
        <v>4.0</v>
      </c>
    </row>
    <row r="1222" ht="15.75" customHeight="1">
      <c r="A1222" s="1" t="s">
        <v>3712</v>
      </c>
      <c r="B1222" s="1">
        <v>21.0</v>
      </c>
      <c r="C1222" s="1" t="s">
        <v>4273</v>
      </c>
      <c r="D1222" s="1" t="s">
        <v>8400</v>
      </c>
      <c r="E1222" s="1" t="s">
        <v>8401</v>
      </c>
      <c r="F1222" s="1" t="s">
        <v>8402</v>
      </c>
      <c r="H1222" s="1">
        <v>7.147019</v>
      </c>
      <c r="I1222" s="1">
        <v>8.291025</v>
      </c>
      <c r="J1222" s="1">
        <v>0.0</v>
      </c>
      <c r="K1222" s="1">
        <v>0.0</v>
      </c>
      <c r="L1222" s="1">
        <v>0.0</v>
      </c>
      <c r="M1222" s="1">
        <v>0.60206</v>
      </c>
      <c r="N1222" s="1">
        <v>0.0</v>
      </c>
      <c r="O1222" s="1">
        <v>0.0</v>
      </c>
      <c r="P1222" s="1">
        <v>0.0</v>
      </c>
      <c r="Q1222" s="1" t="s">
        <v>8403</v>
      </c>
      <c r="R1222" s="1">
        <v>2.0</v>
      </c>
      <c r="S1222" s="1">
        <v>1.049999952316284</v>
      </c>
      <c r="T1222" s="1">
        <v>0.0</v>
      </c>
      <c r="U1222" s="1">
        <v>0.0</v>
      </c>
      <c r="V1222" s="1">
        <v>0.0</v>
      </c>
      <c r="W1222" s="1">
        <v>0.0</v>
      </c>
      <c r="X1222" s="1">
        <v>0.0</v>
      </c>
      <c r="Y1222" s="1">
        <v>0.0</v>
      </c>
      <c r="Z1222" s="1">
        <v>0.0</v>
      </c>
      <c r="AA1222" s="1">
        <v>0.0</v>
      </c>
      <c r="AB1222" s="1">
        <v>0.0</v>
      </c>
      <c r="AC1222" s="1">
        <v>0.0</v>
      </c>
      <c r="AD1222" s="1">
        <v>0.0</v>
      </c>
      <c r="AE1222" s="1">
        <v>467789.0</v>
      </c>
      <c r="AF1222" s="1">
        <v>15.0</v>
      </c>
      <c r="AG1222" s="1">
        <v>510.0</v>
      </c>
      <c r="AH1222" s="1" t="s">
        <v>2298</v>
      </c>
      <c r="AI1222" s="1">
        <v>33.0</v>
      </c>
      <c r="AJ1222" s="1">
        <v>1.0</v>
      </c>
      <c r="AK1222" s="1">
        <v>1.0</v>
      </c>
      <c r="AL1222" s="1">
        <v>0.0</v>
      </c>
    </row>
    <row r="1223" ht="15.75" customHeight="1">
      <c r="A1223" s="1" t="s">
        <v>3712</v>
      </c>
      <c r="B1223" s="1">
        <v>22.0</v>
      </c>
      <c r="C1223" s="1" t="s">
        <v>4276</v>
      </c>
      <c r="D1223" s="1" t="s">
        <v>8404</v>
      </c>
      <c r="E1223" s="1" t="s">
        <v>8405</v>
      </c>
      <c r="F1223" s="1" t="s">
        <v>8406</v>
      </c>
      <c r="H1223" s="1">
        <v>7.1356945</v>
      </c>
      <c r="I1223" s="1">
        <v>0.0</v>
      </c>
      <c r="J1223" s="1">
        <v>3.7840943</v>
      </c>
      <c r="K1223" s="1">
        <v>0.0</v>
      </c>
      <c r="L1223" s="1">
        <v>0.0</v>
      </c>
      <c r="M1223" s="1">
        <v>0.60206</v>
      </c>
      <c r="N1223" s="1">
        <v>0.0</v>
      </c>
      <c r="O1223" s="1">
        <v>0.0</v>
      </c>
      <c r="P1223" s="1">
        <v>0.0</v>
      </c>
      <c r="Q1223" s="1" t="s">
        <v>8407</v>
      </c>
      <c r="R1223" s="1">
        <v>2.0</v>
      </c>
      <c r="S1223" s="1">
        <v>8.8100004196167</v>
      </c>
      <c r="T1223" s="1">
        <v>0.0</v>
      </c>
      <c r="U1223" s="1">
        <v>0.0</v>
      </c>
      <c r="V1223" s="1">
        <v>0.0</v>
      </c>
      <c r="W1223" s="1">
        <v>3.7840943</v>
      </c>
      <c r="X1223" s="1">
        <v>0.0</v>
      </c>
      <c r="Y1223" s="1">
        <v>0.0</v>
      </c>
      <c r="Z1223" s="1">
        <v>0.0</v>
      </c>
      <c r="AA1223" s="1">
        <v>0.0</v>
      </c>
      <c r="AB1223" s="1">
        <v>0.0</v>
      </c>
      <c r="AC1223" s="1">
        <v>0.0</v>
      </c>
      <c r="AD1223" s="1">
        <v>0.0</v>
      </c>
      <c r="AE1223" s="1">
        <v>505770.0</v>
      </c>
      <c r="AF1223" s="1">
        <v>21.0</v>
      </c>
      <c r="AG1223" s="1">
        <v>540.0</v>
      </c>
      <c r="AH1223" s="1" t="s">
        <v>8408</v>
      </c>
      <c r="AI1223" s="1">
        <v>6.0</v>
      </c>
      <c r="AJ1223" s="1">
        <v>2.0</v>
      </c>
      <c r="AK1223" s="1">
        <v>2.0</v>
      </c>
      <c r="AL1223" s="1">
        <v>2.0</v>
      </c>
    </row>
    <row r="1224" ht="15.75" customHeight="1">
      <c r="A1224" s="1" t="s">
        <v>3712</v>
      </c>
      <c r="B1224" s="1">
        <v>23.0</v>
      </c>
      <c r="C1224" s="1" t="s">
        <v>4281</v>
      </c>
      <c r="D1224" s="1" t="s">
        <v>8409</v>
      </c>
      <c r="E1224" s="1" t="s">
        <v>8410</v>
      </c>
      <c r="F1224" s="1" t="s">
        <v>8411</v>
      </c>
      <c r="H1224" s="1">
        <v>6.7487845</v>
      </c>
      <c r="I1224" s="1">
        <v>0.0</v>
      </c>
      <c r="J1224" s="1">
        <v>1.2922083</v>
      </c>
      <c r="K1224" s="1">
        <v>0.0</v>
      </c>
      <c r="L1224" s="1">
        <v>0.0</v>
      </c>
      <c r="M1224" s="1">
        <v>0.30103</v>
      </c>
      <c r="N1224" s="1">
        <v>0.0</v>
      </c>
      <c r="O1224" s="1">
        <v>0.0</v>
      </c>
      <c r="P1224" s="1">
        <v>0.0</v>
      </c>
      <c r="Q1224" s="1" t="s">
        <v>1388</v>
      </c>
      <c r="R1224" s="1">
        <v>0.0</v>
      </c>
      <c r="S1224" s="1">
        <v>300.0</v>
      </c>
      <c r="T1224" s="1">
        <v>0.0</v>
      </c>
      <c r="U1224" s="1">
        <v>0.0</v>
      </c>
      <c r="V1224" s="1">
        <v>0.0</v>
      </c>
      <c r="W1224" s="1">
        <v>0.0</v>
      </c>
      <c r="X1224" s="1">
        <v>0.0</v>
      </c>
      <c r="Y1224" s="1">
        <v>1.2922083</v>
      </c>
      <c r="Z1224" s="1">
        <v>0.0</v>
      </c>
      <c r="AA1224" s="1">
        <v>0.0</v>
      </c>
      <c r="AB1224" s="1">
        <v>0.0</v>
      </c>
      <c r="AC1224" s="1">
        <v>0.0</v>
      </c>
      <c r="AD1224" s="1">
        <v>0.0</v>
      </c>
      <c r="AE1224" s="1">
        <v>433818.0</v>
      </c>
      <c r="AF1224" s="1">
        <v>34.0</v>
      </c>
      <c r="AH1224" s="1" t="s">
        <v>1878</v>
      </c>
      <c r="AI1224" s="1">
        <v>2.0</v>
      </c>
      <c r="AJ1224" s="1">
        <v>2.0</v>
      </c>
      <c r="AK1224" s="1">
        <v>2.0</v>
      </c>
      <c r="AL1224" s="1">
        <v>3.0</v>
      </c>
    </row>
    <row r="1225" ht="15.75" customHeight="1">
      <c r="A1225" s="1" t="s">
        <v>3712</v>
      </c>
      <c r="B1225" s="1">
        <v>24.0</v>
      </c>
      <c r="C1225" s="1" t="s">
        <v>4285</v>
      </c>
      <c r="D1225" s="1" t="s">
        <v>8412</v>
      </c>
      <c r="E1225" s="1" t="s">
        <v>8413</v>
      </c>
      <c r="F1225" s="1" t="s">
        <v>8414</v>
      </c>
      <c r="H1225" s="1">
        <v>6.738525</v>
      </c>
      <c r="I1225" s="1">
        <v>0.0</v>
      </c>
      <c r="J1225" s="1">
        <v>2.9067652</v>
      </c>
      <c r="K1225" s="1">
        <v>0.0</v>
      </c>
      <c r="L1225" s="1">
        <v>0.0</v>
      </c>
      <c r="M1225" s="1">
        <v>0.69897</v>
      </c>
      <c r="N1225" s="1">
        <v>0.0</v>
      </c>
      <c r="O1225" s="1">
        <v>0.0</v>
      </c>
      <c r="P1225" s="1">
        <v>0.0</v>
      </c>
      <c r="Q1225" s="1" t="s">
        <v>8415</v>
      </c>
      <c r="R1225" s="1">
        <v>3.0</v>
      </c>
      <c r="S1225" s="1">
        <v>10.0</v>
      </c>
      <c r="T1225" s="1">
        <v>0.0</v>
      </c>
      <c r="U1225" s="1">
        <v>0.0</v>
      </c>
      <c r="V1225" s="1">
        <v>2.9067652</v>
      </c>
      <c r="W1225" s="1">
        <v>0.0</v>
      </c>
      <c r="X1225" s="1">
        <v>0.0</v>
      </c>
      <c r="Y1225" s="1">
        <v>0.0</v>
      </c>
      <c r="Z1225" s="1">
        <v>0.0</v>
      </c>
      <c r="AA1225" s="1">
        <v>0.0</v>
      </c>
      <c r="AB1225" s="1">
        <v>0.0</v>
      </c>
      <c r="AC1225" s="1">
        <v>0.0</v>
      </c>
      <c r="AD1225" s="1">
        <v>0.0</v>
      </c>
      <c r="AE1225" s="1">
        <v>446275.0</v>
      </c>
      <c r="AF1225" s="1">
        <v>47.0</v>
      </c>
      <c r="AG1225" s="1">
        <v>620.0</v>
      </c>
      <c r="AH1225" s="1" t="s">
        <v>8416</v>
      </c>
      <c r="AI1225" s="1">
        <v>5.0</v>
      </c>
      <c r="AJ1225" s="1">
        <v>1.0</v>
      </c>
      <c r="AK1225" s="1">
        <v>1.0</v>
      </c>
      <c r="AL1225" s="1">
        <v>3.0</v>
      </c>
    </row>
    <row r="1226" ht="15.75" customHeight="1">
      <c r="A1226" s="1" t="s">
        <v>3712</v>
      </c>
      <c r="B1226" s="1">
        <v>25.0</v>
      </c>
      <c r="C1226" s="1" t="s">
        <v>4291</v>
      </c>
      <c r="D1226" s="1" t="s">
        <v>8417</v>
      </c>
      <c r="E1226" s="1" t="s">
        <v>8418</v>
      </c>
      <c r="F1226" s="1" t="s">
        <v>8419</v>
      </c>
      <c r="H1226" s="1">
        <v>6.6706953</v>
      </c>
      <c r="I1226" s="1">
        <v>0.0</v>
      </c>
      <c r="J1226" s="1">
        <v>2.0186465</v>
      </c>
      <c r="K1226" s="1">
        <v>0.0</v>
      </c>
      <c r="L1226" s="1">
        <v>0.0</v>
      </c>
      <c r="M1226" s="1">
        <v>0.845098</v>
      </c>
      <c r="N1226" s="1">
        <v>0.0</v>
      </c>
      <c r="O1226" s="1">
        <v>0.0</v>
      </c>
      <c r="P1226" s="1">
        <v>0.0</v>
      </c>
      <c r="Q1226" s="1" t="s">
        <v>8420</v>
      </c>
      <c r="R1226" s="1">
        <v>5.0</v>
      </c>
      <c r="S1226" s="1">
        <v>14.29000002145767</v>
      </c>
      <c r="T1226" s="1">
        <v>0.0</v>
      </c>
      <c r="U1226" s="1">
        <v>0.57579887</v>
      </c>
      <c r="V1226" s="1">
        <v>0.0</v>
      </c>
      <c r="W1226" s="1">
        <v>0.0</v>
      </c>
      <c r="X1226" s="1">
        <v>0.0</v>
      </c>
      <c r="Y1226" s="1">
        <v>2.0186465</v>
      </c>
      <c r="Z1226" s="1">
        <v>0.0</v>
      </c>
      <c r="AA1226" s="1">
        <v>0.0</v>
      </c>
      <c r="AB1226" s="1">
        <v>0.0</v>
      </c>
      <c r="AC1226" s="1">
        <v>0.0</v>
      </c>
      <c r="AD1226" s="1">
        <v>0.0</v>
      </c>
      <c r="AE1226" s="1">
        <v>9007.0</v>
      </c>
      <c r="AF1226" s="1">
        <v>233.0</v>
      </c>
      <c r="AG1226" s="1">
        <v>650.0</v>
      </c>
      <c r="AH1226" s="1" t="s">
        <v>4523</v>
      </c>
      <c r="AI1226" s="1">
        <v>7.0</v>
      </c>
      <c r="AJ1226" s="1">
        <v>6.0</v>
      </c>
      <c r="AK1226" s="1">
        <v>6.0</v>
      </c>
      <c r="AL1226" s="1">
        <v>8.0</v>
      </c>
    </row>
    <row r="1227" ht="15.75" customHeight="1">
      <c r="A1227" s="1" t="s">
        <v>3761</v>
      </c>
      <c r="B1227" s="1">
        <v>1.0</v>
      </c>
      <c r="C1227" s="1" t="s">
        <v>4296</v>
      </c>
      <c r="D1227" s="1" t="s">
        <v>8421</v>
      </c>
      <c r="E1227" s="1" t="s">
        <v>8422</v>
      </c>
      <c r="F1227" s="1" t="s">
        <v>8423</v>
      </c>
      <c r="H1227" s="1">
        <v>9.9999998E12</v>
      </c>
      <c r="I1227" s="1">
        <v>0.0</v>
      </c>
      <c r="J1227" s="1">
        <v>0.0</v>
      </c>
      <c r="K1227" s="1">
        <v>0.0</v>
      </c>
      <c r="L1227" s="1">
        <v>0.0</v>
      </c>
      <c r="M1227" s="1">
        <v>0.0</v>
      </c>
      <c r="N1227" s="1">
        <v>0.0</v>
      </c>
      <c r="O1227" s="1">
        <v>0.0</v>
      </c>
      <c r="P1227" s="1">
        <v>0.0</v>
      </c>
      <c r="Q1227" s="1" t="s">
        <v>4845</v>
      </c>
      <c r="R1227" s="1">
        <v>2.0</v>
      </c>
      <c r="S1227" s="1">
        <v>20.80000019073486</v>
      </c>
      <c r="T1227" s="1">
        <v>0.0</v>
      </c>
      <c r="U1227" s="1">
        <v>0.0</v>
      </c>
      <c r="V1227" s="1">
        <v>0.0</v>
      </c>
      <c r="W1227" s="1">
        <v>0.0</v>
      </c>
      <c r="X1227" s="1">
        <v>0.0</v>
      </c>
      <c r="Y1227" s="1">
        <v>0.0</v>
      </c>
      <c r="Z1227" s="1">
        <v>0.0</v>
      </c>
      <c r="AA1227" s="1">
        <v>0.0</v>
      </c>
      <c r="AB1227" s="1">
        <v>0.0</v>
      </c>
      <c r="AC1227" s="1">
        <v>0.0</v>
      </c>
      <c r="AD1227" s="1">
        <v>0.0</v>
      </c>
      <c r="AE1227" s="1">
        <v>108119.0</v>
      </c>
      <c r="AF1227" s="1">
        <v>359.0</v>
      </c>
      <c r="AH1227" s="1" t="s">
        <v>8424</v>
      </c>
      <c r="AJ1227" s="1">
        <v>6.0</v>
      </c>
      <c r="AK1227" s="1">
        <v>6.0</v>
      </c>
      <c r="AL1227" s="1">
        <v>4.0</v>
      </c>
    </row>
    <row r="1228" ht="15.75" customHeight="1">
      <c r="A1228" s="1" t="s">
        <v>3761</v>
      </c>
      <c r="B1228" s="1">
        <v>2.0</v>
      </c>
      <c r="C1228" s="1" t="s">
        <v>4298</v>
      </c>
      <c r="D1228" s="1" t="s">
        <v>8425</v>
      </c>
      <c r="E1228" s="1" t="s">
        <v>8426</v>
      </c>
      <c r="F1228" s="1" t="s">
        <v>8427</v>
      </c>
      <c r="H1228" s="1">
        <v>236.85504</v>
      </c>
      <c r="I1228" s="1">
        <v>4.2996407</v>
      </c>
      <c r="J1228" s="1">
        <v>2.440937</v>
      </c>
      <c r="K1228" s="1">
        <v>0.0</v>
      </c>
      <c r="L1228" s="1">
        <v>0.0</v>
      </c>
      <c r="M1228" s="1">
        <v>0.7781513</v>
      </c>
      <c r="N1228" s="1">
        <v>0.0</v>
      </c>
      <c r="O1228" s="1">
        <v>1.0</v>
      </c>
      <c r="P1228" s="1">
        <v>0.0</v>
      </c>
      <c r="Q1228" s="1" t="s">
        <v>8428</v>
      </c>
      <c r="R1228" s="1">
        <v>4.0</v>
      </c>
      <c r="S1228" s="1">
        <v>975.4900000095367</v>
      </c>
      <c r="T1228" s="1">
        <v>0.1463704</v>
      </c>
      <c r="U1228" s="1">
        <v>0.574345</v>
      </c>
      <c r="V1228" s="1">
        <v>2.424825</v>
      </c>
      <c r="W1228" s="1">
        <v>2.440937</v>
      </c>
      <c r="X1228" s="1">
        <v>0.0</v>
      </c>
      <c r="Y1228" s="1">
        <v>0.0</v>
      </c>
      <c r="Z1228" s="1">
        <v>0.0</v>
      </c>
      <c r="AA1228" s="1">
        <v>0.0</v>
      </c>
      <c r="AB1228" s="1">
        <v>0.0</v>
      </c>
      <c r="AC1228" s="1">
        <v>0.0</v>
      </c>
      <c r="AD1228" s="1">
        <v>0.0</v>
      </c>
      <c r="AE1228" s="1">
        <v>38676.0</v>
      </c>
      <c r="AF1228" s="1">
        <v>767.0</v>
      </c>
      <c r="AG1228" s="1">
        <v>910.0</v>
      </c>
      <c r="AH1228" s="1" t="s">
        <v>3088</v>
      </c>
      <c r="AI1228" s="1">
        <v>103.0</v>
      </c>
      <c r="AJ1228" s="1">
        <v>8.0</v>
      </c>
      <c r="AK1228" s="1">
        <v>9.0</v>
      </c>
      <c r="AL1228" s="1">
        <v>12.0</v>
      </c>
    </row>
    <row r="1229" ht="15.75" customHeight="1">
      <c r="A1229" s="1" t="s">
        <v>3761</v>
      </c>
      <c r="B1229" s="1">
        <v>3.0</v>
      </c>
      <c r="C1229" s="1" t="s">
        <v>54</v>
      </c>
      <c r="D1229" s="1" t="s">
        <v>559</v>
      </c>
      <c r="E1229" s="1" t="s">
        <v>561</v>
      </c>
      <c r="F1229" s="1" t="s">
        <v>562</v>
      </c>
      <c r="H1229" s="1">
        <v>224.40059</v>
      </c>
      <c r="I1229" s="1">
        <v>4.053864</v>
      </c>
      <c r="J1229" s="1">
        <v>0.0</v>
      </c>
      <c r="K1229" s="1">
        <v>0.0</v>
      </c>
      <c r="L1229" s="1">
        <v>0.0</v>
      </c>
      <c r="M1229" s="1">
        <v>1.0791812</v>
      </c>
      <c r="N1229" s="1">
        <v>0.0</v>
      </c>
      <c r="O1229" s="1">
        <v>0.0</v>
      </c>
      <c r="P1229" s="1">
        <v>0.0</v>
      </c>
      <c r="Q1229" s="1" t="s">
        <v>563</v>
      </c>
      <c r="R1229" s="1">
        <v>10.0</v>
      </c>
      <c r="S1229" s="1">
        <v>2630.0</v>
      </c>
      <c r="T1229" s="1">
        <v>0.0</v>
      </c>
      <c r="U1229" s="1">
        <v>0.0</v>
      </c>
      <c r="V1229" s="1">
        <v>0.0</v>
      </c>
      <c r="W1229" s="1">
        <v>0.0</v>
      </c>
      <c r="X1229" s="1">
        <v>0.0</v>
      </c>
      <c r="Y1229" s="1">
        <v>0.0</v>
      </c>
      <c r="Z1229" s="1">
        <v>0.0</v>
      </c>
      <c r="AA1229" s="1">
        <v>0.0</v>
      </c>
      <c r="AB1229" s="1">
        <v>0.0</v>
      </c>
      <c r="AC1229" s="1">
        <v>0.0</v>
      </c>
      <c r="AD1229" s="1">
        <v>0.0</v>
      </c>
      <c r="AE1229" s="1">
        <v>94479.0</v>
      </c>
      <c r="AF1229" s="1">
        <v>2124.0</v>
      </c>
      <c r="AG1229" s="1">
        <v>900.0</v>
      </c>
      <c r="AH1229" s="1" t="s">
        <v>566</v>
      </c>
      <c r="AI1229" s="1">
        <v>411.0</v>
      </c>
      <c r="AJ1229" s="1">
        <v>10.0</v>
      </c>
      <c r="AK1229" s="1">
        <v>25.0</v>
      </c>
      <c r="AL1229" s="1">
        <v>35.0</v>
      </c>
    </row>
    <row r="1230" ht="15.75" customHeight="1">
      <c r="A1230" s="1" t="s">
        <v>3761</v>
      </c>
      <c r="B1230" s="1">
        <v>4.0</v>
      </c>
      <c r="C1230" s="1" t="s">
        <v>2220</v>
      </c>
      <c r="D1230" s="1" t="s">
        <v>4911</v>
      </c>
      <c r="E1230" s="1" t="s">
        <v>4912</v>
      </c>
      <c r="F1230" s="1" t="s">
        <v>4914</v>
      </c>
      <c r="H1230" s="1">
        <v>165.28467</v>
      </c>
      <c r="I1230" s="1">
        <v>5.564828</v>
      </c>
      <c r="J1230" s="1">
        <v>2.4188964</v>
      </c>
      <c r="K1230" s="1">
        <v>0.0</v>
      </c>
      <c r="L1230" s="1">
        <v>0.0</v>
      </c>
      <c r="M1230" s="1">
        <v>0.69897</v>
      </c>
      <c r="N1230" s="1">
        <v>0.0</v>
      </c>
      <c r="O1230" s="1">
        <v>0.0</v>
      </c>
      <c r="P1230" s="1">
        <v>0.0</v>
      </c>
      <c r="Q1230" s="1" t="s">
        <v>4916</v>
      </c>
      <c r="R1230" s="1">
        <v>3.0</v>
      </c>
      <c r="S1230" s="1">
        <v>560.0</v>
      </c>
      <c r="T1230" s="1">
        <v>0.18991195</v>
      </c>
      <c r="U1230" s="1">
        <v>0.6436945</v>
      </c>
      <c r="V1230" s="1">
        <v>2.4188964</v>
      </c>
      <c r="W1230" s="1">
        <v>0.0</v>
      </c>
      <c r="X1230" s="1">
        <v>0.0</v>
      </c>
      <c r="Y1230" s="1">
        <v>0.0</v>
      </c>
      <c r="Z1230" s="1">
        <v>0.0</v>
      </c>
      <c r="AA1230" s="1">
        <v>0.0</v>
      </c>
      <c r="AB1230" s="1">
        <v>0.0</v>
      </c>
      <c r="AC1230" s="1">
        <v>0.0</v>
      </c>
      <c r="AD1230" s="1">
        <v>0.0</v>
      </c>
      <c r="AE1230" s="1">
        <v>99755.0</v>
      </c>
      <c r="AF1230" s="1">
        <v>200.0</v>
      </c>
      <c r="AG1230" s="1">
        <v>710.0</v>
      </c>
      <c r="AH1230" s="1" t="s">
        <v>994</v>
      </c>
      <c r="AI1230" s="1">
        <v>21.0</v>
      </c>
      <c r="AJ1230" s="1">
        <v>4.0</v>
      </c>
      <c r="AK1230" s="1">
        <v>4.0</v>
      </c>
      <c r="AL1230" s="1">
        <v>12.0</v>
      </c>
    </row>
    <row r="1231" ht="15.75" customHeight="1">
      <c r="A1231" s="1" t="s">
        <v>3761</v>
      </c>
      <c r="B1231" s="1">
        <v>5.0</v>
      </c>
      <c r="C1231" s="1" t="s">
        <v>4306</v>
      </c>
      <c r="D1231" s="1" t="s">
        <v>8429</v>
      </c>
      <c r="E1231" s="1" t="s">
        <v>8430</v>
      </c>
      <c r="F1231" s="1" t="s">
        <v>8431</v>
      </c>
      <c r="H1231" s="1">
        <v>144.75534</v>
      </c>
      <c r="I1231" s="1">
        <v>5.159939</v>
      </c>
      <c r="J1231" s="1">
        <v>2.350183</v>
      </c>
      <c r="K1231" s="1">
        <v>0.0</v>
      </c>
      <c r="L1231" s="1">
        <v>0.0</v>
      </c>
      <c r="M1231" s="1">
        <v>0.69897</v>
      </c>
      <c r="N1231" s="1">
        <v>0.0</v>
      </c>
      <c r="O1231" s="1">
        <v>0.0</v>
      </c>
      <c r="P1231" s="1">
        <v>0.0</v>
      </c>
      <c r="Q1231" s="1" t="s">
        <v>8432</v>
      </c>
      <c r="R1231" s="1">
        <v>3.0</v>
      </c>
      <c r="S1231" s="1">
        <v>473.2200000286102</v>
      </c>
      <c r="T1231" s="1">
        <v>0.0</v>
      </c>
      <c r="U1231" s="1">
        <v>0.0</v>
      </c>
      <c r="V1231" s="1">
        <v>2.350183</v>
      </c>
      <c r="W1231" s="1">
        <v>0.0</v>
      </c>
      <c r="X1231" s="1">
        <v>0.0</v>
      </c>
      <c r="Y1231" s="1">
        <v>0.0</v>
      </c>
      <c r="Z1231" s="1">
        <v>0.0</v>
      </c>
      <c r="AA1231" s="1">
        <v>0.0</v>
      </c>
      <c r="AB1231" s="1">
        <v>0.0</v>
      </c>
      <c r="AC1231" s="1">
        <v>0.0</v>
      </c>
      <c r="AD1231" s="1">
        <v>0.0</v>
      </c>
      <c r="AE1231" s="1">
        <v>64704.0</v>
      </c>
      <c r="AF1231" s="1">
        <v>129.0</v>
      </c>
      <c r="AG1231" s="1">
        <v>730.0</v>
      </c>
      <c r="AH1231" s="1" t="s">
        <v>2336</v>
      </c>
      <c r="AI1231" s="1">
        <v>4.0</v>
      </c>
      <c r="AJ1231" s="1">
        <v>7.0</v>
      </c>
      <c r="AK1231" s="1">
        <v>7.0</v>
      </c>
      <c r="AL1231" s="1">
        <v>12.0</v>
      </c>
    </row>
    <row r="1232" ht="15.75" customHeight="1">
      <c r="A1232" s="1" t="s">
        <v>3761</v>
      </c>
      <c r="B1232" s="1">
        <v>6.0</v>
      </c>
      <c r="C1232" s="1" t="s">
        <v>285</v>
      </c>
      <c r="D1232" s="1" t="s">
        <v>1401</v>
      </c>
      <c r="E1232" s="1" t="s">
        <v>1402</v>
      </c>
      <c r="F1232" s="1" t="s">
        <v>1404</v>
      </c>
      <c r="H1232" s="1">
        <v>129.10794</v>
      </c>
      <c r="I1232" s="1">
        <v>3.8872125</v>
      </c>
      <c r="J1232" s="1">
        <v>0.14742179</v>
      </c>
      <c r="K1232" s="1">
        <v>0.0</v>
      </c>
      <c r="L1232" s="1">
        <v>0.0</v>
      </c>
      <c r="M1232" s="1">
        <v>1.0413927</v>
      </c>
      <c r="N1232" s="1">
        <v>0.0</v>
      </c>
      <c r="O1232" s="1">
        <v>0.0</v>
      </c>
      <c r="P1232" s="1">
        <v>0.0</v>
      </c>
      <c r="Q1232" s="1" t="s">
        <v>1406</v>
      </c>
      <c r="R1232" s="1">
        <v>9.0</v>
      </c>
      <c r="S1232" s="1">
        <v>943.210000038147</v>
      </c>
      <c r="T1232" s="1">
        <v>0.14742179</v>
      </c>
      <c r="U1232" s="1">
        <v>0.0</v>
      </c>
      <c r="V1232" s="1">
        <v>0.0</v>
      </c>
      <c r="W1232" s="1">
        <v>0.0</v>
      </c>
      <c r="X1232" s="1">
        <v>0.0</v>
      </c>
      <c r="Y1232" s="1">
        <v>0.0</v>
      </c>
      <c r="Z1232" s="1">
        <v>0.0</v>
      </c>
      <c r="AA1232" s="1">
        <v>0.0</v>
      </c>
      <c r="AB1232" s="1">
        <v>0.0</v>
      </c>
      <c r="AC1232" s="1">
        <v>0.0</v>
      </c>
      <c r="AD1232" s="1">
        <v>0.0</v>
      </c>
      <c r="AE1232" s="1">
        <v>203509.0</v>
      </c>
      <c r="AF1232" s="1">
        <v>944.0</v>
      </c>
      <c r="AG1232" s="1">
        <v>830.0</v>
      </c>
      <c r="AH1232" s="1" t="s">
        <v>1409</v>
      </c>
      <c r="AI1232" s="1">
        <v>80.0</v>
      </c>
      <c r="AJ1232" s="1">
        <v>8.0</v>
      </c>
      <c r="AK1232" s="1">
        <v>17.0</v>
      </c>
      <c r="AL1232" s="1">
        <v>22.0</v>
      </c>
    </row>
    <row r="1233" ht="15.75" customHeight="1">
      <c r="A1233" s="1" t="s">
        <v>3761</v>
      </c>
      <c r="B1233" s="1">
        <v>7.0</v>
      </c>
      <c r="C1233" s="1" t="s">
        <v>606</v>
      </c>
      <c r="D1233" s="1" t="s">
        <v>2194</v>
      </c>
      <c r="E1233" s="1" t="s">
        <v>2196</v>
      </c>
      <c r="F1233" s="1" t="s">
        <v>2197</v>
      </c>
      <c r="H1233" s="1">
        <v>126.79039</v>
      </c>
      <c r="I1233" s="1">
        <v>3.5031781</v>
      </c>
      <c r="J1233" s="1">
        <v>3.3409505</v>
      </c>
      <c r="K1233" s="1">
        <v>0.0</v>
      </c>
      <c r="L1233" s="1">
        <v>0.0</v>
      </c>
      <c r="M1233" s="1">
        <v>0.90309</v>
      </c>
      <c r="N1233" s="1">
        <v>0.0</v>
      </c>
      <c r="O1233" s="1">
        <v>0.0</v>
      </c>
      <c r="P1233" s="1">
        <v>0.0</v>
      </c>
      <c r="Q1233" s="1" t="s">
        <v>2198</v>
      </c>
      <c r="R1233" s="1">
        <v>6.0</v>
      </c>
      <c r="S1233" s="1">
        <v>251.0</v>
      </c>
      <c r="T1233" s="1">
        <v>0.0</v>
      </c>
      <c r="U1233" s="1">
        <v>0.54190207</v>
      </c>
      <c r="V1233" s="1">
        <v>2.3313768</v>
      </c>
      <c r="W1233" s="1">
        <v>2.4239132</v>
      </c>
      <c r="X1233" s="1">
        <v>3.3409505</v>
      </c>
      <c r="Y1233" s="1">
        <v>0.0</v>
      </c>
      <c r="Z1233" s="1">
        <v>0.0</v>
      </c>
      <c r="AA1233" s="1">
        <v>0.0</v>
      </c>
      <c r="AB1233" s="1">
        <v>0.0</v>
      </c>
      <c r="AC1233" s="1">
        <v>0.0</v>
      </c>
      <c r="AD1233" s="1">
        <v>0.0</v>
      </c>
      <c r="AE1233" s="1">
        <v>28583.0</v>
      </c>
      <c r="AF1233" s="1">
        <v>791.0</v>
      </c>
      <c r="AG1233" s="1">
        <v>800.0</v>
      </c>
      <c r="AH1233" s="1" t="s">
        <v>2201</v>
      </c>
      <c r="AI1233" s="1">
        <v>157.0</v>
      </c>
      <c r="AJ1233" s="1">
        <v>4.0</v>
      </c>
      <c r="AK1233" s="1">
        <v>7.0</v>
      </c>
      <c r="AL1233" s="1">
        <v>16.0</v>
      </c>
    </row>
    <row r="1234" ht="15.75" customHeight="1">
      <c r="A1234" s="1" t="s">
        <v>3761</v>
      </c>
      <c r="B1234" s="1">
        <v>8.0</v>
      </c>
      <c r="C1234" s="1" t="s">
        <v>4317</v>
      </c>
      <c r="D1234" s="1" t="s">
        <v>8440</v>
      </c>
      <c r="E1234" s="1" t="s">
        <v>8441</v>
      </c>
      <c r="F1234" s="1" t="s">
        <v>8442</v>
      </c>
      <c r="H1234" s="1">
        <v>124.04636</v>
      </c>
      <c r="I1234" s="1">
        <v>5.715452</v>
      </c>
      <c r="J1234" s="1">
        <v>2.4106696</v>
      </c>
      <c r="K1234" s="1">
        <v>0.0</v>
      </c>
      <c r="L1234" s="1">
        <v>0.0</v>
      </c>
      <c r="M1234" s="1">
        <v>0.69897</v>
      </c>
      <c r="N1234" s="1">
        <v>0.0</v>
      </c>
      <c r="O1234" s="1">
        <v>0.0</v>
      </c>
      <c r="P1234" s="1">
        <v>0.0</v>
      </c>
      <c r="Q1234" s="1" t="s">
        <v>8443</v>
      </c>
      <c r="R1234" s="1">
        <v>3.0</v>
      </c>
      <c r="S1234" s="1">
        <v>306.1600008010864</v>
      </c>
      <c r="T1234" s="1">
        <v>0.19077612</v>
      </c>
      <c r="U1234" s="1">
        <v>0.62059885</v>
      </c>
      <c r="V1234" s="1">
        <v>2.4106696</v>
      </c>
      <c r="W1234" s="1">
        <v>0.0</v>
      </c>
      <c r="X1234" s="1">
        <v>0.0</v>
      </c>
      <c r="Y1234" s="1">
        <v>0.0</v>
      </c>
      <c r="Z1234" s="1">
        <v>0.0</v>
      </c>
      <c r="AA1234" s="1">
        <v>0.0</v>
      </c>
      <c r="AB1234" s="1">
        <v>0.0</v>
      </c>
      <c r="AC1234" s="1">
        <v>0.0</v>
      </c>
      <c r="AD1234" s="1">
        <v>0.0</v>
      </c>
      <c r="AE1234" s="1">
        <v>41286.0</v>
      </c>
      <c r="AF1234" s="1">
        <v>172.0</v>
      </c>
      <c r="AG1234" s="1">
        <v>740.0</v>
      </c>
      <c r="AH1234" s="1" t="s">
        <v>3369</v>
      </c>
      <c r="AI1234" s="1">
        <v>14.0</v>
      </c>
      <c r="AJ1234" s="1">
        <v>6.0</v>
      </c>
      <c r="AK1234" s="1">
        <v>6.0</v>
      </c>
      <c r="AL1234" s="1">
        <v>13.0</v>
      </c>
    </row>
    <row r="1235" ht="15.75" customHeight="1">
      <c r="A1235" s="1" t="s">
        <v>3761</v>
      </c>
      <c r="B1235" s="1">
        <v>9.0</v>
      </c>
      <c r="C1235" s="1" t="s">
        <v>2175</v>
      </c>
      <c r="D1235" s="1" t="s">
        <v>4834</v>
      </c>
      <c r="E1235" s="1" t="s">
        <v>4835</v>
      </c>
      <c r="F1235" s="1" t="s">
        <v>4836</v>
      </c>
      <c r="H1235" s="1">
        <v>123.172104</v>
      </c>
      <c r="I1235" s="1">
        <v>5.00209</v>
      </c>
      <c r="J1235" s="1">
        <v>3.5671406</v>
      </c>
      <c r="K1235" s="1">
        <v>0.0</v>
      </c>
      <c r="L1235" s="1">
        <v>0.0</v>
      </c>
      <c r="M1235" s="1">
        <v>0.7781513</v>
      </c>
      <c r="N1235" s="1">
        <v>0.0</v>
      </c>
      <c r="O1235" s="1">
        <v>0.0</v>
      </c>
      <c r="P1235" s="1">
        <v>0.0</v>
      </c>
      <c r="Q1235" s="1" t="s">
        <v>4837</v>
      </c>
      <c r="R1235" s="1">
        <v>4.0</v>
      </c>
      <c r="S1235" s="1">
        <v>223.2900009155273</v>
      </c>
      <c r="T1235" s="1">
        <v>0.19088872</v>
      </c>
      <c r="U1235" s="1">
        <v>0.64075166</v>
      </c>
      <c r="V1235" s="1">
        <v>1.7110057</v>
      </c>
      <c r="W1235" s="1">
        <v>2.8591864</v>
      </c>
      <c r="X1235" s="1">
        <v>3.5671406</v>
      </c>
      <c r="Y1235" s="1">
        <v>2.9254644</v>
      </c>
      <c r="Z1235" s="1">
        <v>0.0</v>
      </c>
      <c r="AA1235" s="1">
        <v>0.0</v>
      </c>
      <c r="AB1235" s="1">
        <v>0.0</v>
      </c>
      <c r="AC1235" s="1">
        <v>0.0</v>
      </c>
      <c r="AD1235" s="1">
        <v>0.0</v>
      </c>
      <c r="AE1235" s="1">
        <v>40150.0</v>
      </c>
      <c r="AF1235" s="1">
        <v>240.0</v>
      </c>
      <c r="AG1235" s="1">
        <v>690.0</v>
      </c>
      <c r="AH1235" s="1" t="s">
        <v>3189</v>
      </c>
      <c r="AI1235" s="1">
        <v>36.0</v>
      </c>
      <c r="AJ1235" s="1">
        <v>5.0</v>
      </c>
      <c r="AK1235" s="1">
        <v>14.0</v>
      </c>
      <c r="AL1235" s="1">
        <v>3.0</v>
      </c>
    </row>
    <row r="1236" ht="15.75" customHeight="1">
      <c r="A1236" s="1" t="s">
        <v>3761</v>
      </c>
      <c r="B1236" s="1">
        <v>10.0</v>
      </c>
      <c r="C1236" s="1" t="s">
        <v>4311</v>
      </c>
      <c r="D1236" s="1" t="s">
        <v>8449</v>
      </c>
      <c r="E1236" s="1" t="s">
        <v>8450</v>
      </c>
      <c r="F1236" s="1" t="s">
        <v>8451</v>
      </c>
      <c r="H1236" s="1">
        <v>122.2291</v>
      </c>
      <c r="I1236" s="1">
        <v>3.3780293</v>
      </c>
      <c r="J1236" s="1">
        <v>2.4582016</v>
      </c>
      <c r="K1236" s="1">
        <v>0.0</v>
      </c>
      <c r="L1236" s="1">
        <v>0.0</v>
      </c>
      <c r="M1236" s="1">
        <v>0.7781513</v>
      </c>
      <c r="N1236" s="1">
        <v>0.0</v>
      </c>
      <c r="O1236" s="1">
        <v>1.0</v>
      </c>
      <c r="P1236" s="1">
        <v>0.0</v>
      </c>
      <c r="Q1236" s="1" t="s">
        <v>4837</v>
      </c>
      <c r="R1236" s="1">
        <v>4.0</v>
      </c>
      <c r="S1236" s="1">
        <v>315.0</v>
      </c>
      <c r="T1236" s="1">
        <v>0.18715782</v>
      </c>
      <c r="U1236" s="1">
        <v>0.6429093</v>
      </c>
      <c r="V1236" s="1">
        <v>1.9352449</v>
      </c>
      <c r="W1236" s="1">
        <v>2.4582016</v>
      </c>
      <c r="X1236" s="1">
        <v>0.0</v>
      </c>
      <c r="Y1236" s="1">
        <v>0.0</v>
      </c>
      <c r="Z1236" s="1">
        <v>0.0</v>
      </c>
      <c r="AA1236" s="1">
        <v>0.0</v>
      </c>
      <c r="AB1236" s="1">
        <v>0.0</v>
      </c>
      <c r="AC1236" s="1">
        <v>0.0</v>
      </c>
      <c r="AD1236" s="1">
        <v>0.0</v>
      </c>
      <c r="AE1236" s="1">
        <v>134789.0</v>
      </c>
      <c r="AF1236" s="1">
        <v>837.0</v>
      </c>
      <c r="AG1236" s="1">
        <v>680.0</v>
      </c>
      <c r="AH1236" s="1" t="s">
        <v>2831</v>
      </c>
      <c r="AI1236" s="1">
        <v>19.0</v>
      </c>
      <c r="AJ1236" s="1">
        <v>7.0</v>
      </c>
      <c r="AK1236" s="1">
        <v>8.0</v>
      </c>
      <c r="AL1236" s="1">
        <v>10.0</v>
      </c>
    </row>
    <row r="1237" ht="15.75" customHeight="1">
      <c r="A1237" s="1" t="s">
        <v>3761</v>
      </c>
      <c r="B1237" s="1">
        <v>11.0</v>
      </c>
      <c r="C1237" s="1" t="s">
        <v>4320</v>
      </c>
      <c r="D1237" s="1" t="s">
        <v>8452</v>
      </c>
      <c r="E1237" s="1" t="s">
        <v>8453</v>
      </c>
      <c r="F1237" s="1" t="s">
        <v>8454</v>
      </c>
      <c r="H1237" s="1">
        <v>112.078835</v>
      </c>
      <c r="I1237" s="1">
        <v>4.1731367</v>
      </c>
      <c r="J1237" s="1">
        <v>2.2576175</v>
      </c>
      <c r="K1237" s="1">
        <v>0.0</v>
      </c>
      <c r="L1237" s="1">
        <v>0.0</v>
      </c>
      <c r="M1237" s="1">
        <v>1.0</v>
      </c>
      <c r="N1237" s="1">
        <v>1.0</v>
      </c>
      <c r="O1237" s="1">
        <v>0.0</v>
      </c>
      <c r="P1237" s="1">
        <v>0.0</v>
      </c>
      <c r="Q1237" s="1" t="s">
        <v>8455</v>
      </c>
      <c r="R1237" s="1">
        <v>8.0</v>
      </c>
      <c r="S1237" s="1">
        <v>226.5</v>
      </c>
      <c r="T1237" s="1">
        <v>0.1896669</v>
      </c>
      <c r="U1237" s="1">
        <v>0.59815234</v>
      </c>
      <c r="V1237" s="1">
        <v>2.2576175</v>
      </c>
      <c r="W1237" s="1">
        <v>0.0</v>
      </c>
      <c r="X1237" s="1">
        <v>0.0</v>
      </c>
      <c r="Y1237" s="1">
        <v>0.0</v>
      </c>
      <c r="Z1237" s="1">
        <v>0.0</v>
      </c>
      <c r="AA1237" s="1">
        <v>0.0</v>
      </c>
      <c r="AB1237" s="1">
        <v>0.0</v>
      </c>
      <c r="AC1237" s="1">
        <v>0.0</v>
      </c>
      <c r="AD1237" s="1">
        <v>0.0</v>
      </c>
      <c r="AE1237" s="1">
        <v>199867.0</v>
      </c>
      <c r="AF1237" s="1">
        <v>383.0</v>
      </c>
      <c r="AG1237" s="1">
        <v>900.0</v>
      </c>
      <c r="AH1237" s="1" t="s">
        <v>1856</v>
      </c>
      <c r="AI1237" s="1">
        <v>45.0</v>
      </c>
      <c r="AJ1237" s="1">
        <v>6.0</v>
      </c>
      <c r="AK1237" s="1">
        <v>6.0</v>
      </c>
      <c r="AL1237" s="1">
        <v>22.0</v>
      </c>
    </row>
    <row r="1238" ht="15.75" customHeight="1">
      <c r="A1238" s="1" t="s">
        <v>3761</v>
      </c>
      <c r="B1238" s="1">
        <v>12.0</v>
      </c>
      <c r="C1238" s="1" t="s">
        <v>4334</v>
      </c>
      <c r="D1238" s="1" t="s">
        <v>8456</v>
      </c>
      <c r="E1238" s="1" t="s">
        <v>8457</v>
      </c>
      <c r="F1238" s="1" t="s">
        <v>8458</v>
      </c>
      <c r="H1238" s="1">
        <v>103.64433</v>
      </c>
      <c r="I1238" s="1">
        <v>4.8929367</v>
      </c>
      <c r="J1238" s="1">
        <v>2.2309697</v>
      </c>
      <c r="K1238" s="1">
        <v>0.0</v>
      </c>
      <c r="L1238" s="1">
        <v>0.0</v>
      </c>
      <c r="M1238" s="1">
        <v>0.60206</v>
      </c>
      <c r="N1238" s="1">
        <v>0.0</v>
      </c>
      <c r="O1238" s="1">
        <v>0.0</v>
      </c>
      <c r="P1238" s="1">
        <v>0.0</v>
      </c>
      <c r="Q1238" s="1" t="s">
        <v>4845</v>
      </c>
      <c r="R1238" s="1">
        <v>2.0</v>
      </c>
      <c r="S1238" s="1">
        <v>355.0</v>
      </c>
      <c r="T1238" s="1">
        <v>0.18995202</v>
      </c>
      <c r="U1238" s="1">
        <v>0.57727295</v>
      </c>
      <c r="V1238" s="1">
        <v>2.2309697</v>
      </c>
      <c r="W1238" s="1">
        <v>0.0</v>
      </c>
      <c r="X1238" s="1">
        <v>0.0</v>
      </c>
      <c r="Y1238" s="1">
        <v>0.0</v>
      </c>
      <c r="Z1238" s="1">
        <v>0.0</v>
      </c>
      <c r="AA1238" s="1">
        <v>0.0</v>
      </c>
      <c r="AB1238" s="1">
        <v>0.0</v>
      </c>
      <c r="AC1238" s="1">
        <v>0.0</v>
      </c>
      <c r="AD1238" s="1">
        <v>0.0</v>
      </c>
      <c r="AE1238" s="1">
        <v>61385.0</v>
      </c>
      <c r="AF1238" s="1">
        <v>71.0</v>
      </c>
      <c r="AG1238" s="1">
        <v>730.0</v>
      </c>
      <c r="AH1238" s="1" t="s">
        <v>7413</v>
      </c>
      <c r="AI1238" s="1">
        <v>13.0</v>
      </c>
      <c r="AJ1238" s="1">
        <v>6.0</v>
      </c>
      <c r="AK1238" s="1">
        <v>6.0</v>
      </c>
      <c r="AL1238" s="1">
        <v>8.0</v>
      </c>
    </row>
    <row r="1239" ht="15.75" customHeight="1">
      <c r="A1239" s="1" t="s">
        <v>3761</v>
      </c>
      <c r="B1239" s="1">
        <v>13.0</v>
      </c>
      <c r="C1239" s="1" t="s">
        <v>4339</v>
      </c>
      <c r="D1239" s="1" t="s">
        <v>8459</v>
      </c>
      <c r="F1239" s="1" t="s">
        <v>8460</v>
      </c>
      <c r="H1239" s="1">
        <v>91.48063</v>
      </c>
      <c r="I1239" s="1">
        <v>6.501389</v>
      </c>
      <c r="J1239" s="1">
        <v>2.8638046</v>
      </c>
      <c r="K1239" s="1">
        <v>0.0</v>
      </c>
      <c r="L1239" s="1">
        <v>0.0</v>
      </c>
      <c r="M1239" s="1">
        <v>0.60206</v>
      </c>
      <c r="N1239" s="1">
        <v>1.0</v>
      </c>
      <c r="O1239" s="1">
        <v>0.0</v>
      </c>
      <c r="P1239" s="1">
        <v>0.0</v>
      </c>
      <c r="Q1239" s="1" t="s">
        <v>8461</v>
      </c>
      <c r="R1239" s="1">
        <v>2.0</v>
      </c>
      <c r="S1239" s="1">
        <v>150.0</v>
      </c>
      <c r="T1239" s="1">
        <v>0.1922063</v>
      </c>
      <c r="U1239" s="1">
        <v>0.6481048</v>
      </c>
      <c r="V1239" s="1">
        <v>2.485407</v>
      </c>
      <c r="W1239" s="1">
        <v>2.4071255</v>
      </c>
      <c r="X1239" s="1">
        <v>0.0</v>
      </c>
      <c r="Y1239" s="1">
        <v>0.0</v>
      </c>
      <c r="Z1239" s="1">
        <v>1.8286954</v>
      </c>
      <c r="AA1239" s="1">
        <v>2.8638046</v>
      </c>
      <c r="AB1239" s="1">
        <v>0.0</v>
      </c>
      <c r="AC1239" s="1">
        <v>0.0</v>
      </c>
      <c r="AD1239" s="1">
        <v>0.0</v>
      </c>
      <c r="AE1239" s="1">
        <v>366994.0</v>
      </c>
      <c r="AF1239" s="1">
        <v>15.0</v>
      </c>
      <c r="AG1239" s="1">
        <v>770.0</v>
      </c>
      <c r="AH1239" s="1" t="s">
        <v>4618</v>
      </c>
      <c r="AI1239" s="1">
        <v>46.0</v>
      </c>
      <c r="AJ1239" s="1">
        <v>1.0</v>
      </c>
      <c r="AK1239" s="1">
        <v>1.0</v>
      </c>
      <c r="AL1239" s="1">
        <v>1.0</v>
      </c>
    </row>
    <row r="1240" ht="15.75" customHeight="1">
      <c r="A1240" s="1" t="s">
        <v>3761</v>
      </c>
      <c r="B1240" s="1">
        <v>14.0</v>
      </c>
      <c r="C1240" s="1" t="s">
        <v>4347</v>
      </c>
      <c r="D1240" s="1" t="s">
        <v>8462</v>
      </c>
      <c r="E1240" s="1" t="s">
        <v>8463</v>
      </c>
      <c r="F1240" s="1" t="s">
        <v>8464</v>
      </c>
      <c r="H1240" s="1">
        <v>90.43736</v>
      </c>
      <c r="I1240" s="1">
        <v>4.1731367</v>
      </c>
      <c r="J1240" s="1">
        <v>4.047578</v>
      </c>
      <c r="K1240" s="1">
        <v>0.0</v>
      </c>
      <c r="L1240" s="1">
        <v>0.0</v>
      </c>
      <c r="M1240" s="1">
        <v>0.60206</v>
      </c>
      <c r="N1240" s="1">
        <v>0.0</v>
      </c>
      <c r="O1240" s="1">
        <v>0.0</v>
      </c>
      <c r="P1240" s="1">
        <v>0.0</v>
      </c>
      <c r="Q1240" s="1" t="s">
        <v>4845</v>
      </c>
      <c r="R1240" s="1">
        <v>2.0</v>
      </c>
      <c r="S1240" s="1">
        <v>215.0</v>
      </c>
      <c r="T1240" s="1">
        <v>0.0</v>
      </c>
      <c r="U1240" s="1">
        <v>0.0</v>
      </c>
      <c r="V1240" s="1">
        <v>1.4758662</v>
      </c>
      <c r="W1240" s="1">
        <v>0.0</v>
      </c>
      <c r="X1240" s="1">
        <v>0.0</v>
      </c>
      <c r="Y1240" s="1">
        <v>0.0</v>
      </c>
      <c r="Z1240" s="1">
        <v>0.0</v>
      </c>
      <c r="AA1240" s="1">
        <v>4.047578</v>
      </c>
      <c r="AB1240" s="1">
        <v>0.0</v>
      </c>
      <c r="AC1240" s="1">
        <v>0.0</v>
      </c>
      <c r="AD1240" s="1">
        <v>0.0</v>
      </c>
      <c r="AE1240" s="1">
        <v>14944.0</v>
      </c>
      <c r="AF1240" s="1">
        <v>43.0</v>
      </c>
      <c r="AG1240" s="1">
        <v>540.0</v>
      </c>
      <c r="AH1240" s="1" t="s">
        <v>8465</v>
      </c>
      <c r="AI1240" s="1">
        <v>4.0</v>
      </c>
      <c r="AJ1240" s="1">
        <v>2.0</v>
      </c>
      <c r="AK1240" s="1">
        <v>2.0</v>
      </c>
      <c r="AL1240" s="1">
        <v>4.0</v>
      </c>
    </row>
    <row r="1241" ht="15.75" customHeight="1">
      <c r="A1241" s="1" t="s">
        <v>3761</v>
      </c>
      <c r="B1241" s="1">
        <v>15.0</v>
      </c>
      <c r="C1241" s="1" t="s">
        <v>4341</v>
      </c>
      <c r="D1241" s="1" t="s">
        <v>8466</v>
      </c>
      <c r="E1241" s="1" t="s">
        <v>8467</v>
      </c>
      <c r="F1241" s="1" t="s">
        <v>8468</v>
      </c>
      <c r="H1241" s="1">
        <v>89.315865</v>
      </c>
      <c r="I1241" s="1">
        <v>3.1527681</v>
      </c>
      <c r="J1241" s="1">
        <v>0.14828724</v>
      </c>
      <c r="K1241" s="1">
        <v>0.0</v>
      </c>
      <c r="L1241" s="1">
        <v>0.0</v>
      </c>
      <c r="M1241" s="1">
        <v>0.7781513</v>
      </c>
      <c r="N1241" s="1">
        <v>0.0</v>
      </c>
      <c r="O1241" s="1">
        <v>1.0</v>
      </c>
      <c r="P1241" s="1">
        <v>0.0</v>
      </c>
      <c r="Q1241" s="1" t="s">
        <v>8469</v>
      </c>
      <c r="R1241" s="1">
        <v>4.0</v>
      </c>
      <c r="S1241" s="1">
        <v>330.8199996948242</v>
      </c>
      <c r="T1241" s="1">
        <v>0.14828724</v>
      </c>
      <c r="U1241" s="1">
        <v>0.0</v>
      </c>
      <c r="V1241" s="1">
        <v>0.0</v>
      </c>
      <c r="W1241" s="1">
        <v>0.0</v>
      </c>
      <c r="X1241" s="1">
        <v>0.0</v>
      </c>
      <c r="Y1241" s="1">
        <v>0.0</v>
      </c>
      <c r="Z1241" s="1">
        <v>0.0</v>
      </c>
      <c r="AA1241" s="1">
        <v>0.0</v>
      </c>
      <c r="AB1241" s="1">
        <v>0.0</v>
      </c>
      <c r="AC1241" s="1">
        <v>0.0</v>
      </c>
      <c r="AD1241" s="1">
        <v>0.0</v>
      </c>
      <c r="AE1241" s="1">
        <v>74326.0</v>
      </c>
      <c r="AF1241" s="1">
        <v>1659.0</v>
      </c>
      <c r="AG1241" s="1">
        <v>920.0</v>
      </c>
      <c r="AH1241" s="1" t="s">
        <v>7895</v>
      </c>
      <c r="AI1241" s="1">
        <v>830.0</v>
      </c>
      <c r="AJ1241" s="1">
        <v>10.0</v>
      </c>
      <c r="AK1241" s="1">
        <v>11.0</v>
      </c>
      <c r="AL1241" s="1">
        <v>16.0</v>
      </c>
    </row>
    <row r="1242" ht="15.75" customHeight="1">
      <c r="A1242" s="1" t="s">
        <v>3761</v>
      </c>
      <c r="B1242" s="1">
        <v>16.0</v>
      </c>
      <c r="C1242" s="1" t="s">
        <v>4355</v>
      </c>
      <c r="D1242" s="1" t="s">
        <v>8470</v>
      </c>
      <c r="E1242" s="1" t="s">
        <v>8471</v>
      </c>
      <c r="F1242" s="1" t="s">
        <v>8472</v>
      </c>
      <c r="H1242" s="1">
        <v>84.401</v>
      </c>
      <c r="I1242" s="1">
        <v>4.8099723</v>
      </c>
      <c r="J1242" s="1">
        <v>2.912833</v>
      </c>
      <c r="K1242" s="1">
        <v>0.0</v>
      </c>
      <c r="L1242" s="1">
        <v>0.0</v>
      </c>
      <c r="M1242" s="1">
        <v>0.7781513</v>
      </c>
      <c r="N1242" s="1">
        <v>0.0</v>
      </c>
      <c r="O1242" s="1">
        <v>0.0</v>
      </c>
      <c r="P1242" s="1">
        <v>0.0</v>
      </c>
      <c r="Q1242" s="1" t="s">
        <v>8473</v>
      </c>
      <c r="R1242" s="1">
        <v>4.0</v>
      </c>
      <c r="S1242" s="1">
        <v>196.2500038146973</v>
      </c>
      <c r="T1242" s="1">
        <v>0.0</v>
      </c>
      <c r="U1242" s="1">
        <v>0.5043052</v>
      </c>
      <c r="V1242" s="1">
        <v>1.5535003</v>
      </c>
      <c r="W1242" s="1">
        <v>0.0</v>
      </c>
      <c r="X1242" s="1">
        <v>2.912833</v>
      </c>
      <c r="Y1242" s="1">
        <v>0.0</v>
      </c>
      <c r="Z1242" s="1">
        <v>0.0</v>
      </c>
      <c r="AA1242" s="1">
        <v>0.0</v>
      </c>
      <c r="AB1242" s="1">
        <v>0.0</v>
      </c>
      <c r="AC1242" s="1">
        <v>0.0</v>
      </c>
      <c r="AD1242" s="1">
        <v>0.0</v>
      </c>
      <c r="AE1242" s="1">
        <v>180598.0</v>
      </c>
      <c r="AF1242" s="1">
        <v>114.0</v>
      </c>
      <c r="AH1242" s="1" t="s">
        <v>2065</v>
      </c>
      <c r="AI1242" s="1">
        <v>10.0</v>
      </c>
      <c r="AJ1242" s="1">
        <v>5.0</v>
      </c>
      <c r="AK1242" s="1">
        <v>8.0</v>
      </c>
      <c r="AL1242" s="1">
        <v>8.0</v>
      </c>
    </row>
    <row r="1243" ht="15.75" customHeight="1">
      <c r="A1243" s="1" t="s">
        <v>3761</v>
      </c>
      <c r="B1243" s="1">
        <v>17.0</v>
      </c>
      <c r="C1243" s="1" t="s">
        <v>4361</v>
      </c>
      <c r="D1243" s="1" t="s">
        <v>8474</v>
      </c>
      <c r="E1243" s="1" t="s">
        <v>8475</v>
      </c>
      <c r="F1243" s="1" t="s">
        <v>8476</v>
      </c>
      <c r="H1243" s="1">
        <v>84.09433</v>
      </c>
      <c r="I1243" s="1">
        <v>6.038669</v>
      </c>
      <c r="J1243" s="1">
        <v>0.0</v>
      </c>
      <c r="K1243" s="1">
        <v>0.0</v>
      </c>
      <c r="L1243" s="1">
        <v>0.0</v>
      </c>
      <c r="M1243" s="1">
        <v>0.69897</v>
      </c>
      <c r="N1243" s="1">
        <v>0.0</v>
      </c>
      <c r="O1243" s="1">
        <v>0.0</v>
      </c>
      <c r="P1243" s="1">
        <v>0.0</v>
      </c>
      <c r="Q1243" s="1" t="s">
        <v>8477</v>
      </c>
      <c r="R1243" s="1">
        <v>3.0</v>
      </c>
      <c r="S1243" s="1">
        <v>223.0</v>
      </c>
      <c r="T1243" s="1">
        <v>0.0</v>
      </c>
      <c r="U1243" s="1">
        <v>0.0</v>
      </c>
      <c r="V1243" s="1">
        <v>0.0</v>
      </c>
      <c r="W1243" s="1">
        <v>0.0</v>
      </c>
      <c r="X1243" s="1">
        <v>0.0</v>
      </c>
      <c r="Y1243" s="1">
        <v>0.0</v>
      </c>
      <c r="Z1243" s="1">
        <v>0.0</v>
      </c>
      <c r="AA1243" s="1">
        <v>0.0</v>
      </c>
      <c r="AB1243" s="1">
        <v>0.0</v>
      </c>
      <c r="AC1243" s="1">
        <v>0.0</v>
      </c>
      <c r="AD1243" s="1">
        <v>0.0</v>
      </c>
      <c r="AE1243" s="1">
        <v>10603.0</v>
      </c>
      <c r="AF1243" s="1">
        <v>1296.0</v>
      </c>
      <c r="AG1243" s="1">
        <v>910.0</v>
      </c>
      <c r="AH1243" s="1" t="s">
        <v>1486</v>
      </c>
      <c r="AI1243" s="1">
        <v>534.0</v>
      </c>
      <c r="AJ1243" s="1">
        <v>9.0</v>
      </c>
      <c r="AK1243" s="1">
        <v>11.0</v>
      </c>
      <c r="AL1243" s="1">
        <v>23.0</v>
      </c>
    </row>
    <row r="1244" ht="15.75" customHeight="1">
      <c r="A1244" s="1" t="s">
        <v>3761</v>
      </c>
      <c r="B1244" s="1">
        <v>18.0</v>
      </c>
      <c r="C1244" s="1" t="s">
        <v>4366</v>
      </c>
      <c r="D1244" s="1" t="s">
        <v>8478</v>
      </c>
      <c r="E1244" s="1" t="s">
        <v>8479</v>
      </c>
      <c r="F1244" s="1" t="s">
        <v>8480</v>
      </c>
      <c r="H1244" s="1">
        <v>83.7787</v>
      </c>
      <c r="I1244" s="1">
        <v>3.224441</v>
      </c>
      <c r="J1244" s="1">
        <v>0.0</v>
      </c>
      <c r="K1244" s="1">
        <v>0.0</v>
      </c>
      <c r="L1244" s="1">
        <v>0.0</v>
      </c>
      <c r="M1244" s="1">
        <v>0.9542425</v>
      </c>
      <c r="N1244" s="1">
        <v>0.0</v>
      </c>
      <c r="O1244" s="1">
        <v>0.0</v>
      </c>
      <c r="P1244" s="1">
        <v>0.0</v>
      </c>
      <c r="Q1244" s="1" t="s">
        <v>8481</v>
      </c>
      <c r="R1244" s="1">
        <v>7.0</v>
      </c>
      <c r="S1244" s="1">
        <v>740.379997253418</v>
      </c>
      <c r="T1244" s="1">
        <v>0.0</v>
      </c>
      <c r="U1244" s="1">
        <v>0.0</v>
      </c>
      <c r="V1244" s="1">
        <v>0.0</v>
      </c>
      <c r="W1244" s="1">
        <v>0.0</v>
      </c>
      <c r="X1244" s="1">
        <v>0.0</v>
      </c>
      <c r="Y1244" s="1">
        <v>0.0</v>
      </c>
      <c r="Z1244" s="1">
        <v>0.0</v>
      </c>
      <c r="AA1244" s="1">
        <v>0.0</v>
      </c>
      <c r="AB1244" s="1">
        <v>0.0</v>
      </c>
      <c r="AC1244" s="1">
        <v>0.0</v>
      </c>
      <c r="AD1244" s="1">
        <v>0.0</v>
      </c>
      <c r="AE1244" s="1">
        <v>298290.0</v>
      </c>
      <c r="AF1244" s="1">
        <v>666.0</v>
      </c>
      <c r="AH1244" s="1" t="s">
        <v>4531</v>
      </c>
      <c r="AI1244" s="1">
        <v>113.0</v>
      </c>
      <c r="AJ1244" s="1">
        <v>14.0</v>
      </c>
      <c r="AK1244" s="1">
        <v>14.0</v>
      </c>
      <c r="AL1244" s="1">
        <v>13.0</v>
      </c>
    </row>
    <row r="1245" ht="15.75" customHeight="1">
      <c r="A1245" s="1" t="s">
        <v>3761</v>
      </c>
      <c r="B1245" s="1">
        <v>19.0</v>
      </c>
      <c r="C1245" s="1" t="s">
        <v>4369</v>
      </c>
      <c r="D1245" s="1" t="s">
        <v>8482</v>
      </c>
      <c r="E1245" s="1" t="s">
        <v>8483</v>
      </c>
      <c r="F1245" s="1" t="s">
        <v>8484</v>
      </c>
      <c r="H1245" s="1">
        <v>79.54002</v>
      </c>
      <c r="I1245" s="1">
        <v>0.0</v>
      </c>
      <c r="J1245" s="1">
        <v>3.2026913</v>
      </c>
      <c r="K1245" s="1">
        <v>0.0</v>
      </c>
      <c r="L1245" s="1">
        <v>0.0</v>
      </c>
      <c r="M1245" s="1">
        <v>0.7781513</v>
      </c>
      <c r="N1245" s="1">
        <v>0.0</v>
      </c>
      <c r="O1245" s="1">
        <v>0.0</v>
      </c>
      <c r="P1245" s="1">
        <v>0.0</v>
      </c>
      <c r="Q1245" s="1" t="s">
        <v>8485</v>
      </c>
      <c r="R1245" s="1">
        <v>4.0</v>
      </c>
      <c r="S1245" s="1">
        <v>385.0</v>
      </c>
      <c r="T1245" s="1">
        <v>0.18459919</v>
      </c>
      <c r="U1245" s="1">
        <v>0.5898947</v>
      </c>
      <c r="V1245" s="1">
        <v>2.2897012</v>
      </c>
      <c r="W1245" s="1">
        <v>2.5046372</v>
      </c>
      <c r="X1245" s="1">
        <v>0.0</v>
      </c>
      <c r="Y1245" s="1">
        <v>3.2026913</v>
      </c>
      <c r="Z1245" s="1">
        <v>0.0</v>
      </c>
      <c r="AA1245" s="1">
        <v>0.0</v>
      </c>
      <c r="AB1245" s="1">
        <v>0.0</v>
      </c>
      <c r="AC1245" s="1">
        <v>0.0</v>
      </c>
      <c r="AD1245" s="1">
        <v>0.0</v>
      </c>
      <c r="AE1245" s="1">
        <v>44079.0</v>
      </c>
      <c r="AF1245" s="1">
        <v>576.0</v>
      </c>
      <c r="AG1245" s="1">
        <v>680.0</v>
      </c>
      <c r="AH1245" s="1" t="s">
        <v>8486</v>
      </c>
      <c r="AI1245" s="1">
        <v>12.0</v>
      </c>
      <c r="AJ1245" s="1">
        <v>6.0</v>
      </c>
      <c r="AK1245" s="1">
        <v>6.0</v>
      </c>
      <c r="AL1245" s="1">
        <v>9.0</v>
      </c>
    </row>
    <row r="1246" ht="15.75" customHeight="1">
      <c r="A1246" s="1" t="s">
        <v>3761</v>
      </c>
      <c r="B1246" s="1">
        <v>20.0</v>
      </c>
      <c r="C1246" s="1" t="s">
        <v>4374</v>
      </c>
      <c r="D1246" s="1" t="s">
        <v>8487</v>
      </c>
      <c r="E1246" s="1" t="s">
        <v>8488</v>
      </c>
      <c r="F1246" s="1" t="s">
        <v>8489</v>
      </c>
      <c r="H1246" s="1">
        <v>78.883095</v>
      </c>
      <c r="I1246" s="1">
        <v>0.0</v>
      </c>
      <c r="J1246" s="1">
        <v>2.3415217</v>
      </c>
      <c r="K1246" s="1">
        <v>0.0</v>
      </c>
      <c r="L1246" s="1">
        <v>0.0</v>
      </c>
      <c r="M1246" s="1">
        <v>0.7781513</v>
      </c>
      <c r="N1246" s="1">
        <v>0.0</v>
      </c>
      <c r="O1246" s="1">
        <v>0.0</v>
      </c>
      <c r="P1246" s="1">
        <v>0.0</v>
      </c>
      <c r="Q1246" s="1" t="s">
        <v>8490</v>
      </c>
      <c r="R1246" s="1">
        <v>4.0</v>
      </c>
      <c r="S1246" s="1">
        <v>544.2000000476837</v>
      </c>
      <c r="T1246" s="1">
        <v>0.19001953</v>
      </c>
      <c r="U1246" s="1">
        <v>0.0</v>
      </c>
      <c r="V1246" s="1">
        <v>2.3415217</v>
      </c>
      <c r="W1246" s="1">
        <v>0.0</v>
      </c>
      <c r="X1246" s="1">
        <v>0.0</v>
      </c>
      <c r="Y1246" s="1">
        <v>0.0</v>
      </c>
      <c r="Z1246" s="1">
        <v>0.0</v>
      </c>
      <c r="AA1246" s="1">
        <v>0.0</v>
      </c>
      <c r="AB1246" s="1">
        <v>0.0</v>
      </c>
      <c r="AC1246" s="1">
        <v>0.0</v>
      </c>
      <c r="AD1246" s="1">
        <v>0.0</v>
      </c>
      <c r="AE1246" s="1">
        <v>89147.0</v>
      </c>
      <c r="AF1246" s="1">
        <v>402.0</v>
      </c>
      <c r="AG1246" s="1">
        <v>730.0</v>
      </c>
      <c r="AH1246" s="1" t="s">
        <v>8491</v>
      </c>
      <c r="AI1246" s="1">
        <v>43.0</v>
      </c>
      <c r="AJ1246" s="1">
        <v>7.0</v>
      </c>
      <c r="AK1246" s="1">
        <v>10.0</v>
      </c>
      <c r="AL1246" s="1">
        <v>6.0</v>
      </c>
    </row>
    <row r="1247" ht="15.75" customHeight="1">
      <c r="A1247" s="1" t="s">
        <v>3761</v>
      </c>
      <c r="B1247" s="1">
        <v>21.0</v>
      </c>
      <c r="C1247" s="1" t="s">
        <v>4381</v>
      </c>
      <c r="D1247" s="1" t="s">
        <v>8492</v>
      </c>
      <c r="E1247" s="1" t="s">
        <v>8493</v>
      </c>
      <c r="F1247" s="1" t="s">
        <v>8494</v>
      </c>
      <c r="H1247" s="1">
        <v>78.10877</v>
      </c>
      <c r="I1247" s="1">
        <v>6.054724</v>
      </c>
      <c r="J1247" s="1">
        <v>0.6186327</v>
      </c>
      <c r="K1247" s="1">
        <v>0.0</v>
      </c>
      <c r="L1247" s="1">
        <v>0.0</v>
      </c>
      <c r="M1247" s="1">
        <v>0.69897</v>
      </c>
      <c r="N1247" s="1">
        <v>0.0</v>
      </c>
      <c r="O1247" s="1">
        <v>0.0</v>
      </c>
      <c r="P1247" s="1">
        <v>0.0</v>
      </c>
      <c r="Q1247" s="1" t="s">
        <v>8495</v>
      </c>
      <c r="R1247" s="1">
        <v>3.0</v>
      </c>
      <c r="S1247" s="1">
        <v>165.0</v>
      </c>
      <c r="T1247" s="1">
        <v>0.18952891</v>
      </c>
      <c r="U1247" s="1">
        <v>0.6186327</v>
      </c>
      <c r="V1247" s="1">
        <v>0.0</v>
      </c>
      <c r="W1247" s="1">
        <v>0.0</v>
      </c>
      <c r="X1247" s="1">
        <v>0.0</v>
      </c>
      <c r="Y1247" s="1">
        <v>0.0</v>
      </c>
      <c r="Z1247" s="1">
        <v>0.0</v>
      </c>
      <c r="AA1247" s="1">
        <v>0.0</v>
      </c>
      <c r="AB1247" s="1">
        <v>0.0</v>
      </c>
      <c r="AC1247" s="1">
        <v>0.0</v>
      </c>
      <c r="AD1247" s="1">
        <v>0.0</v>
      </c>
      <c r="AE1247" s="1">
        <v>244425.0</v>
      </c>
      <c r="AF1247" s="1">
        <v>310.0</v>
      </c>
      <c r="AG1247" s="1">
        <v>810.0</v>
      </c>
      <c r="AH1247" s="1" t="s">
        <v>7006</v>
      </c>
      <c r="AI1247" s="1">
        <v>28.0</v>
      </c>
      <c r="AJ1247" s="1">
        <v>6.0</v>
      </c>
      <c r="AK1247" s="1">
        <v>6.0</v>
      </c>
      <c r="AL1247" s="1">
        <v>8.0</v>
      </c>
    </row>
    <row r="1248" ht="15.75" customHeight="1">
      <c r="A1248" s="1" t="s">
        <v>3761</v>
      </c>
      <c r="B1248" s="1">
        <v>22.0</v>
      </c>
      <c r="C1248" s="1" t="s">
        <v>4383</v>
      </c>
      <c r="D1248" s="1" t="s">
        <v>8496</v>
      </c>
      <c r="E1248" s="1" t="s">
        <v>8497</v>
      </c>
      <c r="F1248" s="1" t="s">
        <v>8498</v>
      </c>
      <c r="H1248" s="1">
        <v>74.49017</v>
      </c>
      <c r="I1248" s="1">
        <v>5.0990415</v>
      </c>
      <c r="J1248" s="1">
        <v>2.7958593</v>
      </c>
      <c r="K1248" s="1">
        <v>0.0</v>
      </c>
      <c r="L1248" s="1">
        <v>0.0</v>
      </c>
      <c r="M1248" s="1">
        <v>0.69897</v>
      </c>
      <c r="N1248" s="1">
        <v>0.0</v>
      </c>
      <c r="O1248" s="1">
        <v>0.0</v>
      </c>
      <c r="P1248" s="1">
        <v>0.0</v>
      </c>
      <c r="Q1248" s="1" t="s">
        <v>8499</v>
      </c>
      <c r="R1248" s="1">
        <v>3.0</v>
      </c>
      <c r="S1248" s="1">
        <v>115.0</v>
      </c>
      <c r="T1248" s="1">
        <v>0.0</v>
      </c>
      <c r="U1248" s="1">
        <v>0.54190207</v>
      </c>
      <c r="V1248" s="1">
        <v>1.736152</v>
      </c>
      <c r="W1248" s="1">
        <v>2.5505896</v>
      </c>
      <c r="X1248" s="1">
        <v>0.0</v>
      </c>
      <c r="Y1248" s="1">
        <v>2.7958593</v>
      </c>
      <c r="Z1248" s="1">
        <v>0.0</v>
      </c>
      <c r="AA1248" s="1">
        <v>0.0</v>
      </c>
      <c r="AB1248" s="1">
        <v>0.0</v>
      </c>
      <c r="AC1248" s="1">
        <v>0.0</v>
      </c>
      <c r="AD1248" s="1">
        <v>0.0</v>
      </c>
      <c r="AE1248" s="1">
        <v>42651.0</v>
      </c>
      <c r="AF1248" s="1">
        <v>115.0</v>
      </c>
      <c r="AG1248" s="1">
        <v>850.0</v>
      </c>
      <c r="AH1248" s="1" t="s">
        <v>1420</v>
      </c>
      <c r="AI1248" s="1">
        <v>51.0</v>
      </c>
      <c r="AJ1248" s="1">
        <v>4.0</v>
      </c>
      <c r="AK1248" s="1">
        <v>5.0</v>
      </c>
      <c r="AL1248" s="1">
        <v>3.0</v>
      </c>
    </row>
    <row r="1249" ht="15.75" customHeight="1">
      <c r="A1249" s="1" t="s">
        <v>3761</v>
      </c>
      <c r="B1249" s="1">
        <v>23.0</v>
      </c>
      <c r="C1249" s="1" t="s">
        <v>4352</v>
      </c>
      <c r="D1249" s="1" t="s">
        <v>8500</v>
      </c>
      <c r="E1249" s="1" t="s">
        <v>8501</v>
      </c>
      <c r="F1249" s="1" t="s">
        <v>8502</v>
      </c>
      <c r="H1249" s="1">
        <v>73.94247</v>
      </c>
      <c r="I1249" s="1">
        <v>0.0</v>
      </c>
      <c r="J1249" s="1">
        <v>0.0</v>
      </c>
      <c r="K1249" s="1">
        <v>0.0</v>
      </c>
      <c r="L1249" s="1">
        <v>0.0</v>
      </c>
      <c r="M1249" s="1">
        <v>0.69897</v>
      </c>
      <c r="N1249" s="1">
        <v>0.0</v>
      </c>
      <c r="O1249" s="1">
        <v>1.0</v>
      </c>
      <c r="P1249" s="1">
        <v>0.0</v>
      </c>
      <c r="Q1249" s="1" t="s">
        <v>8432</v>
      </c>
      <c r="R1249" s="1">
        <v>3.0</v>
      </c>
      <c r="S1249" s="1">
        <v>1242.449999809265</v>
      </c>
      <c r="T1249" s="1">
        <v>0.0</v>
      </c>
      <c r="U1249" s="1">
        <v>0.0</v>
      </c>
      <c r="V1249" s="1">
        <v>0.0</v>
      </c>
      <c r="W1249" s="1">
        <v>0.0</v>
      </c>
      <c r="X1249" s="1">
        <v>0.0</v>
      </c>
      <c r="Y1249" s="1">
        <v>0.0</v>
      </c>
      <c r="Z1249" s="1">
        <v>0.0</v>
      </c>
      <c r="AA1249" s="1">
        <v>0.0</v>
      </c>
      <c r="AB1249" s="1">
        <v>0.0</v>
      </c>
      <c r="AC1249" s="1">
        <v>0.0</v>
      </c>
      <c r="AD1249" s="1">
        <v>0.0</v>
      </c>
      <c r="AE1249" s="1">
        <v>30136.0</v>
      </c>
      <c r="AF1249" s="1">
        <v>988.0</v>
      </c>
      <c r="AG1249" s="1">
        <v>790.0</v>
      </c>
      <c r="AH1249" s="1" t="s">
        <v>7870</v>
      </c>
      <c r="AJ1249" s="1">
        <v>12.0</v>
      </c>
      <c r="AK1249" s="1">
        <v>17.0</v>
      </c>
      <c r="AL1249" s="1">
        <v>14.0</v>
      </c>
    </row>
    <row r="1250" ht="15.75" customHeight="1">
      <c r="A1250" s="1" t="s">
        <v>3761</v>
      </c>
      <c r="B1250" s="1">
        <v>24.0</v>
      </c>
      <c r="C1250" s="1" t="s">
        <v>4390</v>
      </c>
      <c r="D1250" s="1" t="s">
        <v>8503</v>
      </c>
      <c r="E1250" s="1" t="s">
        <v>8504</v>
      </c>
      <c r="F1250" s="1" t="s">
        <v>8505</v>
      </c>
      <c r="H1250" s="1">
        <v>72.3718</v>
      </c>
      <c r="I1250" s="1">
        <v>4.5044627</v>
      </c>
      <c r="J1250" s="1">
        <v>2.2393067</v>
      </c>
      <c r="K1250" s="1">
        <v>0.0</v>
      </c>
      <c r="L1250" s="1">
        <v>0.0</v>
      </c>
      <c r="M1250" s="1">
        <v>0.60206</v>
      </c>
      <c r="N1250" s="1">
        <v>0.0</v>
      </c>
      <c r="O1250" s="1">
        <v>0.0</v>
      </c>
      <c r="P1250" s="1">
        <v>0.0</v>
      </c>
      <c r="Q1250" s="1" t="s">
        <v>4845</v>
      </c>
      <c r="R1250" s="1">
        <v>2.0</v>
      </c>
      <c r="S1250" s="1">
        <v>188.0</v>
      </c>
      <c r="T1250" s="1">
        <v>0.0</v>
      </c>
      <c r="U1250" s="1">
        <v>0.63556623</v>
      </c>
      <c r="V1250" s="1">
        <v>2.2393067</v>
      </c>
      <c r="W1250" s="1">
        <v>0.0</v>
      </c>
      <c r="X1250" s="1">
        <v>0.0</v>
      </c>
      <c r="Y1250" s="1">
        <v>0.0</v>
      </c>
      <c r="Z1250" s="1">
        <v>0.0</v>
      </c>
      <c r="AA1250" s="1">
        <v>0.0</v>
      </c>
      <c r="AB1250" s="1">
        <v>0.0</v>
      </c>
      <c r="AC1250" s="1">
        <v>0.0</v>
      </c>
      <c r="AD1250" s="1">
        <v>0.0</v>
      </c>
      <c r="AE1250" s="1">
        <v>143191.0</v>
      </c>
      <c r="AF1250" s="1">
        <v>134.0</v>
      </c>
      <c r="AG1250" s="1">
        <v>580.0</v>
      </c>
      <c r="AH1250" s="1" t="s">
        <v>8506</v>
      </c>
      <c r="AI1250" s="1">
        <v>8.0</v>
      </c>
      <c r="AJ1250" s="1">
        <v>6.0</v>
      </c>
      <c r="AK1250" s="1">
        <v>7.0</v>
      </c>
      <c r="AL1250" s="1">
        <v>6.0</v>
      </c>
    </row>
    <row r="1251" ht="15.75" customHeight="1">
      <c r="A1251" s="1" t="s">
        <v>3761</v>
      </c>
      <c r="B1251" s="1">
        <v>25.0</v>
      </c>
      <c r="C1251" s="1" t="s">
        <v>4388</v>
      </c>
      <c r="D1251" s="1" t="s">
        <v>8507</v>
      </c>
      <c r="E1251" s="1" t="s">
        <v>8508</v>
      </c>
      <c r="F1251" s="1" t="s">
        <v>8509</v>
      </c>
      <c r="H1251" s="1">
        <v>70.209946</v>
      </c>
      <c r="I1251" s="1">
        <v>4.652207</v>
      </c>
      <c r="J1251" s="1">
        <v>1.8664482</v>
      </c>
      <c r="K1251" s="1">
        <v>0.0</v>
      </c>
      <c r="L1251" s="1">
        <v>0.0</v>
      </c>
      <c r="M1251" s="1">
        <v>0.7781513</v>
      </c>
      <c r="N1251" s="1">
        <v>0.0</v>
      </c>
      <c r="O1251" s="1">
        <v>1.0</v>
      </c>
      <c r="P1251" s="1">
        <v>0.0</v>
      </c>
      <c r="Q1251" s="1" t="s">
        <v>8510</v>
      </c>
      <c r="R1251" s="1">
        <v>4.0</v>
      </c>
      <c r="S1251" s="1">
        <v>88.84999990463257</v>
      </c>
      <c r="T1251" s="1">
        <v>0.14936647</v>
      </c>
      <c r="U1251" s="1">
        <v>0.0</v>
      </c>
      <c r="V1251" s="1">
        <v>1.8664482</v>
      </c>
      <c r="W1251" s="1">
        <v>0.0</v>
      </c>
      <c r="X1251" s="1">
        <v>0.0</v>
      </c>
      <c r="Y1251" s="1">
        <v>0.0</v>
      </c>
      <c r="Z1251" s="1">
        <v>0.0</v>
      </c>
      <c r="AA1251" s="1">
        <v>0.0</v>
      </c>
      <c r="AB1251" s="1">
        <v>0.0</v>
      </c>
      <c r="AC1251" s="1">
        <v>0.0</v>
      </c>
      <c r="AD1251" s="1">
        <v>0.0</v>
      </c>
      <c r="AE1251" s="1">
        <v>210289.0</v>
      </c>
      <c r="AF1251" s="1">
        <v>556.0</v>
      </c>
      <c r="AG1251" s="1">
        <v>640.0</v>
      </c>
      <c r="AH1251" s="1" t="s">
        <v>3342</v>
      </c>
      <c r="AI1251" s="1">
        <v>72.0</v>
      </c>
      <c r="AJ1251" s="1">
        <v>6.0</v>
      </c>
      <c r="AK1251" s="1">
        <v>9.0</v>
      </c>
      <c r="AL1251" s="1">
        <v>13.0</v>
      </c>
    </row>
    <row r="1252" ht="15.75" customHeight="1">
      <c r="A1252" s="1" t="s">
        <v>3818</v>
      </c>
      <c r="B1252" s="1">
        <v>1.0</v>
      </c>
      <c r="C1252" s="1" t="s">
        <v>4399</v>
      </c>
      <c r="D1252" s="1" t="s">
        <v>8511</v>
      </c>
      <c r="E1252" s="1" t="s">
        <v>8512</v>
      </c>
      <c r="F1252" s="1" t="s">
        <v>8513</v>
      </c>
      <c r="G1252" s="1" t="s">
        <v>541</v>
      </c>
      <c r="H1252" s="1">
        <v>53.95252</v>
      </c>
      <c r="I1252" s="1">
        <v>12.46449</v>
      </c>
      <c r="J1252" s="1">
        <v>0.3220142</v>
      </c>
      <c r="K1252" s="1">
        <v>0.0</v>
      </c>
      <c r="L1252" s="1">
        <v>0.0</v>
      </c>
      <c r="M1252" s="1">
        <v>0.47712126</v>
      </c>
      <c r="N1252" s="1">
        <v>0.0</v>
      </c>
      <c r="O1252" s="1">
        <v>0.0</v>
      </c>
      <c r="P1252" s="1">
        <v>0.0</v>
      </c>
      <c r="Q1252" s="1" t="s">
        <v>2797</v>
      </c>
      <c r="R1252" s="1">
        <v>1.0</v>
      </c>
      <c r="S1252" s="1">
        <v>77.21000015735626</v>
      </c>
      <c r="T1252" s="1">
        <v>0.3220142</v>
      </c>
      <c r="U1252" s="1">
        <v>0.0</v>
      </c>
      <c r="V1252" s="1">
        <v>0.0</v>
      </c>
      <c r="W1252" s="1">
        <v>0.0</v>
      </c>
      <c r="X1252" s="1">
        <v>0.0</v>
      </c>
      <c r="Y1252" s="1">
        <v>0.0</v>
      </c>
      <c r="Z1252" s="1">
        <v>0.0</v>
      </c>
      <c r="AA1252" s="1">
        <v>0.0</v>
      </c>
      <c r="AB1252" s="1">
        <v>0.0</v>
      </c>
      <c r="AC1252" s="1">
        <v>0.0</v>
      </c>
      <c r="AD1252" s="1">
        <v>0.0</v>
      </c>
      <c r="AE1252" s="1">
        <v>126373.0</v>
      </c>
      <c r="AF1252" s="1">
        <v>128.0</v>
      </c>
      <c r="AG1252" s="1">
        <v>870.0</v>
      </c>
      <c r="AH1252" s="1" t="s">
        <v>671</v>
      </c>
      <c r="AI1252" s="1">
        <v>51.0</v>
      </c>
      <c r="AJ1252" s="1">
        <v>5.0</v>
      </c>
      <c r="AK1252" s="1">
        <v>5.0</v>
      </c>
      <c r="AL1252" s="1">
        <v>6.0</v>
      </c>
    </row>
    <row r="1253" ht="15.75" customHeight="1">
      <c r="A1253" s="1" t="s">
        <v>3818</v>
      </c>
      <c r="B1253" s="1">
        <v>2.0</v>
      </c>
      <c r="C1253" s="1" t="s">
        <v>4407</v>
      </c>
      <c r="D1253" s="1" t="s">
        <v>8514</v>
      </c>
      <c r="E1253" s="1" t="s">
        <v>8515</v>
      </c>
      <c r="F1253" s="1" t="s">
        <v>8516</v>
      </c>
      <c r="H1253" s="1">
        <v>26.999922</v>
      </c>
      <c r="I1253" s="1">
        <v>11.09806</v>
      </c>
      <c r="J1253" s="1">
        <v>0.0</v>
      </c>
      <c r="K1253" s="1">
        <v>0.0</v>
      </c>
      <c r="L1253" s="1">
        <v>0.0</v>
      </c>
      <c r="M1253" s="1">
        <v>0.47712126</v>
      </c>
      <c r="N1253" s="1">
        <v>0.0</v>
      </c>
      <c r="O1253" s="1">
        <v>0.0</v>
      </c>
      <c r="P1253" s="1">
        <v>0.0</v>
      </c>
      <c r="Q1253" s="1" t="s">
        <v>6955</v>
      </c>
      <c r="R1253" s="1">
        <v>1.0</v>
      </c>
      <c r="S1253" s="1">
        <v>25.0</v>
      </c>
      <c r="T1253" s="1">
        <v>0.0</v>
      </c>
      <c r="U1253" s="1">
        <v>0.0</v>
      </c>
      <c r="V1253" s="1">
        <v>0.0</v>
      </c>
      <c r="W1253" s="1">
        <v>0.0</v>
      </c>
      <c r="X1253" s="1">
        <v>0.0</v>
      </c>
      <c r="Y1253" s="1">
        <v>0.0</v>
      </c>
      <c r="Z1253" s="1">
        <v>0.0</v>
      </c>
      <c r="AA1253" s="1">
        <v>0.0</v>
      </c>
      <c r="AB1253" s="1">
        <v>0.0</v>
      </c>
      <c r="AC1253" s="1">
        <v>0.0</v>
      </c>
      <c r="AD1253" s="1">
        <v>0.0</v>
      </c>
      <c r="AE1253" s="1">
        <v>417057.0</v>
      </c>
      <c r="AF1253" s="1">
        <v>36.0</v>
      </c>
      <c r="AG1253" s="1">
        <v>690.0</v>
      </c>
      <c r="AH1253" s="1" t="s">
        <v>3180</v>
      </c>
      <c r="AI1253" s="1">
        <v>9.0</v>
      </c>
      <c r="AJ1253" s="1">
        <v>2.0</v>
      </c>
      <c r="AK1253" s="1">
        <v>2.0</v>
      </c>
      <c r="AL1253" s="1">
        <v>8.0</v>
      </c>
    </row>
    <row r="1254" ht="15.75" customHeight="1">
      <c r="A1254" s="1" t="s">
        <v>3818</v>
      </c>
      <c r="B1254" s="1">
        <v>3.0</v>
      </c>
      <c r="C1254" s="1" t="s">
        <v>4411</v>
      </c>
      <c r="D1254" s="1" t="s">
        <v>8517</v>
      </c>
      <c r="E1254" s="1" t="s">
        <v>8518</v>
      </c>
      <c r="F1254" s="1" t="s">
        <v>8519</v>
      </c>
      <c r="H1254" s="1">
        <v>14.559012</v>
      </c>
      <c r="I1254" s="1">
        <v>9.419969</v>
      </c>
      <c r="J1254" s="1">
        <v>0.0</v>
      </c>
      <c r="K1254" s="1">
        <v>0.0</v>
      </c>
      <c r="L1254" s="1">
        <v>0.0</v>
      </c>
      <c r="M1254" s="1">
        <v>0.60206</v>
      </c>
      <c r="N1254" s="1">
        <v>0.0</v>
      </c>
      <c r="O1254" s="1">
        <v>0.0</v>
      </c>
      <c r="P1254" s="1">
        <v>0.0</v>
      </c>
      <c r="Q1254" s="1" t="s">
        <v>2741</v>
      </c>
      <c r="R1254" s="1">
        <v>2.0</v>
      </c>
      <c r="S1254" s="1">
        <v>5.589999973773956</v>
      </c>
      <c r="T1254" s="1">
        <v>0.0</v>
      </c>
      <c r="U1254" s="1">
        <v>0.0</v>
      </c>
      <c r="V1254" s="1">
        <v>0.0</v>
      </c>
      <c r="W1254" s="1">
        <v>0.0</v>
      </c>
      <c r="X1254" s="1">
        <v>0.0</v>
      </c>
      <c r="Y1254" s="1">
        <v>0.0</v>
      </c>
      <c r="Z1254" s="1">
        <v>0.0</v>
      </c>
      <c r="AA1254" s="1">
        <v>0.0</v>
      </c>
      <c r="AB1254" s="1">
        <v>0.0</v>
      </c>
      <c r="AC1254" s="1">
        <v>0.0</v>
      </c>
      <c r="AD1254" s="1">
        <v>0.0</v>
      </c>
      <c r="AE1254" s="1">
        <v>470746.0</v>
      </c>
      <c r="AF1254" s="1">
        <v>6.0</v>
      </c>
      <c r="AG1254" s="1">
        <v>560.0</v>
      </c>
      <c r="AH1254" s="1" t="s">
        <v>3578</v>
      </c>
      <c r="AJ1254" s="1">
        <v>6.0</v>
      </c>
      <c r="AK1254" s="1">
        <v>6.0</v>
      </c>
      <c r="AL1254" s="1">
        <v>16.0</v>
      </c>
    </row>
    <row r="1255" ht="15.75" customHeight="1">
      <c r="A1255" s="1" t="s">
        <v>3818</v>
      </c>
      <c r="B1255" s="1">
        <v>4.0</v>
      </c>
      <c r="C1255" s="1" t="s">
        <v>4413</v>
      </c>
      <c r="D1255" s="1" t="s">
        <v>8520</v>
      </c>
      <c r="E1255" s="1" t="s">
        <v>8521</v>
      </c>
      <c r="F1255" s="1" t="s">
        <v>8522</v>
      </c>
      <c r="H1255" s="1">
        <v>11.733353</v>
      </c>
      <c r="I1255" s="1">
        <v>0.0</v>
      </c>
      <c r="J1255" s="1">
        <v>3.7763314</v>
      </c>
      <c r="K1255" s="1">
        <v>0.0</v>
      </c>
      <c r="L1255" s="1">
        <v>0.0</v>
      </c>
      <c r="M1255" s="1">
        <v>0.69897</v>
      </c>
      <c r="N1255" s="1">
        <v>0.0</v>
      </c>
      <c r="O1255" s="1">
        <v>0.0</v>
      </c>
      <c r="P1255" s="1">
        <v>0.0</v>
      </c>
      <c r="Q1255" s="1" t="s">
        <v>8523</v>
      </c>
      <c r="R1255" s="1">
        <v>3.0</v>
      </c>
      <c r="S1255" s="1">
        <v>18.75999999046326</v>
      </c>
      <c r="T1255" s="1">
        <v>0.0</v>
      </c>
      <c r="U1255" s="1">
        <v>0.0</v>
      </c>
      <c r="V1255" s="1">
        <v>3.7763314</v>
      </c>
      <c r="W1255" s="1">
        <v>0.0</v>
      </c>
      <c r="X1255" s="1">
        <v>0.0</v>
      </c>
      <c r="Y1255" s="1">
        <v>0.0</v>
      </c>
      <c r="Z1255" s="1">
        <v>0.0</v>
      </c>
      <c r="AA1255" s="1">
        <v>0.0</v>
      </c>
      <c r="AB1255" s="1">
        <v>0.0</v>
      </c>
      <c r="AC1255" s="1">
        <v>0.0</v>
      </c>
      <c r="AD1255" s="1">
        <v>0.0</v>
      </c>
      <c r="AE1255" s="1">
        <v>71533.0</v>
      </c>
      <c r="AF1255" s="1">
        <v>204.0</v>
      </c>
      <c r="AG1255" s="1">
        <v>800.0</v>
      </c>
      <c r="AH1255" s="1" t="s">
        <v>2328</v>
      </c>
      <c r="AI1255" s="1">
        <v>17.0</v>
      </c>
      <c r="AJ1255" s="1">
        <v>7.0</v>
      </c>
      <c r="AK1255" s="1">
        <v>7.0</v>
      </c>
      <c r="AL1255" s="1">
        <v>11.0</v>
      </c>
    </row>
    <row r="1256" ht="15.75" customHeight="1">
      <c r="A1256" s="1" t="s">
        <v>3818</v>
      </c>
      <c r="B1256" s="1">
        <v>5.0</v>
      </c>
      <c r="C1256" s="1" t="s">
        <v>4416</v>
      </c>
      <c r="D1256" s="1" t="s">
        <v>8524</v>
      </c>
      <c r="E1256" s="1" t="s">
        <v>8525</v>
      </c>
      <c r="F1256" s="1" t="s">
        <v>8526</v>
      </c>
      <c r="H1256" s="1">
        <v>9.735393</v>
      </c>
      <c r="I1256" s="1">
        <v>13.28216</v>
      </c>
      <c r="J1256" s="1">
        <v>0.0</v>
      </c>
      <c r="K1256" s="1">
        <v>0.0</v>
      </c>
      <c r="L1256" s="1">
        <v>0.0</v>
      </c>
      <c r="M1256" s="1">
        <v>0.47712126</v>
      </c>
      <c r="N1256" s="1">
        <v>0.0</v>
      </c>
      <c r="O1256" s="1">
        <v>0.0</v>
      </c>
      <c r="P1256" s="1">
        <v>0.0</v>
      </c>
      <c r="Q1256" s="1" t="s">
        <v>2797</v>
      </c>
      <c r="R1256" s="1">
        <v>1.0</v>
      </c>
      <c r="S1256" s="1">
        <v>1.359999984502792</v>
      </c>
      <c r="T1256" s="1">
        <v>0.0</v>
      </c>
      <c r="U1256" s="1">
        <v>0.0</v>
      </c>
      <c r="V1256" s="1">
        <v>0.0</v>
      </c>
      <c r="W1256" s="1">
        <v>0.0</v>
      </c>
      <c r="X1256" s="1">
        <v>0.0</v>
      </c>
      <c r="Y1256" s="1">
        <v>0.0</v>
      </c>
      <c r="Z1256" s="1">
        <v>0.0</v>
      </c>
      <c r="AA1256" s="1">
        <v>0.0</v>
      </c>
      <c r="AB1256" s="1">
        <v>0.0</v>
      </c>
      <c r="AC1256" s="1">
        <v>0.0</v>
      </c>
      <c r="AD1256" s="1">
        <v>0.0</v>
      </c>
      <c r="AE1256" s="1">
        <v>153698.0</v>
      </c>
      <c r="AF1256" s="1">
        <v>9.0</v>
      </c>
      <c r="AG1256" s="1">
        <v>460.0</v>
      </c>
      <c r="AH1256" s="1" t="s">
        <v>4673</v>
      </c>
      <c r="AJ1256" s="1">
        <v>2.0</v>
      </c>
      <c r="AK1256" s="1">
        <v>2.0</v>
      </c>
      <c r="AL1256" s="1">
        <v>3.0</v>
      </c>
    </row>
    <row r="1257" ht="15.75" customHeight="1">
      <c r="A1257" s="1" t="s">
        <v>3818</v>
      </c>
      <c r="B1257" s="1">
        <v>6.0</v>
      </c>
      <c r="C1257" s="1" t="s">
        <v>967</v>
      </c>
      <c r="D1257" s="1" t="s">
        <v>2834</v>
      </c>
      <c r="E1257" s="1" t="s">
        <v>2837</v>
      </c>
      <c r="F1257" s="1" t="s">
        <v>2839</v>
      </c>
      <c r="G1257" s="1" t="s">
        <v>541</v>
      </c>
      <c r="H1257" s="1">
        <v>8.260433</v>
      </c>
      <c r="I1257" s="1">
        <v>0.0</v>
      </c>
      <c r="J1257" s="1">
        <v>0.73242605</v>
      </c>
      <c r="K1257" s="1">
        <v>0.0</v>
      </c>
      <c r="L1257" s="1">
        <v>0.0</v>
      </c>
      <c r="M1257" s="1">
        <v>0.845098</v>
      </c>
      <c r="N1257" s="1">
        <v>0.0</v>
      </c>
      <c r="O1257" s="1">
        <v>0.0</v>
      </c>
      <c r="P1257" s="1">
        <v>0.0</v>
      </c>
      <c r="Q1257" s="1" t="s">
        <v>2843</v>
      </c>
      <c r="R1257" s="1">
        <v>5.0</v>
      </c>
      <c r="S1257" s="1">
        <v>177.0999999642372</v>
      </c>
      <c r="T1257" s="1">
        <v>0.0</v>
      </c>
      <c r="U1257" s="1">
        <v>0.73242605</v>
      </c>
      <c r="V1257" s="1">
        <v>0.0</v>
      </c>
      <c r="W1257" s="1">
        <v>0.0</v>
      </c>
      <c r="X1257" s="1">
        <v>0.0</v>
      </c>
      <c r="Y1257" s="1">
        <v>0.0</v>
      </c>
      <c r="Z1257" s="1">
        <v>0.0</v>
      </c>
      <c r="AA1257" s="1">
        <v>0.0</v>
      </c>
      <c r="AB1257" s="1">
        <v>0.0</v>
      </c>
      <c r="AC1257" s="1">
        <v>0.0</v>
      </c>
      <c r="AD1257" s="1">
        <v>0.0</v>
      </c>
      <c r="AE1257" s="1">
        <v>1485.0</v>
      </c>
      <c r="AF1257" s="1">
        <v>987.0</v>
      </c>
      <c r="AG1257" s="1">
        <v>800.0</v>
      </c>
      <c r="AH1257" s="1" t="s">
        <v>1660</v>
      </c>
      <c r="AI1257" s="1">
        <v>9.0</v>
      </c>
      <c r="AJ1257" s="1">
        <v>8.0</v>
      </c>
      <c r="AK1257" s="1">
        <v>11.0</v>
      </c>
      <c r="AL1257" s="1">
        <v>15.0</v>
      </c>
    </row>
    <row r="1258" ht="15.75" customHeight="1">
      <c r="A1258" s="1" t="s">
        <v>3818</v>
      </c>
      <c r="B1258" s="1">
        <v>7.0</v>
      </c>
      <c r="C1258" s="1" t="s">
        <v>4418</v>
      </c>
      <c r="D1258" s="1" t="s">
        <v>8527</v>
      </c>
      <c r="E1258" s="1" t="s">
        <v>8528</v>
      </c>
      <c r="F1258" s="1" t="s">
        <v>8529</v>
      </c>
      <c r="H1258" s="1">
        <v>7.981201</v>
      </c>
      <c r="I1258" s="1">
        <v>10.521354</v>
      </c>
      <c r="J1258" s="1">
        <v>0.0</v>
      </c>
      <c r="K1258" s="1">
        <v>0.0</v>
      </c>
      <c r="L1258" s="1">
        <v>0.0</v>
      </c>
      <c r="M1258" s="1">
        <v>0.30103</v>
      </c>
      <c r="N1258" s="1">
        <v>0.0</v>
      </c>
      <c r="O1258" s="1">
        <v>0.0</v>
      </c>
      <c r="P1258" s="1">
        <v>0.0</v>
      </c>
      <c r="Q1258" s="1" t="s">
        <v>1388</v>
      </c>
      <c r="R1258" s="1">
        <v>0.0</v>
      </c>
      <c r="S1258" s="1">
        <v>5.349999904632568</v>
      </c>
      <c r="T1258" s="1">
        <v>0.0</v>
      </c>
      <c r="U1258" s="1">
        <v>0.0</v>
      </c>
      <c r="V1258" s="1">
        <v>0.0</v>
      </c>
      <c r="W1258" s="1">
        <v>0.0</v>
      </c>
      <c r="X1258" s="1">
        <v>0.0</v>
      </c>
      <c r="Y1258" s="1">
        <v>0.0</v>
      </c>
      <c r="Z1258" s="1">
        <v>0.0</v>
      </c>
      <c r="AA1258" s="1">
        <v>0.0</v>
      </c>
      <c r="AB1258" s="1">
        <v>0.0</v>
      </c>
      <c r="AC1258" s="1">
        <v>0.0</v>
      </c>
      <c r="AD1258" s="1">
        <v>0.0</v>
      </c>
      <c r="AE1258" s="1">
        <v>254381.0</v>
      </c>
      <c r="AF1258" s="1">
        <v>4.0</v>
      </c>
      <c r="AG1258" s="1">
        <v>620.0</v>
      </c>
      <c r="AH1258" s="1" t="s">
        <v>8178</v>
      </c>
      <c r="AJ1258" s="1">
        <v>2.0</v>
      </c>
      <c r="AK1258" s="1">
        <v>2.0</v>
      </c>
      <c r="AL1258" s="1">
        <v>5.0</v>
      </c>
    </row>
    <row r="1259" ht="15.75" customHeight="1">
      <c r="A1259" s="1" t="s">
        <v>3818</v>
      </c>
      <c r="B1259" s="1">
        <v>8.0</v>
      </c>
      <c r="C1259" s="1" t="s">
        <v>4424</v>
      </c>
      <c r="D1259" s="1" t="s">
        <v>8530</v>
      </c>
      <c r="E1259" s="1" t="s">
        <v>8531</v>
      </c>
      <c r="F1259" s="1" t="s">
        <v>8532</v>
      </c>
      <c r="H1259" s="1">
        <v>7.5785055</v>
      </c>
      <c r="I1259" s="1">
        <v>11.741653</v>
      </c>
      <c r="J1259" s="1">
        <v>0.0</v>
      </c>
      <c r="K1259" s="1">
        <v>0.0</v>
      </c>
      <c r="L1259" s="1">
        <v>0.0</v>
      </c>
      <c r="M1259" s="1">
        <v>0.47712126</v>
      </c>
      <c r="N1259" s="1">
        <v>0.0</v>
      </c>
      <c r="O1259" s="1">
        <v>0.0</v>
      </c>
      <c r="P1259" s="1">
        <v>0.0</v>
      </c>
      <c r="Q1259" s="1" t="s">
        <v>3060</v>
      </c>
      <c r="R1259" s="1">
        <v>1.0</v>
      </c>
      <c r="S1259" s="1">
        <v>0.8299999833106995</v>
      </c>
      <c r="T1259" s="1">
        <v>0.0</v>
      </c>
      <c r="U1259" s="1">
        <v>0.0</v>
      </c>
      <c r="V1259" s="1">
        <v>0.0</v>
      </c>
      <c r="W1259" s="1">
        <v>0.0</v>
      </c>
      <c r="X1259" s="1">
        <v>0.0</v>
      </c>
      <c r="Y1259" s="1">
        <v>0.0</v>
      </c>
      <c r="Z1259" s="1">
        <v>0.0</v>
      </c>
      <c r="AA1259" s="1">
        <v>0.0</v>
      </c>
      <c r="AB1259" s="1">
        <v>0.0</v>
      </c>
      <c r="AC1259" s="1">
        <v>0.0</v>
      </c>
      <c r="AD1259" s="1">
        <v>0.0</v>
      </c>
      <c r="AE1259" s="1">
        <v>516011.0</v>
      </c>
      <c r="AF1259" s="1">
        <v>1.0</v>
      </c>
      <c r="AG1259" s="1">
        <v>520.0</v>
      </c>
      <c r="AH1259" s="1" t="s">
        <v>630</v>
      </c>
      <c r="AI1259" s="1">
        <v>3.0</v>
      </c>
      <c r="AJ1259" s="1">
        <v>1.0</v>
      </c>
      <c r="AK1259" s="1">
        <v>1.0</v>
      </c>
      <c r="AL1259" s="1">
        <v>3.0</v>
      </c>
    </row>
    <row r="1260" ht="15.75" customHeight="1">
      <c r="A1260" s="1" t="s">
        <v>3818</v>
      </c>
      <c r="B1260" s="1">
        <v>9.0</v>
      </c>
      <c r="C1260" s="1" t="s">
        <v>4427</v>
      </c>
      <c r="D1260" s="1" t="s">
        <v>8533</v>
      </c>
      <c r="E1260" s="1" t="s">
        <v>8534</v>
      </c>
      <c r="F1260" s="1" t="s">
        <v>8535</v>
      </c>
      <c r="H1260" s="1">
        <v>7.513348</v>
      </c>
      <c r="I1260" s="1">
        <v>4.643611</v>
      </c>
      <c r="J1260" s="1">
        <v>0.0</v>
      </c>
      <c r="K1260" s="1">
        <v>0.0</v>
      </c>
      <c r="L1260" s="1">
        <v>0.0</v>
      </c>
      <c r="M1260" s="1">
        <v>0.47712126</v>
      </c>
      <c r="N1260" s="1">
        <v>0.0</v>
      </c>
      <c r="O1260" s="1">
        <v>0.0</v>
      </c>
      <c r="P1260" s="1">
        <v>0.0</v>
      </c>
      <c r="Q1260" s="1" t="s">
        <v>6045</v>
      </c>
      <c r="R1260" s="1">
        <v>1.0</v>
      </c>
      <c r="S1260" s="1">
        <v>10.5</v>
      </c>
      <c r="T1260" s="1">
        <v>0.0</v>
      </c>
      <c r="U1260" s="1">
        <v>0.0</v>
      </c>
      <c r="V1260" s="1">
        <v>0.0</v>
      </c>
      <c r="W1260" s="1">
        <v>0.0</v>
      </c>
      <c r="X1260" s="1">
        <v>0.0</v>
      </c>
      <c r="Y1260" s="1">
        <v>0.0</v>
      </c>
      <c r="Z1260" s="1">
        <v>0.0</v>
      </c>
      <c r="AA1260" s="1">
        <v>0.0</v>
      </c>
      <c r="AB1260" s="1">
        <v>0.0</v>
      </c>
      <c r="AC1260" s="1">
        <v>0.0</v>
      </c>
      <c r="AD1260" s="1">
        <v>0.0</v>
      </c>
      <c r="AE1260" s="1">
        <v>98167.0</v>
      </c>
      <c r="AF1260" s="1">
        <v>15.0</v>
      </c>
      <c r="AH1260" s="1" t="s">
        <v>8536</v>
      </c>
      <c r="AI1260" s="1">
        <v>8.0</v>
      </c>
      <c r="AJ1260" s="1">
        <v>2.0</v>
      </c>
      <c r="AK1260" s="1">
        <v>2.0</v>
      </c>
      <c r="AL1260" s="1">
        <v>0.0</v>
      </c>
    </row>
    <row r="1261" ht="15.75" customHeight="1">
      <c r="A1261" s="1" t="s">
        <v>3818</v>
      </c>
      <c r="B1261" s="1">
        <v>10.0</v>
      </c>
      <c r="C1261" s="1" t="s">
        <v>4432</v>
      </c>
      <c r="D1261" s="1" t="s">
        <v>8537</v>
      </c>
      <c r="E1261" s="1" t="s">
        <v>8538</v>
      </c>
      <c r="F1261" s="1" t="s">
        <v>8539</v>
      </c>
      <c r="G1261" s="1" t="s">
        <v>541</v>
      </c>
      <c r="H1261" s="1">
        <v>7.466426</v>
      </c>
      <c r="I1261" s="1">
        <v>0.0</v>
      </c>
      <c r="J1261" s="1">
        <v>2.3541899</v>
      </c>
      <c r="K1261" s="1">
        <v>0.0</v>
      </c>
      <c r="L1261" s="1">
        <v>0.0</v>
      </c>
      <c r="M1261" s="1">
        <v>0.60206</v>
      </c>
      <c r="N1261" s="1">
        <v>0.0</v>
      </c>
      <c r="O1261" s="1">
        <v>0.0</v>
      </c>
      <c r="P1261" s="1">
        <v>0.0</v>
      </c>
      <c r="Q1261" s="1" t="s">
        <v>8540</v>
      </c>
      <c r="R1261" s="1">
        <v>2.0</v>
      </c>
      <c r="S1261" s="1">
        <v>26.75</v>
      </c>
      <c r="T1261" s="1">
        <v>0.0</v>
      </c>
      <c r="U1261" s="1">
        <v>0.0</v>
      </c>
      <c r="V1261" s="1">
        <v>2.3541899</v>
      </c>
      <c r="W1261" s="1">
        <v>0.0</v>
      </c>
      <c r="X1261" s="1">
        <v>0.0</v>
      </c>
      <c r="Y1261" s="1">
        <v>0.0</v>
      </c>
      <c r="Z1261" s="1">
        <v>0.0</v>
      </c>
      <c r="AA1261" s="1">
        <v>0.0</v>
      </c>
      <c r="AB1261" s="1">
        <v>0.0</v>
      </c>
      <c r="AC1261" s="1">
        <v>0.0</v>
      </c>
      <c r="AD1261" s="1">
        <v>0.0</v>
      </c>
      <c r="AE1261" s="1">
        <v>290362.0</v>
      </c>
      <c r="AF1261" s="1">
        <v>219.0</v>
      </c>
      <c r="AG1261" s="1">
        <v>720.0</v>
      </c>
      <c r="AH1261" s="1" t="s">
        <v>2489</v>
      </c>
      <c r="AI1261" s="1">
        <v>8.0</v>
      </c>
      <c r="AJ1261" s="1">
        <v>6.0</v>
      </c>
      <c r="AK1261" s="1">
        <v>6.0</v>
      </c>
      <c r="AL1261" s="1">
        <v>13.0</v>
      </c>
    </row>
    <row r="1262" ht="15.75" customHeight="1">
      <c r="A1262" s="1" t="s">
        <v>3818</v>
      </c>
      <c r="B1262" s="1">
        <v>11.0</v>
      </c>
      <c r="C1262" s="1" t="s">
        <v>4435</v>
      </c>
      <c r="D1262" s="1" t="s">
        <v>8541</v>
      </c>
      <c r="E1262" s="1" t="s">
        <v>8542</v>
      </c>
      <c r="F1262" s="1" t="s">
        <v>8543</v>
      </c>
      <c r="H1262" s="1">
        <v>7.366815</v>
      </c>
      <c r="I1262" s="1">
        <v>11.252252</v>
      </c>
      <c r="J1262" s="1">
        <v>0.0</v>
      </c>
      <c r="K1262" s="1">
        <v>0.0</v>
      </c>
      <c r="L1262" s="1">
        <v>0.0</v>
      </c>
      <c r="M1262" s="1">
        <v>0.30103</v>
      </c>
      <c r="N1262" s="1">
        <v>0.0</v>
      </c>
      <c r="O1262" s="1">
        <v>0.0</v>
      </c>
      <c r="P1262" s="1">
        <v>0.0</v>
      </c>
      <c r="Q1262" s="1" t="s">
        <v>1388</v>
      </c>
      <c r="R1262" s="1">
        <v>0.0</v>
      </c>
      <c r="S1262" s="1">
        <v>3.730000019073486</v>
      </c>
      <c r="T1262" s="1">
        <v>0.0</v>
      </c>
      <c r="U1262" s="1">
        <v>0.0</v>
      </c>
      <c r="V1262" s="1">
        <v>0.0</v>
      </c>
      <c r="W1262" s="1">
        <v>0.0</v>
      </c>
      <c r="X1262" s="1">
        <v>0.0</v>
      </c>
      <c r="Y1262" s="1">
        <v>0.0</v>
      </c>
      <c r="Z1262" s="1">
        <v>0.0</v>
      </c>
      <c r="AA1262" s="1">
        <v>0.0</v>
      </c>
      <c r="AB1262" s="1">
        <v>0.0</v>
      </c>
      <c r="AC1262" s="1">
        <v>0.0</v>
      </c>
      <c r="AD1262" s="1">
        <v>0.0</v>
      </c>
      <c r="AE1262" s="1">
        <v>523776.0</v>
      </c>
      <c r="AG1262" s="1">
        <v>640.0</v>
      </c>
      <c r="AH1262" s="1" t="s">
        <v>4740</v>
      </c>
      <c r="AJ1262" s="1">
        <v>2.0</v>
      </c>
      <c r="AK1262" s="1">
        <v>2.0</v>
      </c>
      <c r="AL1262" s="1">
        <v>4.0</v>
      </c>
    </row>
    <row r="1263" ht="15.75" customHeight="1">
      <c r="A1263" s="1" t="s">
        <v>3818</v>
      </c>
      <c r="B1263" s="1">
        <v>12.0</v>
      </c>
      <c r="C1263" s="1" t="s">
        <v>928</v>
      </c>
      <c r="D1263" s="1" t="s">
        <v>2747</v>
      </c>
      <c r="E1263" s="1" t="s">
        <v>2749</v>
      </c>
      <c r="F1263" s="1" t="s">
        <v>2750</v>
      </c>
      <c r="G1263" s="1" t="s">
        <v>541</v>
      </c>
      <c r="H1263" s="1">
        <v>7.299519</v>
      </c>
      <c r="I1263" s="1">
        <v>0.0</v>
      </c>
      <c r="J1263" s="1">
        <v>1.0095872</v>
      </c>
      <c r="K1263" s="1">
        <v>0.0</v>
      </c>
      <c r="L1263" s="1">
        <v>0.0</v>
      </c>
      <c r="M1263" s="1">
        <v>0.69897</v>
      </c>
      <c r="N1263" s="1">
        <v>0.0</v>
      </c>
      <c r="O1263" s="1">
        <v>0.0</v>
      </c>
      <c r="P1263" s="1">
        <v>0.0</v>
      </c>
      <c r="Q1263" s="1" t="s">
        <v>2751</v>
      </c>
      <c r="R1263" s="1">
        <v>3.0</v>
      </c>
      <c r="S1263" s="1">
        <v>106.0</v>
      </c>
      <c r="T1263" s="1">
        <v>0.0</v>
      </c>
      <c r="U1263" s="1">
        <v>1.0095872</v>
      </c>
      <c r="V1263" s="1">
        <v>0.0</v>
      </c>
      <c r="W1263" s="1">
        <v>0.0</v>
      </c>
      <c r="X1263" s="1">
        <v>0.0</v>
      </c>
      <c r="Y1263" s="1">
        <v>0.0</v>
      </c>
      <c r="Z1263" s="1">
        <v>0.0</v>
      </c>
      <c r="AA1263" s="1">
        <v>0.0</v>
      </c>
      <c r="AB1263" s="1">
        <v>0.0</v>
      </c>
      <c r="AC1263" s="1">
        <v>0.0</v>
      </c>
      <c r="AD1263" s="1">
        <v>0.0</v>
      </c>
      <c r="AE1263" s="1">
        <v>185987.0</v>
      </c>
      <c r="AF1263" s="1">
        <v>194.0</v>
      </c>
      <c r="AG1263" s="1">
        <v>780.0</v>
      </c>
      <c r="AH1263" s="1" t="s">
        <v>736</v>
      </c>
      <c r="AI1263" s="1">
        <v>25.0</v>
      </c>
      <c r="AJ1263" s="1">
        <v>4.0</v>
      </c>
      <c r="AK1263" s="1">
        <v>4.0</v>
      </c>
      <c r="AL1263" s="1">
        <v>5.0</v>
      </c>
    </row>
    <row r="1264" ht="15.75" customHeight="1">
      <c r="A1264" s="1" t="s">
        <v>3818</v>
      </c>
      <c r="B1264" s="1">
        <v>13.0</v>
      </c>
      <c r="C1264" s="1" t="s">
        <v>4442</v>
      </c>
      <c r="D1264" s="1" t="s">
        <v>8544</v>
      </c>
      <c r="E1264" s="1" t="s">
        <v>8545</v>
      </c>
      <c r="F1264" s="1" t="s">
        <v>8546</v>
      </c>
      <c r="H1264" s="1">
        <v>6.457502</v>
      </c>
      <c r="I1264" s="1">
        <v>0.0</v>
      </c>
      <c r="J1264" s="1">
        <v>2.9973965</v>
      </c>
      <c r="K1264" s="1">
        <v>0.0</v>
      </c>
      <c r="L1264" s="1">
        <v>0.0</v>
      </c>
      <c r="M1264" s="1">
        <v>0.69897</v>
      </c>
      <c r="N1264" s="1">
        <v>0.0</v>
      </c>
      <c r="O1264" s="1">
        <v>0.0</v>
      </c>
      <c r="P1264" s="1">
        <v>0.0</v>
      </c>
      <c r="Q1264" s="1" t="s">
        <v>8547</v>
      </c>
      <c r="R1264" s="1">
        <v>3.0</v>
      </c>
      <c r="S1264" s="1">
        <v>8.5</v>
      </c>
      <c r="T1264" s="1">
        <v>0.0</v>
      </c>
      <c r="U1264" s="1">
        <v>0.0</v>
      </c>
      <c r="V1264" s="1">
        <v>0.0</v>
      </c>
      <c r="W1264" s="1">
        <v>0.0</v>
      </c>
      <c r="X1264" s="1">
        <v>0.0</v>
      </c>
      <c r="Y1264" s="1">
        <v>2.9973965</v>
      </c>
      <c r="Z1264" s="1">
        <v>0.0</v>
      </c>
      <c r="AA1264" s="1">
        <v>0.0</v>
      </c>
      <c r="AB1264" s="1">
        <v>0.0</v>
      </c>
      <c r="AC1264" s="1">
        <v>0.0</v>
      </c>
      <c r="AD1264" s="1">
        <v>0.0</v>
      </c>
      <c r="AE1264" s="1">
        <v>518045.0</v>
      </c>
      <c r="AF1264" s="1">
        <v>14.0</v>
      </c>
      <c r="AG1264" s="1">
        <v>710.0</v>
      </c>
      <c r="AH1264" s="1" t="s">
        <v>4129</v>
      </c>
      <c r="AI1264" s="1">
        <v>2.0</v>
      </c>
      <c r="AJ1264" s="1">
        <v>1.0</v>
      </c>
      <c r="AK1264" s="1">
        <v>1.0</v>
      </c>
      <c r="AL1264" s="1">
        <v>5.0</v>
      </c>
    </row>
    <row r="1265" ht="15.75" customHeight="1">
      <c r="A1265" s="1" t="s">
        <v>3818</v>
      </c>
      <c r="B1265" s="1">
        <v>14.0</v>
      </c>
      <c r="C1265" s="1" t="s">
        <v>4444</v>
      </c>
      <c r="D1265" s="1" t="s">
        <v>8548</v>
      </c>
      <c r="E1265" s="1" t="s">
        <v>8549</v>
      </c>
      <c r="F1265" s="1" t="s">
        <v>8550</v>
      </c>
      <c r="H1265" s="1">
        <v>6.040031</v>
      </c>
      <c r="I1265" s="1">
        <v>12.659321</v>
      </c>
      <c r="J1265" s="1">
        <v>0.0</v>
      </c>
      <c r="K1265" s="1">
        <v>0.0</v>
      </c>
      <c r="L1265" s="1">
        <v>0.0</v>
      </c>
      <c r="M1265" s="1">
        <v>0.47712126</v>
      </c>
      <c r="N1265" s="1">
        <v>0.0</v>
      </c>
      <c r="O1265" s="1">
        <v>0.0</v>
      </c>
      <c r="P1265" s="1">
        <v>0.0</v>
      </c>
      <c r="Q1265" s="1" t="s">
        <v>2797</v>
      </c>
      <c r="R1265" s="1">
        <v>1.0</v>
      </c>
      <c r="T1265" s="1">
        <v>0.0</v>
      </c>
      <c r="U1265" s="1">
        <v>0.0</v>
      </c>
      <c r="V1265" s="1">
        <v>0.0</v>
      </c>
      <c r="W1265" s="1">
        <v>0.0</v>
      </c>
      <c r="X1265" s="1">
        <v>0.0</v>
      </c>
      <c r="Y1265" s="1">
        <v>0.0</v>
      </c>
      <c r="Z1265" s="1">
        <v>0.0</v>
      </c>
      <c r="AA1265" s="1">
        <v>0.0</v>
      </c>
      <c r="AB1265" s="1">
        <v>0.0</v>
      </c>
      <c r="AC1265" s="1">
        <v>0.0</v>
      </c>
      <c r="AD1265" s="1">
        <v>0.0</v>
      </c>
      <c r="AE1265" s="1">
        <v>68062.0</v>
      </c>
      <c r="AF1265" s="1">
        <v>6.0</v>
      </c>
      <c r="AH1265" s="1" t="s">
        <v>575</v>
      </c>
      <c r="AJ1265" s="1">
        <v>2.0</v>
      </c>
      <c r="AK1265" s="1">
        <v>2.0</v>
      </c>
      <c r="AL1265" s="1">
        <v>0.0</v>
      </c>
    </row>
    <row r="1266" ht="15.75" customHeight="1">
      <c r="A1266" s="1" t="s">
        <v>3818</v>
      </c>
      <c r="B1266" s="1">
        <v>15.0</v>
      </c>
      <c r="C1266" s="1" t="s">
        <v>4449</v>
      </c>
      <c r="D1266" s="1" t="s">
        <v>8551</v>
      </c>
      <c r="E1266" s="1" t="s">
        <v>8552</v>
      </c>
      <c r="F1266" s="1" t="s">
        <v>8553</v>
      </c>
      <c r="H1266" s="1">
        <v>6.0046053</v>
      </c>
      <c r="I1266" s="1">
        <v>4.9867167</v>
      </c>
      <c r="J1266" s="1">
        <v>0.0</v>
      </c>
      <c r="K1266" s="1">
        <v>0.0</v>
      </c>
      <c r="L1266" s="1">
        <v>0.0</v>
      </c>
      <c r="M1266" s="1">
        <v>0.60206</v>
      </c>
      <c r="N1266" s="1">
        <v>0.0</v>
      </c>
      <c r="O1266" s="1">
        <v>0.0</v>
      </c>
      <c r="P1266" s="1">
        <v>0.0</v>
      </c>
      <c r="Q1266" s="1" t="s">
        <v>2741</v>
      </c>
      <c r="R1266" s="1">
        <v>2.0</v>
      </c>
      <c r="S1266" s="1">
        <v>3.0</v>
      </c>
      <c r="T1266" s="1">
        <v>0.0</v>
      </c>
      <c r="U1266" s="1">
        <v>0.0</v>
      </c>
      <c r="V1266" s="1">
        <v>0.0</v>
      </c>
      <c r="W1266" s="1">
        <v>0.0</v>
      </c>
      <c r="X1266" s="1">
        <v>0.0</v>
      </c>
      <c r="Y1266" s="1">
        <v>0.0</v>
      </c>
      <c r="Z1266" s="1">
        <v>0.0</v>
      </c>
      <c r="AA1266" s="1">
        <v>0.0</v>
      </c>
      <c r="AB1266" s="1">
        <v>0.0</v>
      </c>
      <c r="AC1266" s="1">
        <v>0.0</v>
      </c>
      <c r="AD1266" s="1">
        <v>0.0</v>
      </c>
      <c r="AE1266" s="1">
        <v>180928.0</v>
      </c>
      <c r="AF1266" s="1">
        <v>28.0</v>
      </c>
      <c r="AG1266" s="1">
        <v>560.0</v>
      </c>
      <c r="AH1266" s="1" t="s">
        <v>8554</v>
      </c>
      <c r="AI1266" s="1">
        <v>6.0</v>
      </c>
      <c r="AJ1266" s="1">
        <v>1.0</v>
      </c>
      <c r="AK1266" s="1">
        <v>1.0</v>
      </c>
      <c r="AL1266" s="1">
        <v>1.0</v>
      </c>
    </row>
    <row r="1267" ht="15.75" customHeight="1">
      <c r="A1267" s="1" t="s">
        <v>3818</v>
      </c>
      <c r="B1267" s="1">
        <v>16.0</v>
      </c>
      <c r="C1267" s="1" t="s">
        <v>4452</v>
      </c>
      <c r="D1267" s="1" t="s">
        <v>8555</v>
      </c>
      <c r="E1267" s="1" t="s">
        <v>8556</v>
      </c>
      <c r="F1267" s="1" t="s">
        <v>8557</v>
      </c>
      <c r="H1267" s="1">
        <v>5.066457</v>
      </c>
      <c r="I1267" s="1">
        <v>0.0</v>
      </c>
      <c r="J1267" s="1">
        <v>3.6167786</v>
      </c>
      <c r="K1267" s="1">
        <v>0.0</v>
      </c>
      <c r="L1267" s="1">
        <v>0.0</v>
      </c>
      <c r="M1267" s="1">
        <v>0.47712126</v>
      </c>
      <c r="N1267" s="1">
        <v>0.0</v>
      </c>
      <c r="O1267" s="1">
        <v>0.0</v>
      </c>
      <c r="P1267" s="1">
        <v>0.0</v>
      </c>
      <c r="Q1267" s="1" t="s">
        <v>2797</v>
      </c>
      <c r="R1267" s="1">
        <v>1.0</v>
      </c>
      <c r="S1267" s="1">
        <v>7.620000064373016</v>
      </c>
      <c r="T1267" s="1">
        <v>0.23758808</v>
      </c>
      <c r="U1267" s="1">
        <v>0.0</v>
      </c>
      <c r="V1267" s="1">
        <v>3.6167786</v>
      </c>
      <c r="W1267" s="1">
        <v>0.0</v>
      </c>
      <c r="X1267" s="1">
        <v>0.0</v>
      </c>
      <c r="Y1267" s="1">
        <v>0.0</v>
      </c>
      <c r="Z1267" s="1">
        <v>0.0</v>
      </c>
      <c r="AA1267" s="1">
        <v>0.0</v>
      </c>
      <c r="AB1267" s="1">
        <v>0.0</v>
      </c>
      <c r="AC1267" s="1">
        <v>0.0</v>
      </c>
      <c r="AD1267" s="1">
        <v>0.0</v>
      </c>
      <c r="AE1267" s="1">
        <v>60994.0</v>
      </c>
      <c r="AF1267" s="1">
        <v>36.0</v>
      </c>
      <c r="AG1267" s="1">
        <v>670.0</v>
      </c>
      <c r="AH1267" s="1" t="s">
        <v>3028</v>
      </c>
      <c r="AI1267" s="1">
        <v>15.0</v>
      </c>
      <c r="AJ1267" s="1">
        <v>6.0</v>
      </c>
      <c r="AK1267" s="1">
        <v>6.0</v>
      </c>
      <c r="AL1267" s="1">
        <v>6.0</v>
      </c>
    </row>
    <row r="1268" ht="15.75" customHeight="1">
      <c r="A1268" s="1" t="s">
        <v>3818</v>
      </c>
      <c r="B1268" s="1">
        <v>17.0</v>
      </c>
      <c r="C1268" s="1" t="s">
        <v>4457</v>
      </c>
      <c r="D1268" s="1" t="s">
        <v>8558</v>
      </c>
      <c r="E1268" s="1" t="s">
        <v>8559</v>
      </c>
      <c r="F1268" s="1" t="s">
        <v>1385</v>
      </c>
      <c r="H1268" s="1">
        <v>4.978</v>
      </c>
      <c r="I1268" s="1">
        <v>16.536558</v>
      </c>
      <c r="J1268" s="1">
        <v>0.0</v>
      </c>
      <c r="K1268" s="1">
        <v>0.0</v>
      </c>
      <c r="L1268" s="1">
        <v>0.0</v>
      </c>
      <c r="M1268" s="1">
        <v>0.30103</v>
      </c>
      <c r="N1268" s="1">
        <v>0.0</v>
      </c>
      <c r="O1268" s="1">
        <v>0.0</v>
      </c>
      <c r="P1268" s="1">
        <v>0.0</v>
      </c>
      <c r="Q1268" s="1" t="s">
        <v>1388</v>
      </c>
      <c r="R1268" s="1">
        <v>0.0</v>
      </c>
      <c r="T1268" s="1">
        <v>0.0</v>
      </c>
      <c r="U1268" s="1">
        <v>0.0</v>
      </c>
      <c r="V1268" s="1">
        <v>0.0</v>
      </c>
      <c r="W1268" s="1">
        <v>0.0</v>
      </c>
      <c r="X1268" s="1">
        <v>0.0</v>
      </c>
      <c r="Y1268" s="1">
        <v>0.0</v>
      </c>
      <c r="Z1268" s="1">
        <v>0.0</v>
      </c>
      <c r="AA1268" s="1">
        <v>0.0</v>
      </c>
      <c r="AB1268" s="1">
        <v>0.0</v>
      </c>
      <c r="AC1268" s="1">
        <v>0.0</v>
      </c>
      <c r="AD1268" s="1">
        <v>0.0</v>
      </c>
      <c r="AE1268" s="1">
        <v>435105.0</v>
      </c>
      <c r="AK1268" s="1">
        <v>2.0</v>
      </c>
      <c r="AL1268" s="1">
        <v>0.0</v>
      </c>
    </row>
    <row r="1269" ht="15.75" customHeight="1">
      <c r="A1269" s="1" t="s">
        <v>3818</v>
      </c>
      <c r="B1269" s="1">
        <v>18.0</v>
      </c>
      <c r="C1269" s="1" t="s">
        <v>4461</v>
      </c>
      <c r="D1269" s="1" t="s">
        <v>8560</v>
      </c>
      <c r="E1269" s="1" t="s">
        <v>8561</v>
      </c>
      <c r="F1269" s="1" t="s">
        <v>1385</v>
      </c>
      <c r="H1269" s="1">
        <v>4.5109076</v>
      </c>
      <c r="I1269" s="1">
        <v>9.454426</v>
      </c>
      <c r="J1269" s="1">
        <v>0.0</v>
      </c>
      <c r="K1269" s="1">
        <v>0.0</v>
      </c>
      <c r="L1269" s="1">
        <v>0.0</v>
      </c>
      <c r="M1269" s="1">
        <v>0.47712126</v>
      </c>
      <c r="N1269" s="1">
        <v>0.0</v>
      </c>
      <c r="O1269" s="1">
        <v>0.0</v>
      </c>
      <c r="P1269" s="1">
        <v>0.0</v>
      </c>
      <c r="Q1269" s="1" t="s">
        <v>2827</v>
      </c>
      <c r="R1269" s="1">
        <v>1.0</v>
      </c>
      <c r="T1269" s="1">
        <v>0.0</v>
      </c>
      <c r="U1269" s="1">
        <v>0.0</v>
      </c>
      <c r="V1269" s="1">
        <v>0.0</v>
      </c>
      <c r="W1269" s="1">
        <v>0.0</v>
      </c>
      <c r="X1269" s="1">
        <v>0.0</v>
      </c>
      <c r="Y1269" s="1">
        <v>0.0</v>
      </c>
      <c r="Z1269" s="1">
        <v>0.0</v>
      </c>
      <c r="AA1269" s="1">
        <v>0.0</v>
      </c>
      <c r="AB1269" s="1">
        <v>0.0</v>
      </c>
      <c r="AC1269" s="1">
        <v>0.0</v>
      </c>
      <c r="AD1269" s="1">
        <v>0.0</v>
      </c>
      <c r="AE1269" s="1">
        <v>366123.0</v>
      </c>
      <c r="AK1269" s="1">
        <v>1.0</v>
      </c>
      <c r="AL1269" s="1">
        <v>0.0</v>
      </c>
    </row>
    <row r="1270" ht="15.75" customHeight="1">
      <c r="A1270" s="1" t="s">
        <v>3818</v>
      </c>
      <c r="B1270" s="1">
        <v>19.0</v>
      </c>
      <c r="C1270" s="1" t="s">
        <v>4467</v>
      </c>
      <c r="D1270" s="1" t="s">
        <v>8562</v>
      </c>
      <c r="F1270" s="1" t="s">
        <v>1385</v>
      </c>
      <c r="H1270" s="1">
        <v>4.434704</v>
      </c>
      <c r="I1270" s="1">
        <v>14.731767</v>
      </c>
      <c r="J1270" s="1">
        <v>0.0</v>
      </c>
      <c r="K1270" s="1">
        <v>0.0</v>
      </c>
      <c r="L1270" s="1">
        <v>0.0</v>
      </c>
      <c r="M1270" s="1">
        <v>0.30103</v>
      </c>
      <c r="N1270" s="1">
        <v>0.0</v>
      </c>
      <c r="O1270" s="1">
        <v>0.0</v>
      </c>
      <c r="P1270" s="1">
        <v>0.0</v>
      </c>
      <c r="Q1270" s="1" t="s">
        <v>1388</v>
      </c>
      <c r="R1270" s="1">
        <v>0.0</v>
      </c>
      <c r="T1270" s="1">
        <v>0.0</v>
      </c>
      <c r="U1270" s="1">
        <v>0.0</v>
      </c>
      <c r="V1270" s="1">
        <v>0.0</v>
      </c>
      <c r="W1270" s="1">
        <v>0.0</v>
      </c>
      <c r="X1270" s="1">
        <v>0.0</v>
      </c>
      <c r="Y1270" s="1">
        <v>0.0</v>
      </c>
      <c r="Z1270" s="1">
        <v>0.0</v>
      </c>
      <c r="AA1270" s="1">
        <v>0.0</v>
      </c>
      <c r="AB1270" s="1">
        <v>0.0</v>
      </c>
      <c r="AC1270" s="1">
        <v>0.0</v>
      </c>
      <c r="AD1270" s="1">
        <v>0.0</v>
      </c>
      <c r="AE1270" s="1">
        <v>359735.0</v>
      </c>
      <c r="AK1270" s="1">
        <v>5.0</v>
      </c>
      <c r="AL1270" s="1">
        <v>0.0</v>
      </c>
    </row>
    <row r="1271" ht="15.75" customHeight="1">
      <c r="A1271" s="1" t="s">
        <v>3818</v>
      </c>
      <c r="B1271" s="1">
        <v>20.0</v>
      </c>
      <c r="C1271" s="1" t="s">
        <v>4470</v>
      </c>
      <c r="D1271" s="1" t="s">
        <v>8563</v>
      </c>
      <c r="E1271" s="1" t="s">
        <v>8564</v>
      </c>
      <c r="F1271" s="1" t="s">
        <v>8565</v>
      </c>
      <c r="H1271" s="1">
        <v>4.350608</v>
      </c>
      <c r="I1271" s="1">
        <v>14.452406</v>
      </c>
      <c r="J1271" s="1">
        <v>0.0</v>
      </c>
      <c r="K1271" s="1">
        <v>0.0</v>
      </c>
      <c r="L1271" s="1">
        <v>0.0</v>
      </c>
      <c r="M1271" s="1">
        <v>0.30103</v>
      </c>
      <c r="N1271" s="1">
        <v>0.0</v>
      </c>
      <c r="O1271" s="1">
        <v>0.0</v>
      </c>
      <c r="P1271" s="1">
        <v>0.0</v>
      </c>
      <c r="Q1271" s="1" t="s">
        <v>1388</v>
      </c>
      <c r="R1271" s="1">
        <v>0.0</v>
      </c>
      <c r="T1271" s="1">
        <v>0.0</v>
      </c>
      <c r="U1271" s="1">
        <v>0.0</v>
      </c>
      <c r="V1271" s="1">
        <v>0.0</v>
      </c>
      <c r="W1271" s="1">
        <v>0.0</v>
      </c>
      <c r="X1271" s="1">
        <v>0.0</v>
      </c>
      <c r="Y1271" s="1">
        <v>0.0</v>
      </c>
      <c r="Z1271" s="1">
        <v>0.0</v>
      </c>
      <c r="AA1271" s="1">
        <v>0.0</v>
      </c>
      <c r="AB1271" s="1">
        <v>0.0</v>
      </c>
      <c r="AC1271" s="1">
        <v>0.0</v>
      </c>
      <c r="AD1271" s="1">
        <v>0.0</v>
      </c>
      <c r="AE1271" s="1">
        <v>189409.0</v>
      </c>
      <c r="AF1271" s="1">
        <v>4.0</v>
      </c>
      <c r="AK1271" s="1">
        <v>0.0</v>
      </c>
      <c r="AL1271" s="1">
        <v>0.0</v>
      </c>
    </row>
    <row r="1272" ht="15.75" customHeight="1">
      <c r="A1272" s="1" t="s">
        <v>3818</v>
      </c>
      <c r="B1272" s="1">
        <v>21.0</v>
      </c>
      <c r="C1272" s="1" t="s">
        <v>4478</v>
      </c>
      <c r="D1272" s="1" t="s">
        <v>8566</v>
      </c>
      <c r="E1272" s="1" t="s">
        <v>8567</v>
      </c>
      <c r="F1272" s="1" t="s">
        <v>8568</v>
      </c>
      <c r="H1272" s="1">
        <v>4.340599</v>
      </c>
      <c r="I1272" s="1">
        <v>0.0</v>
      </c>
      <c r="J1272" s="1">
        <v>2.7076142</v>
      </c>
      <c r="K1272" s="1">
        <v>0.0</v>
      </c>
      <c r="L1272" s="1">
        <v>0.0</v>
      </c>
      <c r="M1272" s="1">
        <v>0.60206</v>
      </c>
      <c r="N1272" s="1">
        <v>0.0</v>
      </c>
      <c r="O1272" s="1">
        <v>0.0</v>
      </c>
      <c r="P1272" s="1">
        <v>0.0</v>
      </c>
      <c r="Q1272" s="1" t="s">
        <v>8340</v>
      </c>
      <c r="R1272" s="1">
        <v>2.0</v>
      </c>
      <c r="S1272" s="1">
        <v>6.089999914169312</v>
      </c>
      <c r="T1272" s="1">
        <v>0.0</v>
      </c>
      <c r="U1272" s="1">
        <v>0.0</v>
      </c>
      <c r="V1272" s="1">
        <v>0.0</v>
      </c>
      <c r="W1272" s="1">
        <v>0.0</v>
      </c>
      <c r="X1272" s="1">
        <v>0.0</v>
      </c>
      <c r="Y1272" s="1">
        <v>0.0</v>
      </c>
      <c r="Z1272" s="1">
        <v>0.0</v>
      </c>
      <c r="AA1272" s="1">
        <v>0.0</v>
      </c>
      <c r="AB1272" s="1">
        <v>2.7076142</v>
      </c>
      <c r="AC1272" s="1">
        <v>0.0</v>
      </c>
      <c r="AD1272" s="1">
        <v>0.0</v>
      </c>
      <c r="AE1272" s="1">
        <v>432016.0</v>
      </c>
      <c r="AF1272" s="1">
        <v>36.0</v>
      </c>
      <c r="AG1272" s="1">
        <v>620.0</v>
      </c>
      <c r="AH1272" s="1" t="s">
        <v>600</v>
      </c>
      <c r="AI1272" s="1">
        <v>5.0</v>
      </c>
      <c r="AJ1272" s="1">
        <v>3.0</v>
      </c>
      <c r="AK1272" s="1">
        <v>3.0</v>
      </c>
      <c r="AL1272" s="1">
        <v>5.0</v>
      </c>
    </row>
    <row r="1273" ht="15.75" customHeight="1">
      <c r="A1273" s="1" t="s">
        <v>3818</v>
      </c>
      <c r="B1273" s="1">
        <v>22.0</v>
      </c>
      <c r="C1273" s="1" t="s">
        <v>4480</v>
      </c>
      <c r="D1273" s="1" t="s">
        <v>8569</v>
      </c>
      <c r="E1273" s="1" t="s">
        <v>8570</v>
      </c>
      <c r="F1273" s="1" t="s">
        <v>8571</v>
      </c>
      <c r="H1273" s="1">
        <v>4.313892</v>
      </c>
      <c r="I1273" s="1">
        <v>5.755218</v>
      </c>
      <c r="J1273" s="1">
        <v>0.0</v>
      </c>
      <c r="K1273" s="1">
        <v>0.0</v>
      </c>
      <c r="L1273" s="1">
        <v>0.0</v>
      </c>
      <c r="M1273" s="1">
        <v>0.69897</v>
      </c>
      <c r="N1273" s="1">
        <v>0.0</v>
      </c>
      <c r="O1273" s="1">
        <v>0.0</v>
      </c>
      <c r="P1273" s="1">
        <v>0.0</v>
      </c>
      <c r="Q1273" s="1" t="s">
        <v>8572</v>
      </c>
      <c r="R1273" s="1">
        <v>3.0</v>
      </c>
      <c r="S1273" s="1">
        <v>0.1500000059604645</v>
      </c>
      <c r="T1273" s="1">
        <v>0.0</v>
      </c>
      <c r="U1273" s="1">
        <v>0.0</v>
      </c>
      <c r="V1273" s="1">
        <v>0.0</v>
      </c>
      <c r="W1273" s="1">
        <v>0.0</v>
      </c>
      <c r="X1273" s="1">
        <v>0.0</v>
      </c>
      <c r="Y1273" s="1">
        <v>0.0</v>
      </c>
      <c r="Z1273" s="1">
        <v>0.0</v>
      </c>
      <c r="AA1273" s="1">
        <v>0.0</v>
      </c>
      <c r="AB1273" s="1">
        <v>0.0</v>
      </c>
      <c r="AC1273" s="1">
        <v>0.0</v>
      </c>
      <c r="AD1273" s="1">
        <v>0.0</v>
      </c>
      <c r="AE1273" s="1">
        <v>476783.0</v>
      </c>
      <c r="AF1273" s="1">
        <v>8.0</v>
      </c>
      <c r="AG1273" s="1">
        <v>470.0</v>
      </c>
      <c r="AH1273" s="1" t="s">
        <v>1287</v>
      </c>
      <c r="AJ1273" s="1">
        <v>1.0</v>
      </c>
      <c r="AK1273" s="1">
        <v>1.0</v>
      </c>
      <c r="AL1273" s="1">
        <v>1.0</v>
      </c>
    </row>
    <row r="1274" ht="15.75" customHeight="1">
      <c r="A1274" s="1" t="s">
        <v>3818</v>
      </c>
      <c r="B1274" s="1">
        <v>23.0</v>
      </c>
      <c r="C1274" s="1" t="s">
        <v>4210</v>
      </c>
      <c r="D1274" s="1" t="s">
        <v>8342</v>
      </c>
      <c r="E1274" s="1" t="s">
        <v>8343</v>
      </c>
      <c r="F1274" s="1" t="s">
        <v>8344</v>
      </c>
      <c r="H1274" s="1">
        <v>4.2287903</v>
      </c>
      <c r="I1274" s="1">
        <v>0.0</v>
      </c>
      <c r="J1274" s="1">
        <v>2.51374</v>
      </c>
      <c r="K1274" s="1">
        <v>0.0</v>
      </c>
      <c r="L1274" s="1">
        <v>0.0</v>
      </c>
      <c r="M1274" s="1">
        <v>0.30103</v>
      </c>
      <c r="N1274" s="1">
        <v>0.0</v>
      </c>
      <c r="O1274" s="1">
        <v>0.0</v>
      </c>
      <c r="P1274" s="1">
        <v>0.0</v>
      </c>
      <c r="Q1274" s="1" t="s">
        <v>1388</v>
      </c>
      <c r="R1274" s="1">
        <v>0.0</v>
      </c>
      <c r="S1274" s="1">
        <v>30.22999954223633</v>
      </c>
      <c r="T1274" s="1">
        <v>0.0</v>
      </c>
      <c r="U1274" s="1">
        <v>0.0</v>
      </c>
      <c r="V1274" s="1">
        <v>2.51374</v>
      </c>
      <c r="W1274" s="1">
        <v>0.0</v>
      </c>
      <c r="X1274" s="1">
        <v>0.0</v>
      </c>
      <c r="Y1274" s="1">
        <v>0.0</v>
      </c>
      <c r="Z1274" s="1">
        <v>0.0</v>
      </c>
      <c r="AA1274" s="1">
        <v>0.0</v>
      </c>
      <c r="AB1274" s="1">
        <v>0.0</v>
      </c>
      <c r="AC1274" s="1">
        <v>0.0</v>
      </c>
      <c r="AD1274" s="1">
        <v>0.0</v>
      </c>
      <c r="AE1274" s="1">
        <v>421545.0</v>
      </c>
      <c r="AF1274" s="1">
        <v>15.0</v>
      </c>
      <c r="AH1274" s="1" t="s">
        <v>831</v>
      </c>
      <c r="AI1274" s="1">
        <v>8.0</v>
      </c>
      <c r="AJ1274" s="1">
        <v>1.0</v>
      </c>
      <c r="AK1274" s="1">
        <v>7.0</v>
      </c>
      <c r="AL1274" s="1">
        <v>3.0</v>
      </c>
    </row>
    <row r="1275" ht="15.75" customHeight="1">
      <c r="A1275" s="1" t="s">
        <v>3818</v>
      </c>
      <c r="B1275" s="1">
        <v>24.0</v>
      </c>
      <c r="C1275" s="1" t="s">
        <v>4486</v>
      </c>
      <c r="D1275" s="1" t="s">
        <v>8573</v>
      </c>
      <c r="E1275" s="1" t="s">
        <v>8574</v>
      </c>
      <c r="F1275" s="1" t="s">
        <v>8575</v>
      </c>
      <c r="H1275" s="1">
        <v>3.9983284</v>
      </c>
      <c r="I1275" s="1">
        <v>13.28216</v>
      </c>
      <c r="J1275" s="1">
        <v>0.0</v>
      </c>
      <c r="K1275" s="1">
        <v>0.0</v>
      </c>
      <c r="L1275" s="1">
        <v>0.0</v>
      </c>
      <c r="M1275" s="1">
        <v>0.30103</v>
      </c>
      <c r="N1275" s="1">
        <v>0.0</v>
      </c>
      <c r="O1275" s="1">
        <v>0.0</v>
      </c>
      <c r="P1275" s="1">
        <v>0.0</v>
      </c>
      <c r="Q1275" s="1" t="s">
        <v>1388</v>
      </c>
      <c r="R1275" s="1">
        <v>0.0</v>
      </c>
      <c r="T1275" s="1">
        <v>0.0</v>
      </c>
      <c r="U1275" s="1">
        <v>0.0</v>
      </c>
      <c r="V1275" s="1">
        <v>0.0</v>
      </c>
      <c r="W1275" s="1">
        <v>0.0</v>
      </c>
      <c r="X1275" s="1">
        <v>0.0</v>
      </c>
      <c r="Y1275" s="1">
        <v>0.0</v>
      </c>
      <c r="Z1275" s="1">
        <v>0.0</v>
      </c>
      <c r="AA1275" s="1">
        <v>0.0</v>
      </c>
      <c r="AB1275" s="1">
        <v>0.0</v>
      </c>
      <c r="AC1275" s="1">
        <v>0.0</v>
      </c>
      <c r="AD1275" s="1">
        <v>0.0</v>
      </c>
      <c r="AE1275" s="1">
        <v>531710.0</v>
      </c>
      <c r="AK1275" s="1">
        <v>1.0</v>
      </c>
      <c r="AL1275" s="1">
        <v>0.0</v>
      </c>
    </row>
    <row r="1276" ht="15.75" customHeight="1">
      <c r="A1276" s="1" t="s">
        <v>3818</v>
      </c>
      <c r="B1276" s="1">
        <v>25.0</v>
      </c>
      <c r="C1276" s="1" t="s">
        <v>4488</v>
      </c>
      <c r="D1276" s="1" t="s">
        <v>8576</v>
      </c>
      <c r="E1276" s="1" t="s">
        <v>8577</v>
      </c>
      <c r="F1276" s="1" t="s">
        <v>8578</v>
      </c>
      <c r="H1276" s="1">
        <v>3.8713481</v>
      </c>
      <c r="I1276" s="1">
        <v>12.86034</v>
      </c>
      <c r="J1276" s="1">
        <v>0.0</v>
      </c>
      <c r="K1276" s="1">
        <v>0.0</v>
      </c>
      <c r="L1276" s="1">
        <v>0.0</v>
      </c>
      <c r="M1276" s="1">
        <v>0.30103</v>
      </c>
      <c r="N1276" s="1">
        <v>0.0</v>
      </c>
      <c r="O1276" s="1">
        <v>0.0</v>
      </c>
      <c r="P1276" s="1">
        <v>0.0</v>
      </c>
      <c r="Q1276" s="1" t="s">
        <v>1388</v>
      </c>
      <c r="R1276" s="1">
        <v>0.0</v>
      </c>
      <c r="T1276" s="1">
        <v>0.0</v>
      </c>
      <c r="U1276" s="1">
        <v>0.0</v>
      </c>
      <c r="V1276" s="1">
        <v>0.0</v>
      </c>
      <c r="W1276" s="1">
        <v>0.0</v>
      </c>
      <c r="X1276" s="1">
        <v>0.0</v>
      </c>
      <c r="Y1276" s="1">
        <v>0.0</v>
      </c>
      <c r="Z1276" s="1">
        <v>0.0</v>
      </c>
      <c r="AA1276" s="1">
        <v>0.0</v>
      </c>
      <c r="AB1276" s="1">
        <v>0.0</v>
      </c>
      <c r="AC1276" s="1">
        <v>0.0</v>
      </c>
      <c r="AD1276" s="1">
        <v>0.0</v>
      </c>
      <c r="AE1276" s="1">
        <v>530634.0</v>
      </c>
      <c r="AF1276" s="1">
        <v>1.0</v>
      </c>
      <c r="AI1276" s="1">
        <v>4.0</v>
      </c>
      <c r="AK1276" s="1">
        <v>2.0</v>
      </c>
      <c r="AL1276" s="1">
        <v>0.0</v>
      </c>
    </row>
    <row r="1277" ht="15.75" customHeight="1">
      <c r="A1277" s="1" t="s">
        <v>3884</v>
      </c>
      <c r="B1277" s="1">
        <v>1.0</v>
      </c>
      <c r="C1277" s="1" t="s">
        <v>4495</v>
      </c>
      <c r="D1277" s="1" t="s">
        <v>8579</v>
      </c>
      <c r="E1277" s="1" t="s">
        <v>8580</v>
      </c>
      <c r="F1277" s="1" t="s">
        <v>8581</v>
      </c>
      <c r="H1277" s="1">
        <v>9.9999998E12</v>
      </c>
      <c r="I1277" s="1">
        <v>0.0</v>
      </c>
      <c r="J1277" s="1">
        <v>0.0</v>
      </c>
      <c r="K1277" s="1">
        <v>0.0</v>
      </c>
      <c r="L1277" s="1">
        <v>0.0</v>
      </c>
      <c r="M1277" s="1">
        <v>0.0</v>
      </c>
      <c r="N1277" s="1">
        <v>0.0</v>
      </c>
      <c r="O1277" s="1">
        <v>0.0</v>
      </c>
      <c r="P1277" s="1">
        <v>0.0</v>
      </c>
      <c r="Q1277" s="1" t="s">
        <v>8582</v>
      </c>
      <c r="R1277" s="1">
        <v>8.0</v>
      </c>
      <c r="S1277" s="1">
        <v>2426.199999809265</v>
      </c>
      <c r="T1277" s="1">
        <v>0.0</v>
      </c>
      <c r="U1277" s="1">
        <v>0.0</v>
      </c>
      <c r="V1277" s="1">
        <v>0.0</v>
      </c>
      <c r="W1277" s="1">
        <v>0.0</v>
      </c>
      <c r="X1277" s="1">
        <v>0.0</v>
      </c>
      <c r="Y1277" s="1">
        <v>0.0</v>
      </c>
      <c r="Z1277" s="1">
        <v>0.0</v>
      </c>
      <c r="AA1277" s="1">
        <v>0.0</v>
      </c>
      <c r="AB1277" s="1">
        <v>0.0</v>
      </c>
      <c r="AC1277" s="1">
        <v>0.0</v>
      </c>
      <c r="AD1277" s="1">
        <v>0.0</v>
      </c>
      <c r="AE1277" s="1">
        <v>80722.0</v>
      </c>
      <c r="AF1277" s="1">
        <v>15161.0</v>
      </c>
      <c r="AH1277" s="1" t="s">
        <v>8583</v>
      </c>
      <c r="AJ1277" s="1">
        <v>19.0</v>
      </c>
      <c r="AK1277" s="1">
        <v>130.0</v>
      </c>
      <c r="AL1277" s="1">
        <v>34.0</v>
      </c>
    </row>
    <row r="1278" ht="15.75" customHeight="1">
      <c r="A1278" s="1" t="s">
        <v>3884</v>
      </c>
      <c r="B1278" s="1">
        <v>2.0</v>
      </c>
      <c r="C1278" s="1" t="s">
        <v>4501</v>
      </c>
      <c r="D1278" s="1" t="s">
        <v>8584</v>
      </c>
      <c r="E1278" s="1" t="s">
        <v>8585</v>
      </c>
      <c r="F1278" s="1" t="s">
        <v>8586</v>
      </c>
      <c r="H1278" s="1">
        <v>71.10418</v>
      </c>
      <c r="I1278" s="1">
        <v>3.725687</v>
      </c>
      <c r="J1278" s="1">
        <v>0.0</v>
      </c>
      <c r="K1278" s="1">
        <v>0.0</v>
      </c>
      <c r="L1278" s="1">
        <v>0.0</v>
      </c>
      <c r="M1278" s="1">
        <v>0.9542425</v>
      </c>
      <c r="N1278" s="1">
        <v>0.0</v>
      </c>
      <c r="O1278" s="1">
        <v>0.0</v>
      </c>
      <c r="P1278" s="1">
        <v>0.0</v>
      </c>
      <c r="Q1278" s="1" t="s">
        <v>8587</v>
      </c>
      <c r="R1278" s="1">
        <v>7.0</v>
      </c>
      <c r="S1278" s="1">
        <v>399.0</v>
      </c>
      <c r="T1278" s="1">
        <v>0.0</v>
      </c>
      <c r="U1278" s="1">
        <v>0.0</v>
      </c>
      <c r="V1278" s="1">
        <v>0.0</v>
      </c>
      <c r="W1278" s="1">
        <v>0.0</v>
      </c>
      <c r="X1278" s="1">
        <v>0.0</v>
      </c>
      <c r="Y1278" s="1">
        <v>0.0</v>
      </c>
      <c r="Z1278" s="1">
        <v>0.0</v>
      </c>
      <c r="AA1278" s="1">
        <v>0.0</v>
      </c>
      <c r="AB1278" s="1">
        <v>0.0</v>
      </c>
      <c r="AC1278" s="1">
        <v>0.0</v>
      </c>
      <c r="AD1278" s="1">
        <v>0.0</v>
      </c>
      <c r="AE1278" s="1">
        <v>114443.0</v>
      </c>
      <c r="AF1278" s="1">
        <v>1141.0</v>
      </c>
      <c r="AG1278" s="1">
        <v>900.0</v>
      </c>
      <c r="AH1278" s="1" t="s">
        <v>7791</v>
      </c>
      <c r="AI1278" s="1">
        <v>632.0</v>
      </c>
      <c r="AJ1278" s="1">
        <v>8.0</v>
      </c>
      <c r="AK1278" s="1">
        <v>25.0</v>
      </c>
      <c r="AL1278" s="1">
        <v>4.0</v>
      </c>
    </row>
    <row r="1279" ht="15.75" customHeight="1">
      <c r="A1279" s="1" t="s">
        <v>3884</v>
      </c>
      <c r="B1279" s="1">
        <v>3.0</v>
      </c>
      <c r="C1279" s="1" t="s">
        <v>4507</v>
      </c>
      <c r="D1279" s="1" t="s">
        <v>8588</v>
      </c>
      <c r="E1279" s="1" t="s">
        <v>8589</v>
      </c>
      <c r="F1279" s="1" t="s">
        <v>8590</v>
      </c>
      <c r="H1279" s="1">
        <v>58.408916</v>
      </c>
      <c r="I1279" s="1">
        <v>4.843158</v>
      </c>
      <c r="J1279" s="1">
        <v>0.0</v>
      </c>
      <c r="K1279" s="1">
        <v>0.0</v>
      </c>
      <c r="L1279" s="1">
        <v>0.0</v>
      </c>
      <c r="M1279" s="1">
        <v>0.7781513</v>
      </c>
      <c r="N1279" s="1">
        <v>0.0</v>
      </c>
      <c r="O1279" s="1">
        <v>0.0</v>
      </c>
      <c r="P1279" s="1">
        <v>0.0</v>
      </c>
      <c r="Q1279" s="1" t="s">
        <v>8591</v>
      </c>
      <c r="R1279" s="1">
        <v>4.0</v>
      </c>
      <c r="S1279" s="1">
        <v>239.1999999284744</v>
      </c>
      <c r="T1279" s="1">
        <v>0.0</v>
      </c>
      <c r="U1279" s="1">
        <v>0.0</v>
      </c>
      <c r="V1279" s="1">
        <v>0.0</v>
      </c>
      <c r="W1279" s="1">
        <v>0.0</v>
      </c>
      <c r="X1279" s="1">
        <v>0.0</v>
      </c>
      <c r="Y1279" s="1">
        <v>0.0</v>
      </c>
      <c r="Z1279" s="1">
        <v>0.0</v>
      </c>
      <c r="AA1279" s="1">
        <v>0.0</v>
      </c>
      <c r="AB1279" s="1">
        <v>0.0</v>
      </c>
      <c r="AC1279" s="1">
        <v>0.0</v>
      </c>
      <c r="AD1279" s="1">
        <v>0.0</v>
      </c>
      <c r="AE1279" s="1">
        <v>18790.0</v>
      </c>
      <c r="AF1279" s="1">
        <v>793.0</v>
      </c>
      <c r="AG1279" s="1">
        <v>870.0</v>
      </c>
      <c r="AH1279" s="1" t="s">
        <v>8592</v>
      </c>
      <c r="AI1279" s="1">
        <v>315.0</v>
      </c>
      <c r="AJ1279" s="1">
        <v>11.0</v>
      </c>
      <c r="AK1279" s="1">
        <v>14.0</v>
      </c>
      <c r="AL1279" s="1">
        <v>19.0</v>
      </c>
    </row>
    <row r="1280" ht="15.75" customHeight="1">
      <c r="A1280" s="1" t="s">
        <v>3884</v>
      </c>
      <c r="B1280" s="1">
        <v>4.0</v>
      </c>
      <c r="C1280" s="1" t="s">
        <v>4515</v>
      </c>
      <c r="D1280" s="1" t="s">
        <v>8593</v>
      </c>
      <c r="E1280" s="1" t="s">
        <v>8594</v>
      </c>
      <c r="F1280" s="1" t="s">
        <v>8595</v>
      </c>
      <c r="H1280" s="1">
        <v>51.796566</v>
      </c>
      <c r="I1280" s="1">
        <v>0.0</v>
      </c>
      <c r="J1280" s="1">
        <v>3.3963962</v>
      </c>
      <c r="K1280" s="1">
        <v>0.0</v>
      </c>
      <c r="L1280" s="1">
        <v>0.0</v>
      </c>
      <c r="M1280" s="1">
        <v>0.845098</v>
      </c>
      <c r="N1280" s="1">
        <v>0.0</v>
      </c>
      <c r="O1280" s="1">
        <v>0.0</v>
      </c>
      <c r="P1280" s="1">
        <v>0.0</v>
      </c>
      <c r="Q1280" s="1" t="s">
        <v>8596</v>
      </c>
      <c r="R1280" s="1">
        <v>5.0</v>
      </c>
      <c r="S1280" s="1">
        <v>324.6499999240041</v>
      </c>
      <c r="T1280" s="1">
        <v>0.0</v>
      </c>
      <c r="U1280" s="1">
        <v>0.0</v>
      </c>
      <c r="V1280" s="1">
        <v>0.0</v>
      </c>
      <c r="W1280" s="1">
        <v>0.0</v>
      </c>
      <c r="X1280" s="1">
        <v>0.0</v>
      </c>
      <c r="Y1280" s="1">
        <v>3.3963962</v>
      </c>
      <c r="Z1280" s="1">
        <v>0.0</v>
      </c>
      <c r="AA1280" s="1">
        <v>0.0</v>
      </c>
      <c r="AB1280" s="1">
        <v>0.0</v>
      </c>
      <c r="AC1280" s="1">
        <v>0.0</v>
      </c>
      <c r="AD1280" s="1">
        <v>0.0</v>
      </c>
      <c r="AE1280" s="1">
        <v>108029.0</v>
      </c>
      <c r="AF1280" s="1">
        <v>985.0</v>
      </c>
      <c r="AG1280" s="1">
        <v>630.0</v>
      </c>
      <c r="AH1280" s="1" t="s">
        <v>8597</v>
      </c>
      <c r="AI1280" s="1">
        <v>1865.0</v>
      </c>
      <c r="AJ1280" s="1">
        <v>10.0</v>
      </c>
      <c r="AK1280" s="1">
        <v>18.0</v>
      </c>
      <c r="AL1280" s="1">
        <v>9.0</v>
      </c>
    </row>
    <row r="1281" ht="15.75" customHeight="1">
      <c r="A1281" s="1" t="s">
        <v>3884</v>
      </c>
      <c r="B1281" s="1">
        <v>5.0</v>
      </c>
      <c r="C1281" s="1" t="s">
        <v>212</v>
      </c>
      <c r="D1281" s="1" t="s">
        <v>1192</v>
      </c>
      <c r="E1281" s="1" t="s">
        <v>1194</v>
      </c>
      <c r="F1281" s="1" t="s">
        <v>1196</v>
      </c>
      <c r="H1281" s="1">
        <v>43.758587</v>
      </c>
      <c r="I1281" s="1">
        <v>4.066911</v>
      </c>
      <c r="J1281" s="1">
        <v>0.0</v>
      </c>
      <c r="K1281" s="1">
        <v>0.0</v>
      </c>
      <c r="L1281" s="1">
        <v>0.0</v>
      </c>
      <c r="M1281" s="1">
        <v>0.845098</v>
      </c>
      <c r="N1281" s="1">
        <v>0.0</v>
      </c>
      <c r="O1281" s="1">
        <v>0.0</v>
      </c>
      <c r="P1281" s="1">
        <v>0.0</v>
      </c>
      <c r="Q1281" s="1" t="s">
        <v>1197</v>
      </c>
      <c r="R1281" s="1">
        <v>5.0</v>
      </c>
      <c r="S1281" s="1">
        <v>161.0999999046326</v>
      </c>
      <c r="T1281" s="1">
        <v>0.0</v>
      </c>
      <c r="U1281" s="1">
        <v>0.0</v>
      </c>
      <c r="V1281" s="1">
        <v>0.0</v>
      </c>
      <c r="W1281" s="1">
        <v>0.0</v>
      </c>
      <c r="X1281" s="1">
        <v>0.0</v>
      </c>
      <c r="Y1281" s="1">
        <v>0.0</v>
      </c>
      <c r="Z1281" s="1">
        <v>0.0</v>
      </c>
      <c r="AA1281" s="1">
        <v>0.0</v>
      </c>
      <c r="AB1281" s="1">
        <v>0.0</v>
      </c>
      <c r="AC1281" s="1">
        <v>0.0</v>
      </c>
      <c r="AD1281" s="1">
        <v>0.0</v>
      </c>
      <c r="AE1281" s="1">
        <v>42929.0</v>
      </c>
      <c r="AF1281" s="1">
        <v>1386.0</v>
      </c>
      <c r="AG1281" s="1">
        <v>700.0</v>
      </c>
      <c r="AH1281" s="1" t="s">
        <v>1203</v>
      </c>
      <c r="AI1281" s="1">
        <v>565.0</v>
      </c>
      <c r="AJ1281" s="1">
        <v>4.0</v>
      </c>
      <c r="AK1281" s="1">
        <v>6.0</v>
      </c>
      <c r="AL1281" s="1">
        <v>11.0</v>
      </c>
    </row>
    <row r="1282" ht="15.75" customHeight="1">
      <c r="A1282" s="1" t="s">
        <v>3884</v>
      </c>
      <c r="B1282" s="1">
        <v>6.0</v>
      </c>
      <c r="C1282" s="1" t="s">
        <v>260</v>
      </c>
      <c r="D1282" s="1" t="s">
        <v>1326</v>
      </c>
      <c r="E1282" s="1" t="s">
        <v>1327</v>
      </c>
      <c r="F1282" s="1" t="s">
        <v>1328</v>
      </c>
      <c r="H1282" s="1">
        <v>39.5596</v>
      </c>
      <c r="I1282" s="1">
        <v>4.3138433</v>
      </c>
      <c r="J1282" s="1">
        <v>0.0</v>
      </c>
      <c r="K1282" s="1">
        <v>0.0</v>
      </c>
      <c r="L1282" s="1">
        <v>0.0</v>
      </c>
      <c r="M1282" s="1">
        <v>0.845098</v>
      </c>
      <c r="N1282" s="1">
        <v>0.0</v>
      </c>
      <c r="O1282" s="1">
        <v>0.0</v>
      </c>
      <c r="P1282" s="1">
        <v>0.0</v>
      </c>
      <c r="Q1282" s="1" t="s">
        <v>1329</v>
      </c>
      <c r="R1282" s="1">
        <v>5.0</v>
      </c>
      <c r="S1282" s="1">
        <v>116.75</v>
      </c>
      <c r="T1282" s="1">
        <v>0.0</v>
      </c>
      <c r="U1282" s="1">
        <v>0.0</v>
      </c>
      <c r="V1282" s="1">
        <v>0.0</v>
      </c>
      <c r="W1282" s="1">
        <v>0.0</v>
      </c>
      <c r="X1282" s="1">
        <v>0.0</v>
      </c>
      <c r="Y1282" s="1">
        <v>0.0</v>
      </c>
      <c r="Z1282" s="1">
        <v>0.0</v>
      </c>
      <c r="AA1282" s="1">
        <v>0.0</v>
      </c>
      <c r="AB1282" s="1">
        <v>0.0</v>
      </c>
      <c r="AC1282" s="1">
        <v>0.0</v>
      </c>
      <c r="AD1282" s="1">
        <v>0.0</v>
      </c>
      <c r="AE1282" s="1">
        <v>33337.0</v>
      </c>
      <c r="AF1282" s="1">
        <v>453.0</v>
      </c>
      <c r="AG1282" s="1">
        <v>880.0</v>
      </c>
      <c r="AH1282" s="1" t="s">
        <v>1332</v>
      </c>
      <c r="AI1282" s="1">
        <v>100.0</v>
      </c>
      <c r="AJ1282" s="1">
        <v>8.0</v>
      </c>
      <c r="AK1282" s="1">
        <v>8.0</v>
      </c>
      <c r="AL1282" s="1">
        <v>9.0</v>
      </c>
    </row>
    <row r="1283" ht="15.75" customHeight="1">
      <c r="A1283" s="1" t="s">
        <v>3884</v>
      </c>
      <c r="B1283" s="1">
        <v>7.0</v>
      </c>
      <c r="C1283" s="1" t="s">
        <v>4530</v>
      </c>
      <c r="D1283" s="1" t="s">
        <v>8598</v>
      </c>
      <c r="E1283" s="1" t="s">
        <v>8599</v>
      </c>
      <c r="F1283" s="1" t="s">
        <v>8600</v>
      </c>
      <c r="H1283" s="1">
        <v>35.541195</v>
      </c>
      <c r="I1283" s="1">
        <v>5.7904935</v>
      </c>
      <c r="J1283" s="1">
        <v>0.107752934</v>
      </c>
      <c r="K1283" s="1">
        <v>0.0</v>
      </c>
      <c r="L1283" s="1">
        <v>0.0</v>
      </c>
      <c r="M1283" s="1">
        <v>0.47712126</v>
      </c>
      <c r="N1283" s="1">
        <v>0.0</v>
      </c>
      <c r="O1283" s="1">
        <v>0.0</v>
      </c>
      <c r="P1283" s="1">
        <v>0.0</v>
      </c>
      <c r="Q1283" s="1" t="s">
        <v>8601</v>
      </c>
      <c r="R1283" s="1">
        <v>1.0</v>
      </c>
      <c r="S1283" s="1">
        <v>158.5</v>
      </c>
      <c r="T1283" s="1">
        <v>0.107752934</v>
      </c>
      <c r="U1283" s="1">
        <v>0.0</v>
      </c>
      <c r="V1283" s="1">
        <v>0.0</v>
      </c>
      <c r="W1283" s="1">
        <v>0.0</v>
      </c>
      <c r="X1283" s="1">
        <v>0.0</v>
      </c>
      <c r="Y1283" s="1">
        <v>0.0</v>
      </c>
      <c r="Z1283" s="1">
        <v>0.0</v>
      </c>
      <c r="AA1283" s="1">
        <v>0.0</v>
      </c>
      <c r="AB1283" s="1">
        <v>0.0</v>
      </c>
      <c r="AC1283" s="1">
        <v>0.0</v>
      </c>
      <c r="AD1283" s="1">
        <v>0.0</v>
      </c>
      <c r="AE1283" s="1">
        <v>39452.0</v>
      </c>
      <c r="AF1283" s="1">
        <v>139.0</v>
      </c>
      <c r="AG1283" s="1">
        <v>770.0</v>
      </c>
      <c r="AH1283" s="1" t="s">
        <v>6009</v>
      </c>
      <c r="AI1283" s="1">
        <v>29.0</v>
      </c>
      <c r="AJ1283" s="1">
        <v>3.0</v>
      </c>
      <c r="AK1283" s="1">
        <v>3.0</v>
      </c>
      <c r="AL1283" s="1">
        <v>5.0</v>
      </c>
    </row>
    <row r="1284" ht="15.75" customHeight="1">
      <c r="A1284" s="1" t="s">
        <v>3884</v>
      </c>
      <c r="B1284" s="1">
        <v>8.0</v>
      </c>
      <c r="C1284" s="1" t="s">
        <v>4536</v>
      </c>
      <c r="D1284" s="1" t="s">
        <v>8602</v>
      </c>
      <c r="E1284" s="1" t="s">
        <v>8603</v>
      </c>
      <c r="F1284" s="1" t="s">
        <v>8604</v>
      </c>
      <c r="H1284" s="1">
        <v>33.862446</v>
      </c>
      <c r="I1284" s="1">
        <v>3.725687</v>
      </c>
      <c r="J1284" s="1">
        <v>0.0</v>
      </c>
      <c r="K1284" s="1">
        <v>0.0</v>
      </c>
      <c r="L1284" s="1">
        <v>0.0</v>
      </c>
      <c r="M1284" s="1">
        <v>0.60206</v>
      </c>
      <c r="N1284" s="1">
        <v>0.0</v>
      </c>
      <c r="O1284" s="1">
        <v>0.0</v>
      </c>
      <c r="P1284" s="1">
        <v>0.0</v>
      </c>
      <c r="Q1284" s="1" t="s">
        <v>6055</v>
      </c>
      <c r="R1284" s="1">
        <v>2.0</v>
      </c>
      <c r="S1284" s="1">
        <v>226.8999999761581</v>
      </c>
      <c r="T1284" s="1">
        <v>0.0</v>
      </c>
      <c r="U1284" s="1">
        <v>0.0</v>
      </c>
      <c r="V1284" s="1">
        <v>0.0</v>
      </c>
      <c r="W1284" s="1">
        <v>0.0</v>
      </c>
      <c r="X1284" s="1">
        <v>0.0</v>
      </c>
      <c r="Y1284" s="1">
        <v>0.0</v>
      </c>
      <c r="Z1284" s="1">
        <v>0.0</v>
      </c>
      <c r="AA1284" s="1">
        <v>0.0</v>
      </c>
      <c r="AB1284" s="1">
        <v>0.0</v>
      </c>
      <c r="AC1284" s="1">
        <v>0.0</v>
      </c>
      <c r="AD1284" s="1">
        <v>0.0</v>
      </c>
      <c r="AE1284" s="1">
        <v>96965.0</v>
      </c>
      <c r="AF1284" s="1">
        <v>1035.0</v>
      </c>
      <c r="AG1284" s="1">
        <v>640.0</v>
      </c>
      <c r="AH1284" s="1" t="s">
        <v>4117</v>
      </c>
      <c r="AI1284" s="1">
        <v>859.0</v>
      </c>
      <c r="AJ1284" s="1">
        <v>8.0</v>
      </c>
      <c r="AK1284" s="1">
        <v>22.0</v>
      </c>
      <c r="AL1284" s="1">
        <v>12.0</v>
      </c>
    </row>
    <row r="1285" ht="15.75" customHeight="1">
      <c r="A1285" s="1" t="s">
        <v>3884</v>
      </c>
      <c r="B1285" s="1">
        <v>9.0</v>
      </c>
      <c r="C1285" s="1" t="s">
        <v>277</v>
      </c>
      <c r="D1285" s="1" t="s">
        <v>1372</v>
      </c>
      <c r="E1285" s="1" t="s">
        <v>1373</v>
      </c>
      <c r="F1285" s="1" t="s">
        <v>1374</v>
      </c>
      <c r="H1285" s="1">
        <v>32.929413</v>
      </c>
      <c r="I1285" s="1">
        <v>4.7780166</v>
      </c>
      <c r="J1285" s="1">
        <v>0.0</v>
      </c>
      <c r="K1285" s="1">
        <v>0.0</v>
      </c>
      <c r="L1285" s="1">
        <v>0.0</v>
      </c>
      <c r="M1285" s="1">
        <v>0.69897</v>
      </c>
      <c r="N1285" s="1">
        <v>0.0</v>
      </c>
      <c r="O1285" s="1">
        <v>0.0</v>
      </c>
      <c r="P1285" s="1">
        <v>0.0</v>
      </c>
      <c r="Q1285" s="1" t="s">
        <v>1375</v>
      </c>
      <c r="R1285" s="1">
        <v>3.0</v>
      </c>
      <c r="S1285" s="1">
        <v>96.2200000807643</v>
      </c>
      <c r="T1285" s="1">
        <v>0.0</v>
      </c>
      <c r="U1285" s="1">
        <v>0.0</v>
      </c>
      <c r="V1285" s="1">
        <v>0.0</v>
      </c>
      <c r="W1285" s="1">
        <v>0.0</v>
      </c>
      <c r="X1285" s="1">
        <v>0.0</v>
      </c>
      <c r="Y1285" s="1">
        <v>0.0</v>
      </c>
      <c r="Z1285" s="1">
        <v>0.0</v>
      </c>
      <c r="AA1285" s="1">
        <v>0.0</v>
      </c>
      <c r="AB1285" s="1">
        <v>0.0</v>
      </c>
      <c r="AC1285" s="1">
        <v>0.0</v>
      </c>
      <c r="AD1285" s="1">
        <v>0.0</v>
      </c>
      <c r="AE1285" s="1">
        <v>20407.0</v>
      </c>
      <c r="AF1285" s="1">
        <v>290.0</v>
      </c>
      <c r="AG1285" s="1">
        <v>670.0</v>
      </c>
      <c r="AH1285" s="1" t="s">
        <v>1378</v>
      </c>
      <c r="AI1285" s="1">
        <v>3.0</v>
      </c>
      <c r="AJ1285" s="1">
        <v>5.0</v>
      </c>
      <c r="AK1285" s="1">
        <v>5.0</v>
      </c>
      <c r="AL1285" s="1">
        <v>6.0</v>
      </c>
    </row>
    <row r="1286" ht="15.75" customHeight="1">
      <c r="A1286" s="1" t="s">
        <v>3884</v>
      </c>
      <c r="B1286" s="1">
        <v>10.0</v>
      </c>
      <c r="C1286" s="1" t="s">
        <v>4547</v>
      </c>
      <c r="D1286" s="1" t="s">
        <v>8605</v>
      </c>
      <c r="E1286" s="1" t="s">
        <v>8606</v>
      </c>
      <c r="F1286" s="1" t="s">
        <v>8607</v>
      </c>
      <c r="H1286" s="1">
        <v>31.95941</v>
      </c>
      <c r="I1286" s="1">
        <v>4.9789176</v>
      </c>
      <c r="J1286" s="1">
        <v>4.493531</v>
      </c>
      <c r="K1286" s="1">
        <v>0.0</v>
      </c>
      <c r="L1286" s="1">
        <v>0.0</v>
      </c>
      <c r="M1286" s="1">
        <v>0.69897</v>
      </c>
      <c r="N1286" s="1">
        <v>0.0</v>
      </c>
      <c r="O1286" s="1">
        <v>0.0</v>
      </c>
      <c r="P1286" s="1">
        <v>0.0</v>
      </c>
      <c r="Q1286" s="1" t="s">
        <v>8608</v>
      </c>
      <c r="R1286" s="1">
        <v>3.0</v>
      </c>
      <c r="S1286" s="1">
        <v>22.29999983310699</v>
      </c>
      <c r="T1286" s="1">
        <v>0.14720015</v>
      </c>
      <c r="U1286" s="1">
        <v>0.44374654</v>
      </c>
      <c r="V1286" s="1">
        <v>2.1413596</v>
      </c>
      <c r="W1286" s="1">
        <v>0.0</v>
      </c>
      <c r="X1286" s="1">
        <v>0.0</v>
      </c>
      <c r="Y1286" s="1">
        <v>0.0</v>
      </c>
      <c r="Z1286" s="1">
        <v>4.493531</v>
      </c>
      <c r="AA1286" s="1">
        <v>0.0</v>
      </c>
      <c r="AB1286" s="1">
        <v>0.0</v>
      </c>
      <c r="AC1286" s="1">
        <v>0.0</v>
      </c>
      <c r="AD1286" s="1">
        <v>0.0</v>
      </c>
      <c r="AE1286" s="1">
        <v>127016.0</v>
      </c>
      <c r="AF1286" s="1">
        <v>117.0</v>
      </c>
      <c r="AG1286" s="1">
        <v>670.0</v>
      </c>
      <c r="AH1286" s="1" t="s">
        <v>608</v>
      </c>
      <c r="AI1286" s="1">
        <v>28.0</v>
      </c>
      <c r="AJ1286" s="1">
        <v>3.0</v>
      </c>
      <c r="AK1286" s="1">
        <v>3.0</v>
      </c>
      <c r="AL1286" s="1">
        <v>7.0</v>
      </c>
    </row>
    <row r="1287" ht="15.75" customHeight="1">
      <c r="A1287" s="1" t="s">
        <v>3884</v>
      </c>
      <c r="B1287" s="1">
        <v>11.0</v>
      </c>
      <c r="C1287" s="1" t="s">
        <v>3269</v>
      </c>
      <c r="D1287" s="1" t="s">
        <v>7138</v>
      </c>
      <c r="E1287" s="1" t="s">
        <v>7139</v>
      </c>
      <c r="F1287" s="1" t="s">
        <v>7140</v>
      </c>
      <c r="H1287" s="1">
        <v>29.544231</v>
      </c>
      <c r="I1287" s="1">
        <v>0.0</v>
      </c>
      <c r="J1287" s="1">
        <v>4.37766</v>
      </c>
      <c r="K1287" s="1">
        <v>0.0</v>
      </c>
      <c r="L1287" s="1">
        <v>0.0</v>
      </c>
      <c r="M1287" s="1">
        <v>0.7781513</v>
      </c>
      <c r="N1287" s="1">
        <v>0.0</v>
      </c>
      <c r="O1287" s="1">
        <v>0.0</v>
      </c>
      <c r="P1287" s="1">
        <v>0.0</v>
      </c>
      <c r="Q1287" s="1" t="s">
        <v>7141</v>
      </c>
      <c r="R1287" s="1">
        <v>4.0</v>
      </c>
      <c r="S1287" s="1">
        <v>74.22000014781952</v>
      </c>
      <c r="T1287" s="1">
        <v>0.0</v>
      </c>
      <c r="U1287" s="1">
        <v>0.0</v>
      </c>
      <c r="V1287" s="1">
        <v>0.0</v>
      </c>
      <c r="W1287" s="1">
        <v>0.0</v>
      </c>
      <c r="X1287" s="1">
        <v>0.0</v>
      </c>
      <c r="Y1287" s="1">
        <v>0.0</v>
      </c>
      <c r="Z1287" s="1">
        <v>4.37766</v>
      </c>
      <c r="AA1287" s="1">
        <v>0.0</v>
      </c>
      <c r="AB1287" s="1">
        <v>0.0</v>
      </c>
      <c r="AC1287" s="1">
        <v>0.0</v>
      </c>
      <c r="AD1287" s="1">
        <v>0.0</v>
      </c>
      <c r="AE1287" s="1">
        <v>133724.0</v>
      </c>
      <c r="AF1287" s="1">
        <v>254.0</v>
      </c>
      <c r="AG1287" s="1">
        <v>640.0</v>
      </c>
      <c r="AH1287" s="1" t="s">
        <v>7142</v>
      </c>
      <c r="AI1287" s="1">
        <v>97.0</v>
      </c>
      <c r="AJ1287" s="1">
        <v>5.0</v>
      </c>
      <c r="AK1287" s="1">
        <v>8.0</v>
      </c>
      <c r="AL1287" s="1">
        <v>6.0</v>
      </c>
    </row>
    <row r="1288" ht="15.75" customHeight="1">
      <c r="A1288" s="1" t="s">
        <v>3884</v>
      </c>
      <c r="B1288" s="1">
        <v>12.0</v>
      </c>
      <c r="C1288" s="1" t="s">
        <v>4558</v>
      </c>
      <c r="D1288" s="1" t="s">
        <v>8613</v>
      </c>
      <c r="E1288" s="1" t="s">
        <v>8614</v>
      </c>
      <c r="F1288" s="1" t="s">
        <v>8615</v>
      </c>
      <c r="H1288" s="1">
        <v>28.390509</v>
      </c>
      <c r="I1288" s="1">
        <v>4.534081</v>
      </c>
      <c r="J1288" s="1">
        <v>0.0</v>
      </c>
      <c r="K1288" s="1">
        <v>0.0</v>
      </c>
      <c r="L1288" s="1">
        <v>0.0</v>
      </c>
      <c r="M1288" s="1">
        <v>0.7781513</v>
      </c>
      <c r="N1288" s="1">
        <v>0.0</v>
      </c>
      <c r="O1288" s="1">
        <v>0.0</v>
      </c>
      <c r="P1288" s="1">
        <v>0.0</v>
      </c>
      <c r="Q1288" s="1" t="s">
        <v>8616</v>
      </c>
      <c r="R1288" s="1">
        <v>4.0</v>
      </c>
      <c r="S1288" s="1">
        <v>63.75000017881393</v>
      </c>
      <c r="T1288" s="1">
        <v>0.0</v>
      </c>
      <c r="U1288" s="1">
        <v>0.0</v>
      </c>
      <c r="V1288" s="1">
        <v>0.0</v>
      </c>
      <c r="W1288" s="1">
        <v>0.0</v>
      </c>
      <c r="X1288" s="1">
        <v>0.0</v>
      </c>
      <c r="Y1288" s="1">
        <v>0.0</v>
      </c>
      <c r="Z1288" s="1">
        <v>0.0</v>
      </c>
      <c r="AA1288" s="1">
        <v>0.0</v>
      </c>
      <c r="AB1288" s="1">
        <v>0.0</v>
      </c>
      <c r="AC1288" s="1">
        <v>0.0</v>
      </c>
      <c r="AD1288" s="1">
        <v>0.0</v>
      </c>
      <c r="AE1288" s="1">
        <v>52087.0</v>
      </c>
      <c r="AF1288" s="1">
        <v>539.0</v>
      </c>
      <c r="AG1288" s="1">
        <v>810.0</v>
      </c>
      <c r="AH1288" s="1" t="s">
        <v>1455</v>
      </c>
      <c r="AI1288" s="1">
        <v>51.0</v>
      </c>
      <c r="AJ1288" s="1">
        <v>10.0</v>
      </c>
      <c r="AK1288" s="1">
        <v>10.0</v>
      </c>
      <c r="AL1288" s="1">
        <v>12.0</v>
      </c>
    </row>
    <row r="1289" ht="15.75" customHeight="1">
      <c r="A1289" s="1" t="s">
        <v>3884</v>
      </c>
      <c r="B1289" s="1">
        <v>13.0</v>
      </c>
      <c r="C1289" s="1" t="s">
        <v>4561</v>
      </c>
      <c r="D1289" s="1" t="s">
        <v>8617</v>
      </c>
      <c r="E1289" s="1" t="s">
        <v>8618</v>
      </c>
      <c r="F1289" s="1" t="s">
        <v>8619</v>
      </c>
      <c r="H1289" s="1">
        <v>27.722303</v>
      </c>
      <c r="I1289" s="1">
        <v>6.5362964</v>
      </c>
      <c r="J1289" s="1">
        <v>0.15529719</v>
      </c>
      <c r="K1289" s="1">
        <v>0.0</v>
      </c>
      <c r="L1289" s="1">
        <v>0.0</v>
      </c>
      <c r="M1289" s="1">
        <v>0.60206</v>
      </c>
      <c r="N1289" s="1">
        <v>0.0</v>
      </c>
      <c r="O1289" s="1">
        <v>0.0</v>
      </c>
      <c r="P1289" s="1">
        <v>0.0</v>
      </c>
      <c r="Q1289" s="1" t="s">
        <v>6024</v>
      </c>
      <c r="R1289" s="1">
        <v>2.0</v>
      </c>
      <c r="S1289" s="1">
        <v>46.34999984502792</v>
      </c>
      <c r="T1289" s="1">
        <v>0.15529719</v>
      </c>
      <c r="U1289" s="1">
        <v>0.0</v>
      </c>
      <c r="V1289" s="1">
        <v>0.0</v>
      </c>
      <c r="W1289" s="1">
        <v>0.0</v>
      </c>
      <c r="X1289" s="1">
        <v>0.0</v>
      </c>
      <c r="Y1289" s="1">
        <v>0.0</v>
      </c>
      <c r="Z1289" s="1">
        <v>0.0</v>
      </c>
      <c r="AA1289" s="1">
        <v>0.0</v>
      </c>
      <c r="AB1289" s="1">
        <v>0.0</v>
      </c>
      <c r="AC1289" s="1">
        <v>0.0</v>
      </c>
      <c r="AD1289" s="1">
        <v>0.0</v>
      </c>
      <c r="AE1289" s="1">
        <v>13307.0</v>
      </c>
      <c r="AF1289" s="1">
        <v>40.0</v>
      </c>
      <c r="AG1289" s="1">
        <v>230.0</v>
      </c>
      <c r="AH1289" s="1" t="s">
        <v>8620</v>
      </c>
      <c r="AI1289" s="1">
        <v>36.0</v>
      </c>
      <c r="AJ1289" s="1">
        <v>6.0</v>
      </c>
      <c r="AK1289" s="1">
        <v>6.0</v>
      </c>
      <c r="AL1289" s="1">
        <v>5.0</v>
      </c>
    </row>
    <row r="1290" ht="15.75" customHeight="1">
      <c r="A1290" s="1" t="s">
        <v>3884</v>
      </c>
      <c r="B1290" s="1">
        <v>14.0</v>
      </c>
      <c r="C1290" s="1" t="s">
        <v>4564</v>
      </c>
      <c r="D1290" s="1" t="s">
        <v>8621</v>
      </c>
      <c r="E1290" s="1" t="s">
        <v>8622</v>
      </c>
      <c r="F1290" s="1" t="s">
        <v>8623</v>
      </c>
      <c r="H1290" s="1">
        <v>25.80923</v>
      </c>
      <c r="I1290" s="1">
        <v>4.162212</v>
      </c>
      <c r="J1290" s="1">
        <v>0.0</v>
      </c>
      <c r="K1290" s="1">
        <v>0.0</v>
      </c>
      <c r="L1290" s="1">
        <v>0.0</v>
      </c>
      <c r="M1290" s="1">
        <v>0.7781513</v>
      </c>
      <c r="N1290" s="1">
        <v>0.0</v>
      </c>
      <c r="O1290" s="1">
        <v>0.0</v>
      </c>
      <c r="P1290" s="1">
        <v>0.0</v>
      </c>
      <c r="Q1290" s="1" t="s">
        <v>8624</v>
      </c>
      <c r="R1290" s="1">
        <v>4.0</v>
      </c>
      <c r="S1290" s="1">
        <v>62.5</v>
      </c>
      <c r="T1290" s="1">
        <v>0.0</v>
      </c>
      <c r="U1290" s="1">
        <v>0.0</v>
      </c>
      <c r="V1290" s="1">
        <v>0.0</v>
      </c>
      <c r="W1290" s="1">
        <v>0.0</v>
      </c>
      <c r="X1290" s="1">
        <v>0.0</v>
      </c>
      <c r="Y1290" s="1">
        <v>0.0</v>
      </c>
      <c r="Z1290" s="1">
        <v>0.0</v>
      </c>
      <c r="AA1290" s="1">
        <v>0.0</v>
      </c>
      <c r="AB1290" s="1">
        <v>0.0</v>
      </c>
      <c r="AC1290" s="1">
        <v>0.0</v>
      </c>
      <c r="AD1290" s="1">
        <v>0.0</v>
      </c>
      <c r="AE1290" s="1">
        <v>10522.0</v>
      </c>
      <c r="AF1290" s="1">
        <v>811.0</v>
      </c>
      <c r="AG1290" s="1">
        <v>730.0</v>
      </c>
      <c r="AH1290" s="1" t="s">
        <v>8625</v>
      </c>
      <c r="AI1290" s="1">
        <v>606.0</v>
      </c>
      <c r="AJ1290" s="1">
        <v>4.0</v>
      </c>
      <c r="AK1290" s="1">
        <v>4.0</v>
      </c>
      <c r="AL1290" s="1">
        <v>21.0</v>
      </c>
    </row>
    <row r="1291" ht="15.75" customHeight="1">
      <c r="A1291" s="1" t="s">
        <v>3884</v>
      </c>
      <c r="B1291" s="1">
        <v>15.0</v>
      </c>
      <c r="C1291" s="1" t="s">
        <v>3326</v>
      </c>
      <c r="D1291" s="1" t="s">
        <v>7216</v>
      </c>
      <c r="E1291" s="1" t="s">
        <v>7217</v>
      </c>
      <c r="F1291" s="1" t="s">
        <v>7218</v>
      </c>
      <c r="H1291" s="1">
        <v>25.480698</v>
      </c>
      <c r="I1291" s="1">
        <v>0.0</v>
      </c>
      <c r="J1291" s="1">
        <v>2.504086</v>
      </c>
      <c r="K1291" s="1">
        <v>0.0</v>
      </c>
      <c r="L1291" s="1">
        <v>0.0</v>
      </c>
      <c r="M1291" s="1">
        <v>0.7781513</v>
      </c>
      <c r="N1291" s="1">
        <v>0.0</v>
      </c>
      <c r="O1291" s="1">
        <v>0.0</v>
      </c>
      <c r="P1291" s="1">
        <v>0.0</v>
      </c>
      <c r="Q1291" s="1" t="s">
        <v>7219</v>
      </c>
      <c r="R1291" s="1">
        <v>4.0</v>
      </c>
      <c r="S1291" s="1">
        <v>170.0</v>
      </c>
      <c r="T1291" s="1">
        <v>0.0</v>
      </c>
      <c r="U1291" s="1">
        <v>0.0</v>
      </c>
      <c r="V1291" s="1">
        <v>0.0</v>
      </c>
      <c r="W1291" s="1">
        <v>2.504086</v>
      </c>
      <c r="X1291" s="1">
        <v>0.0</v>
      </c>
      <c r="Y1291" s="1">
        <v>0.0</v>
      </c>
      <c r="Z1291" s="1">
        <v>0.0</v>
      </c>
      <c r="AA1291" s="1">
        <v>0.0</v>
      </c>
      <c r="AB1291" s="1">
        <v>0.0</v>
      </c>
      <c r="AC1291" s="1">
        <v>0.0</v>
      </c>
      <c r="AD1291" s="1">
        <v>0.0</v>
      </c>
      <c r="AE1291" s="1">
        <v>90184.0</v>
      </c>
      <c r="AF1291" s="1">
        <v>356.0</v>
      </c>
      <c r="AG1291" s="1">
        <v>720.0</v>
      </c>
      <c r="AH1291" s="1" t="s">
        <v>7220</v>
      </c>
      <c r="AI1291" s="1">
        <v>168.0</v>
      </c>
      <c r="AJ1291" s="1">
        <v>8.0</v>
      </c>
      <c r="AK1291" s="1">
        <v>9.0</v>
      </c>
      <c r="AL1291" s="1">
        <v>8.0</v>
      </c>
    </row>
    <row r="1292" ht="15.75" customHeight="1">
      <c r="A1292" s="1" t="s">
        <v>3884</v>
      </c>
      <c r="B1292" s="1">
        <v>16.0</v>
      </c>
      <c r="C1292" s="1" t="s">
        <v>4572</v>
      </c>
      <c r="D1292" s="1" t="s">
        <v>8626</v>
      </c>
      <c r="E1292" s="1" t="s">
        <v>8627</v>
      </c>
      <c r="F1292" s="1" t="s">
        <v>8628</v>
      </c>
      <c r="H1292" s="1">
        <v>25.165274</v>
      </c>
      <c r="I1292" s="1">
        <v>8.9153595</v>
      </c>
      <c r="J1292" s="1">
        <v>0.0</v>
      </c>
      <c r="K1292" s="1">
        <v>0.0</v>
      </c>
      <c r="L1292" s="1">
        <v>0.0</v>
      </c>
      <c r="M1292" s="1">
        <v>0.47712126</v>
      </c>
      <c r="N1292" s="1">
        <v>0.0</v>
      </c>
      <c r="O1292" s="1">
        <v>0.0</v>
      </c>
      <c r="P1292" s="1">
        <v>0.0</v>
      </c>
      <c r="Q1292" s="1" t="s">
        <v>4147</v>
      </c>
      <c r="R1292" s="1">
        <v>1.0</v>
      </c>
      <c r="S1292" s="1">
        <v>34.0</v>
      </c>
      <c r="T1292" s="1">
        <v>0.0</v>
      </c>
      <c r="U1292" s="1">
        <v>0.0</v>
      </c>
      <c r="V1292" s="1">
        <v>0.0</v>
      </c>
      <c r="W1292" s="1">
        <v>0.0</v>
      </c>
      <c r="X1292" s="1">
        <v>0.0</v>
      </c>
      <c r="Y1292" s="1">
        <v>0.0</v>
      </c>
      <c r="Z1292" s="1">
        <v>0.0</v>
      </c>
      <c r="AA1292" s="1">
        <v>0.0</v>
      </c>
      <c r="AB1292" s="1">
        <v>0.0</v>
      </c>
      <c r="AC1292" s="1">
        <v>0.0</v>
      </c>
      <c r="AD1292" s="1">
        <v>0.0</v>
      </c>
      <c r="AE1292" s="1">
        <v>151983.0</v>
      </c>
      <c r="AF1292" s="1">
        <v>130.0</v>
      </c>
      <c r="AG1292" s="1">
        <v>540.0</v>
      </c>
      <c r="AH1292" s="1" t="s">
        <v>8629</v>
      </c>
      <c r="AI1292" s="1">
        <v>199.0</v>
      </c>
      <c r="AJ1292" s="1">
        <v>3.0</v>
      </c>
      <c r="AK1292" s="1">
        <v>5.0</v>
      </c>
      <c r="AL1292" s="1">
        <v>2.0</v>
      </c>
    </row>
    <row r="1293" ht="15.75" customHeight="1">
      <c r="A1293" s="1" t="s">
        <v>3884</v>
      </c>
      <c r="B1293" s="1">
        <v>17.0</v>
      </c>
      <c r="C1293" s="1" t="s">
        <v>154</v>
      </c>
      <c r="D1293" s="1" t="s">
        <v>937</v>
      </c>
      <c r="E1293" s="1" t="s">
        <v>938</v>
      </c>
      <c r="F1293" s="1" t="s">
        <v>940</v>
      </c>
      <c r="H1293" s="1">
        <v>25.077517</v>
      </c>
      <c r="I1293" s="1">
        <v>0.0</v>
      </c>
      <c r="J1293" s="1">
        <v>1.7090049</v>
      </c>
      <c r="K1293" s="1">
        <v>0.0</v>
      </c>
      <c r="L1293" s="1">
        <v>0.0</v>
      </c>
      <c r="M1293" s="1">
        <v>0.90309</v>
      </c>
      <c r="N1293" s="1">
        <v>0.0</v>
      </c>
      <c r="O1293" s="1">
        <v>0.0</v>
      </c>
      <c r="P1293" s="1">
        <v>0.0</v>
      </c>
      <c r="Q1293" s="1" t="s">
        <v>941</v>
      </c>
      <c r="R1293" s="1">
        <v>6.0</v>
      </c>
      <c r="S1293" s="1">
        <v>263.0099925994873</v>
      </c>
      <c r="T1293" s="1">
        <v>0.0</v>
      </c>
      <c r="U1293" s="1">
        <v>0.0</v>
      </c>
      <c r="V1293" s="1">
        <v>0.0</v>
      </c>
      <c r="W1293" s="1">
        <v>0.0</v>
      </c>
      <c r="X1293" s="1">
        <v>0.0</v>
      </c>
      <c r="Y1293" s="1">
        <v>1.7090049</v>
      </c>
      <c r="Z1293" s="1">
        <v>0.0</v>
      </c>
      <c r="AA1293" s="1">
        <v>0.0</v>
      </c>
      <c r="AB1293" s="1">
        <v>0.0</v>
      </c>
      <c r="AC1293" s="1">
        <v>0.0</v>
      </c>
      <c r="AD1293" s="1">
        <v>0.0</v>
      </c>
      <c r="AE1293" s="1">
        <v>91258.0</v>
      </c>
      <c r="AF1293" s="1">
        <v>110.0</v>
      </c>
      <c r="AG1293" s="1">
        <v>690.0</v>
      </c>
      <c r="AH1293" s="1" t="s">
        <v>944</v>
      </c>
      <c r="AI1293" s="1">
        <v>2.0</v>
      </c>
      <c r="AJ1293" s="1">
        <v>5.0</v>
      </c>
      <c r="AK1293" s="1">
        <v>6.0</v>
      </c>
      <c r="AL1293" s="1">
        <v>10.0</v>
      </c>
    </row>
    <row r="1294" ht="15.75" customHeight="1">
      <c r="A1294" s="1" t="s">
        <v>3884</v>
      </c>
      <c r="B1294" s="1">
        <v>18.0</v>
      </c>
      <c r="C1294" s="1" t="s">
        <v>4581</v>
      </c>
      <c r="D1294" s="1" t="s">
        <v>8630</v>
      </c>
      <c r="E1294" s="1" t="s">
        <v>8631</v>
      </c>
      <c r="F1294" s="1" t="s">
        <v>8632</v>
      </c>
      <c r="H1294" s="1">
        <v>24.940964</v>
      </c>
      <c r="I1294" s="1">
        <v>4.6529627</v>
      </c>
      <c r="J1294" s="1">
        <v>0.54522616</v>
      </c>
      <c r="K1294" s="1">
        <v>0.0</v>
      </c>
      <c r="L1294" s="1">
        <v>0.0</v>
      </c>
      <c r="M1294" s="1">
        <v>0.69897</v>
      </c>
      <c r="N1294" s="1">
        <v>0.0</v>
      </c>
      <c r="O1294" s="1">
        <v>0.0</v>
      </c>
      <c r="P1294" s="1">
        <v>0.0</v>
      </c>
      <c r="Q1294" s="1" t="s">
        <v>8633</v>
      </c>
      <c r="R1294" s="1">
        <v>3.0</v>
      </c>
      <c r="S1294" s="1">
        <v>46.12000003457069</v>
      </c>
      <c r="T1294" s="1">
        <v>0.11202869</v>
      </c>
      <c r="U1294" s="1">
        <v>0.54522616</v>
      </c>
      <c r="V1294" s="1">
        <v>0.0</v>
      </c>
      <c r="W1294" s="1">
        <v>0.0</v>
      </c>
      <c r="X1294" s="1">
        <v>0.0</v>
      </c>
      <c r="Y1294" s="1">
        <v>0.0</v>
      </c>
      <c r="Z1294" s="1">
        <v>0.0</v>
      </c>
      <c r="AA1294" s="1">
        <v>0.0</v>
      </c>
      <c r="AB1294" s="1">
        <v>0.0</v>
      </c>
      <c r="AC1294" s="1">
        <v>0.0</v>
      </c>
      <c r="AD1294" s="1">
        <v>0.0</v>
      </c>
      <c r="AE1294" s="1">
        <v>134752.0</v>
      </c>
      <c r="AF1294" s="1">
        <v>299.0</v>
      </c>
      <c r="AG1294" s="1">
        <v>630.0</v>
      </c>
      <c r="AH1294" s="1" t="s">
        <v>736</v>
      </c>
      <c r="AI1294" s="1">
        <v>41.0</v>
      </c>
      <c r="AJ1294" s="1">
        <v>12.0</v>
      </c>
      <c r="AK1294" s="1">
        <v>13.0</v>
      </c>
      <c r="AL1294" s="1">
        <v>10.0</v>
      </c>
    </row>
    <row r="1295" ht="15.75" customHeight="1">
      <c r="A1295" s="1" t="s">
        <v>3884</v>
      </c>
      <c r="B1295" s="1">
        <v>19.0</v>
      </c>
      <c r="C1295" s="1" t="s">
        <v>4588</v>
      </c>
      <c r="D1295" s="1" t="s">
        <v>8634</v>
      </c>
      <c r="E1295" s="1" t="s">
        <v>8635</v>
      </c>
      <c r="F1295" s="1" t="s">
        <v>8636</v>
      </c>
      <c r="H1295" s="1">
        <v>24.501694</v>
      </c>
      <c r="I1295" s="1">
        <v>0.0</v>
      </c>
      <c r="J1295" s="1">
        <v>2.967726</v>
      </c>
      <c r="K1295" s="1">
        <v>0.0</v>
      </c>
      <c r="L1295" s="1">
        <v>0.0</v>
      </c>
      <c r="M1295" s="1">
        <v>0.845098</v>
      </c>
      <c r="N1295" s="1">
        <v>0.0</v>
      </c>
      <c r="O1295" s="1">
        <v>0.0</v>
      </c>
      <c r="P1295" s="1">
        <v>0.0</v>
      </c>
      <c r="Q1295" s="1" t="s">
        <v>8637</v>
      </c>
      <c r="R1295" s="1">
        <v>5.0</v>
      </c>
      <c r="S1295" s="1">
        <v>94.43999998271465</v>
      </c>
      <c r="T1295" s="1">
        <v>0.0</v>
      </c>
      <c r="U1295" s="1">
        <v>0.0</v>
      </c>
      <c r="V1295" s="1">
        <v>0.0</v>
      </c>
      <c r="W1295" s="1">
        <v>0.0</v>
      </c>
      <c r="X1295" s="1">
        <v>2.967726</v>
      </c>
      <c r="Y1295" s="1">
        <v>0.0</v>
      </c>
      <c r="Z1295" s="1">
        <v>0.0</v>
      </c>
      <c r="AA1295" s="1">
        <v>0.0</v>
      </c>
      <c r="AB1295" s="1">
        <v>0.0</v>
      </c>
      <c r="AC1295" s="1">
        <v>0.0</v>
      </c>
      <c r="AD1295" s="1">
        <v>0.0</v>
      </c>
      <c r="AE1295" s="1">
        <v>65846.0</v>
      </c>
      <c r="AF1295" s="1">
        <v>363.0</v>
      </c>
      <c r="AG1295" s="1">
        <v>730.0</v>
      </c>
      <c r="AH1295" s="1" t="s">
        <v>4851</v>
      </c>
      <c r="AI1295" s="1">
        <v>60.0</v>
      </c>
      <c r="AJ1295" s="1">
        <v>8.0</v>
      </c>
      <c r="AK1295" s="1">
        <v>8.0</v>
      </c>
      <c r="AL1295" s="1">
        <v>4.0</v>
      </c>
    </row>
    <row r="1296" ht="15.75" customHeight="1">
      <c r="A1296" s="1" t="s">
        <v>3884</v>
      </c>
      <c r="B1296" s="1">
        <v>20.0</v>
      </c>
      <c r="C1296" s="1" t="s">
        <v>4591</v>
      </c>
      <c r="D1296" s="1" t="s">
        <v>8638</v>
      </c>
      <c r="E1296" s="1" t="s">
        <v>8639</v>
      </c>
      <c r="F1296" s="1" t="s">
        <v>8640</v>
      </c>
      <c r="H1296" s="1">
        <v>24.477869</v>
      </c>
      <c r="I1296" s="1">
        <v>0.0</v>
      </c>
      <c r="J1296" s="1">
        <v>2.0407336</v>
      </c>
      <c r="K1296" s="1">
        <v>0.0</v>
      </c>
      <c r="L1296" s="1">
        <v>0.0</v>
      </c>
      <c r="M1296" s="1">
        <v>0.9542425</v>
      </c>
      <c r="N1296" s="1">
        <v>0.0</v>
      </c>
      <c r="O1296" s="1">
        <v>0.0</v>
      </c>
      <c r="P1296" s="1">
        <v>0.0</v>
      </c>
      <c r="Q1296" s="1" t="s">
        <v>8641</v>
      </c>
      <c r="R1296" s="1">
        <v>7.0</v>
      </c>
      <c r="S1296" s="1">
        <v>157.0</v>
      </c>
      <c r="T1296" s="1">
        <v>0.0</v>
      </c>
      <c r="U1296" s="1">
        <v>0.0</v>
      </c>
      <c r="V1296" s="1">
        <v>0.0</v>
      </c>
      <c r="W1296" s="1">
        <v>2.0407336</v>
      </c>
      <c r="X1296" s="1">
        <v>0.0</v>
      </c>
      <c r="Y1296" s="1">
        <v>0.0</v>
      </c>
      <c r="Z1296" s="1">
        <v>0.0</v>
      </c>
      <c r="AA1296" s="1">
        <v>0.0</v>
      </c>
      <c r="AB1296" s="1">
        <v>0.0</v>
      </c>
      <c r="AC1296" s="1">
        <v>0.0</v>
      </c>
      <c r="AD1296" s="1">
        <v>0.0</v>
      </c>
      <c r="AE1296" s="1">
        <v>58035.0</v>
      </c>
      <c r="AF1296" s="1">
        <v>125.0</v>
      </c>
      <c r="AH1296" s="1" t="s">
        <v>8642</v>
      </c>
      <c r="AI1296" s="1">
        <v>124.0</v>
      </c>
      <c r="AJ1296" s="1">
        <v>5.0</v>
      </c>
      <c r="AK1296" s="1">
        <v>5.0</v>
      </c>
      <c r="AL1296" s="1">
        <v>10.0</v>
      </c>
    </row>
    <row r="1297" ht="15.75" customHeight="1">
      <c r="A1297" s="1" t="s">
        <v>3884</v>
      </c>
      <c r="B1297" s="1">
        <v>21.0</v>
      </c>
      <c r="C1297" s="1" t="s">
        <v>4593</v>
      </c>
      <c r="D1297" s="1" t="s">
        <v>8643</v>
      </c>
      <c r="E1297" s="1" t="s">
        <v>8644</v>
      </c>
      <c r="F1297" s="1" t="s">
        <v>8645</v>
      </c>
      <c r="H1297" s="1">
        <v>22.482239</v>
      </c>
      <c r="I1297" s="1">
        <v>5.197455</v>
      </c>
      <c r="J1297" s="1">
        <v>0.16457134</v>
      </c>
      <c r="K1297" s="1">
        <v>0.0</v>
      </c>
      <c r="L1297" s="1">
        <v>0.0</v>
      </c>
      <c r="M1297" s="1">
        <v>0.60206</v>
      </c>
      <c r="N1297" s="1">
        <v>0.0</v>
      </c>
      <c r="O1297" s="1">
        <v>0.0</v>
      </c>
      <c r="P1297" s="1">
        <v>0.0</v>
      </c>
      <c r="Q1297" s="1" t="s">
        <v>6024</v>
      </c>
      <c r="R1297" s="1">
        <v>2.0</v>
      </c>
      <c r="S1297" s="1">
        <v>47.5</v>
      </c>
      <c r="T1297" s="1">
        <v>0.16457134</v>
      </c>
      <c r="U1297" s="1">
        <v>0.0</v>
      </c>
      <c r="V1297" s="1">
        <v>0.0</v>
      </c>
      <c r="W1297" s="1">
        <v>0.0</v>
      </c>
      <c r="X1297" s="1">
        <v>0.0</v>
      </c>
      <c r="Y1297" s="1">
        <v>0.0</v>
      </c>
      <c r="Z1297" s="1">
        <v>0.0</v>
      </c>
      <c r="AA1297" s="1">
        <v>0.0</v>
      </c>
      <c r="AB1297" s="1">
        <v>0.0</v>
      </c>
      <c r="AC1297" s="1">
        <v>0.0</v>
      </c>
      <c r="AD1297" s="1">
        <v>0.0</v>
      </c>
      <c r="AE1297" s="1">
        <v>224963.0</v>
      </c>
      <c r="AF1297" s="1">
        <v>37.0</v>
      </c>
      <c r="AG1297" s="1">
        <v>220.0</v>
      </c>
      <c r="AH1297" s="1" t="s">
        <v>8646</v>
      </c>
      <c r="AI1297" s="1">
        <v>35.0</v>
      </c>
      <c r="AJ1297" s="1">
        <v>5.0</v>
      </c>
      <c r="AK1297" s="1">
        <v>6.0</v>
      </c>
      <c r="AL1297" s="1">
        <v>13.0</v>
      </c>
    </row>
    <row r="1298" ht="15.75" customHeight="1">
      <c r="A1298" s="1" t="s">
        <v>3884</v>
      </c>
      <c r="B1298" s="1">
        <v>22.0</v>
      </c>
      <c r="C1298" s="1" t="s">
        <v>4128</v>
      </c>
      <c r="D1298" s="1" t="s">
        <v>8253</v>
      </c>
      <c r="E1298" s="1" t="s">
        <v>8254</v>
      </c>
      <c r="F1298" s="1" t="s">
        <v>8255</v>
      </c>
      <c r="H1298" s="1">
        <v>21.994127</v>
      </c>
      <c r="I1298" s="1">
        <v>6.786017</v>
      </c>
      <c r="J1298" s="1">
        <v>2.8561225</v>
      </c>
      <c r="K1298" s="1">
        <v>0.0</v>
      </c>
      <c r="L1298" s="1">
        <v>0.0</v>
      </c>
      <c r="M1298" s="1">
        <v>0.69897</v>
      </c>
      <c r="N1298" s="1">
        <v>0.0</v>
      </c>
      <c r="O1298" s="1">
        <v>0.0</v>
      </c>
      <c r="P1298" s="1">
        <v>0.0</v>
      </c>
      <c r="Q1298" s="1" t="s">
        <v>8256</v>
      </c>
      <c r="R1298" s="1">
        <v>3.0</v>
      </c>
      <c r="S1298" s="1">
        <v>9.649999856948853</v>
      </c>
      <c r="T1298" s="1">
        <v>0.16120894</v>
      </c>
      <c r="U1298" s="1">
        <v>0.41251448</v>
      </c>
      <c r="V1298" s="1">
        <v>0.0</v>
      </c>
      <c r="W1298" s="1">
        <v>2.8561225</v>
      </c>
      <c r="X1298" s="1">
        <v>0.0</v>
      </c>
      <c r="Y1298" s="1">
        <v>0.0</v>
      </c>
      <c r="Z1298" s="1">
        <v>0.0</v>
      </c>
      <c r="AA1298" s="1">
        <v>0.0</v>
      </c>
      <c r="AB1298" s="1">
        <v>0.0</v>
      </c>
      <c r="AC1298" s="1">
        <v>0.0</v>
      </c>
      <c r="AD1298" s="1">
        <v>0.0</v>
      </c>
      <c r="AE1298" s="1">
        <v>94693.0</v>
      </c>
      <c r="AF1298" s="1">
        <v>109.0</v>
      </c>
      <c r="AG1298" s="1">
        <v>600.0</v>
      </c>
      <c r="AH1298" s="1" t="s">
        <v>708</v>
      </c>
      <c r="AI1298" s="1">
        <v>17.0</v>
      </c>
      <c r="AJ1298" s="1">
        <v>4.0</v>
      </c>
      <c r="AK1298" s="1">
        <v>4.0</v>
      </c>
      <c r="AL1298" s="1">
        <v>7.0</v>
      </c>
    </row>
    <row r="1299" ht="15.75" customHeight="1">
      <c r="A1299" s="1" t="s">
        <v>3884</v>
      </c>
      <c r="B1299" s="1">
        <v>23.0</v>
      </c>
      <c r="C1299" s="1" t="s">
        <v>460</v>
      </c>
      <c r="D1299" s="1" t="s">
        <v>1989</v>
      </c>
      <c r="E1299" s="1" t="s">
        <v>1991</v>
      </c>
      <c r="F1299" s="1" t="s">
        <v>1992</v>
      </c>
      <c r="H1299" s="1">
        <v>21.912498</v>
      </c>
      <c r="I1299" s="1">
        <v>0.0</v>
      </c>
      <c r="J1299" s="1">
        <v>1.4006013</v>
      </c>
      <c r="K1299" s="1">
        <v>0.0</v>
      </c>
      <c r="L1299" s="1">
        <v>0.0</v>
      </c>
      <c r="M1299" s="1">
        <v>0.69897</v>
      </c>
      <c r="N1299" s="1">
        <v>0.0</v>
      </c>
      <c r="O1299" s="1">
        <v>0.0</v>
      </c>
      <c r="P1299" s="1">
        <v>0.0</v>
      </c>
      <c r="Q1299" s="1" t="s">
        <v>1993</v>
      </c>
      <c r="R1299" s="1">
        <v>3.0</v>
      </c>
      <c r="S1299" s="1">
        <v>500.0</v>
      </c>
      <c r="T1299" s="1">
        <v>0.0</v>
      </c>
      <c r="U1299" s="1">
        <v>0.0</v>
      </c>
      <c r="V1299" s="1">
        <v>1.4006013</v>
      </c>
      <c r="W1299" s="1">
        <v>0.0</v>
      </c>
      <c r="X1299" s="1">
        <v>0.0</v>
      </c>
      <c r="Y1299" s="1">
        <v>0.0</v>
      </c>
      <c r="Z1299" s="1">
        <v>0.0</v>
      </c>
      <c r="AA1299" s="1">
        <v>0.0</v>
      </c>
      <c r="AB1299" s="1">
        <v>0.0</v>
      </c>
      <c r="AC1299" s="1">
        <v>0.0</v>
      </c>
      <c r="AD1299" s="1">
        <v>0.0</v>
      </c>
      <c r="AE1299" s="1">
        <v>287298.0</v>
      </c>
      <c r="AF1299" s="1">
        <v>301.0</v>
      </c>
      <c r="AH1299" s="1" t="s">
        <v>1994</v>
      </c>
      <c r="AI1299" s="1">
        <v>25.0</v>
      </c>
      <c r="AJ1299" s="1">
        <v>1.0</v>
      </c>
      <c r="AK1299" s="1">
        <v>1.0</v>
      </c>
      <c r="AL1299" s="1">
        <v>6.0</v>
      </c>
    </row>
    <row r="1300" ht="15.75" customHeight="1">
      <c r="A1300" s="1" t="s">
        <v>3884</v>
      </c>
      <c r="B1300" s="1">
        <v>24.0</v>
      </c>
      <c r="C1300" s="1" t="s">
        <v>3609</v>
      </c>
      <c r="D1300" s="1" t="s">
        <v>7734</v>
      </c>
      <c r="E1300" s="1" t="s">
        <v>7735</v>
      </c>
      <c r="F1300" s="1" t="s">
        <v>7736</v>
      </c>
      <c r="H1300" s="1">
        <v>21.843864</v>
      </c>
      <c r="I1300" s="1">
        <v>0.0</v>
      </c>
      <c r="J1300" s="1">
        <v>2.1953642</v>
      </c>
      <c r="K1300" s="1">
        <v>0.0</v>
      </c>
      <c r="L1300" s="1">
        <v>0.0</v>
      </c>
      <c r="M1300" s="1">
        <v>0.7781513</v>
      </c>
      <c r="N1300" s="1">
        <v>0.0</v>
      </c>
      <c r="O1300" s="1">
        <v>0.0</v>
      </c>
      <c r="P1300" s="1">
        <v>0.0</v>
      </c>
      <c r="Q1300" s="1" t="s">
        <v>7737</v>
      </c>
      <c r="R1300" s="1">
        <v>4.0</v>
      </c>
      <c r="S1300" s="1">
        <v>162.5</v>
      </c>
      <c r="T1300" s="1">
        <v>0.0</v>
      </c>
      <c r="U1300" s="1">
        <v>0.0</v>
      </c>
      <c r="V1300" s="1">
        <v>2.1953642</v>
      </c>
      <c r="W1300" s="1">
        <v>0.0</v>
      </c>
      <c r="X1300" s="1">
        <v>0.0</v>
      </c>
      <c r="Y1300" s="1">
        <v>0.0</v>
      </c>
      <c r="Z1300" s="1">
        <v>0.0</v>
      </c>
      <c r="AA1300" s="1">
        <v>0.0</v>
      </c>
      <c r="AB1300" s="1">
        <v>0.0</v>
      </c>
      <c r="AC1300" s="1">
        <v>0.0</v>
      </c>
      <c r="AD1300" s="1">
        <v>0.0</v>
      </c>
      <c r="AE1300" s="1">
        <v>32481.0</v>
      </c>
      <c r="AF1300" s="1">
        <v>206.0</v>
      </c>
      <c r="AG1300" s="1">
        <v>720.0</v>
      </c>
      <c r="AH1300" s="1" t="s">
        <v>831</v>
      </c>
      <c r="AI1300" s="1">
        <v>98.0</v>
      </c>
      <c r="AJ1300" s="1">
        <v>5.0</v>
      </c>
      <c r="AK1300" s="1">
        <v>6.0</v>
      </c>
      <c r="AL1300" s="1">
        <v>6.0</v>
      </c>
    </row>
    <row r="1301" ht="15.75" customHeight="1">
      <c r="A1301" s="1" t="s">
        <v>3884</v>
      </c>
      <c r="B1301" s="1">
        <v>25.0</v>
      </c>
      <c r="C1301" s="1" t="s">
        <v>4612</v>
      </c>
      <c r="D1301" s="1" t="s">
        <v>8647</v>
      </c>
      <c r="E1301" s="1" t="s">
        <v>8648</v>
      </c>
      <c r="F1301" s="1" t="s">
        <v>8649</v>
      </c>
      <c r="H1301" s="1">
        <v>21.088705</v>
      </c>
      <c r="I1301" s="1">
        <v>4.7780166</v>
      </c>
      <c r="J1301" s="1">
        <v>0.12923208</v>
      </c>
      <c r="K1301" s="1">
        <v>0.0</v>
      </c>
      <c r="L1301" s="1">
        <v>0.0</v>
      </c>
      <c r="M1301" s="1">
        <v>0.60206</v>
      </c>
      <c r="N1301" s="1">
        <v>0.0</v>
      </c>
      <c r="O1301" s="1">
        <v>0.0</v>
      </c>
      <c r="P1301" s="1">
        <v>0.0</v>
      </c>
      <c r="Q1301" s="1" t="s">
        <v>8650</v>
      </c>
      <c r="R1301" s="1">
        <v>2.0</v>
      </c>
      <c r="S1301" s="1">
        <v>49.94999992847443</v>
      </c>
      <c r="T1301" s="1">
        <v>0.12923208</v>
      </c>
      <c r="U1301" s="1">
        <v>0.0</v>
      </c>
      <c r="V1301" s="1">
        <v>0.0</v>
      </c>
      <c r="W1301" s="1">
        <v>0.0</v>
      </c>
      <c r="X1301" s="1">
        <v>0.0</v>
      </c>
      <c r="Y1301" s="1">
        <v>0.0</v>
      </c>
      <c r="Z1301" s="1">
        <v>0.0</v>
      </c>
      <c r="AA1301" s="1">
        <v>0.0</v>
      </c>
      <c r="AB1301" s="1">
        <v>0.0</v>
      </c>
      <c r="AC1301" s="1">
        <v>0.0</v>
      </c>
      <c r="AD1301" s="1">
        <v>0.0</v>
      </c>
      <c r="AE1301" s="1">
        <v>28598.0</v>
      </c>
      <c r="AF1301" s="1">
        <v>250.0</v>
      </c>
      <c r="AG1301" s="1">
        <v>300.0</v>
      </c>
      <c r="AH1301" s="1" t="s">
        <v>3334</v>
      </c>
      <c r="AI1301" s="1">
        <v>39.0</v>
      </c>
      <c r="AJ1301" s="1">
        <v>9.0</v>
      </c>
      <c r="AK1301" s="1">
        <v>9.0</v>
      </c>
      <c r="AL1301" s="1">
        <v>11.0</v>
      </c>
    </row>
    <row r="1302" ht="15.75" customHeight="1">
      <c r="A1302" s="1" t="s">
        <v>3940</v>
      </c>
      <c r="B1302" s="1">
        <v>1.0</v>
      </c>
      <c r="C1302" s="1" t="s">
        <v>4620</v>
      </c>
      <c r="D1302" s="1" t="s">
        <v>8651</v>
      </c>
      <c r="E1302" s="1" t="s">
        <v>8652</v>
      </c>
      <c r="F1302" s="1" t="s">
        <v>8653</v>
      </c>
      <c r="H1302" s="1">
        <v>378.08917</v>
      </c>
      <c r="I1302" s="1">
        <v>6.2475185</v>
      </c>
      <c r="J1302" s="1">
        <v>3.868324</v>
      </c>
      <c r="K1302" s="1">
        <v>0.0</v>
      </c>
      <c r="L1302" s="1">
        <v>0.0</v>
      </c>
      <c r="M1302" s="1">
        <v>0.7781513</v>
      </c>
      <c r="N1302" s="1">
        <v>1.0</v>
      </c>
      <c r="O1302" s="1">
        <v>0.0</v>
      </c>
      <c r="P1302" s="1">
        <v>0.0</v>
      </c>
      <c r="Q1302" s="1" t="s">
        <v>8654</v>
      </c>
      <c r="R1302" s="1">
        <v>4.0</v>
      </c>
      <c r="S1302" s="1">
        <v>1371.359985351562</v>
      </c>
      <c r="T1302" s="1">
        <v>0.2951174</v>
      </c>
      <c r="U1302" s="1">
        <v>0.0</v>
      </c>
      <c r="V1302" s="1">
        <v>0.0</v>
      </c>
      <c r="W1302" s="1">
        <v>0.0</v>
      </c>
      <c r="X1302" s="1">
        <v>0.0</v>
      </c>
      <c r="Y1302" s="1">
        <v>3.868324</v>
      </c>
      <c r="Z1302" s="1">
        <v>0.0</v>
      </c>
      <c r="AA1302" s="1">
        <v>0.0</v>
      </c>
      <c r="AB1302" s="1">
        <v>0.0</v>
      </c>
      <c r="AC1302" s="1">
        <v>0.0</v>
      </c>
      <c r="AD1302" s="1">
        <v>0.0</v>
      </c>
      <c r="AE1302" s="1">
        <v>186226.0</v>
      </c>
      <c r="AF1302" s="1">
        <v>238.0</v>
      </c>
      <c r="AH1302" s="1" t="s">
        <v>8655</v>
      </c>
      <c r="AI1302" s="1">
        <v>34.0</v>
      </c>
      <c r="AJ1302" s="1">
        <v>6.0</v>
      </c>
      <c r="AK1302" s="1">
        <v>11.0</v>
      </c>
      <c r="AL1302" s="1">
        <v>16.0</v>
      </c>
    </row>
    <row r="1303" ht="15.75" customHeight="1">
      <c r="A1303" s="1" t="s">
        <v>3940</v>
      </c>
      <c r="B1303" s="1">
        <v>2.0</v>
      </c>
      <c r="C1303" s="1" t="s">
        <v>54</v>
      </c>
      <c r="D1303" s="1" t="s">
        <v>559</v>
      </c>
      <c r="E1303" s="1" t="s">
        <v>561</v>
      </c>
      <c r="F1303" s="1" t="s">
        <v>562</v>
      </c>
      <c r="H1303" s="1">
        <v>287.65668</v>
      </c>
      <c r="I1303" s="1">
        <v>5.1966043</v>
      </c>
      <c r="J1303" s="1">
        <v>0.0</v>
      </c>
      <c r="K1303" s="1">
        <v>0.0</v>
      </c>
      <c r="L1303" s="1">
        <v>0.0</v>
      </c>
      <c r="M1303" s="1">
        <v>1.0791812</v>
      </c>
      <c r="N1303" s="1">
        <v>0.0</v>
      </c>
      <c r="O1303" s="1">
        <v>0.0</v>
      </c>
      <c r="P1303" s="1">
        <v>0.0</v>
      </c>
      <c r="Q1303" s="1" t="s">
        <v>563</v>
      </c>
      <c r="R1303" s="1">
        <v>10.0</v>
      </c>
      <c r="S1303" s="1">
        <v>2630.0</v>
      </c>
      <c r="T1303" s="1">
        <v>0.0</v>
      </c>
      <c r="U1303" s="1">
        <v>0.0</v>
      </c>
      <c r="V1303" s="1">
        <v>0.0</v>
      </c>
      <c r="W1303" s="1">
        <v>0.0</v>
      </c>
      <c r="X1303" s="1">
        <v>0.0</v>
      </c>
      <c r="Y1303" s="1">
        <v>0.0</v>
      </c>
      <c r="Z1303" s="1">
        <v>0.0</v>
      </c>
      <c r="AA1303" s="1">
        <v>0.0</v>
      </c>
      <c r="AB1303" s="1">
        <v>0.0</v>
      </c>
      <c r="AC1303" s="1">
        <v>0.0</v>
      </c>
      <c r="AD1303" s="1">
        <v>0.0</v>
      </c>
      <c r="AE1303" s="1">
        <v>94479.0</v>
      </c>
      <c r="AF1303" s="1">
        <v>2124.0</v>
      </c>
      <c r="AG1303" s="1">
        <v>900.0</v>
      </c>
      <c r="AH1303" s="1" t="s">
        <v>566</v>
      </c>
      <c r="AI1303" s="1">
        <v>411.0</v>
      </c>
      <c r="AJ1303" s="1">
        <v>10.0</v>
      </c>
      <c r="AK1303" s="1">
        <v>25.0</v>
      </c>
      <c r="AL1303" s="1">
        <v>35.0</v>
      </c>
    </row>
    <row r="1304" ht="15.75" customHeight="1">
      <c r="A1304" s="1" t="s">
        <v>3940</v>
      </c>
      <c r="B1304" s="1">
        <v>3.0</v>
      </c>
      <c r="C1304" s="1" t="s">
        <v>4628</v>
      </c>
      <c r="D1304" s="1" t="s">
        <v>8656</v>
      </c>
      <c r="E1304" s="1" t="s">
        <v>8657</v>
      </c>
      <c r="F1304" s="1" t="s">
        <v>8658</v>
      </c>
      <c r="H1304" s="1">
        <v>123.79079</v>
      </c>
      <c r="I1304" s="1">
        <v>5.946901</v>
      </c>
      <c r="J1304" s="1">
        <v>2.612074</v>
      </c>
      <c r="K1304" s="1">
        <v>0.0</v>
      </c>
      <c r="L1304" s="1">
        <v>0.0</v>
      </c>
      <c r="M1304" s="1">
        <v>0.69897</v>
      </c>
      <c r="N1304" s="1">
        <v>0.0</v>
      </c>
      <c r="O1304" s="1">
        <v>0.0</v>
      </c>
      <c r="P1304" s="1">
        <v>0.0</v>
      </c>
      <c r="Q1304" s="1" t="s">
        <v>8659</v>
      </c>
      <c r="R1304" s="1">
        <v>3.0</v>
      </c>
      <c r="S1304" s="1">
        <v>280.3299992382526</v>
      </c>
      <c r="T1304" s="1">
        <v>0.2971434</v>
      </c>
      <c r="U1304" s="1">
        <v>0.7447141</v>
      </c>
      <c r="V1304" s="1">
        <v>2.612074</v>
      </c>
      <c r="W1304" s="1">
        <v>0.0</v>
      </c>
      <c r="X1304" s="1">
        <v>0.0</v>
      </c>
      <c r="Y1304" s="1">
        <v>0.0</v>
      </c>
      <c r="Z1304" s="1">
        <v>0.0</v>
      </c>
      <c r="AA1304" s="1">
        <v>0.0</v>
      </c>
      <c r="AB1304" s="1">
        <v>0.0</v>
      </c>
      <c r="AC1304" s="1">
        <v>0.0</v>
      </c>
      <c r="AD1304" s="1">
        <v>0.0</v>
      </c>
      <c r="AE1304" s="1">
        <v>137846.0</v>
      </c>
      <c r="AF1304" s="1">
        <v>368.0</v>
      </c>
      <c r="AH1304" s="1" t="s">
        <v>2088</v>
      </c>
      <c r="AI1304" s="1">
        <v>37.0</v>
      </c>
      <c r="AJ1304" s="1">
        <v>10.0</v>
      </c>
      <c r="AK1304" s="1">
        <v>11.0</v>
      </c>
      <c r="AL1304" s="1">
        <v>13.0</v>
      </c>
    </row>
    <row r="1305" ht="15.75" customHeight="1">
      <c r="A1305" s="1" t="s">
        <v>3940</v>
      </c>
      <c r="B1305" s="1">
        <v>4.0</v>
      </c>
      <c r="C1305" s="1" t="s">
        <v>836</v>
      </c>
      <c r="D1305" s="1" t="s">
        <v>2559</v>
      </c>
      <c r="E1305" s="1" t="s">
        <v>2560</v>
      </c>
      <c r="F1305" s="1" t="s">
        <v>2561</v>
      </c>
      <c r="H1305" s="1">
        <v>119.831985</v>
      </c>
      <c r="I1305" s="1">
        <v>5.762061</v>
      </c>
      <c r="J1305" s="1">
        <v>0.15140347</v>
      </c>
      <c r="K1305" s="1">
        <v>0.0</v>
      </c>
      <c r="L1305" s="1">
        <v>0.0</v>
      </c>
      <c r="M1305" s="1">
        <v>0.90309</v>
      </c>
      <c r="N1305" s="1">
        <v>0.0</v>
      </c>
      <c r="O1305" s="1">
        <v>0.0</v>
      </c>
      <c r="P1305" s="1">
        <v>0.0</v>
      </c>
      <c r="Q1305" s="1" t="s">
        <v>2565</v>
      </c>
      <c r="R1305" s="1">
        <v>6.0</v>
      </c>
      <c r="S1305" s="1">
        <v>502.5</v>
      </c>
      <c r="T1305" s="1">
        <v>0.15140347</v>
      </c>
      <c r="U1305" s="1">
        <v>0.0</v>
      </c>
      <c r="V1305" s="1">
        <v>0.0</v>
      </c>
      <c r="W1305" s="1">
        <v>0.0</v>
      </c>
      <c r="X1305" s="1">
        <v>0.0</v>
      </c>
      <c r="Y1305" s="1">
        <v>0.0</v>
      </c>
      <c r="Z1305" s="1">
        <v>0.0</v>
      </c>
      <c r="AA1305" s="1">
        <v>0.0</v>
      </c>
      <c r="AB1305" s="1">
        <v>0.0</v>
      </c>
      <c r="AC1305" s="1">
        <v>0.0</v>
      </c>
      <c r="AD1305" s="1">
        <v>0.0</v>
      </c>
      <c r="AE1305" s="1">
        <v>297028.0</v>
      </c>
      <c r="AF1305" s="1">
        <v>616.0</v>
      </c>
      <c r="AG1305" s="1">
        <v>770.0</v>
      </c>
      <c r="AH1305" s="1" t="s">
        <v>648</v>
      </c>
      <c r="AI1305" s="1">
        <v>41.0</v>
      </c>
      <c r="AJ1305" s="1">
        <v>2.0</v>
      </c>
      <c r="AK1305" s="1">
        <v>2.0</v>
      </c>
      <c r="AL1305" s="1">
        <v>1.0</v>
      </c>
    </row>
    <row r="1306" ht="15.75" customHeight="1">
      <c r="A1306" s="1" t="s">
        <v>3940</v>
      </c>
      <c r="B1306" s="1">
        <v>5.0</v>
      </c>
      <c r="C1306" s="1" t="s">
        <v>4635</v>
      </c>
      <c r="D1306" s="1" t="s">
        <v>8660</v>
      </c>
      <c r="E1306" s="1" t="s">
        <v>8661</v>
      </c>
      <c r="F1306" s="1" t="s">
        <v>8662</v>
      </c>
      <c r="H1306" s="1">
        <v>97.99525</v>
      </c>
      <c r="I1306" s="1">
        <v>6.8220844</v>
      </c>
      <c r="J1306" s="1">
        <v>0.6864899</v>
      </c>
      <c r="K1306" s="1">
        <v>0.0</v>
      </c>
      <c r="L1306" s="1">
        <v>0.0</v>
      </c>
      <c r="M1306" s="1">
        <v>0.47712126</v>
      </c>
      <c r="N1306" s="1">
        <v>1.0</v>
      </c>
      <c r="O1306" s="1">
        <v>1.0</v>
      </c>
      <c r="P1306" s="1">
        <v>0.0</v>
      </c>
      <c r="Q1306" s="1" t="s">
        <v>7799</v>
      </c>
      <c r="R1306" s="1">
        <v>1.0</v>
      </c>
      <c r="S1306" s="1">
        <v>317.5</v>
      </c>
      <c r="T1306" s="1">
        <v>0.0</v>
      </c>
      <c r="U1306" s="1">
        <v>0.6864899</v>
      </c>
      <c r="V1306" s="1">
        <v>0.0</v>
      </c>
      <c r="W1306" s="1">
        <v>0.0</v>
      </c>
      <c r="X1306" s="1">
        <v>0.0</v>
      </c>
      <c r="Y1306" s="1">
        <v>0.0</v>
      </c>
      <c r="Z1306" s="1">
        <v>0.0</v>
      </c>
      <c r="AA1306" s="1">
        <v>0.0</v>
      </c>
      <c r="AB1306" s="1">
        <v>0.0</v>
      </c>
      <c r="AC1306" s="1">
        <v>0.0</v>
      </c>
      <c r="AD1306" s="1">
        <v>0.0</v>
      </c>
      <c r="AE1306" s="1">
        <v>207699.0</v>
      </c>
      <c r="AF1306" s="1">
        <v>93.0</v>
      </c>
      <c r="AH1306" s="1" t="s">
        <v>8663</v>
      </c>
      <c r="AI1306" s="1">
        <v>62.0</v>
      </c>
      <c r="AJ1306" s="1">
        <v>8.0</v>
      </c>
      <c r="AK1306" s="1">
        <v>8.0</v>
      </c>
      <c r="AL1306" s="1">
        <v>17.0</v>
      </c>
    </row>
    <row r="1307" ht="15.75" customHeight="1">
      <c r="A1307" s="1" t="s">
        <v>3940</v>
      </c>
      <c r="B1307" s="1">
        <v>6.0</v>
      </c>
      <c r="C1307" s="1" t="s">
        <v>4640</v>
      </c>
      <c r="D1307" s="1" t="s">
        <v>8664</v>
      </c>
      <c r="E1307" s="1" t="s">
        <v>8665</v>
      </c>
      <c r="F1307" s="1" t="s">
        <v>8666</v>
      </c>
      <c r="H1307" s="1">
        <v>96.70896</v>
      </c>
      <c r="I1307" s="1">
        <v>6.354595</v>
      </c>
      <c r="J1307" s="1">
        <v>0.8398837</v>
      </c>
      <c r="K1307" s="1">
        <v>0.0</v>
      </c>
      <c r="L1307" s="1">
        <v>0.0</v>
      </c>
      <c r="M1307" s="1">
        <v>0.845098</v>
      </c>
      <c r="N1307" s="1">
        <v>0.0</v>
      </c>
      <c r="O1307" s="1">
        <v>0.0</v>
      </c>
      <c r="P1307" s="1">
        <v>0.0</v>
      </c>
      <c r="Q1307" s="1" t="s">
        <v>8667</v>
      </c>
      <c r="R1307" s="1">
        <v>5.0</v>
      </c>
      <c r="S1307" s="1">
        <v>252.0</v>
      </c>
      <c r="T1307" s="1">
        <v>0.0</v>
      </c>
      <c r="U1307" s="1">
        <v>0.8398837</v>
      </c>
      <c r="V1307" s="1">
        <v>0.0</v>
      </c>
      <c r="W1307" s="1">
        <v>0.0</v>
      </c>
      <c r="X1307" s="1">
        <v>0.0</v>
      </c>
      <c r="Y1307" s="1">
        <v>0.0</v>
      </c>
      <c r="Z1307" s="1">
        <v>0.0</v>
      </c>
      <c r="AA1307" s="1">
        <v>0.0</v>
      </c>
      <c r="AB1307" s="1">
        <v>0.0</v>
      </c>
      <c r="AC1307" s="1">
        <v>0.0</v>
      </c>
      <c r="AD1307" s="1">
        <v>0.0</v>
      </c>
      <c r="AE1307" s="1">
        <v>252333.0</v>
      </c>
      <c r="AF1307" s="1">
        <v>757.0</v>
      </c>
      <c r="AG1307" s="1">
        <v>700.0</v>
      </c>
      <c r="AH1307" s="1" t="s">
        <v>616</v>
      </c>
      <c r="AI1307" s="1">
        <v>68.0</v>
      </c>
      <c r="AJ1307" s="1">
        <v>7.0</v>
      </c>
      <c r="AK1307" s="1">
        <v>7.0</v>
      </c>
      <c r="AL1307" s="1">
        <v>19.0</v>
      </c>
    </row>
    <row r="1308" ht="15.75" customHeight="1">
      <c r="A1308" s="1" t="s">
        <v>3940</v>
      </c>
      <c r="B1308" s="1">
        <v>7.0</v>
      </c>
      <c r="C1308" s="1" t="s">
        <v>3983</v>
      </c>
      <c r="D1308" s="1" t="s">
        <v>8118</v>
      </c>
      <c r="E1308" s="1" t="s">
        <v>8119</v>
      </c>
      <c r="F1308" s="1" t="s">
        <v>8120</v>
      </c>
      <c r="H1308" s="1">
        <v>86.0974</v>
      </c>
      <c r="I1308" s="1">
        <v>0.0</v>
      </c>
      <c r="J1308" s="1">
        <v>0.0</v>
      </c>
      <c r="K1308" s="1">
        <v>0.0</v>
      </c>
      <c r="L1308" s="1">
        <v>0.0</v>
      </c>
      <c r="M1308" s="1">
        <v>0.60206</v>
      </c>
      <c r="N1308" s="1">
        <v>0.0</v>
      </c>
      <c r="O1308" s="1">
        <v>1.0</v>
      </c>
      <c r="P1308" s="1">
        <v>0.0</v>
      </c>
      <c r="Q1308" s="1" t="s">
        <v>8121</v>
      </c>
      <c r="R1308" s="1">
        <v>2.0</v>
      </c>
      <c r="S1308" s="1">
        <v>2271.260009765625</v>
      </c>
      <c r="T1308" s="1">
        <v>0.0</v>
      </c>
      <c r="U1308" s="1">
        <v>0.0</v>
      </c>
      <c r="V1308" s="1">
        <v>0.0</v>
      </c>
      <c r="W1308" s="1">
        <v>0.0</v>
      </c>
      <c r="X1308" s="1">
        <v>0.0</v>
      </c>
      <c r="Y1308" s="1">
        <v>0.0</v>
      </c>
      <c r="Z1308" s="1">
        <v>0.0</v>
      </c>
      <c r="AA1308" s="1">
        <v>0.0</v>
      </c>
      <c r="AB1308" s="1">
        <v>0.0</v>
      </c>
      <c r="AC1308" s="1">
        <v>0.0</v>
      </c>
      <c r="AD1308" s="1">
        <v>0.0</v>
      </c>
      <c r="AE1308" s="1">
        <v>64089.0</v>
      </c>
      <c r="AF1308" s="1">
        <v>287.0</v>
      </c>
      <c r="AH1308" s="1" t="s">
        <v>7512</v>
      </c>
      <c r="AI1308" s="1">
        <v>53.0</v>
      </c>
      <c r="AJ1308" s="1">
        <v>3.0</v>
      </c>
      <c r="AK1308" s="1">
        <v>8.0</v>
      </c>
      <c r="AL1308" s="1">
        <v>11.0</v>
      </c>
    </row>
    <row r="1309" ht="15.75" customHeight="1">
      <c r="A1309" s="1" t="s">
        <v>3940</v>
      </c>
      <c r="B1309" s="1">
        <v>8.0</v>
      </c>
      <c r="C1309" s="1" t="s">
        <v>2889</v>
      </c>
      <c r="D1309" s="1" t="s">
        <v>6359</v>
      </c>
      <c r="E1309" s="1" t="s">
        <v>6361</v>
      </c>
      <c r="F1309" s="1" t="s">
        <v>6363</v>
      </c>
      <c r="H1309" s="1">
        <v>78.83736</v>
      </c>
      <c r="I1309" s="1">
        <v>6.043668</v>
      </c>
      <c r="J1309" s="1">
        <v>0.0</v>
      </c>
      <c r="K1309" s="1">
        <v>0.0</v>
      </c>
      <c r="L1309" s="1">
        <v>0.0</v>
      </c>
      <c r="M1309" s="1">
        <v>0.47712126</v>
      </c>
      <c r="N1309" s="1">
        <v>0.0</v>
      </c>
      <c r="O1309" s="1">
        <v>0.0</v>
      </c>
      <c r="P1309" s="1">
        <v>0.0</v>
      </c>
      <c r="Q1309" s="1" t="s">
        <v>6365</v>
      </c>
      <c r="R1309" s="1">
        <v>1.0</v>
      </c>
      <c r="S1309" s="1">
        <v>746.4899950027466</v>
      </c>
      <c r="T1309" s="1">
        <v>0.0</v>
      </c>
      <c r="U1309" s="1">
        <v>0.0</v>
      </c>
      <c r="V1309" s="1">
        <v>0.0</v>
      </c>
      <c r="W1309" s="1">
        <v>0.0</v>
      </c>
      <c r="X1309" s="1">
        <v>0.0</v>
      </c>
      <c r="Y1309" s="1">
        <v>0.0</v>
      </c>
      <c r="Z1309" s="1">
        <v>0.0</v>
      </c>
      <c r="AA1309" s="1">
        <v>0.0</v>
      </c>
      <c r="AB1309" s="1">
        <v>0.0</v>
      </c>
      <c r="AC1309" s="1">
        <v>0.0</v>
      </c>
      <c r="AD1309" s="1">
        <v>0.0</v>
      </c>
      <c r="AE1309" s="1">
        <v>61963.0</v>
      </c>
      <c r="AF1309" s="1">
        <v>40.0</v>
      </c>
      <c r="AG1309" s="1">
        <v>670.0</v>
      </c>
      <c r="AH1309" s="1" t="s">
        <v>6371</v>
      </c>
      <c r="AI1309" s="1">
        <v>2.0</v>
      </c>
      <c r="AJ1309" s="1">
        <v>7.0</v>
      </c>
      <c r="AK1309" s="1">
        <v>7.0</v>
      </c>
      <c r="AL1309" s="1">
        <v>11.0</v>
      </c>
    </row>
    <row r="1310" ht="15.75" customHeight="1">
      <c r="A1310" s="1" t="s">
        <v>3940</v>
      </c>
      <c r="B1310" s="1">
        <v>9.0</v>
      </c>
      <c r="C1310" s="1" t="s">
        <v>4648</v>
      </c>
      <c r="D1310" s="1" t="s">
        <v>8668</v>
      </c>
      <c r="E1310" s="1" t="s">
        <v>8669</v>
      </c>
      <c r="F1310" s="1" t="s">
        <v>8670</v>
      </c>
      <c r="H1310" s="1">
        <v>78.620285</v>
      </c>
      <c r="I1310" s="1">
        <v>0.0</v>
      </c>
      <c r="J1310" s="1">
        <v>0.2558364</v>
      </c>
      <c r="K1310" s="1">
        <v>0.0</v>
      </c>
      <c r="L1310" s="1">
        <v>0.0</v>
      </c>
      <c r="M1310" s="1">
        <v>0.60206</v>
      </c>
      <c r="N1310" s="1">
        <v>0.0</v>
      </c>
      <c r="O1310" s="1">
        <v>0.0</v>
      </c>
      <c r="P1310" s="1">
        <v>0.0</v>
      </c>
      <c r="Q1310" s="1" t="s">
        <v>4670</v>
      </c>
      <c r="R1310" s="1">
        <v>2.0</v>
      </c>
      <c r="S1310" s="1">
        <v>3350.0</v>
      </c>
      <c r="T1310" s="1">
        <v>0.2558364</v>
      </c>
      <c r="U1310" s="1">
        <v>0.0</v>
      </c>
      <c r="V1310" s="1">
        <v>0.0</v>
      </c>
      <c r="W1310" s="1">
        <v>0.0</v>
      </c>
      <c r="X1310" s="1">
        <v>0.0</v>
      </c>
      <c r="Y1310" s="1">
        <v>0.0</v>
      </c>
      <c r="Z1310" s="1">
        <v>0.0</v>
      </c>
      <c r="AA1310" s="1">
        <v>0.0</v>
      </c>
      <c r="AB1310" s="1">
        <v>0.0</v>
      </c>
      <c r="AC1310" s="1">
        <v>0.0</v>
      </c>
      <c r="AD1310" s="1">
        <v>0.0</v>
      </c>
      <c r="AE1310" s="1">
        <v>29416.0</v>
      </c>
      <c r="AF1310" s="1">
        <v>656.0</v>
      </c>
      <c r="AH1310" s="1" t="s">
        <v>4865</v>
      </c>
      <c r="AI1310" s="1">
        <v>570.0</v>
      </c>
      <c r="AJ1310" s="1">
        <v>8.0</v>
      </c>
      <c r="AK1310" s="1">
        <v>8.0</v>
      </c>
      <c r="AL1310" s="1">
        <v>9.0</v>
      </c>
    </row>
    <row r="1311" ht="15.75" customHeight="1">
      <c r="A1311" s="1" t="s">
        <v>3940</v>
      </c>
      <c r="B1311" s="1">
        <v>10.0</v>
      </c>
      <c r="C1311" s="1" t="s">
        <v>4651</v>
      </c>
      <c r="D1311" s="1" t="s">
        <v>8671</v>
      </c>
      <c r="E1311" s="1" t="s">
        <v>8672</v>
      </c>
      <c r="F1311" s="1" t="s">
        <v>8673</v>
      </c>
      <c r="H1311" s="1">
        <v>76.31741</v>
      </c>
      <c r="I1311" s="1">
        <v>4.9207335</v>
      </c>
      <c r="J1311" s="1">
        <v>2.6581295</v>
      </c>
      <c r="K1311" s="1">
        <v>0.0</v>
      </c>
      <c r="L1311" s="1">
        <v>0.0</v>
      </c>
      <c r="M1311" s="1">
        <v>0.7781513</v>
      </c>
      <c r="N1311" s="1">
        <v>0.0</v>
      </c>
      <c r="O1311" s="1">
        <v>0.0</v>
      </c>
      <c r="P1311" s="1">
        <v>0.0</v>
      </c>
      <c r="Q1311" s="1" t="s">
        <v>8674</v>
      </c>
      <c r="R1311" s="1">
        <v>4.0</v>
      </c>
      <c r="S1311" s="1">
        <v>166.459997177124</v>
      </c>
      <c r="T1311" s="1">
        <v>0.0</v>
      </c>
      <c r="U1311" s="1">
        <v>0.0</v>
      </c>
      <c r="V1311" s="1">
        <v>1.7197684</v>
      </c>
      <c r="W1311" s="1">
        <v>0.0</v>
      </c>
      <c r="X1311" s="1">
        <v>0.0</v>
      </c>
      <c r="Y1311" s="1">
        <v>2.6581295</v>
      </c>
      <c r="Z1311" s="1">
        <v>0.0</v>
      </c>
      <c r="AA1311" s="1">
        <v>0.0</v>
      </c>
      <c r="AB1311" s="1">
        <v>0.0</v>
      </c>
      <c r="AC1311" s="1">
        <v>0.0</v>
      </c>
      <c r="AD1311" s="1">
        <v>0.0</v>
      </c>
      <c r="AE1311" s="1">
        <v>268266.0</v>
      </c>
      <c r="AF1311" s="1">
        <v>342.0</v>
      </c>
      <c r="AG1311" s="1">
        <v>610.0</v>
      </c>
      <c r="AH1311" s="1" t="s">
        <v>4221</v>
      </c>
      <c r="AI1311" s="1">
        <v>4.0</v>
      </c>
      <c r="AJ1311" s="1">
        <v>5.0</v>
      </c>
      <c r="AK1311" s="1">
        <v>5.0</v>
      </c>
      <c r="AL1311" s="1">
        <v>7.0</v>
      </c>
    </row>
    <row r="1312" ht="15.75" customHeight="1">
      <c r="A1312" s="1" t="s">
        <v>3940</v>
      </c>
      <c r="B1312" s="1">
        <v>11.0</v>
      </c>
      <c r="C1312" s="1" t="s">
        <v>3651</v>
      </c>
      <c r="D1312" s="1" t="s">
        <v>7771</v>
      </c>
      <c r="E1312" s="1" t="s">
        <v>7772</v>
      </c>
      <c r="F1312" s="1" t="s">
        <v>7773</v>
      </c>
      <c r="H1312" s="1">
        <v>66.12159</v>
      </c>
      <c r="I1312" s="1">
        <v>0.0</v>
      </c>
      <c r="J1312" s="1">
        <v>2.9899762</v>
      </c>
      <c r="K1312" s="1">
        <v>0.0</v>
      </c>
      <c r="L1312" s="1">
        <v>0.0</v>
      </c>
      <c r="M1312" s="1">
        <v>0.69897</v>
      </c>
      <c r="N1312" s="1">
        <v>0.0</v>
      </c>
      <c r="O1312" s="1">
        <v>0.0</v>
      </c>
      <c r="P1312" s="1">
        <v>0.0</v>
      </c>
      <c r="Q1312" s="1" t="s">
        <v>7774</v>
      </c>
      <c r="R1312" s="1">
        <v>3.0</v>
      </c>
      <c r="S1312" s="1">
        <v>1000.0</v>
      </c>
      <c r="T1312" s="1">
        <v>0.236817</v>
      </c>
      <c r="U1312" s="1">
        <v>0.59491163</v>
      </c>
      <c r="V1312" s="1">
        <v>0.0</v>
      </c>
      <c r="W1312" s="1">
        <v>2.9899762</v>
      </c>
      <c r="X1312" s="1">
        <v>0.0</v>
      </c>
      <c r="Y1312" s="1">
        <v>0.0</v>
      </c>
      <c r="Z1312" s="1">
        <v>0.0</v>
      </c>
      <c r="AA1312" s="1">
        <v>0.0</v>
      </c>
      <c r="AB1312" s="1">
        <v>0.0</v>
      </c>
      <c r="AC1312" s="1">
        <v>0.0</v>
      </c>
      <c r="AD1312" s="1">
        <v>0.0</v>
      </c>
      <c r="AE1312" s="1">
        <v>182133.0</v>
      </c>
      <c r="AF1312" s="1">
        <v>152.0</v>
      </c>
      <c r="AH1312" s="1" t="s">
        <v>566</v>
      </c>
      <c r="AI1312" s="1">
        <v>26.0</v>
      </c>
      <c r="AJ1312" s="1">
        <v>3.0</v>
      </c>
      <c r="AK1312" s="1">
        <v>3.0</v>
      </c>
      <c r="AL1312" s="1">
        <v>1.0</v>
      </c>
    </row>
    <row r="1313" ht="15.75" customHeight="1">
      <c r="A1313" s="1" t="s">
        <v>3940</v>
      </c>
      <c r="B1313" s="1">
        <v>12.0</v>
      </c>
      <c r="C1313" s="1" t="s">
        <v>4660</v>
      </c>
      <c r="D1313" s="1" t="s">
        <v>8675</v>
      </c>
      <c r="E1313" s="1" t="s">
        <v>8676</v>
      </c>
      <c r="F1313" s="1" t="s">
        <v>8677</v>
      </c>
      <c r="H1313" s="1">
        <v>62.288795</v>
      </c>
      <c r="I1313" s="1">
        <v>6.1438146</v>
      </c>
      <c r="J1313" s="1">
        <v>0.0</v>
      </c>
      <c r="K1313" s="1">
        <v>0.0</v>
      </c>
      <c r="L1313" s="1">
        <v>0.0</v>
      </c>
      <c r="M1313" s="1">
        <v>0.30103</v>
      </c>
      <c r="N1313" s="1">
        <v>0.0</v>
      </c>
      <c r="O1313" s="1">
        <v>0.0</v>
      </c>
      <c r="P1313" s="1">
        <v>0.0</v>
      </c>
      <c r="Q1313" s="1" t="s">
        <v>1388</v>
      </c>
      <c r="R1313" s="1">
        <v>0.0</v>
      </c>
      <c r="S1313" s="1">
        <v>1133.2900390625</v>
      </c>
      <c r="T1313" s="1">
        <v>0.0</v>
      </c>
      <c r="U1313" s="1">
        <v>0.0</v>
      </c>
      <c r="V1313" s="1">
        <v>0.0</v>
      </c>
      <c r="W1313" s="1">
        <v>0.0</v>
      </c>
      <c r="X1313" s="1">
        <v>0.0</v>
      </c>
      <c r="Y1313" s="1">
        <v>0.0</v>
      </c>
      <c r="Z1313" s="1">
        <v>0.0</v>
      </c>
      <c r="AA1313" s="1">
        <v>0.0</v>
      </c>
      <c r="AB1313" s="1">
        <v>0.0</v>
      </c>
      <c r="AC1313" s="1">
        <v>0.0</v>
      </c>
      <c r="AD1313" s="1">
        <v>0.0</v>
      </c>
      <c r="AE1313" s="1">
        <v>411537.0</v>
      </c>
      <c r="AF1313" s="1">
        <v>5.0</v>
      </c>
      <c r="AH1313" s="1" t="s">
        <v>839</v>
      </c>
      <c r="AJ1313" s="1">
        <v>2.0</v>
      </c>
      <c r="AK1313" s="1">
        <v>2.0</v>
      </c>
      <c r="AL1313" s="1">
        <v>1.0</v>
      </c>
    </row>
    <row r="1314" ht="15.75" customHeight="1">
      <c r="A1314" s="1" t="s">
        <v>3940</v>
      </c>
      <c r="B1314" s="1">
        <v>13.0</v>
      </c>
      <c r="C1314" s="1" t="s">
        <v>239</v>
      </c>
      <c r="D1314" s="1" t="s">
        <v>1269</v>
      </c>
      <c r="E1314" s="1" t="s">
        <v>1271</v>
      </c>
      <c r="F1314" s="1" t="s">
        <v>1273</v>
      </c>
      <c r="H1314" s="1">
        <v>61.339314</v>
      </c>
      <c r="I1314" s="1">
        <v>0.0</v>
      </c>
      <c r="J1314" s="1">
        <v>0.0</v>
      </c>
      <c r="K1314" s="1">
        <v>0.0</v>
      </c>
      <c r="L1314" s="1">
        <v>0.0</v>
      </c>
      <c r="M1314" s="1">
        <v>0.9542425</v>
      </c>
      <c r="N1314" s="1">
        <v>0.0</v>
      </c>
      <c r="O1314" s="1">
        <v>0.0</v>
      </c>
      <c r="P1314" s="1">
        <v>0.0</v>
      </c>
      <c r="Q1314" s="1" t="s">
        <v>1274</v>
      </c>
      <c r="R1314" s="1">
        <v>7.0</v>
      </c>
      <c r="S1314" s="1">
        <v>1032.0</v>
      </c>
      <c r="T1314" s="1">
        <v>0.0</v>
      </c>
      <c r="U1314" s="1">
        <v>0.0</v>
      </c>
      <c r="V1314" s="1">
        <v>0.0</v>
      </c>
      <c r="W1314" s="1">
        <v>0.0</v>
      </c>
      <c r="X1314" s="1">
        <v>0.0</v>
      </c>
      <c r="Y1314" s="1">
        <v>0.0</v>
      </c>
      <c r="Z1314" s="1">
        <v>0.0</v>
      </c>
      <c r="AA1314" s="1">
        <v>0.0</v>
      </c>
      <c r="AB1314" s="1">
        <v>0.0</v>
      </c>
      <c r="AC1314" s="1">
        <v>0.0</v>
      </c>
      <c r="AD1314" s="1">
        <v>0.0</v>
      </c>
      <c r="AE1314" s="1">
        <v>6281.0</v>
      </c>
      <c r="AF1314" s="1">
        <v>1964.0</v>
      </c>
      <c r="AH1314" s="1" t="s">
        <v>1277</v>
      </c>
      <c r="AI1314" s="1">
        <v>81.0</v>
      </c>
      <c r="AJ1314" s="1">
        <v>3.0</v>
      </c>
      <c r="AK1314" s="1">
        <v>3.0</v>
      </c>
      <c r="AL1314" s="1">
        <v>3.0</v>
      </c>
    </row>
    <row r="1315" ht="15.75" customHeight="1">
      <c r="A1315" s="1" t="s">
        <v>3940</v>
      </c>
      <c r="B1315" s="1">
        <v>14.0</v>
      </c>
      <c r="C1315" s="1" t="s">
        <v>3966</v>
      </c>
      <c r="D1315" s="1" t="s">
        <v>8092</v>
      </c>
      <c r="E1315" s="1" t="s">
        <v>8094</v>
      </c>
      <c r="F1315" s="1" t="s">
        <v>8095</v>
      </c>
      <c r="H1315" s="1">
        <v>61.322903</v>
      </c>
      <c r="I1315" s="1">
        <v>0.0</v>
      </c>
      <c r="J1315" s="1">
        <v>2.2614021</v>
      </c>
      <c r="K1315" s="1">
        <v>0.0</v>
      </c>
      <c r="L1315" s="1">
        <v>0.0</v>
      </c>
      <c r="M1315" s="1">
        <v>0.7781513</v>
      </c>
      <c r="N1315" s="1">
        <v>0.0</v>
      </c>
      <c r="O1315" s="1">
        <v>0.0</v>
      </c>
      <c r="P1315" s="1">
        <v>0.0</v>
      </c>
      <c r="Q1315" s="1" t="s">
        <v>8096</v>
      </c>
      <c r="R1315" s="1">
        <v>4.0</v>
      </c>
      <c r="S1315" s="1">
        <v>1213.39999961853</v>
      </c>
      <c r="T1315" s="1">
        <v>0.0</v>
      </c>
      <c r="U1315" s="1">
        <v>0.0</v>
      </c>
      <c r="V1315" s="1">
        <v>2.2614021</v>
      </c>
      <c r="W1315" s="1">
        <v>0.0</v>
      </c>
      <c r="X1315" s="1">
        <v>0.0</v>
      </c>
      <c r="Y1315" s="1">
        <v>0.0</v>
      </c>
      <c r="Z1315" s="1">
        <v>0.0</v>
      </c>
      <c r="AA1315" s="1">
        <v>0.0</v>
      </c>
      <c r="AB1315" s="1">
        <v>0.0</v>
      </c>
      <c r="AC1315" s="1">
        <v>0.0</v>
      </c>
      <c r="AD1315" s="1">
        <v>0.0</v>
      </c>
      <c r="AE1315" s="1">
        <v>197430.0</v>
      </c>
      <c r="AF1315" s="1">
        <v>398.0</v>
      </c>
      <c r="AG1315" s="1">
        <v>660.0</v>
      </c>
      <c r="AH1315" s="1" t="s">
        <v>8097</v>
      </c>
      <c r="AI1315" s="1">
        <v>4.0</v>
      </c>
      <c r="AJ1315" s="1">
        <v>8.0</v>
      </c>
      <c r="AK1315" s="1">
        <v>15.0</v>
      </c>
      <c r="AL1315" s="1">
        <v>22.0</v>
      </c>
    </row>
    <row r="1316" ht="15.75" customHeight="1">
      <c r="A1316" s="1" t="s">
        <v>3940</v>
      </c>
      <c r="B1316" s="1">
        <v>15.0</v>
      </c>
      <c r="C1316" s="1" t="s">
        <v>4662</v>
      </c>
      <c r="D1316" s="1" t="s">
        <v>8678</v>
      </c>
      <c r="E1316" s="1" t="s">
        <v>8679</v>
      </c>
      <c r="F1316" s="1" t="s">
        <v>8680</v>
      </c>
      <c r="H1316" s="1">
        <v>60.605743</v>
      </c>
      <c r="I1316" s="1">
        <v>6.949962</v>
      </c>
      <c r="J1316" s="1">
        <v>5.3859982</v>
      </c>
      <c r="K1316" s="1">
        <v>0.0</v>
      </c>
      <c r="L1316" s="1">
        <v>0.0</v>
      </c>
      <c r="M1316" s="1">
        <v>0.30103</v>
      </c>
      <c r="N1316" s="1">
        <v>1.0</v>
      </c>
      <c r="O1316" s="1">
        <v>0.0</v>
      </c>
      <c r="P1316" s="1">
        <v>0.0</v>
      </c>
      <c r="Q1316" s="1" t="s">
        <v>1388</v>
      </c>
      <c r="R1316" s="1">
        <v>0.0</v>
      </c>
      <c r="S1316" s="1">
        <v>171.3399963378906</v>
      </c>
      <c r="T1316" s="1">
        <v>0.0</v>
      </c>
      <c r="U1316" s="1">
        <v>0.0</v>
      </c>
      <c r="V1316" s="1">
        <v>0.0</v>
      </c>
      <c r="W1316" s="1">
        <v>1.1010847</v>
      </c>
      <c r="X1316" s="1">
        <v>0.0</v>
      </c>
      <c r="Y1316" s="1">
        <v>0.0</v>
      </c>
      <c r="Z1316" s="1">
        <v>0.0</v>
      </c>
      <c r="AA1316" s="1">
        <v>0.0</v>
      </c>
      <c r="AB1316" s="1">
        <v>0.0</v>
      </c>
      <c r="AC1316" s="1">
        <v>5.3859982</v>
      </c>
      <c r="AD1316" s="1">
        <v>0.0</v>
      </c>
      <c r="AE1316" s="1">
        <v>436455.0</v>
      </c>
      <c r="AF1316" s="1">
        <v>3.0</v>
      </c>
      <c r="AH1316" s="1" t="s">
        <v>3685</v>
      </c>
      <c r="AI1316" s="1">
        <v>3.0</v>
      </c>
      <c r="AJ1316" s="1">
        <v>1.0</v>
      </c>
      <c r="AK1316" s="1">
        <v>1.0</v>
      </c>
      <c r="AL1316" s="1">
        <v>1.0</v>
      </c>
    </row>
    <row r="1317" ht="15.75" customHeight="1">
      <c r="A1317" s="1" t="s">
        <v>3940</v>
      </c>
      <c r="B1317" s="1">
        <v>16.0</v>
      </c>
      <c r="C1317" s="1" t="s">
        <v>4672</v>
      </c>
      <c r="D1317" s="1" t="s">
        <v>8681</v>
      </c>
      <c r="E1317" s="1" t="s">
        <v>8682</v>
      </c>
      <c r="F1317" s="1" t="s">
        <v>8683</v>
      </c>
      <c r="H1317" s="1">
        <v>57.129116</v>
      </c>
      <c r="I1317" s="1">
        <v>0.0</v>
      </c>
      <c r="J1317" s="1">
        <v>0.0</v>
      </c>
      <c r="K1317" s="1">
        <v>0.0</v>
      </c>
      <c r="L1317" s="1">
        <v>0.0</v>
      </c>
      <c r="M1317" s="1">
        <v>0.60206</v>
      </c>
      <c r="N1317" s="1">
        <v>0.0</v>
      </c>
      <c r="O1317" s="1">
        <v>0.0</v>
      </c>
      <c r="P1317" s="1">
        <v>0.0</v>
      </c>
      <c r="Q1317" s="1" t="s">
        <v>8684</v>
      </c>
      <c r="R1317" s="1">
        <v>2.0</v>
      </c>
      <c r="S1317" s="1">
        <v>2250.0</v>
      </c>
      <c r="T1317" s="1">
        <v>0.0</v>
      </c>
      <c r="U1317" s="1">
        <v>0.0</v>
      </c>
      <c r="V1317" s="1">
        <v>0.0</v>
      </c>
      <c r="W1317" s="1">
        <v>0.0</v>
      </c>
      <c r="X1317" s="1">
        <v>0.0</v>
      </c>
      <c r="Y1317" s="1">
        <v>0.0</v>
      </c>
      <c r="Z1317" s="1">
        <v>0.0</v>
      </c>
      <c r="AA1317" s="1">
        <v>0.0</v>
      </c>
      <c r="AB1317" s="1">
        <v>0.0</v>
      </c>
      <c r="AC1317" s="1">
        <v>0.0</v>
      </c>
      <c r="AD1317" s="1">
        <v>0.0</v>
      </c>
      <c r="AE1317" s="1">
        <v>14256.0</v>
      </c>
      <c r="AF1317" s="1">
        <v>814.0</v>
      </c>
      <c r="AH1317" s="1" t="s">
        <v>6644</v>
      </c>
      <c r="AI1317" s="1">
        <v>1835.0</v>
      </c>
      <c r="AJ1317" s="1">
        <v>2.0</v>
      </c>
      <c r="AK1317" s="1">
        <v>4.0</v>
      </c>
      <c r="AL1317" s="1">
        <v>8.0</v>
      </c>
    </row>
    <row r="1318" ht="15.75" customHeight="1">
      <c r="A1318" s="1" t="s">
        <v>3940</v>
      </c>
      <c r="B1318" s="1">
        <v>17.0</v>
      </c>
      <c r="C1318" s="1" t="s">
        <v>4675</v>
      </c>
      <c r="D1318" s="1" t="s">
        <v>8685</v>
      </c>
      <c r="E1318" s="1" t="s">
        <v>8686</v>
      </c>
      <c r="F1318" s="1" t="s">
        <v>8687</v>
      </c>
      <c r="H1318" s="1">
        <v>57.043148</v>
      </c>
      <c r="I1318" s="1">
        <v>5.852861</v>
      </c>
      <c r="J1318" s="1">
        <v>4.043841</v>
      </c>
      <c r="K1318" s="1">
        <v>0.0</v>
      </c>
      <c r="L1318" s="1">
        <v>0.0</v>
      </c>
      <c r="M1318" s="1">
        <v>0.69897</v>
      </c>
      <c r="N1318" s="1">
        <v>0.0</v>
      </c>
      <c r="O1318" s="1">
        <v>0.0</v>
      </c>
      <c r="P1318" s="1">
        <v>0.0</v>
      </c>
      <c r="Q1318" s="1" t="s">
        <v>8688</v>
      </c>
      <c r="R1318" s="1">
        <v>3.0</v>
      </c>
      <c r="S1318" s="1">
        <v>67.0</v>
      </c>
      <c r="T1318" s="1">
        <v>0.27950323</v>
      </c>
      <c r="U1318" s="1">
        <v>0.7927972</v>
      </c>
      <c r="V1318" s="1">
        <v>2.63385</v>
      </c>
      <c r="W1318" s="1">
        <v>0.0</v>
      </c>
      <c r="X1318" s="1">
        <v>4.043841</v>
      </c>
      <c r="Y1318" s="1">
        <v>0.0</v>
      </c>
      <c r="Z1318" s="1">
        <v>0.0</v>
      </c>
      <c r="AA1318" s="1">
        <v>0.0</v>
      </c>
      <c r="AB1318" s="1">
        <v>0.0</v>
      </c>
      <c r="AC1318" s="1">
        <v>0.0</v>
      </c>
      <c r="AD1318" s="1">
        <v>0.0</v>
      </c>
      <c r="AE1318" s="1">
        <v>30765.0</v>
      </c>
      <c r="AF1318" s="1">
        <v>391.0</v>
      </c>
      <c r="AG1318" s="1">
        <v>590.0</v>
      </c>
      <c r="AH1318" s="1" t="s">
        <v>1154</v>
      </c>
      <c r="AI1318" s="1">
        <v>26.0</v>
      </c>
      <c r="AJ1318" s="1">
        <v>3.0</v>
      </c>
      <c r="AK1318" s="1">
        <v>3.0</v>
      </c>
      <c r="AL1318" s="1">
        <v>20.0</v>
      </c>
    </row>
    <row r="1319" ht="15.75" customHeight="1">
      <c r="A1319" s="1" t="s">
        <v>3940</v>
      </c>
      <c r="B1319" s="1">
        <v>18.0</v>
      </c>
      <c r="C1319" s="1" t="s">
        <v>3278</v>
      </c>
      <c r="D1319" s="1" t="s">
        <v>7145</v>
      </c>
      <c r="E1319" s="1" t="s">
        <v>7146</v>
      </c>
      <c r="F1319" s="1" t="s">
        <v>7147</v>
      </c>
      <c r="H1319" s="1">
        <v>53.082542</v>
      </c>
      <c r="I1319" s="1">
        <v>4.557796</v>
      </c>
      <c r="J1319" s="1">
        <v>0.25491446</v>
      </c>
      <c r="K1319" s="1">
        <v>0.0</v>
      </c>
      <c r="L1319" s="1">
        <v>0.0</v>
      </c>
      <c r="M1319" s="1">
        <v>0.9542425</v>
      </c>
      <c r="N1319" s="1">
        <v>0.0</v>
      </c>
      <c r="O1319" s="1">
        <v>0.0</v>
      </c>
      <c r="P1319" s="1">
        <v>0.0</v>
      </c>
      <c r="Q1319" s="1" t="s">
        <v>7148</v>
      </c>
      <c r="R1319" s="1">
        <v>7.0</v>
      </c>
      <c r="S1319" s="1">
        <v>132.6000003814697</v>
      </c>
      <c r="T1319" s="1">
        <v>0.25491446</v>
      </c>
      <c r="U1319" s="1">
        <v>0.0</v>
      </c>
      <c r="V1319" s="1">
        <v>0.0</v>
      </c>
      <c r="W1319" s="1">
        <v>0.0</v>
      </c>
      <c r="X1319" s="1">
        <v>0.0</v>
      </c>
      <c r="Y1319" s="1">
        <v>0.0</v>
      </c>
      <c r="Z1319" s="1">
        <v>0.0</v>
      </c>
      <c r="AA1319" s="1">
        <v>0.0</v>
      </c>
      <c r="AB1319" s="1">
        <v>0.0</v>
      </c>
      <c r="AC1319" s="1">
        <v>0.0</v>
      </c>
      <c r="AD1319" s="1">
        <v>0.0</v>
      </c>
      <c r="AE1319" s="1">
        <v>120347.0</v>
      </c>
      <c r="AF1319" s="1">
        <v>691.0</v>
      </c>
      <c r="AG1319" s="1">
        <v>650.0</v>
      </c>
      <c r="AH1319" s="1" t="s">
        <v>3028</v>
      </c>
      <c r="AI1319" s="1">
        <v>229.0</v>
      </c>
      <c r="AJ1319" s="1">
        <v>8.0</v>
      </c>
      <c r="AK1319" s="1">
        <v>8.0</v>
      </c>
      <c r="AL1319" s="1">
        <v>11.0</v>
      </c>
    </row>
    <row r="1320" ht="15.75" customHeight="1">
      <c r="A1320" s="1" t="s">
        <v>3940</v>
      </c>
      <c r="B1320" s="1">
        <v>19.0</v>
      </c>
      <c r="C1320" s="1" t="s">
        <v>2077</v>
      </c>
      <c r="D1320" s="1" t="s">
        <v>4667</v>
      </c>
      <c r="E1320" s="1" t="s">
        <v>4668</v>
      </c>
      <c r="F1320" s="1" t="s">
        <v>4669</v>
      </c>
      <c r="H1320" s="1">
        <v>51.764233</v>
      </c>
      <c r="I1320" s="1">
        <v>0.0</v>
      </c>
      <c r="J1320" s="1">
        <v>0.3599466</v>
      </c>
      <c r="K1320" s="1">
        <v>0.0</v>
      </c>
      <c r="L1320" s="1">
        <v>0.0</v>
      </c>
      <c r="M1320" s="1">
        <v>0.60206</v>
      </c>
      <c r="N1320" s="1">
        <v>0.0</v>
      </c>
      <c r="O1320" s="1">
        <v>0.0</v>
      </c>
      <c r="P1320" s="1">
        <v>0.0</v>
      </c>
      <c r="Q1320" s="1" t="s">
        <v>4670</v>
      </c>
      <c r="R1320" s="1">
        <v>2.0</v>
      </c>
      <c r="S1320" s="1">
        <v>1326.320007324219</v>
      </c>
      <c r="T1320" s="1">
        <v>0.0</v>
      </c>
      <c r="U1320" s="1">
        <v>0.3599466</v>
      </c>
      <c r="V1320" s="1">
        <v>0.0</v>
      </c>
      <c r="W1320" s="1">
        <v>0.0</v>
      </c>
      <c r="X1320" s="1">
        <v>0.0</v>
      </c>
      <c r="Y1320" s="1">
        <v>0.0</v>
      </c>
      <c r="Z1320" s="1">
        <v>0.0</v>
      </c>
      <c r="AA1320" s="1">
        <v>0.0</v>
      </c>
      <c r="AB1320" s="1">
        <v>0.0</v>
      </c>
      <c r="AC1320" s="1">
        <v>0.0</v>
      </c>
      <c r="AD1320" s="1">
        <v>0.0</v>
      </c>
      <c r="AE1320" s="1">
        <v>169874.0</v>
      </c>
      <c r="AF1320" s="1">
        <v>155.0</v>
      </c>
      <c r="AH1320" s="1" t="s">
        <v>4673</v>
      </c>
      <c r="AI1320" s="1">
        <v>6.0</v>
      </c>
      <c r="AJ1320" s="1">
        <v>3.0</v>
      </c>
      <c r="AK1320" s="1">
        <v>3.0</v>
      </c>
      <c r="AL1320" s="1">
        <v>7.0</v>
      </c>
    </row>
    <row r="1321" ht="15.75" customHeight="1">
      <c r="A1321" s="1" t="s">
        <v>3940</v>
      </c>
      <c r="B1321" s="1">
        <v>20.0</v>
      </c>
      <c r="C1321" s="1" t="s">
        <v>4682</v>
      </c>
      <c r="D1321" s="1" t="s">
        <v>8689</v>
      </c>
      <c r="E1321" s="1" t="s">
        <v>8690</v>
      </c>
      <c r="F1321" s="1" t="s">
        <v>8692</v>
      </c>
      <c r="H1321" s="1">
        <v>50.712452</v>
      </c>
      <c r="I1321" s="1">
        <v>5.852861</v>
      </c>
      <c r="J1321" s="1">
        <v>4.7899814</v>
      </c>
      <c r="K1321" s="1">
        <v>0.0</v>
      </c>
      <c r="L1321" s="1">
        <v>0.0</v>
      </c>
      <c r="M1321" s="1">
        <v>0.30103</v>
      </c>
      <c r="N1321" s="1">
        <v>0.0</v>
      </c>
      <c r="O1321" s="1">
        <v>0.0</v>
      </c>
      <c r="P1321" s="1">
        <v>0.0</v>
      </c>
      <c r="Q1321" s="1" t="s">
        <v>1388</v>
      </c>
      <c r="R1321" s="1">
        <v>0.0</v>
      </c>
      <c r="S1321" s="1">
        <v>249.5500030517578</v>
      </c>
      <c r="T1321" s="1">
        <v>0.23458809</v>
      </c>
      <c r="U1321" s="1">
        <v>0.79120094</v>
      </c>
      <c r="V1321" s="1">
        <v>0.0</v>
      </c>
      <c r="W1321" s="1">
        <v>0.0</v>
      </c>
      <c r="X1321" s="1">
        <v>0.0</v>
      </c>
      <c r="Y1321" s="1">
        <v>3.4640472</v>
      </c>
      <c r="Z1321" s="1">
        <v>0.0</v>
      </c>
      <c r="AA1321" s="1">
        <v>4.7899814</v>
      </c>
      <c r="AB1321" s="1">
        <v>0.0</v>
      </c>
      <c r="AC1321" s="1">
        <v>0.0</v>
      </c>
      <c r="AD1321" s="1">
        <v>0.0</v>
      </c>
      <c r="AE1321" s="1">
        <v>226925.0</v>
      </c>
      <c r="AF1321" s="1">
        <v>8.0</v>
      </c>
      <c r="AH1321" s="1" t="s">
        <v>8697</v>
      </c>
      <c r="AI1321" s="1">
        <v>27.0</v>
      </c>
      <c r="AJ1321" s="1">
        <v>1.0</v>
      </c>
      <c r="AK1321" s="1">
        <v>3.0</v>
      </c>
      <c r="AL1321" s="1">
        <v>0.0</v>
      </c>
    </row>
    <row r="1322" ht="15.75" customHeight="1">
      <c r="A1322" s="1" t="s">
        <v>3940</v>
      </c>
      <c r="B1322" s="1">
        <v>21.0</v>
      </c>
      <c r="C1322" s="1" t="s">
        <v>4684</v>
      </c>
      <c r="D1322" s="1" t="s">
        <v>8698</v>
      </c>
      <c r="E1322" s="1" t="s">
        <v>8699</v>
      </c>
      <c r="F1322" s="1" t="s">
        <v>8700</v>
      </c>
      <c r="H1322" s="1">
        <v>50.290283</v>
      </c>
      <c r="I1322" s="1">
        <v>0.0</v>
      </c>
      <c r="J1322" s="1">
        <v>0.0</v>
      </c>
      <c r="K1322" s="1">
        <v>0.0</v>
      </c>
      <c r="L1322" s="1">
        <v>0.0</v>
      </c>
      <c r="M1322" s="1">
        <v>0.60206</v>
      </c>
      <c r="N1322" s="1">
        <v>0.0</v>
      </c>
      <c r="O1322" s="1">
        <v>0.0</v>
      </c>
      <c r="P1322" s="1">
        <v>0.0</v>
      </c>
      <c r="Q1322" s="1" t="s">
        <v>4670</v>
      </c>
      <c r="R1322" s="1">
        <v>2.0</v>
      </c>
      <c r="S1322" s="1">
        <v>1743.330001831055</v>
      </c>
      <c r="T1322" s="1">
        <v>0.0</v>
      </c>
      <c r="U1322" s="1">
        <v>0.0</v>
      </c>
      <c r="V1322" s="1">
        <v>0.0</v>
      </c>
      <c r="W1322" s="1">
        <v>0.0</v>
      </c>
      <c r="X1322" s="1">
        <v>0.0</v>
      </c>
      <c r="Y1322" s="1">
        <v>0.0</v>
      </c>
      <c r="Z1322" s="1">
        <v>0.0</v>
      </c>
      <c r="AA1322" s="1">
        <v>0.0</v>
      </c>
      <c r="AB1322" s="1">
        <v>0.0</v>
      </c>
      <c r="AC1322" s="1">
        <v>0.0</v>
      </c>
      <c r="AD1322" s="1">
        <v>0.0</v>
      </c>
      <c r="AE1322" s="1">
        <v>160320.0</v>
      </c>
      <c r="AF1322" s="1">
        <v>352.0</v>
      </c>
      <c r="AH1322" s="1" t="s">
        <v>1856</v>
      </c>
      <c r="AI1322" s="1">
        <v>185.0</v>
      </c>
      <c r="AJ1322" s="1">
        <v>11.0</v>
      </c>
      <c r="AK1322" s="1">
        <v>12.0</v>
      </c>
      <c r="AL1322" s="1">
        <v>25.0</v>
      </c>
    </row>
    <row r="1323" ht="15.75" customHeight="1">
      <c r="A1323" s="1" t="s">
        <v>3940</v>
      </c>
      <c r="B1323" s="1">
        <v>22.0</v>
      </c>
      <c r="C1323" s="1" t="s">
        <v>214</v>
      </c>
      <c r="D1323" s="1" t="s">
        <v>1205</v>
      </c>
      <c r="E1323" s="1" t="s">
        <v>1207</v>
      </c>
      <c r="F1323" s="1" t="s">
        <v>1208</v>
      </c>
      <c r="H1323" s="1">
        <v>47.58556</v>
      </c>
      <c r="I1323" s="1">
        <v>0.0</v>
      </c>
      <c r="J1323" s="1">
        <v>0.0</v>
      </c>
      <c r="K1323" s="1">
        <v>0.0</v>
      </c>
      <c r="L1323" s="1">
        <v>0.0</v>
      </c>
      <c r="M1323" s="1">
        <v>0.90309</v>
      </c>
      <c r="N1323" s="1">
        <v>0.0</v>
      </c>
      <c r="O1323" s="1">
        <v>0.0</v>
      </c>
      <c r="P1323" s="1">
        <v>0.0</v>
      </c>
      <c r="Q1323" s="1" t="s">
        <v>1209</v>
      </c>
      <c r="R1323" s="1">
        <v>6.0</v>
      </c>
      <c r="S1323" s="1">
        <v>693.1099998950958</v>
      </c>
      <c r="T1323" s="1">
        <v>0.0</v>
      </c>
      <c r="U1323" s="1">
        <v>0.0</v>
      </c>
      <c r="V1323" s="1">
        <v>0.0</v>
      </c>
      <c r="W1323" s="1">
        <v>0.0</v>
      </c>
      <c r="X1323" s="1">
        <v>0.0</v>
      </c>
      <c r="Y1323" s="1">
        <v>0.0</v>
      </c>
      <c r="Z1323" s="1">
        <v>0.0</v>
      </c>
      <c r="AA1323" s="1">
        <v>0.0</v>
      </c>
      <c r="AB1323" s="1">
        <v>0.0</v>
      </c>
      <c r="AC1323" s="1">
        <v>0.0</v>
      </c>
      <c r="AD1323" s="1">
        <v>0.0</v>
      </c>
      <c r="AE1323" s="1">
        <v>230621.0</v>
      </c>
      <c r="AF1323" s="1">
        <v>1169.0</v>
      </c>
      <c r="AH1323" s="1" t="s">
        <v>1213</v>
      </c>
      <c r="AI1323" s="1">
        <v>96.0</v>
      </c>
      <c r="AJ1323" s="1">
        <v>4.0</v>
      </c>
      <c r="AK1323" s="1">
        <v>5.0</v>
      </c>
      <c r="AL1323" s="1">
        <v>13.0</v>
      </c>
    </row>
    <row r="1324" ht="15.75" customHeight="1">
      <c r="A1324" s="1" t="s">
        <v>3940</v>
      </c>
      <c r="B1324" s="1">
        <v>23.0</v>
      </c>
      <c r="C1324" s="1" t="s">
        <v>4690</v>
      </c>
      <c r="D1324" s="1" t="s">
        <v>8701</v>
      </c>
      <c r="E1324" s="1" t="s">
        <v>8702</v>
      </c>
      <c r="F1324" s="1" t="s">
        <v>8703</v>
      </c>
      <c r="H1324" s="1">
        <v>47.274162</v>
      </c>
      <c r="I1324" s="1">
        <v>5.4248357</v>
      </c>
      <c r="J1324" s="1">
        <v>4.401772</v>
      </c>
      <c r="K1324" s="1">
        <v>0.0</v>
      </c>
      <c r="L1324" s="1">
        <v>0.0</v>
      </c>
      <c r="M1324" s="1">
        <v>0.60206</v>
      </c>
      <c r="N1324" s="1">
        <v>0.0</v>
      </c>
      <c r="O1324" s="1">
        <v>0.0</v>
      </c>
      <c r="P1324" s="1">
        <v>0.0</v>
      </c>
      <c r="Q1324" s="1" t="s">
        <v>4695</v>
      </c>
      <c r="R1324" s="1">
        <v>2.0</v>
      </c>
      <c r="S1324" s="1">
        <v>62.85000002384186</v>
      </c>
      <c r="T1324" s="1">
        <v>0.0</v>
      </c>
      <c r="U1324" s="1">
        <v>0.8003802</v>
      </c>
      <c r="V1324" s="1">
        <v>0.0</v>
      </c>
      <c r="W1324" s="1">
        <v>0.0</v>
      </c>
      <c r="X1324" s="1">
        <v>0.0</v>
      </c>
      <c r="Y1324" s="1">
        <v>0.0</v>
      </c>
      <c r="Z1324" s="1">
        <v>4.401772</v>
      </c>
      <c r="AA1324" s="1">
        <v>0.0</v>
      </c>
      <c r="AB1324" s="1">
        <v>0.0</v>
      </c>
      <c r="AC1324" s="1">
        <v>0.0</v>
      </c>
      <c r="AD1324" s="1">
        <v>0.0</v>
      </c>
      <c r="AE1324" s="1">
        <v>226113.0</v>
      </c>
      <c r="AF1324" s="1">
        <v>131.0</v>
      </c>
      <c r="AG1324" s="1">
        <v>200.0</v>
      </c>
      <c r="AH1324" s="1" t="s">
        <v>8704</v>
      </c>
      <c r="AI1324" s="1">
        <v>9.0</v>
      </c>
      <c r="AJ1324" s="1">
        <v>9.0</v>
      </c>
      <c r="AK1324" s="1">
        <v>10.0</v>
      </c>
      <c r="AL1324" s="1">
        <v>6.0</v>
      </c>
    </row>
    <row r="1325" ht="15.75" customHeight="1">
      <c r="A1325" s="1" t="s">
        <v>3940</v>
      </c>
      <c r="B1325" s="1">
        <v>24.0</v>
      </c>
      <c r="C1325" s="1" t="s">
        <v>3674</v>
      </c>
      <c r="D1325" s="1" t="s">
        <v>7796</v>
      </c>
      <c r="E1325" s="1" t="s">
        <v>7797</v>
      </c>
      <c r="F1325" s="1" t="s">
        <v>7798</v>
      </c>
      <c r="H1325" s="1">
        <v>45.752514</v>
      </c>
      <c r="I1325" s="1">
        <v>0.0</v>
      </c>
      <c r="J1325" s="1">
        <v>0.6846525</v>
      </c>
      <c r="K1325" s="1">
        <v>0.0</v>
      </c>
      <c r="L1325" s="1">
        <v>0.0</v>
      </c>
      <c r="M1325" s="1">
        <v>0.47712126</v>
      </c>
      <c r="N1325" s="1">
        <v>0.0</v>
      </c>
      <c r="O1325" s="1">
        <v>0.0</v>
      </c>
      <c r="P1325" s="1">
        <v>0.0</v>
      </c>
      <c r="Q1325" s="1" t="s">
        <v>7799</v>
      </c>
      <c r="R1325" s="1">
        <v>1.0</v>
      </c>
      <c r="S1325" s="1">
        <v>1274.84000146389</v>
      </c>
      <c r="T1325" s="1">
        <v>0.0</v>
      </c>
      <c r="U1325" s="1">
        <v>0.6846525</v>
      </c>
      <c r="V1325" s="1">
        <v>0.0</v>
      </c>
      <c r="W1325" s="1">
        <v>0.0</v>
      </c>
      <c r="X1325" s="1">
        <v>0.0</v>
      </c>
      <c r="Y1325" s="1">
        <v>0.0</v>
      </c>
      <c r="Z1325" s="1">
        <v>0.0</v>
      </c>
      <c r="AA1325" s="1">
        <v>0.0</v>
      </c>
      <c r="AB1325" s="1">
        <v>0.0</v>
      </c>
      <c r="AC1325" s="1">
        <v>0.0</v>
      </c>
      <c r="AD1325" s="1">
        <v>0.0</v>
      </c>
      <c r="AE1325" s="1">
        <v>212331.0</v>
      </c>
      <c r="AF1325" s="1">
        <v>119.0</v>
      </c>
      <c r="AH1325" s="1" t="s">
        <v>5563</v>
      </c>
      <c r="AI1325" s="1">
        <v>10.0</v>
      </c>
      <c r="AJ1325" s="1">
        <v>7.0</v>
      </c>
      <c r="AK1325" s="1">
        <v>7.0</v>
      </c>
      <c r="AL1325" s="1">
        <v>12.0</v>
      </c>
    </row>
    <row r="1326" ht="15.75" customHeight="1">
      <c r="A1326" s="1" t="s">
        <v>3940</v>
      </c>
      <c r="B1326" s="1">
        <v>25.0</v>
      </c>
      <c r="C1326" s="1" t="s">
        <v>4697</v>
      </c>
      <c r="D1326" s="1" t="s">
        <v>8705</v>
      </c>
      <c r="E1326" s="1" t="s">
        <v>8706</v>
      </c>
      <c r="F1326" s="1" t="s">
        <v>8707</v>
      </c>
      <c r="H1326" s="1">
        <v>45.193523</v>
      </c>
      <c r="I1326" s="1">
        <v>4.149704</v>
      </c>
      <c r="J1326" s="1">
        <v>0.0</v>
      </c>
      <c r="K1326" s="1">
        <v>0.0</v>
      </c>
      <c r="L1326" s="1">
        <v>0.0</v>
      </c>
      <c r="M1326" s="1">
        <v>0.7781513</v>
      </c>
      <c r="N1326" s="1">
        <v>0.0</v>
      </c>
      <c r="O1326" s="1">
        <v>0.0</v>
      </c>
      <c r="P1326" s="1">
        <v>0.0</v>
      </c>
      <c r="Q1326" s="1" t="s">
        <v>8708</v>
      </c>
      <c r="R1326" s="1">
        <v>4.0</v>
      </c>
      <c r="S1326" s="1">
        <v>194.8800010681152</v>
      </c>
      <c r="T1326" s="1">
        <v>0.0</v>
      </c>
      <c r="U1326" s="1">
        <v>0.0</v>
      </c>
      <c r="V1326" s="1">
        <v>0.0</v>
      </c>
      <c r="W1326" s="1">
        <v>0.0</v>
      </c>
      <c r="X1326" s="1">
        <v>0.0</v>
      </c>
      <c r="Y1326" s="1">
        <v>0.0</v>
      </c>
      <c r="Z1326" s="1">
        <v>0.0</v>
      </c>
      <c r="AA1326" s="1">
        <v>0.0</v>
      </c>
      <c r="AB1326" s="1">
        <v>0.0</v>
      </c>
      <c r="AC1326" s="1">
        <v>0.0</v>
      </c>
      <c r="AD1326" s="1">
        <v>0.0</v>
      </c>
      <c r="AE1326" s="1">
        <v>202810.0</v>
      </c>
      <c r="AF1326" s="1">
        <v>87.0</v>
      </c>
      <c r="AG1326" s="1">
        <v>660.0</v>
      </c>
      <c r="AH1326" s="1" t="s">
        <v>8709</v>
      </c>
      <c r="AI1326" s="1">
        <v>5.0</v>
      </c>
      <c r="AJ1326" s="1">
        <v>4.0</v>
      </c>
      <c r="AK1326" s="1">
        <v>6.0</v>
      </c>
      <c r="AL1326" s="1">
        <v>11.0</v>
      </c>
    </row>
    <row r="1327" ht="15.75" customHeight="1">
      <c r="A1327" s="1" t="s">
        <v>3976</v>
      </c>
      <c r="B1327" s="1">
        <v>1.0</v>
      </c>
      <c r="C1327" s="1" t="s">
        <v>239</v>
      </c>
      <c r="D1327" s="1" t="s">
        <v>1269</v>
      </c>
      <c r="E1327" s="1" t="s">
        <v>1271</v>
      </c>
      <c r="F1327" s="1" t="s">
        <v>1273</v>
      </c>
      <c r="H1327" s="1">
        <v>529.1022</v>
      </c>
      <c r="I1327" s="1">
        <v>9.872915</v>
      </c>
      <c r="J1327" s="1">
        <v>7.3787346</v>
      </c>
      <c r="K1327" s="1">
        <v>0.0</v>
      </c>
      <c r="L1327" s="1">
        <v>0.0</v>
      </c>
      <c r="M1327" s="1">
        <v>0.9542425</v>
      </c>
      <c r="N1327" s="1">
        <v>0.0</v>
      </c>
      <c r="O1327" s="1">
        <v>0.0</v>
      </c>
      <c r="P1327" s="1">
        <v>0.0</v>
      </c>
      <c r="Q1327" s="1" t="s">
        <v>1274</v>
      </c>
      <c r="R1327" s="1">
        <v>7.0</v>
      </c>
      <c r="S1327" s="1">
        <v>1032.0</v>
      </c>
      <c r="T1327" s="1">
        <v>0.0</v>
      </c>
      <c r="U1327" s="1">
        <v>0.0</v>
      </c>
      <c r="V1327" s="1">
        <v>0.0</v>
      </c>
      <c r="W1327" s="1">
        <v>0.0</v>
      </c>
      <c r="X1327" s="1">
        <v>0.0</v>
      </c>
      <c r="Y1327" s="1">
        <v>7.3787346</v>
      </c>
      <c r="Z1327" s="1">
        <v>0.0</v>
      </c>
      <c r="AA1327" s="1">
        <v>0.0</v>
      </c>
      <c r="AB1327" s="1">
        <v>0.0</v>
      </c>
      <c r="AC1327" s="1">
        <v>0.0</v>
      </c>
      <c r="AD1327" s="1">
        <v>0.0</v>
      </c>
      <c r="AE1327" s="1">
        <v>6281.0</v>
      </c>
      <c r="AF1327" s="1">
        <v>1964.0</v>
      </c>
      <c r="AH1327" s="1" t="s">
        <v>1277</v>
      </c>
      <c r="AI1327" s="1">
        <v>81.0</v>
      </c>
      <c r="AJ1327" s="1">
        <v>3.0</v>
      </c>
      <c r="AK1327" s="1">
        <v>3.0</v>
      </c>
      <c r="AL1327" s="1">
        <v>3.0</v>
      </c>
    </row>
    <row r="1328" ht="15.75" customHeight="1">
      <c r="A1328" s="1" t="s">
        <v>3976</v>
      </c>
      <c r="B1328" s="1">
        <v>2.0</v>
      </c>
      <c r="C1328" s="1" t="s">
        <v>231</v>
      </c>
      <c r="D1328" s="1" t="s">
        <v>1244</v>
      </c>
      <c r="E1328" s="1" t="s">
        <v>1245</v>
      </c>
      <c r="F1328" s="1" t="s">
        <v>1246</v>
      </c>
      <c r="H1328" s="1">
        <v>373.42133</v>
      </c>
      <c r="I1328" s="1">
        <v>5.6525736</v>
      </c>
      <c r="J1328" s="1">
        <v>6.2095456</v>
      </c>
      <c r="K1328" s="1">
        <v>0.0</v>
      </c>
      <c r="L1328" s="1">
        <v>0.0</v>
      </c>
      <c r="M1328" s="1">
        <v>1.0</v>
      </c>
      <c r="N1328" s="1">
        <v>0.0</v>
      </c>
      <c r="O1328" s="1">
        <v>0.0</v>
      </c>
      <c r="P1328" s="1">
        <v>0.0</v>
      </c>
      <c r="Q1328" s="1" t="s">
        <v>1247</v>
      </c>
      <c r="R1328" s="1">
        <v>8.0</v>
      </c>
      <c r="S1328" s="1">
        <v>989.9999996423721</v>
      </c>
      <c r="T1328" s="1">
        <v>0.0</v>
      </c>
      <c r="U1328" s="1">
        <v>0.0</v>
      </c>
      <c r="V1328" s="1">
        <v>0.0</v>
      </c>
      <c r="W1328" s="1">
        <v>6.2095456</v>
      </c>
      <c r="X1328" s="1">
        <v>0.0</v>
      </c>
      <c r="Y1328" s="1">
        <v>0.0</v>
      </c>
      <c r="Z1328" s="1">
        <v>0.0</v>
      </c>
      <c r="AA1328" s="1">
        <v>0.0</v>
      </c>
      <c r="AB1328" s="1">
        <v>0.0</v>
      </c>
      <c r="AC1328" s="1">
        <v>0.0</v>
      </c>
      <c r="AD1328" s="1">
        <v>0.0</v>
      </c>
      <c r="AE1328" s="1">
        <v>6044.0</v>
      </c>
      <c r="AF1328" s="1">
        <v>2663.0</v>
      </c>
      <c r="AG1328" s="1">
        <v>800.0</v>
      </c>
      <c r="AH1328" s="1" t="s">
        <v>1249</v>
      </c>
      <c r="AI1328" s="1">
        <v>59.0</v>
      </c>
      <c r="AJ1328" s="1">
        <v>7.0</v>
      </c>
      <c r="AK1328" s="1">
        <v>7.0</v>
      </c>
      <c r="AL1328" s="1">
        <v>9.0</v>
      </c>
    </row>
    <row r="1329" ht="15.75" customHeight="1">
      <c r="A1329" s="1" t="s">
        <v>3976</v>
      </c>
      <c r="B1329" s="1">
        <v>3.0</v>
      </c>
      <c r="C1329" s="1" t="s">
        <v>4640</v>
      </c>
      <c r="D1329" s="1" t="s">
        <v>8664</v>
      </c>
      <c r="E1329" s="1" t="s">
        <v>8665</v>
      </c>
      <c r="F1329" s="1" t="s">
        <v>8666</v>
      </c>
      <c r="H1329" s="1">
        <v>220.75269</v>
      </c>
      <c r="I1329" s="1">
        <v>9.043741</v>
      </c>
      <c r="J1329" s="1">
        <v>7.3787346</v>
      </c>
      <c r="K1329" s="1">
        <v>0.0</v>
      </c>
      <c r="L1329" s="1">
        <v>0.0</v>
      </c>
      <c r="M1329" s="1">
        <v>0.845098</v>
      </c>
      <c r="N1329" s="1">
        <v>0.0</v>
      </c>
      <c r="O1329" s="1">
        <v>0.0</v>
      </c>
      <c r="P1329" s="1">
        <v>0.0</v>
      </c>
      <c r="Q1329" s="1" t="s">
        <v>8667</v>
      </c>
      <c r="R1329" s="1">
        <v>5.0</v>
      </c>
      <c r="S1329" s="1">
        <v>252.0</v>
      </c>
      <c r="T1329" s="1">
        <v>0.0</v>
      </c>
      <c r="U1329" s="1">
        <v>0.0</v>
      </c>
      <c r="V1329" s="1">
        <v>0.0</v>
      </c>
      <c r="W1329" s="1">
        <v>0.0</v>
      </c>
      <c r="X1329" s="1">
        <v>0.0</v>
      </c>
      <c r="Y1329" s="1">
        <v>7.3787346</v>
      </c>
      <c r="Z1329" s="1">
        <v>0.0</v>
      </c>
      <c r="AA1329" s="1">
        <v>0.0</v>
      </c>
      <c r="AB1329" s="1">
        <v>0.0</v>
      </c>
      <c r="AC1329" s="1">
        <v>0.0</v>
      </c>
      <c r="AD1329" s="1">
        <v>0.0</v>
      </c>
      <c r="AE1329" s="1">
        <v>252333.0</v>
      </c>
      <c r="AF1329" s="1">
        <v>757.0</v>
      </c>
      <c r="AG1329" s="1">
        <v>700.0</v>
      </c>
      <c r="AH1329" s="1" t="s">
        <v>616</v>
      </c>
      <c r="AI1329" s="1">
        <v>68.0</v>
      </c>
      <c r="AJ1329" s="1">
        <v>7.0</v>
      </c>
      <c r="AK1329" s="1">
        <v>7.0</v>
      </c>
      <c r="AL1329" s="1">
        <v>19.0</v>
      </c>
    </row>
    <row r="1330" ht="15.75" customHeight="1">
      <c r="A1330" s="1" t="s">
        <v>3976</v>
      </c>
      <c r="B1330" s="1">
        <v>4.0</v>
      </c>
      <c r="C1330" s="1" t="s">
        <v>4711</v>
      </c>
      <c r="D1330" s="1" t="s">
        <v>8710</v>
      </c>
      <c r="E1330" s="1" t="s">
        <v>8711</v>
      </c>
      <c r="F1330" s="1" t="s">
        <v>8712</v>
      </c>
      <c r="H1330" s="1">
        <v>205.99811</v>
      </c>
      <c r="I1330" s="1">
        <v>14.129407</v>
      </c>
      <c r="J1330" s="1">
        <v>6.696112</v>
      </c>
      <c r="K1330" s="1">
        <v>0.0</v>
      </c>
      <c r="L1330" s="1">
        <v>0.0</v>
      </c>
      <c r="M1330" s="1">
        <v>0.845098</v>
      </c>
      <c r="N1330" s="1">
        <v>0.0</v>
      </c>
      <c r="O1330" s="1">
        <v>0.0</v>
      </c>
      <c r="P1330" s="1">
        <v>0.0</v>
      </c>
      <c r="Q1330" s="1" t="s">
        <v>8667</v>
      </c>
      <c r="R1330" s="1">
        <v>5.0</v>
      </c>
      <c r="S1330" s="1">
        <v>136.0</v>
      </c>
      <c r="T1330" s="1">
        <v>0.487726</v>
      </c>
      <c r="U1330" s="1">
        <v>0.0</v>
      </c>
      <c r="V1330" s="1">
        <v>0.0</v>
      </c>
      <c r="W1330" s="1">
        <v>0.0</v>
      </c>
      <c r="X1330" s="1">
        <v>0.0</v>
      </c>
      <c r="Y1330" s="1">
        <v>6.696112</v>
      </c>
      <c r="Z1330" s="1">
        <v>0.0</v>
      </c>
      <c r="AA1330" s="1">
        <v>0.0</v>
      </c>
      <c r="AB1330" s="1">
        <v>0.0</v>
      </c>
      <c r="AC1330" s="1">
        <v>0.0</v>
      </c>
      <c r="AD1330" s="1">
        <v>0.0</v>
      </c>
      <c r="AE1330" s="1">
        <v>252025.0</v>
      </c>
      <c r="AF1330" s="1">
        <v>697.0</v>
      </c>
      <c r="AG1330" s="1">
        <v>620.0</v>
      </c>
      <c r="AH1330" s="1" t="s">
        <v>7006</v>
      </c>
      <c r="AI1330" s="1">
        <v>27.0</v>
      </c>
      <c r="AJ1330" s="1">
        <v>3.0</v>
      </c>
      <c r="AK1330" s="1">
        <v>3.0</v>
      </c>
      <c r="AL1330" s="1">
        <v>9.0</v>
      </c>
    </row>
    <row r="1331" ht="15.75" customHeight="1">
      <c r="A1331" s="1" t="s">
        <v>3976</v>
      </c>
      <c r="B1331" s="1">
        <v>5.0</v>
      </c>
      <c r="C1331" s="1" t="s">
        <v>3264</v>
      </c>
      <c r="D1331" s="1" t="s">
        <v>7129</v>
      </c>
      <c r="E1331" s="1" t="s">
        <v>7130</v>
      </c>
      <c r="F1331" s="1" t="s">
        <v>7131</v>
      </c>
      <c r="H1331" s="1">
        <v>193.11551</v>
      </c>
      <c r="I1331" s="1">
        <v>8.545784</v>
      </c>
      <c r="J1331" s="1">
        <v>5.0139403</v>
      </c>
      <c r="K1331" s="1">
        <v>0.0</v>
      </c>
      <c r="L1331" s="1">
        <v>0.0</v>
      </c>
      <c r="M1331" s="1">
        <v>0.845098</v>
      </c>
      <c r="N1331" s="1">
        <v>0.0</v>
      </c>
      <c r="O1331" s="1">
        <v>0.0</v>
      </c>
      <c r="P1331" s="1">
        <v>0.0</v>
      </c>
      <c r="Q1331" s="1" t="s">
        <v>7134</v>
      </c>
      <c r="R1331" s="1">
        <v>5.0</v>
      </c>
      <c r="S1331" s="1">
        <v>283.0</v>
      </c>
      <c r="T1331" s="1">
        <v>0.39191774</v>
      </c>
      <c r="U1331" s="1">
        <v>1.3324822</v>
      </c>
      <c r="V1331" s="1">
        <v>5.0139403</v>
      </c>
      <c r="W1331" s="1">
        <v>0.0</v>
      </c>
      <c r="X1331" s="1">
        <v>0.0</v>
      </c>
      <c r="Y1331" s="1">
        <v>0.0</v>
      </c>
      <c r="Z1331" s="1">
        <v>0.0</v>
      </c>
      <c r="AA1331" s="1">
        <v>0.0</v>
      </c>
      <c r="AB1331" s="1">
        <v>0.0</v>
      </c>
      <c r="AC1331" s="1">
        <v>0.0</v>
      </c>
      <c r="AD1331" s="1">
        <v>0.0</v>
      </c>
      <c r="AE1331" s="1">
        <v>62291.0</v>
      </c>
      <c r="AF1331" s="1">
        <v>658.0</v>
      </c>
      <c r="AG1331" s="1">
        <v>810.0</v>
      </c>
      <c r="AH1331" s="1" t="s">
        <v>7137</v>
      </c>
      <c r="AI1331" s="1">
        <v>44.0</v>
      </c>
      <c r="AJ1331" s="1">
        <v>6.0</v>
      </c>
      <c r="AK1331" s="1">
        <v>6.0</v>
      </c>
      <c r="AL1331" s="1">
        <v>17.0</v>
      </c>
    </row>
    <row r="1332" ht="15.75" customHeight="1">
      <c r="A1332" s="1" t="s">
        <v>3976</v>
      </c>
      <c r="B1332" s="1">
        <v>6.0</v>
      </c>
      <c r="C1332" s="1" t="s">
        <v>4722</v>
      </c>
      <c r="D1332" s="1" t="s">
        <v>8713</v>
      </c>
      <c r="E1332" s="1" t="s">
        <v>8714</v>
      </c>
      <c r="F1332" s="1" t="s">
        <v>8715</v>
      </c>
      <c r="H1332" s="1">
        <v>175.24713</v>
      </c>
      <c r="I1332" s="1">
        <v>13.377155</v>
      </c>
      <c r="J1332" s="1">
        <v>8.768799</v>
      </c>
      <c r="K1332" s="1">
        <v>0.0</v>
      </c>
      <c r="L1332" s="1">
        <v>0.0</v>
      </c>
      <c r="M1332" s="1">
        <v>1.0</v>
      </c>
      <c r="N1332" s="1">
        <v>0.0</v>
      </c>
      <c r="O1332" s="1">
        <v>0.0</v>
      </c>
      <c r="P1332" s="1">
        <v>0.0</v>
      </c>
      <c r="Q1332" s="1" t="s">
        <v>8716</v>
      </c>
      <c r="R1332" s="1">
        <v>8.0</v>
      </c>
      <c r="S1332" s="1">
        <v>61.6199999153614</v>
      </c>
      <c r="T1332" s="1">
        <v>0.0</v>
      </c>
      <c r="U1332" s="1">
        <v>0.0</v>
      </c>
      <c r="V1332" s="1">
        <v>0.0</v>
      </c>
      <c r="W1332" s="1">
        <v>0.0</v>
      </c>
      <c r="X1332" s="1">
        <v>0.0</v>
      </c>
      <c r="Y1332" s="1">
        <v>0.0</v>
      </c>
      <c r="Z1332" s="1">
        <v>8.768799</v>
      </c>
      <c r="AA1332" s="1">
        <v>0.0</v>
      </c>
      <c r="AB1332" s="1">
        <v>0.0</v>
      </c>
      <c r="AC1332" s="1">
        <v>0.0</v>
      </c>
      <c r="AD1332" s="1">
        <v>0.0</v>
      </c>
      <c r="AE1332" s="1">
        <v>2529.0</v>
      </c>
      <c r="AF1332" s="1">
        <v>839.0</v>
      </c>
      <c r="AG1332" s="1">
        <v>570.0</v>
      </c>
      <c r="AH1332" s="1" t="s">
        <v>3324</v>
      </c>
      <c r="AI1332" s="1">
        <v>99.0</v>
      </c>
      <c r="AJ1332" s="1">
        <v>6.0</v>
      </c>
      <c r="AK1332" s="1">
        <v>6.0</v>
      </c>
      <c r="AL1332" s="1">
        <v>13.0</v>
      </c>
    </row>
    <row r="1333" ht="15.75" customHeight="1">
      <c r="A1333" s="1" t="s">
        <v>3976</v>
      </c>
      <c r="B1333" s="1">
        <v>7.0</v>
      </c>
      <c r="C1333" s="1" t="s">
        <v>272</v>
      </c>
      <c r="D1333" s="1" t="s">
        <v>1344</v>
      </c>
      <c r="E1333" s="1" t="s">
        <v>1345</v>
      </c>
      <c r="F1333" s="1" t="s">
        <v>1346</v>
      </c>
      <c r="H1333" s="1">
        <v>171.49928</v>
      </c>
      <c r="I1333" s="1">
        <v>0.0</v>
      </c>
      <c r="J1333" s="1">
        <v>6.360556</v>
      </c>
      <c r="K1333" s="1">
        <v>0.0</v>
      </c>
      <c r="L1333" s="1">
        <v>0.0</v>
      </c>
      <c r="M1333" s="1">
        <v>1.0</v>
      </c>
      <c r="N1333" s="1">
        <v>0.0</v>
      </c>
      <c r="O1333" s="1">
        <v>0.0</v>
      </c>
      <c r="P1333" s="1">
        <v>0.0</v>
      </c>
      <c r="Q1333" s="1" t="s">
        <v>1349</v>
      </c>
      <c r="R1333" s="1">
        <v>8.0</v>
      </c>
      <c r="S1333" s="1">
        <v>726.0</v>
      </c>
      <c r="T1333" s="1">
        <v>0.0</v>
      </c>
      <c r="U1333" s="1">
        <v>0.0</v>
      </c>
      <c r="V1333" s="1">
        <v>0.0</v>
      </c>
      <c r="W1333" s="1">
        <v>0.0</v>
      </c>
      <c r="X1333" s="1">
        <v>6.360556</v>
      </c>
      <c r="Y1333" s="1">
        <v>0.0</v>
      </c>
      <c r="Z1333" s="1">
        <v>0.0</v>
      </c>
      <c r="AA1333" s="1">
        <v>0.0</v>
      </c>
      <c r="AB1333" s="1">
        <v>0.0</v>
      </c>
      <c r="AC1333" s="1">
        <v>0.0</v>
      </c>
      <c r="AD1333" s="1">
        <v>0.0</v>
      </c>
      <c r="AE1333" s="1">
        <v>60553.0</v>
      </c>
      <c r="AF1333" s="1">
        <v>976.0</v>
      </c>
      <c r="AG1333" s="1">
        <v>920.0</v>
      </c>
      <c r="AH1333" s="1" t="s">
        <v>535</v>
      </c>
      <c r="AI1333" s="1">
        <v>74.0</v>
      </c>
      <c r="AJ1333" s="1">
        <v>5.0</v>
      </c>
      <c r="AK1333" s="1">
        <v>5.0</v>
      </c>
      <c r="AL1333" s="1">
        <v>20.0</v>
      </c>
    </row>
    <row r="1334" ht="15.75" customHeight="1">
      <c r="A1334" s="1" t="s">
        <v>3976</v>
      </c>
      <c r="B1334" s="1">
        <v>8.0</v>
      </c>
      <c r="C1334" s="1" t="s">
        <v>3240</v>
      </c>
      <c r="D1334" s="1" t="s">
        <v>7070</v>
      </c>
      <c r="E1334" s="1" t="s">
        <v>7071</v>
      </c>
      <c r="F1334" s="1" t="s">
        <v>7072</v>
      </c>
      <c r="H1334" s="1">
        <v>156.06865</v>
      </c>
      <c r="I1334" s="1">
        <v>11.360957</v>
      </c>
      <c r="J1334" s="1">
        <v>4.547352</v>
      </c>
      <c r="K1334" s="1">
        <v>0.0</v>
      </c>
      <c r="L1334" s="1">
        <v>0.0</v>
      </c>
      <c r="M1334" s="1">
        <v>0.69897</v>
      </c>
      <c r="N1334" s="1">
        <v>0.0</v>
      </c>
      <c r="O1334" s="1">
        <v>0.0</v>
      </c>
      <c r="P1334" s="1">
        <v>0.0</v>
      </c>
      <c r="Q1334" s="1" t="s">
        <v>7075</v>
      </c>
      <c r="R1334" s="1">
        <v>3.0</v>
      </c>
      <c r="S1334" s="1">
        <v>196.0</v>
      </c>
      <c r="T1334" s="1">
        <v>0.4841192</v>
      </c>
      <c r="U1334" s="1">
        <v>1.45217</v>
      </c>
      <c r="V1334" s="1">
        <v>4.547352</v>
      </c>
      <c r="W1334" s="1">
        <v>0.0</v>
      </c>
      <c r="X1334" s="1">
        <v>0.0</v>
      </c>
      <c r="Y1334" s="1">
        <v>0.0</v>
      </c>
      <c r="Z1334" s="1">
        <v>0.0</v>
      </c>
      <c r="AA1334" s="1">
        <v>0.0</v>
      </c>
      <c r="AB1334" s="1">
        <v>0.0</v>
      </c>
      <c r="AC1334" s="1">
        <v>0.0</v>
      </c>
      <c r="AD1334" s="1">
        <v>0.0</v>
      </c>
      <c r="AE1334" s="1">
        <v>62379.0</v>
      </c>
      <c r="AF1334" s="1">
        <v>243.0</v>
      </c>
      <c r="AG1334" s="1">
        <v>750.0</v>
      </c>
      <c r="AH1334" s="1" t="s">
        <v>7078</v>
      </c>
      <c r="AI1334" s="1">
        <v>38.0</v>
      </c>
      <c r="AJ1334" s="1">
        <v>5.0</v>
      </c>
      <c r="AK1334" s="1">
        <v>5.0</v>
      </c>
      <c r="AL1334" s="1">
        <v>15.0</v>
      </c>
    </row>
    <row r="1335" ht="15.75" customHeight="1">
      <c r="A1335" s="1" t="s">
        <v>3976</v>
      </c>
      <c r="B1335" s="1">
        <v>9.0</v>
      </c>
      <c r="C1335" s="1" t="s">
        <v>4672</v>
      </c>
      <c r="D1335" s="1" t="s">
        <v>8681</v>
      </c>
      <c r="E1335" s="1" t="s">
        <v>8682</v>
      </c>
      <c r="F1335" s="1" t="s">
        <v>8683</v>
      </c>
      <c r="H1335" s="1">
        <v>146.99158</v>
      </c>
      <c r="I1335" s="1">
        <v>0.0</v>
      </c>
      <c r="J1335" s="1">
        <v>5.1459427</v>
      </c>
      <c r="K1335" s="1">
        <v>0.0</v>
      </c>
      <c r="L1335" s="1">
        <v>0.0</v>
      </c>
      <c r="M1335" s="1">
        <v>0.60206</v>
      </c>
      <c r="N1335" s="1">
        <v>0.0</v>
      </c>
      <c r="O1335" s="1">
        <v>0.0</v>
      </c>
      <c r="P1335" s="1">
        <v>0.0</v>
      </c>
      <c r="Q1335" s="1" t="s">
        <v>8684</v>
      </c>
      <c r="R1335" s="1">
        <v>2.0</v>
      </c>
      <c r="S1335" s="1">
        <v>2250.0</v>
      </c>
      <c r="T1335" s="1">
        <v>0.0</v>
      </c>
      <c r="U1335" s="1">
        <v>0.0</v>
      </c>
      <c r="V1335" s="1">
        <v>5.1459427</v>
      </c>
      <c r="W1335" s="1">
        <v>0.0</v>
      </c>
      <c r="X1335" s="1">
        <v>0.0</v>
      </c>
      <c r="Y1335" s="1">
        <v>0.0</v>
      </c>
      <c r="Z1335" s="1">
        <v>0.0</v>
      </c>
      <c r="AA1335" s="1">
        <v>0.0</v>
      </c>
      <c r="AB1335" s="1">
        <v>0.0</v>
      </c>
      <c r="AC1335" s="1">
        <v>0.0</v>
      </c>
      <c r="AD1335" s="1">
        <v>0.0</v>
      </c>
      <c r="AE1335" s="1">
        <v>14256.0</v>
      </c>
      <c r="AF1335" s="1">
        <v>814.0</v>
      </c>
      <c r="AH1335" s="1" t="s">
        <v>6644</v>
      </c>
      <c r="AI1335" s="1">
        <v>1835.0</v>
      </c>
      <c r="AJ1335" s="1">
        <v>2.0</v>
      </c>
      <c r="AK1335" s="1">
        <v>4.0</v>
      </c>
      <c r="AL1335" s="1">
        <v>8.0</v>
      </c>
    </row>
    <row r="1336" ht="15.75" customHeight="1">
      <c r="A1336" s="1" t="s">
        <v>3976</v>
      </c>
      <c r="B1336" s="1">
        <v>10.0</v>
      </c>
      <c r="C1336" s="1" t="s">
        <v>214</v>
      </c>
      <c r="D1336" s="1" t="s">
        <v>1205</v>
      </c>
      <c r="E1336" s="1" t="s">
        <v>1207</v>
      </c>
      <c r="F1336" s="1" t="s">
        <v>1208</v>
      </c>
      <c r="H1336" s="1">
        <v>142.58151</v>
      </c>
      <c r="I1336" s="1">
        <v>0.0</v>
      </c>
      <c r="J1336" s="1">
        <v>5.992638</v>
      </c>
      <c r="K1336" s="1">
        <v>0.0</v>
      </c>
      <c r="L1336" s="1">
        <v>0.0</v>
      </c>
      <c r="M1336" s="1">
        <v>0.90309</v>
      </c>
      <c r="N1336" s="1">
        <v>0.0</v>
      </c>
      <c r="O1336" s="1">
        <v>0.0</v>
      </c>
      <c r="P1336" s="1">
        <v>0.0</v>
      </c>
      <c r="Q1336" s="1" t="s">
        <v>1209</v>
      </c>
      <c r="R1336" s="1">
        <v>6.0</v>
      </c>
      <c r="S1336" s="1">
        <v>693.1099998950958</v>
      </c>
      <c r="T1336" s="1">
        <v>0.4196832</v>
      </c>
      <c r="U1336" s="1">
        <v>1.1650673</v>
      </c>
      <c r="V1336" s="1">
        <v>0.0</v>
      </c>
      <c r="W1336" s="1">
        <v>5.992638</v>
      </c>
      <c r="X1336" s="1">
        <v>0.0</v>
      </c>
      <c r="Y1336" s="1">
        <v>0.0</v>
      </c>
      <c r="Z1336" s="1">
        <v>0.0</v>
      </c>
      <c r="AA1336" s="1">
        <v>0.0</v>
      </c>
      <c r="AB1336" s="1">
        <v>0.0</v>
      </c>
      <c r="AC1336" s="1">
        <v>0.0</v>
      </c>
      <c r="AD1336" s="1">
        <v>0.0</v>
      </c>
      <c r="AE1336" s="1">
        <v>230621.0</v>
      </c>
      <c r="AF1336" s="1">
        <v>1169.0</v>
      </c>
      <c r="AH1336" s="1" t="s">
        <v>1213</v>
      </c>
      <c r="AI1336" s="1">
        <v>96.0</v>
      </c>
      <c r="AJ1336" s="1">
        <v>4.0</v>
      </c>
      <c r="AK1336" s="1">
        <v>5.0</v>
      </c>
      <c r="AL1336" s="1">
        <v>13.0</v>
      </c>
    </row>
    <row r="1337" ht="15.75" customHeight="1">
      <c r="A1337" s="1" t="s">
        <v>3976</v>
      </c>
      <c r="B1337" s="1">
        <v>11.0</v>
      </c>
      <c r="C1337" s="1" t="s">
        <v>4738</v>
      </c>
      <c r="D1337" s="1" t="s">
        <v>8721</v>
      </c>
      <c r="E1337" s="1" t="s">
        <v>8722</v>
      </c>
      <c r="F1337" s="1" t="s">
        <v>8723</v>
      </c>
      <c r="H1337" s="1">
        <v>133.1493</v>
      </c>
      <c r="I1337" s="1">
        <v>11.028514</v>
      </c>
      <c r="J1337" s="1">
        <v>5.0139403</v>
      </c>
      <c r="K1337" s="1">
        <v>0.0</v>
      </c>
      <c r="L1337" s="1">
        <v>0.0</v>
      </c>
      <c r="M1337" s="1">
        <v>0.69897</v>
      </c>
      <c r="N1337" s="1">
        <v>0.0</v>
      </c>
      <c r="O1337" s="1">
        <v>0.0</v>
      </c>
      <c r="P1337" s="1">
        <v>0.0</v>
      </c>
      <c r="Q1337" s="1" t="s">
        <v>7176</v>
      </c>
      <c r="R1337" s="1">
        <v>3.0</v>
      </c>
      <c r="S1337" s="1">
        <v>140.0</v>
      </c>
      <c r="T1337" s="1">
        <v>0.0</v>
      </c>
      <c r="U1337" s="1">
        <v>0.0</v>
      </c>
      <c r="V1337" s="1">
        <v>5.0139403</v>
      </c>
      <c r="W1337" s="1">
        <v>0.0</v>
      </c>
      <c r="X1337" s="1">
        <v>0.0</v>
      </c>
      <c r="Y1337" s="1">
        <v>0.0</v>
      </c>
      <c r="Z1337" s="1">
        <v>0.0</v>
      </c>
      <c r="AA1337" s="1">
        <v>0.0</v>
      </c>
      <c r="AB1337" s="1">
        <v>0.0</v>
      </c>
      <c r="AC1337" s="1">
        <v>0.0</v>
      </c>
      <c r="AD1337" s="1">
        <v>0.0</v>
      </c>
      <c r="AE1337" s="1">
        <v>15026.0</v>
      </c>
      <c r="AF1337" s="1">
        <v>500.0</v>
      </c>
      <c r="AG1337" s="1">
        <v>760.0</v>
      </c>
      <c r="AH1337" s="1" t="s">
        <v>5875</v>
      </c>
      <c r="AI1337" s="1">
        <v>92.0</v>
      </c>
      <c r="AJ1337" s="1">
        <v>7.0</v>
      </c>
      <c r="AK1337" s="1">
        <v>7.0</v>
      </c>
      <c r="AL1337" s="1">
        <v>11.0</v>
      </c>
    </row>
    <row r="1338" ht="15.75" customHeight="1">
      <c r="A1338" s="1" t="s">
        <v>3976</v>
      </c>
      <c r="B1338" s="1">
        <v>12.0</v>
      </c>
      <c r="C1338" s="1" t="s">
        <v>3255</v>
      </c>
      <c r="D1338" s="1" t="s">
        <v>7111</v>
      </c>
      <c r="E1338" s="1" t="s">
        <v>7112</v>
      </c>
      <c r="F1338" s="1" t="s">
        <v>7113</v>
      </c>
      <c r="H1338" s="1">
        <v>127.64993</v>
      </c>
      <c r="I1338" s="1">
        <v>13.377155</v>
      </c>
      <c r="J1338" s="1">
        <v>6.077557</v>
      </c>
      <c r="K1338" s="1">
        <v>0.0</v>
      </c>
      <c r="L1338" s="1">
        <v>0.0</v>
      </c>
      <c r="M1338" s="1">
        <v>0.69897</v>
      </c>
      <c r="N1338" s="1">
        <v>0.0</v>
      </c>
      <c r="O1338" s="1">
        <v>0.0</v>
      </c>
      <c r="P1338" s="1">
        <v>0.0</v>
      </c>
      <c r="Q1338" s="1" t="s">
        <v>7114</v>
      </c>
      <c r="R1338" s="1">
        <v>3.0</v>
      </c>
      <c r="S1338" s="1">
        <v>87.11999999731779</v>
      </c>
      <c r="T1338" s="1">
        <v>0.43992653</v>
      </c>
      <c r="U1338" s="1">
        <v>1.1031349</v>
      </c>
      <c r="V1338" s="1">
        <v>0.0</v>
      </c>
      <c r="W1338" s="1">
        <v>6.077557</v>
      </c>
      <c r="X1338" s="1">
        <v>0.0</v>
      </c>
      <c r="Y1338" s="1">
        <v>0.0</v>
      </c>
      <c r="Z1338" s="1">
        <v>0.0</v>
      </c>
      <c r="AA1338" s="1">
        <v>0.0</v>
      </c>
      <c r="AB1338" s="1">
        <v>0.0</v>
      </c>
      <c r="AC1338" s="1">
        <v>0.0</v>
      </c>
      <c r="AD1338" s="1">
        <v>0.0</v>
      </c>
      <c r="AE1338" s="1">
        <v>161369.0</v>
      </c>
      <c r="AF1338" s="1">
        <v>410.0</v>
      </c>
      <c r="AH1338" s="1" t="s">
        <v>1523</v>
      </c>
      <c r="AI1338" s="1">
        <v>62.0</v>
      </c>
      <c r="AJ1338" s="1">
        <v>5.0</v>
      </c>
      <c r="AK1338" s="1">
        <v>5.0</v>
      </c>
      <c r="AL1338" s="1">
        <v>11.0</v>
      </c>
    </row>
    <row r="1339" ht="15.75" customHeight="1">
      <c r="A1339" s="1" t="s">
        <v>3976</v>
      </c>
      <c r="B1339" s="1">
        <v>13.0</v>
      </c>
      <c r="C1339" s="1" t="s">
        <v>2963</v>
      </c>
      <c r="D1339" s="1" t="s">
        <v>6556</v>
      </c>
      <c r="E1339" s="1" t="s">
        <v>6557</v>
      </c>
      <c r="F1339" s="1" t="s">
        <v>6558</v>
      </c>
      <c r="H1339" s="1">
        <v>120.98678</v>
      </c>
      <c r="I1339" s="1">
        <v>10.869484</v>
      </c>
      <c r="J1339" s="1">
        <v>8.327914</v>
      </c>
      <c r="K1339" s="1">
        <v>0.0</v>
      </c>
      <c r="L1339" s="1">
        <v>0.0</v>
      </c>
      <c r="M1339" s="1">
        <v>0.90309</v>
      </c>
      <c r="N1339" s="1">
        <v>0.0</v>
      </c>
      <c r="O1339" s="1">
        <v>0.0</v>
      </c>
      <c r="P1339" s="1">
        <v>0.0</v>
      </c>
      <c r="Q1339" s="1" t="s">
        <v>6561</v>
      </c>
      <c r="R1339" s="1">
        <v>6.0</v>
      </c>
      <c r="S1339" s="1">
        <v>47.69999990612268</v>
      </c>
      <c r="T1339" s="1">
        <v>0.0</v>
      </c>
      <c r="U1339" s="1">
        <v>0.0</v>
      </c>
      <c r="V1339" s="1">
        <v>0.0</v>
      </c>
      <c r="W1339" s="1">
        <v>0.0</v>
      </c>
      <c r="X1339" s="1">
        <v>0.0</v>
      </c>
      <c r="Y1339" s="1">
        <v>0.0</v>
      </c>
      <c r="Z1339" s="1">
        <v>8.327914</v>
      </c>
      <c r="AA1339" s="1">
        <v>0.0</v>
      </c>
      <c r="AB1339" s="1">
        <v>0.0</v>
      </c>
      <c r="AC1339" s="1">
        <v>0.0</v>
      </c>
      <c r="AD1339" s="1">
        <v>0.0</v>
      </c>
      <c r="AE1339" s="1">
        <v>219640.0</v>
      </c>
      <c r="AF1339" s="1">
        <v>783.0</v>
      </c>
      <c r="AG1339" s="1">
        <v>650.0</v>
      </c>
      <c r="AH1339" s="1" t="s">
        <v>6564</v>
      </c>
      <c r="AI1339" s="1">
        <v>58.0</v>
      </c>
      <c r="AJ1339" s="1">
        <v>4.0</v>
      </c>
      <c r="AK1339" s="1">
        <v>4.0</v>
      </c>
      <c r="AL1339" s="1">
        <v>10.0</v>
      </c>
    </row>
    <row r="1340" ht="15.75" customHeight="1">
      <c r="A1340" s="1" t="s">
        <v>3976</v>
      </c>
      <c r="B1340" s="1">
        <v>14.0</v>
      </c>
      <c r="C1340" s="1" t="s">
        <v>4751</v>
      </c>
      <c r="D1340" s="1" t="s">
        <v>8724</v>
      </c>
      <c r="E1340" s="1" t="s">
        <v>8725</v>
      </c>
      <c r="F1340" s="1" t="s">
        <v>8726</v>
      </c>
      <c r="H1340" s="1">
        <v>115.120445</v>
      </c>
      <c r="I1340" s="1">
        <v>10.869484</v>
      </c>
      <c r="J1340" s="1">
        <v>9.103341</v>
      </c>
      <c r="K1340" s="1">
        <v>0.0</v>
      </c>
      <c r="L1340" s="1">
        <v>0.0</v>
      </c>
      <c r="M1340" s="1">
        <v>0.69897</v>
      </c>
      <c r="N1340" s="1">
        <v>0.0</v>
      </c>
      <c r="O1340" s="1">
        <v>0.0</v>
      </c>
      <c r="P1340" s="1">
        <v>0.0</v>
      </c>
      <c r="Q1340" s="1" t="s">
        <v>8727</v>
      </c>
      <c r="R1340" s="1">
        <v>3.0</v>
      </c>
      <c r="S1340" s="1">
        <v>67.0</v>
      </c>
      <c r="T1340" s="1">
        <v>0.5228773</v>
      </c>
      <c r="U1340" s="1">
        <v>0.0</v>
      </c>
      <c r="V1340" s="1">
        <v>0.0</v>
      </c>
      <c r="W1340" s="1">
        <v>0.0</v>
      </c>
      <c r="X1340" s="1">
        <v>0.0</v>
      </c>
      <c r="Y1340" s="1">
        <v>0.0</v>
      </c>
      <c r="Z1340" s="1">
        <v>0.0</v>
      </c>
      <c r="AA1340" s="1">
        <v>9.103341</v>
      </c>
      <c r="AB1340" s="1">
        <v>0.0</v>
      </c>
      <c r="AC1340" s="1">
        <v>0.0</v>
      </c>
      <c r="AD1340" s="1">
        <v>0.0</v>
      </c>
      <c r="AE1340" s="1">
        <v>146447.0</v>
      </c>
      <c r="AF1340" s="1">
        <v>527.0</v>
      </c>
      <c r="AH1340" s="1" t="s">
        <v>8187</v>
      </c>
      <c r="AI1340" s="1">
        <v>19.0</v>
      </c>
      <c r="AJ1340" s="1">
        <v>3.0</v>
      </c>
      <c r="AK1340" s="1">
        <v>3.0</v>
      </c>
      <c r="AL1340" s="1">
        <v>6.0</v>
      </c>
    </row>
    <row r="1341" ht="15.75" customHeight="1">
      <c r="A1341" s="1" t="s">
        <v>3976</v>
      </c>
      <c r="B1341" s="1">
        <v>15.0</v>
      </c>
      <c r="C1341" s="1" t="s">
        <v>4754</v>
      </c>
      <c r="D1341" s="1" t="s">
        <v>8728</v>
      </c>
      <c r="E1341" s="1" t="s">
        <v>8729</v>
      </c>
      <c r="F1341" s="1" t="s">
        <v>8730</v>
      </c>
      <c r="H1341" s="1">
        <v>111.75894</v>
      </c>
      <c r="I1341" s="1">
        <v>12.918628</v>
      </c>
      <c r="J1341" s="1">
        <v>9.570537</v>
      </c>
      <c r="K1341" s="1">
        <v>0.0</v>
      </c>
      <c r="L1341" s="1">
        <v>0.0</v>
      </c>
      <c r="M1341" s="1">
        <v>0.90309</v>
      </c>
      <c r="N1341" s="1">
        <v>0.0</v>
      </c>
      <c r="O1341" s="1">
        <v>0.0</v>
      </c>
      <c r="P1341" s="1">
        <v>0.0</v>
      </c>
      <c r="Q1341" s="1" t="s">
        <v>8731</v>
      </c>
      <c r="R1341" s="1">
        <v>6.0</v>
      </c>
      <c r="S1341" s="1">
        <v>29.27999997138977</v>
      </c>
      <c r="T1341" s="1">
        <v>0.0</v>
      </c>
      <c r="U1341" s="1">
        <v>0.7230939</v>
      </c>
      <c r="V1341" s="1">
        <v>0.0</v>
      </c>
      <c r="W1341" s="1">
        <v>0.0</v>
      </c>
      <c r="X1341" s="1">
        <v>0.0</v>
      </c>
      <c r="Y1341" s="1">
        <v>0.0</v>
      </c>
      <c r="Z1341" s="1">
        <v>0.0</v>
      </c>
      <c r="AA1341" s="1">
        <v>9.570537</v>
      </c>
      <c r="AB1341" s="1">
        <v>0.0</v>
      </c>
      <c r="AC1341" s="1">
        <v>0.0</v>
      </c>
      <c r="AD1341" s="1">
        <v>0.0</v>
      </c>
      <c r="AE1341" s="1">
        <v>199248.0</v>
      </c>
      <c r="AF1341" s="1">
        <v>200.0</v>
      </c>
      <c r="AG1341" s="1">
        <v>720.0</v>
      </c>
      <c r="AH1341" s="1" t="s">
        <v>3586</v>
      </c>
      <c r="AI1341" s="1">
        <v>7.0</v>
      </c>
      <c r="AJ1341" s="1">
        <v>4.0</v>
      </c>
      <c r="AK1341" s="1">
        <v>4.0</v>
      </c>
      <c r="AL1341" s="1">
        <v>7.0</v>
      </c>
    </row>
    <row r="1342" ht="15.75" customHeight="1">
      <c r="A1342" s="1" t="s">
        <v>3976</v>
      </c>
      <c r="B1342" s="1">
        <v>16.0</v>
      </c>
      <c r="C1342" s="1" t="s">
        <v>4761</v>
      </c>
      <c r="D1342" s="1" t="s">
        <v>8732</v>
      </c>
      <c r="E1342" s="1" t="s">
        <v>8733</v>
      </c>
      <c r="F1342" s="1" t="s">
        <v>8734</v>
      </c>
      <c r="H1342" s="1">
        <v>102.708984</v>
      </c>
      <c r="I1342" s="1">
        <v>13.86943</v>
      </c>
      <c r="J1342" s="1">
        <v>6.744106</v>
      </c>
      <c r="K1342" s="1">
        <v>0.0</v>
      </c>
      <c r="L1342" s="1">
        <v>0.0</v>
      </c>
      <c r="M1342" s="1">
        <v>0.7781513</v>
      </c>
      <c r="N1342" s="1">
        <v>0.0</v>
      </c>
      <c r="O1342" s="1">
        <v>0.0</v>
      </c>
      <c r="P1342" s="1">
        <v>0.0</v>
      </c>
      <c r="Q1342" s="1" t="s">
        <v>8735</v>
      </c>
      <c r="R1342" s="1">
        <v>4.0</v>
      </c>
      <c r="S1342" s="1">
        <v>40.0</v>
      </c>
      <c r="T1342" s="1">
        <v>0.50966316</v>
      </c>
      <c r="U1342" s="1">
        <v>1.3266435</v>
      </c>
      <c r="V1342" s="1">
        <v>4.8985214</v>
      </c>
      <c r="W1342" s="1">
        <v>0.0</v>
      </c>
      <c r="X1342" s="1">
        <v>0.0</v>
      </c>
      <c r="Y1342" s="1">
        <v>6.744106</v>
      </c>
      <c r="Z1342" s="1">
        <v>0.0</v>
      </c>
      <c r="AA1342" s="1">
        <v>0.0</v>
      </c>
      <c r="AB1342" s="1">
        <v>0.0</v>
      </c>
      <c r="AC1342" s="1">
        <v>0.0</v>
      </c>
      <c r="AD1342" s="1">
        <v>0.0</v>
      </c>
      <c r="AE1342" s="1">
        <v>399574.0</v>
      </c>
      <c r="AF1342" s="1">
        <v>397.0</v>
      </c>
      <c r="AG1342" s="1">
        <v>650.0</v>
      </c>
      <c r="AH1342" s="1" t="s">
        <v>8736</v>
      </c>
      <c r="AI1342" s="1">
        <v>14.0</v>
      </c>
      <c r="AJ1342" s="1">
        <v>1.0</v>
      </c>
      <c r="AK1342" s="1">
        <v>1.0</v>
      </c>
      <c r="AL1342" s="1">
        <v>4.0</v>
      </c>
    </row>
    <row r="1343" ht="15.75" customHeight="1">
      <c r="A1343" s="1" t="s">
        <v>3976</v>
      </c>
      <c r="B1343" s="1">
        <v>17.0</v>
      </c>
      <c r="C1343" s="1" t="s">
        <v>4764</v>
      </c>
      <c r="D1343" s="1" t="s">
        <v>8737</v>
      </c>
      <c r="E1343" s="1" t="s">
        <v>8738</v>
      </c>
      <c r="F1343" s="1" t="s">
        <v>8739</v>
      </c>
      <c r="H1343" s="1">
        <v>96.95177</v>
      </c>
      <c r="I1343" s="1">
        <v>12.70145</v>
      </c>
      <c r="J1343" s="1">
        <v>6.9732966</v>
      </c>
      <c r="K1343" s="1">
        <v>0.0</v>
      </c>
      <c r="L1343" s="1">
        <v>0.0</v>
      </c>
      <c r="M1343" s="1">
        <v>0.845098</v>
      </c>
      <c r="N1343" s="1">
        <v>0.0</v>
      </c>
      <c r="O1343" s="1">
        <v>0.0</v>
      </c>
      <c r="P1343" s="1">
        <v>0.0</v>
      </c>
      <c r="Q1343" s="1" t="s">
        <v>8740</v>
      </c>
      <c r="R1343" s="1">
        <v>5.0</v>
      </c>
      <c r="S1343" s="1">
        <v>33.0</v>
      </c>
      <c r="T1343" s="1">
        <v>0.48881438</v>
      </c>
      <c r="U1343" s="1">
        <v>1.4654014</v>
      </c>
      <c r="V1343" s="1">
        <v>4.512359</v>
      </c>
      <c r="W1343" s="1">
        <v>0.0</v>
      </c>
      <c r="X1343" s="1">
        <v>6.9732966</v>
      </c>
      <c r="Y1343" s="1">
        <v>0.0</v>
      </c>
      <c r="Z1343" s="1">
        <v>0.0</v>
      </c>
      <c r="AA1343" s="1">
        <v>0.0</v>
      </c>
      <c r="AB1343" s="1">
        <v>0.0</v>
      </c>
      <c r="AC1343" s="1">
        <v>0.0</v>
      </c>
      <c r="AD1343" s="1">
        <v>0.0</v>
      </c>
      <c r="AE1343" s="1">
        <v>71342.0</v>
      </c>
      <c r="AF1343" s="1">
        <v>462.0</v>
      </c>
      <c r="AG1343" s="1">
        <v>750.0</v>
      </c>
      <c r="AH1343" s="1" t="s">
        <v>7593</v>
      </c>
      <c r="AI1343" s="1">
        <v>95.0</v>
      </c>
      <c r="AJ1343" s="1">
        <v>9.0</v>
      </c>
      <c r="AK1343" s="1">
        <v>9.0</v>
      </c>
      <c r="AL1343" s="1">
        <v>14.0</v>
      </c>
    </row>
    <row r="1344" ht="15.75" customHeight="1">
      <c r="A1344" s="1" t="s">
        <v>3976</v>
      </c>
      <c r="B1344" s="1">
        <v>18.0</v>
      </c>
      <c r="C1344" s="1" t="s">
        <v>4771</v>
      </c>
      <c r="D1344" s="1" t="s">
        <v>8741</v>
      </c>
      <c r="E1344" s="1" t="s">
        <v>8742</v>
      </c>
      <c r="F1344" s="1" t="s">
        <v>8743</v>
      </c>
      <c r="H1344" s="1">
        <v>96.68232</v>
      </c>
      <c r="I1344" s="1">
        <v>9.62089</v>
      </c>
      <c r="J1344" s="1">
        <v>7.2091374</v>
      </c>
      <c r="K1344" s="1">
        <v>0.0</v>
      </c>
      <c r="L1344" s="1">
        <v>0.0</v>
      </c>
      <c r="M1344" s="1">
        <v>0.7781513</v>
      </c>
      <c r="N1344" s="1">
        <v>0.0</v>
      </c>
      <c r="O1344" s="1">
        <v>0.0</v>
      </c>
      <c r="P1344" s="1">
        <v>0.0</v>
      </c>
      <c r="Q1344" s="1" t="s">
        <v>8744</v>
      </c>
      <c r="R1344" s="1">
        <v>4.0</v>
      </c>
      <c r="S1344" s="1">
        <v>53.5</v>
      </c>
      <c r="T1344" s="1">
        <v>0.4060694</v>
      </c>
      <c r="U1344" s="1">
        <v>0.9514101</v>
      </c>
      <c r="V1344" s="1">
        <v>0.0</v>
      </c>
      <c r="W1344" s="1">
        <v>0.0</v>
      </c>
      <c r="X1344" s="1">
        <v>0.0</v>
      </c>
      <c r="Y1344" s="1">
        <v>7.2091374</v>
      </c>
      <c r="Z1344" s="1">
        <v>0.0</v>
      </c>
      <c r="AA1344" s="1">
        <v>0.0</v>
      </c>
      <c r="AB1344" s="1">
        <v>0.0</v>
      </c>
      <c r="AC1344" s="1">
        <v>0.0</v>
      </c>
      <c r="AD1344" s="1">
        <v>0.0</v>
      </c>
      <c r="AE1344" s="1">
        <v>179047.0</v>
      </c>
      <c r="AF1344" s="1">
        <v>257.0</v>
      </c>
      <c r="AG1344" s="1">
        <v>710.0</v>
      </c>
      <c r="AH1344" s="1" t="s">
        <v>2065</v>
      </c>
      <c r="AI1344" s="1">
        <v>46.0</v>
      </c>
      <c r="AJ1344" s="1">
        <v>4.0</v>
      </c>
      <c r="AK1344" s="1">
        <v>4.0</v>
      </c>
      <c r="AL1344" s="1">
        <v>12.0</v>
      </c>
    </row>
    <row r="1345" ht="15.75" customHeight="1">
      <c r="A1345" s="1" t="s">
        <v>3976</v>
      </c>
      <c r="B1345" s="1">
        <v>19.0</v>
      </c>
      <c r="C1345" s="1" t="s">
        <v>4775</v>
      </c>
      <c r="D1345" s="1" t="s">
        <v>8745</v>
      </c>
      <c r="E1345" s="1" t="s">
        <v>8746</v>
      </c>
      <c r="F1345" s="1" t="s">
        <v>8747</v>
      </c>
      <c r="H1345" s="1">
        <v>93.87997</v>
      </c>
      <c r="I1345" s="1">
        <v>12.089827</v>
      </c>
      <c r="J1345" s="1">
        <v>6.8093038</v>
      </c>
      <c r="K1345" s="1">
        <v>0.0</v>
      </c>
      <c r="L1345" s="1">
        <v>0.0</v>
      </c>
      <c r="M1345" s="1">
        <v>0.845098</v>
      </c>
      <c r="N1345" s="1">
        <v>0.0</v>
      </c>
      <c r="O1345" s="1">
        <v>0.0</v>
      </c>
      <c r="P1345" s="1">
        <v>0.0</v>
      </c>
      <c r="Q1345" s="1" t="s">
        <v>8748</v>
      </c>
      <c r="R1345" s="1">
        <v>5.0</v>
      </c>
      <c r="S1345" s="1">
        <v>33.54999995231628</v>
      </c>
      <c r="T1345" s="1">
        <v>0.52658087</v>
      </c>
      <c r="U1345" s="1">
        <v>0.74615765</v>
      </c>
      <c r="V1345" s="1">
        <v>4.1750197</v>
      </c>
      <c r="W1345" s="1">
        <v>5.3901296</v>
      </c>
      <c r="X1345" s="1">
        <v>6.8093038</v>
      </c>
      <c r="Y1345" s="1">
        <v>0.0</v>
      </c>
      <c r="Z1345" s="1">
        <v>0.0</v>
      </c>
      <c r="AA1345" s="1">
        <v>0.0</v>
      </c>
      <c r="AB1345" s="1">
        <v>0.0</v>
      </c>
      <c r="AC1345" s="1">
        <v>0.0</v>
      </c>
      <c r="AD1345" s="1">
        <v>0.0</v>
      </c>
      <c r="AE1345" s="1">
        <v>30305.0</v>
      </c>
      <c r="AF1345" s="1">
        <v>158.0</v>
      </c>
      <c r="AG1345" s="1">
        <v>680.0</v>
      </c>
      <c r="AH1345" s="1" t="s">
        <v>1191</v>
      </c>
      <c r="AI1345" s="1">
        <v>13.0</v>
      </c>
      <c r="AJ1345" s="1">
        <v>2.0</v>
      </c>
      <c r="AK1345" s="1">
        <v>2.0</v>
      </c>
      <c r="AL1345" s="1">
        <v>3.0</v>
      </c>
    </row>
    <row r="1346" ht="15.75" customHeight="1">
      <c r="A1346" s="1" t="s">
        <v>3976</v>
      </c>
      <c r="B1346" s="1">
        <v>20.0</v>
      </c>
      <c r="C1346" s="1" t="s">
        <v>376</v>
      </c>
      <c r="D1346" s="1" t="s">
        <v>1751</v>
      </c>
      <c r="E1346" s="1" t="s">
        <v>1752</v>
      </c>
      <c r="F1346" s="1" t="s">
        <v>1753</v>
      </c>
      <c r="H1346" s="1">
        <v>93.11852</v>
      </c>
      <c r="I1346" s="1">
        <v>0.0</v>
      </c>
      <c r="J1346" s="1">
        <v>4.888541</v>
      </c>
      <c r="K1346" s="1">
        <v>0.0</v>
      </c>
      <c r="L1346" s="1">
        <v>0.0</v>
      </c>
      <c r="M1346" s="1">
        <v>0.60206</v>
      </c>
      <c r="N1346" s="1">
        <v>0.0</v>
      </c>
      <c r="O1346" s="1">
        <v>0.0</v>
      </c>
      <c r="P1346" s="1">
        <v>0.0</v>
      </c>
      <c r="Q1346" s="1" t="s">
        <v>1754</v>
      </c>
      <c r="R1346" s="1">
        <v>2.0</v>
      </c>
      <c r="S1346" s="1">
        <v>1000.0</v>
      </c>
      <c r="T1346" s="1">
        <v>0.0</v>
      </c>
      <c r="U1346" s="1">
        <v>1.5425582</v>
      </c>
      <c r="V1346" s="1">
        <v>4.888541</v>
      </c>
      <c r="W1346" s="1">
        <v>0.0</v>
      </c>
      <c r="X1346" s="1">
        <v>0.0</v>
      </c>
      <c r="Y1346" s="1">
        <v>0.0</v>
      </c>
      <c r="Z1346" s="1">
        <v>0.0</v>
      </c>
      <c r="AA1346" s="1">
        <v>0.0</v>
      </c>
      <c r="AB1346" s="1">
        <v>0.0</v>
      </c>
      <c r="AC1346" s="1">
        <v>0.0</v>
      </c>
      <c r="AD1346" s="1">
        <v>0.0</v>
      </c>
      <c r="AE1346" s="1">
        <v>454939.0</v>
      </c>
      <c r="AF1346" s="1">
        <v>127.0</v>
      </c>
      <c r="AG1346" s="1">
        <v>780.0</v>
      </c>
      <c r="AH1346" s="1" t="s">
        <v>1757</v>
      </c>
      <c r="AI1346" s="1">
        <v>51.0</v>
      </c>
      <c r="AJ1346" s="1">
        <v>2.0</v>
      </c>
      <c r="AK1346" s="1">
        <v>2.0</v>
      </c>
      <c r="AL1346" s="1">
        <v>4.0</v>
      </c>
    </row>
    <row r="1347" ht="15.75" customHeight="1">
      <c r="A1347" s="1" t="s">
        <v>3976</v>
      </c>
      <c r="B1347" s="1">
        <v>21.0</v>
      </c>
      <c r="C1347" s="1" t="s">
        <v>2291</v>
      </c>
      <c r="D1347" s="1" t="s">
        <v>5068</v>
      </c>
      <c r="E1347" s="1" t="s">
        <v>5069</v>
      </c>
      <c r="F1347" s="1" t="s">
        <v>5070</v>
      </c>
      <c r="H1347" s="1">
        <v>92.64359</v>
      </c>
      <c r="I1347" s="1">
        <v>13.86943</v>
      </c>
      <c r="J1347" s="1">
        <v>0.0</v>
      </c>
      <c r="K1347" s="1">
        <v>0.0</v>
      </c>
      <c r="L1347" s="1">
        <v>0.0</v>
      </c>
      <c r="M1347" s="1">
        <v>0.9542425</v>
      </c>
      <c r="N1347" s="1">
        <v>0.0</v>
      </c>
      <c r="O1347" s="1">
        <v>0.0</v>
      </c>
      <c r="P1347" s="1">
        <v>0.0</v>
      </c>
      <c r="Q1347" s="1" t="s">
        <v>5071</v>
      </c>
      <c r="R1347" s="1">
        <v>7.0</v>
      </c>
      <c r="S1347" s="1">
        <v>48.0</v>
      </c>
      <c r="T1347" s="1">
        <v>0.0</v>
      </c>
      <c r="U1347" s="1">
        <v>0.0</v>
      </c>
      <c r="V1347" s="1">
        <v>0.0</v>
      </c>
      <c r="W1347" s="1">
        <v>0.0</v>
      </c>
      <c r="X1347" s="1">
        <v>0.0</v>
      </c>
      <c r="Y1347" s="1">
        <v>0.0</v>
      </c>
      <c r="Z1347" s="1">
        <v>0.0</v>
      </c>
      <c r="AA1347" s="1">
        <v>0.0</v>
      </c>
      <c r="AB1347" s="1">
        <v>0.0</v>
      </c>
      <c r="AC1347" s="1">
        <v>0.0</v>
      </c>
      <c r="AD1347" s="1">
        <v>0.0</v>
      </c>
      <c r="AE1347" s="1">
        <v>181638.0</v>
      </c>
      <c r="AF1347" s="1">
        <v>307.0</v>
      </c>
      <c r="AH1347" s="1" t="s">
        <v>3088</v>
      </c>
      <c r="AI1347" s="1">
        <v>9.0</v>
      </c>
      <c r="AJ1347" s="1">
        <v>3.0</v>
      </c>
      <c r="AK1347" s="1">
        <v>3.0</v>
      </c>
      <c r="AL1347" s="1">
        <v>11.0</v>
      </c>
    </row>
    <row r="1348" ht="15.75" customHeight="1">
      <c r="A1348" s="1" t="s">
        <v>3976</v>
      </c>
      <c r="B1348" s="1">
        <v>22.0</v>
      </c>
      <c r="C1348" s="1" t="s">
        <v>60</v>
      </c>
      <c r="D1348" s="1" t="s">
        <v>584</v>
      </c>
      <c r="E1348" s="1" t="s">
        <v>585</v>
      </c>
      <c r="F1348" s="1" t="s">
        <v>586</v>
      </c>
      <c r="H1348" s="1">
        <v>84.861565</v>
      </c>
      <c r="I1348" s="1">
        <v>0.0</v>
      </c>
      <c r="J1348" s="1">
        <v>5.9510627</v>
      </c>
      <c r="K1348" s="1">
        <v>0.0</v>
      </c>
      <c r="L1348" s="1">
        <v>0.0</v>
      </c>
      <c r="M1348" s="1">
        <v>1.0791812</v>
      </c>
      <c r="N1348" s="1">
        <v>0.0</v>
      </c>
      <c r="O1348" s="1">
        <v>0.0</v>
      </c>
      <c r="P1348" s="1">
        <v>0.0</v>
      </c>
      <c r="Q1348" s="1" t="s">
        <v>587</v>
      </c>
      <c r="R1348" s="1">
        <v>10.0</v>
      </c>
      <c r="S1348" s="1">
        <v>173.5999999046326</v>
      </c>
      <c r="T1348" s="1">
        <v>0.0</v>
      </c>
      <c r="U1348" s="1">
        <v>0.0</v>
      </c>
      <c r="V1348" s="1">
        <v>0.0</v>
      </c>
      <c r="W1348" s="1">
        <v>5.9510627</v>
      </c>
      <c r="X1348" s="1">
        <v>0.0</v>
      </c>
      <c r="Y1348" s="1">
        <v>0.0</v>
      </c>
      <c r="Z1348" s="1">
        <v>0.0</v>
      </c>
      <c r="AA1348" s="1">
        <v>0.0</v>
      </c>
      <c r="AB1348" s="1">
        <v>0.0</v>
      </c>
      <c r="AC1348" s="1">
        <v>0.0</v>
      </c>
      <c r="AD1348" s="1">
        <v>0.0</v>
      </c>
      <c r="AE1348" s="1">
        <v>15488.0</v>
      </c>
      <c r="AF1348" s="1">
        <v>2236.0</v>
      </c>
      <c r="AG1348" s="1">
        <v>610.0</v>
      </c>
      <c r="AH1348" s="1" t="s">
        <v>591</v>
      </c>
      <c r="AI1348" s="1">
        <v>54.0</v>
      </c>
      <c r="AJ1348" s="1">
        <v>7.0</v>
      </c>
      <c r="AK1348" s="1">
        <v>8.0</v>
      </c>
      <c r="AL1348" s="1">
        <v>12.0</v>
      </c>
    </row>
    <row r="1349" ht="15.75" customHeight="1">
      <c r="A1349" s="1" t="s">
        <v>3976</v>
      </c>
      <c r="B1349" s="1">
        <v>23.0</v>
      </c>
      <c r="C1349" s="1" t="s">
        <v>4790</v>
      </c>
      <c r="D1349" s="1" t="s">
        <v>8749</v>
      </c>
      <c r="E1349" s="1" t="s">
        <v>8750</v>
      </c>
      <c r="F1349" s="1" t="s">
        <v>8751</v>
      </c>
      <c r="H1349" s="1">
        <v>77.21023</v>
      </c>
      <c r="I1349" s="1">
        <v>11.534809</v>
      </c>
      <c r="J1349" s="1">
        <v>5.7310724</v>
      </c>
      <c r="K1349" s="1">
        <v>0.0</v>
      </c>
      <c r="L1349" s="1">
        <v>0.0</v>
      </c>
      <c r="M1349" s="1">
        <v>0.845098</v>
      </c>
      <c r="N1349" s="1">
        <v>0.0</v>
      </c>
      <c r="O1349" s="1">
        <v>0.0</v>
      </c>
      <c r="P1349" s="1">
        <v>0.0</v>
      </c>
      <c r="Q1349" s="1" t="s">
        <v>8667</v>
      </c>
      <c r="R1349" s="1">
        <v>5.0</v>
      </c>
      <c r="S1349" s="1">
        <v>27.0</v>
      </c>
      <c r="T1349" s="1">
        <v>0.45568612</v>
      </c>
      <c r="U1349" s="1">
        <v>0.0</v>
      </c>
      <c r="V1349" s="1">
        <v>0.0</v>
      </c>
      <c r="W1349" s="1">
        <v>0.0</v>
      </c>
      <c r="X1349" s="1">
        <v>5.7310724</v>
      </c>
      <c r="Y1349" s="1">
        <v>0.0</v>
      </c>
      <c r="Z1349" s="1">
        <v>0.0</v>
      </c>
      <c r="AA1349" s="1">
        <v>0.0</v>
      </c>
      <c r="AB1349" s="1">
        <v>0.0</v>
      </c>
      <c r="AC1349" s="1">
        <v>0.0</v>
      </c>
      <c r="AD1349" s="1">
        <v>0.0</v>
      </c>
      <c r="AE1349" s="1">
        <v>23367.0</v>
      </c>
      <c r="AF1349" s="1">
        <v>260.0</v>
      </c>
      <c r="AG1349" s="1">
        <v>610.0</v>
      </c>
      <c r="AH1349" s="1" t="s">
        <v>717</v>
      </c>
      <c r="AI1349" s="1">
        <v>11.0</v>
      </c>
      <c r="AJ1349" s="1">
        <v>3.0</v>
      </c>
      <c r="AK1349" s="1">
        <v>3.0</v>
      </c>
      <c r="AL1349" s="1">
        <v>8.0</v>
      </c>
    </row>
    <row r="1350" ht="15.75" customHeight="1">
      <c r="A1350" s="1" t="s">
        <v>3976</v>
      </c>
      <c r="B1350" s="1">
        <v>24.0</v>
      </c>
      <c r="C1350" s="1" t="s">
        <v>4796</v>
      </c>
      <c r="D1350" s="1" t="s">
        <v>8752</v>
      </c>
      <c r="E1350" s="1" t="s">
        <v>8753</v>
      </c>
      <c r="F1350" s="1" t="s">
        <v>8754</v>
      </c>
      <c r="H1350" s="1">
        <v>71.871475</v>
      </c>
      <c r="I1350" s="1">
        <v>7.0218215</v>
      </c>
      <c r="J1350" s="1">
        <v>6.077557</v>
      </c>
      <c r="K1350" s="1">
        <v>0.0</v>
      </c>
      <c r="L1350" s="1">
        <v>0.0</v>
      </c>
      <c r="M1350" s="1">
        <v>0.845098</v>
      </c>
      <c r="N1350" s="1">
        <v>0.0</v>
      </c>
      <c r="O1350" s="1">
        <v>0.0</v>
      </c>
      <c r="P1350" s="1">
        <v>0.0</v>
      </c>
      <c r="Q1350" s="1" t="s">
        <v>8755</v>
      </c>
      <c r="R1350" s="1">
        <v>5.0</v>
      </c>
      <c r="S1350" s="1">
        <v>41.15000021457672</v>
      </c>
      <c r="T1350" s="1">
        <v>0.0</v>
      </c>
      <c r="U1350" s="1">
        <v>0.0</v>
      </c>
      <c r="V1350" s="1">
        <v>0.0</v>
      </c>
      <c r="W1350" s="1">
        <v>6.077557</v>
      </c>
      <c r="X1350" s="1">
        <v>0.0</v>
      </c>
      <c r="Y1350" s="1">
        <v>0.0</v>
      </c>
      <c r="Z1350" s="1">
        <v>0.0</v>
      </c>
      <c r="AA1350" s="1">
        <v>0.0</v>
      </c>
      <c r="AB1350" s="1">
        <v>0.0</v>
      </c>
      <c r="AC1350" s="1">
        <v>0.0</v>
      </c>
      <c r="AD1350" s="1">
        <v>0.0</v>
      </c>
      <c r="AE1350" s="1">
        <v>94648.0</v>
      </c>
      <c r="AF1350" s="1">
        <v>606.0</v>
      </c>
      <c r="AG1350" s="1">
        <v>640.0</v>
      </c>
      <c r="AH1350" s="1" t="s">
        <v>1323</v>
      </c>
      <c r="AI1350" s="1">
        <v>43.0</v>
      </c>
      <c r="AJ1350" s="1">
        <v>7.0</v>
      </c>
      <c r="AK1350" s="1">
        <v>7.0</v>
      </c>
      <c r="AL1350" s="1">
        <v>9.0</v>
      </c>
    </row>
    <row r="1351" ht="15.75" customHeight="1">
      <c r="A1351" s="1" t="s">
        <v>3976</v>
      </c>
      <c r="B1351" s="1">
        <v>25.0</v>
      </c>
      <c r="C1351" s="1" t="s">
        <v>4800</v>
      </c>
      <c r="D1351" s="1" t="s">
        <v>8756</v>
      </c>
      <c r="E1351" s="1" t="s">
        <v>8757</v>
      </c>
      <c r="F1351" s="1" t="s">
        <v>8758</v>
      </c>
      <c r="H1351" s="1">
        <v>71.02584</v>
      </c>
      <c r="I1351" s="1">
        <v>8.436428</v>
      </c>
      <c r="J1351" s="1">
        <v>3.7965813</v>
      </c>
      <c r="K1351" s="1">
        <v>0.0</v>
      </c>
      <c r="L1351" s="1">
        <v>0.0</v>
      </c>
      <c r="M1351" s="1">
        <v>0.69897</v>
      </c>
      <c r="N1351" s="1">
        <v>0.0</v>
      </c>
      <c r="O1351" s="1">
        <v>0.0</v>
      </c>
      <c r="P1351" s="1">
        <v>0.0</v>
      </c>
      <c r="Q1351" s="1" t="s">
        <v>8759</v>
      </c>
      <c r="R1351" s="1">
        <v>3.0</v>
      </c>
      <c r="S1351" s="1">
        <v>68.0</v>
      </c>
      <c r="T1351" s="1">
        <v>0.36828896</v>
      </c>
      <c r="U1351" s="1">
        <v>0.9737312</v>
      </c>
      <c r="V1351" s="1">
        <v>3.7965813</v>
      </c>
      <c r="W1351" s="1">
        <v>0.0</v>
      </c>
      <c r="X1351" s="1">
        <v>0.0</v>
      </c>
      <c r="Y1351" s="1">
        <v>0.0</v>
      </c>
      <c r="Z1351" s="1">
        <v>0.0</v>
      </c>
      <c r="AA1351" s="1">
        <v>0.0</v>
      </c>
      <c r="AB1351" s="1">
        <v>0.0</v>
      </c>
      <c r="AC1351" s="1">
        <v>0.0</v>
      </c>
      <c r="AD1351" s="1">
        <v>0.0</v>
      </c>
      <c r="AE1351" s="1">
        <v>410109.0</v>
      </c>
      <c r="AF1351" s="1">
        <v>87.0</v>
      </c>
      <c r="AG1351" s="1">
        <v>800.0</v>
      </c>
      <c r="AH1351" s="1" t="s">
        <v>1591</v>
      </c>
      <c r="AI1351" s="1">
        <v>44.0</v>
      </c>
      <c r="AJ1351" s="1">
        <v>4.0</v>
      </c>
      <c r="AK1351" s="1">
        <v>4.0</v>
      </c>
      <c r="AL1351" s="1">
        <v>4.0</v>
      </c>
    </row>
    <row r="1352" ht="15.75" customHeight="1">
      <c r="A1352" s="1" t="s">
        <v>4043</v>
      </c>
      <c r="B1352" s="1">
        <v>1.0</v>
      </c>
      <c r="C1352" s="1" t="s">
        <v>3797</v>
      </c>
      <c r="D1352" s="1" t="s">
        <v>7946</v>
      </c>
      <c r="E1352" s="1" t="s">
        <v>7947</v>
      </c>
      <c r="F1352" s="1" t="s">
        <v>7948</v>
      </c>
      <c r="H1352" s="1">
        <v>185.17462</v>
      </c>
      <c r="I1352" s="1">
        <v>7.6645575</v>
      </c>
      <c r="J1352" s="1">
        <v>3.9219632</v>
      </c>
      <c r="K1352" s="1">
        <v>0.0</v>
      </c>
      <c r="L1352" s="1">
        <v>0.0</v>
      </c>
      <c r="M1352" s="1">
        <v>1.0413927</v>
      </c>
      <c r="N1352" s="1">
        <v>0.0</v>
      </c>
      <c r="O1352" s="1">
        <v>0.0</v>
      </c>
      <c r="P1352" s="1">
        <v>0.0</v>
      </c>
      <c r="Q1352" s="1" t="s">
        <v>7949</v>
      </c>
      <c r="R1352" s="1">
        <v>9.0</v>
      </c>
      <c r="S1352" s="1">
        <v>234.519999999553</v>
      </c>
      <c r="T1352" s="1">
        <v>0.37291873</v>
      </c>
      <c r="U1352" s="1">
        <v>1.0576483</v>
      </c>
      <c r="V1352" s="1">
        <v>0.0</v>
      </c>
      <c r="W1352" s="1">
        <v>3.504759</v>
      </c>
      <c r="X1352" s="1">
        <v>3.9219632</v>
      </c>
      <c r="Y1352" s="1">
        <v>0.0</v>
      </c>
      <c r="Z1352" s="1">
        <v>0.0</v>
      </c>
      <c r="AA1352" s="1">
        <v>0.0</v>
      </c>
      <c r="AB1352" s="1">
        <v>0.0</v>
      </c>
      <c r="AC1352" s="1">
        <v>0.0</v>
      </c>
      <c r="AD1352" s="1">
        <v>0.0</v>
      </c>
      <c r="AE1352" s="1">
        <v>264507.0</v>
      </c>
      <c r="AF1352" s="1">
        <v>1293.0</v>
      </c>
      <c r="AH1352" s="1" t="s">
        <v>2890</v>
      </c>
      <c r="AI1352" s="1">
        <v>30.0</v>
      </c>
      <c r="AJ1352" s="1">
        <v>10.0</v>
      </c>
      <c r="AK1352" s="1">
        <v>10.0</v>
      </c>
      <c r="AL1352" s="1">
        <v>31.0</v>
      </c>
    </row>
    <row r="1353" ht="15.75" customHeight="1">
      <c r="A1353" s="1" t="s">
        <v>4043</v>
      </c>
      <c r="B1353" s="1">
        <v>2.0</v>
      </c>
      <c r="C1353" s="1" t="s">
        <v>2277</v>
      </c>
      <c r="D1353" s="1" t="s">
        <v>5033</v>
      </c>
      <c r="E1353" s="1" t="s">
        <v>5034</v>
      </c>
      <c r="F1353" s="1" t="s">
        <v>5035</v>
      </c>
      <c r="H1353" s="1">
        <v>184.03795</v>
      </c>
      <c r="I1353" s="1">
        <v>0.0</v>
      </c>
      <c r="J1353" s="1">
        <v>4.6427703</v>
      </c>
      <c r="K1353" s="1">
        <v>0.0</v>
      </c>
      <c r="L1353" s="1">
        <v>0.0</v>
      </c>
      <c r="M1353" s="1">
        <v>1.1760913</v>
      </c>
      <c r="N1353" s="1">
        <v>0.0</v>
      </c>
      <c r="O1353" s="1">
        <v>0.0</v>
      </c>
      <c r="P1353" s="1">
        <v>0.0</v>
      </c>
      <c r="Q1353" s="1" t="s">
        <v>5038</v>
      </c>
      <c r="R1353" s="1">
        <v>13.0</v>
      </c>
      <c r="S1353" s="1">
        <v>1135.0</v>
      </c>
      <c r="T1353" s="1">
        <v>0.3753983</v>
      </c>
      <c r="U1353" s="1">
        <v>0.94052017</v>
      </c>
      <c r="V1353" s="1">
        <v>2.9125147</v>
      </c>
      <c r="W1353" s="1">
        <v>0.0</v>
      </c>
      <c r="X1353" s="1">
        <v>0.0</v>
      </c>
      <c r="Y1353" s="1">
        <v>0.0</v>
      </c>
      <c r="Z1353" s="1">
        <v>4.6427703</v>
      </c>
      <c r="AA1353" s="1">
        <v>0.0</v>
      </c>
      <c r="AB1353" s="1">
        <v>0.0</v>
      </c>
      <c r="AC1353" s="1">
        <v>0.0</v>
      </c>
      <c r="AD1353" s="1">
        <v>0.0</v>
      </c>
      <c r="AE1353" s="1">
        <v>196268.0</v>
      </c>
      <c r="AF1353" s="1">
        <v>1945.0</v>
      </c>
      <c r="AH1353" s="1" t="s">
        <v>5042</v>
      </c>
      <c r="AI1353" s="1">
        <v>11.0</v>
      </c>
      <c r="AJ1353" s="1">
        <v>6.0</v>
      </c>
      <c r="AK1353" s="1">
        <v>8.0</v>
      </c>
      <c r="AL1353" s="1">
        <v>7.0</v>
      </c>
    </row>
    <row r="1354" ht="15.75" customHeight="1">
      <c r="A1354" s="1" t="s">
        <v>4043</v>
      </c>
      <c r="B1354" s="1">
        <v>3.0</v>
      </c>
      <c r="C1354" s="1" t="s">
        <v>3016</v>
      </c>
      <c r="D1354" s="1" t="s">
        <v>6655</v>
      </c>
      <c r="E1354" s="1" t="s">
        <v>6656</v>
      </c>
      <c r="F1354" s="1" t="s">
        <v>6657</v>
      </c>
      <c r="H1354" s="1">
        <v>137.08821</v>
      </c>
      <c r="I1354" s="1">
        <v>6.0971136</v>
      </c>
      <c r="J1354" s="1">
        <v>5.1495914</v>
      </c>
      <c r="K1354" s="1">
        <v>0.0</v>
      </c>
      <c r="L1354" s="1">
        <v>0.0</v>
      </c>
      <c r="M1354" s="1">
        <v>1.0413927</v>
      </c>
      <c r="N1354" s="1">
        <v>0.0</v>
      </c>
      <c r="O1354" s="1">
        <v>0.0</v>
      </c>
      <c r="P1354" s="1">
        <v>0.0</v>
      </c>
      <c r="Q1354" s="1" t="s">
        <v>6660</v>
      </c>
      <c r="R1354" s="1">
        <v>9.0</v>
      </c>
      <c r="S1354" s="1">
        <v>136.0</v>
      </c>
      <c r="T1354" s="1">
        <v>0.33308506</v>
      </c>
      <c r="U1354" s="1">
        <v>1.0352784</v>
      </c>
      <c r="V1354" s="1">
        <v>2.96341</v>
      </c>
      <c r="W1354" s="1">
        <v>0.0</v>
      </c>
      <c r="X1354" s="1">
        <v>0.0</v>
      </c>
      <c r="Y1354" s="1">
        <v>0.0</v>
      </c>
      <c r="Z1354" s="1">
        <v>0.0</v>
      </c>
      <c r="AA1354" s="1">
        <v>0.0</v>
      </c>
      <c r="AB1354" s="1">
        <v>5.1495914</v>
      </c>
      <c r="AC1354" s="1">
        <v>0.0</v>
      </c>
      <c r="AD1354" s="1">
        <v>0.0</v>
      </c>
      <c r="AE1354" s="1">
        <v>167786.0</v>
      </c>
      <c r="AF1354" s="1">
        <v>1328.0</v>
      </c>
      <c r="AG1354" s="1">
        <v>660.0</v>
      </c>
      <c r="AH1354" s="1" t="s">
        <v>1566</v>
      </c>
      <c r="AI1354" s="1">
        <v>161.0</v>
      </c>
      <c r="AJ1354" s="1">
        <v>8.0</v>
      </c>
      <c r="AK1354" s="1">
        <v>14.0</v>
      </c>
      <c r="AL1354" s="1">
        <v>15.0</v>
      </c>
    </row>
    <row r="1355" ht="15.75" customHeight="1">
      <c r="A1355" s="1" t="s">
        <v>4043</v>
      </c>
      <c r="B1355" s="1">
        <v>4.0</v>
      </c>
      <c r="C1355" s="1" t="s">
        <v>3804</v>
      </c>
      <c r="D1355" s="1" t="s">
        <v>7950</v>
      </c>
      <c r="E1355" s="1" t="s">
        <v>7951</v>
      </c>
      <c r="F1355" s="1" t="s">
        <v>7952</v>
      </c>
      <c r="H1355" s="1">
        <v>134.13016</v>
      </c>
      <c r="I1355" s="1">
        <v>8.942013</v>
      </c>
      <c r="J1355" s="1">
        <v>5.0405035</v>
      </c>
      <c r="K1355" s="1">
        <v>0.0</v>
      </c>
      <c r="L1355" s="1">
        <v>0.0</v>
      </c>
      <c r="M1355" s="1">
        <v>1.0</v>
      </c>
      <c r="N1355" s="1">
        <v>0.0</v>
      </c>
      <c r="O1355" s="1">
        <v>0.0</v>
      </c>
      <c r="P1355" s="1">
        <v>0.0</v>
      </c>
      <c r="Q1355" s="1" t="s">
        <v>7953</v>
      </c>
      <c r="R1355" s="1">
        <v>8.0</v>
      </c>
      <c r="S1355" s="1">
        <v>91.01999999955297</v>
      </c>
      <c r="T1355" s="1">
        <v>0.29452944</v>
      </c>
      <c r="U1355" s="1">
        <v>1.0021645</v>
      </c>
      <c r="V1355" s="1">
        <v>2.9000628</v>
      </c>
      <c r="W1355" s="1">
        <v>0.0</v>
      </c>
      <c r="X1355" s="1">
        <v>0.0</v>
      </c>
      <c r="Y1355" s="1">
        <v>0.0</v>
      </c>
      <c r="Z1355" s="1">
        <v>0.0</v>
      </c>
      <c r="AA1355" s="1">
        <v>5.0405035</v>
      </c>
      <c r="AB1355" s="1">
        <v>0.0</v>
      </c>
      <c r="AC1355" s="1">
        <v>0.0</v>
      </c>
      <c r="AD1355" s="1">
        <v>0.0</v>
      </c>
      <c r="AE1355" s="1">
        <v>126805.0</v>
      </c>
      <c r="AF1355" s="1">
        <v>466.0</v>
      </c>
      <c r="AH1355" s="1" t="s">
        <v>6037</v>
      </c>
      <c r="AI1355" s="1">
        <v>106.0</v>
      </c>
      <c r="AJ1355" s="1">
        <v>5.0</v>
      </c>
      <c r="AK1355" s="1">
        <v>5.0</v>
      </c>
      <c r="AL1355" s="1">
        <v>9.0</v>
      </c>
    </row>
    <row r="1356" ht="15.75" customHeight="1">
      <c r="A1356" s="1" t="s">
        <v>4043</v>
      </c>
      <c r="B1356" s="1">
        <v>5.0</v>
      </c>
      <c r="C1356" s="1" t="s">
        <v>2943</v>
      </c>
      <c r="D1356" s="1" t="s">
        <v>6510</v>
      </c>
      <c r="E1356" s="1" t="s">
        <v>6511</v>
      </c>
      <c r="F1356" s="1" t="s">
        <v>6513</v>
      </c>
      <c r="H1356" s="1">
        <v>125.86714</v>
      </c>
      <c r="I1356" s="1">
        <v>8.709806</v>
      </c>
      <c r="J1356" s="1">
        <v>5.0405035</v>
      </c>
      <c r="K1356" s="1">
        <v>0.0</v>
      </c>
      <c r="L1356" s="1">
        <v>0.0</v>
      </c>
      <c r="M1356" s="1">
        <v>0.9542425</v>
      </c>
      <c r="N1356" s="1">
        <v>0.0</v>
      </c>
      <c r="O1356" s="1">
        <v>0.0</v>
      </c>
      <c r="P1356" s="1">
        <v>0.0</v>
      </c>
      <c r="Q1356" s="1" t="s">
        <v>6515</v>
      </c>
      <c r="R1356" s="1">
        <v>7.0</v>
      </c>
      <c r="S1356" s="1">
        <v>91.01999999955297</v>
      </c>
      <c r="T1356" s="1">
        <v>0.0</v>
      </c>
      <c r="U1356" s="1">
        <v>0.0</v>
      </c>
      <c r="V1356" s="1">
        <v>3.0027642</v>
      </c>
      <c r="W1356" s="1">
        <v>3.4302628</v>
      </c>
      <c r="X1356" s="1">
        <v>0.0</v>
      </c>
      <c r="Y1356" s="1">
        <v>0.0</v>
      </c>
      <c r="Z1356" s="1">
        <v>0.0</v>
      </c>
      <c r="AA1356" s="1">
        <v>5.0405035</v>
      </c>
      <c r="AB1356" s="1">
        <v>0.0</v>
      </c>
      <c r="AC1356" s="1">
        <v>0.0</v>
      </c>
      <c r="AD1356" s="1">
        <v>0.0</v>
      </c>
      <c r="AE1356" s="1">
        <v>133099.0</v>
      </c>
      <c r="AF1356" s="1">
        <v>1211.0</v>
      </c>
      <c r="AG1356" s="1">
        <v>870.0</v>
      </c>
      <c r="AH1356" s="1" t="s">
        <v>1856</v>
      </c>
      <c r="AI1356" s="1">
        <v>150.0</v>
      </c>
      <c r="AJ1356" s="1">
        <v>7.0</v>
      </c>
      <c r="AK1356" s="1">
        <v>7.0</v>
      </c>
      <c r="AL1356" s="1">
        <v>12.0</v>
      </c>
    </row>
    <row r="1357" ht="15.75" customHeight="1">
      <c r="A1357" s="1" t="s">
        <v>4043</v>
      </c>
      <c r="B1357" s="1">
        <v>6.0</v>
      </c>
      <c r="C1357" s="1" t="s">
        <v>3807</v>
      </c>
      <c r="D1357" s="1" t="s">
        <v>7954</v>
      </c>
      <c r="E1357" s="1" t="s">
        <v>7955</v>
      </c>
      <c r="F1357" s="1" t="s">
        <v>7956</v>
      </c>
      <c r="H1357" s="1">
        <v>106.88558</v>
      </c>
      <c r="I1357" s="1">
        <v>10.56083</v>
      </c>
      <c r="J1357" s="1">
        <v>4.6427703</v>
      </c>
      <c r="K1357" s="1">
        <v>0.0</v>
      </c>
      <c r="L1357" s="1">
        <v>0.0</v>
      </c>
      <c r="M1357" s="1">
        <v>0.7781513</v>
      </c>
      <c r="N1357" s="1">
        <v>1.0</v>
      </c>
      <c r="O1357" s="1">
        <v>0.0</v>
      </c>
      <c r="P1357" s="1">
        <v>0.0</v>
      </c>
      <c r="Q1357" s="1" t="s">
        <v>7957</v>
      </c>
      <c r="R1357" s="1">
        <v>4.0</v>
      </c>
      <c r="S1357" s="1">
        <v>70.85999965667725</v>
      </c>
      <c r="T1357" s="1">
        <v>0.2918664</v>
      </c>
      <c r="U1357" s="1">
        <v>0.99819356</v>
      </c>
      <c r="V1357" s="1">
        <v>3.278332</v>
      </c>
      <c r="W1357" s="1">
        <v>0.0</v>
      </c>
      <c r="X1357" s="1">
        <v>4.5657935</v>
      </c>
      <c r="Y1357" s="1">
        <v>0.0</v>
      </c>
      <c r="Z1357" s="1">
        <v>4.6427703</v>
      </c>
      <c r="AA1357" s="1">
        <v>0.0</v>
      </c>
      <c r="AB1357" s="1">
        <v>0.0</v>
      </c>
      <c r="AC1357" s="1">
        <v>0.0</v>
      </c>
      <c r="AD1357" s="1">
        <v>0.0</v>
      </c>
      <c r="AE1357" s="1">
        <v>243047.0</v>
      </c>
      <c r="AF1357" s="1">
        <v>353.0</v>
      </c>
      <c r="AH1357" s="1" t="s">
        <v>4851</v>
      </c>
      <c r="AI1357" s="1">
        <v>74.0</v>
      </c>
      <c r="AJ1357" s="1">
        <v>6.0</v>
      </c>
      <c r="AK1357" s="1">
        <v>6.0</v>
      </c>
      <c r="AL1357" s="1">
        <v>12.0</v>
      </c>
    </row>
    <row r="1358" ht="15.75" customHeight="1">
      <c r="A1358" s="1" t="s">
        <v>4043</v>
      </c>
      <c r="B1358" s="1">
        <v>7.0</v>
      </c>
      <c r="C1358" s="1" t="s">
        <v>3809</v>
      </c>
      <c r="D1358" s="1" t="s">
        <v>7958</v>
      </c>
      <c r="E1358" s="1" t="s">
        <v>7959</v>
      </c>
      <c r="F1358" s="1" t="s">
        <v>7960</v>
      </c>
      <c r="H1358" s="1">
        <v>101.9949</v>
      </c>
      <c r="I1358" s="1">
        <v>7.535411</v>
      </c>
      <c r="J1358" s="1">
        <v>5.1495914</v>
      </c>
      <c r="K1358" s="1">
        <v>0.0</v>
      </c>
      <c r="L1358" s="1">
        <v>0.0</v>
      </c>
      <c r="M1358" s="1">
        <v>0.9542425</v>
      </c>
      <c r="N1358" s="1">
        <v>0.0</v>
      </c>
      <c r="O1358" s="1">
        <v>0.0</v>
      </c>
      <c r="P1358" s="1">
        <v>0.0</v>
      </c>
      <c r="Q1358" s="1" t="s">
        <v>7961</v>
      </c>
      <c r="R1358" s="1">
        <v>7.0</v>
      </c>
      <c r="S1358" s="1">
        <v>70.0</v>
      </c>
      <c r="T1358" s="1">
        <v>0.0</v>
      </c>
      <c r="U1358" s="1">
        <v>0.0</v>
      </c>
      <c r="V1358" s="1">
        <v>0.0</v>
      </c>
      <c r="W1358" s="1">
        <v>0.0</v>
      </c>
      <c r="X1358" s="1">
        <v>0.0</v>
      </c>
      <c r="Y1358" s="1">
        <v>0.0</v>
      </c>
      <c r="Z1358" s="1">
        <v>0.0</v>
      </c>
      <c r="AA1358" s="1">
        <v>0.0</v>
      </c>
      <c r="AB1358" s="1">
        <v>5.1495914</v>
      </c>
      <c r="AC1358" s="1">
        <v>0.0</v>
      </c>
      <c r="AD1358" s="1">
        <v>0.0</v>
      </c>
      <c r="AE1358" s="1">
        <v>38108.0</v>
      </c>
      <c r="AF1358" s="1">
        <v>751.0</v>
      </c>
      <c r="AH1358" s="1" t="s">
        <v>5708</v>
      </c>
      <c r="AI1358" s="1">
        <v>74.0</v>
      </c>
      <c r="AJ1358" s="1">
        <v>4.0</v>
      </c>
      <c r="AK1358" s="1">
        <v>4.0</v>
      </c>
      <c r="AL1358" s="1">
        <v>6.0</v>
      </c>
    </row>
    <row r="1359" ht="15.75" customHeight="1">
      <c r="A1359" s="1" t="s">
        <v>4043</v>
      </c>
      <c r="B1359" s="1">
        <v>8.0</v>
      </c>
      <c r="C1359" s="1" t="s">
        <v>3811</v>
      </c>
      <c r="D1359" s="1" t="s">
        <v>7962</v>
      </c>
      <c r="E1359" s="1" t="s">
        <v>7963</v>
      </c>
      <c r="F1359" s="1" t="s">
        <v>7964</v>
      </c>
      <c r="H1359" s="1">
        <v>99.33758</v>
      </c>
      <c r="I1359" s="1">
        <v>7.1728272</v>
      </c>
      <c r="J1359" s="1">
        <v>5.0405035</v>
      </c>
      <c r="K1359" s="1">
        <v>0.0</v>
      </c>
      <c r="L1359" s="1">
        <v>0.0</v>
      </c>
      <c r="M1359" s="1">
        <v>1.0413927</v>
      </c>
      <c r="N1359" s="1">
        <v>0.0</v>
      </c>
      <c r="O1359" s="1">
        <v>0.0</v>
      </c>
      <c r="P1359" s="1">
        <v>0.0</v>
      </c>
      <c r="Q1359" s="1" t="s">
        <v>7965</v>
      </c>
      <c r="R1359" s="1">
        <v>9.0</v>
      </c>
      <c r="S1359" s="1">
        <v>60.0</v>
      </c>
      <c r="T1359" s="1">
        <v>0.0</v>
      </c>
      <c r="U1359" s="1">
        <v>0.0</v>
      </c>
      <c r="V1359" s="1">
        <v>0.0</v>
      </c>
      <c r="W1359" s="1">
        <v>0.0</v>
      </c>
      <c r="X1359" s="1">
        <v>0.0</v>
      </c>
      <c r="Y1359" s="1">
        <v>0.0</v>
      </c>
      <c r="Z1359" s="1">
        <v>0.0</v>
      </c>
      <c r="AA1359" s="1">
        <v>5.0405035</v>
      </c>
      <c r="AB1359" s="1">
        <v>0.0</v>
      </c>
      <c r="AC1359" s="1">
        <v>0.0</v>
      </c>
      <c r="AD1359" s="1">
        <v>0.0</v>
      </c>
      <c r="AE1359" s="1">
        <v>37595.0</v>
      </c>
      <c r="AF1359" s="1">
        <v>368.0</v>
      </c>
      <c r="AG1359" s="1">
        <v>510.0</v>
      </c>
      <c r="AH1359" s="1" t="s">
        <v>7966</v>
      </c>
      <c r="AI1359" s="1">
        <v>101.0</v>
      </c>
      <c r="AJ1359" s="1">
        <v>1.0</v>
      </c>
      <c r="AK1359" s="1">
        <v>2.0</v>
      </c>
      <c r="AL1359" s="1">
        <v>1.0</v>
      </c>
    </row>
    <row r="1360" ht="15.75" customHeight="1">
      <c r="A1360" s="1" t="s">
        <v>4043</v>
      </c>
      <c r="B1360" s="1">
        <v>9.0</v>
      </c>
      <c r="C1360" s="1" t="s">
        <v>3820</v>
      </c>
      <c r="D1360" s="1" t="s">
        <v>3890</v>
      </c>
      <c r="E1360" s="1" t="s">
        <v>7971</v>
      </c>
      <c r="F1360" s="1" t="s">
        <v>7972</v>
      </c>
      <c r="H1360" s="1">
        <v>83.17123</v>
      </c>
      <c r="I1360" s="1">
        <v>4.8956814</v>
      </c>
      <c r="J1360" s="1">
        <v>3.2091959</v>
      </c>
      <c r="K1360" s="1">
        <v>0.0</v>
      </c>
      <c r="L1360" s="1">
        <v>0.0</v>
      </c>
      <c r="M1360" s="1">
        <v>1.0791812</v>
      </c>
      <c r="N1360" s="1">
        <v>0.0</v>
      </c>
      <c r="O1360" s="1">
        <v>0.0</v>
      </c>
      <c r="P1360" s="1">
        <v>0.0</v>
      </c>
      <c r="Q1360" s="1" t="s">
        <v>7973</v>
      </c>
      <c r="R1360" s="1">
        <v>10.0</v>
      </c>
      <c r="S1360" s="1">
        <v>89.4200005531311</v>
      </c>
      <c r="T1360" s="1">
        <v>0.0</v>
      </c>
      <c r="U1360" s="1">
        <v>0.42412043</v>
      </c>
      <c r="V1360" s="1">
        <v>0.0</v>
      </c>
      <c r="W1360" s="1">
        <v>0.0</v>
      </c>
      <c r="X1360" s="1">
        <v>3.2091959</v>
      </c>
      <c r="Y1360" s="1">
        <v>0.0</v>
      </c>
      <c r="Z1360" s="1">
        <v>0.0</v>
      </c>
      <c r="AA1360" s="1">
        <v>0.0</v>
      </c>
      <c r="AB1360" s="1">
        <v>0.0</v>
      </c>
      <c r="AC1360" s="1">
        <v>0.0</v>
      </c>
      <c r="AD1360" s="1">
        <v>0.0</v>
      </c>
      <c r="AE1360" s="1">
        <v>31014.0</v>
      </c>
      <c r="AF1360" s="1">
        <v>836.0</v>
      </c>
      <c r="AG1360" s="1">
        <v>730.0</v>
      </c>
      <c r="AH1360" s="1" t="s">
        <v>3479</v>
      </c>
      <c r="AI1360" s="1">
        <v>9.0</v>
      </c>
      <c r="AJ1360" s="1">
        <v>5.0</v>
      </c>
      <c r="AK1360" s="1">
        <v>5.0</v>
      </c>
      <c r="AL1360" s="1">
        <v>13.0</v>
      </c>
    </row>
    <row r="1361" ht="15.75" customHeight="1">
      <c r="A1361" s="1" t="s">
        <v>4043</v>
      </c>
      <c r="B1361" s="1">
        <v>10.0</v>
      </c>
      <c r="C1361" s="1" t="s">
        <v>3816</v>
      </c>
      <c r="D1361" s="1" t="s">
        <v>7967</v>
      </c>
      <c r="E1361" s="1" t="s">
        <v>7968</v>
      </c>
      <c r="F1361" s="1" t="s">
        <v>7969</v>
      </c>
      <c r="H1361" s="1">
        <v>81.257965</v>
      </c>
      <c r="I1361" s="1">
        <v>6.8435354</v>
      </c>
      <c r="J1361" s="1">
        <v>4.772536</v>
      </c>
      <c r="K1361" s="1">
        <v>0.0</v>
      </c>
      <c r="L1361" s="1">
        <v>0.0</v>
      </c>
      <c r="M1361" s="1">
        <v>0.90309</v>
      </c>
      <c r="N1361" s="1">
        <v>0.0</v>
      </c>
      <c r="O1361" s="1">
        <v>0.0</v>
      </c>
      <c r="P1361" s="1">
        <v>0.0</v>
      </c>
      <c r="Q1361" s="1" t="s">
        <v>7970</v>
      </c>
      <c r="R1361" s="1">
        <v>6.0</v>
      </c>
      <c r="S1361" s="1">
        <v>59.0</v>
      </c>
      <c r="T1361" s="1">
        <v>0.28796092</v>
      </c>
      <c r="U1361" s="1">
        <v>1.0096563</v>
      </c>
      <c r="V1361" s="1">
        <v>2.7362854</v>
      </c>
      <c r="W1361" s="1">
        <v>0.0</v>
      </c>
      <c r="X1361" s="1">
        <v>0.0</v>
      </c>
      <c r="Y1361" s="1">
        <v>0.0</v>
      </c>
      <c r="Z1361" s="1">
        <v>4.772536</v>
      </c>
      <c r="AA1361" s="1">
        <v>0.0</v>
      </c>
      <c r="AB1361" s="1">
        <v>0.0</v>
      </c>
      <c r="AC1361" s="1">
        <v>0.0</v>
      </c>
      <c r="AD1361" s="1">
        <v>0.0</v>
      </c>
      <c r="AE1361" s="1">
        <v>37866.0</v>
      </c>
      <c r="AF1361" s="1">
        <v>899.0</v>
      </c>
      <c r="AH1361" s="1" t="s">
        <v>4092</v>
      </c>
      <c r="AI1361" s="1">
        <v>75.0</v>
      </c>
      <c r="AJ1361" s="1">
        <v>5.0</v>
      </c>
      <c r="AK1361" s="1">
        <v>5.0</v>
      </c>
      <c r="AL1361" s="1">
        <v>12.0</v>
      </c>
    </row>
    <row r="1362" ht="15.75" customHeight="1">
      <c r="A1362" s="1" t="s">
        <v>4043</v>
      </c>
      <c r="B1362" s="1">
        <v>11.0</v>
      </c>
      <c r="C1362" s="1" t="s">
        <v>972</v>
      </c>
      <c r="D1362" s="1" t="s">
        <v>2851</v>
      </c>
      <c r="E1362" s="1" t="s">
        <v>2852</v>
      </c>
      <c r="F1362" s="1" t="s">
        <v>2855</v>
      </c>
      <c r="H1362" s="1">
        <v>79.350235</v>
      </c>
      <c r="I1362" s="1">
        <v>4.8956814</v>
      </c>
      <c r="J1362" s="1">
        <v>0.0</v>
      </c>
      <c r="K1362" s="1">
        <v>0.0</v>
      </c>
      <c r="L1362" s="1">
        <v>0.0</v>
      </c>
      <c r="M1362" s="1">
        <v>1.0791812</v>
      </c>
      <c r="N1362" s="1">
        <v>0.0</v>
      </c>
      <c r="O1362" s="1">
        <v>0.0</v>
      </c>
      <c r="P1362" s="1">
        <v>0.0</v>
      </c>
      <c r="Q1362" s="1" t="s">
        <v>2860</v>
      </c>
      <c r="R1362" s="1">
        <v>10.0</v>
      </c>
      <c r="S1362" s="1">
        <v>224.5699999928474</v>
      </c>
      <c r="T1362" s="1">
        <v>0.0</v>
      </c>
      <c r="U1362" s="1">
        <v>0.0</v>
      </c>
      <c r="V1362" s="1">
        <v>0.0</v>
      </c>
      <c r="W1362" s="1">
        <v>0.0</v>
      </c>
      <c r="X1362" s="1">
        <v>0.0</v>
      </c>
      <c r="Y1362" s="1">
        <v>0.0</v>
      </c>
      <c r="Z1362" s="1">
        <v>0.0</v>
      </c>
      <c r="AA1362" s="1">
        <v>0.0</v>
      </c>
      <c r="AB1362" s="1">
        <v>0.0</v>
      </c>
      <c r="AC1362" s="1">
        <v>0.0</v>
      </c>
      <c r="AD1362" s="1">
        <v>0.0</v>
      </c>
      <c r="AE1362" s="1">
        <v>36928.0</v>
      </c>
      <c r="AF1362" s="1">
        <v>1097.0</v>
      </c>
      <c r="AG1362" s="1">
        <v>740.0</v>
      </c>
      <c r="AH1362" s="1" t="s">
        <v>2706</v>
      </c>
      <c r="AI1362" s="1">
        <v>182.0</v>
      </c>
      <c r="AJ1362" s="1">
        <v>5.0</v>
      </c>
      <c r="AK1362" s="1">
        <v>8.0</v>
      </c>
      <c r="AL1362" s="1">
        <v>10.0</v>
      </c>
    </row>
    <row r="1363" ht="15.75" customHeight="1">
      <c r="A1363" s="1" t="s">
        <v>4043</v>
      </c>
      <c r="B1363" s="1">
        <v>12.0</v>
      </c>
      <c r="C1363" s="1" t="s">
        <v>2371</v>
      </c>
      <c r="D1363" s="1" t="s">
        <v>5154</v>
      </c>
      <c r="E1363" s="1" t="s">
        <v>5155</v>
      </c>
      <c r="F1363" s="1" t="s">
        <v>5156</v>
      </c>
      <c r="H1363" s="1">
        <v>71.0853</v>
      </c>
      <c r="I1363" s="1">
        <v>6.357127</v>
      </c>
      <c r="J1363" s="1">
        <v>4.772536</v>
      </c>
      <c r="K1363" s="1">
        <v>0.0</v>
      </c>
      <c r="L1363" s="1">
        <v>0.0</v>
      </c>
      <c r="M1363" s="1">
        <v>0.9542425</v>
      </c>
      <c r="N1363" s="1">
        <v>0.0</v>
      </c>
      <c r="O1363" s="1">
        <v>0.0</v>
      </c>
      <c r="P1363" s="1">
        <v>0.0</v>
      </c>
      <c r="Q1363" s="1" t="s">
        <v>5157</v>
      </c>
      <c r="R1363" s="1">
        <v>7.0</v>
      </c>
      <c r="S1363" s="1">
        <v>43.79999971389771</v>
      </c>
      <c r="T1363" s="1">
        <v>0.3759852</v>
      </c>
      <c r="U1363" s="1">
        <v>1.0077794</v>
      </c>
      <c r="V1363" s="1">
        <v>0.0</v>
      </c>
      <c r="W1363" s="1">
        <v>0.0</v>
      </c>
      <c r="X1363" s="1">
        <v>0.0</v>
      </c>
      <c r="Y1363" s="1">
        <v>0.0</v>
      </c>
      <c r="Z1363" s="1">
        <v>4.772536</v>
      </c>
      <c r="AA1363" s="1">
        <v>0.0</v>
      </c>
      <c r="AB1363" s="1">
        <v>0.0</v>
      </c>
      <c r="AC1363" s="1">
        <v>0.0</v>
      </c>
      <c r="AD1363" s="1">
        <v>0.0</v>
      </c>
      <c r="AE1363" s="1">
        <v>76206.0</v>
      </c>
      <c r="AF1363" s="1">
        <v>1035.0</v>
      </c>
      <c r="AH1363" s="1" t="s">
        <v>5160</v>
      </c>
      <c r="AI1363" s="1">
        <v>30.0</v>
      </c>
      <c r="AJ1363" s="1">
        <v>5.0</v>
      </c>
      <c r="AK1363" s="1">
        <v>5.0</v>
      </c>
      <c r="AL1363" s="1">
        <v>14.0</v>
      </c>
    </row>
    <row r="1364" ht="15.75" customHeight="1">
      <c r="A1364" s="1" t="s">
        <v>4043</v>
      </c>
      <c r="B1364" s="1">
        <v>13.0</v>
      </c>
      <c r="C1364" s="1" t="s">
        <v>3832</v>
      </c>
      <c r="D1364" s="1" t="s">
        <v>7974</v>
      </c>
      <c r="E1364" s="1" t="s">
        <v>7975</v>
      </c>
      <c r="F1364" s="1" t="s">
        <v>7976</v>
      </c>
      <c r="H1364" s="1">
        <v>70.73236</v>
      </c>
      <c r="I1364" s="1">
        <v>7.0597825</v>
      </c>
      <c r="J1364" s="1">
        <v>5.0405035</v>
      </c>
      <c r="K1364" s="1">
        <v>0.0</v>
      </c>
      <c r="L1364" s="1">
        <v>0.0</v>
      </c>
      <c r="M1364" s="1">
        <v>1.0</v>
      </c>
      <c r="N1364" s="1">
        <v>0.0</v>
      </c>
      <c r="O1364" s="1">
        <v>0.0</v>
      </c>
      <c r="P1364" s="1">
        <v>0.0</v>
      </c>
      <c r="Q1364" s="1" t="s">
        <v>7977</v>
      </c>
      <c r="R1364" s="1">
        <v>8.0</v>
      </c>
      <c r="S1364" s="1">
        <v>33.16999938897789</v>
      </c>
      <c r="T1364" s="1">
        <v>0.0</v>
      </c>
      <c r="U1364" s="1">
        <v>0.0</v>
      </c>
      <c r="V1364" s="1">
        <v>2.937742</v>
      </c>
      <c r="W1364" s="1">
        <v>0.0</v>
      </c>
      <c r="X1364" s="1">
        <v>0.0</v>
      </c>
      <c r="Y1364" s="1">
        <v>0.0</v>
      </c>
      <c r="Z1364" s="1">
        <v>0.0</v>
      </c>
      <c r="AA1364" s="1">
        <v>5.0405035</v>
      </c>
      <c r="AB1364" s="1">
        <v>0.0</v>
      </c>
      <c r="AC1364" s="1">
        <v>0.0</v>
      </c>
      <c r="AD1364" s="1">
        <v>0.0</v>
      </c>
      <c r="AE1364" s="1">
        <v>103243.0</v>
      </c>
      <c r="AF1364" s="1">
        <v>926.0</v>
      </c>
      <c r="AH1364" s="1" t="s">
        <v>4129</v>
      </c>
      <c r="AI1364" s="1">
        <v>129.0</v>
      </c>
      <c r="AJ1364" s="1">
        <v>5.0</v>
      </c>
      <c r="AK1364" s="1">
        <v>5.0</v>
      </c>
      <c r="AL1364" s="1">
        <v>20.0</v>
      </c>
    </row>
    <row r="1365" ht="15.75" customHeight="1">
      <c r="A1365" s="1" t="s">
        <v>4043</v>
      </c>
      <c r="B1365" s="1">
        <v>14.0</v>
      </c>
      <c r="C1365" s="1" t="s">
        <v>3835</v>
      </c>
      <c r="D1365" s="1" t="s">
        <v>7978</v>
      </c>
      <c r="E1365" s="1" t="s">
        <v>7979</v>
      </c>
      <c r="F1365" s="1" t="s">
        <v>7980</v>
      </c>
      <c r="H1365" s="1">
        <v>68.13593</v>
      </c>
      <c r="I1365" s="1">
        <v>7.0597825</v>
      </c>
      <c r="J1365" s="1">
        <v>3.9118748</v>
      </c>
      <c r="K1365" s="1">
        <v>0.0</v>
      </c>
      <c r="L1365" s="1">
        <v>0.0</v>
      </c>
      <c r="M1365" s="1">
        <v>0.845098</v>
      </c>
      <c r="N1365" s="1">
        <v>0.0</v>
      </c>
      <c r="O1365" s="1">
        <v>0.0</v>
      </c>
      <c r="P1365" s="1">
        <v>0.0</v>
      </c>
      <c r="Q1365" s="1" t="s">
        <v>7981</v>
      </c>
      <c r="R1365" s="1">
        <v>5.0</v>
      </c>
      <c r="S1365" s="1">
        <v>53.0</v>
      </c>
      <c r="T1365" s="1">
        <v>0.36429307</v>
      </c>
      <c r="U1365" s="1">
        <v>0.6921235</v>
      </c>
      <c r="V1365" s="1">
        <v>3.0092752</v>
      </c>
      <c r="W1365" s="1">
        <v>3.2681723</v>
      </c>
      <c r="X1365" s="1">
        <v>0.0</v>
      </c>
      <c r="Y1365" s="1">
        <v>3.9118748</v>
      </c>
      <c r="Z1365" s="1">
        <v>0.0</v>
      </c>
      <c r="AA1365" s="1">
        <v>0.0</v>
      </c>
      <c r="AB1365" s="1">
        <v>0.0</v>
      </c>
      <c r="AC1365" s="1">
        <v>0.0</v>
      </c>
      <c r="AD1365" s="1">
        <v>0.0</v>
      </c>
      <c r="AE1365" s="1">
        <v>96529.0</v>
      </c>
      <c r="AF1365" s="1">
        <v>113.0</v>
      </c>
      <c r="AG1365" s="1">
        <v>520.0</v>
      </c>
      <c r="AH1365" s="1" t="s">
        <v>2418</v>
      </c>
      <c r="AI1365" s="1">
        <v>29.0</v>
      </c>
      <c r="AJ1365" s="1">
        <v>6.0</v>
      </c>
      <c r="AK1365" s="1">
        <v>6.0</v>
      </c>
      <c r="AL1365" s="1">
        <v>9.0</v>
      </c>
    </row>
    <row r="1366" ht="15.75" customHeight="1">
      <c r="A1366" s="1" t="s">
        <v>4043</v>
      </c>
      <c r="B1366" s="1">
        <v>15.0</v>
      </c>
      <c r="C1366" s="1" t="s">
        <v>3840</v>
      </c>
      <c r="D1366" s="1" t="s">
        <v>7982</v>
      </c>
      <c r="E1366" s="1" t="s">
        <v>7983</v>
      </c>
      <c r="F1366" s="1" t="s">
        <v>7984</v>
      </c>
      <c r="H1366" s="1">
        <v>66.06155</v>
      </c>
      <c r="I1366" s="1">
        <v>4.79079</v>
      </c>
      <c r="J1366" s="1">
        <v>4.235536</v>
      </c>
      <c r="K1366" s="1">
        <v>0.0</v>
      </c>
      <c r="L1366" s="1">
        <v>0.0</v>
      </c>
      <c r="M1366" s="1">
        <v>0.845098</v>
      </c>
      <c r="N1366" s="1">
        <v>0.0</v>
      </c>
      <c r="O1366" s="1">
        <v>0.0</v>
      </c>
      <c r="P1366" s="1">
        <v>0.0</v>
      </c>
      <c r="Q1366" s="1" t="s">
        <v>7985</v>
      </c>
      <c r="R1366" s="1">
        <v>5.0</v>
      </c>
      <c r="S1366" s="1">
        <v>74.0</v>
      </c>
      <c r="T1366" s="1">
        <v>0.35586405</v>
      </c>
      <c r="U1366" s="1">
        <v>0.88425595</v>
      </c>
      <c r="V1366" s="1">
        <v>0.0</v>
      </c>
      <c r="W1366" s="1">
        <v>0.0</v>
      </c>
      <c r="X1366" s="1">
        <v>4.235536</v>
      </c>
      <c r="Y1366" s="1">
        <v>0.0</v>
      </c>
      <c r="Z1366" s="1">
        <v>0.0</v>
      </c>
      <c r="AA1366" s="1">
        <v>0.0</v>
      </c>
      <c r="AB1366" s="1">
        <v>0.0</v>
      </c>
      <c r="AC1366" s="1">
        <v>0.0</v>
      </c>
      <c r="AD1366" s="1">
        <v>0.0</v>
      </c>
      <c r="AE1366" s="1">
        <v>96001.0</v>
      </c>
      <c r="AF1366" s="1">
        <v>312.0</v>
      </c>
      <c r="AH1366" s="1" t="s">
        <v>7986</v>
      </c>
      <c r="AI1366" s="1">
        <v>31.0</v>
      </c>
      <c r="AJ1366" s="1">
        <v>3.0</v>
      </c>
      <c r="AK1366" s="1">
        <v>3.0</v>
      </c>
      <c r="AL1366" s="1">
        <v>5.0</v>
      </c>
    </row>
    <row r="1367" ht="15.75" customHeight="1">
      <c r="A1367" s="1" t="s">
        <v>4043</v>
      </c>
      <c r="B1367" s="1">
        <v>16.0</v>
      </c>
      <c r="C1367" s="1" t="s">
        <v>1072</v>
      </c>
      <c r="D1367" s="1" t="s">
        <v>3022</v>
      </c>
      <c r="E1367" s="1" t="s">
        <v>3023</v>
      </c>
      <c r="F1367" s="1" t="s">
        <v>3024</v>
      </c>
      <c r="H1367" s="1">
        <v>64.79846</v>
      </c>
      <c r="I1367" s="1">
        <v>5.0052686</v>
      </c>
      <c r="J1367" s="1">
        <v>3.335725</v>
      </c>
      <c r="K1367" s="1">
        <v>0.0</v>
      </c>
      <c r="L1367" s="1">
        <v>0.0</v>
      </c>
      <c r="M1367" s="1">
        <v>0.90309</v>
      </c>
      <c r="N1367" s="1">
        <v>0.0</v>
      </c>
      <c r="O1367" s="1">
        <v>0.0</v>
      </c>
      <c r="P1367" s="1">
        <v>0.0</v>
      </c>
      <c r="Q1367" s="1" t="s">
        <v>3027</v>
      </c>
      <c r="R1367" s="1">
        <v>6.0</v>
      </c>
      <c r="S1367" s="1">
        <v>73.0</v>
      </c>
      <c r="T1367" s="1">
        <v>0.0</v>
      </c>
      <c r="U1367" s="1">
        <v>0.0</v>
      </c>
      <c r="V1367" s="1">
        <v>0.0</v>
      </c>
      <c r="W1367" s="1">
        <v>3.335725</v>
      </c>
      <c r="X1367" s="1">
        <v>0.0</v>
      </c>
      <c r="Y1367" s="1">
        <v>0.0</v>
      </c>
      <c r="Z1367" s="1">
        <v>0.0</v>
      </c>
      <c r="AA1367" s="1">
        <v>0.0</v>
      </c>
      <c r="AB1367" s="1">
        <v>0.0</v>
      </c>
      <c r="AC1367" s="1">
        <v>0.0</v>
      </c>
      <c r="AD1367" s="1">
        <v>0.0</v>
      </c>
      <c r="AE1367" s="1">
        <v>22746.0</v>
      </c>
      <c r="AF1367" s="1">
        <v>261.0</v>
      </c>
      <c r="AG1367" s="1">
        <v>820.0</v>
      </c>
      <c r="AH1367" s="1" t="s">
        <v>3028</v>
      </c>
      <c r="AI1367" s="1">
        <v>71.0</v>
      </c>
      <c r="AJ1367" s="1">
        <v>3.0</v>
      </c>
      <c r="AK1367" s="1">
        <v>3.0</v>
      </c>
      <c r="AL1367" s="1">
        <v>9.0</v>
      </c>
    </row>
    <row r="1368" ht="15.75" customHeight="1">
      <c r="A1368" s="1" t="s">
        <v>4043</v>
      </c>
      <c r="B1368" s="1">
        <v>17.0</v>
      </c>
      <c r="C1368" s="1" t="s">
        <v>3278</v>
      </c>
      <c r="D1368" s="1" t="s">
        <v>7145</v>
      </c>
      <c r="E1368" s="1" t="s">
        <v>7146</v>
      </c>
      <c r="F1368" s="1" t="s">
        <v>7147</v>
      </c>
      <c r="H1368" s="1">
        <v>63.843163</v>
      </c>
      <c r="I1368" s="1">
        <v>5.4975038</v>
      </c>
      <c r="J1368" s="1">
        <v>0.2908146</v>
      </c>
      <c r="K1368" s="1">
        <v>0.0</v>
      </c>
      <c r="L1368" s="1">
        <v>0.0</v>
      </c>
      <c r="M1368" s="1">
        <v>0.9542425</v>
      </c>
      <c r="N1368" s="1">
        <v>0.0</v>
      </c>
      <c r="O1368" s="1">
        <v>0.0</v>
      </c>
      <c r="P1368" s="1">
        <v>0.0</v>
      </c>
      <c r="Q1368" s="1" t="s">
        <v>7148</v>
      </c>
      <c r="R1368" s="1">
        <v>7.0</v>
      </c>
      <c r="S1368" s="1">
        <v>132.6000003814697</v>
      </c>
      <c r="T1368" s="1">
        <v>0.2908146</v>
      </c>
      <c r="U1368" s="1">
        <v>0.0</v>
      </c>
      <c r="V1368" s="1">
        <v>0.0</v>
      </c>
      <c r="W1368" s="1">
        <v>0.0</v>
      </c>
      <c r="X1368" s="1">
        <v>0.0</v>
      </c>
      <c r="Y1368" s="1">
        <v>0.0</v>
      </c>
      <c r="Z1368" s="1">
        <v>0.0</v>
      </c>
      <c r="AA1368" s="1">
        <v>0.0</v>
      </c>
      <c r="AB1368" s="1">
        <v>0.0</v>
      </c>
      <c r="AC1368" s="1">
        <v>0.0</v>
      </c>
      <c r="AD1368" s="1">
        <v>0.0</v>
      </c>
      <c r="AE1368" s="1">
        <v>120347.0</v>
      </c>
      <c r="AF1368" s="1">
        <v>691.0</v>
      </c>
      <c r="AG1368" s="1">
        <v>650.0</v>
      </c>
      <c r="AH1368" s="1" t="s">
        <v>3028</v>
      </c>
      <c r="AI1368" s="1">
        <v>229.0</v>
      </c>
      <c r="AJ1368" s="1">
        <v>8.0</v>
      </c>
      <c r="AK1368" s="1">
        <v>8.0</v>
      </c>
      <c r="AL1368" s="1">
        <v>11.0</v>
      </c>
    </row>
    <row r="1369" ht="15.75" customHeight="1">
      <c r="A1369" s="1" t="s">
        <v>4043</v>
      </c>
      <c r="B1369" s="1">
        <v>18.0</v>
      </c>
      <c r="C1369" s="1" t="s">
        <v>3853</v>
      </c>
      <c r="D1369" s="1" t="s">
        <v>7995</v>
      </c>
      <c r="E1369" s="1" t="s">
        <v>7996</v>
      </c>
      <c r="F1369" s="1" t="s">
        <v>7997</v>
      </c>
      <c r="H1369" s="1">
        <v>59.36598</v>
      </c>
      <c r="I1369" s="1">
        <v>9.346841</v>
      </c>
      <c r="J1369" s="1">
        <v>4.7818184</v>
      </c>
      <c r="K1369" s="1">
        <v>0.0</v>
      </c>
      <c r="L1369" s="1">
        <v>0.0</v>
      </c>
      <c r="M1369" s="1">
        <v>0.7781513</v>
      </c>
      <c r="N1369" s="1">
        <v>1.0</v>
      </c>
      <c r="O1369" s="1">
        <v>0.0</v>
      </c>
      <c r="P1369" s="1">
        <v>0.0</v>
      </c>
      <c r="Q1369" s="1" t="s">
        <v>7998</v>
      </c>
      <c r="R1369" s="1">
        <v>4.0</v>
      </c>
      <c r="S1369" s="1">
        <v>24.43000018596649</v>
      </c>
      <c r="T1369" s="1">
        <v>0.37718022</v>
      </c>
      <c r="U1369" s="1">
        <v>0.98982096</v>
      </c>
      <c r="V1369" s="1">
        <v>0.0</v>
      </c>
      <c r="W1369" s="1">
        <v>3.47957</v>
      </c>
      <c r="X1369" s="1">
        <v>3.4161427</v>
      </c>
      <c r="Y1369" s="1">
        <v>0.0</v>
      </c>
      <c r="Z1369" s="1">
        <v>0.0</v>
      </c>
      <c r="AA1369" s="1">
        <v>4.7818184</v>
      </c>
      <c r="AB1369" s="1">
        <v>0.0</v>
      </c>
      <c r="AC1369" s="1">
        <v>0.0</v>
      </c>
      <c r="AD1369" s="1">
        <v>0.0</v>
      </c>
      <c r="AE1369" s="1">
        <v>143839.0</v>
      </c>
      <c r="AF1369" s="1">
        <v>124.0</v>
      </c>
      <c r="AH1369" s="1" t="s">
        <v>3854</v>
      </c>
      <c r="AI1369" s="1">
        <v>22.0</v>
      </c>
      <c r="AJ1369" s="1">
        <v>6.0</v>
      </c>
      <c r="AK1369" s="1">
        <v>9.0</v>
      </c>
      <c r="AL1369" s="1">
        <v>1.0</v>
      </c>
    </row>
    <row r="1370" ht="15.75" customHeight="1">
      <c r="A1370" s="1" t="s">
        <v>4043</v>
      </c>
      <c r="B1370" s="1">
        <v>19.0</v>
      </c>
      <c r="C1370" s="1" t="s">
        <v>3846</v>
      </c>
      <c r="D1370" s="1" t="s">
        <v>7987</v>
      </c>
      <c r="E1370" s="1" t="s">
        <v>7988</v>
      </c>
      <c r="F1370" s="1" t="s">
        <v>7989</v>
      </c>
      <c r="H1370" s="1">
        <v>59.054672</v>
      </c>
      <c r="I1370" s="1">
        <v>9.1556425</v>
      </c>
      <c r="J1370" s="1">
        <v>5.0405035</v>
      </c>
      <c r="K1370" s="1">
        <v>0.0</v>
      </c>
      <c r="L1370" s="1">
        <v>0.0</v>
      </c>
      <c r="M1370" s="1">
        <v>0.845098</v>
      </c>
      <c r="N1370" s="1">
        <v>0.0</v>
      </c>
      <c r="O1370" s="1">
        <v>0.0</v>
      </c>
      <c r="P1370" s="1">
        <v>0.0</v>
      </c>
      <c r="Q1370" s="1" t="s">
        <v>7990</v>
      </c>
      <c r="R1370" s="1">
        <v>5.0</v>
      </c>
      <c r="S1370" s="1">
        <v>23.2300001308322</v>
      </c>
      <c r="T1370" s="1">
        <v>0.0</v>
      </c>
      <c r="U1370" s="1">
        <v>0.97321606</v>
      </c>
      <c r="V1370" s="1">
        <v>0.0</v>
      </c>
      <c r="W1370" s="1">
        <v>0.0</v>
      </c>
      <c r="X1370" s="1">
        <v>4.1255856</v>
      </c>
      <c r="Y1370" s="1">
        <v>0.0</v>
      </c>
      <c r="Z1370" s="1">
        <v>0.0</v>
      </c>
      <c r="AA1370" s="1">
        <v>5.0405035</v>
      </c>
      <c r="AB1370" s="1">
        <v>0.0</v>
      </c>
      <c r="AC1370" s="1">
        <v>0.0</v>
      </c>
      <c r="AD1370" s="1">
        <v>0.0</v>
      </c>
      <c r="AE1370" s="1">
        <v>100277.0</v>
      </c>
      <c r="AF1370" s="1">
        <v>527.0</v>
      </c>
      <c r="AH1370" s="1" t="s">
        <v>3307</v>
      </c>
      <c r="AI1370" s="1">
        <v>63.0</v>
      </c>
      <c r="AJ1370" s="1">
        <v>6.0</v>
      </c>
      <c r="AK1370" s="1">
        <v>7.0</v>
      </c>
      <c r="AL1370" s="1">
        <v>10.0</v>
      </c>
    </row>
    <row r="1371" ht="15.75" customHeight="1">
      <c r="A1371" s="1" t="s">
        <v>4043</v>
      </c>
      <c r="B1371" s="1">
        <v>20.0</v>
      </c>
      <c r="C1371" s="1" t="s">
        <v>3862</v>
      </c>
      <c r="D1371" s="1" t="s">
        <v>7999</v>
      </c>
      <c r="E1371" s="1" t="s">
        <v>8000</v>
      </c>
      <c r="F1371" s="1" t="s">
        <v>8001</v>
      </c>
      <c r="H1371" s="1">
        <v>56.38927</v>
      </c>
      <c r="I1371" s="1">
        <v>8.305333</v>
      </c>
      <c r="J1371" s="1">
        <v>3.7057385</v>
      </c>
      <c r="K1371" s="1">
        <v>0.0</v>
      </c>
      <c r="L1371" s="1">
        <v>0.0</v>
      </c>
      <c r="M1371" s="1">
        <v>0.7781513</v>
      </c>
      <c r="N1371" s="1">
        <v>0.0</v>
      </c>
      <c r="O1371" s="1">
        <v>0.0</v>
      </c>
      <c r="P1371" s="1">
        <v>0.0</v>
      </c>
      <c r="Q1371" s="1" t="s">
        <v>7998</v>
      </c>
      <c r="R1371" s="1">
        <v>4.0</v>
      </c>
      <c r="S1371" s="1">
        <v>35.39999961853027</v>
      </c>
      <c r="T1371" s="1">
        <v>0.0</v>
      </c>
      <c r="U1371" s="1">
        <v>1.0478199</v>
      </c>
      <c r="V1371" s="1">
        <v>3.7057385</v>
      </c>
      <c r="W1371" s="1">
        <v>3.508556</v>
      </c>
      <c r="X1371" s="1">
        <v>0.0</v>
      </c>
      <c r="Y1371" s="1">
        <v>2.1114597</v>
      </c>
      <c r="Z1371" s="1">
        <v>0.0</v>
      </c>
      <c r="AA1371" s="1">
        <v>0.0</v>
      </c>
      <c r="AB1371" s="1">
        <v>0.0</v>
      </c>
      <c r="AC1371" s="1">
        <v>0.0</v>
      </c>
      <c r="AD1371" s="1">
        <v>0.0</v>
      </c>
      <c r="AE1371" s="1">
        <v>265129.0</v>
      </c>
      <c r="AF1371" s="1">
        <v>92.0</v>
      </c>
      <c r="AH1371" s="1" t="s">
        <v>8002</v>
      </c>
      <c r="AI1371" s="1">
        <v>8.0</v>
      </c>
      <c r="AJ1371" s="1">
        <v>2.0</v>
      </c>
      <c r="AK1371" s="1">
        <v>2.0</v>
      </c>
      <c r="AL1371" s="1">
        <v>2.0</v>
      </c>
    </row>
    <row r="1372" ht="15.75" customHeight="1">
      <c r="A1372" s="1" t="s">
        <v>4043</v>
      </c>
      <c r="B1372" s="1">
        <v>21.0</v>
      </c>
      <c r="C1372" s="1" t="s">
        <v>3867</v>
      </c>
      <c r="D1372" s="1" t="s">
        <v>8003</v>
      </c>
      <c r="E1372" s="1" t="s">
        <v>8004</v>
      </c>
      <c r="F1372" s="1" t="s">
        <v>8005</v>
      </c>
      <c r="H1372" s="1">
        <v>55.94713</v>
      </c>
      <c r="I1372" s="1">
        <v>8.882419</v>
      </c>
      <c r="J1372" s="1">
        <v>4.0883837</v>
      </c>
      <c r="K1372" s="1">
        <v>0.0</v>
      </c>
      <c r="L1372" s="1">
        <v>0.0</v>
      </c>
      <c r="M1372" s="1">
        <v>0.845098</v>
      </c>
      <c r="N1372" s="1">
        <v>0.0</v>
      </c>
      <c r="O1372" s="1">
        <v>0.0</v>
      </c>
      <c r="P1372" s="1">
        <v>0.0</v>
      </c>
      <c r="Q1372" s="1" t="s">
        <v>8006</v>
      </c>
      <c r="R1372" s="1">
        <v>5.0</v>
      </c>
      <c r="S1372" s="1">
        <v>25.05000066757202</v>
      </c>
      <c r="T1372" s="1">
        <v>0.0</v>
      </c>
      <c r="U1372" s="1">
        <v>0.8947245</v>
      </c>
      <c r="V1372" s="1">
        <v>0.0</v>
      </c>
      <c r="W1372" s="1">
        <v>3.8024921</v>
      </c>
      <c r="X1372" s="1">
        <v>0.0</v>
      </c>
      <c r="Y1372" s="1">
        <v>3.9416182</v>
      </c>
      <c r="Z1372" s="1">
        <v>4.0883837</v>
      </c>
      <c r="AA1372" s="1">
        <v>0.0</v>
      </c>
      <c r="AB1372" s="1">
        <v>0.0</v>
      </c>
      <c r="AC1372" s="1">
        <v>0.0</v>
      </c>
      <c r="AD1372" s="1">
        <v>0.0</v>
      </c>
      <c r="AE1372" s="1">
        <v>30841.0</v>
      </c>
      <c r="AF1372" s="1">
        <v>44.0</v>
      </c>
      <c r="AG1372" s="1">
        <v>520.0</v>
      </c>
      <c r="AH1372" s="1" t="s">
        <v>8007</v>
      </c>
      <c r="AI1372" s="1">
        <v>6.0</v>
      </c>
      <c r="AJ1372" s="1">
        <v>3.0</v>
      </c>
      <c r="AK1372" s="1">
        <v>3.0</v>
      </c>
      <c r="AL1372" s="1">
        <v>4.0</v>
      </c>
    </row>
    <row r="1373" ht="15.75" customHeight="1">
      <c r="A1373" s="1" t="s">
        <v>4043</v>
      </c>
      <c r="B1373" s="1">
        <v>22.0</v>
      </c>
      <c r="C1373" s="1" t="s">
        <v>3869</v>
      </c>
      <c r="D1373" s="1" t="s">
        <v>8008</v>
      </c>
      <c r="E1373" s="1" t="s">
        <v>8009</v>
      </c>
      <c r="F1373" s="1" t="s">
        <v>8010</v>
      </c>
      <c r="H1373" s="1">
        <v>55.813313</v>
      </c>
      <c r="I1373" s="1">
        <v>7.7310266</v>
      </c>
      <c r="J1373" s="1">
        <v>5.0405035</v>
      </c>
      <c r="K1373" s="1">
        <v>0.0</v>
      </c>
      <c r="L1373" s="1">
        <v>0.0</v>
      </c>
      <c r="M1373" s="1">
        <v>0.7781513</v>
      </c>
      <c r="N1373" s="1">
        <v>0.0</v>
      </c>
      <c r="O1373" s="1">
        <v>0.0</v>
      </c>
      <c r="P1373" s="1">
        <v>0.0</v>
      </c>
      <c r="Q1373" s="1" t="s">
        <v>7998</v>
      </c>
      <c r="R1373" s="1">
        <v>4.0</v>
      </c>
      <c r="S1373" s="1">
        <v>30.53999996185303</v>
      </c>
      <c r="T1373" s="1">
        <v>0.376211</v>
      </c>
      <c r="U1373" s="1">
        <v>1.0335659</v>
      </c>
      <c r="V1373" s="1">
        <v>3.7010584</v>
      </c>
      <c r="W1373" s="1">
        <v>4.0348883</v>
      </c>
      <c r="X1373" s="1">
        <v>0.0</v>
      </c>
      <c r="Y1373" s="1">
        <v>0.0</v>
      </c>
      <c r="Z1373" s="1">
        <v>0.0</v>
      </c>
      <c r="AA1373" s="1">
        <v>5.0405035</v>
      </c>
      <c r="AB1373" s="1">
        <v>0.0</v>
      </c>
      <c r="AC1373" s="1">
        <v>0.0</v>
      </c>
      <c r="AD1373" s="1">
        <v>0.0</v>
      </c>
      <c r="AE1373" s="1">
        <v>71341.0</v>
      </c>
      <c r="AF1373" s="1">
        <v>43.0</v>
      </c>
      <c r="AH1373" s="1" t="s">
        <v>8011</v>
      </c>
      <c r="AI1373" s="1">
        <v>19.0</v>
      </c>
      <c r="AJ1373" s="1">
        <v>3.0</v>
      </c>
      <c r="AK1373" s="1">
        <v>3.0</v>
      </c>
      <c r="AL1373" s="1">
        <v>5.0</v>
      </c>
    </row>
    <row r="1374" ht="15.75" customHeight="1">
      <c r="A1374" s="1" t="s">
        <v>4043</v>
      </c>
      <c r="B1374" s="1">
        <v>23.0</v>
      </c>
      <c r="C1374" s="1" t="s">
        <v>3856</v>
      </c>
      <c r="D1374" s="1" t="s">
        <v>7991</v>
      </c>
      <c r="E1374" s="1" t="s">
        <v>7992</v>
      </c>
      <c r="F1374" s="1" t="s">
        <v>7993</v>
      </c>
      <c r="H1374" s="1">
        <v>54.569633</v>
      </c>
      <c r="I1374" s="1">
        <v>5.636071</v>
      </c>
      <c r="J1374" s="1">
        <v>4.772536</v>
      </c>
      <c r="K1374" s="1">
        <v>0.0</v>
      </c>
      <c r="L1374" s="1">
        <v>0.0</v>
      </c>
      <c r="M1374" s="1">
        <v>0.69897</v>
      </c>
      <c r="N1374" s="1">
        <v>0.0</v>
      </c>
      <c r="O1374" s="1">
        <v>0.0</v>
      </c>
      <c r="P1374" s="1">
        <v>0.0</v>
      </c>
      <c r="Q1374" s="1" t="s">
        <v>7994</v>
      </c>
      <c r="R1374" s="1">
        <v>3.0</v>
      </c>
      <c r="S1374" s="1">
        <v>55.26000070571899</v>
      </c>
      <c r="T1374" s="1">
        <v>0.0</v>
      </c>
      <c r="U1374" s="1">
        <v>0.97087187</v>
      </c>
      <c r="V1374" s="1">
        <v>0.0</v>
      </c>
      <c r="W1374" s="1">
        <v>0.0</v>
      </c>
      <c r="X1374" s="1">
        <v>0.0</v>
      </c>
      <c r="Y1374" s="1">
        <v>0.0</v>
      </c>
      <c r="Z1374" s="1">
        <v>4.772536</v>
      </c>
      <c r="AA1374" s="1">
        <v>0.0</v>
      </c>
      <c r="AB1374" s="1">
        <v>0.0</v>
      </c>
      <c r="AC1374" s="1">
        <v>0.0</v>
      </c>
      <c r="AD1374" s="1">
        <v>0.0</v>
      </c>
      <c r="AE1374" s="1">
        <v>40586.0</v>
      </c>
      <c r="AF1374" s="1">
        <v>503.0</v>
      </c>
      <c r="AH1374" s="1" t="s">
        <v>2116</v>
      </c>
      <c r="AI1374" s="1">
        <v>93.0</v>
      </c>
      <c r="AJ1374" s="1">
        <v>7.0</v>
      </c>
      <c r="AK1374" s="1">
        <v>7.0</v>
      </c>
      <c r="AL1374" s="1">
        <v>11.0</v>
      </c>
    </row>
    <row r="1375" ht="15.75" customHeight="1">
      <c r="A1375" s="1" t="s">
        <v>4043</v>
      </c>
      <c r="B1375" s="1">
        <v>24.0</v>
      </c>
      <c r="C1375" s="1" t="s">
        <v>3873</v>
      </c>
      <c r="D1375" s="1" t="s">
        <v>8012</v>
      </c>
      <c r="E1375" s="1" t="s">
        <v>8013</v>
      </c>
      <c r="F1375" s="1" t="s">
        <v>8014</v>
      </c>
      <c r="H1375" s="1">
        <v>52.34375</v>
      </c>
      <c r="I1375" s="1">
        <v>8.5430565</v>
      </c>
      <c r="J1375" s="1">
        <v>4.772536</v>
      </c>
      <c r="K1375" s="1">
        <v>0.0</v>
      </c>
      <c r="L1375" s="1">
        <v>0.0</v>
      </c>
      <c r="M1375" s="1">
        <v>0.7781513</v>
      </c>
      <c r="N1375" s="1">
        <v>0.0</v>
      </c>
      <c r="O1375" s="1">
        <v>0.0</v>
      </c>
      <c r="P1375" s="1">
        <v>0.0</v>
      </c>
      <c r="Q1375" s="1" t="s">
        <v>8015</v>
      </c>
      <c r="R1375" s="1">
        <v>4.0</v>
      </c>
      <c r="S1375" s="1">
        <v>24.52000021934509</v>
      </c>
      <c r="T1375" s="1">
        <v>0.3754184</v>
      </c>
      <c r="U1375" s="1">
        <v>1.0308634</v>
      </c>
      <c r="V1375" s="1">
        <v>2.976413</v>
      </c>
      <c r="W1375" s="1">
        <v>0.0</v>
      </c>
      <c r="X1375" s="1">
        <v>0.0</v>
      </c>
      <c r="Y1375" s="1">
        <v>0.0</v>
      </c>
      <c r="Z1375" s="1">
        <v>4.772536</v>
      </c>
      <c r="AA1375" s="1">
        <v>0.0</v>
      </c>
      <c r="AB1375" s="1">
        <v>0.0</v>
      </c>
      <c r="AC1375" s="1">
        <v>0.0</v>
      </c>
      <c r="AD1375" s="1">
        <v>0.0</v>
      </c>
      <c r="AE1375" s="1">
        <v>30984.0</v>
      </c>
      <c r="AF1375" s="1">
        <v>163.0</v>
      </c>
      <c r="AG1375" s="1">
        <v>650.0</v>
      </c>
      <c r="AH1375" s="1" t="s">
        <v>8016</v>
      </c>
      <c r="AI1375" s="1">
        <v>40.0</v>
      </c>
      <c r="AJ1375" s="1">
        <v>4.0</v>
      </c>
      <c r="AK1375" s="1">
        <v>4.0</v>
      </c>
      <c r="AL1375" s="1">
        <v>6.0</v>
      </c>
    </row>
    <row r="1376" ht="15.75" customHeight="1">
      <c r="A1376" s="1" t="s">
        <v>4043</v>
      </c>
      <c r="B1376" s="1">
        <v>25.0</v>
      </c>
      <c r="C1376" s="1" t="s">
        <v>3877</v>
      </c>
      <c r="D1376" s="1" t="s">
        <v>8017</v>
      </c>
      <c r="E1376" s="1" t="s">
        <v>8018</v>
      </c>
      <c r="F1376" s="1" t="s">
        <v>8019</v>
      </c>
      <c r="H1376" s="1">
        <v>52.11255</v>
      </c>
      <c r="I1376" s="1">
        <v>8.228671</v>
      </c>
      <c r="J1376" s="1">
        <v>5.5007567</v>
      </c>
      <c r="K1376" s="1">
        <v>0.0</v>
      </c>
      <c r="L1376" s="1">
        <v>0.0</v>
      </c>
      <c r="M1376" s="1">
        <v>0.845098</v>
      </c>
      <c r="N1376" s="1">
        <v>0.0</v>
      </c>
      <c r="O1376" s="1">
        <v>0.0</v>
      </c>
      <c r="P1376" s="1">
        <v>0.5</v>
      </c>
      <c r="Q1376" s="1" t="s">
        <v>8020</v>
      </c>
      <c r="R1376" s="1">
        <v>5.0</v>
      </c>
      <c r="S1376" s="1">
        <v>17.78000020980835</v>
      </c>
      <c r="T1376" s="1">
        <v>0.3763938</v>
      </c>
      <c r="U1376" s="1">
        <v>0.89102376</v>
      </c>
      <c r="V1376" s="1">
        <v>0.0</v>
      </c>
      <c r="W1376" s="1">
        <v>0.0</v>
      </c>
      <c r="X1376" s="1">
        <v>0.0</v>
      </c>
      <c r="Y1376" s="1">
        <v>0.0</v>
      </c>
      <c r="Z1376" s="1">
        <v>0.0</v>
      </c>
      <c r="AA1376" s="1">
        <v>0.0</v>
      </c>
      <c r="AB1376" s="1">
        <v>0.0</v>
      </c>
      <c r="AC1376" s="1">
        <v>5.5007567</v>
      </c>
      <c r="AD1376" s="1">
        <v>0.0</v>
      </c>
      <c r="AE1376" s="1">
        <v>127673.0</v>
      </c>
      <c r="AF1376" s="1">
        <v>335.0</v>
      </c>
      <c r="AH1376" s="1" t="s">
        <v>7593</v>
      </c>
      <c r="AI1376" s="1">
        <v>32.0</v>
      </c>
      <c r="AJ1376" s="1">
        <v>5.0</v>
      </c>
      <c r="AK1376" s="1">
        <v>5.0</v>
      </c>
      <c r="AL1376" s="1">
        <v>7.0</v>
      </c>
    </row>
    <row r="1377" ht="15.75" customHeight="1">
      <c r="A1377" s="1" t="s">
        <v>4093</v>
      </c>
      <c r="B1377" s="1">
        <v>1.0</v>
      </c>
      <c r="C1377" s="1" t="s">
        <v>4874</v>
      </c>
      <c r="D1377" s="1" t="s">
        <v>8765</v>
      </c>
      <c r="E1377" s="1" t="s">
        <v>8766</v>
      </c>
      <c r="F1377" s="1" t="s">
        <v>8767</v>
      </c>
      <c r="H1377" s="1">
        <v>1.7117664</v>
      </c>
      <c r="I1377" s="1">
        <v>5.6863647</v>
      </c>
      <c r="J1377" s="1">
        <v>0.0</v>
      </c>
      <c r="K1377" s="1">
        <v>0.0</v>
      </c>
      <c r="L1377" s="1">
        <v>0.0</v>
      </c>
      <c r="M1377" s="1">
        <v>0.30103</v>
      </c>
      <c r="N1377" s="1">
        <v>0.0</v>
      </c>
      <c r="O1377" s="1">
        <v>0.0</v>
      </c>
      <c r="P1377" s="1">
        <v>0.0</v>
      </c>
      <c r="Q1377" s="1" t="s">
        <v>1388</v>
      </c>
      <c r="R1377" s="1">
        <v>0.0</v>
      </c>
      <c r="T1377" s="1">
        <v>0.0</v>
      </c>
      <c r="U1377" s="1">
        <v>0.0</v>
      </c>
      <c r="V1377" s="1">
        <v>0.0</v>
      </c>
      <c r="W1377" s="1">
        <v>0.0</v>
      </c>
      <c r="X1377" s="1">
        <v>0.0</v>
      </c>
      <c r="Y1377" s="1">
        <v>0.0</v>
      </c>
      <c r="Z1377" s="1">
        <v>0.0</v>
      </c>
      <c r="AA1377" s="1">
        <v>0.0</v>
      </c>
      <c r="AB1377" s="1">
        <v>0.0</v>
      </c>
      <c r="AC1377" s="1">
        <v>0.0</v>
      </c>
      <c r="AD1377" s="1">
        <v>0.0</v>
      </c>
      <c r="AE1377" s="1">
        <v>199358.0</v>
      </c>
      <c r="AF1377" s="1">
        <v>7.0</v>
      </c>
      <c r="AI1377" s="1">
        <v>1.0</v>
      </c>
      <c r="AK1377" s="1">
        <v>0.0</v>
      </c>
      <c r="AL1377" s="1">
        <v>0.0</v>
      </c>
    </row>
    <row r="1378" ht="15.75" customHeight="1">
      <c r="A1378" s="1" t="s">
        <v>4152</v>
      </c>
      <c r="B1378" s="1">
        <v>1.0</v>
      </c>
      <c r="C1378" s="1" t="s">
        <v>4881</v>
      </c>
      <c r="D1378" s="1" t="s">
        <v>8768</v>
      </c>
      <c r="E1378" s="1" t="s">
        <v>8769</v>
      </c>
      <c r="F1378" s="1" t="s">
        <v>8770</v>
      </c>
      <c r="H1378" s="1">
        <v>71.910904</v>
      </c>
      <c r="I1378" s="1">
        <v>8.646538</v>
      </c>
      <c r="J1378" s="1">
        <v>5.1496706</v>
      </c>
      <c r="K1378" s="1">
        <v>0.0</v>
      </c>
      <c r="L1378" s="1">
        <v>0.0</v>
      </c>
      <c r="M1378" s="1">
        <v>0.69897</v>
      </c>
      <c r="N1378" s="1">
        <v>0.0</v>
      </c>
      <c r="O1378" s="1">
        <v>0.0</v>
      </c>
      <c r="P1378" s="1">
        <v>0.0</v>
      </c>
      <c r="Q1378" s="1" t="s">
        <v>8771</v>
      </c>
      <c r="R1378" s="1">
        <v>3.0</v>
      </c>
      <c r="S1378" s="1">
        <v>54.61000061035156</v>
      </c>
      <c r="T1378" s="1">
        <v>0.0</v>
      </c>
      <c r="U1378" s="1">
        <v>0.0</v>
      </c>
      <c r="V1378" s="1">
        <v>0.0</v>
      </c>
      <c r="W1378" s="1">
        <v>4.690613</v>
      </c>
      <c r="X1378" s="1">
        <v>0.0</v>
      </c>
      <c r="Y1378" s="1">
        <v>0.0</v>
      </c>
      <c r="Z1378" s="1">
        <v>3.5570471</v>
      </c>
      <c r="AA1378" s="1">
        <v>0.0</v>
      </c>
      <c r="AB1378" s="1">
        <v>0.0</v>
      </c>
      <c r="AC1378" s="1">
        <v>5.1496706</v>
      </c>
      <c r="AD1378" s="1">
        <v>0.0</v>
      </c>
      <c r="AE1378" s="1">
        <v>179392.0</v>
      </c>
      <c r="AF1378" s="1">
        <v>47.0</v>
      </c>
      <c r="AG1378" s="1">
        <v>600.0</v>
      </c>
      <c r="AH1378" s="1" t="s">
        <v>8772</v>
      </c>
      <c r="AI1378" s="1">
        <v>3.0</v>
      </c>
      <c r="AJ1378" s="1">
        <v>2.0</v>
      </c>
      <c r="AK1378" s="1">
        <v>2.0</v>
      </c>
      <c r="AL1378" s="1">
        <v>3.0</v>
      </c>
    </row>
    <row r="1379" ht="15.75" customHeight="1">
      <c r="A1379" s="1" t="s">
        <v>4152</v>
      </c>
      <c r="B1379" s="1">
        <v>2.0</v>
      </c>
      <c r="C1379" s="1" t="s">
        <v>4884</v>
      </c>
      <c r="D1379" s="1" t="s">
        <v>8773</v>
      </c>
      <c r="E1379" s="1" t="s">
        <v>8774</v>
      </c>
      <c r="F1379" s="1" t="s">
        <v>8775</v>
      </c>
      <c r="H1379" s="1">
        <v>63.556477</v>
      </c>
      <c r="I1379" s="1">
        <v>10.505506</v>
      </c>
      <c r="J1379" s="1">
        <v>5.63031</v>
      </c>
      <c r="K1379" s="1">
        <v>0.0</v>
      </c>
      <c r="L1379" s="1">
        <v>0.0</v>
      </c>
      <c r="M1379" s="1">
        <v>0.47712126</v>
      </c>
      <c r="N1379" s="1">
        <v>1.0</v>
      </c>
      <c r="O1379" s="1">
        <v>0.0</v>
      </c>
      <c r="P1379" s="1">
        <v>0.0</v>
      </c>
      <c r="Q1379" s="1" t="s">
        <v>8776</v>
      </c>
      <c r="R1379" s="1">
        <v>1.0</v>
      </c>
      <c r="S1379" s="1">
        <v>59.43000030517578</v>
      </c>
      <c r="T1379" s="1">
        <v>0.5391278</v>
      </c>
      <c r="U1379" s="1">
        <v>1.1579002</v>
      </c>
      <c r="V1379" s="1">
        <v>4.442727</v>
      </c>
      <c r="W1379" s="1">
        <v>0.0</v>
      </c>
      <c r="X1379" s="1">
        <v>5.63031</v>
      </c>
      <c r="Y1379" s="1">
        <v>4.784486</v>
      </c>
      <c r="Z1379" s="1">
        <v>0.0</v>
      </c>
      <c r="AA1379" s="1">
        <v>0.0</v>
      </c>
      <c r="AB1379" s="1">
        <v>0.0</v>
      </c>
      <c r="AC1379" s="1">
        <v>0.0</v>
      </c>
      <c r="AD1379" s="1">
        <v>0.0</v>
      </c>
      <c r="AE1379" s="1">
        <v>169749.0</v>
      </c>
      <c r="AF1379" s="1">
        <v>88.0</v>
      </c>
      <c r="AH1379" s="1" t="s">
        <v>7791</v>
      </c>
      <c r="AI1379" s="1">
        <v>14.0</v>
      </c>
      <c r="AJ1379" s="1">
        <v>3.0</v>
      </c>
      <c r="AK1379" s="1">
        <v>3.0</v>
      </c>
      <c r="AL1379" s="1">
        <v>13.0</v>
      </c>
    </row>
    <row r="1380" ht="15.75" customHeight="1">
      <c r="A1380" s="1" t="s">
        <v>4152</v>
      </c>
      <c r="B1380" s="1">
        <v>3.0</v>
      </c>
      <c r="C1380" s="1" t="s">
        <v>4890</v>
      </c>
      <c r="D1380" s="1" t="s">
        <v>8777</v>
      </c>
      <c r="E1380" s="1" t="s">
        <v>8778</v>
      </c>
      <c r="F1380" s="1" t="s">
        <v>8779</v>
      </c>
      <c r="H1380" s="1">
        <v>60.816536</v>
      </c>
      <c r="I1380" s="1">
        <v>11.072199</v>
      </c>
      <c r="J1380" s="1">
        <v>4.8578</v>
      </c>
      <c r="K1380" s="1">
        <v>0.0</v>
      </c>
      <c r="L1380" s="1">
        <v>0.0</v>
      </c>
      <c r="M1380" s="1">
        <v>0.60206</v>
      </c>
      <c r="N1380" s="1">
        <v>1.0</v>
      </c>
      <c r="O1380" s="1">
        <v>0.0</v>
      </c>
      <c r="P1380" s="1">
        <v>0.0</v>
      </c>
      <c r="Q1380" s="1" t="s">
        <v>8780</v>
      </c>
      <c r="R1380" s="1">
        <v>2.0</v>
      </c>
      <c r="S1380" s="1">
        <v>34.59999942779541</v>
      </c>
      <c r="T1380" s="1">
        <v>0.0</v>
      </c>
      <c r="U1380" s="1">
        <v>1.0411162</v>
      </c>
      <c r="V1380" s="1">
        <v>4.272615</v>
      </c>
      <c r="W1380" s="1">
        <v>4.254279</v>
      </c>
      <c r="X1380" s="1">
        <v>4.8578</v>
      </c>
      <c r="Y1380" s="1">
        <v>0.0</v>
      </c>
      <c r="Z1380" s="1">
        <v>0.0</v>
      </c>
      <c r="AA1380" s="1">
        <v>0.0</v>
      </c>
      <c r="AB1380" s="1">
        <v>0.0</v>
      </c>
      <c r="AC1380" s="1">
        <v>0.0</v>
      </c>
      <c r="AD1380" s="1">
        <v>0.0</v>
      </c>
      <c r="AE1380" s="1">
        <v>121404.0</v>
      </c>
      <c r="AF1380" s="1">
        <v>41.0</v>
      </c>
      <c r="AH1380" s="1" t="s">
        <v>5278</v>
      </c>
      <c r="AI1380" s="1">
        <v>53.0</v>
      </c>
      <c r="AJ1380" s="1">
        <v>3.0</v>
      </c>
      <c r="AK1380" s="1">
        <v>3.0</v>
      </c>
      <c r="AL1380" s="1">
        <v>12.0</v>
      </c>
    </row>
    <row r="1381" ht="15.75" customHeight="1">
      <c r="A1381" s="1" t="s">
        <v>4152</v>
      </c>
      <c r="B1381" s="1">
        <v>4.0</v>
      </c>
      <c r="C1381" s="1" t="s">
        <v>4893</v>
      </c>
      <c r="D1381" s="1" t="s">
        <v>8781</v>
      </c>
      <c r="E1381" s="1" t="s">
        <v>8782</v>
      </c>
      <c r="F1381" s="1" t="s">
        <v>8783</v>
      </c>
      <c r="H1381" s="1">
        <v>55.55913</v>
      </c>
      <c r="I1381" s="1">
        <v>6.996149</v>
      </c>
      <c r="J1381" s="1">
        <v>4.8578</v>
      </c>
      <c r="K1381" s="1">
        <v>0.0</v>
      </c>
      <c r="L1381" s="1">
        <v>0.0</v>
      </c>
      <c r="M1381" s="1">
        <v>0.47712126</v>
      </c>
      <c r="N1381" s="1">
        <v>0.0</v>
      </c>
      <c r="O1381" s="1">
        <v>0.0</v>
      </c>
      <c r="P1381" s="1">
        <v>0.0</v>
      </c>
      <c r="Q1381" s="1" t="s">
        <v>8776</v>
      </c>
      <c r="R1381" s="1">
        <v>1.0</v>
      </c>
      <c r="S1381" s="1">
        <v>95.5</v>
      </c>
      <c r="T1381" s="1">
        <v>0.54231197</v>
      </c>
      <c r="U1381" s="1">
        <v>1.1740628</v>
      </c>
      <c r="V1381" s="1">
        <v>4.436075</v>
      </c>
      <c r="W1381" s="1">
        <v>0.0</v>
      </c>
      <c r="X1381" s="1">
        <v>4.8578</v>
      </c>
      <c r="Y1381" s="1">
        <v>0.0</v>
      </c>
      <c r="Z1381" s="1">
        <v>0.0</v>
      </c>
      <c r="AA1381" s="1">
        <v>0.0</v>
      </c>
      <c r="AB1381" s="1">
        <v>0.0</v>
      </c>
      <c r="AC1381" s="1">
        <v>0.0</v>
      </c>
      <c r="AD1381" s="1">
        <v>0.0</v>
      </c>
      <c r="AE1381" s="1">
        <v>36213.0</v>
      </c>
      <c r="AF1381" s="1">
        <v>178.0</v>
      </c>
      <c r="AG1381" s="1">
        <v>800.0</v>
      </c>
      <c r="AH1381" s="1" t="s">
        <v>3180</v>
      </c>
      <c r="AI1381" s="1">
        <v>34.0</v>
      </c>
      <c r="AJ1381" s="1">
        <v>3.0</v>
      </c>
      <c r="AK1381" s="1">
        <v>3.0</v>
      </c>
      <c r="AL1381" s="1">
        <v>26.0</v>
      </c>
    </row>
    <row r="1382" ht="15.75" customHeight="1">
      <c r="A1382" s="1" t="s">
        <v>4152</v>
      </c>
      <c r="B1382" s="1">
        <v>5.0</v>
      </c>
      <c r="C1382" s="1" t="s">
        <v>4895</v>
      </c>
      <c r="D1382" s="1" t="s">
        <v>8784</v>
      </c>
      <c r="E1382" s="1" t="s">
        <v>8785</v>
      </c>
      <c r="F1382" s="1" t="s">
        <v>8786</v>
      </c>
      <c r="H1382" s="1">
        <v>54.55534</v>
      </c>
      <c r="I1382" s="1">
        <v>7.6194386</v>
      </c>
      <c r="J1382" s="1">
        <v>1.2786099</v>
      </c>
      <c r="K1382" s="1">
        <v>0.0</v>
      </c>
      <c r="L1382" s="1">
        <v>0.0</v>
      </c>
      <c r="M1382" s="1">
        <v>0.60206</v>
      </c>
      <c r="N1382" s="1">
        <v>1.0</v>
      </c>
      <c r="O1382" s="1">
        <v>0.0</v>
      </c>
      <c r="P1382" s="1">
        <v>0.0</v>
      </c>
      <c r="Q1382" s="1" t="s">
        <v>8780</v>
      </c>
      <c r="R1382" s="1">
        <v>2.0</v>
      </c>
      <c r="S1382" s="1">
        <v>82.8099992275238</v>
      </c>
      <c r="T1382" s="1">
        <v>0.0</v>
      </c>
      <c r="U1382" s="1">
        <v>1.2786099</v>
      </c>
      <c r="V1382" s="1">
        <v>0.0</v>
      </c>
      <c r="W1382" s="1">
        <v>0.0</v>
      </c>
      <c r="X1382" s="1">
        <v>0.0</v>
      </c>
      <c r="Y1382" s="1">
        <v>0.0</v>
      </c>
      <c r="Z1382" s="1">
        <v>0.0</v>
      </c>
      <c r="AA1382" s="1">
        <v>0.0</v>
      </c>
      <c r="AB1382" s="1">
        <v>0.0</v>
      </c>
      <c r="AC1382" s="1">
        <v>0.0</v>
      </c>
      <c r="AD1382" s="1">
        <v>0.0</v>
      </c>
      <c r="AE1382" s="1">
        <v>180450.0</v>
      </c>
      <c r="AF1382" s="1">
        <v>193.0</v>
      </c>
      <c r="AH1382" s="1" t="s">
        <v>7108</v>
      </c>
      <c r="AI1382" s="1">
        <v>6.0</v>
      </c>
      <c r="AJ1382" s="1">
        <v>5.0</v>
      </c>
      <c r="AK1382" s="1">
        <v>5.0</v>
      </c>
      <c r="AL1382" s="1">
        <v>25.0</v>
      </c>
    </row>
    <row r="1383" ht="15.75" customHeight="1">
      <c r="A1383" s="1" t="s">
        <v>4152</v>
      </c>
      <c r="B1383" s="1">
        <v>6.0</v>
      </c>
      <c r="C1383" s="1" t="s">
        <v>4901</v>
      </c>
      <c r="D1383" s="1" t="s">
        <v>8787</v>
      </c>
      <c r="E1383" s="1" t="s">
        <v>8788</v>
      </c>
      <c r="F1383" s="1" t="s">
        <v>8789</v>
      </c>
      <c r="H1383" s="1">
        <v>54.070175</v>
      </c>
      <c r="I1383" s="1">
        <v>7.3996916</v>
      </c>
      <c r="J1383" s="1">
        <v>4.821713</v>
      </c>
      <c r="K1383" s="1">
        <v>0.0</v>
      </c>
      <c r="L1383" s="1">
        <v>0.0</v>
      </c>
      <c r="M1383" s="1">
        <v>0.60206</v>
      </c>
      <c r="N1383" s="1">
        <v>0.0</v>
      </c>
      <c r="O1383" s="1">
        <v>0.0</v>
      </c>
      <c r="P1383" s="1">
        <v>0.0</v>
      </c>
      <c r="Q1383" s="1" t="s">
        <v>8780</v>
      </c>
      <c r="R1383" s="1">
        <v>2.0</v>
      </c>
      <c r="S1383" s="1">
        <v>53.0</v>
      </c>
      <c r="T1383" s="1">
        <v>0.53313255</v>
      </c>
      <c r="U1383" s="1">
        <v>0.573181</v>
      </c>
      <c r="V1383" s="1">
        <v>2.9015777</v>
      </c>
      <c r="W1383" s="1">
        <v>0.0</v>
      </c>
      <c r="X1383" s="1">
        <v>0.0</v>
      </c>
      <c r="Y1383" s="1">
        <v>4.821713</v>
      </c>
      <c r="Z1383" s="1">
        <v>0.0</v>
      </c>
      <c r="AA1383" s="1">
        <v>0.0</v>
      </c>
      <c r="AB1383" s="1">
        <v>0.0</v>
      </c>
      <c r="AC1383" s="1">
        <v>0.0</v>
      </c>
      <c r="AD1383" s="1">
        <v>0.0</v>
      </c>
      <c r="AE1383" s="1">
        <v>251069.0</v>
      </c>
      <c r="AF1383" s="1">
        <v>128.0</v>
      </c>
      <c r="AG1383" s="1">
        <v>770.0</v>
      </c>
      <c r="AH1383" s="1" t="s">
        <v>690</v>
      </c>
      <c r="AI1383" s="1">
        <v>47.0</v>
      </c>
      <c r="AJ1383" s="1">
        <v>6.0</v>
      </c>
      <c r="AK1383" s="1">
        <v>6.0</v>
      </c>
      <c r="AL1383" s="1">
        <v>10.0</v>
      </c>
    </row>
    <row r="1384" ht="15.75" customHeight="1">
      <c r="A1384" s="1" t="s">
        <v>4152</v>
      </c>
      <c r="B1384" s="1">
        <v>7.0</v>
      </c>
      <c r="C1384" s="1" t="s">
        <v>4907</v>
      </c>
      <c r="D1384" s="1" t="s">
        <v>8790</v>
      </c>
      <c r="E1384" s="1" t="s">
        <v>8791</v>
      </c>
      <c r="F1384" s="1" t="s">
        <v>8792</v>
      </c>
      <c r="H1384" s="1">
        <v>49.368313</v>
      </c>
      <c r="I1384" s="1">
        <v>10.469896</v>
      </c>
      <c r="J1384" s="1">
        <v>5.098757</v>
      </c>
      <c r="K1384" s="1">
        <v>0.0</v>
      </c>
      <c r="L1384" s="1">
        <v>0.0</v>
      </c>
      <c r="M1384" s="1">
        <v>0.47712126</v>
      </c>
      <c r="N1384" s="1">
        <v>1.0</v>
      </c>
      <c r="O1384" s="1">
        <v>0.0</v>
      </c>
      <c r="P1384" s="1">
        <v>0.0</v>
      </c>
      <c r="Q1384" s="1" t="s">
        <v>8776</v>
      </c>
      <c r="R1384" s="1">
        <v>1.0</v>
      </c>
      <c r="S1384" s="1">
        <v>38.0</v>
      </c>
      <c r="T1384" s="1">
        <v>0.0</v>
      </c>
      <c r="U1384" s="1">
        <v>1.2773706</v>
      </c>
      <c r="V1384" s="1">
        <v>4.064704</v>
      </c>
      <c r="W1384" s="1">
        <v>0.0</v>
      </c>
      <c r="X1384" s="1">
        <v>4.905507</v>
      </c>
      <c r="Y1384" s="1">
        <v>5.098757</v>
      </c>
      <c r="Z1384" s="1">
        <v>0.0</v>
      </c>
      <c r="AA1384" s="1">
        <v>0.0</v>
      </c>
      <c r="AB1384" s="1">
        <v>0.0</v>
      </c>
      <c r="AC1384" s="1">
        <v>0.0</v>
      </c>
      <c r="AD1384" s="1">
        <v>0.0</v>
      </c>
      <c r="AE1384" s="1">
        <v>184134.0</v>
      </c>
      <c r="AF1384" s="1">
        <v>19.0</v>
      </c>
      <c r="AH1384" s="1" t="s">
        <v>8793</v>
      </c>
      <c r="AI1384" s="1">
        <v>7.0</v>
      </c>
      <c r="AJ1384" s="1">
        <v>1.0</v>
      </c>
      <c r="AK1384" s="1">
        <v>1.0</v>
      </c>
      <c r="AL1384" s="1">
        <v>7.0</v>
      </c>
    </row>
    <row r="1385" ht="15.75" customHeight="1">
      <c r="A1385" s="1" t="s">
        <v>4152</v>
      </c>
      <c r="B1385" s="1">
        <v>8.0</v>
      </c>
      <c r="C1385" s="1" t="s">
        <v>4910</v>
      </c>
      <c r="D1385" s="1" t="s">
        <v>8794</v>
      </c>
      <c r="E1385" s="1" t="s">
        <v>8795</v>
      </c>
      <c r="F1385" s="1" t="s">
        <v>8796</v>
      </c>
      <c r="H1385" s="1">
        <v>48.01563</v>
      </c>
      <c r="I1385" s="1">
        <v>10.613802</v>
      </c>
      <c r="J1385" s="1">
        <v>4.859524</v>
      </c>
      <c r="K1385" s="1">
        <v>0.0</v>
      </c>
      <c r="L1385" s="1">
        <v>0.0</v>
      </c>
      <c r="M1385" s="1">
        <v>0.47712126</v>
      </c>
      <c r="N1385" s="1">
        <v>0.0</v>
      </c>
      <c r="O1385" s="1">
        <v>0.0</v>
      </c>
      <c r="P1385" s="1">
        <v>0.0</v>
      </c>
      <c r="Q1385" s="1" t="s">
        <v>8776</v>
      </c>
      <c r="R1385" s="1">
        <v>1.0</v>
      </c>
      <c r="S1385" s="1">
        <v>41.30000066757202</v>
      </c>
      <c r="T1385" s="1">
        <v>0.5370933</v>
      </c>
      <c r="U1385" s="1">
        <v>1.326558</v>
      </c>
      <c r="V1385" s="1">
        <v>4.2941194</v>
      </c>
      <c r="W1385" s="1">
        <v>4.0432806</v>
      </c>
      <c r="X1385" s="1">
        <v>0.0</v>
      </c>
      <c r="Y1385" s="1">
        <v>4.859524</v>
      </c>
      <c r="Z1385" s="1">
        <v>0.0</v>
      </c>
      <c r="AA1385" s="1">
        <v>0.0</v>
      </c>
      <c r="AB1385" s="1">
        <v>0.0</v>
      </c>
      <c r="AC1385" s="1">
        <v>0.0</v>
      </c>
      <c r="AD1385" s="1">
        <v>0.0</v>
      </c>
      <c r="AE1385" s="1">
        <v>168504.0</v>
      </c>
      <c r="AF1385" s="1">
        <v>38.0</v>
      </c>
      <c r="AH1385" s="1" t="s">
        <v>775</v>
      </c>
      <c r="AI1385" s="1">
        <v>25.0</v>
      </c>
      <c r="AJ1385" s="1">
        <v>3.0</v>
      </c>
      <c r="AK1385" s="1">
        <v>3.0</v>
      </c>
      <c r="AL1385" s="1">
        <v>4.0</v>
      </c>
    </row>
    <row r="1386" ht="15.75" customHeight="1">
      <c r="A1386" s="1" t="s">
        <v>4152</v>
      </c>
      <c r="B1386" s="1">
        <v>9.0</v>
      </c>
      <c r="C1386" s="1" t="s">
        <v>4915</v>
      </c>
      <c r="D1386" s="1" t="s">
        <v>8797</v>
      </c>
      <c r="E1386" s="1" t="s">
        <v>8798</v>
      </c>
      <c r="F1386" s="1" t="s">
        <v>8799</v>
      </c>
      <c r="H1386" s="1">
        <v>46.973114</v>
      </c>
      <c r="I1386" s="1">
        <v>7.7342806</v>
      </c>
      <c r="J1386" s="1">
        <v>4.0721326</v>
      </c>
      <c r="K1386" s="1">
        <v>0.0</v>
      </c>
      <c r="L1386" s="1">
        <v>0.0</v>
      </c>
      <c r="M1386" s="1">
        <v>0.60206</v>
      </c>
      <c r="N1386" s="1">
        <v>0.0</v>
      </c>
      <c r="O1386" s="1">
        <v>0.0</v>
      </c>
      <c r="P1386" s="1">
        <v>0.0</v>
      </c>
      <c r="Q1386" s="1" t="s">
        <v>8780</v>
      </c>
      <c r="R1386" s="1">
        <v>2.0</v>
      </c>
      <c r="S1386" s="1">
        <v>42.6700005531311</v>
      </c>
      <c r="T1386" s="1">
        <v>0.0</v>
      </c>
      <c r="U1386" s="1">
        <v>1.1898916</v>
      </c>
      <c r="V1386" s="1">
        <v>3.3605072</v>
      </c>
      <c r="W1386" s="1">
        <v>4.0721326</v>
      </c>
      <c r="X1386" s="1">
        <v>0.0</v>
      </c>
      <c r="Y1386" s="1">
        <v>0.0</v>
      </c>
      <c r="Z1386" s="1">
        <v>0.0</v>
      </c>
      <c r="AA1386" s="1">
        <v>0.0</v>
      </c>
      <c r="AB1386" s="1">
        <v>0.0</v>
      </c>
      <c r="AC1386" s="1">
        <v>0.0</v>
      </c>
      <c r="AD1386" s="1">
        <v>0.0</v>
      </c>
      <c r="AE1386" s="1">
        <v>31302.0</v>
      </c>
      <c r="AF1386" s="1">
        <v>103.0</v>
      </c>
      <c r="AG1386" s="1">
        <v>570.0</v>
      </c>
      <c r="AH1386" s="1" t="s">
        <v>798</v>
      </c>
      <c r="AI1386" s="1">
        <v>9.0</v>
      </c>
      <c r="AJ1386" s="1">
        <v>3.0</v>
      </c>
      <c r="AK1386" s="1">
        <v>3.0</v>
      </c>
      <c r="AL1386" s="1">
        <v>11.0</v>
      </c>
    </row>
    <row r="1387" ht="15.75" customHeight="1">
      <c r="A1387" s="1" t="s">
        <v>4152</v>
      </c>
      <c r="B1387" s="1">
        <v>10.0</v>
      </c>
      <c r="C1387" s="1" t="s">
        <v>4918</v>
      </c>
      <c r="D1387" s="1" t="s">
        <v>8800</v>
      </c>
      <c r="E1387" s="1" t="s">
        <v>8801</v>
      </c>
      <c r="F1387" s="1" t="s">
        <v>8802</v>
      </c>
      <c r="H1387" s="1">
        <v>46.544754</v>
      </c>
      <c r="I1387" s="1">
        <v>10.837971</v>
      </c>
      <c r="J1387" s="1">
        <v>4.987265</v>
      </c>
      <c r="K1387" s="1">
        <v>0.0</v>
      </c>
      <c r="L1387" s="1">
        <v>0.0</v>
      </c>
      <c r="M1387" s="1">
        <v>0.47712126</v>
      </c>
      <c r="N1387" s="1">
        <v>0.0</v>
      </c>
      <c r="O1387" s="1">
        <v>0.0</v>
      </c>
      <c r="P1387" s="1">
        <v>0.0</v>
      </c>
      <c r="Q1387" s="1" t="s">
        <v>8776</v>
      </c>
      <c r="R1387" s="1">
        <v>1.0</v>
      </c>
      <c r="S1387" s="1">
        <v>37.0</v>
      </c>
      <c r="T1387" s="1">
        <v>0.5360392</v>
      </c>
      <c r="U1387" s="1">
        <v>1.3030822</v>
      </c>
      <c r="V1387" s="1">
        <v>0.0</v>
      </c>
      <c r="W1387" s="1">
        <v>0.0</v>
      </c>
      <c r="X1387" s="1">
        <v>4.987265</v>
      </c>
      <c r="Y1387" s="1">
        <v>0.0</v>
      </c>
      <c r="Z1387" s="1">
        <v>0.0</v>
      </c>
      <c r="AA1387" s="1">
        <v>0.0</v>
      </c>
      <c r="AB1387" s="1">
        <v>0.0</v>
      </c>
      <c r="AC1387" s="1">
        <v>0.0</v>
      </c>
      <c r="AD1387" s="1">
        <v>0.0</v>
      </c>
      <c r="AE1387" s="1">
        <v>153971.0</v>
      </c>
      <c r="AF1387" s="1">
        <v>52.0</v>
      </c>
      <c r="AH1387" s="1" t="s">
        <v>1514</v>
      </c>
      <c r="AI1387" s="1">
        <v>31.0</v>
      </c>
      <c r="AJ1387" s="1">
        <v>2.0</v>
      </c>
      <c r="AK1387" s="1">
        <v>2.0</v>
      </c>
      <c r="AL1387" s="1">
        <v>10.0</v>
      </c>
    </row>
    <row r="1388" ht="15.75" customHeight="1">
      <c r="A1388" s="1" t="s">
        <v>4152</v>
      </c>
      <c r="B1388" s="1">
        <v>11.0</v>
      </c>
      <c r="C1388" s="1" t="s">
        <v>4920</v>
      </c>
      <c r="D1388" s="1" t="s">
        <v>8803</v>
      </c>
      <c r="E1388" s="1" t="s">
        <v>8804</v>
      </c>
      <c r="F1388" s="1" t="s">
        <v>8805</v>
      </c>
      <c r="H1388" s="1">
        <v>42.371162</v>
      </c>
      <c r="I1388" s="1">
        <v>8.503258</v>
      </c>
      <c r="J1388" s="1">
        <v>0.0</v>
      </c>
      <c r="K1388" s="1">
        <v>0.0</v>
      </c>
      <c r="L1388" s="1">
        <v>0.0</v>
      </c>
      <c r="M1388" s="1">
        <v>0.60206</v>
      </c>
      <c r="N1388" s="1">
        <v>0.0</v>
      </c>
      <c r="O1388" s="1">
        <v>0.0</v>
      </c>
      <c r="P1388" s="1">
        <v>0.0</v>
      </c>
      <c r="Q1388" s="1" t="s">
        <v>8780</v>
      </c>
      <c r="R1388" s="1">
        <v>2.0</v>
      </c>
      <c r="S1388" s="1">
        <v>67.5</v>
      </c>
      <c r="T1388" s="1">
        <v>0.0</v>
      </c>
      <c r="U1388" s="1">
        <v>0.0</v>
      </c>
      <c r="V1388" s="1">
        <v>0.0</v>
      </c>
      <c r="W1388" s="1">
        <v>0.0</v>
      </c>
      <c r="X1388" s="1">
        <v>0.0</v>
      </c>
      <c r="Y1388" s="1">
        <v>0.0</v>
      </c>
      <c r="Z1388" s="1">
        <v>0.0</v>
      </c>
      <c r="AA1388" s="1">
        <v>0.0</v>
      </c>
      <c r="AB1388" s="1">
        <v>0.0</v>
      </c>
      <c r="AC1388" s="1">
        <v>0.0</v>
      </c>
      <c r="AD1388" s="1">
        <v>0.0</v>
      </c>
      <c r="AE1388" s="1">
        <v>94000.0</v>
      </c>
      <c r="AF1388" s="1">
        <v>128.0</v>
      </c>
      <c r="AH1388" s="1" t="s">
        <v>3489</v>
      </c>
      <c r="AI1388" s="1">
        <v>1.0</v>
      </c>
      <c r="AJ1388" s="1">
        <v>5.0</v>
      </c>
      <c r="AK1388" s="1">
        <v>14.0</v>
      </c>
      <c r="AL1388" s="1">
        <v>10.0</v>
      </c>
    </row>
    <row r="1389" ht="15.75" customHeight="1">
      <c r="A1389" s="1" t="s">
        <v>4152</v>
      </c>
      <c r="B1389" s="1">
        <v>12.0</v>
      </c>
      <c r="C1389" s="1" t="s">
        <v>4925</v>
      </c>
      <c r="D1389" s="1" t="s">
        <v>8809</v>
      </c>
      <c r="E1389" s="1" t="s">
        <v>8810</v>
      </c>
      <c r="F1389" s="1" t="s">
        <v>8811</v>
      </c>
      <c r="H1389" s="1">
        <v>42.32662</v>
      </c>
      <c r="I1389" s="1">
        <v>8.230488</v>
      </c>
      <c r="J1389" s="1">
        <v>5.648106</v>
      </c>
      <c r="K1389" s="1">
        <v>0.0</v>
      </c>
      <c r="L1389" s="1">
        <v>0.0</v>
      </c>
      <c r="M1389" s="1">
        <v>0.60206</v>
      </c>
      <c r="N1389" s="1">
        <v>0.0</v>
      </c>
      <c r="O1389" s="1">
        <v>0.0</v>
      </c>
      <c r="P1389" s="1">
        <v>0.0</v>
      </c>
      <c r="Q1389" s="1" t="s">
        <v>8780</v>
      </c>
      <c r="R1389" s="1">
        <v>2.0</v>
      </c>
      <c r="S1389" s="1">
        <v>24.66000056266785</v>
      </c>
      <c r="T1389" s="1">
        <v>0.0</v>
      </c>
      <c r="U1389" s="1">
        <v>0.0</v>
      </c>
      <c r="V1389" s="1">
        <v>0.0</v>
      </c>
      <c r="W1389" s="1">
        <v>4.4539733</v>
      </c>
      <c r="X1389" s="1">
        <v>0.0</v>
      </c>
      <c r="Y1389" s="1">
        <v>0.0</v>
      </c>
      <c r="Z1389" s="1">
        <v>5.648106</v>
      </c>
      <c r="AA1389" s="1">
        <v>0.0</v>
      </c>
      <c r="AB1389" s="1">
        <v>0.0</v>
      </c>
      <c r="AC1389" s="1">
        <v>0.0</v>
      </c>
      <c r="AD1389" s="1">
        <v>0.0</v>
      </c>
      <c r="AE1389" s="1">
        <v>199958.0</v>
      </c>
      <c r="AF1389" s="1">
        <v>37.0</v>
      </c>
      <c r="AH1389" s="1" t="s">
        <v>8814</v>
      </c>
      <c r="AI1389" s="1">
        <v>3.0</v>
      </c>
      <c r="AJ1389" s="1">
        <v>6.0</v>
      </c>
      <c r="AK1389" s="1">
        <v>6.0</v>
      </c>
      <c r="AL1389" s="1">
        <v>7.0</v>
      </c>
    </row>
    <row r="1390" ht="15.75" customHeight="1">
      <c r="A1390" s="1" t="s">
        <v>4152</v>
      </c>
      <c r="B1390" s="1">
        <v>13.0</v>
      </c>
      <c r="C1390" s="1" t="s">
        <v>4928</v>
      </c>
      <c r="D1390" s="1" t="s">
        <v>8818</v>
      </c>
      <c r="E1390" s="1" t="s">
        <v>8820</v>
      </c>
      <c r="F1390" s="1" t="s">
        <v>8821</v>
      </c>
      <c r="H1390" s="1">
        <v>41.58454</v>
      </c>
      <c r="I1390" s="1">
        <v>5.8748083</v>
      </c>
      <c r="J1390" s="1">
        <v>4.987265</v>
      </c>
      <c r="K1390" s="1">
        <v>0.0</v>
      </c>
      <c r="L1390" s="1">
        <v>0.0</v>
      </c>
      <c r="M1390" s="1">
        <v>0.69897</v>
      </c>
      <c r="N1390" s="1">
        <v>0.0</v>
      </c>
      <c r="O1390" s="1">
        <v>0.0</v>
      </c>
      <c r="P1390" s="1">
        <v>0.0</v>
      </c>
      <c r="Q1390" s="1" t="s">
        <v>8823</v>
      </c>
      <c r="R1390" s="1">
        <v>3.0</v>
      </c>
      <c r="S1390" s="1">
        <v>29.0</v>
      </c>
      <c r="T1390" s="1">
        <v>0.0</v>
      </c>
      <c r="U1390" s="1">
        <v>1.183953</v>
      </c>
      <c r="V1390" s="1">
        <v>0.0</v>
      </c>
      <c r="W1390" s="1">
        <v>4.13109</v>
      </c>
      <c r="X1390" s="1">
        <v>4.987265</v>
      </c>
      <c r="Y1390" s="1">
        <v>0.0</v>
      </c>
      <c r="Z1390" s="1">
        <v>0.0</v>
      </c>
      <c r="AA1390" s="1">
        <v>0.0</v>
      </c>
      <c r="AB1390" s="1">
        <v>0.0</v>
      </c>
      <c r="AC1390" s="1">
        <v>0.0</v>
      </c>
      <c r="AD1390" s="1">
        <v>0.0</v>
      </c>
      <c r="AE1390" s="1">
        <v>27629.0</v>
      </c>
      <c r="AF1390" s="1">
        <v>228.0</v>
      </c>
      <c r="AG1390" s="1">
        <v>670.0</v>
      </c>
      <c r="AH1390" s="1" t="s">
        <v>8824</v>
      </c>
      <c r="AI1390" s="1">
        <v>70.0</v>
      </c>
      <c r="AJ1390" s="1">
        <v>3.0</v>
      </c>
      <c r="AK1390" s="1">
        <v>3.0</v>
      </c>
      <c r="AL1390" s="1">
        <v>4.0</v>
      </c>
    </row>
    <row r="1391" ht="15.75" customHeight="1">
      <c r="A1391" s="1" t="s">
        <v>4152</v>
      </c>
      <c r="B1391" s="1">
        <v>14.0</v>
      </c>
      <c r="C1391" s="1" t="s">
        <v>4932</v>
      </c>
      <c r="D1391" s="1" t="s">
        <v>8825</v>
      </c>
      <c r="E1391" s="1" t="s">
        <v>8826</v>
      </c>
      <c r="F1391" s="1" t="s">
        <v>8827</v>
      </c>
      <c r="H1391" s="1">
        <v>40.872746</v>
      </c>
      <c r="I1391" s="1">
        <v>10.613802</v>
      </c>
      <c r="J1391" s="1">
        <v>6.7705736</v>
      </c>
      <c r="K1391" s="1">
        <v>0.0</v>
      </c>
      <c r="L1391" s="1">
        <v>0.0</v>
      </c>
      <c r="M1391" s="1">
        <v>0.30103</v>
      </c>
      <c r="N1391" s="1">
        <v>0.0</v>
      </c>
      <c r="O1391" s="1">
        <v>0.0</v>
      </c>
      <c r="P1391" s="1">
        <v>0.0</v>
      </c>
      <c r="Q1391" s="1" t="s">
        <v>1388</v>
      </c>
      <c r="R1391" s="1">
        <v>0.0</v>
      </c>
      <c r="S1391" s="1">
        <v>60.0</v>
      </c>
      <c r="T1391" s="1">
        <v>0.5448357</v>
      </c>
      <c r="U1391" s="1">
        <v>1.2818583</v>
      </c>
      <c r="V1391" s="1">
        <v>4.6058164</v>
      </c>
      <c r="W1391" s="1">
        <v>5.1164465</v>
      </c>
      <c r="X1391" s="1">
        <v>5.4110117</v>
      </c>
      <c r="Y1391" s="1">
        <v>0.0</v>
      </c>
      <c r="Z1391" s="1">
        <v>0.0</v>
      </c>
      <c r="AA1391" s="1">
        <v>0.0</v>
      </c>
      <c r="AB1391" s="1">
        <v>6.7705736</v>
      </c>
      <c r="AC1391" s="1">
        <v>0.0</v>
      </c>
      <c r="AD1391" s="1">
        <v>0.0</v>
      </c>
      <c r="AE1391" s="1">
        <v>503106.0</v>
      </c>
      <c r="AF1391" s="1">
        <v>8.0</v>
      </c>
      <c r="AG1391" s="1">
        <v>700.0</v>
      </c>
      <c r="AH1391" s="1" t="s">
        <v>1796</v>
      </c>
      <c r="AI1391" s="1">
        <v>12.0</v>
      </c>
      <c r="AJ1391" s="1">
        <v>1.0</v>
      </c>
      <c r="AK1391" s="1">
        <v>2.0</v>
      </c>
      <c r="AL1391" s="1">
        <v>1.0</v>
      </c>
    </row>
    <row r="1392" ht="15.75" customHeight="1">
      <c r="A1392" s="1" t="s">
        <v>4152</v>
      </c>
      <c r="B1392" s="1">
        <v>15.0</v>
      </c>
      <c r="C1392" s="1" t="s">
        <v>4934</v>
      </c>
      <c r="D1392" s="1" t="s">
        <v>8828</v>
      </c>
      <c r="E1392" s="1" t="s">
        <v>8829</v>
      </c>
      <c r="F1392" s="1" t="s">
        <v>8830</v>
      </c>
      <c r="H1392" s="1">
        <v>40.372177</v>
      </c>
      <c r="I1392" s="1">
        <v>8.100561</v>
      </c>
      <c r="J1392" s="1">
        <v>4.804513</v>
      </c>
      <c r="K1392" s="1">
        <v>0.0</v>
      </c>
      <c r="L1392" s="1">
        <v>0.0</v>
      </c>
      <c r="M1392" s="1">
        <v>0.60206</v>
      </c>
      <c r="N1392" s="1">
        <v>0.0</v>
      </c>
      <c r="O1392" s="1">
        <v>0.0</v>
      </c>
      <c r="P1392" s="1">
        <v>0.0</v>
      </c>
      <c r="Q1392" s="1" t="s">
        <v>8780</v>
      </c>
      <c r="R1392" s="1">
        <v>2.0</v>
      </c>
      <c r="S1392" s="1">
        <v>26.0</v>
      </c>
      <c r="T1392" s="1">
        <v>0.0</v>
      </c>
      <c r="U1392" s="1">
        <v>1.0411162</v>
      </c>
      <c r="V1392" s="1">
        <v>0.0</v>
      </c>
      <c r="W1392" s="1">
        <v>4.804513</v>
      </c>
      <c r="X1392" s="1">
        <v>0.0</v>
      </c>
      <c r="Y1392" s="1">
        <v>0.0</v>
      </c>
      <c r="Z1392" s="1">
        <v>0.0</v>
      </c>
      <c r="AA1392" s="1">
        <v>0.0</v>
      </c>
      <c r="AB1392" s="1">
        <v>0.0</v>
      </c>
      <c r="AC1392" s="1">
        <v>0.0</v>
      </c>
      <c r="AD1392" s="1">
        <v>0.0</v>
      </c>
      <c r="AE1392" s="1">
        <v>24040.0</v>
      </c>
      <c r="AF1392" s="1">
        <v>118.0</v>
      </c>
      <c r="AH1392" s="1" t="s">
        <v>6680</v>
      </c>
      <c r="AI1392" s="1">
        <v>133.0</v>
      </c>
      <c r="AJ1392" s="1">
        <v>2.0</v>
      </c>
      <c r="AK1392" s="1">
        <v>3.0</v>
      </c>
      <c r="AL1392" s="1">
        <v>8.0</v>
      </c>
    </row>
    <row r="1393" ht="15.75" customHeight="1">
      <c r="A1393" s="1" t="s">
        <v>4152</v>
      </c>
      <c r="B1393" s="1">
        <v>16.0</v>
      </c>
      <c r="C1393" s="1" t="s">
        <v>4937</v>
      </c>
      <c r="D1393" s="1" t="s">
        <v>8831</v>
      </c>
      <c r="E1393" s="1" t="s">
        <v>8832</v>
      </c>
      <c r="F1393" s="1" t="s">
        <v>8833</v>
      </c>
      <c r="H1393" s="1">
        <v>39.98355</v>
      </c>
      <c r="I1393" s="1">
        <v>10.192505</v>
      </c>
      <c r="J1393" s="1">
        <v>5.469412</v>
      </c>
      <c r="K1393" s="1">
        <v>0.0</v>
      </c>
      <c r="L1393" s="1">
        <v>0.0</v>
      </c>
      <c r="M1393" s="1">
        <v>0.69897</v>
      </c>
      <c r="N1393" s="1">
        <v>0.0</v>
      </c>
      <c r="O1393" s="1">
        <v>0.0</v>
      </c>
      <c r="P1393" s="1">
        <v>0.0</v>
      </c>
      <c r="Q1393" s="1" t="s">
        <v>8823</v>
      </c>
      <c r="R1393" s="1">
        <v>3.0</v>
      </c>
      <c r="S1393" s="1">
        <v>12.34000015258789</v>
      </c>
      <c r="T1393" s="1">
        <v>0.0</v>
      </c>
      <c r="U1393" s="1">
        <v>0.0</v>
      </c>
      <c r="V1393" s="1">
        <v>0.0</v>
      </c>
      <c r="W1393" s="1">
        <v>0.0</v>
      </c>
      <c r="X1393" s="1">
        <v>0.0</v>
      </c>
      <c r="Y1393" s="1">
        <v>4.4328294</v>
      </c>
      <c r="Z1393" s="1">
        <v>0.0</v>
      </c>
      <c r="AA1393" s="1">
        <v>0.0</v>
      </c>
      <c r="AB1393" s="1">
        <v>0.0</v>
      </c>
      <c r="AC1393" s="1">
        <v>5.469412</v>
      </c>
      <c r="AD1393" s="1">
        <v>0.0</v>
      </c>
      <c r="AE1393" s="1">
        <v>59977.0</v>
      </c>
      <c r="AF1393" s="1">
        <v>124.0</v>
      </c>
      <c r="AG1393" s="1">
        <v>640.0</v>
      </c>
      <c r="AH1393" s="1" t="s">
        <v>7067</v>
      </c>
      <c r="AI1393" s="1">
        <v>2.0</v>
      </c>
      <c r="AJ1393" s="1">
        <v>2.0</v>
      </c>
      <c r="AK1393" s="1">
        <v>3.0</v>
      </c>
      <c r="AL1393" s="1">
        <v>7.0</v>
      </c>
    </row>
    <row r="1394" ht="15.75" customHeight="1">
      <c r="A1394" s="1" t="s">
        <v>4152</v>
      </c>
      <c r="B1394" s="1">
        <v>17.0</v>
      </c>
      <c r="C1394" s="1" t="s">
        <v>4942</v>
      </c>
      <c r="D1394" s="1" t="s">
        <v>8834</v>
      </c>
      <c r="E1394" s="1" t="s">
        <v>8835</v>
      </c>
      <c r="F1394" s="1" t="s">
        <v>8836</v>
      </c>
      <c r="H1394" s="1">
        <v>38.93073</v>
      </c>
      <c r="I1394" s="1">
        <v>10.541591</v>
      </c>
      <c r="J1394" s="1">
        <v>4.897932</v>
      </c>
      <c r="K1394" s="1">
        <v>0.0</v>
      </c>
      <c r="L1394" s="1">
        <v>0.0</v>
      </c>
      <c r="M1394" s="1">
        <v>0.7781513</v>
      </c>
      <c r="N1394" s="1">
        <v>0.0</v>
      </c>
      <c r="O1394" s="1">
        <v>0.0</v>
      </c>
      <c r="P1394" s="1">
        <v>0.0</v>
      </c>
      <c r="Q1394" s="1" t="s">
        <v>8837</v>
      </c>
      <c r="R1394" s="1">
        <v>4.0</v>
      </c>
      <c r="S1394" s="1">
        <v>9.5</v>
      </c>
      <c r="T1394" s="1">
        <v>0.0</v>
      </c>
      <c r="U1394" s="1">
        <v>0.0</v>
      </c>
      <c r="V1394" s="1">
        <v>3.77889</v>
      </c>
      <c r="W1394" s="1">
        <v>0.0</v>
      </c>
      <c r="X1394" s="1">
        <v>0.0</v>
      </c>
      <c r="Y1394" s="1">
        <v>4.897932</v>
      </c>
      <c r="Z1394" s="1">
        <v>0.0</v>
      </c>
      <c r="AA1394" s="1">
        <v>0.0</v>
      </c>
      <c r="AB1394" s="1">
        <v>0.0</v>
      </c>
      <c r="AC1394" s="1">
        <v>0.0</v>
      </c>
      <c r="AD1394" s="1">
        <v>0.0</v>
      </c>
      <c r="AE1394" s="1">
        <v>37943.0</v>
      </c>
      <c r="AF1394" s="1">
        <v>220.0</v>
      </c>
      <c r="AG1394" s="1">
        <v>450.0</v>
      </c>
      <c r="AH1394" s="1" t="s">
        <v>8838</v>
      </c>
      <c r="AI1394" s="1">
        <v>96.0</v>
      </c>
      <c r="AJ1394" s="1">
        <v>4.0</v>
      </c>
      <c r="AK1394" s="1">
        <v>9.0</v>
      </c>
      <c r="AL1394" s="1">
        <v>10.0</v>
      </c>
    </row>
    <row r="1395" ht="15.75" customHeight="1">
      <c r="A1395" s="1" t="s">
        <v>4152</v>
      </c>
      <c r="B1395" s="1">
        <v>18.0</v>
      </c>
      <c r="C1395" s="1" t="s">
        <v>4945</v>
      </c>
      <c r="D1395" s="1" t="s">
        <v>8839</v>
      </c>
      <c r="E1395" s="1" t="s">
        <v>8840</v>
      </c>
      <c r="F1395" s="1" t="s">
        <v>8841</v>
      </c>
      <c r="H1395" s="1">
        <v>38.812767</v>
      </c>
      <c r="I1395" s="1">
        <v>8.503258</v>
      </c>
      <c r="J1395" s="1">
        <v>3.8734167</v>
      </c>
      <c r="K1395" s="1">
        <v>0.0</v>
      </c>
      <c r="L1395" s="1">
        <v>0.0</v>
      </c>
      <c r="M1395" s="1">
        <v>0.47712126</v>
      </c>
      <c r="N1395" s="1">
        <v>0.0</v>
      </c>
      <c r="O1395" s="1">
        <v>0.0</v>
      </c>
      <c r="P1395" s="1">
        <v>0.0</v>
      </c>
      <c r="Q1395" s="1" t="s">
        <v>8776</v>
      </c>
      <c r="R1395" s="1">
        <v>1.0</v>
      </c>
      <c r="S1395" s="1">
        <v>42.20000004768372</v>
      </c>
      <c r="T1395" s="1">
        <v>0.5088904</v>
      </c>
      <c r="U1395" s="1">
        <v>1.1046453</v>
      </c>
      <c r="V1395" s="1">
        <v>3.8734167</v>
      </c>
      <c r="W1395" s="1">
        <v>0.0</v>
      </c>
      <c r="X1395" s="1">
        <v>0.0</v>
      </c>
      <c r="Y1395" s="1">
        <v>0.0</v>
      </c>
      <c r="Z1395" s="1">
        <v>0.0</v>
      </c>
      <c r="AA1395" s="1">
        <v>0.0</v>
      </c>
      <c r="AB1395" s="1">
        <v>0.0</v>
      </c>
      <c r="AC1395" s="1">
        <v>0.0</v>
      </c>
      <c r="AD1395" s="1">
        <v>0.0</v>
      </c>
      <c r="AE1395" s="1">
        <v>420617.0</v>
      </c>
      <c r="AF1395" s="1">
        <v>43.0</v>
      </c>
      <c r="AG1395" s="1">
        <v>730.0</v>
      </c>
      <c r="AH1395" s="1" t="s">
        <v>856</v>
      </c>
      <c r="AI1395" s="1">
        <v>19.0</v>
      </c>
      <c r="AJ1395" s="1">
        <v>3.0</v>
      </c>
      <c r="AK1395" s="1">
        <v>4.0</v>
      </c>
      <c r="AL1395" s="1">
        <v>8.0</v>
      </c>
    </row>
    <row r="1396" ht="15.75" customHeight="1">
      <c r="A1396" s="1" t="s">
        <v>4152</v>
      </c>
      <c r="B1396" s="1">
        <v>19.0</v>
      </c>
      <c r="C1396" s="1" t="s">
        <v>4950</v>
      </c>
      <c r="D1396" s="1" t="s">
        <v>8842</v>
      </c>
      <c r="E1396" s="1" t="s">
        <v>8843</v>
      </c>
      <c r="F1396" s="1" t="s">
        <v>8844</v>
      </c>
      <c r="H1396" s="1">
        <v>38.363956</v>
      </c>
      <c r="I1396" s="1">
        <v>8.503258</v>
      </c>
      <c r="J1396" s="1">
        <v>4.897932</v>
      </c>
      <c r="K1396" s="1">
        <v>0.0</v>
      </c>
      <c r="L1396" s="1">
        <v>0.0</v>
      </c>
      <c r="M1396" s="1">
        <v>0.47712126</v>
      </c>
      <c r="N1396" s="1">
        <v>0.0</v>
      </c>
      <c r="O1396" s="1">
        <v>0.0</v>
      </c>
      <c r="P1396" s="1">
        <v>0.0</v>
      </c>
      <c r="Q1396" s="1" t="s">
        <v>8776</v>
      </c>
      <c r="R1396" s="1">
        <v>1.0</v>
      </c>
      <c r="S1396" s="1">
        <v>35.0</v>
      </c>
      <c r="T1396" s="1">
        <v>0.54045576</v>
      </c>
      <c r="U1396" s="1">
        <v>1.2902948</v>
      </c>
      <c r="V1396" s="1">
        <v>4.1883883</v>
      </c>
      <c r="W1396" s="1">
        <v>0.0</v>
      </c>
      <c r="X1396" s="1">
        <v>4.618039</v>
      </c>
      <c r="Y1396" s="1">
        <v>4.897932</v>
      </c>
      <c r="Z1396" s="1">
        <v>0.0</v>
      </c>
      <c r="AA1396" s="1">
        <v>0.0</v>
      </c>
      <c r="AB1396" s="1">
        <v>0.0</v>
      </c>
      <c r="AC1396" s="1">
        <v>0.0</v>
      </c>
      <c r="AD1396" s="1">
        <v>0.0</v>
      </c>
      <c r="AE1396" s="1">
        <v>136222.0</v>
      </c>
      <c r="AF1396" s="1">
        <v>112.0</v>
      </c>
      <c r="AH1396" s="1" t="s">
        <v>4167</v>
      </c>
      <c r="AI1396" s="1">
        <v>27.0</v>
      </c>
      <c r="AJ1396" s="1">
        <v>4.0</v>
      </c>
      <c r="AK1396" s="1">
        <v>4.0</v>
      </c>
      <c r="AL1396" s="1">
        <v>12.0</v>
      </c>
    </row>
    <row r="1397" ht="15.75" customHeight="1">
      <c r="A1397" s="1" t="s">
        <v>4152</v>
      </c>
      <c r="B1397" s="1">
        <v>20.0</v>
      </c>
      <c r="C1397" s="1" t="s">
        <v>4953</v>
      </c>
      <c r="D1397" s="1" t="s">
        <v>8845</v>
      </c>
      <c r="E1397" s="1" t="s">
        <v>8846</v>
      </c>
      <c r="F1397" s="1" t="s">
        <v>8847</v>
      </c>
      <c r="H1397" s="1">
        <v>37.066128</v>
      </c>
      <c r="I1397" s="1">
        <v>10.398719</v>
      </c>
      <c r="J1397" s="1">
        <v>4.8369594</v>
      </c>
      <c r="K1397" s="1">
        <v>0.0</v>
      </c>
      <c r="L1397" s="1">
        <v>0.0</v>
      </c>
      <c r="M1397" s="1">
        <v>0.47712126</v>
      </c>
      <c r="N1397" s="1">
        <v>0.0</v>
      </c>
      <c r="O1397" s="1">
        <v>0.0</v>
      </c>
      <c r="P1397" s="1">
        <v>0.0</v>
      </c>
      <c r="Q1397" s="1" t="s">
        <v>598</v>
      </c>
      <c r="R1397" s="1">
        <v>1.0</v>
      </c>
      <c r="S1397" s="1">
        <v>25.0</v>
      </c>
      <c r="T1397" s="1">
        <v>0.0</v>
      </c>
      <c r="U1397" s="1">
        <v>0.0</v>
      </c>
      <c r="V1397" s="1">
        <v>0.0</v>
      </c>
      <c r="W1397" s="1">
        <v>0.0</v>
      </c>
      <c r="X1397" s="1">
        <v>0.0</v>
      </c>
      <c r="Y1397" s="1">
        <v>0.0</v>
      </c>
      <c r="Z1397" s="1">
        <v>4.8369594</v>
      </c>
      <c r="AA1397" s="1">
        <v>0.0</v>
      </c>
      <c r="AB1397" s="1">
        <v>0.0</v>
      </c>
      <c r="AC1397" s="1">
        <v>0.0</v>
      </c>
      <c r="AD1397" s="1">
        <v>0.0</v>
      </c>
      <c r="AE1397" s="1">
        <v>512690.0</v>
      </c>
      <c r="AF1397" s="1">
        <v>8.0</v>
      </c>
      <c r="AG1397" s="1">
        <v>650.0</v>
      </c>
      <c r="AH1397" s="1" t="s">
        <v>963</v>
      </c>
      <c r="AI1397" s="1">
        <v>3.0</v>
      </c>
      <c r="AJ1397" s="1">
        <v>1.0</v>
      </c>
      <c r="AK1397" s="1">
        <v>1.0</v>
      </c>
      <c r="AL1397" s="1">
        <v>1.0</v>
      </c>
    </row>
    <row r="1398" ht="15.75" customHeight="1">
      <c r="A1398" s="1" t="s">
        <v>4152</v>
      </c>
      <c r="B1398" s="1">
        <v>21.0</v>
      </c>
      <c r="C1398" s="1" t="s">
        <v>4957</v>
      </c>
      <c r="D1398" s="1" t="s">
        <v>8848</v>
      </c>
      <c r="E1398" s="1" t="s">
        <v>8849</v>
      </c>
      <c r="F1398" s="1" t="s">
        <v>8850</v>
      </c>
      <c r="H1398" s="1">
        <v>35.638195</v>
      </c>
      <c r="I1398" s="1">
        <v>6.721242</v>
      </c>
      <c r="J1398" s="1">
        <v>5.644857</v>
      </c>
      <c r="K1398" s="1">
        <v>0.0</v>
      </c>
      <c r="L1398" s="1">
        <v>0.0</v>
      </c>
      <c r="M1398" s="1">
        <v>0.69897</v>
      </c>
      <c r="N1398" s="1">
        <v>0.0</v>
      </c>
      <c r="O1398" s="1">
        <v>0.0</v>
      </c>
      <c r="P1398" s="1">
        <v>0.0</v>
      </c>
      <c r="Q1398" s="1" t="s">
        <v>8851</v>
      </c>
      <c r="R1398" s="1">
        <v>3.0</v>
      </c>
      <c r="S1398" s="1">
        <v>16.0</v>
      </c>
      <c r="T1398" s="1">
        <v>0.53150684</v>
      </c>
      <c r="U1398" s="1">
        <v>1.2495942</v>
      </c>
      <c r="V1398" s="1">
        <v>3.4145129</v>
      </c>
      <c r="W1398" s="1">
        <v>0.0</v>
      </c>
      <c r="X1398" s="1">
        <v>4.618039</v>
      </c>
      <c r="Y1398" s="1">
        <v>0.0</v>
      </c>
      <c r="Z1398" s="1">
        <v>5.644857</v>
      </c>
      <c r="AA1398" s="1">
        <v>0.0</v>
      </c>
      <c r="AB1398" s="1">
        <v>0.0</v>
      </c>
      <c r="AC1398" s="1">
        <v>0.0</v>
      </c>
      <c r="AD1398" s="1">
        <v>0.0</v>
      </c>
      <c r="AE1398" s="1">
        <v>96282.0</v>
      </c>
      <c r="AF1398" s="1">
        <v>330.0</v>
      </c>
      <c r="AG1398" s="1">
        <v>600.0</v>
      </c>
      <c r="AH1398" s="1" t="s">
        <v>2252</v>
      </c>
      <c r="AI1398" s="1">
        <v>26.0</v>
      </c>
      <c r="AJ1398" s="1">
        <v>3.0</v>
      </c>
      <c r="AK1398" s="1">
        <v>3.0</v>
      </c>
      <c r="AL1398" s="1">
        <v>16.0</v>
      </c>
    </row>
    <row r="1399" ht="15.75" customHeight="1">
      <c r="A1399" s="1" t="s">
        <v>4152</v>
      </c>
      <c r="B1399" s="1">
        <v>22.0</v>
      </c>
      <c r="C1399" s="1" t="s">
        <v>4959</v>
      </c>
      <c r="D1399" s="1" t="s">
        <v>8852</v>
      </c>
      <c r="E1399" s="1" t="s">
        <v>8853</v>
      </c>
      <c r="F1399" s="1" t="s">
        <v>8854</v>
      </c>
      <c r="H1399" s="1">
        <v>32.403805</v>
      </c>
      <c r="I1399" s="1">
        <v>12.486924</v>
      </c>
      <c r="J1399" s="1">
        <v>7.2839665</v>
      </c>
      <c r="K1399" s="1">
        <v>0.0</v>
      </c>
      <c r="L1399" s="1">
        <v>0.0</v>
      </c>
      <c r="M1399" s="1">
        <v>0.47712126</v>
      </c>
      <c r="N1399" s="1">
        <v>0.0</v>
      </c>
      <c r="O1399" s="1">
        <v>0.0</v>
      </c>
      <c r="P1399" s="1">
        <v>0.0</v>
      </c>
      <c r="Q1399" s="1" t="s">
        <v>8776</v>
      </c>
      <c r="R1399" s="1">
        <v>1.0</v>
      </c>
      <c r="S1399" s="1">
        <v>10.80000019073486</v>
      </c>
      <c r="T1399" s="1">
        <v>0.0</v>
      </c>
      <c r="U1399" s="1">
        <v>0.0</v>
      </c>
      <c r="V1399" s="1">
        <v>0.0</v>
      </c>
      <c r="W1399" s="1">
        <v>0.0</v>
      </c>
      <c r="X1399" s="1">
        <v>0.0</v>
      </c>
      <c r="Y1399" s="1">
        <v>5.232129</v>
      </c>
      <c r="Z1399" s="1">
        <v>0.0</v>
      </c>
      <c r="AA1399" s="1">
        <v>0.0</v>
      </c>
      <c r="AB1399" s="1">
        <v>0.0</v>
      </c>
      <c r="AC1399" s="1">
        <v>7.2839665</v>
      </c>
      <c r="AD1399" s="1">
        <v>0.0</v>
      </c>
      <c r="AE1399" s="1">
        <v>135867.0</v>
      </c>
      <c r="AF1399" s="1">
        <v>20.0</v>
      </c>
      <c r="AG1399" s="1">
        <v>560.0</v>
      </c>
      <c r="AH1399" s="1" t="s">
        <v>751</v>
      </c>
      <c r="AI1399" s="1">
        <v>2.0</v>
      </c>
      <c r="AJ1399" s="1">
        <v>6.0</v>
      </c>
      <c r="AK1399" s="1">
        <v>10.0</v>
      </c>
      <c r="AL1399" s="1">
        <v>14.0</v>
      </c>
    </row>
    <row r="1400" ht="15.75" customHeight="1">
      <c r="A1400" s="1" t="s">
        <v>4152</v>
      </c>
      <c r="B1400" s="1">
        <v>23.0</v>
      </c>
      <c r="C1400" s="1" t="s">
        <v>4964</v>
      </c>
      <c r="D1400" s="1" t="s">
        <v>8855</v>
      </c>
      <c r="E1400" s="1" t="s">
        <v>8856</v>
      </c>
      <c r="F1400" s="1" t="s">
        <v>8857</v>
      </c>
      <c r="H1400" s="1">
        <v>31.406925</v>
      </c>
      <c r="I1400" s="1">
        <v>6.156752</v>
      </c>
      <c r="J1400" s="1">
        <v>4.897932</v>
      </c>
      <c r="K1400" s="1">
        <v>0.0</v>
      </c>
      <c r="L1400" s="1">
        <v>0.0</v>
      </c>
      <c r="M1400" s="1">
        <v>0.7781513</v>
      </c>
      <c r="N1400" s="1">
        <v>0.0</v>
      </c>
      <c r="O1400" s="1">
        <v>0.0</v>
      </c>
      <c r="P1400" s="1">
        <v>0.0</v>
      </c>
      <c r="Q1400" s="1" t="s">
        <v>8858</v>
      </c>
      <c r="R1400" s="1">
        <v>4.0</v>
      </c>
      <c r="S1400" s="1">
        <v>12.32999995164573</v>
      </c>
      <c r="T1400" s="1">
        <v>0.5386625</v>
      </c>
      <c r="U1400" s="1">
        <v>1.2647028</v>
      </c>
      <c r="V1400" s="1">
        <v>4.1122727</v>
      </c>
      <c r="W1400" s="1">
        <v>4.590186</v>
      </c>
      <c r="X1400" s="1">
        <v>4.299714</v>
      </c>
      <c r="Y1400" s="1">
        <v>4.897932</v>
      </c>
      <c r="Z1400" s="1">
        <v>0.0</v>
      </c>
      <c r="AA1400" s="1">
        <v>0.0</v>
      </c>
      <c r="AB1400" s="1">
        <v>0.0</v>
      </c>
      <c r="AC1400" s="1">
        <v>0.0</v>
      </c>
      <c r="AD1400" s="1">
        <v>0.0</v>
      </c>
      <c r="AE1400" s="1">
        <v>14290.0</v>
      </c>
      <c r="AF1400" s="1">
        <v>205.0</v>
      </c>
      <c r="AG1400" s="1">
        <v>660.0</v>
      </c>
      <c r="AH1400" s="1" t="s">
        <v>751</v>
      </c>
      <c r="AI1400" s="1">
        <v>19.0</v>
      </c>
      <c r="AJ1400" s="1">
        <v>5.0</v>
      </c>
      <c r="AK1400" s="1">
        <v>6.0</v>
      </c>
      <c r="AL1400" s="1">
        <v>22.0</v>
      </c>
    </row>
    <row r="1401" ht="15.75" customHeight="1">
      <c r="A1401" s="1" t="s">
        <v>4152</v>
      </c>
      <c r="B1401" s="1">
        <v>24.0</v>
      </c>
      <c r="C1401" s="1" t="s">
        <v>4962</v>
      </c>
      <c r="D1401" s="1" t="s">
        <v>8859</v>
      </c>
      <c r="E1401" s="1" t="s">
        <v>8860</v>
      </c>
      <c r="F1401" s="1" t="s">
        <v>8861</v>
      </c>
      <c r="H1401" s="1">
        <v>30.011873</v>
      </c>
      <c r="I1401" s="1">
        <v>12.640724</v>
      </c>
      <c r="J1401" s="1">
        <v>7.385753</v>
      </c>
      <c r="K1401" s="1">
        <v>0.0</v>
      </c>
      <c r="L1401" s="1">
        <v>0.0</v>
      </c>
      <c r="M1401" s="1">
        <v>0.69897</v>
      </c>
      <c r="N1401" s="1">
        <v>1.0</v>
      </c>
      <c r="O1401" s="1">
        <v>0.0</v>
      </c>
      <c r="P1401" s="1">
        <v>0.0</v>
      </c>
      <c r="Q1401" s="1" t="s">
        <v>8862</v>
      </c>
      <c r="R1401" s="1">
        <v>3.0</v>
      </c>
      <c r="S1401" s="1">
        <v>3.17000000551343</v>
      </c>
      <c r="T1401" s="1">
        <v>0.0</v>
      </c>
      <c r="U1401" s="1">
        <v>1.2862641</v>
      </c>
      <c r="V1401" s="1">
        <v>0.0</v>
      </c>
      <c r="W1401" s="1">
        <v>4.604112</v>
      </c>
      <c r="X1401" s="1">
        <v>0.0</v>
      </c>
      <c r="Y1401" s="1">
        <v>4.5726614</v>
      </c>
      <c r="Z1401" s="1">
        <v>0.0</v>
      </c>
      <c r="AA1401" s="1">
        <v>0.0</v>
      </c>
      <c r="AB1401" s="1">
        <v>0.0</v>
      </c>
      <c r="AC1401" s="1">
        <v>7.385753</v>
      </c>
      <c r="AD1401" s="1">
        <v>0.0</v>
      </c>
      <c r="AE1401" s="1">
        <v>145475.0</v>
      </c>
      <c r="AF1401" s="1">
        <v>60.0</v>
      </c>
      <c r="AG1401" s="1">
        <v>340.0</v>
      </c>
      <c r="AH1401" s="1" t="s">
        <v>5846</v>
      </c>
      <c r="AI1401" s="1">
        <v>6.0</v>
      </c>
      <c r="AJ1401" s="1">
        <v>3.0</v>
      </c>
      <c r="AK1401" s="1">
        <v>3.0</v>
      </c>
      <c r="AL1401" s="1">
        <v>5.0</v>
      </c>
    </row>
    <row r="1402" ht="15.75" customHeight="1">
      <c r="A1402" s="1" t="s">
        <v>4152</v>
      </c>
      <c r="B1402" s="1">
        <v>25.0</v>
      </c>
      <c r="C1402" s="1" t="s">
        <v>4969</v>
      </c>
      <c r="D1402" s="1" t="s">
        <v>8863</v>
      </c>
      <c r="E1402" s="1" t="s">
        <v>8864</v>
      </c>
      <c r="F1402" s="1" t="s">
        <v>8865</v>
      </c>
      <c r="H1402" s="1">
        <v>29.724236</v>
      </c>
      <c r="I1402" s="1">
        <v>9.188689</v>
      </c>
      <c r="J1402" s="1">
        <v>5.2081532</v>
      </c>
      <c r="K1402" s="1">
        <v>0.0</v>
      </c>
      <c r="L1402" s="1">
        <v>0.0</v>
      </c>
      <c r="M1402" s="1">
        <v>0.60206</v>
      </c>
      <c r="N1402" s="1">
        <v>0.0</v>
      </c>
      <c r="O1402" s="1">
        <v>0.0</v>
      </c>
      <c r="P1402" s="1">
        <v>0.0</v>
      </c>
      <c r="Q1402" s="1" t="s">
        <v>8780</v>
      </c>
      <c r="R1402" s="1">
        <v>2.0</v>
      </c>
      <c r="S1402" s="1">
        <v>10.76000022888184</v>
      </c>
      <c r="T1402" s="1">
        <v>0.0</v>
      </c>
      <c r="U1402" s="1">
        <v>1.2498527</v>
      </c>
      <c r="V1402" s="1">
        <v>3.704575</v>
      </c>
      <c r="W1402" s="1">
        <v>0.0</v>
      </c>
      <c r="X1402" s="1">
        <v>4.618039</v>
      </c>
      <c r="Y1402" s="1">
        <v>4.821713</v>
      </c>
      <c r="Z1402" s="1">
        <v>5.2081532</v>
      </c>
      <c r="AA1402" s="1">
        <v>0.0</v>
      </c>
      <c r="AB1402" s="1">
        <v>0.0</v>
      </c>
      <c r="AC1402" s="1">
        <v>0.0</v>
      </c>
      <c r="AD1402" s="1">
        <v>0.0</v>
      </c>
      <c r="AE1402" s="1">
        <v>180680.0</v>
      </c>
      <c r="AF1402" s="1">
        <v>59.0</v>
      </c>
      <c r="AG1402" s="1">
        <v>480.0</v>
      </c>
      <c r="AH1402" s="1" t="s">
        <v>8866</v>
      </c>
      <c r="AI1402" s="1">
        <v>9.0</v>
      </c>
      <c r="AJ1402" s="1">
        <v>2.0</v>
      </c>
      <c r="AK1402" s="1">
        <v>2.0</v>
      </c>
      <c r="AL1402" s="1">
        <v>2.0</v>
      </c>
    </row>
    <row r="1403" ht="15.75" customHeight="1">
      <c r="A1403" s="1" t="s">
        <v>4241</v>
      </c>
      <c r="B1403" s="1">
        <v>1.0</v>
      </c>
      <c r="C1403" s="1" t="s">
        <v>4975</v>
      </c>
      <c r="D1403" s="1" t="s">
        <v>8867</v>
      </c>
      <c r="E1403" s="1" t="s">
        <v>8868</v>
      </c>
      <c r="F1403" s="1" t="s">
        <v>1385</v>
      </c>
      <c r="H1403" s="1">
        <v>9.9999998E12</v>
      </c>
      <c r="I1403" s="1">
        <v>11.316406</v>
      </c>
      <c r="J1403" s="1">
        <v>0.0</v>
      </c>
      <c r="K1403" s="1">
        <v>0.0</v>
      </c>
      <c r="L1403" s="1">
        <v>0.0</v>
      </c>
      <c r="M1403" s="1">
        <v>0.30103</v>
      </c>
      <c r="N1403" s="1">
        <v>1.0</v>
      </c>
      <c r="O1403" s="1">
        <v>0.0</v>
      </c>
      <c r="P1403" s="1">
        <v>0.0</v>
      </c>
      <c r="Q1403" s="1" t="s">
        <v>1388</v>
      </c>
      <c r="R1403" s="1">
        <v>0.0</v>
      </c>
      <c r="T1403" s="1">
        <v>0.0</v>
      </c>
      <c r="U1403" s="1">
        <v>0.0</v>
      </c>
      <c r="V1403" s="1">
        <v>0.0</v>
      </c>
      <c r="W1403" s="1">
        <v>0.0</v>
      </c>
      <c r="X1403" s="1">
        <v>0.0</v>
      </c>
      <c r="Y1403" s="1">
        <v>0.0</v>
      </c>
      <c r="Z1403" s="1">
        <v>0.0</v>
      </c>
      <c r="AA1403" s="1">
        <v>0.0</v>
      </c>
      <c r="AB1403" s="1">
        <v>0.0</v>
      </c>
      <c r="AC1403" s="1">
        <v>0.0</v>
      </c>
      <c r="AD1403" s="1">
        <v>0.0</v>
      </c>
      <c r="AE1403" s="1">
        <v>372691.0</v>
      </c>
      <c r="AK1403" s="1">
        <v>2.0</v>
      </c>
      <c r="AL1403" s="1">
        <v>0.0</v>
      </c>
    </row>
    <row r="1404" ht="15.75" customHeight="1">
      <c r="A1404" s="1" t="s">
        <v>4241</v>
      </c>
      <c r="B1404" s="1">
        <v>2.0</v>
      </c>
      <c r="C1404" s="1" t="s">
        <v>4978</v>
      </c>
      <c r="D1404" s="1" t="s">
        <v>8869</v>
      </c>
      <c r="E1404" s="1" t="s">
        <v>8870</v>
      </c>
      <c r="F1404" s="1" t="s">
        <v>8871</v>
      </c>
      <c r="H1404" s="1">
        <v>164.32516</v>
      </c>
      <c r="I1404" s="1">
        <v>8.992448</v>
      </c>
      <c r="J1404" s="1">
        <v>0.0</v>
      </c>
      <c r="K1404" s="1">
        <v>0.0</v>
      </c>
      <c r="L1404" s="1">
        <v>0.0</v>
      </c>
      <c r="M1404" s="1">
        <v>0.30103</v>
      </c>
      <c r="N1404" s="1">
        <v>0.0</v>
      </c>
      <c r="O1404" s="1">
        <v>0.0</v>
      </c>
      <c r="P1404" s="1">
        <v>0.0</v>
      </c>
      <c r="Q1404" s="1" t="s">
        <v>1388</v>
      </c>
      <c r="R1404" s="1">
        <v>0.0</v>
      </c>
      <c r="S1404" s="1">
        <v>3683.9599609375</v>
      </c>
      <c r="T1404" s="1">
        <v>0.0</v>
      </c>
      <c r="U1404" s="1">
        <v>0.0</v>
      </c>
      <c r="V1404" s="1">
        <v>0.0</v>
      </c>
      <c r="W1404" s="1">
        <v>0.0</v>
      </c>
      <c r="X1404" s="1">
        <v>0.0</v>
      </c>
      <c r="Y1404" s="1">
        <v>0.0</v>
      </c>
      <c r="Z1404" s="1">
        <v>0.0</v>
      </c>
      <c r="AA1404" s="1">
        <v>0.0</v>
      </c>
      <c r="AB1404" s="1">
        <v>0.0</v>
      </c>
      <c r="AC1404" s="1">
        <v>0.0</v>
      </c>
      <c r="AD1404" s="1">
        <v>0.0</v>
      </c>
      <c r="AE1404" s="1">
        <v>509942.0</v>
      </c>
      <c r="AF1404" s="1">
        <v>24.0</v>
      </c>
      <c r="AG1404" s="1">
        <v>780.0</v>
      </c>
      <c r="AH1404" s="1" t="s">
        <v>8872</v>
      </c>
      <c r="AI1404" s="1">
        <v>1.0</v>
      </c>
      <c r="AJ1404" s="1">
        <v>1.0</v>
      </c>
      <c r="AK1404" s="1">
        <v>1.0</v>
      </c>
      <c r="AL1404" s="1">
        <v>5.0</v>
      </c>
    </row>
    <row r="1405" ht="15.75" customHeight="1">
      <c r="A1405" s="1" t="s">
        <v>4241</v>
      </c>
      <c r="B1405" s="1">
        <v>3.0</v>
      </c>
      <c r="C1405" s="1" t="s">
        <v>980</v>
      </c>
      <c r="D1405" s="1" t="s">
        <v>2872</v>
      </c>
      <c r="E1405" s="1" t="s">
        <v>2873</v>
      </c>
      <c r="F1405" s="1" t="s">
        <v>2874</v>
      </c>
      <c r="H1405" s="1">
        <v>109.22622</v>
      </c>
      <c r="I1405" s="1">
        <v>5.7296405</v>
      </c>
      <c r="J1405" s="1">
        <v>0.0</v>
      </c>
      <c r="K1405" s="1">
        <v>0.0</v>
      </c>
      <c r="L1405" s="1">
        <v>0.0</v>
      </c>
      <c r="M1405" s="1">
        <v>1.0791812</v>
      </c>
      <c r="N1405" s="1">
        <v>0.0</v>
      </c>
      <c r="O1405" s="1">
        <v>0.0</v>
      </c>
      <c r="P1405" s="1">
        <v>0.0</v>
      </c>
      <c r="Q1405" s="1" t="s">
        <v>2875</v>
      </c>
      <c r="R1405" s="1">
        <v>10.0</v>
      </c>
      <c r="S1405" s="1">
        <v>311.0400004386902</v>
      </c>
      <c r="T1405" s="1">
        <v>0.0</v>
      </c>
      <c r="U1405" s="1">
        <v>0.0</v>
      </c>
      <c r="V1405" s="1">
        <v>0.0</v>
      </c>
      <c r="W1405" s="1">
        <v>0.0</v>
      </c>
      <c r="X1405" s="1">
        <v>0.0</v>
      </c>
      <c r="Y1405" s="1">
        <v>0.0</v>
      </c>
      <c r="Z1405" s="1">
        <v>0.0</v>
      </c>
      <c r="AA1405" s="1">
        <v>0.0</v>
      </c>
      <c r="AB1405" s="1">
        <v>0.0</v>
      </c>
      <c r="AC1405" s="1">
        <v>0.0</v>
      </c>
      <c r="AD1405" s="1">
        <v>0.0</v>
      </c>
      <c r="AE1405" s="1">
        <v>36902.0</v>
      </c>
      <c r="AF1405" s="1">
        <v>1915.0</v>
      </c>
      <c r="AG1405" s="1">
        <v>580.0</v>
      </c>
      <c r="AH1405" s="1" t="s">
        <v>2879</v>
      </c>
      <c r="AI1405" s="1">
        <v>572.0</v>
      </c>
      <c r="AJ1405" s="1">
        <v>8.0</v>
      </c>
      <c r="AK1405" s="1">
        <v>8.0</v>
      </c>
      <c r="AL1405" s="1">
        <v>22.0</v>
      </c>
    </row>
    <row r="1406" ht="15.75" customHeight="1">
      <c r="A1406" s="1" t="s">
        <v>4241</v>
      </c>
      <c r="B1406" s="1">
        <v>4.0</v>
      </c>
      <c r="C1406" s="1" t="s">
        <v>999</v>
      </c>
      <c r="D1406" s="1" t="s">
        <v>2904</v>
      </c>
      <c r="E1406" s="1" t="s">
        <v>2905</v>
      </c>
      <c r="F1406" s="1" t="s">
        <v>2906</v>
      </c>
      <c r="H1406" s="1">
        <v>99.86777</v>
      </c>
      <c r="I1406" s="1">
        <v>9.557779</v>
      </c>
      <c r="J1406" s="1">
        <v>0.0</v>
      </c>
      <c r="K1406" s="1">
        <v>0.0</v>
      </c>
      <c r="L1406" s="1">
        <v>0.0</v>
      </c>
      <c r="M1406" s="1">
        <v>0.9542425</v>
      </c>
      <c r="N1406" s="1">
        <v>0.0</v>
      </c>
      <c r="O1406" s="1">
        <v>0.0</v>
      </c>
      <c r="P1406" s="1">
        <v>0.0</v>
      </c>
      <c r="Q1406" s="1" t="s">
        <v>2907</v>
      </c>
      <c r="R1406" s="1">
        <v>7.0</v>
      </c>
      <c r="S1406" s="1">
        <v>118.9000000953674</v>
      </c>
      <c r="T1406" s="1">
        <v>0.0</v>
      </c>
      <c r="U1406" s="1">
        <v>0.0</v>
      </c>
      <c r="V1406" s="1">
        <v>0.0</v>
      </c>
      <c r="W1406" s="1">
        <v>0.0</v>
      </c>
      <c r="X1406" s="1">
        <v>0.0</v>
      </c>
      <c r="Y1406" s="1">
        <v>0.0</v>
      </c>
      <c r="Z1406" s="1">
        <v>0.0</v>
      </c>
      <c r="AA1406" s="1">
        <v>0.0</v>
      </c>
      <c r="AB1406" s="1">
        <v>0.0</v>
      </c>
      <c r="AC1406" s="1">
        <v>0.0</v>
      </c>
      <c r="AD1406" s="1">
        <v>0.0</v>
      </c>
      <c r="AE1406" s="1">
        <v>166888.0</v>
      </c>
      <c r="AF1406" s="1">
        <v>915.0</v>
      </c>
      <c r="AG1406" s="1">
        <v>660.0</v>
      </c>
      <c r="AH1406" s="1" t="s">
        <v>2908</v>
      </c>
      <c r="AI1406" s="1">
        <v>142.0</v>
      </c>
      <c r="AJ1406" s="1">
        <v>5.0</v>
      </c>
      <c r="AK1406" s="1">
        <v>5.0</v>
      </c>
      <c r="AL1406" s="1">
        <v>13.0</v>
      </c>
    </row>
    <row r="1407" ht="15.75" customHeight="1">
      <c r="A1407" s="1" t="s">
        <v>4241</v>
      </c>
      <c r="B1407" s="1">
        <v>5.0</v>
      </c>
      <c r="C1407" s="1" t="s">
        <v>4984</v>
      </c>
      <c r="D1407" s="1" t="s">
        <v>8873</v>
      </c>
      <c r="E1407" s="1" t="s">
        <v>8874</v>
      </c>
      <c r="F1407" s="1" t="s">
        <v>8875</v>
      </c>
      <c r="H1407" s="1">
        <v>76.5257</v>
      </c>
      <c r="I1407" s="1">
        <v>9.58237</v>
      </c>
      <c r="J1407" s="1">
        <v>0.0</v>
      </c>
      <c r="K1407" s="1">
        <v>0.0</v>
      </c>
      <c r="L1407" s="1">
        <v>0.0</v>
      </c>
      <c r="M1407" s="1">
        <v>0.90309</v>
      </c>
      <c r="N1407" s="1">
        <v>0.0</v>
      </c>
      <c r="O1407" s="1">
        <v>0.0</v>
      </c>
      <c r="P1407" s="1">
        <v>0.0</v>
      </c>
      <c r="Q1407" s="1" t="s">
        <v>8876</v>
      </c>
      <c r="R1407" s="1">
        <v>6.0</v>
      </c>
      <c r="S1407" s="1">
        <v>77.19999957084656</v>
      </c>
      <c r="T1407" s="1">
        <v>0.0</v>
      </c>
      <c r="U1407" s="1">
        <v>0.0</v>
      </c>
      <c r="V1407" s="1">
        <v>0.0</v>
      </c>
      <c r="W1407" s="1">
        <v>0.0</v>
      </c>
      <c r="X1407" s="1">
        <v>0.0</v>
      </c>
      <c r="Y1407" s="1">
        <v>0.0</v>
      </c>
      <c r="Z1407" s="1">
        <v>0.0</v>
      </c>
      <c r="AA1407" s="1">
        <v>0.0</v>
      </c>
      <c r="AB1407" s="1">
        <v>0.0</v>
      </c>
      <c r="AC1407" s="1">
        <v>0.0</v>
      </c>
      <c r="AD1407" s="1">
        <v>0.0</v>
      </c>
      <c r="AE1407" s="1">
        <v>144679.0</v>
      </c>
      <c r="AF1407" s="1">
        <v>127.0</v>
      </c>
      <c r="AG1407" s="1">
        <v>730.0</v>
      </c>
      <c r="AH1407" s="1" t="s">
        <v>2449</v>
      </c>
      <c r="AI1407" s="1">
        <v>12.0</v>
      </c>
      <c r="AJ1407" s="1">
        <v>6.0</v>
      </c>
      <c r="AK1407" s="1">
        <v>7.0</v>
      </c>
      <c r="AL1407" s="1">
        <v>7.0</v>
      </c>
    </row>
    <row r="1408" ht="15.75" customHeight="1">
      <c r="A1408" s="1" t="s">
        <v>4241</v>
      </c>
      <c r="B1408" s="1">
        <v>6.0</v>
      </c>
      <c r="C1408" s="1" t="s">
        <v>4986</v>
      </c>
      <c r="D1408" s="1" t="s">
        <v>8877</v>
      </c>
      <c r="E1408" s="1" t="s">
        <v>8878</v>
      </c>
      <c r="F1408" s="1" t="s">
        <v>8879</v>
      </c>
      <c r="H1408" s="1">
        <v>73.85858</v>
      </c>
      <c r="I1408" s="1">
        <v>8.0066185</v>
      </c>
      <c r="J1408" s="1">
        <v>0.0</v>
      </c>
      <c r="K1408" s="1">
        <v>0.0</v>
      </c>
      <c r="L1408" s="1">
        <v>0.0</v>
      </c>
      <c r="M1408" s="1">
        <v>0.60206</v>
      </c>
      <c r="N1408" s="1">
        <v>0.0</v>
      </c>
      <c r="O1408" s="1">
        <v>0.0</v>
      </c>
      <c r="P1408" s="1">
        <v>0.0</v>
      </c>
      <c r="Q1408" s="1" t="s">
        <v>2980</v>
      </c>
      <c r="R1408" s="1">
        <v>2.0</v>
      </c>
      <c r="S1408" s="1">
        <v>233.7599945068359</v>
      </c>
      <c r="T1408" s="1">
        <v>0.0</v>
      </c>
      <c r="U1408" s="1">
        <v>0.0</v>
      </c>
      <c r="V1408" s="1">
        <v>0.0</v>
      </c>
      <c r="W1408" s="1">
        <v>0.0</v>
      </c>
      <c r="X1408" s="1">
        <v>0.0</v>
      </c>
      <c r="Y1408" s="1">
        <v>0.0</v>
      </c>
      <c r="Z1408" s="1">
        <v>0.0</v>
      </c>
      <c r="AA1408" s="1">
        <v>0.0</v>
      </c>
      <c r="AB1408" s="1">
        <v>0.0</v>
      </c>
      <c r="AC1408" s="1">
        <v>0.0</v>
      </c>
      <c r="AD1408" s="1">
        <v>0.0</v>
      </c>
      <c r="AE1408" s="1">
        <v>404512.0</v>
      </c>
      <c r="AF1408" s="1">
        <v>53.0</v>
      </c>
      <c r="AH1408" s="1" t="s">
        <v>2036</v>
      </c>
      <c r="AI1408" s="1">
        <v>1.0</v>
      </c>
      <c r="AJ1408" s="1">
        <v>3.0</v>
      </c>
      <c r="AK1408" s="1">
        <v>3.0</v>
      </c>
      <c r="AL1408" s="1">
        <v>5.0</v>
      </c>
    </row>
    <row r="1409" ht="15.75" customHeight="1">
      <c r="A1409" s="1" t="s">
        <v>4241</v>
      </c>
      <c r="B1409" s="1">
        <v>7.0</v>
      </c>
      <c r="C1409" s="1" t="s">
        <v>1031</v>
      </c>
      <c r="D1409" s="1" t="s">
        <v>2955</v>
      </c>
      <c r="E1409" s="1" t="s">
        <v>2956</v>
      </c>
      <c r="F1409" s="1" t="s">
        <v>2957</v>
      </c>
      <c r="H1409" s="1">
        <v>69.08329</v>
      </c>
      <c r="I1409" s="1">
        <v>8.723911</v>
      </c>
      <c r="J1409" s="1">
        <v>0.84433395</v>
      </c>
      <c r="K1409" s="1">
        <v>0.0</v>
      </c>
      <c r="L1409" s="1">
        <v>0.0</v>
      </c>
      <c r="M1409" s="1">
        <v>0.69897</v>
      </c>
      <c r="N1409" s="1">
        <v>0.0</v>
      </c>
      <c r="O1409" s="1">
        <v>0.0</v>
      </c>
      <c r="P1409" s="1">
        <v>0.0</v>
      </c>
      <c r="Q1409" s="1" t="s">
        <v>2960</v>
      </c>
      <c r="R1409" s="1">
        <v>3.0</v>
      </c>
      <c r="S1409" s="1">
        <v>105.6999998092651</v>
      </c>
      <c r="T1409" s="1">
        <v>0.0</v>
      </c>
      <c r="U1409" s="1">
        <v>0.84433395</v>
      </c>
      <c r="V1409" s="1">
        <v>0.0</v>
      </c>
      <c r="W1409" s="1">
        <v>0.0</v>
      </c>
      <c r="X1409" s="1">
        <v>0.0</v>
      </c>
      <c r="Y1409" s="1">
        <v>0.0</v>
      </c>
      <c r="Z1409" s="1">
        <v>0.0</v>
      </c>
      <c r="AA1409" s="1">
        <v>0.0</v>
      </c>
      <c r="AB1409" s="1">
        <v>0.0</v>
      </c>
      <c r="AC1409" s="1">
        <v>0.0</v>
      </c>
      <c r="AD1409" s="1">
        <v>0.0</v>
      </c>
      <c r="AE1409" s="1">
        <v>270087.0</v>
      </c>
      <c r="AF1409" s="1">
        <v>37.0</v>
      </c>
      <c r="AG1409" s="1">
        <v>760.0</v>
      </c>
      <c r="AH1409" s="1" t="s">
        <v>751</v>
      </c>
      <c r="AI1409" s="1">
        <v>7.0</v>
      </c>
      <c r="AJ1409" s="1">
        <v>5.0</v>
      </c>
      <c r="AK1409" s="1">
        <v>5.0</v>
      </c>
      <c r="AL1409" s="1">
        <v>8.0</v>
      </c>
    </row>
    <row r="1410" ht="15.75" customHeight="1">
      <c r="A1410" s="1" t="s">
        <v>4241</v>
      </c>
      <c r="B1410" s="1">
        <v>8.0</v>
      </c>
      <c r="C1410" s="1" t="s">
        <v>4992</v>
      </c>
      <c r="D1410" s="1" t="s">
        <v>8880</v>
      </c>
      <c r="E1410" s="1" t="s">
        <v>8881</v>
      </c>
      <c r="F1410" s="1" t="s">
        <v>8882</v>
      </c>
      <c r="H1410" s="1">
        <v>67.74821</v>
      </c>
      <c r="I1410" s="1">
        <v>7.493201</v>
      </c>
      <c r="J1410" s="1">
        <v>0.18531825</v>
      </c>
      <c r="K1410" s="1">
        <v>0.0</v>
      </c>
      <c r="L1410" s="1">
        <v>0.0</v>
      </c>
      <c r="M1410" s="1">
        <v>0.845098</v>
      </c>
      <c r="N1410" s="1">
        <v>0.0</v>
      </c>
      <c r="O1410" s="1">
        <v>0.0</v>
      </c>
      <c r="P1410" s="1">
        <v>0.0</v>
      </c>
      <c r="Q1410" s="1" t="s">
        <v>8883</v>
      </c>
      <c r="R1410" s="1">
        <v>5.0</v>
      </c>
      <c r="S1410" s="1">
        <v>108.0</v>
      </c>
      <c r="T1410" s="1">
        <v>0.18531825</v>
      </c>
      <c r="U1410" s="1">
        <v>0.0</v>
      </c>
      <c r="V1410" s="1">
        <v>0.0</v>
      </c>
      <c r="W1410" s="1">
        <v>0.0</v>
      </c>
      <c r="X1410" s="1">
        <v>0.0</v>
      </c>
      <c r="Y1410" s="1">
        <v>0.0</v>
      </c>
      <c r="Z1410" s="1">
        <v>0.0</v>
      </c>
      <c r="AA1410" s="1">
        <v>0.0</v>
      </c>
      <c r="AB1410" s="1">
        <v>0.0</v>
      </c>
      <c r="AC1410" s="1">
        <v>0.0</v>
      </c>
      <c r="AD1410" s="1">
        <v>0.0</v>
      </c>
      <c r="AE1410" s="1">
        <v>30973.0</v>
      </c>
      <c r="AF1410" s="1">
        <v>629.0</v>
      </c>
      <c r="AG1410" s="1">
        <v>620.0</v>
      </c>
      <c r="AH1410" s="1" t="s">
        <v>2706</v>
      </c>
      <c r="AI1410" s="1">
        <v>36.0</v>
      </c>
      <c r="AJ1410" s="1">
        <v>2.0</v>
      </c>
      <c r="AK1410" s="1">
        <v>2.0</v>
      </c>
      <c r="AL1410" s="1">
        <v>5.0</v>
      </c>
    </row>
    <row r="1411" ht="15.75" customHeight="1">
      <c r="A1411" s="1" t="s">
        <v>4241</v>
      </c>
      <c r="B1411" s="1">
        <v>9.0</v>
      </c>
      <c r="C1411" s="1" t="s">
        <v>4994</v>
      </c>
      <c r="D1411" s="1" t="s">
        <v>8884</v>
      </c>
      <c r="E1411" s="1" t="s">
        <v>8885</v>
      </c>
      <c r="F1411" s="1" t="s">
        <v>8886</v>
      </c>
      <c r="H1411" s="1">
        <v>66.428444</v>
      </c>
      <c r="I1411" s="1">
        <v>8.595569</v>
      </c>
      <c r="J1411" s="1">
        <v>0.22047569</v>
      </c>
      <c r="K1411" s="1">
        <v>0.0</v>
      </c>
      <c r="L1411" s="1">
        <v>0.0</v>
      </c>
      <c r="M1411" s="1">
        <v>0.69897</v>
      </c>
      <c r="N1411" s="1">
        <v>0.0</v>
      </c>
      <c r="O1411" s="1">
        <v>0.0</v>
      </c>
      <c r="P1411" s="1">
        <v>0.0</v>
      </c>
      <c r="Q1411" s="1" t="s">
        <v>8887</v>
      </c>
      <c r="R1411" s="1">
        <v>3.0</v>
      </c>
      <c r="S1411" s="1">
        <v>115.2099990844727</v>
      </c>
      <c r="T1411" s="1">
        <v>0.22047569</v>
      </c>
      <c r="U1411" s="1">
        <v>0.0</v>
      </c>
      <c r="V1411" s="1">
        <v>0.0</v>
      </c>
      <c r="W1411" s="1">
        <v>0.0</v>
      </c>
      <c r="X1411" s="1">
        <v>0.0</v>
      </c>
      <c r="Y1411" s="1">
        <v>0.0</v>
      </c>
      <c r="Z1411" s="1">
        <v>0.0</v>
      </c>
      <c r="AA1411" s="1">
        <v>0.0</v>
      </c>
      <c r="AB1411" s="1">
        <v>0.0</v>
      </c>
      <c r="AC1411" s="1">
        <v>0.0</v>
      </c>
      <c r="AD1411" s="1">
        <v>0.0</v>
      </c>
      <c r="AE1411" s="1">
        <v>74567.0</v>
      </c>
      <c r="AF1411" s="1">
        <v>236.0</v>
      </c>
      <c r="AG1411" s="1">
        <v>620.0</v>
      </c>
      <c r="AH1411" s="1" t="s">
        <v>1675</v>
      </c>
      <c r="AI1411" s="1">
        <v>40.0</v>
      </c>
      <c r="AJ1411" s="1">
        <v>5.0</v>
      </c>
      <c r="AK1411" s="1">
        <v>5.0</v>
      </c>
      <c r="AL1411" s="1">
        <v>13.0</v>
      </c>
    </row>
    <row r="1412" ht="15.75" customHeight="1">
      <c r="A1412" s="1" t="s">
        <v>4241</v>
      </c>
      <c r="B1412" s="1">
        <v>10.0</v>
      </c>
      <c r="C1412" s="1" t="s">
        <v>1063</v>
      </c>
      <c r="D1412" s="1" t="s">
        <v>3002</v>
      </c>
      <c r="E1412" s="1" t="s">
        <v>3003</v>
      </c>
      <c r="F1412" s="1" t="s">
        <v>3004</v>
      </c>
      <c r="H1412" s="1">
        <v>63.17597</v>
      </c>
      <c r="I1412" s="1">
        <v>8.595569</v>
      </c>
      <c r="J1412" s="1">
        <v>0.0</v>
      </c>
      <c r="K1412" s="1">
        <v>0.0</v>
      </c>
      <c r="L1412" s="1">
        <v>0.0</v>
      </c>
      <c r="M1412" s="1">
        <v>1.0</v>
      </c>
      <c r="N1412" s="1">
        <v>0.0</v>
      </c>
      <c r="O1412" s="1">
        <v>0.0</v>
      </c>
      <c r="P1412" s="1">
        <v>0.0</v>
      </c>
      <c r="Q1412" s="1" t="s">
        <v>3006</v>
      </c>
      <c r="R1412" s="1">
        <v>8.0</v>
      </c>
      <c r="S1412" s="1">
        <v>53.01999950408936</v>
      </c>
      <c r="T1412" s="1">
        <v>0.0</v>
      </c>
      <c r="U1412" s="1">
        <v>0.0</v>
      </c>
      <c r="V1412" s="1">
        <v>0.0</v>
      </c>
      <c r="W1412" s="1">
        <v>0.0</v>
      </c>
      <c r="X1412" s="1">
        <v>0.0</v>
      </c>
      <c r="Y1412" s="1">
        <v>0.0</v>
      </c>
      <c r="Z1412" s="1">
        <v>0.0</v>
      </c>
      <c r="AA1412" s="1">
        <v>0.0</v>
      </c>
      <c r="AB1412" s="1">
        <v>0.0</v>
      </c>
      <c r="AC1412" s="1">
        <v>0.0</v>
      </c>
      <c r="AD1412" s="1">
        <v>0.0</v>
      </c>
      <c r="AE1412" s="1">
        <v>73058.0</v>
      </c>
      <c r="AF1412" s="1">
        <v>635.0</v>
      </c>
      <c r="AG1412" s="1">
        <v>600.0</v>
      </c>
      <c r="AH1412" s="1" t="s">
        <v>3010</v>
      </c>
      <c r="AI1412" s="1">
        <v>47.0</v>
      </c>
      <c r="AJ1412" s="1">
        <v>4.0</v>
      </c>
      <c r="AK1412" s="1">
        <v>4.0</v>
      </c>
      <c r="AL1412" s="1">
        <v>12.0</v>
      </c>
    </row>
    <row r="1413" ht="15.75" customHeight="1">
      <c r="A1413" s="1" t="s">
        <v>4241</v>
      </c>
      <c r="B1413" s="1">
        <v>11.0</v>
      </c>
      <c r="C1413" s="1" t="s">
        <v>5000</v>
      </c>
      <c r="D1413" s="1" t="s">
        <v>8888</v>
      </c>
      <c r="E1413" s="1" t="s">
        <v>8889</v>
      </c>
      <c r="F1413" s="1" t="s">
        <v>8890</v>
      </c>
      <c r="H1413" s="1">
        <v>61.174965</v>
      </c>
      <c r="I1413" s="1">
        <v>0.0</v>
      </c>
      <c r="J1413" s="1">
        <v>4.76902</v>
      </c>
      <c r="K1413" s="1">
        <v>0.0</v>
      </c>
      <c r="L1413" s="1">
        <v>0.0</v>
      </c>
      <c r="M1413" s="1">
        <v>0.69897</v>
      </c>
      <c r="N1413" s="1">
        <v>0.0</v>
      </c>
      <c r="O1413" s="1">
        <v>0.0</v>
      </c>
      <c r="P1413" s="1">
        <v>0.0</v>
      </c>
      <c r="Q1413" s="1" t="s">
        <v>8891</v>
      </c>
      <c r="R1413" s="1">
        <v>3.0</v>
      </c>
      <c r="S1413" s="1">
        <v>335.8000030517578</v>
      </c>
      <c r="T1413" s="1">
        <v>0.0</v>
      </c>
      <c r="U1413" s="1">
        <v>0.0</v>
      </c>
      <c r="V1413" s="1">
        <v>0.0</v>
      </c>
      <c r="W1413" s="1">
        <v>4.76902</v>
      </c>
      <c r="X1413" s="1">
        <v>0.0</v>
      </c>
      <c r="Y1413" s="1">
        <v>0.0</v>
      </c>
      <c r="Z1413" s="1">
        <v>0.0</v>
      </c>
      <c r="AA1413" s="1">
        <v>0.0</v>
      </c>
      <c r="AB1413" s="1">
        <v>0.0</v>
      </c>
      <c r="AC1413" s="1">
        <v>0.0</v>
      </c>
      <c r="AD1413" s="1">
        <v>0.0</v>
      </c>
      <c r="AE1413" s="1">
        <v>61797.0</v>
      </c>
      <c r="AF1413" s="1">
        <v>131.0</v>
      </c>
      <c r="AG1413" s="1">
        <v>840.0</v>
      </c>
      <c r="AH1413" s="1" t="s">
        <v>1070</v>
      </c>
      <c r="AI1413" s="1">
        <v>33.0</v>
      </c>
      <c r="AJ1413" s="1">
        <v>8.0</v>
      </c>
      <c r="AK1413" s="1">
        <v>21.0</v>
      </c>
      <c r="AL1413" s="1">
        <v>9.0</v>
      </c>
    </row>
    <row r="1414" ht="15.75" customHeight="1">
      <c r="A1414" s="1" t="s">
        <v>4241</v>
      </c>
      <c r="B1414" s="1">
        <v>12.0</v>
      </c>
      <c r="C1414" s="1" t="s">
        <v>943</v>
      </c>
      <c r="D1414" s="1" t="s">
        <v>2769</v>
      </c>
      <c r="E1414" s="1" t="s">
        <v>2770</v>
      </c>
      <c r="F1414" s="1" t="s">
        <v>2771</v>
      </c>
      <c r="H1414" s="1">
        <v>58.926853</v>
      </c>
      <c r="I1414" s="1">
        <v>0.0</v>
      </c>
      <c r="J1414" s="1">
        <v>2.7767453</v>
      </c>
      <c r="K1414" s="1">
        <v>0.0</v>
      </c>
      <c r="L1414" s="1">
        <v>0.0</v>
      </c>
      <c r="M1414" s="1">
        <v>0.845098</v>
      </c>
      <c r="N1414" s="1">
        <v>0.0</v>
      </c>
      <c r="O1414" s="1">
        <v>0.0</v>
      </c>
      <c r="P1414" s="1">
        <v>0.0</v>
      </c>
      <c r="Q1414" s="1" t="s">
        <v>2774</v>
      </c>
      <c r="R1414" s="1">
        <v>5.0</v>
      </c>
      <c r="S1414" s="1">
        <v>629.5800094604492</v>
      </c>
      <c r="T1414" s="1">
        <v>0.0</v>
      </c>
      <c r="U1414" s="1">
        <v>0.48764697</v>
      </c>
      <c r="V1414" s="1">
        <v>2.7767453</v>
      </c>
      <c r="W1414" s="1">
        <v>0.0</v>
      </c>
      <c r="X1414" s="1">
        <v>0.0</v>
      </c>
      <c r="Y1414" s="1">
        <v>0.0</v>
      </c>
      <c r="Z1414" s="1">
        <v>0.0</v>
      </c>
      <c r="AA1414" s="1">
        <v>0.0</v>
      </c>
      <c r="AB1414" s="1">
        <v>0.0</v>
      </c>
      <c r="AC1414" s="1">
        <v>0.0</v>
      </c>
      <c r="AD1414" s="1">
        <v>0.0</v>
      </c>
      <c r="AE1414" s="1">
        <v>263494.0</v>
      </c>
      <c r="AF1414" s="1">
        <v>133.0</v>
      </c>
      <c r="AG1414" s="1">
        <v>760.0</v>
      </c>
      <c r="AH1414" s="1" t="s">
        <v>2778</v>
      </c>
      <c r="AI1414" s="1">
        <v>9.0</v>
      </c>
      <c r="AJ1414" s="1">
        <v>5.0</v>
      </c>
      <c r="AK1414" s="1">
        <v>6.0</v>
      </c>
      <c r="AL1414" s="1">
        <v>7.0</v>
      </c>
    </row>
    <row r="1415" ht="15.75" customHeight="1">
      <c r="A1415" s="1" t="s">
        <v>4241</v>
      </c>
      <c r="B1415" s="1">
        <v>13.0</v>
      </c>
      <c r="C1415" s="1" t="s">
        <v>5004</v>
      </c>
      <c r="D1415" s="1" t="s">
        <v>8892</v>
      </c>
      <c r="E1415" s="1" t="s">
        <v>8893</v>
      </c>
      <c r="F1415" s="1" t="s">
        <v>8894</v>
      </c>
      <c r="H1415" s="1">
        <v>56.010513</v>
      </c>
      <c r="I1415" s="1">
        <v>9.133012</v>
      </c>
      <c r="J1415" s="1">
        <v>6.37223</v>
      </c>
      <c r="K1415" s="1">
        <v>0.0</v>
      </c>
      <c r="L1415" s="1">
        <v>0.0</v>
      </c>
      <c r="M1415" s="1">
        <v>0.60206</v>
      </c>
      <c r="N1415" s="1">
        <v>0.0</v>
      </c>
      <c r="O1415" s="1">
        <v>0.0</v>
      </c>
      <c r="P1415" s="1">
        <v>0.0</v>
      </c>
      <c r="Q1415" s="1" t="s">
        <v>8895</v>
      </c>
      <c r="R1415" s="1">
        <v>2.0</v>
      </c>
      <c r="S1415" s="1">
        <v>35.0</v>
      </c>
      <c r="T1415" s="1">
        <v>0.0</v>
      </c>
      <c r="U1415" s="1">
        <v>0.0</v>
      </c>
      <c r="V1415" s="1">
        <v>2.341342</v>
      </c>
      <c r="W1415" s="1">
        <v>0.0</v>
      </c>
      <c r="X1415" s="1">
        <v>6.37223</v>
      </c>
      <c r="Y1415" s="1">
        <v>0.0</v>
      </c>
      <c r="Z1415" s="1">
        <v>0.0</v>
      </c>
      <c r="AA1415" s="1">
        <v>0.0</v>
      </c>
      <c r="AB1415" s="1">
        <v>0.0</v>
      </c>
      <c r="AC1415" s="1">
        <v>0.0</v>
      </c>
      <c r="AD1415" s="1">
        <v>0.0</v>
      </c>
      <c r="AE1415" s="1">
        <v>412425.0</v>
      </c>
      <c r="AF1415" s="1">
        <v>58.0</v>
      </c>
      <c r="AH1415" s="1" t="s">
        <v>5233</v>
      </c>
      <c r="AI1415" s="1">
        <v>5.0</v>
      </c>
      <c r="AJ1415" s="1">
        <v>2.0</v>
      </c>
      <c r="AK1415" s="1">
        <v>2.0</v>
      </c>
      <c r="AL1415" s="1">
        <v>1.0</v>
      </c>
    </row>
    <row r="1416" ht="15.75" customHeight="1">
      <c r="A1416" s="1" t="s">
        <v>4241</v>
      </c>
      <c r="B1416" s="1">
        <v>14.0</v>
      </c>
      <c r="C1416" s="1" t="s">
        <v>5009</v>
      </c>
      <c r="D1416" s="1" t="s">
        <v>8896</v>
      </c>
      <c r="E1416" s="1" t="s">
        <v>8897</v>
      </c>
      <c r="F1416" s="1" t="s">
        <v>8898</v>
      </c>
      <c r="H1416" s="1">
        <v>54.793243</v>
      </c>
      <c r="I1416" s="1">
        <v>6.641446</v>
      </c>
      <c r="J1416" s="1">
        <v>0.0</v>
      </c>
      <c r="K1416" s="1">
        <v>0.0</v>
      </c>
      <c r="L1416" s="1">
        <v>0.0</v>
      </c>
      <c r="M1416" s="1">
        <v>0.9542425</v>
      </c>
      <c r="N1416" s="1">
        <v>0.0</v>
      </c>
      <c r="O1416" s="1">
        <v>0.0</v>
      </c>
      <c r="P1416" s="1">
        <v>0.0</v>
      </c>
      <c r="Q1416" s="1" t="s">
        <v>8899</v>
      </c>
      <c r="R1416" s="1">
        <v>7.0</v>
      </c>
      <c r="S1416" s="1">
        <v>73.75</v>
      </c>
      <c r="T1416" s="1">
        <v>0.0</v>
      </c>
      <c r="U1416" s="1">
        <v>0.0</v>
      </c>
      <c r="V1416" s="1">
        <v>0.0</v>
      </c>
      <c r="W1416" s="1">
        <v>0.0</v>
      </c>
      <c r="X1416" s="1">
        <v>0.0</v>
      </c>
      <c r="Y1416" s="1">
        <v>0.0</v>
      </c>
      <c r="Z1416" s="1">
        <v>0.0</v>
      </c>
      <c r="AA1416" s="1">
        <v>0.0</v>
      </c>
      <c r="AB1416" s="1">
        <v>0.0</v>
      </c>
      <c r="AC1416" s="1">
        <v>0.0</v>
      </c>
      <c r="AD1416" s="1">
        <v>0.0</v>
      </c>
      <c r="AE1416" s="1">
        <v>214553.0</v>
      </c>
      <c r="AF1416" s="1">
        <v>1171.0</v>
      </c>
      <c r="AG1416" s="1">
        <v>650.0</v>
      </c>
      <c r="AH1416" s="1" t="s">
        <v>6358</v>
      </c>
      <c r="AI1416" s="1">
        <v>68.0</v>
      </c>
      <c r="AJ1416" s="1">
        <v>7.0</v>
      </c>
      <c r="AK1416" s="1">
        <v>7.0</v>
      </c>
      <c r="AL1416" s="1">
        <v>15.0</v>
      </c>
    </row>
    <row r="1417" ht="15.75" customHeight="1">
      <c r="A1417" s="1" t="s">
        <v>4241</v>
      </c>
      <c r="B1417" s="1">
        <v>15.0</v>
      </c>
      <c r="C1417" s="1" t="s">
        <v>5011</v>
      </c>
      <c r="D1417" s="1" t="s">
        <v>8900</v>
      </c>
      <c r="E1417" s="1" t="s">
        <v>8901</v>
      </c>
      <c r="F1417" s="1" t="s">
        <v>8902</v>
      </c>
      <c r="H1417" s="1">
        <v>53.934414</v>
      </c>
      <c r="I1417" s="1">
        <v>7.590549</v>
      </c>
      <c r="J1417" s="1">
        <v>0.0</v>
      </c>
      <c r="K1417" s="1">
        <v>0.0</v>
      </c>
      <c r="L1417" s="1">
        <v>0.0</v>
      </c>
      <c r="M1417" s="1">
        <v>0.69897</v>
      </c>
      <c r="N1417" s="1">
        <v>0.0</v>
      </c>
      <c r="O1417" s="1">
        <v>0.0</v>
      </c>
      <c r="P1417" s="1">
        <v>0.0</v>
      </c>
      <c r="Q1417" s="1" t="s">
        <v>8903</v>
      </c>
      <c r="R1417" s="1">
        <v>3.0</v>
      </c>
      <c r="S1417" s="1">
        <v>102.3399996757507</v>
      </c>
      <c r="T1417" s="1">
        <v>0.0</v>
      </c>
      <c r="U1417" s="1">
        <v>0.0</v>
      </c>
      <c r="V1417" s="1">
        <v>0.0</v>
      </c>
      <c r="W1417" s="1">
        <v>0.0</v>
      </c>
      <c r="X1417" s="1">
        <v>0.0</v>
      </c>
      <c r="Y1417" s="1">
        <v>0.0</v>
      </c>
      <c r="Z1417" s="1">
        <v>0.0</v>
      </c>
      <c r="AA1417" s="1">
        <v>0.0</v>
      </c>
      <c r="AB1417" s="1">
        <v>0.0</v>
      </c>
      <c r="AC1417" s="1">
        <v>0.0</v>
      </c>
      <c r="AD1417" s="1">
        <v>0.0</v>
      </c>
      <c r="AE1417" s="1">
        <v>258542.0</v>
      </c>
      <c r="AF1417" s="1">
        <v>83.0</v>
      </c>
      <c r="AG1417" s="1">
        <v>490.0</v>
      </c>
      <c r="AH1417" s="1" t="s">
        <v>2831</v>
      </c>
      <c r="AI1417" s="1">
        <v>26.0</v>
      </c>
      <c r="AJ1417" s="1">
        <v>13.0</v>
      </c>
      <c r="AK1417" s="1">
        <v>16.0</v>
      </c>
      <c r="AL1417" s="1">
        <v>19.0</v>
      </c>
    </row>
    <row r="1418" ht="15.75" customHeight="1">
      <c r="A1418" s="1" t="s">
        <v>4241</v>
      </c>
      <c r="B1418" s="1">
        <v>16.0</v>
      </c>
      <c r="C1418" s="1" t="s">
        <v>5014</v>
      </c>
      <c r="D1418" s="1" t="s">
        <v>8904</v>
      </c>
      <c r="E1418" s="1" t="s">
        <v>8905</v>
      </c>
      <c r="F1418" s="1" t="s">
        <v>8906</v>
      </c>
      <c r="H1418" s="1">
        <v>53.046085</v>
      </c>
      <c r="I1418" s="1">
        <v>8.349889</v>
      </c>
      <c r="J1418" s="1">
        <v>2.0239754</v>
      </c>
      <c r="K1418" s="1">
        <v>0.0</v>
      </c>
      <c r="L1418" s="1">
        <v>0.0</v>
      </c>
      <c r="M1418" s="1">
        <v>0.90309</v>
      </c>
      <c r="N1418" s="1">
        <v>0.0</v>
      </c>
      <c r="O1418" s="1">
        <v>0.0</v>
      </c>
      <c r="P1418" s="1">
        <v>0.0</v>
      </c>
      <c r="Q1418" s="1" t="s">
        <v>8907</v>
      </c>
      <c r="R1418" s="1">
        <v>6.0</v>
      </c>
      <c r="S1418" s="1">
        <v>31.05999970436096</v>
      </c>
      <c r="T1418" s="1">
        <v>0.0</v>
      </c>
      <c r="U1418" s="1">
        <v>0.0</v>
      </c>
      <c r="V1418" s="1">
        <v>2.0239754</v>
      </c>
      <c r="W1418" s="1">
        <v>0.0</v>
      </c>
      <c r="X1418" s="1">
        <v>0.0</v>
      </c>
      <c r="Y1418" s="1">
        <v>0.0</v>
      </c>
      <c r="Z1418" s="1">
        <v>0.0</v>
      </c>
      <c r="AA1418" s="1">
        <v>0.0</v>
      </c>
      <c r="AB1418" s="1">
        <v>0.0</v>
      </c>
      <c r="AC1418" s="1">
        <v>0.0</v>
      </c>
      <c r="AD1418" s="1">
        <v>0.0</v>
      </c>
      <c r="AE1418" s="1">
        <v>100528.0</v>
      </c>
      <c r="AF1418" s="1">
        <v>327.0</v>
      </c>
      <c r="AG1418" s="1">
        <v>580.0</v>
      </c>
      <c r="AH1418" s="1" t="s">
        <v>3685</v>
      </c>
      <c r="AI1418" s="1">
        <v>4.0</v>
      </c>
      <c r="AJ1418" s="1">
        <v>4.0</v>
      </c>
      <c r="AK1418" s="1">
        <v>4.0</v>
      </c>
      <c r="AL1418" s="1">
        <v>5.0</v>
      </c>
    </row>
    <row r="1419" ht="15.75" customHeight="1">
      <c r="A1419" s="1" t="s">
        <v>4241</v>
      </c>
      <c r="B1419" s="1">
        <v>17.0</v>
      </c>
      <c r="C1419" s="1" t="s">
        <v>1055</v>
      </c>
      <c r="D1419" s="1" t="s">
        <v>2988</v>
      </c>
      <c r="E1419" s="1" t="s">
        <v>2990</v>
      </c>
      <c r="F1419" s="1" t="s">
        <v>2992</v>
      </c>
      <c r="H1419" s="1">
        <v>52.736332</v>
      </c>
      <c r="I1419" s="1">
        <v>7.590549</v>
      </c>
      <c r="J1419" s="1">
        <v>0.1327089</v>
      </c>
      <c r="K1419" s="1">
        <v>0.0</v>
      </c>
      <c r="L1419" s="1">
        <v>0.0</v>
      </c>
      <c r="M1419" s="1">
        <v>0.7781513</v>
      </c>
      <c r="N1419" s="1">
        <v>0.0</v>
      </c>
      <c r="O1419" s="1">
        <v>0.0</v>
      </c>
      <c r="P1419" s="1">
        <v>0.0</v>
      </c>
      <c r="Q1419" s="1" t="s">
        <v>2993</v>
      </c>
      <c r="R1419" s="1">
        <v>4.0</v>
      </c>
      <c r="S1419" s="1">
        <v>76.0</v>
      </c>
      <c r="T1419" s="1">
        <v>0.1327089</v>
      </c>
      <c r="U1419" s="1">
        <v>0.0</v>
      </c>
      <c r="V1419" s="1">
        <v>0.0</v>
      </c>
      <c r="W1419" s="1">
        <v>0.0</v>
      </c>
      <c r="X1419" s="1">
        <v>0.0</v>
      </c>
      <c r="Y1419" s="1">
        <v>0.0</v>
      </c>
      <c r="Z1419" s="1">
        <v>0.0</v>
      </c>
      <c r="AA1419" s="1">
        <v>0.0</v>
      </c>
      <c r="AB1419" s="1">
        <v>0.0</v>
      </c>
      <c r="AC1419" s="1">
        <v>0.0</v>
      </c>
      <c r="AD1419" s="1">
        <v>0.0</v>
      </c>
      <c r="AE1419" s="1">
        <v>226038.0</v>
      </c>
      <c r="AF1419" s="1">
        <v>435.0</v>
      </c>
      <c r="AH1419" s="1" t="s">
        <v>2998</v>
      </c>
      <c r="AI1419" s="1">
        <v>38.0</v>
      </c>
      <c r="AJ1419" s="1">
        <v>4.0</v>
      </c>
      <c r="AK1419" s="1">
        <v>5.0</v>
      </c>
      <c r="AL1419" s="1">
        <v>6.0</v>
      </c>
    </row>
    <row r="1420" ht="15.75" customHeight="1">
      <c r="A1420" s="1" t="s">
        <v>4241</v>
      </c>
      <c r="B1420" s="1">
        <v>18.0</v>
      </c>
      <c r="C1420" s="1" t="s">
        <v>5016</v>
      </c>
      <c r="D1420" s="1" t="s">
        <v>8908</v>
      </c>
      <c r="E1420" s="1" t="s">
        <v>8909</v>
      </c>
      <c r="F1420" s="1" t="s">
        <v>8910</v>
      </c>
      <c r="H1420" s="1">
        <v>51.090755</v>
      </c>
      <c r="I1420" s="1">
        <v>7.127562</v>
      </c>
      <c r="J1420" s="1">
        <v>0.0</v>
      </c>
      <c r="K1420" s="1">
        <v>0.0</v>
      </c>
      <c r="L1420" s="1">
        <v>0.0</v>
      </c>
      <c r="M1420" s="1">
        <v>0.60206</v>
      </c>
      <c r="N1420" s="1">
        <v>0.0</v>
      </c>
      <c r="O1420" s="1">
        <v>0.0</v>
      </c>
      <c r="P1420" s="1">
        <v>0.0</v>
      </c>
      <c r="Q1420" s="1" t="s">
        <v>8911</v>
      </c>
      <c r="R1420" s="1">
        <v>2.0</v>
      </c>
      <c r="S1420" s="1">
        <v>140.75</v>
      </c>
      <c r="T1420" s="1">
        <v>0.0</v>
      </c>
      <c r="U1420" s="1">
        <v>0.0</v>
      </c>
      <c r="V1420" s="1">
        <v>0.0</v>
      </c>
      <c r="W1420" s="1">
        <v>0.0</v>
      </c>
      <c r="X1420" s="1">
        <v>0.0</v>
      </c>
      <c r="Y1420" s="1">
        <v>0.0</v>
      </c>
      <c r="Z1420" s="1">
        <v>0.0</v>
      </c>
      <c r="AA1420" s="1">
        <v>0.0</v>
      </c>
      <c r="AB1420" s="1">
        <v>0.0</v>
      </c>
      <c r="AC1420" s="1">
        <v>0.0</v>
      </c>
      <c r="AD1420" s="1">
        <v>0.0</v>
      </c>
      <c r="AE1420" s="1">
        <v>241465.0</v>
      </c>
      <c r="AF1420" s="1">
        <v>249.0</v>
      </c>
      <c r="AH1420" s="1" t="s">
        <v>2504</v>
      </c>
      <c r="AI1420" s="1">
        <v>64.0</v>
      </c>
      <c r="AJ1420" s="1">
        <v>10.0</v>
      </c>
      <c r="AK1420" s="1">
        <v>12.0</v>
      </c>
      <c r="AL1420" s="1">
        <v>10.0</v>
      </c>
    </row>
    <row r="1421" ht="15.75" customHeight="1">
      <c r="A1421" s="1" t="s">
        <v>4241</v>
      </c>
      <c r="B1421" s="1">
        <v>19.0</v>
      </c>
      <c r="C1421" s="1" t="s">
        <v>5018</v>
      </c>
      <c r="D1421" s="1" t="s">
        <v>8912</v>
      </c>
      <c r="E1421" s="1" t="s">
        <v>8913</v>
      </c>
      <c r="F1421" s="1" t="s">
        <v>8914</v>
      </c>
      <c r="H1421" s="1">
        <v>51.043182</v>
      </c>
      <c r="I1421" s="1">
        <v>7.898383</v>
      </c>
      <c r="J1421" s="1">
        <v>0.09483574</v>
      </c>
      <c r="K1421" s="1">
        <v>0.0</v>
      </c>
      <c r="L1421" s="1">
        <v>0.0</v>
      </c>
      <c r="M1421" s="1">
        <v>0.90309</v>
      </c>
      <c r="N1421" s="1">
        <v>0.0</v>
      </c>
      <c r="O1421" s="1">
        <v>0.0</v>
      </c>
      <c r="P1421" s="1">
        <v>0.0</v>
      </c>
      <c r="Q1421" s="1" t="s">
        <v>8915</v>
      </c>
      <c r="R1421" s="1">
        <v>6.0</v>
      </c>
      <c r="S1421" s="1">
        <v>49.0</v>
      </c>
      <c r="T1421" s="1">
        <v>0.09483574</v>
      </c>
      <c r="U1421" s="1">
        <v>0.0</v>
      </c>
      <c r="V1421" s="1">
        <v>0.0</v>
      </c>
      <c r="W1421" s="1">
        <v>0.0</v>
      </c>
      <c r="X1421" s="1">
        <v>0.0</v>
      </c>
      <c r="Y1421" s="1">
        <v>0.0</v>
      </c>
      <c r="Z1421" s="1">
        <v>0.0</v>
      </c>
      <c r="AA1421" s="1">
        <v>0.0</v>
      </c>
      <c r="AB1421" s="1">
        <v>0.0</v>
      </c>
      <c r="AC1421" s="1">
        <v>0.0</v>
      </c>
      <c r="AD1421" s="1">
        <v>0.0</v>
      </c>
      <c r="AE1421" s="1">
        <v>229270.0</v>
      </c>
      <c r="AF1421" s="1">
        <v>349.0</v>
      </c>
      <c r="AG1421" s="1">
        <v>640.0</v>
      </c>
      <c r="AH1421" s="1" t="s">
        <v>1455</v>
      </c>
      <c r="AI1421" s="1">
        <v>38.0</v>
      </c>
      <c r="AJ1421" s="1">
        <v>4.0</v>
      </c>
      <c r="AK1421" s="1">
        <v>4.0</v>
      </c>
      <c r="AL1421" s="1">
        <v>7.0</v>
      </c>
    </row>
    <row r="1422" ht="15.75" customHeight="1">
      <c r="A1422" s="1" t="s">
        <v>4241</v>
      </c>
      <c r="B1422" s="1">
        <v>20.0</v>
      </c>
      <c r="C1422" s="1" t="s">
        <v>5020</v>
      </c>
      <c r="D1422" s="1" t="s">
        <v>8916</v>
      </c>
      <c r="E1422" s="1" t="s">
        <v>8917</v>
      </c>
      <c r="F1422" s="1" t="s">
        <v>8918</v>
      </c>
      <c r="H1422" s="1">
        <v>50.657772</v>
      </c>
      <c r="I1422" s="1">
        <v>8.470948</v>
      </c>
      <c r="J1422" s="1">
        <v>0.0</v>
      </c>
      <c r="K1422" s="1">
        <v>0.0</v>
      </c>
      <c r="L1422" s="1">
        <v>0.0</v>
      </c>
      <c r="M1422" s="1">
        <v>0.69897</v>
      </c>
      <c r="N1422" s="1">
        <v>0.0</v>
      </c>
      <c r="O1422" s="1">
        <v>0.0</v>
      </c>
      <c r="P1422" s="1">
        <v>0.0</v>
      </c>
      <c r="Q1422" s="1" t="s">
        <v>8919</v>
      </c>
      <c r="R1422" s="1">
        <v>3.0</v>
      </c>
      <c r="S1422" s="1">
        <v>72.19999694824219</v>
      </c>
      <c r="T1422" s="1">
        <v>0.0</v>
      </c>
      <c r="U1422" s="1">
        <v>0.0</v>
      </c>
      <c r="V1422" s="1">
        <v>0.0</v>
      </c>
      <c r="W1422" s="1">
        <v>0.0</v>
      </c>
      <c r="X1422" s="1">
        <v>0.0</v>
      </c>
      <c r="Y1422" s="1">
        <v>0.0</v>
      </c>
      <c r="Z1422" s="1">
        <v>0.0</v>
      </c>
      <c r="AA1422" s="1">
        <v>0.0</v>
      </c>
      <c r="AB1422" s="1">
        <v>0.0</v>
      </c>
      <c r="AC1422" s="1">
        <v>0.0</v>
      </c>
      <c r="AD1422" s="1">
        <v>0.0</v>
      </c>
      <c r="AE1422" s="1">
        <v>93249.0</v>
      </c>
      <c r="AF1422" s="1">
        <v>29.0</v>
      </c>
      <c r="AG1422" s="1">
        <v>730.0</v>
      </c>
      <c r="AH1422" s="1" t="s">
        <v>2514</v>
      </c>
      <c r="AJ1422" s="1">
        <v>2.0</v>
      </c>
      <c r="AK1422" s="1">
        <v>2.0</v>
      </c>
      <c r="AL1422" s="1">
        <v>9.0</v>
      </c>
    </row>
    <row r="1423" ht="15.75" customHeight="1">
      <c r="A1423" s="1" t="s">
        <v>4241</v>
      </c>
      <c r="B1423" s="1">
        <v>21.0</v>
      </c>
      <c r="C1423" s="1" t="s">
        <v>5022</v>
      </c>
      <c r="D1423" s="1" t="s">
        <v>8920</v>
      </c>
      <c r="E1423" s="1" t="s">
        <v>8921</v>
      </c>
      <c r="F1423" s="1" t="s">
        <v>8922</v>
      </c>
      <c r="H1423" s="1">
        <v>45.94755</v>
      </c>
      <c r="I1423" s="1">
        <v>9.58237</v>
      </c>
      <c r="J1423" s="1">
        <v>0.0</v>
      </c>
      <c r="K1423" s="1">
        <v>0.0</v>
      </c>
      <c r="L1423" s="1">
        <v>0.0</v>
      </c>
      <c r="M1423" s="1">
        <v>0.47712126</v>
      </c>
      <c r="N1423" s="1">
        <v>0.0</v>
      </c>
      <c r="O1423" s="1">
        <v>0.0</v>
      </c>
      <c r="P1423" s="1">
        <v>0.0</v>
      </c>
      <c r="Q1423" s="1" t="s">
        <v>3060</v>
      </c>
      <c r="R1423" s="1">
        <v>1.0</v>
      </c>
      <c r="S1423" s="1">
        <v>100.0</v>
      </c>
      <c r="T1423" s="1">
        <v>0.0</v>
      </c>
      <c r="U1423" s="1">
        <v>0.0</v>
      </c>
      <c r="V1423" s="1">
        <v>0.0</v>
      </c>
      <c r="W1423" s="1">
        <v>0.0</v>
      </c>
      <c r="X1423" s="1">
        <v>0.0</v>
      </c>
      <c r="Y1423" s="1">
        <v>0.0</v>
      </c>
      <c r="Z1423" s="1">
        <v>0.0</v>
      </c>
      <c r="AA1423" s="1">
        <v>0.0</v>
      </c>
      <c r="AB1423" s="1">
        <v>0.0</v>
      </c>
      <c r="AC1423" s="1">
        <v>0.0</v>
      </c>
      <c r="AD1423" s="1">
        <v>0.0</v>
      </c>
      <c r="AE1423" s="1">
        <v>254081.0</v>
      </c>
      <c r="AF1423" s="1">
        <v>12.0</v>
      </c>
      <c r="AG1423" s="1">
        <v>520.0</v>
      </c>
      <c r="AH1423" s="1" t="s">
        <v>535</v>
      </c>
      <c r="AJ1423" s="1">
        <v>6.0</v>
      </c>
      <c r="AK1423" s="1">
        <v>6.0</v>
      </c>
      <c r="AL1423" s="1">
        <v>12.0</v>
      </c>
    </row>
    <row r="1424" ht="15.75" customHeight="1">
      <c r="A1424" s="1" t="s">
        <v>4241</v>
      </c>
      <c r="B1424" s="1">
        <v>22.0</v>
      </c>
      <c r="C1424" s="1" t="s">
        <v>5024</v>
      </c>
      <c r="D1424" s="1" t="s">
        <v>8923</v>
      </c>
      <c r="E1424" s="1" t="s">
        <v>8924</v>
      </c>
      <c r="F1424" s="1" t="s">
        <v>8925</v>
      </c>
      <c r="H1424" s="1">
        <v>45.6494</v>
      </c>
      <c r="I1424" s="1">
        <v>5.7296405</v>
      </c>
      <c r="J1424" s="1">
        <v>3.51135</v>
      </c>
      <c r="K1424" s="1">
        <v>0.0</v>
      </c>
      <c r="L1424" s="1">
        <v>0.0</v>
      </c>
      <c r="M1424" s="1">
        <v>0.7781513</v>
      </c>
      <c r="N1424" s="1">
        <v>0.0</v>
      </c>
      <c r="O1424" s="1">
        <v>0.0</v>
      </c>
      <c r="P1424" s="1">
        <v>0.0</v>
      </c>
      <c r="Q1424" s="1" t="s">
        <v>8926</v>
      </c>
      <c r="R1424" s="1">
        <v>4.0</v>
      </c>
      <c r="S1424" s="1">
        <v>39.29999923706055</v>
      </c>
      <c r="T1424" s="1">
        <v>0.0</v>
      </c>
      <c r="U1424" s="1">
        <v>0.0</v>
      </c>
      <c r="V1424" s="1">
        <v>3.51135</v>
      </c>
      <c r="W1424" s="1">
        <v>0.0</v>
      </c>
      <c r="X1424" s="1">
        <v>0.0</v>
      </c>
      <c r="Y1424" s="1">
        <v>0.0</v>
      </c>
      <c r="Z1424" s="1">
        <v>0.0</v>
      </c>
      <c r="AA1424" s="1">
        <v>0.0</v>
      </c>
      <c r="AB1424" s="1">
        <v>0.0</v>
      </c>
      <c r="AC1424" s="1">
        <v>0.0</v>
      </c>
      <c r="AD1424" s="1">
        <v>0.0</v>
      </c>
      <c r="AE1424" s="1">
        <v>75709.0</v>
      </c>
      <c r="AF1424" s="1">
        <v>801.0</v>
      </c>
      <c r="AG1424" s="1">
        <v>570.0</v>
      </c>
      <c r="AH1424" s="1" t="s">
        <v>8927</v>
      </c>
      <c r="AI1424" s="1">
        <v>69.0</v>
      </c>
      <c r="AJ1424" s="1">
        <v>6.0</v>
      </c>
      <c r="AK1424" s="1">
        <v>6.0</v>
      </c>
      <c r="AL1424" s="1">
        <v>11.0</v>
      </c>
    </row>
    <row r="1425" ht="15.75" customHeight="1">
      <c r="A1425" s="1" t="s">
        <v>4241</v>
      </c>
      <c r="B1425" s="1">
        <v>23.0</v>
      </c>
      <c r="C1425" s="1" t="s">
        <v>5026</v>
      </c>
      <c r="D1425" s="1" t="s">
        <v>8928</v>
      </c>
      <c r="E1425" s="1" t="s">
        <v>8929</v>
      </c>
      <c r="F1425" s="1" t="s">
        <v>8930</v>
      </c>
      <c r="H1425" s="1">
        <v>45.0366</v>
      </c>
      <c r="I1425" s="1">
        <v>9.907341</v>
      </c>
      <c r="J1425" s="1">
        <v>3.6606069</v>
      </c>
      <c r="K1425" s="1">
        <v>0.0</v>
      </c>
      <c r="L1425" s="1">
        <v>0.0</v>
      </c>
      <c r="M1425" s="1">
        <v>0.9542425</v>
      </c>
      <c r="N1425" s="1">
        <v>0.0</v>
      </c>
      <c r="O1425" s="1">
        <v>0.0</v>
      </c>
      <c r="P1425" s="1">
        <v>0.0</v>
      </c>
      <c r="Q1425" s="1" t="s">
        <v>8931</v>
      </c>
      <c r="R1425" s="1">
        <v>7.0</v>
      </c>
      <c r="S1425" s="1">
        <v>11.09999990463257</v>
      </c>
      <c r="T1425" s="1">
        <v>0.0</v>
      </c>
      <c r="U1425" s="1">
        <v>0.0</v>
      </c>
      <c r="V1425" s="1">
        <v>0.0</v>
      </c>
      <c r="W1425" s="1">
        <v>3.6606069</v>
      </c>
      <c r="X1425" s="1">
        <v>0.0</v>
      </c>
      <c r="Y1425" s="1">
        <v>0.0</v>
      </c>
      <c r="Z1425" s="1">
        <v>0.0</v>
      </c>
      <c r="AA1425" s="1">
        <v>0.0</v>
      </c>
      <c r="AB1425" s="1">
        <v>0.0</v>
      </c>
      <c r="AC1425" s="1">
        <v>0.0</v>
      </c>
      <c r="AD1425" s="1">
        <v>0.0</v>
      </c>
      <c r="AE1425" s="1">
        <v>284354.0</v>
      </c>
      <c r="AF1425" s="1">
        <v>130.0</v>
      </c>
      <c r="AG1425" s="1">
        <v>530.0</v>
      </c>
      <c r="AH1425" s="1" t="s">
        <v>2359</v>
      </c>
      <c r="AI1425" s="1">
        <v>6.0</v>
      </c>
      <c r="AJ1425" s="1">
        <v>2.0</v>
      </c>
      <c r="AK1425" s="1">
        <v>2.0</v>
      </c>
      <c r="AL1425" s="1">
        <v>8.0</v>
      </c>
    </row>
    <row r="1426" ht="15.75" customHeight="1">
      <c r="A1426" s="1" t="s">
        <v>4241</v>
      </c>
      <c r="B1426" s="1">
        <v>24.0</v>
      </c>
      <c r="C1426" s="1" t="s">
        <v>5028</v>
      </c>
      <c r="D1426" s="1" t="s">
        <v>8932</v>
      </c>
      <c r="E1426" s="1" t="s">
        <v>8933</v>
      </c>
      <c r="F1426" s="1" t="s">
        <v>8934</v>
      </c>
      <c r="H1426" s="1">
        <v>44.008896</v>
      </c>
      <c r="I1426" s="1">
        <v>8.470948</v>
      </c>
      <c r="J1426" s="1">
        <v>0.2658372</v>
      </c>
      <c r="K1426" s="1">
        <v>0.0</v>
      </c>
      <c r="L1426" s="1">
        <v>0.0</v>
      </c>
      <c r="M1426" s="1">
        <v>0.60206</v>
      </c>
      <c r="N1426" s="1">
        <v>0.0</v>
      </c>
      <c r="O1426" s="1">
        <v>0.0</v>
      </c>
      <c r="P1426" s="1">
        <v>0.0</v>
      </c>
      <c r="Q1426" s="1" t="s">
        <v>8935</v>
      </c>
      <c r="R1426" s="1">
        <v>2.0</v>
      </c>
      <c r="S1426" s="1">
        <v>69.0</v>
      </c>
      <c r="T1426" s="1">
        <v>0.2658372</v>
      </c>
      <c r="U1426" s="1">
        <v>0.0</v>
      </c>
      <c r="V1426" s="1">
        <v>0.0</v>
      </c>
      <c r="W1426" s="1">
        <v>0.0</v>
      </c>
      <c r="X1426" s="1">
        <v>0.0</v>
      </c>
      <c r="Y1426" s="1">
        <v>0.0</v>
      </c>
      <c r="Z1426" s="1">
        <v>0.0</v>
      </c>
      <c r="AA1426" s="1">
        <v>0.0</v>
      </c>
      <c r="AB1426" s="1">
        <v>0.0</v>
      </c>
      <c r="AC1426" s="1">
        <v>0.0</v>
      </c>
      <c r="AD1426" s="1">
        <v>0.0</v>
      </c>
      <c r="AE1426" s="1">
        <v>22886.0</v>
      </c>
      <c r="AF1426" s="1">
        <v>186.0</v>
      </c>
      <c r="AG1426" s="1">
        <v>570.0</v>
      </c>
      <c r="AH1426" s="1" t="s">
        <v>1033</v>
      </c>
      <c r="AI1426" s="1">
        <v>36.0</v>
      </c>
      <c r="AJ1426" s="1">
        <v>4.0</v>
      </c>
      <c r="AK1426" s="1">
        <v>4.0</v>
      </c>
      <c r="AL1426" s="1">
        <v>13.0</v>
      </c>
    </row>
    <row r="1427" ht="15.75" customHeight="1">
      <c r="A1427" s="1" t="s">
        <v>4241</v>
      </c>
      <c r="B1427" s="1">
        <v>25.0</v>
      </c>
      <c r="C1427" s="1" t="s">
        <v>5030</v>
      </c>
      <c r="D1427" s="1" t="s">
        <v>8936</v>
      </c>
      <c r="E1427" s="1" t="s">
        <v>8937</v>
      </c>
      <c r="F1427" s="1" t="s">
        <v>8938</v>
      </c>
      <c r="H1427" s="1">
        <v>42.943024</v>
      </c>
      <c r="I1427" s="1">
        <v>8.595569</v>
      </c>
      <c r="J1427" s="1">
        <v>0.0</v>
      </c>
      <c r="K1427" s="1">
        <v>0.0</v>
      </c>
      <c r="L1427" s="1">
        <v>0.0</v>
      </c>
      <c r="M1427" s="1">
        <v>0.7781513</v>
      </c>
      <c r="N1427" s="1">
        <v>0.0</v>
      </c>
      <c r="O1427" s="1">
        <v>0.0</v>
      </c>
      <c r="P1427" s="1">
        <v>0.0</v>
      </c>
      <c r="Q1427" s="1" t="s">
        <v>8939</v>
      </c>
      <c r="R1427" s="1">
        <v>4.0</v>
      </c>
      <c r="S1427" s="1">
        <v>40.21999964863062</v>
      </c>
      <c r="T1427" s="1">
        <v>0.0</v>
      </c>
      <c r="U1427" s="1">
        <v>0.0</v>
      </c>
      <c r="V1427" s="1">
        <v>0.0</v>
      </c>
      <c r="W1427" s="1">
        <v>0.0</v>
      </c>
      <c r="X1427" s="1">
        <v>0.0</v>
      </c>
      <c r="Y1427" s="1">
        <v>0.0</v>
      </c>
      <c r="Z1427" s="1">
        <v>0.0</v>
      </c>
      <c r="AA1427" s="1">
        <v>0.0</v>
      </c>
      <c r="AB1427" s="1">
        <v>0.0</v>
      </c>
      <c r="AC1427" s="1">
        <v>0.0</v>
      </c>
      <c r="AD1427" s="1">
        <v>0.0</v>
      </c>
      <c r="AE1427" s="1">
        <v>89203.0</v>
      </c>
      <c r="AF1427" s="1">
        <v>183.0</v>
      </c>
      <c r="AG1427" s="1">
        <v>500.0</v>
      </c>
      <c r="AH1427" s="1" t="s">
        <v>8940</v>
      </c>
      <c r="AI1427" s="1">
        <v>85.0</v>
      </c>
      <c r="AJ1427" s="1">
        <v>5.0</v>
      </c>
      <c r="AK1427" s="1">
        <v>5.0</v>
      </c>
      <c r="AL1427" s="1">
        <v>10.0</v>
      </c>
    </row>
    <row r="1428" ht="15.75" customHeight="1">
      <c r="A1428" s="1" t="s">
        <v>4331</v>
      </c>
      <c r="B1428" s="1">
        <v>1.0</v>
      </c>
      <c r="C1428" s="1" t="s">
        <v>5032</v>
      </c>
      <c r="D1428" s="1" t="s">
        <v>8941</v>
      </c>
      <c r="E1428" s="1" t="s">
        <v>8942</v>
      </c>
      <c r="F1428" s="1" t="s">
        <v>8943</v>
      </c>
      <c r="H1428" s="1">
        <v>77.67665</v>
      </c>
      <c r="I1428" s="1">
        <v>14.922775</v>
      </c>
      <c r="J1428" s="1">
        <v>5.581872</v>
      </c>
      <c r="K1428" s="1">
        <v>0.0</v>
      </c>
      <c r="L1428" s="1">
        <v>0.0</v>
      </c>
      <c r="M1428" s="1">
        <v>0.7781513</v>
      </c>
      <c r="N1428" s="1">
        <v>0.0</v>
      </c>
      <c r="O1428" s="1">
        <v>0.0</v>
      </c>
      <c r="P1428" s="1">
        <v>0.0</v>
      </c>
      <c r="Q1428" s="1" t="s">
        <v>8944</v>
      </c>
      <c r="R1428" s="1">
        <v>4.0</v>
      </c>
      <c r="S1428" s="1">
        <v>22.69999995827675</v>
      </c>
      <c r="T1428" s="1">
        <v>0.4352028</v>
      </c>
      <c r="U1428" s="1">
        <v>1.1702436</v>
      </c>
      <c r="V1428" s="1">
        <v>3.9876153</v>
      </c>
      <c r="W1428" s="1">
        <v>5.581872</v>
      </c>
      <c r="X1428" s="1">
        <v>0.0</v>
      </c>
      <c r="Y1428" s="1">
        <v>0.0</v>
      </c>
      <c r="Z1428" s="1">
        <v>0.0</v>
      </c>
      <c r="AA1428" s="1">
        <v>0.0</v>
      </c>
      <c r="AB1428" s="1">
        <v>0.0</v>
      </c>
      <c r="AC1428" s="1">
        <v>0.0</v>
      </c>
      <c r="AD1428" s="1">
        <v>0.0</v>
      </c>
      <c r="AE1428" s="1">
        <v>39445.0</v>
      </c>
      <c r="AF1428" s="1">
        <v>154.0</v>
      </c>
      <c r="AG1428" s="1">
        <v>830.0</v>
      </c>
      <c r="AH1428" s="1" t="s">
        <v>1856</v>
      </c>
      <c r="AI1428" s="1">
        <v>42.0</v>
      </c>
      <c r="AJ1428" s="1">
        <v>6.0</v>
      </c>
      <c r="AK1428" s="1">
        <v>6.0</v>
      </c>
      <c r="AL1428" s="1">
        <v>10.0</v>
      </c>
    </row>
    <row r="1429" ht="15.75" customHeight="1">
      <c r="A1429" s="1" t="s">
        <v>4331</v>
      </c>
      <c r="B1429" s="1">
        <v>2.0</v>
      </c>
      <c r="C1429" s="1" t="s">
        <v>5037</v>
      </c>
      <c r="D1429" s="1" t="s">
        <v>8945</v>
      </c>
      <c r="E1429" s="1" t="s">
        <v>8946</v>
      </c>
      <c r="F1429" s="1" t="s">
        <v>8947</v>
      </c>
      <c r="H1429" s="1">
        <v>71.376816</v>
      </c>
      <c r="I1429" s="1">
        <v>12.710497</v>
      </c>
      <c r="J1429" s="1">
        <v>0.13870229</v>
      </c>
      <c r="K1429" s="1">
        <v>0.0</v>
      </c>
      <c r="L1429" s="1">
        <v>0.0</v>
      </c>
      <c r="M1429" s="1">
        <v>0.60206</v>
      </c>
      <c r="N1429" s="1">
        <v>0.0</v>
      </c>
      <c r="O1429" s="1">
        <v>0.0</v>
      </c>
      <c r="P1429" s="1">
        <v>0.0</v>
      </c>
      <c r="Q1429" s="1" t="s">
        <v>8948</v>
      </c>
      <c r="R1429" s="1">
        <v>2.0</v>
      </c>
      <c r="S1429" s="1">
        <v>84.12999990582466</v>
      </c>
      <c r="T1429" s="1">
        <v>0.13870229</v>
      </c>
      <c r="U1429" s="1">
        <v>0.0</v>
      </c>
      <c r="V1429" s="1">
        <v>0.0</v>
      </c>
      <c r="W1429" s="1">
        <v>0.0</v>
      </c>
      <c r="X1429" s="1">
        <v>0.0</v>
      </c>
      <c r="Y1429" s="1">
        <v>0.0</v>
      </c>
      <c r="Z1429" s="1">
        <v>0.0</v>
      </c>
      <c r="AA1429" s="1">
        <v>0.0</v>
      </c>
      <c r="AB1429" s="1">
        <v>0.0</v>
      </c>
      <c r="AC1429" s="1">
        <v>0.0</v>
      </c>
      <c r="AD1429" s="1">
        <v>0.0</v>
      </c>
      <c r="AE1429" s="1">
        <v>297967.0</v>
      </c>
      <c r="AF1429" s="1">
        <v>62.0</v>
      </c>
      <c r="AG1429" s="1">
        <v>810.0</v>
      </c>
      <c r="AH1429" s="1" t="s">
        <v>659</v>
      </c>
      <c r="AI1429" s="1">
        <v>35.0</v>
      </c>
      <c r="AJ1429" s="1">
        <v>9.0</v>
      </c>
      <c r="AK1429" s="1">
        <v>10.0</v>
      </c>
      <c r="AL1429" s="1">
        <v>3.0</v>
      </c>
    </row>
    <row r="1430" ht="15.75" customHeight="1">
      <c r="A1430" s="1" t="s">
        <v>4331</v>
      </c>
      <c r="B1430" s="1">
        <v>3.0</v>
      </c>
      <c r="C1430" s="1" t="s">
        <v>5040</v>
      </c>
      <c r="D1430" s="1" t="s">
        <v>8949</v>
      </c>
      <c r="E1430" s="1" t="s">
        <v>8950</v>
      </c>
      <c r="F1430" s="1" t="s">
        <v>8951</v>
      </c>
      <c r="H1430" s="1">
        <v>69.29328</v>
      </c>
      <c r="I1430" s="1">
        <v>8.745424</v>
      </c>
      <c r="J1430" s="1">
        <v>5.002304</v>
      </c>
      <c r="K1430" s="1">
        <v>0.0</v>
      </c>
      <c r="L1430" s="1">
        <v>0.0</v>
      </c>
      <c r="M1430" s="1">
        <v>0.69897</v>
      </c>
      <c r="N1430" s="1">
        <v>0.0</v>
      </c>
      <c r="O1430" s="1">
        <v>0.0</v>
      </c>
      <c r="P1430" s="1">
        <v>0.0</v>
      </c>
      <c r="Q1430" s="1" t="s">
        <v>8952</v>
      </c>
      <c r="R1430" s="1">
        <v>3.0</v>
      </c>
      <c r="S1430" s="1">
        <v>51.0</v>
      </c>
      <c r="T1430" s="1">
        <v>0.0</v>
      </c>
      <c r="U1430" s="1">
        <v>0.0</v>
      </c>
      <c r="V1430" s="1">
        <v>0.0</v>
      </c>
      <c r="W1430" s="1">
        <v>5.002304</v>
      </c>
      <c r="X1430" s="1">
        <v>0.0</v>
      </c>
      <c r="Y1430" s="1">
        <v>0.0</v>
      </c>
      <c r="Z1430" s="1">
        <v>0.0</v>
      </c>
      <c r="AA1430" s="1">
        <v>0.0</v>
      </c>
      <c r="AB1430" s="1">
        <v>0.0</v>
      </c>
      <c r="AC1430" s="1">
        <v>0.0</v>
      </c>
      <c r="AD1430" s="1">
        <v>0.0</v>
      </c>
      <c r="AE1430" s="1">
        <v>11358.0</v>
      </c>
      <c r="AF1430" s="1">
        <v>372.0</v>
      </c>
      <c r="AG1430" s="1">
        <v>760.0</v>
      </c>
      <c r="AH1430" s="1" t="s">
        <v>526</v>
      </c>
      <c r="AI1430" s="1">
        <v>97.0</v>
      </c>
      <c r="AJ1430" s="1">
        <v>5.0</v>
      </c>
      <c r="AK1430" s="1">
        <v>5.0</v>
      </c>
      <c r="AL1430" s="1">
        <v>7.0</v>
      </c>
    </row>
    <row r="1431" ht="15.75" customHeight="1">
      <c r="A1431" s="1" t="s">
        <v>4331</v>
      </c>
      <c r="B1431" s="1">
        <v>4.0</v>
      </c>
      <c r="C1431" s="1" t="s">
        <v>5044</v>
      </c>
      <c r="D1431" s="1" t="s">
        <v>8953</v>
      </c>
      <c r="E1431" s="1" t="s">
        <v>8954</v>
      </c>
      <c r="F1431" s="1" t="s">
        <v>8955</v>
      </c>
      <c r="H1431" s="1">
        <v>68.26729</v>
      </c>
      <c r="I1431" s="1">
        <v>13.537049</v>
      </c>
      <c r="J1431" s="1">
        <v>0.0</v>
      </c>
      <c r="K1431" s="1">
        <v>0.0</v>
      </c>
      <c r="L1431" s="1">
        <v>0.0</v>
      </c>
      <c r="M1431" s="1">
        <v>0.7781513</v>
      </c>
      <c r="N1431" s="1">
        <v>0.0</v>
      </c>
      <c r="O1431" s="1">
        <v>0.0</v>
      </c>
      <c r="P1431" s="1">
        <v>0.0</v>
      </c>
      <c r="Q1431" s="1" t="s">
        <v>8956</v>
      </c>
      <c r="R1431" s="1">
        <v>4.0</v>
      </c>
      <c r="S1431" s="1">
        <v>41.0</v>
      </c>
      <c r="T1431" s="1">
        <v>0.0</v>
      </c>
      <c r="U1431" s="1">
        <v>0.0</v>
      </c>
      <c r="V1431" s="1">
        <v>0.0</v>
      </c>
      <c r="W1431" s="1">
        <v>0.0</v>
      </c>
      <c r="X1431" s="1">
        <v>0.0</v>
      </c>
      <c r="Y1431" s="1">
        <v>0.0</v>
      </c>
      <c r="Z1431" s="1">
        <v>0.0</v>
      </c>
      <c r="AA1431" s="1">
        <v>0.0</v>
      </c>
      <c r="AB1431" s="1">
        <v>0.0</v>
      </c>
      <c r="AC1431" s="1">
        <v>0.0</v>
      </c>
      <c r="AD1431" s="1">
        <v>0.0</v>
      </c>
      <c r="AE1431" s="1">
        <v>8673.0</v>
      </c>
      <c r="AF1431" s="1">
        <v>311.0</v>
      </c>
      <c r="AH1431" s="1" t="s">
        <v>8957</v>
      </c>
      <c r="AI1431" s="1">
        <v>140.0</v>
      </c>
      <c r="AJ1431" s="1">
        <v>3.0</v>
      </c>
      <c r="AK1431" s="1">
        <v>12.0</v>
      </c>
      <c r="AL1431" s="1">
        <v>13.0</v>
      </c>
    </row>
    <row r="1432" ht="15.75" customHeight="1">
      <c r="A1432" s="1" t="s">
        <v>4331</v>
      </c>
      <c r="B1432" s="1">
        <v>5.0</v>
      </c>
      <c r="C1432" s="1" t="s">
        <v>5049</v>
      </c>
      <c r="D1432" s="1" t="s">
        <v>8958</v>
      </c>
      <c r="E1432" s="1" t="s">
        <v>8959</v>
      </c>
      <c r="F1432" s="1" t="s">
        <v>8960</v>
      </c>
      <c r="H1432" s="1">
        <v>60.901436</v>
      </c>
      <c r="I1432" s="1">
        <v>0.0</v>
      </c>
      <c r="J1432" s="1">
        <v>4.1784134</v>
      </c>
      <c r="K1432" s="1">
        <v>0.0</v>
      </c>
      <c r="L1432" s="1">
        <v>0.0</v>
      </c>
      <c r="M1432" s="1">
        <v>0.9542425</v>
      </c>
      <c r="N1432" s="1">
        <v>0.0</v>
      </c>
      <c r="O1432" s="1">
        <v>0.0</v>
      </c>
      <c r="P1432" s="1">
        <v>0.0</v>
      </c>
      <c r="Q1432" s="1" t="s">
        <v>8961</v>
      </c>
      <c r="R1432" s="1">
        <v>7.0</v>
      </c>
      <c r="S1432" s="1">
        <v>232.2999999523163</v>
      </c>
      <c r="T1432" s="1">
        <v>0.0</v>
      </c>
      <c r="U1432" s="1">
        <v>0.0</v>
      </c>
      <c r="V1432" s="1">
        <v>4.1784134</v>
      </c>
      <c r="W1432" s="1">
        <v>0.0</v>
      </c>
      <c r="X1432" s="1">
        <v>0.0</v>
      </c>
      <c r="Y1432" s="1">
        <v>0.0</v>
      </c>
      <c r="Z1432" s="1">
        <v>0.0</v>
      </c>
      <c r="AA1432" s="1">
        <v>0.0</v>
      </c>
      <c r="AB1432" s="1">
        <v>0.0</v>
      </c>
      <c r="AC1432" s="1">
        <v>0.0</v>
      </c>
      <c r="AD1432" s="1">
        <v>0.0</v>
      </c>
      <c r="AE1432" s="1">
        <v>89153.0</v>
      </c>
      <c r="AF1432" s="1">
        <v>1983.0</v>
      </c>
      <c r="AG1432" s="1">
        <v>820.0</v>
      </c>
      <c r="AH1432" s="1" t="s">
        <v>8962</v>
      </c>
      <c r="AI1432" s="1">
        <v>447.0</v>
      </c>
      <c r="AJ1432" s="1">
        <v>8.0</v>
      </c>
      <c r="AK1432" s="1">
        <v>8.0</v>
      </c>
      <c r="AL1432" s="1">
        <v>10.0</v>
      </c>
    </row>
    <row r="1433" ht="15.75" customHeight="1">
      <c r="A1433" s="1" t="s">
        <v>4331</v>
      </c>
      <c r="B1433" s="1">
        <v>6.0</v>
      </c>
      <c r="C1433" s="1" t="s">
        <v>5052</v>
      </c>
      <c r="D1433" s="1" t="s">
        <v>8963</v>
      </c>
      <c r="E1433" s="1" t="s">
        <v>8964</v>
      </c>
      <c r="F1433" s="1" t="s">
        <v>8965</v>
      </c>
      <c r="H1433" s="1">
        <v>56.17149</v>
      </c>
      <c r="I1433" s="1">
        <v>6.3192143</v>
      </c>
      <c r="J1433" s="1">
        <v>1.1827328</v>
      </c>
      <c r="K1433" s="1">
        <v>0.0</v>
      </c>
      <c r="L1433" s="1">
        <v>0.0</v>
      </c>
      <c r="M1433" s="1">
        <v>0.845098</v>
      </c>
      <c r="N1433" s="1">
        <v>0.0</v>
      </c>
      <c r="O1433" s="1">
        <v>0.0</v>
      </c>
      <c r="P1433" s="1">
        <v>0.0</v>
      </c>
      <c r="Q1433" s="1" t="s">
        <v>8966</v>
      </c>
      <c r="R1433" s="1">
        <v>5.0</v>
      </c>
      <c r="S1433" s="1">
        <v>77.5</v>
      </c>
      <c r="T1433" s="1">
        <v>0.0</v>
      </c>
      <c r="U1433" s="1">
        <v>1.1827328</v>
      </c>
      <c r="V1433" s="1">
        <v>0.0</v>
      </c>
      <c r="W1433" s="1">
        <v>0.0</v>
      </c>
      <c r="X1433" s="1">
        <v>0.0</v>
      </c>
      <c r="Y1433" s="1">
        <v>0.0</v>
      </c>
      <c r="Z1433" s="1">
        <v>0.0</v>
      </c>
      <c r="AA1433" s="1">
        <v>0.0</v>
      </c>
      <c r="AB1433" s="1">
        <v>0.0</v>
      </c>
      <c r="AC1433" s="1">
        <v>0.0</v>
      </c>
      <c r="AD1433" s="1">
        <v>0.0</v>
      </c>
      <c r="AE1433" s="1">
        <v>76101.0</v>
      </c>
      <c r="AF1433" s="1">
        <v>690.0</v>
      </c>
      <c r="AG1433" s="1">
        <v>700.0</v>
      </c>
      <c r="AH1433" s="1" t="s">
        <v>905</v>
      </c>
      <c r="AI1433" s="1">
        <v>106.0</v>
      </c>
      <c r="AJ1433" s="1">
        <v>7.0</v>
      </c>
      <c r="AK1433" s="1">
        <v>7.0</v>
      </c>
      <c r="AL1433" s="1">
        <v>11.0</v>
      </c>
    </row>
    <row r="1434" ht="15.75" customHeight="1">
      <c r="A1434" s="1" t="s">
        <v>4331</v>
      </c>
      <c r="B1434" s="1">
        <v>7.0</v>
      </c>
      <c r="C1434" s="1" t="s">
        <v>5054</v>
      </c>
      <c r="D1434" s="1" t="s">
        <v>8967</v>
      </c>
      <c r="E1434" s="1" t="s">
        <v>8968</v>
      </c>
      <c r="F1434" s="1" t="s">
        <v>8969</v>
      </c>
      <c r="H1434" s="1">
        <v>49.83943</v>
      </c>
      <c r="I1434" s="1">
        <v>9.423838</v>
      </c>
      <c r="J1434" s="1">
        <v>8.402189</v>
      </c>
      <c r="K1434" s="1">
        <v>0.0</v>
      </c>
      <c r="L1434" s="1">
        <v>0.0</v>
      </c>
      <c r="M1434" s="1">
        <v>0.69897</v>
      </c>
      <c r="N1434" s="1">
        <v>0.0</v>
      </c>
      <c r="O1434" s="1">
        <v>0.0</v>
      </c>
      <c r="P1434" s="1">
        <v>0.0</v>
      </c>
      <c r="Q1434" s="1" t="s">
        <v>8970</v>
      </c>
      <c r="R1434" s="1">
        <v>3.0</v>
      </c>
      <c r="S1434" s="1">
        <v>15.0</v>
      </c>
      <c r="T1434" s="1">
        <v>0.0</v>
      </c>
      <c r="U1434" s="1">
        <v>0.9452641</v>
      </c>
      <c r="V1434" s="1">
        <v>2.6325347</v>
      </c>
      <c r="W1434" s="1">
        <v>0.0</v>
      </c>
      <c r="X1434" s="1">
        <v>4.9143143</v>
      </c>
      <c r="Y1434" s="1">
        <v>4.4515533</v>
      </c>
      <c r="Z1434" s="1">
        <v>6.0429378</v>
      </c>
      <c r="AA1434" s="1">
        <v>0.0</v>
      </c>
      <c r="AB1434" s="1">
        <v>8.402189</v>
      </c>
      <c r="AC1434" s="1">
        <v>0.0</v>
      </c>
      <c r="AD1434" s="1">
        <v>0.0</v>
      </c>
      <c r="AE1434" s="1">
        <v>441455.0</v>
      </c>
      <c r="AF1434" s="1">
        <v>62.0</v>
      </c>
      <c r="AG1434" s="1">
        <v>640.0</v>
      </c>
      <c r="AH1434" s="1" t="s">
        <v>4798</v>
      </c>
      <c r="AI1434" s="1">
        <v>10.0</v>
      </c>
      <c r="AJ1434" s="1">
        <v>3.0</v>
      </c>
      <c r="AK1434" s="1">
        <v>3.0</v>
      </c>
      <c r="AL1434" s="1">
        <v>4.0</v>
      </c>
    </row>
    <row r="1435" ht="15.75" customHeight="1">
      <c r="A1435" s="1" t="s">
        <v>4331</v>
      </c>
      <c r="B1435" s="1">
        <v>8.0</v>
      </c>
      <c r="C1435" s="1" t="s">
        <v>5059</v>
      </c>
      <c r="D1435" s="1" t="s">
        <v>8971</v>
      </c>
      <c r="E1435" s="1" t="s">
        <v>8972</v>
      </c>
      <c r="F1435" s="1" t="s">
        <v>8973</v>
      </c>
      <c r="H1435" s="1">
        <v>49.357395</v>
      </c>
      <c r="I1435" s="1">
        <v>13.663557</v>
      </c>
      <c r="J1435" s="1">
        <v>3.3020341</v>
      </c>
      <c r="K1435" s="1">
        <v>0.0</v>
      </c>
      <c r="L1435" s="1">
        <v>0.0</v>
      </c>
      <c r="M1435" s="1">
        <v>0.60206</v>
      </c>
      <c r="N1435" s="1">
        <v>0.0</v>
      </c>
      <c r="O1435" s="1">
        <v>0.0</v>
      </c>
      <c r="P1435" s="1">
        <v>0.0</v>
      </c>
      <c r="Q1435" s="1" t="s">
        <v>8948</v>
      </c>
      <c r="R1435" s="1">
        <v>2.0</v>
      </c>
      <c r="S1435" s="1">
        <v>22.35000050067902</v>
      </c>
      <c r="T1435" s="1">
        <v>0.0</v>
      </c>
      <c r="U1435" s="1">
        <v>0.0</v>
      </c>
      <c r="V1435" s="1">
        <v>3.3020341</v>
      </c>
      <c r="W1435" s="1">
        <v>0.0</v>
      </c>
      <c r="X1435" s="1">
        <v>0.0</v>
      </c>
      <c r="Y1435" s="1">
        <v>0.0</v>
      </c>
      <c r="Z1435" s="1">
        <v>0.0</v>
      </c>
      <c r="AA1435" s="1">
        <v>0.0</v>
      </c>
      <c r="AB1435" s="1">
        <v>0.0</v>
      </c>
      <c r="AC1435" s="1">
        <v>0.0</v>
      </c>
      <c r="AD1435" s="1">
        <v>0.0</v>
      </c>
      <c r="AE1435" s="1">
        <v>252061.0</v>
      </c>
      <c r="AF1435" s="1">
        <v>26.0</v>
      </c>
      <c r="AG1435" s="1">
        <v>730.0</v>
      </c>
      <c r="AH1435" s="1" t="s">
        <v>1061</v>
      </c>
      <c r="AI1435" s="1">
        <v>39.0</v>
      </c>
      <c r="AJ1435" s="1">
        <v>5.0</v>
      </c>
      <c r="AK1435" s="1">
        <v>5.0</v>
      </c>
      <c r="AL1435" s="1">
        <v>5.0</v>
      </c>
    </row>
    <row r="1436" ht="15.75" customHeight="1">
      <c r="A1436" s="1" t="s">
        <v>4331</v>
      </c>
      <c r="B1436" s="1">
        <v>9.0</v>
      </c>
      <c r="C1436" s="1" t="s">
        <v>5062</v>
      </c>
      <c r="D1436" s="1" t="s">
        <v>8974</v>
      </c>
      <c r="E1436" s="1" t="s">
        <v>8975</v>
      </c>
      <c r="F1436" s="1" t="s">
        <v>8976</v>
      </c>
      <c r="H1436" s="1">
        <v>44.82325</v>
      </c>
      <c r="I1436" s="1">
        <v>7.979508</v>
      </c>
      <c r="J1436" s="1">
        <v>0.5134778</v>
      </c>
      <c r="K1436" s="1">
        <v>0.0</v>
      </c>
      <c r="L1436" s="1">
        <v>0.0</v>
      </c>
      <c r="M1436" s="1">
        <v>0.7781513</v>
      </c>
      <c r="N1436" s="1">
        <v>0.0</v>
      </c>
      <c r="O1436" s="1">
        <v>0.0</v>
      </c>
      <c r="P1436" s="1">
        <v>0.0</v>
      </c>
      <c r="Q1436" s="1" t="s">
        <v>8977</v>
      </c>
      <c r="R1436" s="1">
        <v>4.0</v>
      </c>
      <c r="S1436" s="1">
        <v>45.0</v>
      </c>
      <c r="T1436" s="1">
        <v>0.0</v>
      </c>
      <c r="U1436" s="1">
        <v>0.5134778</v>
      </c>
      <c r="V1436" s="1">
        <v>0.0</v>
      </c>
      <c r="W1436" s="1">
        <v>0.0</v>
      </c>
      <c r="X1436" s="1">
        <v>0.0</v>
      </c>
      <c r="Y1436" s="1">
        <v>0.0</v>
      </c>
      <c r="Z1436" s="1">
        <v>0.0</v>
      </c>
      <c r="AA1436" s="1">
        <v>0.0</v>
      </c>
      <c r="AB1436" s="1">
        <v>0.0</v>
      </c>
      <c r="AC1436" s="1">
        <v>0.0</v>
      </c>
      <c r="AD1436" s="1">
        <v>0.0</v>
      </c>
      <c r="AE1436" s="1">
        <v>7034.0</v>
      </c>
      <c r="AF1436" s="1">
        <v>121.0</v>
      </c>
      <c r="AG1436" s="1">
        <v>620.0</v>
      </c>
      <c r="AH1436" s="1" t="s">
        <v>856</v>
      </c>
      <c r="AI1436" s="1">
        <v>19.0</v>
      </c>
      <c r="AJ1436" s="1">
        <v>2.0</v>
      </c>
      <c r="AK1436" s="1">
        <v>2.0</v>
      </c>
      <c r="AL1436" s="1">
        <v>10.0</v>
      </c>
    </row>
    <row r="1437" ht="15.75" customHeight="1">
      <c r="A1437" s="1" t="s">
        <v>4331</v>
      </c>
      <c r="B1437" s="1">
        <v>10.0</v>
      </c>
      <c r="C1437" s="1" t="s">
        <v>5065</v>
      </c>
      <c r="D1437" s="1" t="s">
        <v>8978</v>
      </c>
      <c r="E1437" s="1" t="s">
        <v>8979</v>
      </c>
      <c r="F1437" s="1" t="s">
        <v>8980</v>
      </c>
      <c r="H1437" s="1">
        <v>44.352985</v>
      </c>
      <c r="I1437" s="1">
        <v>12.710497</v>
      </c>
      <c r="J1437" s="1">
        <v>6.2502446</v>
      </c>
      <c r="K1437" s="1">
        <v>0.0</v>
      </c>
      <c r="L1437" s="1">
        <v>0.0</v>
      </c>
      <c r="M1437" s="1">
        <v>0.69897</v>
      </c>
      <c r="N1437" s="1">
        <v>0.0</v>
      </c>
      <c r="O1437" s="1">
        <v>0.0</v>
      </c>
      <c r="P1437" s="1">
        <v>0.0</v>
      </c>
      <c r="Q1437" s="1" t="s">
        <v>8981</v>
      </c>
      <c r="R1437" s="1">
        <v>3.0</v>
      </c>
      <c r="S1437" s="1">
        <v>10.19999980926514</v>
      </c>
      <c r="T1437" s="1">
        <v>0.0</v>
      </c>
      <c r="U1437" s="1">
        <v>1.042617</v>
      </c>
      <c r="V1437" s="1">
        <v>5.116399</v>
      </c>
      <c r="W1437" s="1">
        <v>6.2502446</v>
      </c>
      <c r="X1437" s="1">
        <v>1.7335513</v>
      </c>
      <c r="Y1437" s="1">
        <v>4.7842317</v>
      </c>
      <c r="Z1437" s="1">
        <v>0.0</v>
      </c>
      <c r="AA1437" s="1">
        <v>0.0</v>
      </c>
      <c r="AB1437" s="1">
        <v>0.0</v>
      </c>
      <c r="AC1437" s="1">
        <v>0.0</v>
      </c>
      <c r="AD1437" s="1">
        <v>0.0</v>
      </c>
      <c r="AE1437" s="1">
        <v>47288.0</v>
      </c>
      <c r="AF1437" s="1">
        <v>93.0</v>
      </c>
      <c r="AG1437" s="1">
        <v>730.0</v>
      </c>
      <c r="AH1437" s="1" t="s">
        <v>1061</v>
      </c>
      <c r="AI1437" s="1">
        <v>12.0</v>
      </c>
      <c r="AJ1437" s="1">
        <v>1.0</v>
      </c>
      <c r="AK1437" s="1">
        <v>1.0</v>
      </c>
      <c r="AL1437" s="1">
        <v>7.0</v>
      </c>
    </row>
    <row r="1438" ht="15.75" customHeight="1">
      <c r="A1438" s="1" t="s">
        <v>4331</v>
      </c>
      <c r="B1438" s="1">
        <v>11.0</v>
      </c>
      <c r="C1438" s="1" t="s">
        <v>5067</v>
      </c>
      <c r="D1438" s="1" t="s">
        <v>8982</v>
      </c>
      <c r="E1438" s="1" t="s">
        <v>8983</v>
      </c>
      <c r="F1438" s="1" t="s">
        <v>8984</v>
      </c>
      <c r="H1438" s="1">
        <v>42.39711</v>
      </c>
      <c r="I1438" s="1">
        <v>7.4876847</v>
      </c>
      <c r="J1438" s="1">
        <v>0.0</v>
      </c>
      <c r="K1438" s="1">
        <v>0.0</v>
      </c>
      <c r="L1438" s="1">
        <v>0.0</v>
      </c>
      <c r="M1438" s="1">
        <v>0.60206</v>
      </c>
      <c r="N1438" s="1">
        <v>0.0</v>
      </c>
      <c r="O1438" s="1">
        <v>0.0</v>
      </c>
      <c r="P1438" s="1">
        <v>0.0</v>
      </c>
      <c r="Q1438" s="1" t="s">
        <v>8985</v>
      </c>
      <c r="R1438" s="1">
        <v>2.0</v>
      </c>
      <c r="S1438" s="1">
        <v>87.45000004768372</v>
      </c>
      <c r="T1438" s="1">
        <v>0.0</v>
      </c>
      <c r="U1438" s="1">
        <v>0.0</v>
      </c>
      <c r="V1438" s="1">
        <v>0.0</v>
      </c>
      <c r="W1438" s="1">
        <v>0.0</v>
      </c>
      <c r="X1438" s="1">
        <v>0.0</v>
      </c>
      <c r="Y1438" s="1">
        <v>0.0</v>
      </c>
      <c r="Z1438" s="1">
        <v>0.0</v>
      </c>
      <c r="AA1438" s="1">
        <v>0.0</v>
      </c>
      <c r="AB1438" s="1">
        <v>0.0</v>
      </c>
      <c r="AC1438" s="1">
        <v>0.0</v>
      </c>
      <c r="AD1438" s="1">
        <v>0.0</v>
      </c>
      <c r="AE1438" s="1">
        <v>297880.0</v>
      </c>
      <c r="AF1438" s="1">
        <v>283.0</v>
      </c>
      <c r="AG1438" s="1">
        <v>700.0</v>
      </c>
      <c r="AH1438" s="1" t="s">
        <v>1958</v>
      </c>
      <c r="AI1438" s="1">
        <v>54.0</v>
      </c>
      <c r="AJ1438" s="1">
        <v>8.0</v>
      </c>
      <c r="AK1438" s="1">
        <v>11.0</v>
      </c>
      <c r="AL1438" s="1">
        <v>9.0</v>
      </c>
    </row>
    <row r="1439" ht="15.75" customHeight="1">
      <c r="A1439" s="1" t="s">
        <v>4331</v>
      </c>
      <c r="B1439" s="1">
        <v>12.0</v>
      </c>
      <c r="C1439" s="1" t="s">
        <v>1264</v>
      </c>
      <c r="D1439" s="1" t="s">
        <v>3349</v>
      </c>
      <c r="E1439" s="1" t="s">
        <v>3350</v>
      </c>
      <c r="F1439" s="1" t="s">
        <v>3351</v>
      </c>
      <c r="H1439" s="1">
        <v>38.808643</v>
      </c>
      <c r="I1439" s="1">
        <v>0.0</v>
      </c>
      <c r="J1439" s="1">
        <v>4.5981903</v>
      </c>
      <c r="K1439" s="1">
        <v>0.0</v>
      </c>
      <c r="L1439" s="1">
        <v>0.0</v>
      </c>
      <c r="M1439" s="1">
        <v>0.7781513</v>
      </c>
      <c r="N1439" s="1">
        <v>0.0</v>
      </c>
      <c r="O1439" s="1">
        <v>0.0</v>
      </c>
      <c r="P1439" s="1">
        <v>0.0</v>
      </c>
      <c r="Q1439" s="1" t="s">
        <v>3353</v>
      </c>
      <c r="R1439" s="1">
        <v>4.0</v>
      </c>
      <c r="S1439" s="1">
        <v>116.6399993896484</v>
      </c>
      <c r="T1439" s="1">
        <v>0.0</v>
      </c>
      <c r="U1439" s="1">
        <v>0.0</v>
      </c>
      <c r="V1439" s="1">
        <v>0.0</v>
      </c>
      <c r="W1439" s="1">
        <v>0.0</v>
      </c>
      <c r="X1439" s="1">
        <v>0.0</v>
      </c>
      <c r="Y1439" s="1">
        <v>4.5981903</v>
      </c>
      <c r="Z1439" s="1">
        <v>0.0</v>
      </c>
      <c r="AA1439" s="1">
        <v>0.0</v>
      </c>
      <c r="AB1439" s="1">
        <v>0.0</v>
      </c>
      <c r="AC1439" s="1">
        <v>0.0</v>
      </c>
      <c r="AD1439" s="1">
        <v>0.0</v>
      </c>
      <c r="AE1439" s="1">
        <v>230689.0</v>
      </c>
      <c r="AF1439" s="1">
        <v>123.0</v>
      </c>
      <c r="AG1439" s="1">
        <v>700.0</v>
      </c>
      <c r="AH1439" s="1" t="s">
        <v>1697</v>
      </c>
      <c r="AI1439" s="1">
        <v>2.0</v>
      </c>
      <c r="AJ1439" s="1">
        <v>3.0</v>
      </c>
      <c r="AK1439" s="1">
        <v>4.0</v>
      </c>
      <c r="AL1439" s="1">
        <v>14.0</v>
      </c>
    </row>
    <row r="1440" ht="15.75" customHeight="1">
      <c r="A1440" s="1" t="s">
        <v>4331</v>
      </c>
      <c r="B1440" s="1">
        <v>13.0</v>
      </c>
      <c r="C1440" s="1" t="s">
        <v>2700</v>
      </c>
      <c r="D1440" s="1" t="s">
        <v>5935</v>
      </c>
      <c r="E1440" s="1" t="s">
        <v>5937</v>
      </c>
      <c r="F1440" s="1" t="s">
        <v>5939</v>
      </c>
      <c r="H1440" s="1">
        <v>37.68778</v>
      </c>
      <c r="I1440" s="1">
        <v>8.851628</v>
      </c>
      <c r="J1440" s="1">
        <v>3.166038</v>
      </c>
      <c r="K1440" s="1">
        <v>0.0</v>
      </c>
      <c r="L1440" s="1">
        <v>0.0</v>
      </c>
      <c r="M1440" s="1">
        <v>0.69897</v>
      </c>
      <c r="N1440" s="1">
        <v>0.0</v>
      </c>
      <c r="O1440" s="1">
        <v>0.0</v>
      </c>
      <c r="P1440" s="1">
        <v>0.0</v>
      </c>
      <c r="Q1440" s="1" t="s">
        <v>5940</v>
      </c>
      <c r="R1440" s="1">
        <v>3.0</v>
      </c>
      <c r="S1440" s="1">
        <v>19.12999987602234</v>
      </c>
      <c r="T1440" s="1">
        <v>0.39158392</v>
      </c>
      <c r="U1440" s="1">
        <v>0.0</v>
      </c>
      <c r="V1440" s="1">
        <v>3.166038</v>
      </c>
      <c r="W1440" s="1">
        <v>0.0</v>
      </c>
      <c r="X1440" s="1">
        <v>0.0</v>
      </c>
      <c r="Y1440" s="1">
        <v>0.0</v>
      </c>
      <c r="Z1440" s="1">
        <v>0.0</v>
      </c>
      <c r="AA1440" s="1">
        <v>0.0</v>
      </c>
      <c r="AB1440" s="1">
        <v>0.0</v>
      </c>
      <c r="AC1440" s="1">
        <v>0.0</v>
      </c>
      <c r="AD1440" s="1">
        <v>0.0</v>
      </c>
      <c r="AE1440" s="1">
        <v>157467.0</v>
      </c>
      <c r="AF1440" s="1">
        <v>175.0</v>
      </c>
      <c r="AG1440" s="1">
        <v>500.0</v>
      </c>
      <c r="AH1440" s="1" t="s">
        <v>5945</v>
      </c>
      <c r="AI1440" s="1">
        <v>18.0</v>
      </c>
      <c r="AJ1440" s="1">
        <v>5.0</v>
      </c>
      <c r="AK1440" s="1">
        <v>5.0</v>
      </c>
      <c r="AL1440" s="1">
        <v>3.0</v>
      </c>
    </row>
    <row r="1441" ht="15.75" customHeight="1">
      <c r="A1441" s="1" t="s">
        <v>4331</v>
      </c>
      <c r="B1441" s="1">
        <v>14.0</v>
      </c>
      <c r="C1441" s="1" t="s">
        <v>1272</v>
      </c>
      <c r="D1441" s="1" t="s">
        <v>3365</v>
      </c>
      <c r="E1441" s="1" t="s">
        <v>3366</v>
      </c>
      <c r="F1441" s="1" t="s">
        <v>3367</v>
      </c>
      <c r="H1441" s="1">
        <v>36.12026</v>
      </c>
      <c r="I1441" s="1">
        <v>5.8146663</v>
      </c>
      <c r="J1441" s="1">
        <v>2.4700732</v>
      </c>
      <c r="K1441" s="1">
        <v>0.0</v>
      </c>
      <c r="L1441" s="1">
        <v>0.0</v>
      </c>
      <c r="M1441" s="1">
        <v>0.47712126</v>
      </c>
      <c r="N1441" s="1">
        <v>0.0</v>
      </c>
      <c r="O1441" s="1">
        <v>0.0</v>
      </c>
      <c r="P1441" s="1">
        <v>0.0</v>
      </c>
      <c r="Q1441" s="1" t="s">
        <v>3305</v>
      </c>
      <c r="R1441" s="1">
        <v>1.0</v>
      </c>
      <c r="S1441" s="1">
        <v>82.5</v>
      </c>
      <c r="T1441" s="1">
        <v>0.34887257</v>
      </c>
      <c r="U1441" s="1">
        <v>0.97576606</v>
      </c>
      <c r="V1441" s="1">
        <v>2.4700732</v>
      </c>
      <c r="W1441" s="1">
        <v>0.0</v>
      </c>
      <c r="X1441" s="1">
        <v>0.0</v>
      </c>
      <c r="Y1441" s="1">
        <v>0.0</v>
      </c>
      <c r="Z1441" s="1">
        <v>0.0</v>
      </c>
      <c r="AA1441" s="1">
        <v>0.0</v>
      </c>
      <c r="AB1441" s="1">
        <v>0.0</v>
      </c>
      <c r="AC1441" s="1">
        <v>0.0</v>
      </c>
      <c r="AD1441" s="1">
        <v>0.0</v>
      </c>
      <c r="AE1441" s="1">
        <v>116394.0</v>
      </c>
      <c r="AF1441" s="1">
        <v>83.0</v>
      </c>
      <c r="AG1441" s="1">
        <v>740.0</v>
      </c>
      <c r="AH1441" s="1" t="s">
        <v>3369</v>
      </c>
      <c r="AI1441" s="1">
        <v>17.0</v>
      </c>
      <c r="AJ1441" s="1">
        <v>2.0</v>
      </c>
      <c r="AK1441" s="1">
        <v>2.0</v>
      </c>
      <c r="AL1441" s="1">
        <v>1.0</v>
      </c>
    </row>
    <row r="1442" ht="15.75" customHeight="1">
      <c r="A1442" s="1" t="s">
        <v>4331</v>
      </c>
      <c r="B1442" s="1">
        <v>15.0</v>
      </c>
      <c r="C1442" s="1" t="s">
        <v>5076</v>
      </c>
      <c r="D1442" s="1" t="s">
        <v>8986</v>
      </c>
      <c r="E1442" s="1" t="s">
        <v>8987</v>
      </c>
      <c r="F1442" s="1" t="s">
        <v>8988</v>
      </c>
      <c r="H1442" s="1">
        <v>36.062153</v>
      </c>
      <c r="I1442" s="1">
        <v>10.361587</v>
      </c>
      <c r="J1442" s="1">
        <v>0.0</v>
      </c>
      <c r="K1442" s="1">
        <v>0.0</v>
      </c>
      <c r="L1442" s="1">
        <v>0.0</v>
      </c>
      <c r="M1442" s="1">
        <v>0.47712126</v>
      </c>
      <c r="N1442" s="1">
        <v>0.0</v>
      </c>
      <c r="O1442" s="1">
        <v>0.0</v>
      </c>
      <c r="P1442" s="1">
        <v>0.0</v>
      </c>
      <c r="Q1442" s="1" t="s">
        <v>3305</v>
      </c>
      <c r="R1442" s="1">
        <v>1.0</v>
      </c>
      <c r="S1442" s="1">
        <v>52.21000003814697</v>
      </c>
      <c r="T1442" s="1">
        <v>0.0</v>
      </c>
      <c r="U1442" s="1">
        <v>0.0</v>
      </c>
      <c r="V1442" s="1">
        <v>0.0</v>
      </c>
      <c r="W1442" s="1">
        <v>0.0</v>
      </c>
      <c r="X1442" s="1">
        <v>0.0</v>
      </c>
      <c r="Y1442" s="1">
        <v>0.0</v>
      </c>
      <c r="Z1442" s="1">
        <v>0.0</v>
      </c>
      <c r="AA1442" s="1">
        <v>0.0</v>
      </c>
      <c r="AB1442" s="1">
        <v>0.0</v>
      </c>
      <c r="AC1442" s="1">
        <v>0.0</v>
      </c>
      <c r="AD1442" s="1">
        <v>0.0</v>
      </c>
      <c r="AE1442" s="1">
        <v>282835.0</v>
      </c>
      <c r="AF1442" s="1">
        <v>58.0</v>
      </c>
      <c r="AG1442" s="1">
        <v>640.0</v>
      </c>
      <c r="AH1442" s="1" t="s">
        <v>8989</v>
      </c>
      <c r="AJ1442" s="1">
        <v>2.0</v>
      </c>
      <c r="AK1442" s="1">
        <v>2.0</v>
      </c>
      <c r="AL1442" s="1">
        <v>1.0</v>
      </c>
    </row>
    <row r="1443" ht="15.75" customHeight="1">
      <c r="A1443" s="1" t="s">
        <v>4331</v>
      </c>
      <c r="B1443" s="1">
        <v>16.0</v>
      </c>
      <c r="C1443" s="1" t="s">
        <v>5079</v>
      </c>
      <c r="D1443" s="1" t="s">
        <v>8990</v>
      </c>
      <c r="E1443" s="1" t="s">
        <v>8991</v>
      </c>
      <c r="F1443" s="1" t="s">
        <v>8992</v>
      </c>
      <c r="H1443" s="1">
        <v>34.48762</v>
      </c>
      <c r="I1443" s="1">
        <v>13.290223</v>
      </c>
      <c r="J1443" s="1">
        <v>3.342291</v>
      </c>
      <c r="K1443" s="1">
        <v>0.0</v>
      </c>
      <c r="L1443" s="1">
        <v>0.0</v>
      </c>
      <c r="M1443" s="1">
        <v>0.845098</v>
      </c>
      <c r="N1443" s="1">
        <v>0.0</v>
      </c>
      <c r="O1443" s="1">
        <v>0.0</v>
      </c>
      <c r="P1443" s="1">
        <v>0.0</v>
      </c>
      <c r="Q1443" s="1" t="s">
        <v>8993</v>
      </c>
      <c r="R1443" s="1">
        <v>5.0</v>
      </c>
      <c r="S1443" s="1">
        <v>5.019999999552965</v>
      </c>
      <c r="T1443" s="1">
        <v>0.0</v>
      </c>
      <c r="U1443" s="1">
        <v>0.0</v>
      </c>
      <c r="V1443" s="1">
        <v>3.342291</v>
      </c>
      <c r="W1443" s="1">
        <v>0.0</v>
      </c>
      <c r="X1443" s="1">
        <v>0.0</v>
      </c>
      <c r="Y1443" s="1">
        <v>0.0</v>
      </c>
      <c r="Z1443" s="1">
        <v>0.0</v>
      </c>
      <c r="AA1443" s="1">
        <v>0.0</v>
      </c>
      <c r="AB1443" s="1">
        <v>0.0</v>
      </c>
      <c r="AC1443" s="1">
        <v>0.0</v>
      </c>
      <c r="AD1443" s="1">
        <v>0.0</v>
      </c>
      <c r="AE1443" s="1">
        <v>31743.0</v>
      </c>
      <c r="AF1443" s="1">
        <v>347.0</v>
      </c>
      <c r="AG1443" s="1">
        <v>600.0</v>
      </c>
      <c r="AH1443" s="1" t="s">
        <v>8994</v>
      </c>
      <c r="AI1443" s="1">
        <v>10.0</v>
      </c>
      <c r="AJ1443" s="1">
        <v>5.0</v>
      </c>
      <c r="AK1443" s="1">
        <v>5.0</v>
      </c>
      <c r="AL1443" s="1">
        <v>10.0</v>
      </c>
    </row>
    <row r="1444" ht="15.75" customHeight="1">
      <c r="A1444" s="1" t="s">
        <v>4331</v>
      </c>
      <c r="B1444" s="1">
        <v>17.0</v>
      </c>
      <c r="C1444" s="1" t="s">
        <v>5085</v>
      </c>
      <c r="D1444" s="1" t="s">
        <v>8995</v>
      </c>
      <c r="E1444" s="1" t="s">
        <v>8996</v>
      </c>
      <c r="F1444" s="1" t="s">
        <v>8997</v>
      </c>
      <c r="H1444" s="1">
        <v>32.38419</v>
      </c>
      <c r="I1444" s="1">
        <v>12.078615</v>
      </c>
      <c r="J1444" s="1">
        <v>1.2325964</v>
      </c>
      <c r="K1444" s="1">
        <v>0.0</v>
      </c>
      <c r="L1444" s="1">
        <v>0.0</v>
      </c>
      <c r="M1444" s="1">
        <v>0.47712126</v>
      </c>
      <c r="N1444" s="1">
        <v>0.0</v>
      </c>
      <c r="O1444" s="1">
        <v>0.0</v>
      </c>
      <c r="P1444" s="1">
        <v>0.0</v>
      </c>
      <c r="Q1444" s="1" t="s">
        <v>3305</v>
      </c>
      <c r="R1444" s="1">
        <v>1.0</v>
      </c>
      <c r="S1444" s="1">
        <v>25.0</v>
      </c>
      <c r="T1444" s="1">
        <v>0.40856078</v>
      </c>
      <c r="U1444" s="1">
        <v>1.2325964</v>
      </c>
      <c r="V1444" s="1">
        <v>0.0</v>
      </c>
      <c r="W1444" s="1">
        <v>0.0</v>
      </c>
      <c r="X1444" s="1">
        <v>0.0</v>
      </c>
      <c r="Y1444" s="1">
        <v>0.0</v>
      </c>
      <c r="Z1444" s="1">
        <v>0.0</v>
      </c>
      <c r="AA1444" s="1">
        <v>0.0</v>
      </c>
      <c r="AB1444" s="1">
        <v>0.0</v>
      </c>
      <c r="AC1444" s="1">
        <v>0.0</v>
      </c>
      <c r="AD1444" s="1">
        <v>0.0</v>
      </c>
      <c r="AE1444" s="1">
        <v>59993.0</v>
      </c>
      <c r="AF1444" s="1">
        <v>126.0</v>
      </c>
      <c r="AG1444" s="1">
        <v>770.0</v>
      </c>
      <c r="AH1444" s="1" t="s">
        <v>1369</v>
      </c>
      <c r="AI1444" s="1">
        <v>49.0</v>
      </c>
      <c r="AJ1444" s="1">
        <v>3.0</v>
      </c>
      <c r="AK1444" s="1">
        <v>3.0</v>
      </c>
      <c r="AL1444" s="1">
        <v>6.0</v>
      </c>
    </row>
    <row r="1445" ht="15.75" customHeight="1">
      <c r="A1445" s="1" t="s">
        <v>4331</v>
      </c>
      <c r="B1445" s="1">
        <v>18.0</v>
      </c>
      <c r="C1445" s="1" t="s">
        <v>5089</v>
      </c>
      <c r="D1445" s="1" t="s">
        <v>8998</v>
      </c>
      <c r="E1445" s="1" t="s">
        <v>8999</v>
      </c>
      <c r="F1445" s="1" t="s">
        <v>9000</v>
      </c>
      <c r="H1445" s="1">
        <v>32.073566</v>
      </c>
      <c r="I1445" s="1">
        <v>11.328019</v>
      </c>
      <c r="J1445" s="1">
        <v>5.221162</v>
      </c>
      <c r="K1445" s="1">
        <v>0.0</v>
      </c>
      <c r="L1445" s="1">
        <v>0.0</v>
      </c>
      <c r="M1445" s="1">
        <v>0.47712126</v>
      </c>
      <c r="N1445" s="1">
        <v>0.0</v>
      </c>
      <c r="O1445" s="1">
        <v>0.0</v>
      </c>
      <c r="P1445" s="1">
        <v>0.0</v>
      </c>
      <c r="Q1445" s="1" t="s">
        <v>3305</v>
      </c>
      <c r="R1445" s="1">
        <v>1.0</v>
      </c>
      <c r="S1445" s="1">
        <v>15.5</v>
      </c>
      <c r="T1445" s="1">
        <v>0.4035778</v>
      </c>
      <c r="U1445" s="1">
        <v>1.2745252</v>
      </c>
      <c r="V1445" s="1">
        <v>4.1155434</v>
      </c>
      <c r="W1445" s="1">
        <v>5.221162</v>
      </c>
      <c r="X1445" s="1">
        <v>0.0</v>
      </c>
      <c r="Y1445" s="1">
        <v>0.0</v>
      </c>
      <c r="Z1445" s="1">
        <v>0.0</v>
      </c>
      <c r="AA1445" s="1">
        <v>0.0</v>
      </c>
      <c r="AB1445" s="1">
        <v>0.0</v>
      </c>
      <c r="AC1445" s="1">
        <v>0.0</v>
      </c>
      <c r="AD1445" s="1">
        <v>0.0</v>
      </c>
      <c r="AE1445" s="1">
        <v>72414.0</v>
      </c>
      <c r="AF1445" s="1">
        <v>123.0</v>
      </c>
      <c r="AG1445" s="1">
        <v>560.0</v>
      </c>
      <c r="AH1445" s="1" t="s">
        <v>7608</v>
      </c>
      <c r="AI1445" s="1">
        <v>18.0</v>
      </c>
      <c r="AJ1445" s="1">
        <v>3.0</v>
      </c>
      <c r="AK1445" s="1">
        <v>3.0</v>
      </c>
      <c r="AL1445" s="1">
        <v>6.0</v>
      </c>
    </row>
    <row r="1446" ht="15.75" customHeight="1">
      <c r="A1446" s="1" t="s">
        <v>4331</v>
      </c>
      <c r="B1446" s="1">
        <v>19.0</v>
      </c>
      <c r="C1446" s="1" t="s">
        <v>5095</v>
      </c>
      <c r="D1446" s="1" t="s">
        <v>9001</v>
      </c>
      <c r="E1446" s="1" t="s">
        <v>9002</v>
      </c>
      <c r="F1446" s="1" t="s">
        <v>9003</v>
      </c>
      <c r="H1446" s="1">
        <v>31.294483</v>
      </c>
      <c r="I1446" s="1">
        <v>12.078615</v>
      </c>
      <c r="J1446" s="1">
        <v>4.318938</v>
      </c>
      <c r="K1446" s="1">
        <v>0.0</v>
      </c>
      <c r="L1446" s="1">
        <v>0.0</v>
      </c>
      <c r="M1446" s="1">
        <v>0.47712126</v>
      </c>
      <c r="N1446" s="1">
        <v>0.0</v>
      </c>
      <c r="O1446" s="1">
        <v>0.0</v>
      </c>
      <c r="P1446" s="1">
        <v>0.0</v>
      </c>
      <c r="Q1446" s="1" t="s">
        <v>3305</v>
      </c>
      <c r="R1446" s="1">
        <v>1.0</v>
      </c>
      <c r="S1446" s="1">
        <v>15.0</v>
      </c>
      <c r="T1446" s="1">
        <v>0.39807785</v>
      </c>
      <c r="U1446" s="1">
        <v>0.0</v>
      </c>
      <c r="V1446" s="1">
        <v>4.318938</v>
      </c>
      <c r="W1446" s="1">
        <v>0.0</v>
      </c>
      <c r="X1446" s="1">
        <v>0.0</v>
      </c>
      <c r="Y1446" s="1">
        <v>0.0</v>
      </c>
      <c r="Z1446" s="1">
        <v>0.0</v>
      </c>
      <c r="AA1446" s="1">
        <v>0.0</v>
      </c>
      <c r="AB1446" s="1">
        <v>0.0</v>
      </c>
      <c r="AC1446" s="1">
        <v>0.0</v>
      </c>
      <c r="AD1446" s="1">
        <v>0.0</v>
      </c>
      <c r="AE1446" s="1">
        <v>96191.0</v>
      </c>
      <c r="AF1446" s="1">
        <v>70.0</v>
      </c>
      <c r="AG1446" s="1">
        <v>650.0</v>
      </c>
      <c r="AH1446" s="1" t="s">
        <v>6947</v>
      </c>
      <c r="AI1446" s="1">
        <v>17.0</v>
      </c>
      <c r="AJ1446" s="1">
        <v>2.0</v>
      </c>
      <c r="AK1446" s="1">
        <v>2.0</v>
      </c>
      <c r="AL1446" s="1">
        <v>2.0</v>
      </c>
    </row>
    <row r="1447" ht="15.75" customHeight="1">
      <c r="A1447" s="1" t="s">
        <v>4331</v>
      </c>
      <c r="B1447" s="1">
        <v>20.0</v>
      </c>
      <c r="C1447" s="1" t="s">
        <v>5097</v>
      </c>
      <c r="D1447" s="1" t="s">
        <v>9004</v>
      </c>
      <c r="E1447" s="1" t="s">
        <v>9005</v>
      </c>
      <c r="F1447" s="1" t="s">
        <v>9006</v>
      </c>
      <c r="H1447" s="1">
        <v>30.966778</v>
      </c>
      <c r="I1447" s="1">
        <v>8.540483</v>
      </c>
      <c r="J1447" s="1">
        <v>0.0</v>
      </c>
      <c r="K1447" s="1">
        <v>0.0</v>
      </c>
      <c r="L1447" s="1">
        <v>0.0</v>
      </c>
      <c r="M1447" s="1">
        <v>0.60206</v>
      </c>
      <c r="N1447" s="1">
        <v>0.0</v>
      </c>
      <c r="O1447" s="1">
        <v>0.0</v>
      </c>
      <c r="P1447" s="1">
        <v>0.0</v>
      </c>
      <c r="Q1447" s="1" t="s">
        <v>9007</v>
      </c>
      <c r="R1447" s="1">
        <v>2.0</v>
      </c>
      <c r="S1447" s="1">
        <v>35.27000093460083</v>
      </c>
      <c r="T1447" s="1">
        <v>0.0</v>
      </c>
      <c r="U1447" s="1">
        <v>0.0</v>
      </c>
      <c r="V1447" s="1">
        <v>0.0</v>
      </c>
      <c r="W1447" s="1">
        <v>0.0</v>
      </c>
      <c r="X1447" s="1">
        <v>0.0</v>
      </c>
      <c r="Y1447" s="1">
        <v>0.0</v>
      </c>
      <c r="Z1447" s="1">
        <v>0.0</v>
      </c>
      <c r="AA1447" s="1">
        <v>0.0</v>
      </c>
      <c r="AB1447" s="1">
        <v>0.0</v>
      </c>
      <c r="AC1447" s="1">
        <v>0.0</v>
      </c>
      <c r="AD1447" s="1">
        <v>0.0</v>
      </c>
      <c r="AE1447" s="1">
        <v>62859.0</v>
      </c>
      <c r="AF1447" s="1">
        <v>38.0</v>
      </c>
      <c r="AG1447" s="1">
        <v>690.0</v>
      </c>
      <c r="AH1447" s="1" t="s">
        <v>2392</v>
      </c>
      <c r="AI1447" s="1">
        <v>1.0</v>
      </c>
      <c r="AJ1447" s="1">
        <v>4.0</v>
      </c>
      <c r="AK1447" s="1">
        <v>4.0</v>
      </c>
      <c r="AL1447" s="1">
        <v>7.0</v>
      </c>
    </row>
    <row r="1448" ht="15.75" customHeight="1">
      <c r="A1448" s="1" t="s">
        <v>4331</v>
      </c>
      <c r="B1448" s="1">
        <v>21.0</v>
      </c>
      <c r="C1448" s="1" t="s">
        <v>5099</v>
      </c>
      <c r="D1448" s="1" t="s">
        <v>9008</v>
      </c>
      <c r="E1448" s="1" t="s">
        <v>9009</v>
      </c>
      <c r="F1448" s="1" t="s">
        <v>9010</v>
      </c>
      <c r="H1448" s="1">
        <v>30.927002</v>
      </c>
      <c r="I1448" s="1">
        <v>10.361801</v>
      </c>
      <c r="J1448" s="1">
        <v>7.576906</v>
      </c>
      <c r="K1448" s="1">
        <v>0.0</v>
      </c>
      <c r="L1448" s="1">
        <v>0.0</v>
      </c>
      <c r="M1448" s="1">
        <v>0.60206</v>
      </c>
      <c r="N1448" s="1">
        <v>0.0</v>
      </c>
      <c r="O1448" s="1">
        <v>0.0</v>
      </c>
      <c r="P1448" s="1">
        <v>0.0</v>
      </c>
      <c r="Q1448" s="1" t="s">
        <v>9011</v>
      </c>
      <c r="R1448" s="1">
        <v>2.0</v>
      </c>
      <c r="S1448" s="1">
        <v>7.199999809265137</v>
      </c>
      <c r="T1448" s="1">
        <v>0.39614394</v>
      </c>
      <c r="U1448" s="1">
        <v>1.1648334</v>
      </c>
      <c r="V1448" s="1">
        <v>2.2822778</v>
      </c>
      <c r="W1448" s="1">
        <v>4.8996143</v>
      </c>
      <c r="X1448" s="1">
        <v>4.7281175</v>
      </c>
      <c r="Y1448" s="1">
        <v>0.0</v>
      </c>
      <c r="Z1448" s="1">
        <v>0.0</v>
      </c>
      <c r="AA1448" s="1">
        <v>7.576906</v>
      </c>
      <c r="AB1448" s="1">
        <v>0.0</v>
      </c>
      <c r="AC1448" s="1">
        <v>0.0</v>
      </c>
      <c r="AD1448" s="1">
        <v>0.0</v>
      </c>
      <c r="AE1448" s="1">
        <v>240015.0</v>
      </c>
      <c r="AF1448" s="1">
        <v>29.0</v>
      </c>
      <c r="AG1448" s="1">
        <v>400.0</v>
      </c>
      <c r="AH1448" s="1" t="s">
        <v>8109</v>
      </c>
      <c r="AI1448" s="1">
        <v>14.0</v>
      </c>
      <c r="AJ1448" s="1">
        <v>2.0</v>
      </c>
      <c r="AK1448" s="1">
        <v>2.0</v>
      </c>
      <c r="AL1448" s="1">
        <v>3.0</v>
      </c>
    </row>
    <row r="1449" ht="15.75" customHeight="1">
      <c r="A1449" s="1" t="s">
        <v>4331</v>
      </c>
      <c r="B1449" s="1">
        <v>22.0</v>
      </c>
      <c r="C1449" s="1" t="s">
        <v>5087</v>
      </c>
      <c r="D1449" s="1" t="s">
        <v>9012</v>
      </c>
      <c r="E1449" s="1" t="s">
        <v>9013</v>
      </c>
      <c r="F1449" s="1" t="s">
        <v>9014</v>
      </c>
      <c r="H1449" s="1">
        <v>30.169098</v>
      </c>
      <c r="I1449" s="1">
        <v>10.986528</v>
      </c>
      <c r="J1449" s="1">
        <v>0.0</v>
      </c>
      <c r="K1449" s="1">
        <v>0.0</v>
      </c>
      <c r="L1449" s="1">
        <v>0.0</v>
      </c>
      <c r="M1449" s="1">
        <v>0.845098</v>
      </c>
      <c r="N1449" s="1">
        <v>1.0</v>
      </c>
      <c r="O1449" s="1">
        <v>0.0</v>
      </c>
      <c r="P1449" s="1">
        <v>0.0</v>
      </c>
      <c r="Q1449" s="1" t="s">
        <v>9015</v>
      </c>
      <c r="R1449" s="1">
        <v>5.0</v>
      </c>
      <c r="S1449" s="1">
        <v>7.870000064373016</v>
      </c>
      <c r="T1449" s="1">
        <v>0.0</v>
      </c>
      <c r="U1449" s="1">
        <v>0.0</v>
      </c>
      <c r="V1449" s="1">
        <v>0.0</v>
      </c>
      <c r="W1449" s="1">
        <v>0.0</v>
      </c>
      <c r="X1449" s="1">
        <v>0.0</v>
      </c>
      <c r="Y1449" s="1">
        <v>0.0</v>
      </c>
      <c r="Z1449" s="1">
        <v>0.0</v>
      </c>
      <c r="AA1449" s="1">
        <v>0.0</v>
      </c>
      <c r="AB1449" s="1">
        <v>0.0</v>
      </c>
      <c r="AC1449" s="1">
        <v>0.0</v>
      </c>
      <c r="AD1449" s="1">
        <v>0.0</v>
      </c>
      <c r="AE1449" s="1">
        <v>252684.0</v>
      </c>
      <c r="AF1449" s="1">
        <v>203.0</v>
      </c>
      <c r="AG1449" s="1">
        <v>600.0</v>
      </c>
      <c r="AH1449" s="1" t="s">
        <v>2428</v>
      </c>
      <c r="AJ1449" s="1">
        <v>5.0</v>
      </c>
      <c r="AK1449" s="1">
        <v>5.0</v>
      </c>
      <c r="AL1449" s="1">
        <v>0.0</v>
      </c>
    </row>
    <row r="1450" ht="15.75" customHeight="1">
      <c r="A1450" s="1" t="s">
        <v>4331</v>
      </c>
      <c r="B1450" s="1">
        <v>23.0</v>
      </c>
      <c r="C1450" s="1" t="s">
        <v>5105</v>
      </c>
      <c r="D1450" s="1" t="s">
        <v>9016</v>
      </c>
      <c r="E1450" s="1" t="s">
        <v>9017</v>
      </c>
      <c r="F1450" s="1" t="s">
        <v>9018</v>
      </c>
      <c r="H1450" s="1">
        <v>29.458515</v>
      </c>
      <c r="I1450" s="1">
        <v>13.412139</v>
      </c>
      <c r="J1450" s="1">
        <v>8.924217</v>
      </c>
      <c r="K1450" s="1">
        <v>0.0</v>
      </c>
      <c r="L1450" s="1">
        <v>0.0</v>
      </c>
      <c r="M1450" s="1">
        <v>0.47712126</v>
      </c>
      <c r="N1450" s="1">
        <v>1.0</v>
      </c>
      <c r="O1450" s="1">
        <v>0.0</v>
      </c>
      <c r="P1450" s="1">
        <v>0.0</v>
      </c>
      <c r="Q1450" s="1" t="s">
        <v>3305</v>
      </c>
      <c r="R1450" s="1">
        <v>1.0</v>
      </c>
      <c r="S1450" s="1">
        <v>6.0</v>
      </c>
      <c r="T1450" s="1">
        <v>0.0</v>
      </c>
      <c r="U1450" s="1">
        <v>1.019351</v>
      </c>
      <c r="V1450" s="1">
        <v>0.0</v>
      </c>
      <c r="W1450" s="1">
        <v>0.0</v>
      </c>
      <c r="X1450" s="1">
        <v>0.0</v>
      </c>
      <c r="Y1450" s="1">
        <v>0.0</v>
      </c>
      <c r="Z1450" s="1">
        <v>0.0</v>
      </c>
      <c r="AA1450" s="1">
        <v>0.0</v>
      </c>
      <c r="AB1450" s="1">
        <v>8.924217</v>
      </c>
      <c r="AC1450" s="1">
        <v>0.0</v>
      </c>
      <c r="AD1450" s="1">
        <v>0.0</v>
      </c>
      <c r="AE1450" s="1">
        <v>441876.0</v>
      </c>
      <c r="AF1450" s="1">
        <v>23.0</v>
      </c>
      <c r="AG1450" s="1">
        <v>620.0</v>
      </c>
      <c r="AH1450" s="1" t="s">
        <v>3342</v>
      </c>
      <c r="AI1450" s="1">
        <v>7.0</v>
      </c>
      <c r="AJ1450" s="1">
        <v>1.0</v>
      </c>
      <c r="AK1450" s="1">
        <v>1.0</v>
      </c>
      <c r="AL1450" s="1">
        <v>2.0</v>
      </c>
    </row>
    <row r="1451" ht="15.75" customHeight="1">
      <c r="A1451" s="1" t="s">
        <v>4331</v>
      </c>
      <c r="B1451" s="1">
        <v>24.0</v>
      </c>
      <c r="C1451" s="1" t="s">
        <v>5108</v>
      </c>
      <c r="D1451" s="1" t="s">
        <v>9019</v>
      </c>
      <c r="E1451" s="1" t="s">
        <v>9020</v>
      </c>
      <c r="F1451" s="1" t="s">
        <v>9021</v>
      </c>
      <c r="H1451" s="1">
        <v>27.035759</v>
      </c>
      <c r="I1451" s="1">
        <v>13.924581</v>
      </c>
      <c r="J1451" s="1">
        <v>0.0</v>
      </c>
      <c r="K1451" s="1">
        <v>0.0</v>
      </c>
      <c r="L1451" s="1">
        <v>0.0</v>
      </c>
      <c r="M1451" s="1">
        <v>0.60206</v>
      </c>
      <c r="N1451" s="1">
        <v>0.0</v>
      </c>
      <c r="O1451" s="1">
        <v>0.0</v>
      </c>
      <c r="P1451" s="1">
        <v>0.0</v>
      </c>
      <c r="Q1451" s="1" t="s">
        <v>9022</v>
      </c>
      <c r="R1451" s="1">
        <v>2.0</v>
      </c>
      <c r="S1451" s="1">
        <v>9.400000095367432</v>
      </c>
      <c r="T1451" s="1">
        <v>0.0</v>
      </c>
      <c r="U1451" s="1">
        <v>0.0</v>
      </c>
      <c r="V1451" s="1">
        <v>0.0</v>
      </c>
      <c r="W1451" s="1">
        <v>0.0</v>
      </c>
      <c r="X1451" s="1">
        <v>0.0</v>
      </c>
      <c r="Y1451" s="1">
        <v>0.0</v>
      </c>
      <c r="Z1451" s="1">
        <v>0.0</v>
      </c>
      <c r="AA1451" s="1">
        <v>0.0</v>
      </c>
      <c r="AB1451" s="1">
        <v>0.0</v>
      </c>
      <c r="AC1451" s="1">
        <v>0.0</v>
      </c>
      <c r="AD1451" s="1">
        <v>0.0</v>
      </c>
      <c r="AE1451" s="1">
        <v>93699.0</v>
      </c>
      <c r="AF1451" s="1">
        <v>16.0</v>
      </c>
      <c r="AG1451" s="1">
        <v>560.0</v>
      </c>
      <c r="AH1451" s="1" t="s">
        <v>870</v>
      </c>
      <c r="AI1451" s="1">
        <v>1.0</v>
      </c>
      <c r="AJ1451" s="1">
        <v>2.0</v>
      </c>
      <c r="AK1451" s="1">
        <v>3.0</v>
      </c>
      <c r="AL1451" s="1">
        <v>1.0</v>
      </c>
    </row>
    <row r="1452" ht="15.75" customHeight="1">
      <c r="A1452" s="1" t="s">
        <v>4331</v>
      </c>
      <c r="B1452" s="1">
        <v>25.0</v>
      </c>
      <c r="C1452" s="1" t="s">
        <v>5114</v>
      </c>
      <c r="D1452" s="1" t="s">
        <v>9023</v>
      </c>
      <c r="E1452" s="1" t="s">
        <v>9024</v>
      </c>
      <c r="F1452" s="1" t="s">
        <v>9025</v>
      </c>
      <c r="H1452" s="1">
        <v>26.625526</v>
      </c>
      <c r="I1452" s="1">
        <v>3.1235147</v>
      </c>
      <c r="J1452" s="1">
        <v>0.0</v>
      </c>
      <c r="K1452" s="1">
        <v>0.0</v>
      </c>
      <c r="L1452" s="1">
        <v>0.0</v>
      </c>
      <c r="M1452" s="1">
        <v>0.7781513</v>
      </c>
      <c r="N1452" s="1">
        <v>0.0</v>
      </c>
      <c r="O1452" s="1">
        <v>0.0</v>
      </c>
      <c r="P1452" s="1">
        <v>0.0</v>
      </c>
      <c r="Q1452" s="1" t="s">
        <v>9026</v>
      </c>
      <c r="R1452" s="1">
        <v>4.0</v>
      </c>
      <c r="S1452" s="1">
        <v>119.0</v>
      </c>
      <c r="T1452" s="1">
        <v>0.0</v>
      </c>
      <c r="U1452" s="1">
        <v>0.0</v>
      </c>
      <c r="V1452" s="1">
        <v>0.0</v>
      </c>
      <c r="W1452" s="1">
        <v>0.0</v>
      </c>
      <c r="X1452" s="1">
        <v>0.0</v>
      </c>
      <c r="Y1452" s="1">
        <v>0.0</v>
      </c>
      <c r="Z1452" s="1">
        <v>0.0</v>
      </c>
      <c r="AA1452" s="1">
        <v>0.0</v>
      </c>
      <c r="AB1452" s="1">
        <v>0.0</v>
      </c>
      <c r="AC1452" s="1">
        <v>0.0</v>
      </c>
      <c r="AD1452" s="1">
        <v>0.0</v>
      </c>
      <c r="AE1452" s="1">
        <v>230338.0</v>
      </c>
      <c r="AF1452" s="1">
        <v>286.0</v>
      </c>
      <c r="AG1452" s="1">
        <v>830.0</v>
      </c>
      <c r="AH1452" s="1" t="s">
        <v>728</v>
      </c>
      <c r="AI1452" s="1">
        <v>60.0</v>
      </c>
      <c r="AJ1452" s="1">
        <v>5.0</v>
      </c>
      <c r="AK1452" s="1">
        <v>5.0</v>
      </c>
      <c r="AL1452" s="1">
        <v>7.0</v>
      </c>
    </row>
    <row r="1453" ht="15.75" customHeight="1">
      <c r="A1453" s="1" t="s">
        <v>4419</v>
      </c>
      <c r="B1453" s="1">
        <v>1.0</v>
      </c>
      <c r="C1453" s="1" t="s">
        <v>573</v>
      </c>
      <c r="D1453" s="1" t="s">
        <v>2159</v>
      </c>
      <c r="E1453" s="1" t="s">
        <v>2160</v>
      </c>
      <c r="F1453" s="1" t="s">
        <v>2162</v>
      </c>
      <c r="H1453" s="1">
        <v>94.20466</v>
      </c>
      <c r="I1453" s="1">
        <v>0.0</v>
      </c>
      <c r="J1453" s="1">
        <v>2.8070643</v>
      </c>
      <c r="K1453" s="1">
        <v>0.0</v>
      </c>
      <c r="L1453" s="1">
        <v>0.0</v>
      </c>
      <c r="M1453" s="1">
        <v>0.90309</v>
      </c>
      <c r="N1453" s="1">
        <v>0.0</v>
      </c>
      <c r="O1453" s="1">
        <v>0.0</v>
      </c>
      <c r="P1453" s="1">
        <v>0.0</v>
      </c>
      <c r="Q1453" s="1" t="s">
        <v>2164</v>
      </c>
      <c r="R1453" s="1">
        <v>6.0</v>
      </c>
      <c r="S1453" s="1">
        <v>1379.949999809265</v>
      </c>
      <c r="T1453" s="1">
        <v>0.0</v>
      </c>
      <c r="U1453" s="1">
        <v>0.69513613</v>
      </c>
      <c r="V1453" s="1">
        <v>0.0</v>
      </c>
      <c r="W1453" s="1">
        <v>2.8070643</v>
      </c>
      <c r="X1453" s="1">
        <v>0.0</v>
      </c>
      <c r="Y1453" s="1">
        <v>0.0</v>
      </c>
      <c r="Z1453" s="1">
        <v>0.0</v>
      </c>
      <c r="AA1453" s="1">
        <v>0.0</v>
      </c>
      <c r="AB1453" s="1">
        <v>0.0</v>
      </c>
      <c r="AC1453" s="1">
        <v>0.0</v>
      </c>
      <c r="AD1453" s="1">
        <v>0.0</v>
      </c>
      <c r="AE1453" s="1">
        <v>174088.0</v>
      </c>
      <c r="AF1453" s="1">
        <v>2084.0</v>
      </c>
      <c r="AG1453" s="1">
        <v>750.0</v>
      </c>
      <c r="AH1453" s="1" t="s">
        <v>2165</v>
      </c>
      <c r="AI1453" s="1">
        <v>9.0</v>
      </c>
      <c r="AJ1453" s="1">
        <v>10.0</v>
      </c>
      <c r="AK1453" s="1">
        <v>12.0</v>
      </c>
      <c r="AL1453" s="1">
        <v>49.0</v>
      </c>
    </row>
    <row r="1454" ht="15.75" customHeight="1">
      <c r="A1454" s="1" t="s">
        <v>4419</v>
      </c>
      <c r="B1454" s="1">
        <v>2.0</v>
      </c>
      <c r="C1454" s="1" t="s">
        <v>466</v>
      </c>
      <c r="D1454" s="1" t="s">
        <v>2008</v>
      </c>
      <c r="E1454" s="1" t="s">
        <v>2009</v>
      </c>
      <c r="F1454" s="1" t="s">
        <v>2010</v>
      </c>
      <c r="H1454" s="1">
        <v>91.734726</v>
      </c>
      <c r="I1454" s="1">
        <v>0.0</v>
      </c>
      <c r="J1454" s="1">
        <v>4.8158946</v>
      </c>
      <c r="K1454" s="1">
        <v>0.0</v>
      </c>
      <c r="L1454" s="1">
        <v>0.0</v>
      </c>
      <c r="M1454" s="1">
        <v>0.60206</v>
      </c>
      <c r="N1454" s="1">
        <v>0.0</v>
      </c>
      <c r="O1454" s="1">
        <v>0.0</v>
      </c>
      <c r="P1454" s="1">
        <v>0.0</v>
      </c>
      <c r="Q1454" s="1" t="s">
        <v>2011</v>
      </c>
      <c r="R1454" s="1">
        <v>2.0</v>
      </c>
      <c r="S1454" s="1">
        <v>1000.0</v>
      </c>
      <c r="T1454" s="1">
        <v>0.0</v>
      </c>
      <c r="U1454" s="1">
        <v>0.29366645</v>
      </c>
      <c r="V1454" s="1">
        <v>0.0</v>
      </c>
      <c r="W1454" s="1">
        <v>3.445262</v>
      </c>
      <c r="X1454" s="1">
        <v>0.0</v>
      </c>
      <c r="Y1454" s="1">
        <v>4.8158946</v>
      </c>
      <c r="Z1454" s="1">
        <v>0.0</v>
      </c>
      <c r="AA1454" s="1">
        <v>0.0</v>
      </c>
      <c r="AB1454" s="1">
        <v>0.0</v>
      </c>
      <c r="AC1454" s="1">
        <v>0.0</v>
      </c>
      <c r="AD1454" s="1">
        <v>0.0</v>
      </c>
      <c r="AE1454" s="1">
        <v>459895.0</v>
      </c>
      <c r="AF1454" s="1">
        <v>60.0</v>
      </c>
      <c r="AG1454" s="1">
        <v>640.0</v>
      </c>
      <c r="AH1454" s="1" t="s">
        <v>1748</v>
      </c>
      <c r="AI1454" s="1">
        <v>6.0</v>
      </c>
      <c r="AJ1454" s="1">
        <v>1.0</v>
      </c>
      <c r="AK1454" s="1">
        <v>1.0</v>
      </c>
      <c r="AL1454" s="1">
        <v>3.0</v>
      </c>
    </row>
    <row r="1455" ht="15.75" customHeight="1">
      <c r="A1455" s="1" t="s">
        <v>4419</v>
      </c>
      <c r="B1455" s="1">
        <v>3.0</v>
      </c>
      <c r="C1455" s="1" t="s">
        <v>2005</v>
      </c>
      <c r="D1455" s="1" t="s">
        <v>4567</v>
      </c>
      <c r="E1455" s="1" t="s">
        <v>4568</v>
      </c>
      <c r="F1455" s="1" t="s">
        <v>4569</v>
      </c>
      <c r="H1455" s="1">
        <v>62.361988</v>
      </c>
      <c r="I1455" s="1">
        <v>0.0</v>
      </c>
      <c r="J1455" s="1">
        <v>3.4131107</v>
      </c>
      <c r="K1455" s="1">
        <v>0.0</v>
      </c>
      <c r="L1455" s="1">
        <v>0.0</v>
      </c>
      <c r="M1455" s="1">
        <v>0.60206</v>
      </c>
      <c r="N1455" s="1">
        <v>0.0</v>
      </c>
      <c r="O1455" s="1">
        <v>0.0</v>
      </c>
      <c r="P1455" s="1">
        <v>0.0</v>
      </c>
      <c r="Q1455" s="1" t="s">
        <v>4570</v>
      </c>
      <c r="R1455" s="1">
        <v>2.0</v>
      </c>
      <c r="S1455" s="1">
        <v>920.0</v>
      </c>
      <c r="T1455" s="1">
        <v>0.0</v>
      </c>
      <c r="U1455" s="1">
        <v>0.0</v>
      </c>
      <c r="V1455" s="1">
        <v>3.4131107</v>
      </c>
      <c r="W1455" s="1">
        <v>0.0</v>
      </c>
      <c r="X1455" s="1">
        <v>0.0</v>
      </c>
      <c r="Y1455" s="1">
        <v>0.0</v>
      </c>
      <c r="Z1455" s="1">
        <v>0.0</v>
      </c>
      <c r="AA1455" s="1">
        <v>0.0</v>
      </c>
      <c r="AB1455" s="1">
        <v>0.0</v>
      </c>
      <c r="AC1455" s="1">
        <v>0.0</v>
      </c>
      <c r="AD1455" s="1">
        <v>0.0</v>
      </c>
      <c r="AE1455" s="1">
        <v>244150.0</v>
      </c>
      <c r="AF1455" s="1">
        <v>730.0</v>
      </c>
      <c r="AG1455" s="1">
        <v>910.0</v>
      </c>
      <c r="AH1455" s="1" t="s">
        <v>4573</v>
      </c>
      <c r="AI1455" s="1">
        <v>51.0</v>
      </c>
      <c r="AJ1455" s="1">
        <v>5.0</v>
      </c>
      <c r="AK1455" s="1">
        <v>8.0</v>
      </c>
      <c r="AL1455" s="1">
        <v>7.0</v>
      </c>
    </row>
    <row r="1456" ht="15.75" customHeight="1">
      <c r="A1456" s="1" t="s">
        <v>4419</v>
      </c>
      <c r="B1456" s="1">
        <v>4.0</v>
      </c>
      <c r="C1456" s="1" t="s">
        <v>2007</v>
      </c>
      <c r="D1456" s="1" t="s">
        <v>4574</v>
      </c>
      <c r="E1456" s="1" t="s">
        <v>4575</v>
      </c>
      <c r="F1456" s="1" t="s">
        <v>4576</v>
      </c>
      <c r="H1456" s="1">
        <v>56.886463</v>
      </c>
      <c r="I1456" s="1">
        <v>0.0</v>
      </c>
      <c r="J1456" s="1">
        <v>4.636891</v>
      </c>
      <c r="K1456" s="1">
        <v>0.0</v>
      </c>
      <c r="L1456" s="1">
        <v>0.0</v>
      </c>
      <c r="M1456" s="1">
        <v>0.9542425</v>
      </c>
      <c r="N1456" s="1">
        <v>0.0</v>
      </c>
      <c r="O1456" s="1">
        <v>0.0</v>
      </c>
      <c r="P1456" s="1">
        <v>0.0</v>
      </c>
      <c r="Q1456" s="1" t="s">
        <v>4579</v>
      </c>
      <c r="R1456" s="1">
        <v>7.0</v>
      </c>
      <c r="S1456" s="1">
        <v>164.2900009155273</v>
      </c>
      <c r="T1456" s="1">
        <v>0.0</v>
      </c>
      <c r="U1456" s="1">
        <v>0.0</v>
      </c>
      <c r="V1456" s="1">
        <v>0.0</v>
      </c>
      <c r="W1456" s="1">
        <v>0.0</v>
      </c>
      <c r="X1456" s="1">
        <v>0.0</v>
      </c>
      <c r="Y1456" s="1">
        <v>4.636891</v>
      </c>
      <c r="Z1456" s="1">
        <v>0.0</v>
      </c>
      <c r="AA1456" s="1">
        <v>0.0</v>
      </c>
      <c r="AB1456" s="1">
        <v>0.0</v>
      </c>
      <c r="AC1456" s="1">
        <v>0.0</v>
      </c>
      <c r="AD1456" s="1">
        <v>0.0</v>
      </c>
      <c r="AE1456" s="1">
        <v>199052.0</v>
      </c>
      <c r="AF1456" s="1">
        <v>175.0</v>
      </c>
      <c r="AG1456" s="1">
        <v>620.0</v>
      </c>
      <c r="AH1456" s="1" t="s">
        <v>3498</v>
      </c>
      <c r="AI1456" s="1">
        <v>8.0</v>
      </c>
      <c r="AJ1456" s="1">
        <v>5.0</v>
      </c>
      <c r="AK1456" s="1">
        <v>6.0</v>
      </c>
      <c r="AL1456" s="1">
        <v>5.0</v>
      </c>
    </row>
    <row r="1457" ht="15.75" customHeight="1">
      <c r="A1457" s="1" t="s">
        <v>4419</v>
      </c>
      <c r="B1457" s="1">
        <v>5.0</v>
      </c>
      <c r="C1457" s="1" t="s">
        <v>2013</v>
      </c>
      <c r="D1457" s="1" t="s">
        <v>4582</v>
      </c>
      <c r="E1457" s="1" t="s">
        <v>4583</v>
      </c>
      <c r="F1457" s="1" t="s">
        <v>4584</v>
      </c>
      <c r="H1457" s="1">
        <v>54.284008</v>
      </c>
      <c r="I1457" s="1">
        <v>0.0</v>
      </c>
      <c r="J1457" s="1">
        <v>3.241659</v>
      </c>
      <c r="K1457" s="1">
        <v>0.0</v>
      </c>
      <c r="L1457" s="1">
        <v>0.0</v>
      </c>
      <c r="M1457" s="1">
        <v>1.0791812</v>
      </c>
      <c r="N1457" s="1">
        <v>0.0</v>
      </c>
      <c r="O1457" s="1">
        <v>0.0</v>
      </c>
      <c r="P1457" s="1">
        <v>0.0</v>
      </c>
      <c r="Q1457" s="1" t="s">
        <v>4586</v>
      </c>
      <c r="R1457" s="1">
        <v>10.0</v>
      </c>
      <c r="S1457" s="1">
        <v>239.779999691993</v>
      </c>
      <c r="T1457" s="1">
        <v>0.11952725</v>
      </c>
      <c r="U1457" s="1">
        <v>0.67466694</v>
      </c>
      <c r="V1457" s="1">
        <v>3.241659</v>
      </c>
      <c r="W1457" s="1">
        <v>0.0</v>
      </c>
      <c r="X1457" s="1">
        <v>0.0</v>
      </c>
      <c r="Y1457" s="1">
        <v>0.0</v>
      </c>
      <c r="Z1457" s="1">
        <v>0.0</v>
      </c>
      <c r="AA1457" s="1">
        <v>0.0</v>
      </c>
      <c r="AB1457" s="1">
        <v>0.0</v>
      </c>
      <c r="AC1457" s="1">
        <v>0.0</v>
      </c>
      <c r="AD1457" s="1">
        <v>0.0</v>
      </c>
      <c r="AE1457" s="1">
        <v>67220.0</v>
      </c>
      <c r="AF1457" s="1">
        <v>919.0</v>
      </c>
      <c r="AG1457" s="1">
        <v>900.0</v>
      </c>
      <c r="AH1457" s="1" t="s">
        <v>817</v>
      </c>
      <c r="AI1457" s="1">
        <v>38.0</v>
      </c>
      <c r="AJ1457" s="1">
        <v>10.0</v>
      </c>
      <c r="AK1457" s="1">
        <v>11.0</v>
      </c>
      <c r="AL1457" s="1">
        <v>19.0</v>
      </c>
    </row>
    <row r="1458" ht="15.75" customHeight="1">
      <c r="A1458" s="1" t="s">
        <v>4419</v>
      </c>
      <c r="B1458" s="1">
        <v>6.0</v>
      </c>
      <c r="C1458" s="1" t="s">
        <v>257</v>
      </c>
      <c r="D1458" s="1" t="s">
        <v>1807</v>
      </c>
      <c r="E1458" s="1" t="s">
        <v>1808</v>
      </c>
      <c r="F1458" s="1" t="s">
        <v>1809</v>
      </c>
      <c r="H1458" s="1">
        <v>52.26776</v>
      </c>
      <c r="I1458" s="1">
        <v>0.0</v>
      </c>
      <c r="J1458" s="1">
        <v>0.9132923</v>
      </c>
      <c r="K1458" s="1">
        <v>0.0</v>
      </c>
      <c r="L1458" s="1">
        <v>0.0</v>
      </c>
      <c r="M1458" s="1">
        <v>0.845098</v>
      </c>
      <c r="N1458" s="1">
        <v>0.0</v>
      </c>
      <c r="O1458" s="1">
        <v>0.0</v>
      </c>
      <c r="P1458" s="1">
        <v>0.0</v>
      </c>
      <c r="Q1458" s="1" t="s">
        <v>1810</v>
      </c>
      <c r="R1458" s="1">
        <v>5.0</v>
      </c>
      <c r="S1458" s="1">
        <v>4585.0</v>
      </c>
      <c r="T1458" s="1">
        <v>0.0</v>
      </c>
      <c r="U1458" s="1">
        <v>0.9132923</v>
      </c>
      <c r="V1458" s="1">
        <v>0.0</v>
      </c>
      <c r="W1458" s="1">
        <v>0.0</v>
      </c>
      <c r="X1458" s="1">
        <v>0.0</v>
      </c>
      <c r="Y1458" s="1">
        <v>0.0</v>
      </c>
      <c r="Z1458" s="1">
        <v>0.0</v>
      </c>
      <c r="AA1458" s="1">
        <v>0.0</v>
      </c>
      <c r="AB1458" s="1">
        <v>0.0</v>
      </c>
      <c r="AC1458" s="1">
        <v>0.0</v>
      </c>
      <c r="AD1458" s="1">
        <v>0.0</v>
      </c>
      <c r="AE1458" s="1">
        <v>39135.0</v>
      </c>
      <c r="AF1458" s="1">
        <v>2643.0</v>
      </c>
      <c r="AG1458" s="1">
        <v>900.0</v>
      </c>
      <c r="AH1458" s="1" t="s">
        <v>690</v>
      </c>
      <c r="AI1458" s="1">
        <v>934.0</v>
      </c>
      <c r="AJ1458" s="1">
        <v>13.0</v>
      </c>
      <c r="AK1458" s="1">
        <v>35.0</v>
      </c>
      <c r="AL1458" s="1">
        <v>31.0</v>
      </c>
    </row>
    <row r="1459" ht="15.75" customHeight="1">
      <c r="A1459" s="1" t="s">
        <v>4419</v>
      </c>
      <c r="B1459" s="1">
        <v>7.0</v>
      </c>
      <c r="C1459" s="1" t="s">
        <v>54</v>
      </c>
      <c r="D1459" s="1" t="s">
        <v>559</v>
      </c>
      <c r="E1459" s="1" t="s">
        <v>561</v>
      </c>
      <c r="F1459" s="1" t="s">
        <v>562</v>
      </c>
      <c r="H1459" s="1">
        <v>48.110188</v>
      </c>
      <c r="I1459" s="1">
        <v>0.0</v>
      </c>
      <c r="J1459" s="1">
        <v>0.869125</v>
      </c>
      <c r="K1459" s="1">
        <v>0.0</v>
      </c>
      <c r="L1459" s="1">
        <v>0.0</v>
      </c>
      <c r="M1459" s="1">
        <v>1.0791812</v>
      </c>
      <c r="N1459" s="1">
        <v>0.0</v>
      </c>
      <c r="O1459" s="1">
        <v>0.0</v>
      </c>
      <c r="P1459" s="1">
        <v>0.0</v>
      </c>
      <c r="Q1459" s="1" t="s">
        <v>563</v>
      </c>
      <c r="R1459" s="1">
        <v>10.0</v>
      </c>
      <c r="S1459" s="1">
        <v>2630.0</v>
      </c>
      <c r="T1459" s="1">
        <v>0.0</v>
      </c>
      <c r="U1459" s="1">
        <v>0.869125</v>
      </c>
      <c r="V1459" s="1">
        <v>0.0</v>
      </c>
      <c r="W1459" s="1">
        <v>0.0</v>
      </c>
      <c r="X1459" s="1">
        <v>0.0</v>
      </c>
      <c r="Y1459" s="1">
        <v>0.0</v>
      </c>
      <c r="Z1459" s="1">
        <v>0.0</v>
      </c>
      <c r="AA1459" s="1">
        <v>0.0</v>
      </c>
      <c r="AB1459" s="1">
        <v>0.0</v>
      </c>
      <c r="AC1459" s="1">
        <v>0.0</v>
      </c>
      <c r="AD1459" s="1">
        <v>0.0</v>
      </c>
      <c r="AE1459" s="1">
        <v>94479.0</v>
      </c>
      <c r="AF1459" s="1">
        <v>2124.0</v>
      </c>
      <c r="AG1459" s="1">
        <v>900.0</v>
      </c>
      <c r="AH1459" s="1" t="s">
        <v>566</v>
      </c>
      <c r="AI1459" s="1">
        <v>411.0</v>
      </c>
      <c r="AJ1459" s="1">
        <v>10.0</v>
      </c>
      <c r="AK1459" s="1">
        <v>25.0</v>
      </c>
      <c r="AL1459" s="1">
        <v>35.0</v>
      </c>
    </row>
    <row r="1460" ht="15.75" customHeight="1">
      <c r="A1460" s="1" t="s">
        <v>4419</v>
      </c>
      <c r="B1460" s="1">
        <v>8.0</v>
      </c>
      <c r="C1460" s="1" t="s">
        <v>2023</v>
      </c>
      <c r="D1460" s="1" t="s">
        <v>4594</v>
      </c>
      <c r="E1460" s="1" t="s">
        <v>4595</v>
      </c>
      <c r="F1460" s="1" t="s">
        <v>4596</v>
      </c>
      <c r="H1460" s="1">
        <v>47.590794</v>
      </c>
      <c r="I1460" s="1">
        <v>0.0</v>
      </c>
      <c r="J1460" s="1">
        <v>3.1493735</v>
      </c>
      <c r="K1460" s="1">
        <v>0.0</v>
      </c>
      <c r="L1460" s="1">
        <v>0.0</v>
      </c>
      <c r="M1460" s="1">
        <v>0.845098</v>
      </c>
      <c r="N1460" s="1">
        <v>0.0</v>
      </c>
      <c r="O1460" s="1">
        <v>0.0</v>
      </c>
      <c r="P1460" s="1">
        <v>0.0</v>
      </c>
      <c r="Q1460" s="1" t="s">
        <v>4597</v>
      </c>
      <c r="R1460" s="1">
        <v>5.0</v>
      </c>
      <c r="S1460" s="1">
        <v>318.7300024032593</v>
      </c>
      <c r="T1460" s="1">
        <v>0.0</v>
      </c>
      <c r="U1460" s="1">
        <v>0.3204786</v>
      </c>
      <c r="V1460" s="1">
        <v>3.1493735</v>
      </c>
      <c r="W1460" s="1">
        <v>0.0</v>
      </c>
      <c r="X1460" s="1">
        <v>0.0</v>
      </c>
      <c r="Y1460" s="1">
        <v>0.0</v>
      </c>
      <c r="Z1460" s="1">
        <v>0.0</v>
      </c>
      <c r="AA1460" s="1">
        <v>0.0</v>
      </c>
      <c r="AB1460" s="1">
        <v>0.0</v>
      </c>
      <c r="AC1460" s="1">
        <v>0.0</v>
      </c>
      <c r="AD1460" s="1">
        <v>0.0</v>
      </c>
      <c r="AE1460" s="1">
        <v>223976.0</v>
      </c>
      <c r="AF1460" s="1">
        <v>156.0</v>
      </c>
      <c r="AG1460" s="1">
        <v>780.0</v>
      </c>
      <c r="AH1460" s="1" t="s">
        <v>4598</v>
      </c>
      <c r="AI1460" s="1">
        <v>8.0</v>
      </c>
      <c r="AJ1460" s="1">
        <v>6.0</v>
      </c>
      <c r="AK1460" s="1">
        <v>6.0</v>
      </c>
      <c r="AL1460" s="1">
        <v>17.0</v>
      </c>
    </row>
    <row r="1461" ht="15.75" customHeight="1">
      <c r="A1461" s="1" t="s">
        <v>4419</v>
      </c>
      <c r="B1461" s="1">
        <v>9.0</v>
      </c>
      <c r="C1461" s="1" t="s">
        <v>2027</v>
      </c>
      <c r="D1461" s="1" t="s">
        <v>4599</v>
      </c>
      <c r="E1461" s="1" t="s">
        <v>4600</v>
      </c>
      <c r="F1461" s="1" t="s">
        <v>4601</v>
      </c>
      <c r="H1461" s="1">
        <v>45.727474</v>
      </c>
      <c r="I1461" s="1">
        <v>0.0</v>
      </c>
      <c r="J1461" s="1">
        <v>3.2147443</v>
      </c>
      <c r="K1461" s="1">
        <v>0.0</v>
      </c>
      <c r="L1461" s="1">
        <v>0.0</v>
      </c>
      <c r="M1461" s="1">
        <v>0.9542425</v>
      </c>
      <c r="N1461" s="1">
        <v>0.0</v>
      </c>
      <c r="O1461" s="1">
        <v>0.0</v>
      </c>
      <c r="P1461" s="1">
        <v>0.0</v>
      </c>
      <c r="Q1461" s="1" t="s">
        <v>4603</v>
      </c>
      <c r="R1461" s="1">
        <v>7.0</v>
      </c>
      <c r="S1461" s="1">
        <v>221.2000007629395</v>
      </c>
      <c r="T1461" s="1">
        <v>0.0</v>
      </c>
      <c r="U1461" s="1">
        <v>0.842737</v>
      </c>
      <c r="V1461" s="1">
        <v>3.2147443</v>
      </c>
      <c r="W1461" s="1">
        <v>0.0</v>
      </c>
      <c r="X1461" s="1">
        <v>0.0</v>
      </c>
      <c r="Y1461" s="1">
        <v>0.0</v>
      </c>
      <c r="Z1461" s="1">
        <v>0.0</v>
      </c>
      <c r="AA1461" s="1">
        <v>0.0</v>
      </c>
      <c r="AB1461" s="1">
        <v>0.0</v>
      </c>
      <c r="AC1461" s="1">
        <v>0.0</v>
      </c>
      <c r="AD1461" s="1">
        <v>0.0</v>
      </c>
      <c r="AE1461" s="1">
        <v>194316.0</v>
      </c>
      <c r="AF1461" s="1">
        <v>602.0</v>
      </c>
      <c r="AH1461" s="1" t="s">
        <v>4604</v>
      </c>
      <c r="AI1461" s="1">
        <v>27.0</v>
      </c>
      <c r="AJ1461" s="1">
        <v>7.0</v>
      </c>
      <c r="AK1461" s="1">
        <v>8.0</v>
      </c>
      <c r="AL1461" s="1">
        <v>14.0</v>
      </c>
    </row>
    <row r="1462" ht="15.75" customHeight="1">
      <c r="A1462" s="1" t="s">
        <v>4419</v>
      </c>
      <c r="B1462" s="1">
        <v>10.0</v>
      </c>
      <c r="C1462" s="1" t="s">
        <v>2029</v>
      </c>
      <c r="D1462" s="1" t="s">
        <v>4606</v>
      </c>
      <c r="E1462" s="1" t="s">
        <v>4607</v>
      </c>
      <c r="F1462" s="1" t="s">
        <v>4608</v>
      </c>
      <c r="H1462" s="1">
        <v>40.069157</v>
      </c>
      <c r="I1462" s="1">
        <v>0.0</v>
      </c>
      <c r="J1462" s="1">
        <v>3.1882732</v>
      </c>
      <c r="K1462" s="1">
        <v>0.0</v>
      </c>
      <c r="L1462" s="1">
        <v>0.0</v>
      </c>
      <c r="M1462" s="1">
        <v>0.69897</v>
      </c>
      <c r="N1462" s="1">
        <v>0.0</v>
      </c>
      <c r="O1462" s="1">
        <v>0.0</v>
      </c>
      <c r="P1462" s="1">
        <v>0.0</v>
      </c>
      <c r="Q1462" s="1" t="s">
        <v>4609</v>
      </c>
      <c r="R1462" s="1">
        <v>3.0</v>
      </c>
      <c r="S1462" s="1">
        <v>322.2900018692017</v>
      </c>
      <c r="T1462" s="1">
        <v>0.40331653</v>
      </c>
      <c r="U1462" s="1">
        <v>0.91629064</v>
      </c>
      <c r="V1462" s="1">
        <v>3.1882732</v>
      </c>
      <c r="W1462" s="1">
        <v>0.0</v>
      </c>
      <c r="X1462" s="1">
        <v>0.0</v>
      </c>
      <c r="Y1462" s="1">
        <v>0.0</v>
      </c>
      <c r="Z1462" s="1">
        <v>0.0</v>
      </c>
      <c r="AA1462" s="1">
        <v>0.0</v>
      </c>
      <c r="AB1462" s="1">
        <v>0.0</v>
      </c>
      <c r="AC1462" s="1">
        <v>0.0</v>
      </c>
      <c r="AD1462" s="1">
        <v>0.0</v>
      </c>
      <c r="AE1462" s="1">
        <v>443958.0</v>
      </c>
      <c r="AF1462" s="1">
        <v>119.0</v>
      </c>
      <c r="AG1462" s="1">
        <v>670.0</v>
      </c>
      <c r="AH1462" s="1" t="s">
        <v>4610</v>
      </c>
      <c r="AI1462" s="1">
        <v>29.0</v>
      </c>
      <c r="AJ1462" s="1">
        <v>6.0</v>
      </c>
      <c r="AK1462" s="1">
        <v>6.0</v>
      </c>
      <c r="AL1462" s="1">
        <v>8.0</v>
      </c>
    </row>
    <row r="1463" ht="15.75" customHeight="1">
      <c r="A1463" s="1" t="s">
        <v>4419</v>
      </c>
      <c r="B1463" s="1">
        <v>11.0</v>
      </c>
      <c r="C1463" s="1" t="s">
        <v>2035</v>
      </c>
      <c r="D1463" s="1" t="s">
        <v>4613</v>
      </c>
      <c r="E1463" s="1" t="s">
        <v>4614</v>
      </c>
      <c r="F1463" s="1" t="s">
        <v>4616</v>
      </c>
      <c r="H1463" s="1">
        <v>38.769928</v>
      </c>
      <c r="I1463" s="1">
        <v>0.0</v>
      </c>
      <c r="J1463" s="1">
        <v>4.901282</v>
      </c>
      <c r="K1463" s="1">
        <v>0.0</v>
      </c>
      <c r="L1463" s="1">
        <v>0.0</v>
      </c>
      <c r="M1463" s="1">
        <v>0.60206</v>
      </c>
      <c r="N1463" s="1">
        <v>0.0</v>
      </c>
      <c r="O1463" s="1">
        <v>0.0</v>
      </c>
      <c r="P1463" s="1">
        <v>0.0</v>
      </c>
      <c r="Q1463" s="1" t="s">
        <v>4617</v>
      </c>
      <c r="R1463" s="1">
        <v>2.0</v>
      </c>
      <c r="S1463" s="1">
        <v>171.6199951171875</v>
      </c>
      <c r="T1463" s="1">
        <v>0.0</v>
      </c>
      <c r="U1463" s="1">
        <v>0.0</v>
      </c>
      <c r="V1463" s="1">
        <v>0.0</v>
      </c>
      <c r="W1463" s="1">
        <v>4.901282</v>
      </c>
      <c r="X1463" s="1">
        <v>0.0</v>
      </c>
      <c r="Y1463" s="1">
        <v>0.0</v>
      </c>
      <c r="Z1463" s="1">
        <v>0.0</v>
      </c>
      <c r="AA1463" s="1">
        <v>0.0</v>
      </c>
      <c r="AB1463" s="1">
        <v>0.0</v>
      </c>
      <c r="AC1463" s="1">
        <v>0.0</v>
      </c>
      <c r="AD1463" s="1">
        <v>0.0</v>
      </c>
      <c r="AE1463" s="1">
        <v>505285.0</v>
      </c>
      <c r="AF1463" s="1">
        <v>110.0</v>
      </c>
      <c r="AG1463" s="1">
        <v>770.0</v>
      </c>
      <c r="AH1463" s="1" t="s">
        <v>4618</v>
      </c>
      <c r="AI1463" s="1">
        <v>3.0</v>
      </c>
      <c r="AJ1463" s="1">
        <v>1.0</v>
      </c>
      <c r="AK1463" s="1">
        <v>2.0</v>
      </c>
      <c r="AL1463" s="1">
        <v>1.0</v>
      </c>
    </row>
    <row r="1464" ht="15.75" customHeight="1">
      <c r="A1464" s="1" t="s">
        <v>4419</v>
      </c>
      <c r="B1464" s="1">
        <v>12.0</v>
      </c>
      <c r="C1464" s="1" t="s">
        <v>80</v>
      </c>
      <c r="D1464" s="1" t="s">
        <v>672</v>
      </c>
      <c r="E1464" s="1" t="s">
        <v>673</v>
      </c>
      <c r="F1464" s="1" t="s">
        <v>674</v>
      </c>
      <c r="H1464" s="1">
        <v>36.359962</v>
      </c>
      <c r="I1464" s="1">
        <v>0.0</v>
      </c>
      <c r="J1464" s="1">
        <v>2.2195961</v>
      </c>
      <c r="K1464" s="1">
        <v>0.0</v>
      </c>
      <c r="L1464" s="1">
        <v>0.0</v>
      </c>
      <c r="M1464" s="1">
        <v>1.0413927</v>
      </c>
      <c r="N1464" s="1">
        <v>0.0</v>
      </c>
      <c r="O1464" s="1">
        <v>0.0</v>
      </c>
      <c r="P1464" s="1">
        <v>0.0</v>
      </c>
      <c r="Q1464" s="1" t="s">
        <v>677</v>
      </c>
      <c r="R1464" s="1">
        <v>9.0</v>
      </c>
      <c r="S1464" s="1">
        <v>246.4400030374527</v>
      </c>
      <c r="T1464" s="1">
        <v>0.0</v>
      </c>
      <c r="U1464" s="1">
        <v>0.0</v>
      </c>
      <c r="V1464" s="1">
        <v>2.2195961</v>
      </c>
      <c r="W1464" s="1">
        <v>0.0</v>
      </c>
      <c r="X1464" s="1">
        <v>0.0</v>
      </c>
      <c r="Y1464" s="1">
        <v>0.0</v>
      </c>
      <c r="Z1464" s="1">
        <v>0.0</v>
      </c>
      <c r="AA1464" s="1">
        <v>0.0</v>
      </c>
      <c r="AB1464" s="1">
        <v>0.0</v>
      </c>
      <c r="AC1464" s="1">
        <v>0.0</v>
      </c>
      <c r="AD1464" s="1">
        <v>0.0</v>
      </c>
      <c r="AE1464" s="1">
        <v>241795.0</v>
      </c>
      <c r="AF1464" s="1">
        <v>365.0</v>
      </c>
      <c r="AG1464" s="1">
        <v>760.0</v>
      </c>
      <c r="AH1464" s="1" t="s">
        <v>526</v>
      </c>
      <c r="AI1464" s="1">
        <v>8.0</v>
      </c>
      <c r="AJ1464" s="1">
        <v>7.0</v>
      </c>
      <c r="AK1464" s="1">
        <v>9.0</v>
      </c>
      <c r="AL1464" s="1">
        <v>17.0</v>
      </c>
    </row>
    <row r="1465" ht="15.75" customHeight="1">
      <c r="A1465" s="1" t="s">
        <v>4419</v>
      </c>
      <c r="B1465" s="1">
        <v>13.0</v>
      </c>
      <c r="C1465" s="1" t="s">
        <v>2041</v>
      </c>
      <c r="D1465" s="1" t="s">
        <v>4621</v>
      </c>
      <c r="E1465" s="1" t="s">
        <v>4622</v>
      </c>
      <c r="F1465" s="1" t="s">
        <v>4623</v>
      </c>
      <c r="H1465" s="1">
        <v>34.514565</v>
      </c>
      <c r="I1465" s="1">
        <v>0.0</v>
      </c>
      <c r="J1465" s="1">
        <v>4.399047</v>
      </c>
      <c r="K1465" s="1">
        <v>0.0</v>
      </c>
      <c r="L1465" s="1">
        <v>0.0</v>
      </c>
      <c r="M1465" s="1">
        <v>0.69897</v>
      </c>
      <c r="N1465" s="1">
        <v>0.0</v>
      </c>
      <c r="O1465" s="1">
        <v>0.0</v>
      </c>
      <c r="P1465" s="1">
        <v>0.0</v>
      </c>
      <c r="Q1465" s="1" t="s">
        <v>4626</v>
      </c>
      <c r="R1465" s="1">
        <v>3.0</v>
      </c>
      <c r="S1465" s="1">
        <v>125.0</v>
      </c>
      <c r="T1465" s="1">
        <v>0.17509545</v>
      </c>
      <c r="U1465" s="1">
        <v>0.0</v>
      </c>
      <c r="V1465" s="1">
        <v>0.0</v>
      </c>
      <c r="W1465" s="1">
        <v>0.0</v>
      </c>
      <c r="X1465" s="1">
        <v>4.399047</v>
      </c>
      <c r="Y1465" s="1">
        <v>0.0</v>
      </c>
      <c r="Z1465" s="1">
        <v>0.0</v>
      </c>
      <c r="AA1465" s="1">
        <v>0.0</v>
      </c>
      <c r="AB1465" s="1">
        <v>0.0</v>
      </c>
      <c r="AC1465" s="1">
        <v>0.0</v>
      </c>
      <c r="AD1465" s="1">
        <v>0.0</v>
      </c>
      <c r="AE1465" s="1">
        <v>100853.0</v>
      </c>
      <c r="AF1465" s="1">
        <v>190.0</v>
      </c>
      <c r="AH1465" s="1" t="s">
        <v>4098</v>
      </c>
      <c r="AI1465" s="1">
        <v>21.0</v>
      </c>
      <c r="AJ1465" s="1">
        <v>4.0</v>
      </c>
      <c r="AK1465" s="1">
        <v>4.0</v>
      </c>
      <c r="AL1465" s="1">
        <v>4.0</v>
      </c>
    </row>
    <row r="1466" ht="15.75" customHeight="1">
      <c r="A1466" s="1" t="s">
        <v>4419</v>
      </c>
      <c r="B1466" s="1">
        <v>14.0</v>
      </c>
      <c r="C1466" s="1" t="s">
        <v>2047</v>
      </c>
      <c r="D1466" s="1" t="s">
        <v>4629</v>
      </c>
      <c r="E1466" s="1" t="s">
        <v>4630</v>
      </c>
      <c r="F1466" s="1" t="s">
        <v>4631</v>
      </c>
      <c r="H1466" s="1">
        <v>31.33424</v>
      </c>
      <c r="I1466" s="1">
        <v>0.0</v>
      </c>
      <c r="J1466" s="1">
        <v>0.9059262</v>
      </c>
      <c r="K1466" s="1">
        <v>0.0</v>
      </c>
      <c r="L1466" s="1">
        <v>0.0</v>
      </c>
      <c r="M1466" s="1">
        <v>0.69897</v>
      </c>
      <c r="N1466" s="1">
        <v>0.0</v>
      </c>
      <c r="O1466" s="1">
        <v>0.0</v>
      </c>
      <c r="P1466" s="1">
        <v>0.0</v>
      </c>
      <c r="Q1466" s="1" t="s">
        <v>4633</v>
      </c>
      <c r="R1466" s="1">
        <v>3.0</v>
      </c>
      <c r="S1466" s="1">
        <v>2447.699999988079</v>
      </c>
      <c r="T1466" s="1">
        <v>0.0</v>
      </c>
      <c r="U1466" s="1">
        <v>0.9059262</v>
      </c>
      <c r="V1466" s="1">
        <v>0.0</v>
      </c>
      <c r="W1466" s="1">
        <v>0.0</v>
      </c>
      <c r="X1466" s="1">
        <v>0.0</v>
      </c>
      <c r="Y1466" s="1">
        <v>0.0</v>
      </c>
      <c r="Z1466" s="1">
        <v>0.0</v>
      </c>
      <c r="AA1466" s="1">
        <v>0.0</v>
      </c>
      <c r="AB1466" s="1">
        <v>0.0</v>
      </c>
      <c r="AC1466" s="1">
        <v>0.0</v>
      </c>
      <c r="AD1466" s="1">
        <v>0.0</v>
      </c>
      <c r="AE1466" s="1">
        <v>90111.0</v>
      </c>
      <c r="AF1466" s="1">
        <v>981.0</v>
      </c>
      <c r="AG1466" s="1">
        <v>900.0</v>
      </c>
      <c r="AH1466" s="1" t="s">
        <v>3301</v>
      </c>
      <c r="AI1466" s="1">
        <v>220.0</v>
      </c>
      <c r="AJ1466" s="1">
        <v>8.0</v>
      </c>
      <c r="AK1466" s="1">
        <v>13.0</v>
      </c>
      <c r="AL1466" s="1">
        <v>7.0</v>
      </c>
    </row>
    <row r="1467" ht="15.75" customHeight="1">
      <c r="A1467" s="1" t="s">
        <v>4419</v>
      </c>
      <c r="B1467" s="1">
        <v>15.0</v>
      </c>
      <c r="C1467" s="1" t="s">
        <v>2050</v>
      </c>
      <c r="D1467" s="1" t="s">
        <v>4636</v>
      </c>
      <c r="F1467" s="1" t="s">
        <v>4637</v>
      </c>
      <c r="H1467" s="1">
        <v>29.371914</v>
      </c>
      <c r="I1467" s="1">
        <v>0.0</v>
      </c>
      <c r="J1467" s="1">
        <v>0.7270724</v>
      </c>
      <c r="K1467" s="1">
        <v>0.0</v>
      </c>
      <c r="L1467" s="1">
        <v>0.0</v>
      </c>
      <c r="M1467" s="1">
        <v>0.90309</v>
      </c>
      <c r="N1467" s="1">
        <v>0.0</v>
      </c>
      <c r="O1467" s="1">
        <v>0.0</v>
      </c>
      <c r="P1467" s="1">
        <v>0.0</v>
      </c>
      <c r="Q1467" s="1" t="s">
        <v>4638</v>
      </c>
      <c r="R1467" s="1">
        <v>6.0</v>
      </c>
      <c r="S1467" s="1">
        <v>2000.0</v>
      </c>
      <c r="T1467" s="1">
        <v>0.3061906</v>
      </c>
      <c r="U1467" s="1">
        <v>0.7270724</v>
      </c>
      <c r="V1467" s="1">
        <v>0.0</v>
      </c>
      <c r="W1467" s="1">
        <v>0.0</v>
      </c>
      <c r="X1467" s="1">
        <v>0.0</v>
      </c>
      <c r="Y1467" s="1">
        <v>0.0</v>
      </c>
      <c r="Z1467" s="1">
        <v>0.0</v>
      </c>
      <c r="AA1467" s="1">
        <v>0.0</v>
      </c>
      <c r="AB1467" s="1">
        <v>0.0</v>
      </c>
      <c r="AC1467" s="1">
        <v>0.0</v>
      </c>
      <c r="AD1467" s="1">
        <v>0.0</v>
      </c>
      <c r="AE1467" s="1">
        <v>169829.0</v>
      </c>
      <c r="AF1467" s="1">
        <v>739.0</v>
      </c>
      <c r="AG1467" s="1">
        <v>700.0</v>
      </c>
      <c r="AH1467" s="1" t="s">
        <v>4641</v>
      </c>
      <c r="AI1467" s="1">
        <v>15.0</v>
      </c>
      <c r="AJ1467" s="1">
        <v>1.0</v>
      </c>
      <c r="AK1467" s="1">
        <v>8.0</v>
      </c>
      <c r="AL1467" s="1">
        <v>19.0</v>
      </c>
    </row>
    <row r="1468" ht="15.75" customHeight="1">
      <c r="A1468" s="1" t="s">
        <v>4419</v>
      </c>
      <c r="B1468" s="1">
        <v>16.0</v>
      </c>
      <c r="C1468" s="1" t="s">
        <v>299</v>
      </c>
      <c r="D1468" s="1" t="s">
        <v>1449</v>
      </c>
      <c r="E1468" s="1" t="s">
        <v>1450</v>
      </c>
      <c r="F1468" s="1" t="s">
        <v>1451</v>
      </c>
      <c r="H1468" s="1">
        <v>28.531775</v>
      </c>
      <c r="I1468" s="1">
        <v>0.0</v>
      </c>
      <c r="J1468" s="1">
        <v>0.81107366</v>
      </c>
      <c r="K1468" s="1">
        <v>0.0</v>
      </c>
      <c r="L1468" s="1">
        <v>0.0</v>
      </c>
      <c r="M1468" s="1">
        <v>0.9542425</v>
      </c>
      <c r="N1468" s="1">
        <v>0.0</v>
      </c>
      <c r="O1468" s="1">
        <v>0.0</v>
      </c>
      <c r="P1468" s="1">
        <v>0.0</v>
      </c>
      <c r="Q1468" s="1" t="s">
        <v>1453</v>
      </c>
      <c r="R1468" s="1">
        <v>7.0</v>
      </c>
      <c r="S1468" s="1">
        <v>1358.0</v>
      </c>
      <c r="T1468" s="1">
        <v>0.0</v>
      </c>
      <c r="U1468" s="1">
        <v>0.81107366</v>
      </c>
      <c r="V1468" s="1">
        <v>0.0</v>
      </c>
      <c r="W1468" s="1">
        <v>0.0</v>
      </c>
      <c r="X1468" s="1">
        <v>0.0</v>
      </c>
      <c r="Y1468" s="1">
        <v>0.0</v>
      </c>
      <c r="Z1468" s="1">
        <v>0.0</v>
      </c>
      <c r="AA1468" s="1">
        <v>0.0</v>
      </c>
      <c r="AB1468" s="1">
        <v>0.0</v>
      </c>
      <c r="AC1468" s="1">
        <v>0.0</v>
      </c>
      <c r="AD1468" s="1">
        <v>0.0</v>
      </c>
      <c r="AE1468" s="1">
        <v>37291.0</v>
      </c>
      <c r="AF1468" s="1">
        <v>1464.0</v>
      </c>
      <c r="AG1468" s="1">
        <v>880.0</v>
      </c>
      <c r="AH1468" s="1" t="s">
        <v>1455</v>
      </c>
      <c r="AI1468" s="1">
        <v>90.0</v>
      </c>
      <c r="AJ1468" s="1">
        <v>7.0</v>
      </c>
      <c r="AK1468" s="1">
        <v>15.0</v>
      </c>
      <c r="AL1468" s="1">
        <v>17.0</v>
      </c>
    </row>
    <row r="1469" ht="15.75" customHeight="1">
      <c r="A1469" s="1" t="s">
        <v>4419</v>
      </c>
      <c r="B1469" s="1">
        <v>17.0</v>
      </c>
      <c r="C1469" s="1" t="s">
        <v>2058</v>
      </c>
      <c r="D1469" s="1" t="s">
        <v>4643</v>
      </c>
      <c r="E1469" s="1" t="s">
        <v>4644</v>
      </c>
      <c r="F1469" s="1" t="s">
        <v>4645</v>
      </c>
      <c r="H1469" s="1">
        <v>27.378164</v>
      </c>
      <c r="I1469" s="1">
        <v>0.0</v>
      </c>
      <c r="J1469" s="1">
        <v>3.201454</v>
      </c>
      <c r="K1469" s="1">
        <v>0.0</v>
      </c>
      <c r="L1469" s="1">
        <v>0.0</v>
      </c>
      <c r="M1469" s="1">
        <v>0.845098</v>
      </c>
      <c r="N1469" s="1">
        <v>0.0</v>
      </c>
      <c r="O1469" s="1">
        <v>0.0</v>
      </c>
      <c r="P1469" s="1">
        <v>0.0</v>
      </c>
      <c r="Q1469" s="1" t="s">
        <v>4646</v>
      </c>
      <c r="R1469" s="1">
        <v>5.0</v>
      </c>
      <c r="S1469" s="1">
        <v>101.3999999761581</v>
      </c>
      <c r="T1469" s="1">
        <v>0.3753942</v>
      </c>
      <c r="U1469" s="1">
        <v>0.0</v>
      </c>
      <c r="V1469" s="1">
        <v>3.201454</v>
      </c>
      <c r="W1469" s="1">
        <v>0.0</v>
      </c>
      <c r="X1469" s="1">
        <v>0.0</v>
      </c>
      <c r="Y1469" s="1">
        <v>0.0</v>
      </c>
      <c r="Z1469" s="1">
        <v>0.0</v>
      </c>
      <c r="AA1469" s="1">
        <v>0.0</v>
      </c>
      <c r="AB1469" s="1">
        <v>0.0</v>
      </c>
      <c r="AC1469" s="1">
        <v>0.0</v>
      </c>
      <c r="AD1469" s="1">
        <v>0.0</v>
      </c>
      <c r="AE1469" s="1">
        <v>95001.0</v>
      </c>
      <c r="AF1469" s="1">
        <v>532.0</v>
      </c>
      <c r="AG1469" s="1">
        <v>800.0</v>
      </c>
      <c r="AH1469" s="1" t="s">
        <v>1782</v>
      </c>
      <c r="AI1469" s="1">
        <v>29.0</v>
      </c>
      <c r="AJ1469" s="1">
        <v>5.0</v>
      </c>
      <c r="AK1469" s="1">
        <v>5.0</v>
      </c>
      <c r="AL1469" s="1">
        <v>19.0</v>
      </c>
    </row>
    <row r="1470" ht="15.75" customHeight="1">
      <c r="A1470" s="1" t="s">
        <v>4419</v>
      </c>
      <c r="B1470" s="1">
        <v>18.0</v>
      </c>
      <c r="C1470" s="1" t="s">
        <v>2064</v>
      </c>
      <c r="D1470" s="1" t="s">
        <v>4650</v>
      </c>
      <c r="E1470" s="1" t="s">
        <v>4652</v>
      </c>
      <c r="F1470" s="1" t="s">
        <v>4653</v>
      </c>
      <c r="H1470" s="1">
        <v>25.43791</v>
      </c>
      <c r="I1470" s="1">
        <v>0.0</v>
      </c>
      <c r="J1470" s="1">
        <v>6.7107205</v>
      </c>
      <c r="K1470" s="1">
        <v>0.0</v>
      </c>
      <c r="L1470" s="1">
        <v>0.0</v>
      </c>
      <c r="M1470" s="1">
        <v>0.47712126</v>
      </c>
      <c r="N1470" s="1">
        <v>0.0</v>
      </c>
      <c r="O1470" s="1">
        <v>0.0</v>
      </c>
      <c r="P1470" s="1">
        <v>0.0</v>
      </c>
      <c r="Q1470" s="1" t="s">
        <v>1779</v>
      </c>
      <c r="R1470" s="1">
        <v>1.0</v>
      </c>
      <c r="S1470" s="1">
        <v>62.12000274658203</v>
      </c>
      <c r="T1470" s="1">
        <v>0.0</v>
      </c>
      <c r="U1470" s="1">
        <v>0.0</v>
      </c>
      <c r="V1470" s="1">
        <v>0.0</v>
      </c>
      <c r="W1470" s="1">
        <v>3.4021914</v>
      </c>
      <c r="X1470" s="1">
        <v>0.0</v>
      </c>
      <c r="Y1470" s="1">
        <v>0.0</v>
      </c>
      <c r="Z1470" s="1">
        <v>6.7107205</v>
      </c>
      <c r="AA1470" s="1">
        <v>0.0</v>
      </c>
      <c r="AB1470" s="1">
        <v>0.0</v>
      </c>
      <c r="AC1470" s="1">
        <v>0.0</v>
      </c>
      <c r="AD1470" s="1">
        <v>0.0</v>
      </c>
      <c r="AE1470" s="1">
        <v>510697.0</v>
      </c>
      <c r="AF1470" s="1">
        <v>18.0</v>
      </c>
      <c r="AH1470" s="1" t="s">
        <v>4654</v>
      </c>
      <c r="AI1470" s="1">
        <v>3.0</v>
      </c>
      <c r="AJ1470" s="1">
        <v>3.0</v>
      </c>
      <c r="AK1470" s="1">
        <v>3.0</v>
      </c>
      <c r="AL1470" s="1">
        <v>2.0</v>
      </c>
    </row>
    <row r="1471" ht="15.75" customHeight="1">
      <c r="A1471" s="1" t="s">
        <v>4419</v>
      </c>
      <c r="B1471" s="1">
        <v>19.0</v>
      </c>
      <c r="C1471" s="1" t="s">
        <v>2067</v>
      </c>
      <c r="D1471" s="1" t="s">
        <v>4655</v>
      </c>
      <c r="E1471" s="1" t="s">
        <v>4656</v>
      </c>
      <c r="F1471" s="1" t="s">
        <v>4657</v>
      </c>
      <c r="H1471" s="1">
        <v>22.913128</v>
      </c>
      <c r="I1471" s="1">
        <v>0.0</v>
      </c>
      <c r="J1471" s="1">
        <v>3.1752002</v>
      </c>
      <c r="K1471" s="1">
        <v>0.0</v>
      </c>
      <c r="L1471" s="1">
        <v>0.0</v>
      </c>
      <c r="M1471" s="1">
        <v>0.7781513</v>
      </c>
      <c r="N1471" s="1">
        <v>0.0</v>
      </c>
      <c r="O1471" s="1">
        <v>0.0</v>
      </c>
      <c r="P1471" s="1">
        <v>0.0</v>
      </c>
      <c r="Q1471" s="1" t="s">
        <v>4658</v>
      </c>
      <c r="R1471" s="1">
        <v>4.0</v>
      </c>
      <c r="S1471" s="1">
        <v>85.0</v>
      </c>
      <c r="T1471" s="1">
        <v>0.37633485</v>
      </c>
      <c r="U1471" s="1">
        <v>0.7564515</v>
      </c>
      <c r="V1471" s="1">
        <v>3.1752002</v>
      </c>
      <c r="W1471" s="1">
        <v>0.0</v>
      </c>
      <c r="X1471" s="1">
        <v>0.0</v>
      </c>
      <c r="Y1471" s="1">
        <v>0.0</v>
      </c>
      <c r="Z1471" s="1">
        <v>0.0</v>
      </c>
      <c r="AA1471" s="1">
        <v>0.0</v>
      </c>
      <c r="AB1471" s="1">
        <v>0.0</v>
      </c>
      <c r="AC1471" s="1">
        <v>0.0</v>
      </c>
      <c r="AD1471" s="1">
        <v>0.0</v>
      </c>
      <c r="AE1471" s="1">
        <v>84629.0</v>
      </c>
      <c r="AF1471" s="1">
        <v>473.0</v>
      </c>
      <c r="AG1471" s="1">
        <v>650.0</v>
      </c>
      <c r="AH1471" s="1" t="s">
        <v>3954</v>
      </c>
      <c r="AI1471" s="1">
        <v>29.0</v>
      </c>
      <c r="AJ1471" s="1">
        <v>6.0</v>
      </c>
      <c r="AK1471" s="1">
        <v>7.0</v>
      </c>
      <c r="AL1471" s="1">
        <v>12.0</v>
      </c>
    </row>
    <row r="1472" ht="15.75" customHeight="1">
      <c r="A1472" s="1" t="s">
        <v>4419</v>
      </c>
      <c r="B1472" s="1">
        <v>20.0</v>
      </c>
      <c r="C1472" s="1" t="s">
        <v>2072</v>
      </c>
      <c r="D1472" s="1" t="s">
        <v>4663</v>
      </c>
      <c r="E1472" s="1" t="s">
        <v>4664</v>
      </c>
      <c r="F1472" s="1" t="s">
        <v>4665</v>
      </c>
      <c r="H1472" s="1">
        <v>22.2066</v>
      </c>
      <c r="I1472" s="1">
        <v>0.0</v>
      </c>
      <c r="J1472" s="1">
        <v>3.0621972</v>
      </c>
      <c r="K1472" s="1">
        <v>0.0</v>
      </c>
      <c r="L1472" s="1">
        <v>0.0</v>
      </c>
      <c r="M1472" s="1">
        <v>0.7781513</v>
      </c>
      <c r="N1472" s="1">
        <v>0.0</v>
      </c>
      <c r="O1472" s="1">
        <v>0.0</v>
      </c>
      <c r="P1472" s="1">
        <v>0.0</v>
      </c>
      <c r="Q1472" s="1" t="s">
        <v>4666</v>
      </c>
      <c r="R1472" s="1">
        <v>4.0</v>
      </c>
      <c r="S1472" s="1">
        <v>85.85000014305115</v>
      </c>
      <c r="T1472" s="1">
        <v>0.0</v>
      </c>
      <c r="U1472" s="1">
        <v>0.0</v>
      </c>
      <c r="V1472" s="1">
        <v>3.0621972</v>
      </c>
      <c r="W1472" s="1">
        <v>0.0</v>
      </c>
      <c r="X1472" s="1">
        <v>0.0</v>
      </c>
      <c r="Y1472" s="1">
        <v>0.0</v>
      </c>
      <c r="Z1472" s="1">
        <v>0.0</v>
      </c>
      <c r="AA1472" s="1">
        <v>0.0</v>
      </c>
      <c r="AB1472" s="1">
        <v>0.0</v>
      </c>
      <c r="AC1472" s="1">
        <v>0.0</v>
      </c>
      <c r="AD1472" s="1">
        <v>0.0</v>
      </c>
      <c r="AE1472" s="1">
        <v>278849.0</v>
      </c>
      <c r="AF1472" s="1">
        <v>60.0</v>
      </c>
      <c r="AG1472" s="1">
        <v>780.0</v>
      </c>
      <c r="AH1472" s="1" t="s">
        <v>4129</v>
      </c>
      <c r="AI1472" s="1">
        <v>7.0</v>
      </c>
      <c r="AJ1472" s="1">
        <v>4.0</v>
      </c>
      <c r="AK1472" s="1">
        <v>4.0</v>
      </c>
      <c r="AL1472" s="1">
        <v>7.0</v>
      </c>
    </row>
    <row r="1473" ht="15.75" customHeight="1">
      <c r="A1473" s="1" t="s">
        <v>4419</v>
      </c>
      <c r="B1473" s="1">
        <v>21.0</v>
      </c>
      <c r="C1473" s="1" t="s">
        <v>2077</v>
      </c>
      <c r="D1473" s="1" t="s">
        <v>4667</v>
      </c>
      <c r="E1473" s="1" t="s">
        <v>4668</v>
      </c>
      <c r="F1473" s="1" t="s">
        <v>4669</v>
      </c>
      <c r="H1473" s="1">
        <v>19.958588</v>
      </c>
      <c r="I1473" s="1">
        <v>0.0</v>
      </c>
      <c r="J1473" s="1">
        <v>0.9099179</v>
      </c>
      <c r="K1473" s="1">
        <v>0.0</v>
      </c>
      <c r="L1473" s="1">
        <v>0.0</v>
      </c>
      <c r="M1473" s="1">
        <v>0.60206</v>
      </c>
      <c r="N1473" s="1">
        <v>0.0</v>
      </c>
      <c r="O1473" s="1">
        <v>0.0</v>
      </c>
      <c r="P1473" s="1">
        <v>0.0</v>
      </c>
      <c r="Q1473" s="1" t="s">
        <v>4670</v>
      </c>
      <c r="R1473" s="1">
        <v>2.0</v>
      </c>
      <c r="S1473" s="1">
        <v>1326.320007324219</v>
      </c>
      <c r="T1473" s="1">
        <v>0.0</v>
      </c>
      <c r="U1473" s="1">
        <v>0.9099179</v>
      </c>
      <c r="V1473" s="1">
        <v>0.0</v>
      </c>
      <c r="W1473" s="1">
        <v>0.0</v>
      </c>
      <c r="X1473" s="1">
        <v>0.0</v>
      </c>
      <c r="Y1473" s="1">
        <v>0.0</v>
      </c>
      <c r="Z1473" s="1">
        <v>0.0</v>
      </c>
      <c r="AA1473" s="1">
        <v>0.0</v>
      </c>
      <c r="AB1473" s="1">
        <v>0.0</v>
      </c>
      <c r="AC1473" s="1">
        <v>0.0</v>
      </c>
      <c r="AD1473" s="1">
        <v>0.0</v>
      </c>
      <c r="AE1473" s="1">
        <v>169874.0</v>
      </c>
      <c r="AF1473" s="1">
        <v>155.0</v>
      </c>
      <c r="AH1473" s="1" t="s">
        <v>4673</v>
      </c>
      <c r="AI1473" s="1">
        <v>6.0</v>
      </c>
      <c r="AJ1473" s="1">
        <v>3.0</v>
      </c>
      <c r="AK1473" s="1">
        <v>3.0</v>
      </c>
      <c r="AL1473" s="1">
        <v>7.0</v>
      </c>
    </row>
    <row r="1474" ht="15.75" customHeight="1">
      <c r="A1474" s="1" t="s">
        <v>4419</v>
      </c>
      <c r="B1474" s="1">
        <v>22.0</v>
      </c>
      <c r="C1474" s="1" t="s">
        <v>5147</v>
      </c>
      <c r="D1474" s="1" t="s">
        <v>9031</v>
      </c>
      <c r="E1474" s="1" t="s">
        <v>9032</v>
      </c>
      <c r="F1474" s="1" t="s">
        <v>9033</v>
      </c>
      <c r="H1474" s="1">
        <v>19.2869</v>
      </c>
      <c r="I1474" s="1">
        <v>0.0</v>
      </c>
      <c r="J1474" s="1">
        <v>4.636891</v>
      </c>
      <c r="K1474" s="1">
        <v>0.0</v>
      </c>
      <c r="L1474" s="1">
        <v>0.0</v>
      </c>
      <c r="M1474" s="1">
        <v>0.47712126</v>
      </c>
      <c r="N1474" s="1">
        <v>0.0</v>
      </c>
      <c r="O1474" s="1">
        <v>0.0</v>
      </c>
      <c r="P1474" s="1">
        <v>0.0</v>
      </c>
      <c r="Q1474" s="1" t="s">
        <v>9034</v>
      </c>
      <c r="R1474" s="1">
        <v>1.0</v>
      </c>
      <c r="S1474" s="1">
        <v>75.0</v>
      </c>
      <c r="T1474" s="1">
        <v>0.0</v>
      </c>
      <c r="U1474" s="1">
        <v>0.9941591</v>
      </c>
      <c r="V1474" s="1">
        <v>0.0</v>
      </c>
      <c r="W1474" s="1">
        <v>0.0</v>
      </c>
      <c r="X1474" s="1">
        <v>0.0</v>
      </c>
      <c r="Y1474" s="1">
        <v>4.636891</v>
      </c>
      <c r="Z1474" s="1">
        <v>0.0</v>
      </c>
      <c r="AA1474" s="1">
        <v>0.0</v>
      </c>
      <c r="AB1474" s="1">
        <v>0.0</v>
      </c>
      <c r="AC1474" s="1">
        <v>0.0</v>
      </c>
      <c r="AD1474" s="1">
        <v>0.0</v>
      </c>
      <c r="AE1474" s="1">
        <v>169619.0</v>
      </c>
      <c r="AF1474" s="1">
        <v>11.0</v>
      </c>
      <c r="AG1474" s="1">
        <v>530.0</v>
      </c>
      <c r="AH1474" s="1" t="s">
        <v>5289</v>
      </c>
      <c r="AI1474" s="1">
        <v>6.0</v>
      </c>
      <c r="AJ1474" s="1">
        <v>2.0</v>
      </c>
      <c r="AK1474" s="1">
        <v>2.0</v>
      </c>
      <c r="AL1474" s="1">
        <v>5.0</v>
      </c>
    </row>
    <row r="1475" ht="15.75" customHeight="1">
      <c r="A1475" s="1" t="s">
        <v>4419</v>
      </c>
      <c r="B1475" s="1">
        <v>23.0</v>
      </c>
      <c r="C1475" s="1" t="s">
        <v>943</v>
      </c>
      <c r="D1475" s="1" t="s">
        <v>2769</v>
      </c>
      <c r="E1475" s="1" t="s">
        <v>2770</v>
      </c>
      <c r="F1475" s="1" t="s">
        <v>2771</v>
      </c>
      <c r="H1475" s="1">
        <v>19.062794</v>
      </c>
      <c r="I1475" s="1">
        <v>0.0</v>
      </c>
      <c r="J1475" s="1">
        <v>0.8982751</v>
      </c>
      <c r="K1475" s="1">
        <v>0.0</v>
      </c>
      <c r="L1475" s="1">
        <v>0.0</v>
      </c>
      <c r="M1475" s="1">
        <v>0.845098</v>
      </c>
      <c r="N1475" s="1">
        <v>0.0</v>
      </c>
      <c r="O1475" s="1">
        <v>0.0</v>
      </c>
      <c r="P1475" s="1">
        <v>0.0</v>
      </c>
      <c r="Q1475" s="1" t="s">
        <v>2774</v>
      </c>
      <c r="R1475" s="1">
        <v>5.0</v>
      </c>
      <c r="S1475" s="1">
        <v>629.5800094604492</v>
      </c>
      <c r="T1475" s="1">
        <v>0.0</v>
      </c>
      <c r="U1475" s="1">
        <v>0.8982751</v>
      </c>
      <c r="V1475" s="1">
        <v>0.0</v>
      </c>
      <c r="W1475" s="1">
        <v>0.0</v>
      </c>
      <c r="X1475" s="1">
        <v>0.0</v>
      </c>
      <c r="Y1475" s="1">
        <v>0.0</v>
      </c>
      <c r="Z1475" s="1">
        <v>0.0</v>
      </c>
      <c r="AA1475" s="1">
        <v>0.0</v>
      </c>
      <c r="AB1475" s="1">
        <v>0.0</v>
      </c>
      <c r="AC1475" s="1">
        <v>0.0</v>
      </c>
      <c r="AD1475" s="1">
        <v>0.0</v>
      </c>
      <c r="AE1475" s="1">
        <v>263494.0</v>
      </c>
      <c r="AF1475" s="1">
        <v>133.0</v>
      </c>
      <c r="AG1475" s="1">
        <v>760.0</v>
      </c>
      <c r="AH1475" s="1" t="s">
        <v>2778</v>
      </c>
      <c r="AI1475" s="1">
        <v>9.0</v>
      </c>
      <c r="AJ1475" s="1">
        <v>5.0</v>
      </c>
      <c r="AK1475" s="1">
        <v>6.0</v>
      </c>
      <c r="AL1475" s="1">
        <v>7.0</v>
      </c>
    </row>
    <row r="1476" ht="15.75" customHeight="1">
      <c r="A1476" s="1" t="s">
        <v>4419</v>
      </c>
      <c r="B1476" s="1">
        <v>24.0</v>
      </c>
      <c r="C1476" s="1" t="s">
        <v>417</v>
      </c>
      <c r="D1476" s="1" t="s">
        <v>1857</v>
      </c>
      <c r="E1476" s="1" t="s">
        <v>1858</v>
      </c>
      <c r="F1476" s="1" t="s">
        <v>1859</v>
      </c>
      <c r="H1476" s="1">
        <v>18.454754</v>
      </c>
      <c r="I1476" s="1">
        <v>0.0</v>
      </c>
      <c r="J1476" s="1">
        <v>3.339516</v>
      </c>
      <c r="K1476" s="1">
        <v>0.0</v>
      </c>
      <c r="L1476" s="1">
        <v>0.0</v>
      </c>
      <c r="M1476" s="1">
        <v>0.30103</v>
      </c>
      <c r="N1476" s="1">
        <v>0.0</v>
      </c>
      <c r="O1476" s="1">
        <v>0.0</v>
      </c>
      <c r="P1476" s="1">
        <v>0.0</v>
      </c>
      <c r="Q1476" s="1" t="s">
        <v>1388</v>
      </c>
      <c r="R1476" s="1">
        <v>0.0</v>
      </c>
      <c r="S1476" s="1">
        <v>336.0</v>
      </c>
      <c r="T1476" s="1">
        <v>0.0</v>
      </c>
      <c r="U1476" s="1">
        <v>0.0</v>
      </c>
      <c r="V1476" s="1">
        <v>3.339516</v>
      </c>
      <c r="W1476" s="1">
        <v>0.0</v>
      </c>
      <c r="X1476" s="1">
        <v>0.0</v>
      </c>
      <c r="Y1476" s="1">
        <v>0.0</v>
      </c>
      <c r="Z1476" s="1">
        <v>0.0</v>
      </c>
      <c r="AA1476" s="1">
        <v>0.0</v>
      </c>
      <c r="AB1476" s="1">
        <v>0.0</v>
      </c>
      <c r="AC1476" s="1">
        <v>0.0</v>
      </c>
      <c r="AD1476" s="1">
        <v>0.0</v>
      </c>
      <c r="AE1476" s="1">
        <v>143968.0</v>
      </c>
      <c r="AF1476" s="1">
        <v>210.0</v>
      </c>
      <c r="AH1476" s="1" t="s">
        <v>1862</v>
      </c>
      <c r="AI1476" s="1">
        <v>86.0</v>
      </c>
      <c r="AJ1476" s="1">
        <v>2.0</v>
      </c>
      <c r="AK1476" s="1">
        <v>21.0</v>
      </c>
      <c r="AL1476" s="1">
        <v>2.0</v>
      </c>
    </row>
    <row r="1477" ht="15.75" customHeight="1">
      <c r="A1477" s="1" t="s">
        <v>4419</v>
      </c>
      <c r="B1477" s="1">
        <v>25.0</v>
      </c>
      <c r="C1477" s="1" t="s">
        <v>1871</v>
      </c>
      <c r="D1477" s="1" t="s">
        <v>4402</v>
      </c>
      <c r="E1477" s="1" t="s">
        <v>4403</v>
      </c>
      <c r="F1477" s="1" t="s">
        <v>4404</v>
      </c>
      <c r="H1477" s="1">
        <v>17.443289</v>
      </c>
      <c r="I1477" s="1">
        <v>0.0</v>
      </c>
      <c r="J1477" s="1">
        <v>0.88278645</v>
      </c>
      <c r="K1477" s="1">
        <v>0.0</v>
      </c>
      <c r="L1477" s="1">
        <v>0.0</v>
      </c>
      <c r="M1477" s="1">
        <v>0.69897</v>
      </c>
      <c r="N1477" s="1">
        <v>0.0</v>
      </c>
      <c r="O1477" s="1">
        <v>0.0</v>
      </c>
      <c r="P1477" s="1">
        <v>0.0</v>
      </c>
      <c r="Q1477" s="1" t="s">
        <v>4405</v>
      </c>
      <c r="R1477" s="1">
        <v>3.0</v>
      </c>
      <c r="S1477" s="1">
        <v>798.1499996185303</v>
      </c>
      <c r="T1477" s="1">
        <v>0.0</v>
      </c>
      <c r="U1477" s="1">
        <v>0.88278645</v>
      </c>
      <c r="V1477" s="1">
        <v>0.0</v>
      </c>
      <c r="W1477" s="1">
        <v>0.0</v>
      </c>
      <c r="X1477" s="1">
        <v>0.0</v>
      </c>
      <c r="Y1477" s="1">
        <v>0.0</v>
      </c>
      <c r="Z1477" s="1">
        <v>0.0</v>
      </c>
      <c r="AA1477" s="1">
        <v>0.0</v>
      </c>
      <c r="AB1477" s="1">
        <v>0.0</v>
      </c>
      <c r="AC1477" s="1">
        <v>0.0</v>
      </c>
      <c r="AD1477" s="1">
        <v>0.0</v>
      </c>
      <c r="AE1477" s="1">
        <v>72168.0</v>
      </c>
      <c r="AF1477" s="1">
        <v>530.0</v>
      </c>
      <c r="AH1477" s="1" t="s">
        <v>4092</v>
      </c>
      <c r="AI1477" s="1">
        <v>178.0</v>
      </c>
      <c r="AJ1477" s="1">
        <v>14.0</v>
      </c>
      <c r="AK1477" s="1">
        <v>34.0</v>
      </c>
      <c r="AL1477" s="1">
        <v>28.0</v>
      </c>
    </row>
    <row r="1478" ht="15.75" customHeight="1">
      <c r="A1478" s="1" t="s">
        <v>4492</v>
      </c>
      <c r="B1478" s="1">
        <v>1.0</v>
      </c>
      <c r="C1478" s="1" t="s">
        <v>5159</v>
      </c>
      <c r="D1478" s="1" t="s">
        <v>9035</v>
      </c>
      <c r="E1478" s="1" t="s">
        <v>9036</v>
      </c>
      <c r="F1478" s="1" t="s">
        <v>1385</v>
      </c>
      <c r="H1478" s="1">
        <v>8.301559</v>
      </c>
      <c r="I1478" s="1">
        <v>12.788591</v>
      </c>
      <c r="J1478" s="1">
        <v>0.0</v>
      </c>
      <c r="K1478" s="1">
        <v>0.0</v>
      </c>
      <c r="L1478" s="1">
        <v>0.0</v>
      </c>
      <c r="M1478" s="1">
        <v>0.60206</v>
      </c>
      <c r="N1478" s="1">
        <v>1.0</v>
      </c>
      <c r="O1478" s="1">
        <v>0.0</v>
      </c>
      <c r="P1478" s="1">
        <v>0.0</v>
      </c>
      <c r="Q1478" s="1" t="s">
        <v>9037</v>
      </c>
      <c r="R1478" s="1">
        <v>2.0</v>
      </c>
      <c r="T1478" s="1">
        <v>0.0</v>
      </c>
      <c r="U1478" s="1">
        <v>0.0</v>
      </c>
      <c r="V1478" s="1">
        <v>0.0</v>
      </c>
      <c r="W1478" s="1">
        <v>0.0</v>
      </c>
      <c r="X1478" s="1">
        <v>0.0</v>
      </c>
      <c r="Y1478" s="1">
        <v>0.0</v>
      </c>
      <c r="Z1478" s="1">
        <v>0.0</v>
      </c>
      <c r="AA1478" s="1">
        <v>0.0</v>
      </c>
      <c r="AB1478" s="1">
        <v>0.0</v>
      </c>
      <c r="AC1478" s="1">
        <v>0.0</v>
      </c>
      <c r="AD1478" s="1">
        <v>0.0</v>
      </c>
      <c r="AE1478" s="1">
        <v>387855.0</v>
      </c>
      <c r="AK1478" s="1">
        <v>3.0</v>
      </c>
      <c r="AL1478" s="1">
        <v>0.0</v>
      </c>
    </row>
    <row r="1479" ht="15.75" customHeight="1">
      <c r="A1479" s="1" t="s">
        <v>4492</v>
      </c>
      <c r="B1479" s="1">
        <v>2.0</v>
      </c>
      <c r="C1479" s="1" t="s">
        <v>5162</v>
      </c>
      <c r="D1479" s="1" t="s">
        <v>9038</v>
      </c>
      <c r="E1479" s="1" t="s">
        <v>9039</v>
      </c>
      <c r="F1479" s="1" t="s">
        <v>9040</v>
      </c>
      <c r="H1479" s="1">
        <v>7.699499</v>
      </c>
      <c r="I1479" s="1">
        <v>12.788591</v>
      </c>
      <c r="J1479" s="1">
        <v>0.0</v>
      </c>
      <c r="K1479" s="1">
        <v>0.0</v>
      </c>
      <c r="L1479" s="1">
        <v>0.0</v>
      </c>
      <c r="M1479" s="1">
        <v>0.60206</v>
      </c>
      <c r="N1479" s="1">
        <v>0.0</v>
      </c>
      <c r="O1479" s="1">
        <v>0.0</v>
      </c>
      <c r="P1479" s="1">
        <v>0.0</v>
      </c>
      <c r="Q1479" s="1" t="s">
        <v>9041</v>
      </c>
      <c r="R1479" s="1">
        <v>2.0</v>
      </c>
      <c r="S1479" s="1">
        <v>0.0</v>
      </c>
      <c r="T1479" s="1">
        <v>0.0</v>
      </c>
      <c r="U1479" s="1">
        <v>0.0</v>
      </c>
      <c r="V1479" s="1">
        <v>0.0</v>
      </c>
      <c r="W1479" s="1">
        <v>0.0</v>
      </c>
      <c r="X1479" s="1">
        <v>0.0</v>
      </c>
      <c r="Y1479" s="1">
        <v>0.0</v>
      </c>
      <c r="Z1479" s="1">
        <v>0.0</v>
      </c>
      <c r="AA1479" s="1">
        <v>0.0</v>
      </c>
      <c r="AB1479" s="1">
        <v>0.0</v>
      </c>
      <c r="AC1479" s="1">
        <v>0.0</v>
      </c>
      <c r="AD1479" s="1">
        <v>0.0</v>
      </c>
      <c r="AE1479" s="1">
        <v>69697.0</v>
      </c>
      <c r="AF1479" s="1">
        <v>7.0</v>
      </c>
      <c r="AG1479" s="1">
        <v>360.0</v>
      </c>
      <c r="AH1479" s="1" t="s">
        <v>4851</v>
      </c>
      <c r="AI1479" s="1">
        <v>2.0</v>
      </c>
      <c r="AJ1479" s="1">
        <v>2.0</v>
      </c>
      <c r="AK1479" s="1">
        <v>2.0</v>
      </c>
      <c r="AL1479" s="1">
        <v>2.0</v>
      </c>
    </row>
    <row r="1480" ht="15.75" customHeight="1">
      <c r="A1480" s="1" t="s">
        <v>4492</v>
      </c>
      <c r="B1480" s="1">
        <v>3.0</v>
      </c>
      <c r="C1480" s="1" t="s">
        <v>356</v>
      </c>
      <c r="D1480" s="1" t="s">
        <v>1685</v>
      </c>
      <c r="E1480" s="1" t="s">
        <v>1686</v>
      </c>
      <c r="F1480" s="1" t="s">
        <v>1687</v>
      </c>
      <c r="H1480" s="1">
        <v>7.3305674</v>
      </c>
      <c r="I1480" s="1">
        <v>0.0</v>
      </c>
      <c r="J1480" s="1">
        <v>1.2032152</v>
      </c>
      <c r="K1480" s="1">
        <v>0.0</v>
      </c>
      <c r="L1480" s="1">
        <v>0.0</v>
      </c>
      <c r="M1480" s="1">
        <v>0.7781513</v>
      </c>
      <c r="N1480" s="1">
        <v>0.0</v>
      </c>
      <c r="O1480" s="1">
        <v>0.0</v>
      </c>
      <c r="P1480" s="1">
        <v>0.0</v>
      </c>
      <c r="Q1480" s="1" t="s">
        <v>1688</v>
      </c>
      <c r="R1480" s="1">
        <v>4.0</v>
      </c>
      <c r="S1480" s="1">
        <v>60.30000019073486</v>
      </c>
      <c r="T1480" s="1">
        <v>0.0</v>
      </c>
      <c r="U1480" s="1">
        <v>1.2032152</v>
      </c>
      <c r="V1480" s="1">
        <v>0.0</v>
      </c>
      <c r="W1480" s="1">
        <v>0.0</v>
      </c>
      <c r="X1480" s="1">
        <v>0.0</v>
      </c>
      <c r="Y1480" s="1">
        <v>0.0</v>
      </c>
      <c r="Z1480" s="1">
        <v>0.0</v>
      </c>
      <c r="AA1480" s="1">
        <v>0.0</v>
      </c>
      <c r="AB1480" s="1">
        <v>0.0</v>
      </c>
      <c r="AC1480" s="1">
        <v>0.0</v>
      </c>
      <c r="AD1480" s="1">
        <v>0.0</v>
      </c>
      <c r="AE1480" s="1">
        <v>169047.0</v>
      </c>
      <c r="AF1480" s="1">
        <v>347.0</v>
      </c>
      <c r="AG1480" s="1">
        <v>750.0</v>
      </c>
      <c r="AH1480" s="1" t="s">
        <v>1689</v>
      </c>
      <c r="AI1480" s="1">
        <v>38.0</v>
      </c>
      <c r="AJ1480" s="1">
        <v>3.0</v>
      </c>
      <c r="AK1480" s="1">
        <v>3.0</v>
      </c>
      <c r="AL1480" s="1">
        <v>6.0</v>
      </c>
    </row>
    <row r="1481" ht="15.75" customHeight="1">
      <c r="A1481" s="1" t="s">
        <v>4492</v>
      </c>
      <c r="B1481" s="1">
        <v>4.0</v>
      </c>
      <c r="C1481" s="1" t="s">
        <v>5167</v>
      </c>
      <c r="D1481" s="1" t="s">
        <v>9042</v>
      </c>
      <c r="E1481" s="1" t="s">
        <v>9043</v>
      </c>
      <c r="F1481" s="1" t="s">
        <v>9044</v>
      </c>
      <c r="H1481" s="1">
        <v>7.3198586</v>
      </c>
      <c r="I1481" s="1">
        <v>0.0</v>
      </c>
      <c r="J1481" s="1">
        <v>3.105316</v>
      </c>
      <c r="K1481" s="1">
        <v>0.0</v>
      </c>
      <c r="L1481" s="1">
        <v>0.0</v>
      </c>
      <c r="M1481" s="1">
        <v>0.845098</v>
      </c>
      <c r="N1481" s="1">
        <v>0.0</v>
      </c>
      <c r="O1481" s="1">
        <v>0.0</v>
      </c>
      <c r="P1481" s="1">
        <v>0.0</v>
      </c>
      <c r="Q1481" s="1" t="s">
        <v>9045</v>
      </c>
      <c r="R1481" s="1">
        <v>5.0</v>
      </c>
      <c r="S1481" s="1">
        <v>6.779999911785126</v>
      </c>
      <c r="T1481" s="1">
        <v>0.0</v>
      </c>
      <c r="U1481" s="1">
        <v>0.0</v>
      </c>
      <c r="V1481" s="1">
        <v>3.105316</v>
      </c>
      <c r="W1481" s="1">
        <v>0.0</v>
      </c>
      <c r="X1481" s="1">
        <v>0.0</v>
      </c>
      <c r="Y1481" s="1">
        <v>0.0</v>
      </c>
      <c r="Z1481" s="1">
        <v>0.0</v>
      </c>
      <c r="AA1481" s="1">
        <v>0.0</v>
      </c>
      <c r="AB1481" s="1">
        <v>0.0</v>
      </c>
      <c r="AC1481" s="1">
        <v>0.0</v>
      </c>
      <c r="AD1481" s="1">
        <v>0.0</v>
      </c>
      <c r="AE1481" s="1">
        <v>31494.0</v>
      </c>
      <c r="AF1481" s="1">
        <v>112.0</v>
      </c>
      <c r="AG1481" s="1">
        <v>510.0</v>
      </c>
      <c r="AH1481" s="1" t="s">
        <v>1856</v>
      </c>
      <c r="AI1481" s="1">
        <v>5.0</v>
      </c>
      <c r="AJ1481" s="1">
        <v>6.0</v>
      </c>
      <c r="AK1481" s="1">
        <v>6.0</v>
      </c>
      <c r="AL1481" s="1">
        <v>12.0</v>
      </c>
    </row>
    <row r="1482" ht="15.75" customHeight="1">
      <c r="A1482" s="1" t="s">
        <v>4492</v>
      </c>
      <c r="B1482" s="1">
        <v>5.0</v>
      </c>
      <c r="C1482" s="1" t="s">
        <v>5172</v>
      </c>
      <c r="D1482" s="1" t="s">
        <v>9046</v>
      </c>
      <c r="E1482" s="1" t="s">
        <v>9047</v>
      </c>
      <c r="F1482" s="1" t="s">
        <v>9048</v>
      </c>
      <c r="H1482" s="1">
        <v>7.113261</v>
      </c>
      <c r="I1482" s="1">
        <v>11.530133</v>
      </c>
      <c r="J1482" s="1">
        <v>0.0</v>
      </c>
      <c r="K1482" s="1">
        <v>0.0</v>
      </c>
      <c r="L1482" s="1">
        <v>0.0</v>
      </c>
      <c r="M1482" s="1">
        <v>0.60206</v>
      </c>
      <c r="N1482" s="1">
        <v>0.0</v>
      </c>
      <c r="O1482" s="1">
        <v>0.0</v>
      </c>
      <c r="P1482" s="1">
        <v>0.0</v>
      </c>
      <c r="Q1482" s="1" t="s">
        <v>1588</v>
      </c>
      <c r="R1482" s="1">
        <v>2.0</v>
      </c>
      <c r="S1482" s="1">
        <v>0.05000000074505806</v>
      </c>
      <c r="T1482" s="1">
        <v>0.0</v>
      </c>
      <c r="U1482" s="1">
        <v>0.0</v>
      </c>
      <c r="V1482" s="1">
        <v>0.0</v>
      </c>
      <c r="W1482" s="1">
        <v>0.0</v>
      </c>
      <c r="X1482" s="1">
        <v>0.0</v>
      </c>
      <c r="Y1482" s="1">
        <v>0.0</v>
      </c>
      <c r="Z1482" s="1">
        <v>0.0</v>
      </c>
      <c r="AA1482" s="1">
        <v>0.0</v>
      </c>
      <c r="AB1482" s="1">
        <v>0.0</v>
      </c>
      <c r="AC1482" s="1">
        <v>0.0</v>
      </c>
      <c r="AD1482" s="1">
        <v>0.0</v>
      </c>
      <c r="AE1482" s="1">
        <v>478961.0</v>
      </c>
      <c r="AF1482" s="1">
        <v>6.0</v>
      </c>
      <c r="AG1482" s="1">
        <v>430.0</v>
      </c>
      <c r="AH1482" s="1" t="s">
        <v>5476</v>
      </c>
      <c r="AJ1482" s="1">
        <v>2.0</v>
      </c>
      <c r="AK1482" s="1">
        <v>2.0</v>
      </c>
      <c r="AL1482" s="1">
        <v>1.0</v>
      </c>
    </row>
    <row r="1483" ht="15.75" customHeight="1">
      <c r="A1483" s="1" t="s">
        <v>4492</v>
      </c>
      <c r="B1483" s="1">
        <v>6.0</v>
      </c>
      <c r="C1483" s="1" t="s">
        <v>5175</v>
      </c>
      <c r="D1483" s="1" t="s">
        <v>9049</v>
      </c>
      <c r="E1483" s="1" t="s">
        <v>9050</v>
      </c>
      <c r="F1483" s="1" t="s">
        <v>9051</v>
      </c>
      <c r="H1483" s="1">
        <v>6.849274</v>
      </c>
      <c r="I1483" s="1">
        <v>14.355416</v>
      </c>
      <c r="J1483" s="1">
        <v>0.0</v>
      </c>
      <c r="K1483" s="1">
        <v>0.0</v>
      </c>
      <c r="L1483" s="1">
        <v>0.0</v>
      </c>
      <c r="M1483" s="1">
        <v>0.47712126</v>
      </c>
      <c r="N1483" s="1">
        <v>0.0</v>
      </c>
      <c r="O1483" s="1">
        <v>0.0</v>
      </c>
      <c r="P1483" s="1">
        <v>0.0</v>
      </c>
      <c r="Q1483" s="1" t="s">
        <v>5591</v>
      </c>
      <c r="R1483" s="1">
        <v>1.0</v>
      </c>
      <c r="T1483" s="1">
        <v>0.0</v>
      </c>
      <c r="U1483" s="1">
        <v>0.0</v>
      </c>
      <c r="V1483" s="1">
        <v>0.0</v>
      </c>
      <c r="W1483" s="1">
        <v>0.0</v>
      </c>
      <c r="X1483" s="1">
        <v>0.0</v>
      </c>
      <c r="Y1483" s="1">
        <v>0.0</v>
      </c>
      <c r="Z1483" s="1">
        <v>0.0</v>
      </c>
      <c r="AA1483" s="1">
        <v>0.0</v>
      </c>
      <c r="AB1483" s="1">
        <v>0.0</v>
      </c>
      <c r="AC1483" s="1">
        <v>0.0</v>
      </c>
      <c r="AD1483" s="1">
        <v>0.0</v>
      </c>
      <c r="AE1483" s="1">
        <v>216418.0</v>
      </c>
      <c r="AF1483" s="1">
        <v>8.0</v>
      </c>
      <c r="AG1483" s="1">
        <v>490.0</v>
      </c>
      <c r="AK1483" s="1">
        <v>0.0</v>
      </c>
      <c r="AL1483" s="1">
        <v>0.0</v>
      </c>
    </row>
    <row r="1484" ht="15.75" customHeight="1">
      <c r="A1484" s="1" t="s">
        <v>4492</v>
      </c>
      <c r="B1484" s="1">
        <v>7.0</v>
      </c>
      <c r="C1484" s="1" t="s">
        <v>850</v>
      </c>
      <c r="D1484" s="1" t="s">
        <v>2590</v>
      </c>
      <c r="E1484" s="1" t="s">
        <v>2591</v>
      </c>
      <c r="F1484" s="1" t="s">
        <v>2592</v>
      </c>
      <c r="H1484" s="1">
        <v>5.6457434</v>
      </c>
      <c r="I1484" s="1">
        <v>0.0</v>
      </c>
      <c r="J1484" s="1">
        <v>0.6185117</v>
      </c>
      <c r="K1484" s="1">
        <v>0.0</v>
      </c>
      <c r="L1484" s="1">
        <v>0.0</v>
      </c>
      <c r="M1484" s="1">
        <v>0.7781513</v>
      </c>
      <c r="N1484" s="1">
        <v>0.0</v>
      </c>
      <c r="O1484" s="1">
        <v>0.0</v>
      </c>
      <c r="P1484" s="1">
        <v>0.0</v>
      </c>
      <c r="Q1484" s="1" t="s">
        <v>2595</v>
      </c>
      <c r="R1484" s="1">
        <v>4.0</v>
      </c>
      <c r="S1484" s="1">
        <v>136.6000000014901</v>
      </c>
      <c r="T1484" s="1">
        <v>0.6185117</v>
      </c>
      <c r="U1484" s="1">
        <v>0.0</v>
      </c>
      <c r="V1484" s="1">
        <v>0.0</v>
      </c>
      <c r="W1484" s="1">
        <v>0.0</v>
      </c>
      <c r="X1484" s="1">
        <v>0.0</v>
      </c>
      <c r="Y1484" s="1">
        <v>0.0</v>
      </c>
      <c r="Z1484" s="1">
        <v>0.0</v>
      </c>
      <c r="AA1484" s="1">
        <v>0.0</v>
      </c>
      <c r="AB1484" s="1">
        <v>0.0</v>
      </c>
      <c r="AC1484" s="1">
        <v>0.0</v>
      </c>
      <c r="AD1484" s="1">
        <v>0.0</v>
      </c>
      <c r="AE1484" s="1">
        <v>102631.0</v>
      </c>
      <c r="AF1484" s="1">
        <v>745.0</v>
      </c>
      <c r="AH1484" s="1" t="s">
        <v>1455</v>
      </c>
      <c r="AI1484" s="1">
        <v>27.0</v>
      </c>
      <c r="AJ1484" s="1">
        <v>6.0</v>
      </c>
      <c r="AK1484" s="1">
        <v>6.0</v>
      </c>
      <c r="AL1484" s="1">
        <v>14.0</v>
      </c>
    </row>
    <row r="1485" ht="15.75" customHeight="1">
      <c r="A1485" s="1" t="s">
        <v>4492</v>
      </c>
      <c r="B1485" s="1">
        <v>8.0</v>
      </c>
      <c r="C1485" s="1" t="s">
        <v>5177</v>
      </c>
      <c r="D1485" s="1" t="s">
        <v>9052</v>
      </c>
      <c r="E1485" s="1" t="s">
        <v>9053</v>
      </c>
      <c r="F1485" s="1" t="s">
        <v>9054</v>
      </c>
      <c r="H1485" s="1">
        <v>5.6335244</v>
      </c>
      <c r="I1485" s="1">
        <v>0.0</v>
      </c>
      <c r="J1485" s="1">
        <v>2.4212933</v>
      </c>
      <c r="K1485" s="1">
        <v>0.0</v>
      </c>
      <c r="L1485" s="1">
        <v>0.0</v>
      </c>
      <c r="M1485" s="1">
        <v>0.7781513</v>
      </c>
      <c r="N1485" s="1">
        <v>0.0</v>
      </c>
      <c r="O1485" s="1">
        <v>0.0</v>
      </c>
      <c r="P1485" s="1">
        <v>0.0</v>
      </c>
      <c r="Q1485" s="1" t="s">
        <v>9055</v>
      </c>
      <c r="R1485" s="1">
        <v>4.0</v>
      </c>
      <c r="S1485" s="1">
        <v>7.939999938011169</v>
      </c>
      <c r="T1485" s="1">
        <v>0.0</v>
      </c>
      <c r="U1485" s="1">
        <v>0.0</v>
      </c>
      <c r="V1485" s="1">
        <v>2.4212933</v>
      </c>
      <c r="W1485" s="1">
        <v>0.0</v>
      </c>
      <c r="X1485" s="1">
        <v>0.0</v>
      </c>
      <c r="Y1485" s="1">
        <v>0.0</v>
      </c>
      <c r="Z1485" s="1">
        <v>0.0</v>
      </c>
      <c r="AA1485" s="1">
        <v>0.0</v>
      </c>
      <c r="AB1485" s="1">
        <v>0.0</v>
      </c>
      <c r="AC1485" s="1">
        <v>0.0</v>
      </c>
      <c r="AD1485" s="1">
        <v>0.0</v>
      </c>
      <c r="AE1485" s="1">
        <v>123027.0</v>
      </c>
      <c r="AF1485" s="1">
        <v>476.0</v>
      </c>
      <c r="AG1485" s="1">
        <v>530.0</v>
      </c>
      <c r="AH1485" s="1" t="s">
        <v>9056</v>
      </c>
      <c r="AI1485" s="1">
        <v>18.0</v>
      </c>
      <c r="AJ1485" s="1">
        <v>3.0</v>
      </c>
      <c r="AK1485" s="1">
        <v>3.0</v>
      </c>
      <c r="AL1485" s="1">
        <v>2.0</v>
      </c>
    </row>
    <row r="1486" ht="15.75" customHeight="1">
      <c r="A1486" s="1" t="s">
        <v>4492</v>
      </c>
      <c r="B1486" s="1">
        <v>9.0</v>
      </c>
      <c r="C1486" s="1" t="s">
        <v>3690</v>
      </c>
      <c r="D1486" s="1" t="s">
        <v>7815</v>
      </c>
      <c r="E1486" s="1" t="s">
        <v>7816</v>
      </c>
      <c r="F1486" s="1" t="s">
        <v>7817</v>
      </c>
      <c r="H1486" s="1">
        <v>5.3376</v>
      </c>
      <c r="I1486" s="1">
        <v>0.0</v>
      </c>
      <c r="J1486" s="1">
        <v>0.33331534</v>
      </c>
      <c r="K1486" s="1">
        <v>0.0</v>
      </c>
      <c r="L1486" s="1">
        <v>0.0</v>
      </c>
      <c r="M1486" s="1">
        <v>0.7781513</v>
      </c>
      <c r="N1486" s="1">
        <v>0.0</v>
      </c>
      <c r="O1486" s="1">
        <v>0.0</v>
      </c>
      <c r="P1486" s="1">
        <v>0.0</v>
      </c>
      <c r="Q1486" s="1" t="s">
        <v>7819</v>
      </c>
      <c r="R1486" s="1">
        <v>4.0</v>
      </c>
      <c r="S1486" s="1">
        <v>422.5000009536743</v>
      </c>
      <c r="T1486" s="1">
        <v>0.33331534</v>
      </c>
      <c r="U1486" s="1">
        <v>0.0</v>
      </c>
      <c r="V1486" s="1">
        <v>0.0</v>
      </c>
      <c r="W1486" s="1">
        <v>0.0</v>
      </c>
      <c r="X1486" s="1">
        <v>0.0</v>
      </c>
      <c r="Y1486" s="1">
        <v>0.0</v>
      </c>
      <c r="Z1486" s="1">
        <v>0.0</v>
      </c>
      <c r="AA1486" s="1">
        <v>0.0</v>
      </c>
      <c r="AB1486" s="1">
        <v>0.0</v>
      </c>
      <c r="AC1486" s="1">
        <v>0.0</v>
      </c>
      <c r="AD1486" s="1">
        <v>0.0</v>
      </c>
      <c r="AE1486" s="1">
        <v>19295.0</v>
      </c>
      <c r="AF1486" s="1">
        <v>466.0</v>
      </c>
      <c r="AG1486" s="1">
        <v>700.0</v>
      </c>
      <c r="AH1486" s="1" t="s">
        <v>4016</v>
      </c>
      <c r="AI1486" s="1">
        <v>32.0</v>
      </c>
      <c r="AJ1486" s="1">
        <v>7.0</v>
      </c>
      <c r="AK1486" s="1">
        <v>7.0</v>
      </c>
      <c r="AL1486" s="1">
        <v>13.0</v>
      </c>
    </row>
    <row r="1487" ht="15.75" customHeight="1">
      <c r="A1487" s="1" t="s">
        <v>4492</v>
      </c>
      <c r="B1487" s="1">
        <v>10.0</v>
      </c>
      <c r="C1487" s="1" t="s">
        <v>5179</v>
      </c>
      <c r="D1487" s="1" t="s">
        <v>9057</v>
      </c>
      <c r="F1487" s="1" t="s">
        <v>9058</v>
      </c>
      <c r="H1487" s="1">
        <v>4.5966134</v>
      </c>
      <c r="I1487" s="1">
        <v>9.634057</v>
      </c>
      <c r="J1487" s="1">
        <v>0.0</v>
      </c>
      <c r="K1487" s="1">
        <v>0.0</v>
      </c>
      <c r="L1487" s="1">
        <v>0.0</v>
      </c>
      <c r="M1487" s="1">
        <v>0.47712126</v>
      </c>
      <c r="N1487" s="1">
        <v>0.0</v>
      </c>
      <c r="O1487" s="1">
        <v>0.0</v>
      </c>
      <c r="P1487" s="1">
        <v>0.0</v>
      </c>
      <c r="Q1487" s="1" t="s">
        <v>8328</v>
      </c>
      <c r="R1487" s="1">
        <v>1.0</v>
      </c>
      <c r="T1487" s="1">
        <v>0.0</v>
      </c>
      <c r="U1487" s="1">
        <v>0.0</v>
      </c>
      <c r="V1487" s="1">
        <v>0.0</v>
      </c>
      <c r="W1487" s="1">
        <v>0.0</v>
      </c>
      <c r="X1487" s="1">
        <v>0.0</v>
      </c>
      <c r="Y1487" s="1">
        <v>0.0</v>
      </c>
      <c r="Z1487" s="1">
        <v>0.0</v>
      </c>
      <c r="AA1487" s="1">
        <v>0.0</v>
      </c>
      <c r="AB1487" s="1">
        <v>0.0</v>
      </c>
      <c r="AC1487" s="1">
        <v>0.0</v>
      </c>
      <c r="AD1487" s="1">
        <v>0.0</v>
      </c>
      <c r="AE1487" s="1">
        <v>527226.0</v>
      </c>
      <c r="AG1487" s="1">
        <v>520.0</v>
      </c>
      <c r="AH1487" s="1" t="s">
        <v>1841</v>
      </c>
      <c r="AJ1487" s="1">
        <v>1.0</v>
      </c>
      <c r="AK1487" s="1">
        <v>1.0</v>
      </c>
      <c r="AL1487" s="1">
        <v>1.0</v>
      </c>
    </row>
    <row r="1488" ht="15.75" customHeight="1">
      <c r="A1488" s="1" t="s">
        <v>4492</v>
      </c>
      <c r="B1488" s="1">
        <v>11.0</v>
      </c>
      <c r="C1488" s="1" t="s">
        <v>5181</v>
      </c>
      <c r="D1488" s="1" t="s">
        <v>9059</v>
      </c>
      <c r="E1488" s="1" t="s">
        <v>9060</v>
      </c>
      <c r="F1488" s="1" t="s">
        <v>9061</v>
      </c>
      <c r="H1488" s="1">
        <v>4.412665</v>
      </c>
      <c r="I1488" s="1">
        <v>13.271429</v>
      </c>
      <c r="J1488" s="1">
        <v>1.3871273</v>
      </c>
      <c r="K1488" s="1">
        <v>0.0</v>
      </c>
      <c r="L1488" s="1">
        <v>0.0</v>
      </c>
      <c r="M1488" s="1">
        <v>0.30103</v>
      </c>
      <c r="N1488" s="1">
        <v>0.0</v>
      </c>
      <c r="O1488" s="1">
        <v>0.0</v>
      </c>
      <c r="P1488" s="1">
        <v>0.0</v>
      </c>
      <c r="Q1488" s="1" t="s">
        <v>1388</v>
      </c>
      <c r="R1488" s="1">
        <v>0.0</v>
      </c>
      <c r="T1488" s="1">
        <v>0.0</v>
      </c>
      <c r="U1488" s="1">
        <v>0.0</v>
      </c>
      <c r="V1488" s="1">
        <v>1.3871273</v>
      </c>
      <c r="W1488" s="1">
        <v>0.0</v>
      </c>
      <c r="X1488" s="1">
        <v>0.0</v>
      </c>
      <c r="Y1488" s="1">
        <v>0.0</v>
      </c>
      <c r="Z1488" s="1">
        <v>0.0</v>
      </c>
      <c r="AA1488" s="1">
        <v>0.0</v>
      </c>
      <c r="AB1488" s="1">
        <v>0.0</v>
      </c>
      <c r="AC1488" s="1">
        <v>0.0</v>
      </c>
      <c r="AD1488" s="1">
        <v>0.0</v>
      </c>
      <c r="AE1488" s="1">
        <v>466908.0</v>
      </c>
      <c r="AI1488" s="1">
        <v>5.0</v>
      </c>
      <c r="AK1488" s="1">
        <v>0.0</v>
      </c>
      <c r="AL1488" s="1">
        <v>0.0</v>
      </c>
    </row>
    <row r="1489" ht="15.75" customHeight="1">
      <c r="A1489" s="1" t="s">
        <v>4492</v>
      </c>
      <c r="B1489" s="1">
        <v>12.0</v>
      </c>
      <c r="C1489" s="1" t="s">
        <v>5183</v>
      </c>
      <c r="D1489" s="1" t="s">
        <v>9062</v>
      </c>
      <c r="E1489" s="1" t="s">
        <v>9063</v>
      </c>
      <c r="F1489" s="1" t="s">
        <v>9064</v>
      </c>
      <c r="H1489" s="1">
        <v>4.3096056</v>
      </c>
      <c r="I1489" s="1">
        <v>0.0</v>
      </c>
      <c r="J1489" s="1">
        <v>1.6421808</v>
      </c>
      <c r="K1489" s="1">
        <v>0.0</v>
      </c>
      <c r="L1489" s="1">
        <v>0.0</v>
      </c>
      <c r="M1489" s="1">
        <v>0.60206</v>
      </c>
      <c r="N1489" s="1">
        <v>0.0</v>
      </c>
      <c r="O1489" s="1">
        <v>0.0</v>
      </c>
      <c r="P1489" s="1">
        <v>0.0</v>
      </c>
      <c r="Q1489" s="1" t="s">
        <v>1588</v>
      </c>
      <c r="R1489" s="1">
        <v>2.0</v>
      </c>
      <c r="S1489" s="1">
        <v>18.0</v>
      </c>
      <c r="T1489" s="1">
        <v>0.0</v>
      </c>
      <c r="U1489" s="1">
        <v>0.0</v>
      </c>
      <c r="V1489" s="1">
        <v>1.6421808</v>
      </c>
      <c r="W1489" s="1">
        <v>0.0</v>
      </c>
      <c r="X1489" s="1">
        <v>0.0</v>
      </c>
      <c r="Y1489" s="1">
        <v>0.0</v>
      </c>
      <c r="Z1489" s="1">
        <v>0.0</v>
      </c>
      <c r="AA1489" s="1">
        <v>0.0</v>
      </c>
      <c r="AB1489" s="1">
        <v>0.0</v>
      </c>
      <c r="AC1489" s="1">
        <v>0.0</v>
      </c>
      <c r="AD1489" s="1">
        <v>0.0</v>
      </c>
      <c r="AE1489" s="1">
        <v>17994.0</v>
      </c>
      <c r="AF1489" s="1">
        <v>62.0</v>
      </c>
      <c r="AG1489" s="1">
        <v>440.0</v>
      </c>
      <c r="AH1489" s="1" t="s">
        <v>9065</v>
      </c>
      <c r="AI1489" s="1">
        <v>4.0</v>
      </c>
      <c r="AJ1489" s="1">
        <v>1.0</v>
      </c>
      <c r="AK1489" s="1">
        <v>1.0</v>
      </c>
      <c r="AL1489" s="1">
        <v>2.0</v>
      </c>
    </row>
    <row r="1490" ht="15.75" customHeight="1">
      <c r="A1490" s="1" t="s">
        <v>4492</v>
      </c>
      <c r="B1490" s="1">
        <v>13.0</v>
      </c>
      <c r="C1490" s="1" t="s">
        <v>807</v>
      </c>
      <c r="D1490" s="1" t="s">
        <v>2528</v>
      </c>
      <c r="E1490" s="1" t="s">
        <v>2529</v>
      </c>
      <c r="F1490" s="1" t="s">
        <v>2530</v>
      </c>
      <c r="H1490" s="1">
        <v>4.2581596</v>
      </c>
      <c r="I1490" s="1">
        <v>0.0</v>
      </c>
      <c r="J1490" s="1">
        <v>0.33331534</v>
      </c>
      <c r="K1490" s="1">
        <v>0.0</v>
      </c>
      <c r="L1490" s="1">
        <v>0.0</v>
      </c>
      <c r="M1490" s="1">
        <v>0.30103</v>
      </c>
      <c r="N1490" s="1">
        <v>0.0</v>
      </c>
      <c r="O1490" s="1">
        <v>0.0</v>
      </c>
      <c r="P1490" s="1">
        <v>0.0</v>
      </c>
      <c r="Q1490" s="1" t="s">
        <v>1388</v>
      </c>
      <c r="R1490" s="1">
        <v>0.0</v>
      </c>
      <c r="S1490" s="1">
        <v>1800.0</v>
      </c>
      <c r="T1490" s="1">
        <v>0.33331534</v>
      </c>
      <c r="U1490" s="1">
        <v>0.0</v>
      </c>
      <c r="V1490" s="1">
        <v>0.0</v>
      </c>
      <c r="W1490" s="1">
        <v>0.0</v>
      </c>
      <c r="X1490" s="1">
        <v>0.0</v>
      </c>
      <c r="Y1490" s="1">
        <v>0.0</v>
      </c>
      <c r="Z1490" s="1">
        <v>0.0</v>
      </c>
      <c r="AA1490" s="1">
        <v>0.0</v>
      </c>
      <c r="AB1490" s="1">
        <v>0.0</v>
      </c>
      <c r="AC1490" s="1">
        <v>0.0</v>
      </c>
      <c r="AD1490" s="1">
        <v>0.0</v>
      </c>
      <c r="AE1490" s="1">
        <v>229453.0</v>
      </c>
      <c r="AF1490" s="1">
        <v>58.0</v>
      </c>
      <c r="AH1490" s="1" t="s">
        <v>2533</v>
      </c>
      <c r="AI1490" s="1">
        <v>30.0</v>
      </c>
      <c r="AJ1490" s="1">
        <v>2.0</v>
      </c>
      <c r="AK1490" s="1">
        <v>3.0</v>
      </c>
      <c r="AL1490" s="1">
        <v>4.0</v>
      </c>
    </row>
    <row r="1491" ht="15.75" customHeight="1">
      <c r="A1491" s="1" t="s">
        <v>4492</v>
      </c>
      <c r="B1491" s="1">
        <v>14.0</v>
      </c>
      <c r="C1491" s="1" t="s">
        <v>5187</v>
      </c>
      <c r="D1491" s="1" t="s">
        <v>9066</v>
      </c>
      <c r="E1491" s="1" t="s">
        <v>9067</v>
      </c>
      <c r="F1491" s="1" t="s">
        <v>9068</v>
      </c>
      <c r="H1491" s="1">
        <v>4.0719676</v>
      </c>
      <c r="I1491" s="1">
        <v>13.526783</v>
      </c>
      <c r="J1491" s="1">
        <v>0.0</v>
      </c>
      <c r="K1491" s="1">
        <v>0.0</v>
      </c>
      <c r="L1491" s="1">
        <v>0.0</v>
      </c>
      <c r="M1491" s="1">
        <v>0.30103</v>
      </c>
      <c r="N1491" s="1">
        <v>0.0</v>
      </c>
      <c r="O1491" s="1">
        <v>0.0</v>
      </c>
      <c r="P1491" s="1">
        <v>0.0</v>
      </c>
      <c r="Q1491" s="1" t="s">
        <v>1388</v>
      </c>
      <c r="R1491" s="1">
        <v>0.0</v>
      </c>
      <c r="T1491" s="1">
        <v>0.0</v>
      </c>
      <c r="U1491" s="1">
        <v>0.0</v>
      </c>
      <c r="V1491" s="1">
        <v>0.0</v>
      </c>
      <c r="W1491" s="1">
        <v>0.0</v>
      </c>
      <c r="X1491" s="1">
        <v>0.0</v>
      </c>
      <c r="Y1491" s="1">
        <v>0.0</v>
      </c>
      <c r="Z1491" s="1">
        <v>0.0</v>
      </c>
      <c r="AA1491" s="1">
        <v>0.0</v>
      </c>
      <c r="AB1491" s="1">
        <v>0.0</v>
      </c>
      <c r="AC1491" s="1">
        <v>0.0</v>
      </c>
      <c r="AD1491" s="1">
        <v>0.0</v>
      </c>
      <c r="AE1491" s="1">
        <v>519842.0</v>
      </c>
      <c r="AK1491" s="1">
        <v>1.0</v>
      </c>
      <c r="AL1491" s="1">
        <v>0.0</v>
      </c>
    </row>
    <row r="1492" ht="15.75" customHeight="1">
      <c r="A1492" s="1" t="s">
        <v>4492</v>
      </c>
      <c r="B1492" s="1">
        <v>15.0</v>
      </c>
      <c r="C1492" s="1" t="s">
        <v>5189</v>
      </c>
      <c r="D1492" s="1" t="s">
        <v>9069</v>
      </c>
      <c r="F1492" s="1" t="s">
        <v>9070</v>
      </c>
      <c r="H1492" s="1">
        <v>3.995098</v>
      </c>
      <c r="I1492" s="1">
        <v>13.271429</v>
      </c>
      <c r="J1492" s="1">
        <v>0.0</v>
      </c>
      <c r="K1492" s="1">
        <v>0.0</v>
      </c>
      <c r="L1492" s="1">
        <v>0.0</v>
      </c>
      <c r="M1492" s="1">
        <v>0.30103</v>
      </c>
      <c r="N1492" s="1">
        <v>0.0</v>
      </c>
      <c r="O1492" s="1">
        <v>0.0</v>
      </c>
      <c r="P1492" s="1">
        <v>0.0</v>
      </c>
      <c r="Q1492" s="1" t="s">
        <v>1388</v>
      </c>
      <c r="R1492" s="1">
        <v>0.0</v>
      </c>
      <c r="T1492" s="1">
        <v>0.0</v>
      </c>
      <c r="U1492" s="1">
        <v>0.0</v>
      </c>
      <c r="V1492" s="1">
        <v>0.0</v>
      </c>
      <c r="W1492" s="1">
        <v>0.0</v>
      </c>
      <c r="X1492" s="1">
        <v>0.0</v>
      </c>
      <c r="Y1492" s="1">
        <v>0.0</v>
      </c>
      <c r="Z1492" s="1">
        <v>0.0</v>
      </c>
      <c r="AA1492" s="1">
        <v>0.0</v>
      </c>
      <c r="AB1492" s="1">
        <v>0.0</v>
      </c>
      <c r="AC1492" s="1">
        <v>0.0</v>
      </c>
      <c r="AD1492" s="1">
        <v>0.0</v>
      </c>
      <c r="AE1492" s="1">
        <v>426403.0</v>
      </c>
      <c r="AF1492" s="1">
        <v>21.0</v>
      </c>
      <c r="AH1492" s="1" t="s">
        <v>9071</v>
      </c>
      <c r="AJ1492" s="1">
        <v>1.0</v>
      </c>
      <c r="AK1492" s="1">
        <v>1.0</v>
      </c>
      <c r="AL1492" s="1">
        <v>1.0</v>
      </c>
    </row>
    <row r="1493" ht="15.75" customHeight="1">
      <c r="A1493" s="1" t="s">
        <v>4492</v>
      </c>
      <c r="B1493" s="1">
        <v>16.0</v>
      </c>
      <c r="C1493" s="1" t="s">
        <v>5195</v>
      </c>
      <c r="D1493" s="1" t="s">
        <v>9072</v>
      </c>
      <c r="E1493" s="1" t="s">
        <v>9073</v>
      </c>
      <c r="F1493" s="1" t="s">
        <v>9074</v>
      </c>
      <c r="H1493" s="1">
        <v>3.8160367</v>
      </c>
      <c r="I1493" s="1">
        <v>6.168344</v>
      </c>
      <c r="J1493" s="1">
        <v>0.1699559</v>
      </c>
      <c r="K1493" s="1">
        <v>0.0</v>
      </c>
      <c r="L1493" s="1">
        <v>0.0</v>
      </c>
      <c r="M1493" s="1">
        <v>0.60206</v>
      </c>
      <c r="N1493" s="1">
        <v>0.0</v>
      </c>
      <c r="O1493" s="1">
        <v>0.0</v>
      </c>
      <c r="P1493" s="1">
        <v>0.0</v>
      </c>
      <c r="Q1493" s="1" t="s">
        <v>9075</v>
      </c>
      <c r="R1493" s="1">
        <v>2.0</v>
      </c>
      <c r="T1493" s="1">
        <v>0.1699559</v>
      </c>
      <c r="U1493" s="1">
        <v>0.0</v>
      </c>
      <c r="V1493" s="1">
        <v>0.0</v>
      </c>
      <c r="W1493" s="1">
        <v>0.0</v>
      </c>
      <c r="X1493" s="1">
        <v>0.0</v>
      </c>
      <c r="Y1493" s="1">
        <v>0.0</v>
      </c>
      <c r="Z1493" s="1">
        <v>0.0</v>
      </c>
      <c r="AA1493" s="1">
        <v>0.0</v>
      </c>
      <c r="AB1493" s="1">
        <v>0.0</v>
      </c>
      <c r="AC1493" s="1">
        <v>0.0</v>
      </c>
      <c r="AD1493" s="1">
        <v>0.0</v>
      </c>
      <c r="AE1493" s="1">
        <v>384603.0</v>
      </c>
      <c r="AF1493" s="1">
        <v>8.0</v>
      </c>
      <c r="AI1493" s="1">
        <v>43.0</v>
      </c>
      <c r="AK1493" s="1">
        <v>11.0</v>
      </c>
      <c r="AL1493" s="1">
        <v>0.0</v>
      </c>
    </row>
    <row r="1494" ht="15.75" customHeight="1">
      <c r="A1494" s="1" t="s">
        <v>4492</v>
      </c>
      <c r="B1494" s="1">
        <v>17.0</v>
      </c>
      <c r="C1494" s="1" t="s">
        <v>5198</v>
      </c>
      <c r="D1494" s="1" t="s">
        <v>9076</v>
      </c>
      <c r="E1494" s="1" t="s">
        <v>9077</v>
      </c>
      <c r="F1494" s="1" t="s">
        <v>9078</v>
      </c>
      <c r="H1494" s="1">
        <v>3.7993448</v>
      </c>
      <c r="I1494" s="1">
        <v>0.0</v>
      </c>
      <c r="J1494" s="1">
        <v>4.8825274</v>
      </c>
      <c r="K1494" s="1">
        <v>0.0</v>
      </c>
      <c r="L1494" s="1">
        <v>0.0</v>
      </c>
      <c r="M1494" s="1">
        <v>0.7781513</v>
      </c>
      <c r="N1494" s="1">
        <v>0.0</v>
      </c>
      <c r="O1494" s="1">
        <v>0.0</v>
      </c>
      <c r="P1494" s="1">
        <v>0.0</v>
      </c>
      <c r="Q1494" s="1" t="s">
        <v>1610</v>
      </c>
      <c r="R1494" s="1">
        <v>4.0</v>
      </c>
      <c r="S1494" s="1">
        <v>0.0</v>
      </c>
      <c r="T1494" s="1">
        <v>0.0</v>
      </c>
      <c r="U1494" s="1">
        <v>0.83199227</v>
      </c>
      <c r="V1494" s="1">
        <v>4.8825274</v>
      </c>
      <c r="W1494" s="1">
        <v>0.0</v>
      </c>
      <c r="X1494" s="1">
        <v>0.0</v>
      </c>
      <c r="Y1494" s="1">
        <v>0.0</v>
      </c>
      <c r="Z1494" s="1">
        <v>0.0</v>
      </c>
      <c r="AA1494" s="1">
        <v>0.0</v>
      </c>
      <c r="AB1494" s="1">
        <v>0.0</v>
      </c>
      <c r="AC1494" s="1">
        <v>0.0</v>
      </c>
      <c r="AD1494" s="1">
        <v>0.0</v>
      </c>
      <c r="AE1494" s="1">
        <v>36796.0</v>
      </c>
      <c r="AF1494" s="1">
        <v>88.0</v>
      </c>
      <c r="AG1494" s="1">
        <v>200.0</v>
      </c>
      <c r="AH1494" s="1" t="s">
        <v>9079</v>
      </c>
      <c r="AI1494" s="1">
        <v>8.0</v>
      </c>
      <c r="AJ1494" s="1">
        <v>2.0</v>
      </c>
      <c r="AK1494" s="1">
        <v>3.0</v>
      </c>
      <c r="AL1494" s="1">
        <v>3.0</v>
      </c>
    </row>
    <row r="1495" ht="15.75" customHeight="1">
      <c r="A1495" s="1" t="s">
        <v>4492</v>
      </c>
      <c r="B1495" s="1">
        <v>18.0</v>
      </c>
      <c r="C1495" s="1" t="s">
        <v>5204</v>
      </c>
      <c r="D1495" s="1" t="s">
        <v>9080</v>
      </c>
      <c r="E1495" s="1" t="s">
        <v>9081</v>
      </c>
      <c r="F1495" s="1" t="s">
        <v>9082</v>
      </c>
      <c r="H1495" s="1">
        <v>3.7809706</v>
      </c>
      <c r="I1495" s="1">
        <v>12.560112</v>
      </c>
      <c r="J1495" s="1">
        <v>0.0</v>
      </c>
      <c r="K1495" s="1">
        <v>0.0</v>
      </c>
      <c r="L1495" s="1">
        <v>0.0</v>
      </c>
      <c r="M1495" s="1">
        <v>0.30103</v>
      </c>
      <c r="N1495" s="1">
        <v>0.0</v>
      </c>
      <c r="O1495" s="1">
        <v>0.0</v>
      </c>
      <c r="P1495" s="1">
        <v>0.0</v>
      </c>
      <c r="Q1495" s="1" t="s">
        <v>1388</v>
      </c>
      <c r="R1495" s="1">
        <v>0.0</v>
      </c>
      <c r="T1495" s="1">
        <v>0.0</v>
      </c>
      <c r="U1495" s="1">
        <v>0.0</v>
      </c>
      <c r="V1495" s="1">
        <v>0.0</v>
      </c>
      <c r="W1495" s="1">
        <v>0.0</v>
      </c>
      <c r="X1495" s="1">
        <v>0.0</v>
      </c>
      <c r="Y1495" s="1">
        <v>0.0</v>
      </c>
      <c r="Z1495" s="1">
        <v>0.0</v>
      </c>
      <c r="AA1495" s="1">
        <v>0.0</v>
      </c>
      <c r="AB1495" s="1">
        <v>0.0</v>
      </c>
      <c r="AC1495" s="1">
        <v>0.0</v>
      </c>
      <c r="AD1495" s="1">
        <v>0.0</v>
      </c>
      <c r="AE1495" s="1">
        <v>521388.0</v>
      </c>
      <c r="AF1495" s="1">
        <v>3.0</v>
      </c>
      <c r="AH1495" s="1" t="s">
        <v>3289</v>
      </c>
      <c r="AJ1495" s="1">
        <v>1.0</v>
      </c>
      <c r="AK1495" s="1">
        <v>1.0</v>
      </c>
      <c r="AL1495" s="1">
        <v>1.0</v>
      </c>
    </row>
    <row r="1496" ht="15.75" customHeight="1">
      <c r="A1496" s="1" t="s">
        <v>4492</v>
      </c>
      <c r="B1496" s="1">
        <v>19.0</v>
      </c>
      <c r="C1496" s="1" t="s">
        <v>5207</v>
      </c>
      <c r="D1496" s="1" t="s">
        <v>9083</v>
      </c>
      <c r="E1496" s="1" t="s">
        <v>9084</v>
      </c>
      <c r="F1496" s="1" t="s">
        <v>1385</v>
      </c>
      <c r="H1496" s="1">
        <v>3.7146058</v>
      </c>
      <c r="I1496" s="1">
        <v>12.339653</v>
      </c>
      <c r="J1496" s="1">
        <v>0.0</v>
      </c>
      <c r="K1496" s="1">
        <v>0.0</v>
      </c>
      <c r="L1496" s="1">
        <v>0.0</v>
      </c>
      <c r="M1496" s="1">
        <v>0.30103</v>
      </c>
      <c r="N1496" s="1">
        <v>0.0</v>
      </c>
      <c r="O1496" s="1">
        <v>0.0</v>
      </c>
      <c r="P1496" s="1">
        <v>0.0</v>
      </c>
      <c r="Q1496" s="1" t="s">
        <v>1388</v>
      </c>
      <c r="R1496" s="1">
        <v>0.0</v>
      </c>
      <c r="T1496" s="1">
        <v>0.0</v>
      </c>
      <c r="U1496" s="1">
        <v>0.0</v>
      </c>
      <c r="V1496" s="1">
        <v>0.0</v>
      </c>
      <c r="W1496" s="1">
        <v>0.0</v>
      </c>
      <c r="X1496" s="1">
        <v>0.0</v>
      </c>
      <c r="Y1496" s="1">
        <v>0.0</v>
      </c>
      <c r="Z1496" s="1">
        <v>0.0</v>
      </c>
      <c r="AA1496" s="1">
        <v>0.0</v>
      </c>
      <c r="AB1496" s="1">
        <v>0.0</v>
      </c>
      <c r="AC1496" s="1">
        <v>0.0</v>
      </c>
      <c r="AD1496" s="1">
        <v>0.0</v>
      </c>
      <c r="AE1496" s="1">
        <v>351342.0</v>
      </c>
      <c r="AK1496" s="1">
        <v>0.0</v>
      </c>
      <c r="AL1496" s="1">
        <v>0.0</v>
      </c>
    </row>
    <row r="1497" ht="15.75" customHeight="1">
      <c r="A1497" s="1" t="s">
        <v>4492</v>
      </c>
      <c r="B1497" s="1">
        <v>20.0</v>
      </c>
      <c r="C1497" s="1" t="s">
        <v>5212</v>
      </c>
      <c r="D1497" s="1" t="s">
        <v>9085</v>
      </c>
      <c r="E1497" s="1" t="s">
        <v>9086</v>
      </c>
      <c r="F1497" s="1" t="s">
        <v>9087</v>
      </c>
      <c r="H1497" s="1">
        <v>3.5845828</v>
      </c>
      <c r="I1497" s="1">
        <v>0.0</v>
      </c>
      <c r="J1497" s="1">
        <v>1.5989524</v>
      </c>
      <c r="K1497" s="1">
        <v>0.0</v>
      </c>
      <c r="L1497" s="1">
        <v>0.0</v>
      </c>
      <c r="M1497" s="1">
        <v>0.7781513</v>
      </c>
      <c r="N1497" s="1">
        <v>0.0</v>
      </c>
      <c r="O1497" s="1">
        <v>0.0</v>
      </c>
      <c r="P1497" s="1">
        <v>0.0</v>
      </c>
      <c r="Q1497" s="1" t="s">
        <v>9088</v>
      </c>
      <c r="R1497" s="1">
        <v>4.0</v>
      </c>
      <c r="S1497" s="1">
        <v>7.299999952316284</v>
      </c>
      <c r="T1497" s="1">
        <v>0.0</v>
      </c>
      <c r="U1497" s="1">
        <v>0.0</v>
      </c>
      <c r="V1497" s="1">
        <v>0.0</v>
      </c>
      <c r="W1497" s="1">
        <v>0.0</v>
      </c>
      <c r="X1497" s="1">
        <v>1.5989524</v>
      </c>
      <c r="Y1497" s="1">
        <v>0.0</v>
      </c>
      <c r="Z1497" s="1">
        <v>0.0</v>
      </c>
      <c r="AA1497" s="1">
        <v>0.0</v>
      </c>
      <c r="AB1497" s="1">
        <v>0.0</v>
      </c>
      <c r="AC1497" s="1">
        <v>0.0</v>
      </c>
      <c r="AD1497" s="1">
        <v>0.0</v>
      </c>
      <c r="AE1497" s="1">
        <v>92917.0</v>
      </c>
      <c r="AF1497" s="1">
        <v>44.0</v>
      </c>
      <c r="AG1497" s="1">
        <v>620.0</v>
      </c>
      <c r="AH1497" s="1" t="s">
        <v>9089</v>
      </c>
      <c r="AI1497" s="1">
        <v>10.0</v>
      </c>
      <c r="AJ1497" s="1">
        <v>2.0</v>
      </c>
      <c r="AK1497" s="1">
        <v>2.0</v>
      </c>
      <c r="AL1497" s="1">
        <v>0.0</v>
      </c>
    </row>
    <row r="1498" ht="15.75" customHeight="1">
      <c r="A1498" s="1" t="s">
        <v>4492</v>
      </c>
      <c r="B1498" s="1">
        <v>21.0</v>
      </c>
      <c r="C1498" s="1" t="s">
        <v>5215</v>
      </c>
      <c r="D1498" s="1" t="s">
        <v>9090</v>
      </c>
      <c r="E1498" s="1" t="s">
        <v>9091</v>
      </c>
      <c r="F1498" s="1" t="s">
        <v>1385</v>
      </c>
      <c r="H1498" s="1">
        <v>3.5287905</v>
      </c>
      <c r="I1498" s="1">
        <v>11.722388</v>
      </c>
      <c r="J1498" s="1">
        <v>0.0</v>
      </c>
      <c r="K1498" s="1">
        <v>0.0</v>
      </c>
      <c r="L1498" s="1">
        <v>0.0</v>
      </c>
      <c r="M1498" s="1">
        <v>0.30103</v>
      </c>
      <c r="N1498" s="1">
        <v>0.0</v>
      </c>
      <c r="O1498" s="1">
        <v>0.0</v>
      </c>
      <c r="P1498" s="1">
        <v>0.0</v>
      </c>
      <c r="Q1498" s="1" t="s">
        <v>1388</v>
      </c>
      <c r="R1498" s="1">
        <v>0.0</v>
      </c>
      <c r="T1498" s="1">
        <v>0.0</v>
      </c>
      <c r="U1498" s="1">
        <v>0.0</v>
      </c>
      <c r="V1498" s="1">
        <v>0.0</v>
      </c>
      <c r="W1498" s="1">
        <v>0.0</v>
      </c>
      <c r="X1498" s="1">
        <v>0.0</v>
      </c>
      <c r="Y1498" s="1">
        <v>0.0</v>
      </c>
      <c r="Z1498" s="1">
        <v>0.0</v>
      </c>
      <c r="AA1498" s="1">
        <v>0.0</v>
      </c>
      <c r="AB1498" s="1">
        <v>0.0</v>
      </c>
      <c r="AC1498" s="1">
        <v>0.0</v>
      </c>
      <c r="AD1498" s="1">
        <v>0.0</v>
      </c>
      <c r="AE1498" s="1">
        <v>362462.0</v>
      </c>
      <c r="AK1498" s="1">
        <v>2.0</v>
      </c>
      <c r="AL1498" s="1">
        <v>0.0</v>
      </c>
    </row>
    <row r="1499" ht="15.75" customHeight="1">
      <c r="A1499" s="1" t="s">
        <v>4492</v>
      </c>
      <c r="B1499" s="1">
        <v>22.0</v>
      </c>
      <c r="C1499" s="1" t="s">
        <v>5217</v>
      </c>
      <c r="D1499" s="1" t="s">
        <v>9092</v>
      </c>
      <c r="E1499" s="1" t="s">
        <v>9093</v>
      </c>
      <c r="F1499" s="1" t="s">
        <v>9094</v>
      </c>
      <c r="H1499" s="1">
        <v>3.3681161</v>
      </c>
      <c r="I1499" s="1">
        <v>0.0</v>
      </c>
      <c r="J1499" s="1">
        <v>0.8960441</v>
      </c>
      <c r="K1499" s="1">
        <v>0.0</v>
      </c>
      <c r="L1499" s="1">
        <v>0.0</v>
      </c>
      <c r="M1499" s="1">
        <v>0.69897</v>
      </c>
      <c r="N1499" s="1">
        <v>0.0</v>
      </c>
      <c r="O1499" s="1">
        <v>0.0</v>
      </c>
      <c r="P1499" s="1">
        <v>0.0</v>
      </c>
      <c r="Q1499" s="1" t="s">
        <v>9095</v>
      </c>
      <c r="R1499" s="1">
        <v>3.0</v>
      </c>
      <c r="S1499" s="1">
        <v>27.91999983787537</v>
      </c>
      <c r="T1499" s="1">
        <v>0.0</v>
      </c>
      <c r="U1499" s="1">
        <v>0.8960441</v>
      </c>
      <c r="V1499" s="1">
        <v>0.0</v>
      </c>
      <c r="W1499" s="1">
        <v>0.0</v>
      </c>
      <c r="X1499" s="1">
        <v>0.0</v>
      </c>
      <c r="Y1499" s="1">
        <v>0.0</v>
      </c>
      <c r="Z1499" s="1">
        <v>0.0</v>
      </c>
      <c r="AA1499" s="1">
        <v>0.0</v>
      </c>
      <c r="AB1499" s="1">
        <v>0.0</v>
      </c>
      <c r="AC1499" s="1">
        <v>0.0</v>
      </c>
      <c r="AD1499" s="1">
        <v>0.0</v>
      </c>
      <c r="AE1499" s="1">
        <v>121188.0</v>
      </c>
      <c r="AF1499" s="1">
        <v>95.0</v>
      </c>
      <c r="AG1499" s="1">
        <v>750.0</v>
      </c>
      <c r="AH1499" s="1" t="s">
        <v>2190</v>
      </c>
      <c r="AI1499" s="1">
        <v>29.0</v>
      </c>
      <c r="AJ1499" s="1">
        <v>3.0</v>
      </c>
      <c r="AK1499" s="1">
        <v>3.0</v>
      </c>
      <c r="AL1499" s="1">
        <v>4.0</v>
      </c>
    </row>
    <row r="1500" ht="15.75" customHeight="1">
      <c r="A1500" s="1" t="s">
        <v>4492</v>
      </c>
      <c r="B1500" s="1">
        <v>23.0</v>
      </c>
      <c r="C1500" s="1" t="s">
        <v>5219</v>
      </c>
      <c r="D1500" s="1" t="s">
        <v>9096</v>
      </c>
      <c r="E1500" s="1" t="s">
        <v>9097</v>
      </c>
      <c r="F1500" s="1" t="s">
        <v>1385</v>
      </c>
      <c r="H1500" s="1">
        <v>3.1134717</v>
      </c>
      <c r="I1500" s="1">
        <v>10.34273</v>
      </c>
      <c r="J1500" s="1">
        <v>0.0</v>
      </c>
      <c r="K1500" s="1">
        <v>0.0</v>
      </c>
      <c r="L1500" s="1">
        <v>0.0</v>
      </c>
      <c r="M1500" s="1">
        <v>0.30103</v>
      </c>
      <c r="N1500" s="1">
        <v>0.0</v>
      </c>
      <c r="O1500" s="1">
        <v>0.0</v>
      </c>
      <c r="P1500" s="1">
        <v>0.0</v>
      </c>
      <c r="Q1500" s="1" t="s">
        <v>1388</v>
      </c>
      <c r="R1500" s="1">
        <v>0.0</v>
      </c>
      <c r="T1500" s="1">
        <v>0.0</v>
      </c>
      <c r="U1500" s="1">
        <v>0.0</v>
      </c>
      <c r="V1500" s="1">
        <v>0.0</v>
      </c>
      <c r="W1500" s="1">
        <v>0.0</v>
      </c>
      <c r="X1500" s="1">
        <v>0.0</v>
      </c>
      <c r="Y1500" s="1">
        <v>0.0</v>
      </c>
      <c r="Z1500" s="1">
        <v>0.0</v>
      </c>
      <c r="AA1500" s="1">
        <v>0.0</v>
      </c>
      <c r="AB1500" s="1">
        <v>0.0</v>
      </c>
      <c r="AC1500" s="1">
        <v>0.0</v>
      </c>
      <c r="AD1500" s="1">
        <v>0.0</v>
      </c>
      <c r="AE1500" s="1">
        <v>404851.0</v>
      </c>
      <c r="AK1500" s="1">
        <v>7.0</v>
      </c>
      <c r="AL1500" s="1">
        <v>0.0</v>
      </c>
    </row>
    <row r="1501" ht="15.75" customHeight="1">
      <c r="A1501" s="1" t="s">
        <v>4492</v>
      </c>
      <c r="B1501" s="1">
        <v>24.0</v>
      </c>
      <c r="C1501" s="1" t="s">
        <v>5224</v>
      </c>
      <c r="D1501" s="1" t="s">
        <v>9098</v>
      </c>
      <c r="E1501" s="1" t="s">
        <v>9099</v>
      </c>
      <c r="F1501" s="1" t="s">
        <v>1385</v>
      </c>
      <c r="H1501" s="1">
        <v>3.1134717</v>
      </c>
      <c r="I1501" s="1">
        <v>10.34273</v>
      </c>
      <c r="J1501" s="1">
        <v>0.0</v>
      </c>
      <c r="K1501" s="1">
        <v>0.0</v>
      </c>
      <c r="L1501" s="1">
        <v>0.0</v>
      </c>
      <c r="M1501" s="1">
        <v>0.30103</v>
      </c>
      <c r="N1501" s="1">
        <v>0.0</v>
      </c>
      <c r="O1501" s="1">
        <v>0.0</v>
      </c>
      <c r="P1501" s="1">
        <v>0.0</v>
      </c>
      <c r="Q1501" s="1" t="s">
        <v>1388</v>
      </c>
      <c r="R1501" s="1">
        <v>0.0</v>
      </c>
      <c r="T1501" s="1">
        <v>0.0</v>
      </c>
      <c r="U1501" s="1">
        <v>0.0</v>
      </c>
      <c r="V1501" s="1">
        <v>0.0</v>
      </c>
      <c r="W1501" s="1">
        <v>0.0</v>
      </c>
      <c r="X1501" s="1">
        <v>0.0</v>
      </c>
      <c r="Y1501" s="1">
        <v>0.0</v>
      </c>
      <c r="Z1501" s="1">
        <v>0.0</v>
      </c>
      <c r="AA1501" s="1">
        <v>0.0</v>
      </c>
      <c r="AB1501" s="1">
        <v>0.0</v>
      </c>
      <c r="AC1501" s="1">
        <v>0.0</v>
      </c>
      <c r="AD1501" s="1">
        <v>0.0</v>
      </c>
      <c r="AE1501" s="1">
        <v>444531.0</v>
      </c>
      <c r="AK1501" s="1">
        <v>1.0</v>
      </c>
      <c r="AL1501" s="1">
        <v>0.0</v>
      </c>
    </row>
    <row r="1502" ht="15.75" customHeight="1">
      <c r="A1502" s="1" t="s">
        <v>4492</v>
      </c>
      <c r="B1502" s="1">
        <v>25.0</v>
      </c>
      <c r="C1502" s="1" t="s">
        <v>5227</v>
      </c>
      <c r="D1502" s="1" t="s">
        <v>9100</v>
      </c>
      <c r="E1502" s="1" t="s">
        <v>9101</v>
      </c>
      <c r="F1502" s="1" t="s">
        <v>1385</v>
      </c>
      <c r="H1502" s="1">
        <v>3.1134717</v>
      </c>
      <c r="I1502" s="1">
        <v>10.34273</v>
      </c>
      <c r="J1502" s="1">
        <v>0.0</v>
      </c>
      <c r="K1502" s="1">
        <v>0.0</v>
      </c>
      <c r="L1502" s="1">
        <v>0.0</v>
      </c>
      <c r="M1502" s="1">
        <v>0.30103</v>
      </c>
      <c r="N1502" s="1">
        <v>0.0</v>
      </c>
      <c r="O1502" s="1">
        <v>0.0</v>
      </c>
      <c r="P1502" s="1">
        <v>0.0</v>
      </c>
      <c r="Q1502" s="1" t="s">
        <v>1388</v>
      </c>
      <c r="R1502" s="1">
        <v>0.0</v>
      </c>
      <c r="T1502" s="1">
        <v>0.0</v>
      </c>
      <c r="U1502" s="1">
        <v>0.0</v>
      </c>
      <c r="V1502" s="1">
        <v>0.0</v>
      </c>
      <c r="W1502" s="1">
        <v>0.0</v>
      </c>
      <c r="X1502" s="1">
        <v>0.0</v>
      </c>
      <c r="Y1502" s="1">
        <v>0.0</v>
      </c>
      <c r="Z1502" s="1">
        <v>0.0</v>
      </c>
      <c r="AA1502" s="1">
        <v>0.0</v>
      </c>
      <c r="AB1502" s="1">
        <v>0.0</v>
      </c>
      <c r="AC1502" s="1">
        <v>0.0</v>
      </c>
      <c r="AD1502" s="1">
        <v>0.0</v>
      </c>
      <c r="AE1502" s="1">
        <v>477918.0</v>
      </c>
      <c r="AK1502" s="1">
        <v>1.0</v>
      </c>
      <c r="AL1502" s="1">
        <v>0.0</v>
      </c>
    </row>
    <row r="1503" ht="15.75" customHeight="1">
      <c r="A1503" s="1" t="s">
        <v>4577</v>
      </c>
      <c r="B1503" s="1">
        <v>1.0</v>
      </c>
      <c r="C1503" s="1" t="s">
        <v>1002</v>
      </c>
      <c r="D1503" s="1" t="s">
        <v>2911</v>
      </c>
      <c r="E1503" s="1" t="s">
        <v>2912</v>
      </c>
      <c r="F1503" s="1" t="s">
        <v>2913</v>
      </c>
      <c r="H1503" s="1">
        <v>165.99556</v>
      </c>
      <c r="I1503" s="1">
        <v>9.832078</v>
      </c>
      <c r="J1503" s="1">
        <v>5.5714164</v>
      </c>
      <c r="K1503" s="1">
        <v>0.0</v>
      </c>
      <c r="L1503" s="1">
        <v>0.0</v>
      </c>
      <c r="M1503" s="1">
        <v>1.1760913</v>
      </c>
      <c r="N1503" s="1">
        <v>0.0</v>
      </c>
      <c r="O1503" s="1">
        <v>0.0</v>
      </c>
      <c r="P1503" s="1">
        <v>0.0</v>
      </c>
      <c r="Q1503" s="1" t="s">
        <v>2914</v>
      </c>
      <c r="R1503" s="1">
        <v>13.0</v>
      </c>
      <c r="S1503" s="1">
        <v>82.96000003814697</v>
      </c>
      <c r="T1503" s="1">
        <v>0.0</v>
      </c>
      <c r="U1503" s="1">
        <v>0.0</v>
      </c>
      <c r="V1503" s="1">
        <v>4.1904225</v>
      </c>
      <c r="W1503" s="1">
        <v>5.5714164</v>
      </c>
      <c r="X1503" s="1">
        <v>0.0</v>
      </c>
      <c r="Y1503" s="1">
        <v>0.0</v>
      </c>
      <c r="Z1503" s="1">
        <v>0.0</v>
      </c>
      <c r="AA1503" s="1">
        <v>0.0</v>
      </c>
      <c r="AB1503" s="1">
        <v>0.0</v>
      </c>
      <c r="AC1503" s="1">
        <v>0.0</v>
      </c>
      <c r="AD1503" s="1">
        <v>0.0</v>
      </c>
      <c r="AE1503" s="1">
        <v>202923.0</v>
      </c>
      <c r="AF1503" s="1">
        <v>1683.0</v>
      </c>
      <c r="AG1503" s="1">
        <v>690.0</v>
      </c>
      <c r="AH1503" s="1" t="s">
        <v>535</v>
      </c>
      <c r="AI1503" s="1">
        <v>70.0</v>
      </c>
      <c r="AJ1503" s="1">
        <v>8.0</v>
      </c>
      <c r="AK1503" s="1">
        <v>8.0</v>
      </c>
      <c r="AL1503" s="1">
        <v>14.0</v>
      </c>
    </row>
    <row r="1504" ht="15.75" customHeight="1">
      <c r="A1504" s="1" t="s">
        <v>4577</v>
      </c>
      <c r="B1504" s="1">
        <v>2.0</v>
      </c>
      <c r="C1504" s="1" t="s">
        <v>5234</v>
      </c>
      <c r="D1504" s="1" t="s">
        <v>9102</v>
      </c>
      <c r="E1504" s="1" t="s">
        <v>9103</v>
      </c>
      <c r="F1504" s="1" t="s">
        <v>9104</v>
      </c>
      <c r="H1504" s="1">
        <v>155.39986</v>
      </c>
      <c r="I1504" s="1">
        <v>8.22161</v>
      </c>
      <c r="J1504" s="1">
        <v>0.0</v>
      </c>
      <c r="K1504" s="1">
        <v>0.0</v>
      </c>
      <c r="L1504" s="1">
        <v>0.0</v>
      </c>
      <c r="M1504" s="1">
        <v>1.0791812</v>
      </c>
      <c r="N1504" s="1">
        <v>0.0</v>
      </c>
      <c r="O1504" s="1">
        <v>0.0</v>
      </c>
      <c r="P1504" s="1">
        <v>0.0</v>
      </c>
      <c r="Q1504" s="1" t="s">
        <v>9105</v>
      </c>
      <c r="R1504" s="1">
        <v>10.0</v>
      </c>
      <c r="S1504" s="1">
        <v>305.7600024528801</v>
      </c>
      <c r="T1504" s="1">
        <v>0.0</v>
      </c>
      <c r="U1504" s="1">
        <v>0.0</v>
      </c>
      <c r="V1504" s="1">
        <v>0.0</v>
      </c>
      <c r="W1504" s="1">
        <v>0.0</v>
      </c>
      <c r="X1504" s="1">
        <v>0.0</v>
      </c>
      <c r="Y1504" s="1">
        <v>0.0</v>
      </c>
      <c r="Z1504" s="1">
        <v>0.0</v>
      </c>
      <c r="AA1504" s="1">
        <v>0.0</v>
      </c>
      <c r="AB1504" s="1">
        <v>0.0</v>
      </c>
      <c r="AC1504" s="1">
        <v>0.0</v>
      </c>
      <c r="AD1504" s="1">
        <v>0.0</v>
      </c>
      <c r="AE1504" s="1">
        <v>28690.0</v>
      </c>
      <c r="AF1504" s="1">
        <v>1781.0</v>
      </c>
      <c r="AG1504" s="1">
        <v>800.0</v>
      </c>
      <c r="AH1504" s="1" t="s">
        <v>1856</v>
      </c>
      <c r="AI1504" s="1">
        <v>2246.0</v>
      </c>
      <c r="AJ1504" s="1">
        <v>12.0</v>
      </c>
      <c r="AK1504" s="1">
        <v>21.0</v>
      </c>
      <c r="AL1504" s="1">
        <v>25.0</v>
      </c>
    </row>
    <row r="1505" ht="15.75" customHeight="1">
      <c r="A1505" s="1" t="s">
        <v>4577</v>
      </c>
      <c r="B1505" s="1">
        <v>3.0</v>
      </c>
      <c r="C1505" s="1" t="s">
        <v>4992</v>
      </c>
      <c r="D1505" s="1" t="s">
        <v>8880</v>
      </c>
      <c r="E1505" s="1" t="s">
        <v>8881</v>
      </c>
      <c r="F1505" s="1" t="s">
        <v>8882</v>
      </c>
      <c r="H1505" s="1">
        <v>83.70395</v>
      </c>
      <c r="I1505" s="1">
        <v>9.486928</v>
      </c>
      <c r="J1505" s="1">
        <v>0.0</v>
      </c>
      <c r="K1505" s="1">
        <v>0.0</v>
      </c>
      <c r="L1505" s="1">
        <v>0.0</v>
      </c>
      <c r="M1505" s="1">
        <v>0.845098</v>
      </c>
      <c r="N1505" s="1">
        <v>0.0</v>
      </c>
      <c r="O1505" s="1">
        <v>0.0</v>
      </c>
      <c r="P1505" s="1">
        <v>0.0</v>
      </c>
      <c r="Q1505" s="1" t="s">
        <v>8883</v>
      </c>
      <c r="R1505" s="1">
        <v>5.0</v>
      </c>
      <c r="S1505" s="1">
        <v>108.0</v>
      </c>
      <c r="T1505" s="1">
        <v>0.0</v>
      </c>
      <c r="U1505" s="1">
        <v>0.0</v>
      </c>
      <c r="V1505" s="1">
        <v>0.0</v>
      </c>
      <c r="W1505" s="1">
        <v>0.0</v>
      </c>
      <c r="X1505" s="1">
        <v>0.0</v>
      </c>
      <c r="Y1505" s="1">
        <v>0.0</v>
      </c>
      <c r="Z1505" s="1">
        <v>0.0</v>
      </c>
      <c r="AA1505" s="1">
        <v>0.0</v>
      </c>
      <c r="AB1505" s="1">
        <v>0.0</v>
      </c>
      <c r="AC1505" s="1">
        <v>0.0</v>
      </c>
      <c r="AD1505" s="1">
        <v>0.0</v>
      </c>
      <c r="AE1505" s="1">
        <v>30973.0</v>
      </c>
      <c r="AF1505" s="1">
        <v>629.0</v>
      </c>
      <c r="AG1505" s="1">
        <v>620.0</v>
      </c>
      <c r="AH1505" s="1" t="s">
        <v>2706</v>
      </c>
      <c r="AI1505" s="1">
        <v>36.0</v>
      </c>
      <c r="AJ1505" s="1">
        <v>2.0</v>
      </c>
      <c r="AK1505" s="1">
        <v>2.0</v>
      </c>
      <c r="AL1505" s="1">
        <v>5.0</v>
      </c>
    </row>
    <row r="1506" ht="15.75" customHeight="1">
      <c r="A1506" s="1" t="s">
        <v>4577</v>
      </c>
      <c r="B1506" s="1">
        <v>4.0</v>
      </c>
      <c r="C1506" s="1" t="s">
        <v>5241</v>
      </c>
      <c r="D1506" s="1" t="s">
        <v>9106</v>
      </c>
      <c r="E1506" s="1" t="s">
        <v>9107</v>
      </c>
      <c r="F1506" s="1" t="s">
        <v>9108</v>
      </c>
      <c r="H1506" s="1">
        <v>71.83804</v>
      </c>
      <c r="I1506" s="1">
        <v>9.486928</v>
      </c>
      <c r="J1506" s="1">
        <v>4.9308577</v>
      </c>
      <c r="K1506" s="1">
        <v>0.0</v>
      </c>
      <c r="L1506" s="1">
        <v>0.0</v>
      </c>
      <c r="M1506" s="1">
        <v>0.7781513</v>
      </c>
      <c r="N1506" s="1">
        <v>0.0</v>
      </c>
      <c r="O1506" s="1">
        <v>0.0</v>
      </c>
      <c r="P1506" s="1">
        <v>0.0</v>
      </c>
      <c r="Q1506" s="1" t="s">
        <v>9109</v>
      </c>
      <c r="R1506" s="1">
        <v>4.0</v>
      </c>
      <c r="S1506" s="1">
        <v>40.0</v>
      </c>
      <c r="T1506" s="1">
        <v>0.41575348</v>
      </c>
      <c r="U1506" s="1">
        <v>0.83737814</v>
      </c>
      <c r="V1506" s="1">
        <v>4.9308577</v>
      </c>
      <c r="W1506" s="1">
        <v>0.0</v>
      </c>
      <c r="X1506" s="1">
        <v>0.0</v>
      </c>
      <c r="Y1506" s="1">
        <v>0.0</v>
      </c>
      <c r="Z1506" s="1">
        <v>0.0</v>
      </c>
      <c r="AA1506" s="1">
        <v>0.0</v>
      </c>
      <c r="AB1506" s="1">
        <v>0.0</v>
      </c>
      <c r="AC1506" s="1">
        <v>0.0</v>
      </c>
      <c r="AD1506" s="1">
        <v>0.0</v>
      </c>
      <c r="AE1506" s="1">
        <v>64851.0</v>
      </c>
      <c r="AF1506" s="1">
        <v>85.0</v>
      </c>
      <c r="AG1506" s="1">
        <v>740.0</v>
      </c>
      <c r="AH1506" s="1" t="s">
        <v>7858</v>
      </c>
      <c r="AI1506" s="1">
        <v>24.0</v>
      </c>
      <c r="AJ1506" s="1">
        <v>2.0</v>
      </c>
      <c r="AK1506" s="1">
        <v>4.0</v>
      </c>
      <c r="AL1506" s="1">
        <v>4.0</v>
      </c>
    </row>
    <row r="1507" ht="15.75" customHeight="1">
      <c r="A1507" s="1" t="s">
        <v>4577</v>
      </c>
      <c r="B1507" s="1">
        <v>5.0</v>
      </c>
      <c r="C1507" s="1" t="s">
        <v>5243</v>
      </c>
      <c r="D1507" s="1" t="s">
        <v>9110</v>
      </c>
      <c r="E1507" s="1" t="s">
        <v>9111</v>
      </c>
      <c r="F1507" s="1" t="s">
        <v>9112</v>
      </c>
      <c r="H1507" s="1">
        <v>62.55654</v>
      </c>
      <c r="I1507" s="1">
        <v>5.2966194</v>
      </c>
      <c r="J1507" s="1">
        <v>0.0</v>
      </c>
      <c r="K1507" s="1">
        <v>0.0</v>
      </c>
      <c r="L1507" s="1">
        <v>0.0</v>
      </c>
      <c r="M1507" s="1">
        <v>0.9542425</v>
      </c>
      <c r="N1507" s="1">
        <v>0.0</v>
      </c>
      <c r="O1507" s="1">
        <v>0.0</v>
      </c>
      <c r="P1507" s="1">
        <v>0.0</v>
      </c>
      <c r="Q1507" s="1" t="s">
        <v>9113</v>
      </c>
      <c r="R1507" s="1">
        <v>7.0</v>
      </c>
      <c r="S1507" s="1">
        <v>152.1900008916855</v>
      </c>
      <c r="T1507" s="1">
        <v>0.0</v>
      </c>
      <c r="U1507" s="1">
        <v>0.0</v>
      </c>
      <c r="V1507" s="1">
        <v>0.0</v>
      </c>
      <c r="W1507" s="1">
        <v>0.0</v>
      </c>
      <c r="X1507" s="1">
        <v>0.0</v>
      </c>
      <c r="Y1507" s="1">
        <v>0.0</v>
      </c>
      <c r="Z1507" s="1">
        <v>0.0</v>
      </c>
      <c r="AA1507" s="1">
        <v>0.0</v>
      </c>
      <c r="AB1507" s="1">
        <v>0.0</v>
      </c>
      <c r="AC1507" s="1">
        <v>0.0</v>
      </c>
      <c r="AD1507" s="1">
        <v>0.0</v>
      </c>
      <c r="AE1507" s="1">
        <v>235957.0</v>
      </c>
      <c r="AF1507" s="1">
        <v>633.0</v>
      </c>
      <c r="AG1507" s="1">
        <v>700.0</v>
      </c>
      <c r="AH1507" s="1" t="s">
        <v>3578</v>
      </c>
      <c r="AI1507" s="1">
        <v>52.0</v>
      </c>
      <c r="AJ1507" s="1">
        <v>9.0</v>
      </c>
      <c r="AK1507" s="1">
        <v>9.0</v>
      </c>
      <c r="AL1507" s="1">
        <v>11.0</v>
      </c>
    </row>
    <row r="1508" ht="15.75" customHeight="1">
      <c r="A1508" s="1" t="s">
        <v>4577</v>
      </c>
      <c r="B1508" s="1">
        <v>6.0</v>
      </c>
      <c r="C1508" s="1" t="s">
        <v>2574</v>
      </c>
      <c r="D1508" s="1" t="s">
        <v>5604</v>
      </c>
      <c r="E1508" s="1" t="s">
        <v>5605</v>
      </c>
      <c r="F1508" s="1" t="s">
        <v>5606</v>
      </c>
      <c r="H1508" s="1">
        <v>36.788784</v>
      </c>
      <c r="I1508" s="1">
        <v>0.0</v>
      </c>
      <c r="J1508" s="1">
        <v>4.977154</v>
      </c>
      <c r="K1508" s="1">
        <v>0.0</v>
      </c>
      <c r="L1508" s="1">
        <v>0.0</v>
      </c>
      <c r="M1508" s="1">
        <v>0.9542425</v>
      </c>
      <c r="N1508" s="1">
        <v>0.0</v>
      </c>
      <c r="O1508" s="1">
        <v>0.0</v>
      </c>
      <c r="P1508" s="1">
        <v>0.0</v>
      </c>
      <c r="Q1508" s="1" t="s">
        <v>5608</v>
      </c>
      <c r="R1508" s="1">
        <v>7.0</v>
      </c>
      <c r="S1508" s="1">
        <v>59.0</v>
      </c>
      <c r="T1508" s="1">
        <v>0.1836558</v>
      </c>
      <c r="U1508" s="1">
        <v>0.0</v>
      </c>
      <c r="V1508" s="1">
        <v>0.0</v>
      </c>
      <c r="W1508" s="1">
        <v>4.977154</v>
      </c>
      <c r="X1508" s="1">
        <v>0.0</v>
      </c>
      <c r="Y1508" s="1">
        <v>0.0</v>
      </c>
      <c r="Z1508" s="1">
        <v>0.0</v>
      </c>
      <c r="AA1508" s="1">
        <v>0.0</v>
      </c>
      <c r="AB1508" s="1">
        <v>0.0</v>
      </c>
      <c r="AC1508" s="1">
        <v>0.0</v>
      </c>
      <c r="AD1508" s="1">
        <v>0.0</v>
      </c>
      <c r="AE1508" s="1">
        <v>189321.0</v>
      </c>
      <c r="AF1508" s="1">
        <v>1222.0</v>
      </c>
      <c r="AG1508" s="1">
        <v>800.0</v>
      </c>
      <c r="AH1508" s="1" t="s">
        <v>963</v>
      </c>
      <c r="AI1508" s="1">
        <v>34.0</v>
      </c>
      <c r="AJ1508" s="1">
        <v>5.0</v>
      </c>
      <c r="AK1508" s="1">
        <v>6.0</v>
      </c>
      <c r="AL1508" s="1">
        <v>9.0</v>
      </c>
    </row>
    <row r="1509" ht="15.75" customHeight="1">
      <c r="A1509" s="1" t="s">
        <v>4577</v>
      </c>
      <c r="B1509" s="1">
        <v>7.0</v>
      </c>
      <c r="C1509" s="1" t="s">
        <v>5250</v>
      </c>
      <c r="D1509" s="1" t="s">
        <v>9114</v>
      </c>
      <c r="E1509" s="1" t="s">
        <v>9115</v>
      </c>
      <c r="F1509" s="1" t="s">
        <v>9116</v>
      </c>
      <c r="H1509" s="1">
        <v>36.562565</v>
      </c>
      <c r="I1509" s="1">
        <v>7.8716493</v>
      </c>
      <c r="J1509" s="1">
        <v>5.173025</v>
      </c>
      <c r="K1509" s="1">
        <v>0.0</v>
      </c>
      <c r="L1509" s="1">
        <v>0.0</v>
      </c>
      <c r="M1509" s="1">
        <v>0.845098</v>
      </c>
      <c r="N1509" s="1">
        <v>0.0</v>
      </c>
      <c r="O1509" s="1">
        <v>0.0</v>
      </c>
      <c r="P1509" s="1">
        <v>0.0</v>
      </c>
      <c r="Q1509" s="1" t="s">
        <v>9117</v>
      </c>
      <c r="R1509" s="1">
        <v>5.0</v>
      </c>
      <c r="S1509" s="1">
        <v>10.0</v>
      </c>
      <c r="T1509" s="1">
        <v>0.0</v>
      </c>
      <c r="U1509" s="1">
        <v>1.2013333</v>
      </c>
      <c r="V1509" s="1">
        <v>0.0</v>
      </c>
      <c r="W1509" s="1">
        <v>5.173025</v>
      </c>
      <c r="X1509" s="1">
        <v>0.0</v>
      </c>
      <c r="Y1509" s="1">
        <v>0.0</v>
      </c>
      <c r="Z1509" s="1">
        <v>0.0</v>
      </c>
      <c r="AA1509" s="1">
        <v>0.0</v>
      </c>
      <c r="AB1509" s="1">
        <v>0.0</v>
      </c>
      <c r="AC1509" s="1">
        <v>0.0</v>
      </c>
      <c r="AD1509" s="1">
        <v>0.0</v>
      </c>
      <c r="AE1509" s="1">
        <v>185023.0</v>
      </c>
      <c r="AF1509" s="1">
        <v>93.0</v>
      </c>
      <c r="AG1509" s="1">
        <v>640.0</v>
      </c>
      <c r="AH1509" s="1" t="s">
        <v>1061</v>
      </c>
      <c r="AI1509" s="1">
        <v>13.0</v>
      </c>
      <c r="AJ1509" s="1">
        <v>2.0</v>
      </c>
      <c r="AK1509" s="1">
        <v>2.0</v>
      </c>
      <c r="AL1509" s="1">
        <v>5.0</v>
      </c>
    </row>
    <row r="1510" ht="15.75" customHeight="1">
      <c r="A1510" s="1" t="s">
        <v>4577</v>
      </c>
      <c r="B1510" s="1">
        <v>8.0</v>
      </c>
      <c r="C1510" s="1" t="s">
        <v>2601</v>
      </c>
      <c r="D1510" s="1" t="s">
        <v>5676</v>
      </c>
      <c r="E1510" s="1" t="s">
        <v>5677</v>
      </c>
      <c r="F1510" s="1" t="s">
        <v>5678</v>
      </c>
      <c r="H1510" s="1">
        <v>32.454117</v>
      </c>
      <c r="I1510" s="1">
        <v>0.0</v>
      </c>
      <c r="J1510" s="1">
        <v>5.650792</v>
      </c>
      <c r="K1510" s="1">
        <v>0.0</v>
      </c>
      <c r="L1510" s="1">
        <v>0.0</v>
      </c>
      <c r="M1510" s="1">
        <v>0.60206</v>
      </c>
      <c r="N1510" s="1">
        <v>0.0</v>
      </c>
      <c r="O1510" s="1">
        <v>0.0</v>
      </c>
      <c r="P1510" s="1">
        <v>0.0</v>
      </c>
      <c r="Q1510" s="1" t="s">
        <v>5682</v>
      </c>
      <c r="R1510" s="1">
        <v>2.0</v>
      </c>
      <c r="S1510" s="1">
        <v>90.0</v>
      </c>
      <c r="T1510" s="1">
        <v>0.0</v>
      </c>
      <c r="U1510" s="1">
        <v>0.0</v>
      </c>
      <c r="V1510" s="1">
        <v>0.0</v>
      </c>
      <c r="W1510" s="1">
        <v>5.650792</v>
      </c>
      <c r="X1510" s="1">
        <v>0.0</v>
      </c>
      <c r="Y1510" s="1">
        <v>0.0</v>
      </c>
      <c r="Z1510" s="1">
        <v>0.0</v>
      </c>
      <c r="AA1510" s="1">
        <v>0.0</v>
      </c>
      <c r="AB1510" s="1">
        <v>0.0</v>
      </c>
      <c r="AC1510" s="1">
        <v>0.0</v>
      </c>
      <c r="AD1510" s="1">
        <v>0.0</v>
      </c>
      <c r="AE1510" s="1">
        <v>72585.0</v>
      </c>
      <c r="AF1510" s="1">
        <v>322.0</v>
      </c>
      <c r="AG1510" s="1">
        <v>850.0</v>
      </c>
      <c r="AH1510" s="1" t="s">
        <v>3863</v>
      </c>
      <c r="AI1510" s="1">
        <v>81.0</v>
      </c>
      <c r="AJ1510" s="1">
        <v>4.0</v>
      </c>
      <c r="AK1510" s="1">
        <v>4.0</v>
      </c>
      <c r="AL1510" s="1">
        <v>4.0</v>
      </c>
    </row>
    <row r="1511" ht="15.75" customHeight="1">
      <c r="A1511" s="1" t="s">
        <v>4577</v>
      </c>
      <c r="B1511" s="1">
        <v>9.0</v>
      </c>
      <c r="C1511" s="1" t="s">
        <v>5256</v>
      </c>
      <c r="D1511" s="1" t="s">
        <v>9118</v>
      </c>
      <c r="E1511" s="1" t="s">
        <v>9119</v>
      </c>
      <c r="F1511" s="1" t="s">
        <v>9120</v>
      </c>
      <c r="H1511" s="1">
        <v>30.27794</v>
      </c>
      <c r="I1511" s="1">
        <v>0.0</v>
      </c>
      <c r="J1511" s="1">
        <v>9.671689</v>
      </c>
      <c r="K1511" s="1">
        <v>0.0</v>
      </c>
      <c r="L1511" s="1">
        <v>0.0</v>
      </c>
      <c r="M1511" s="1">
        <v>0.69897</v>
      </c>
      <c r="N1511" s="1">
        <v>0.0</v>
      </c>
      <c r="O1511" s="1">
        <v>0.0</v>
      </c>
      <c r="P1511" s="1">
        <v>0.0</v>
      </c>
      <c r="Q1511" s="1" t="s">
        <v>9121</v>
      </c>
      <c r="R1511" s="1">
        <v>3.0</v>
      </c>
      <c r="S1511" s="1">
        <v>19.05999994277954</v>
      </c>
      <c r="T1511" s="1">
        <v>0.3996389</v>
      </c>
      <c r="U1511" s="1">
        <v>1.1397512</v>
      </c>
      <c r="V1511" s="1">
        <v>4.203656</v>
      </c>
      <c r="W1511" s="1">
        <v>0.0</v>
      </c>
      <c r="X1511" s="1">
        <v>0.0</v>
      </c>
      <c r="Y1511" s="1">
        <v>0.0</v>
      </c>
      <c r="Z1511" s="1">
        <v>0.0</v>
      </c>
      <c r="AA1511" s="1">
        <v>0.0</v>
      </c>
      <c r="AB1511" s="1">
        <v>0.0</v>
      </c>
      <c r="AC1511" s="1">
        <v>9.671689</v>
      </c>
      <c r="AD1511" s="1">
        <v>0.0</v>
      </c>
      <c r="AE1511" s="1">
        <v>35536.0</v>
      </c>
      <c r="AF1511" s="1">
        <v>125.0</v>
      </c>
      <c r="AG1511" s="1">
        <v>570.0</v>
      </c>
      <c r="AH1511" s="1" t="s">
        <v>4510</v>
      </c>
      <c r="AI1511" s="1">
        <v>17.0</v>
      </c>
      <c r="AJ1511" s="1">
        <v>2.0</v>
      </c>
      <c r="AK1511" s="1">
        <v>2.0</v>
      </c>
      <c r="AL1511" s="1">
        <v>6.0</v>
      </c>
    </row>
    <row r="1512" ht="15.75" customHeight="1">
      <c r="A1512" s="1" t="s">
        <v>4577</v>
      </c>
      <c r="B1512" s="1">
        <v>10.0</v>
      </c>
      <c r="C1512" s="1" t="s">
        <v>5259</v>
      </c>
      <c r="D1512" s="1" t="s">
        <v>9122</v>
      </c>
      <c r="E1512" s="1" t="s">
        <v>9123</v>
      </c>
      <c r="F1512" s="1" t="s">
        <v>9124</v>
      </c>
      <c r="H1512" s="1">
        <v>24.377466</v>
      </c>
      <c r="I1512" s="1">
        <v>0.0</v>
      </c>
      <c r="J1512" s="1">
        <v>4.141151</v>
      </c>
      <c r="K1512" s="1">
        <v>0.0</v>
      </c>
      <c r="L1512" s="1">
        <v>0.0</v>
      </c>
      <c r="M1512" s="1">
        <v>0.845098</v>
      </c>
      <c r="N1512" s="1">
        <v>0.0</v>
      </c>
      <c r="O1512" s="1">
        <v>0.0</v>
      </c>
      <c r="P1512" s="1">
        <v>0.0</v>
      </c>
      <c r="Q1512" s="1" t="s">
        <v>9125</v>
      </c>
      <c r="R1512" s="1">
        <v>5.0</v>
      </c>
      <c r="S1512" s="1">
        <v>47.52000045776367</v>
      </c>
      <c r="T1512" s="1">
        <v>0.0</v>
      </c>
      <c r="U1512" s="1">
        <v>0.0</v>
      </c>
      <c r="V1512" s="1">
        <v>4.141151</v>
      </c>
      <c r="W1512" s="1">
        <v>0.0</v>
      </c>
      <c r="X1512" s="1">
        <v>0.0</v>
      </c>
      <c r="Y1512" s="1">
        <v>0.0</v>
      </c>
      <c r="Z1512" s="1">
        <v>0.0</v>
      </c>
      <c r="AA1512" s="1">
        <v>0.0</v>
      </c>
      <c r="AB1512" s="1">
        <v>0.0</v>
      </c>
      <c r="AC1512" s="1">
        <v>0.0</v>
      </c>
      <c r="AD1512" s="1">
        <v>0.0</v>
      </c>
      <c r="AE1512" s="1">
        <v>99905.0</v>
      </c>
      <c r="AF1512" s="1">
        <v>307.0</v>
      </c>
      <c r="AG1512" s="1">
        <v>700.0</v>
      </c>
      <c r="AH1512" s="1" t="s">
        <v>2489</v>
      </c>
      <c r="AI1512" s="1">
        <v>66.0</v>
      </c>
      <c r="AJ1512" s="1">
        <v>3.0</v>
      </c>
      <c r="AK1512" s="1">
        <v>3.0</v>
      </c>
      <c r="AL1512" s="1">
        <v>4.0</v>
      </c>
    </row>
    <row r="1513" ht="15.75" customHeight="1">
      <c r="A1513" s="1" t="s">
        <v>4577</v>
      </c>
      <c r="B1513" s="1">
        <v>11.0</v>
      </c>
      <c r="C1513" s="1" t="s">
        <v>5261</v>
      </c>
      <c r="D1513" s="1" t="s">
        <v>9126</v>
      </c>
      <c r="E1513" s="1" t="s">
        <v>9127</v>
      </c>
      <c r="F1513" s="1" t="s">
        <v>9128</v>
      </c>
      <c r="H1513" s="1">
        <v>22.442892</v>
      </c>
      <c r="I1513" s="1">
        <v>0.0</v>
      </c>
      <c r="J1513" s="1">
        <v>6.523015</v>
      </c>
      <c r="K1513" s="1">
        <v>0.0</v>
      </c>
      <c r="L1513" s="1">
        <v>0.0</v>
      </c>
      <c r="M1513" s="1">
        <v>0.9542425</v>
      </c>
      <c r="N1513" s="1">
        <v>0.0</v>
      </c>
      <c r="O1513" s="1">
        <v>0.0</v>
      </c>
      <c r="P1513" s="1">
        <v>0.0</v>
      </c>
      <c r="Q1513" s="1" t="s">
        <v>9129</v>
      </c>
      <c r="R1513" s="1">
        <v>7.0</v>
      </c>
      <c r="S1513" s="1">
        <v>12.0</v>
      </c>
      <c r="T1513" s="1">
        <v>0.0</v>
      </c>
      <c r="U1513" s="1">
        <v>0.0</v>
      </c>
      <c r="V1513" s="1">
        <v>0.0</v>
      </c>
      <c r="W1513" s="1">
        <v>0.0</v>
      </c>
      <c r="X1513" s="1">
        <v>6.523015</v>
      </c>
      <c r="Y1513" s="1">
        <v>0.0</v>
      </c>
      <c r="Z1513" s="1">
        <v>0.0</v>
      </c>
      <c r="AA1513" s="1">
        <v>0.0</v>
      </c>
      <c r="AB1513" s="1">
        <v>0.0</v>
      </c>
      <c r="AC1513" s="1">
        <v>0.0</v>
      </c>
      <c r="AD1513" s="1">
        <v>0.0</v>
      </c>
      <c r="AE1513" s="1">
        <v>64373.0</v>
      </c>
      <c r="AF1513" s="1">
        <v>293.0</v>
      </c>
      <c r="AG1513" s="1">
        <v>640.0</v>
      </c>
      <c r="AH1513" s="1" t="s">
        <v>2387</v>
      </c>
      <c r="AI1513" s="1">
        <v>18.0</v>
      </c>
      <c r="AJ1513" s="1">
        <v>2.0</v>
      </c>
      <c r="AK1513" s="1">
        <v>2.0</v>
      </c>
      <c r="AL1513" s="1">
        <v>5.0</v>
      </c>
    </row>
    <row r="1514" ht="15.75" customHeight="1">
      <c r="A1514" s="1" t="s">
        <v>4577</v>
      </c>
      <c r="B1514" s="1">
        <v>12.0</v>
      </c>
      <c r="C1514" s="1" t="s">
        <v>5263</v>
      </c>
      <c r="D1514" s="1" t="s">
        <v>9130</v>
      </c>
      <c r="E1514" s="1" t="s">
        <v>9131</v>
      </c>
      <c r="F1514" s="1" t="s">
        <v>9132</v>
      </c>
      <c r="H1514" s="1">
        <v>20.991257</v>
      </c>
      <c r="I1514" s="1">
        <v>12.983836</v>
      </c>
      <c r="J1514" s="1">
        <v>0.0</v>
      </c>
      <c r="K1514" s="1">
        <v>0.0</v>
      </c>
      <c r="L1514" s="1">
        <v>0.0</v>
      </c>
      <c r="M1514" s="1">
        <v>0.69897</v>
      </c>
      <c r="N1514" s="1">
        <v>0.0</v>
      </c>
      <c r="O1514" s="1">
        <v>0.0</v>
      </c>
      <c r="P1514" s="1">
        <v>0.0</v>
      </c>
      <c r="Q1514" s="1" t="s">
        <v>9133</v>
      </c>
      <c r="R1514" s="1">
        <v>3.0</v>
      </c>
      <c r="S1514" s="1">
        <v>4.349999904632568</v>
      </c>
      <c r="T1514" s="1">
        <v>0.0</v>
      </c>
      <c r="U1514" s="1">
        <v>0.0</v>
      </c>
      <c r="V1514" s="1">
        <v>0.0</v>
      </c>
      <c r="W1514" s="1">
        <v>0.0</v>
      </c>
      <c r="X1514" s="1">
        <v>0.0</v>
      </c>
      <c r="Y1514" s="1">
        <v>0.0</v>
      </c>
      <c r="Z1514" s="1">
        <v>0.0</v>
      </c>
      <c r="AA1514" s="1">
        <v>0.0</v>
      </c>
      <c r="AB1514" s="1">
        <v>0.0</v>
      </c>
      <c r="AC1514" s="1">
        <v>0.0</v>
      </c>
      <c r="AD1514" s="1">
        <v>0.0</v>
      </c>
      <c r="AE1514" s="1">
        <v>411229.0</v>
      </c>
      <c r="AF1514" s="1">
        <v>16.0</v>
      </c>
      <c r="AG1514" s="1">
        <v>570.0</v>
      </c>
      <c r="AH1514" s="1" t="s">
        <v>9134</v>
      </c>
      <c r="AJ1514" s="1">
        <v>2.0</v>
      </c>
      <c r="AK1514" s="1">
        <v>2.0</v>
      </c>
      <c r="AL1514" s="1">
        <v>3.0</v>
      </c>
    </row>
    <row r="1515" ht="15.75" customHeight="1">
      <c r="A1515" s="1" t="s">
        <v>4577</v>
      </c>
      <c r="B1515" s="1">
        <v>13.0</v>
      </c>
      <c r="C1515" s="1" t="s">
        <v>5268</v>
      </c>
      <c r="D1515" s="1" t="s">
        <v>9135</v>
      </c>
      <c r="E1515" s="1" t="s">
        <v>9136</v>
      </c>
      <c r="F1515" s="1" t="s">
        <v>9137</v>
      </c>
      <c r="H1515" s="1">
        <v>19.362947</v>
      </c>
      <c r="I1515" s="1">
        <v>0.0</v>
      </c>
      <c r="J1515" s="1">
        <v>4.31008</v>
      </c>
      <c r="K1515" s="1">
        <v>0.0</v>
      </c>
      <c r="L1515" s="1">
        <v>0.0</v>
      </c>
      <c r="M1515" s="1">
        <v>0.69897</v>
      </c>
      <c r="N1515" s="1">
        <v>0.0</v>
      </c>
      <c r="O1515" s="1">
        <v>0.0</v>
      </c>
      <c r="P1515" s="1">
        <v>0.0</v>
      </c>
      <c r="Q1515" s="1" t="s">
        <v>9138</v>
      </c>
      <c r="R1515" s="1">
        <v>3.0</v>
      </c>
      <c r="S1515" s="1">
        <v>40.30999946594238</v>
      </c>
      <c r="T1515" s="1">
        <v>0.37465528</v>
      </c>
      <c r="U1515" s="1">
        <v>0.0</v>
      </c>
      <c r="V1515" s="1">
        <v>4.31008</v>
      </c>
      <c r="W1515" s="1">
        <v>0.0</v>
      </c>
      <c r="X1515" s="1">
        <v>0.0</v>
      </c>
      <c r="Y1515" s="1">
        <v>0.0</v>
      </c>
      <c r="Z1515" s="1">
        <v>0.0</v>
      </c>
      <c r="AA1515" s="1">
        <v>0.0</v>
      </c>
      <c r="AB1515" s="1">
        <v>0.0</v>
      </c>
      <c r="AC1515" s="1">
        <v>0.0</v>
      </c>
      <c r="AD1515" s="1">
        <v>0.0</v>
      </c>
      <c r="AE1515" s="1">
        <v>209101.0</v>
      </c>
      <c r="AF1515" s="1">
        <v>104.0</v>
      </c>
      <c r="AG1515" s="1">
        <v>290.0</v>
      </c>
      <c r="AH1515" s="1" t="s">
        <v>9139</v>
      </c>
      <c r="AI1515" s="1">
        <v>29.0</v>
      </c>
      <c r="AJ1515" s="1">
        <v>6.0</v>
      </c>
      <c r="AK1515" s="1">
        <v>7.0</v>
      </c>
      <c r="AL1515" s="1">
        <v>8.0</v>
      </c>
    </row>
    <row r="1516" ht="15.75" customHeight="1">
      <c r="A1516" s="1" t="s">
        <v>4577</v>
      </c>
      <c r="B1516" s="1">
        <v>14.0</v>
      </c>
      <c r="C1516" s="1" t="s">
        <v>5271</v>
      </c>
      <c r="D1516" s="1" t="s">
        <v>9140</v>
      </c>
      <c r="E1516" s="1" t="s">
        <v>9141</v>
      </c>
      <c r="F1516" s="1" t="s">
        <v>9142</v>
      </c>
      <c r="H1516" s="1">
        <v>18.462446</v>
      </c>
      <c r="I1516" s="1">
        <v>11.212559</v>
      </c>
      <c r="J1516" s="1">
        <v>0.0</v>
      </c>
      <c r="K1516" s="1">
        <v>0.0</v>
      </c>
      <c r="L1516" s="1">
        <v>0.0</v>
      </c>
      <c r="M1516" s="1">
        <v>1.0413927</v>
      </c>
      <c r="N1516" s="1">
        <v>0.0</v>
      </c>
      <c r="O1516" s="1">
        <v>0.0</v>
      </c>
      <c r="P1516" s="1">
        <v>0.0</v>
      </c>
      <c r="Q1516" s="1" t="s">
        <v>9143</v>
      </c>
      <c r="R1516" s="1">
        <v>9.0</v>
      </c>
      <c r="S1516" s="1">
        <v>1.5</v>
      </c>
      <c r="T1516" s="1">
        <v>0.0</v>
      </c>
      <c r="U1516" s="1">
        <v>0.0</v>
      </c>
      <c r="V1516" s="1">
        <v>0.0</v>
      </c>
      <c r="W1516" s="1">
        <v>0.0</v>
      </c>
      <c r="X1516" s="1">
        <v>0.0</v>
      </c>
      <c r="Y1516" s="1">
        <v>0.0</v>
      </c>
      <c r="Z1516" s="1">
        <v>0.0</v>
      </c>
      <c r="AA1516" s="1">
        <v>0.0</v>
      </c>
      <c r="AB1516" s="1">
        <v>0.0</v>
      </c>
      <c r="AC1516" s="1">
        <v>0.0</v>
      </c>
      <c r="AD1516" s="1">
        <v>0.0</v>
      </c>
      <c r="AE1516" s="1">
        <v>61652.0</v>
      </c>
      <c r="AF1516" s="1">
        <v>82.0</v>
      </c>
      <c r="AG1516" s="1">
        <v>550.0</v>
      </c>
      <c r="AH1516" s="1" t="s">
        <v>4092</v>
      </c>
      <c r="AI1516" s="1">
        <v>42.0</v>
      </c>
      <c r="AJ1516" s="1">
        <v>2.0</v>
      </c>
      <c r="AK1516" s="1">
        <v>2.0</v>
      </c>
      <c r="AL1516" s="1">
        <v>1.0</v>
      </c>
    </row>
    <row r="1517" ht="15.75" customHeight="1">
      <c r="A1517" s="1" t="s">
        <v>4577</v>
      </c>
      <c r="B1517" s="1">
        <v>15.0</v>
      </c>
      <c r="C1517" s="1" t="s">
        <v>5273</v>
      </c>
      <c r="D1517" s="1" t="s">
        <v>9144</v>
      </c>
      <c r="E1517" s="1" t="s">
        <v>9145</v>
      </c>
      <c r="F1517" s="1" t="s">
        <v>9146</v>
      </c>
      <c r="H1517" s="1">
        <v>18.326172</v>
      </c>
      <c r="I1517" s="1">
        <v>10.136969</v>
      </c>
      <c r="J1517" s="1">
        <v>5.0825887</v>
      </c>
      <c r="K1517" s="1">
        <v>0.0</v>
      </c>
      <c r="L1517" s="1">
        <v>0.0</v>
      </c>
      <c r="M1517" s="1">
        <v>0.30103</v>
      </c>
      <c r="N1517" s="1">
        <v>0.0</v>
      </c>
      <c r="O1517" s="1">
        <v>0.0</v>
      </c>
      <c r="P1517" s="1">
        <v>0.0</v>
      </c>
      <c r="Q1517" s="1" t="s">
        <v>1388</v>
      </c>
      <c r="R1517" s="1">
        <v>0.0</v>
      </c>
      <c r="S1517" s="1">
        <v>15.0</v>
      </c>
      <c r="T1517" s="1">
        <v>0.0</v>
      </c>
      <c r="U1517" s="1">
        <v>0.9092704</v>
      </c>
      <c r="V1517" s="1">
        <v>5.0825887</v>
      </c>
      <c r="W1517" s="1">
        <v>0.0</v>
      </c>
      <c r="X1517" s="1">
        <v>0.0</v>
      </c>
      <c r="Y1517" s="1">
        <v>0.0</v>
      </c>
      <c r="Z1517" s="1">
        <v>0.0</v>
      </c>
      <c r="AA1517" s="1">
        <v>0.0</v>
      </c>
      <c r="AB1517" s="1">
        <v>0.0</v>
      </c>
      <c r="AC1517" s="1">
        <v>0.0</v>
      </c>
      <c r="AD1517" s="1">
        <v>0.0</v>
      </c>
      <c r="AE1517" s="1">
        <v>450713.0</v>
      </c>
      <c r="AF1517" s="1">
        <v>72.0</v>
      </c>
      <c r="AG1517" s="1">
        <v>630.0</v>
      </c>
      <c r="AH1517" s="1" t="s">
        <v>8063</v>
      </c>
      <c r="AI1517" s="1">
        <v>9.0</v>
      </c>
      <c r="AJ1517" s="1">
        <v>1.0</v>
      </c>
      <c r="AK1517" s="1">
        <v>1.0</v>
      </c>
      <c r="AL1517" s="1">
        <v>3.0</v>
      </c>
    </row>
    <row r="1518" ht="15.75" customHeight="1">
      <c r="A1518" s="1" t="s">
        <v>4577</v>
      </c>
      <c r="B1518" s="1">
        <v>16.0</v>
      </c>
      <c r="C1518" s="1" t="s">
        <v>943</v>
      </c>
      <c r="D1518" s="1" t="s">
        <v>2769</v>
      </c>
      <c r="E1518" s="1" t="s">
        <v>2770</v>
      </c>
      <c r="F1518" s="1" t="s">
        <v>2771</v>
      </c>
      <c r="H1518" s="1">
        <v>17.471249</v>
      </c>
      <c r="I1518" s="1">
        <v>0.0</v>
      </c>
      <c r="J1518" s="1">
        <v>0.8232784</v>
      </c>
      <c r="K1518" s="1">
        <v>0.0</v>
      </c>
      <c r="L1518" s="1">
        <v>0.0</v>
      </c>
      <c r="M1518" s="1">
        <v>0.845098</v>
      </c>
      <c r="N1518" s="1">
        <v>0.0</v>
      </c>
      <c r="O1518" s="1">
        <v>0.0</v>
      </c>
      <c r="P1518" s="1">
        <v>0.0</v>
      </c>
      <c r="Q1518" s="1" t="s">
        <v>2774</v>
      </c>
      <c r="R1518" s="1">
        <v>5.0</v>
      </c>
      <c r="S1518" s="1">
        <v>629.5800094604492</v>
      </c>
      <c r="T1518" s="1">
        <v>0.0</v>
      </c>
      <c r="U1518" s="1">
        <v>0.8232784</v>
      </c>
      <c r="V1518" s="1">
        <v>0.0</v>
      </c>
      <c r="W1518" s="1">
        <v>0.0</v>
      </c>
      <c r="X1518" s="1">
        <v>0.0</v>
      </c>
      <c r="Y1518" s="1">
        <v>0.0</v>
      </c>
      <c r="Z1518" s="1">
        <v>0.0</v>
      </c>
      <c r="AA1518" s="1">
        <v>0.0</v>
      </c>
      <c r="AB1518" s="1">
        <v>0.0</v>
      </c>
      <c r="AC1518" s="1">
        <v>0.0</v>
      </c>
      <c r="AD1518" s="1">
        <v>0.0</v>
      </c>
      <c r="AE1518" s="1">
        <v>263494.0</v>
      </c>
      <c r="AF1518" s="1">
        <v>133.0</v>
      </c>
      <c r="AG1518" s="1">
        <v>760.0</v>
      </c>
      <c r="AH1518" s="1" t="s">
        <v>2778</v>
      </c>
      <c r="AI1518" s="1">
        <v>9.0</v>
      </c>
      <c r="AJ1518" s="1">
        <v>5.0</v>
      </c>
      <c r="AK1518" s="1">
        <v>6.0</v>
      </c>
      <c r="AL1518" s="1">
        <v>7.0</v>
      </c>
    </row>
    <row r="1519" ht="15.75" customHeight="1">
      <c r="A1519" s="1" t="s">
        <v>4577</v>
      </c>
      <c r="B1519" s="1">
        <v>17.0</v>
      </c>
      <c r="C1519" s="1" t="s">
        <v>2571</v>
      </c>
      <c r="D1519" s="1" t="s">
        <v>5596</v>
      </c>
      <c r="E1519" s="1" t="s">
        <v>5597</v>
      </c>
      <c r="F1519" s="1" t="s">
        <v>5598</v>
      </c>
      <c r="H1519" s="1">
        <v>16.252405</v>
      </c>
      <c r="I1519" s="1">
        <v>0.0</v>
      </c>
      <c r="J1519" s="1">
        <v>6.4104614</v>
      </c>
      <c r="K1519" s="1">
        <v>0.0</v>
      </c>
      <c r="L1519" s="1">
        <v>0.0</v>
      </c>
      <c r="M1519" s="1">
        <v>0.845098</v>
      </c>
      <c r="N1519" s="1">
        <v>0.0</v>
      </c>
      <c r="O1519" s="1">
        <v>0.0</v>
      </c>
      <c r="P1519" s="1">
        <v>0.0</v>
      </c>
      <c r="Q1519" s="1" t="s">
        <v>5601</v>
      </c>
      <c r="R1519" s="1">
        <v>5.0</v>
      </c>
      <c r="S1519" s="1">
        <v>8.0</v>
      </c>
      <c r="T1519" s="1">
        <v>0.4407798</v>
      </c>
      <c r="U1519" s="1">
        <v>0.0</v>
      </c>
      <c r="V1519" s="1">
        <v>3.2198906</v>
      </c>
      <c r="W1519" s="1">
        <v>0.0</v>
      </c>
      <c r="X1519" s="1">
        <v>5.6315565</v>
      </c>
      <c r="Y1519" s="1">
        <v>0.0</v>
      </c>
      <c r="Z1519" s="1">
        <v>6.4104614</v>
      </c>
      <c r="AA1519" s="1">
        <v>0.0</v>
      </c>
      <c r="AB1519" s="1">
        <v>0.0</v>
      </c>
      <c r="AC1519" s="1">
        <v>0.0</v>
      </c>
      <c r="AD1519" s="1">
        <v>0.0</v>
      </c>
      <c r="AE1519" s="1">
        <v>196707.0</v>
      </c>
      <c r="AF1519" s="1">
        <v>224.0</v>
      </c>
      <c r="AG1519" s="1">
        <v>220.0</v>
      </c>
      <c r="AH1519" s="1" t="s">
        <v>5602</v>
      </c>
      <c r="AI1519" s="1">
        <v>25.0</v>
      </c>
      <c r="AJ1519" s="1">
        <v>3.0</v>
      </c>
      <c r="AK1519" s="1">
        <v>3.0</v>
      </c>
      <c r="AL1519" s="1">
        <v>4.0</v>
      </c>
    </row>
    <row r="1520" ht="15.75" customHeight="1">
      <c r="A1520" s="1" t="s">
        <v>4577</v>
      </c>
      <c r="B1520" s="1">
        <v>18.0</v>
      </c>
      <c r="C1520" s="1" t="s">
        <v>152</v>
      </c>
      <c r="D1520" s="1" t="s">
        <v>930</v>
      </c>
      <c r="E1520" s="1" t="s">
        <v>931</v>
      </c>
      <c r="F1520" s="1" t="s">
        <v>932</v>
      </c>
      <c r="H1520" s="1">
        <v>16.19393</v>
      </c>
      <c r="I1520" s="1">
        <v>0.0</v>
      </c>
      <c r="J1520" s="1">
        <v>4.2901726</v>
      </c>
      <c r="K1520" s="1">
        <v>0.0</v>
      </c>
      <c r="L1520" s="1">
        <v>0.0</v>
      </c>
      <c r="M1520" s="1">
        <v>0.90309</v>
      </c>
      <c r="N1520" s="1">
        <v>0.0</v>
      </c>
      <c r="O1520" s="1">
        <v>0.0</v>
      </c>
      <c r="P1520" s="1">
        <v>0.0</v>
      </c>
      <c r="Q1520" s="1" t="s">
        <v>935</v>
      </c>
      <c r="R1520" s="1">
        <v>6.0</v>
      </c>
      <c r="S1520" s="1">
        <v>16.46999979019165</v>
      </c>
      <c r="T1520" s="1">
        <v>0.0</v>
      </c>
      <c r="U1520" s="1">
        <v>0.44988376</v>
      </c>
      <c r="V1520" s="1">
        <v>4.2901726</v>
      </c>
      <c r="W1520" s="1">
        <v>0.0</v>
      </c>
      <c r="X1520" s="1">
        <v>0.0</v>
      </c>
      <c r="Y1520" s="1">
        <v>0.0</v>
      </c>
      <c r="Z1520" s="1">
        <v>0.0</v>
      </c>
      <c r="AA1520" s="1">
        <v>0.0</v>
      </c>
      <c r="AB1520" s="1">
        <v>0.0</v>
      </c>
      <c r="AC1520" s="1">
        <v>0.0</v>
      </c>
      <c r="AD1520" s="1">
        <v>0.0</v>
      </c>
      <c r="AE1520" s="1">
        <v>179617.0</v>
      </c>
      <c r="AF1520" s="1">
        <v>323.0</v>
      </c>
      <c r="AG1520" s="1">
        <v>610.0</v>
      </c>
      <c r="AH1520" s="1" t="s">
        <v>936</v>
      </c>
      <c r="AI1520" s="1">
        <v>8.0</v>
      </c>
      <c r="AJ1520" s="1">
        <v>5.0</v>
      </c>
      <c r="AK1520" s="1">
        <v>5.0</v>
      </c>
      <c r="AL1520" s="1">
        <v>7.0</v>
      </c>
    </row>
    <row r="1521" ht="15.75" customHeight="1">
      <c r="A1521" s="1" t="s">
        <v>4577</v>
      </c>
      <c r="B1521" s="1">
        <v>19.0</v>
      </c>
      <c r="C1521" s="1" t="s">
        <v>5280</v>
      </c>
      <c r="D1521" s="1" t="s">
        <v>9147</v>
      </c>
      <c r="E1521" s="1" t="s">
        <v>9148</v>
      </c>
      <c r="F1521" s="1" t="s">
        <v>9149</v>
      </c>
      <c r="H1521" s="1">
        <v>12.787151</v>
      </c>
      <c r="I1521" s="1">
        <v>0.0</v>
      </c>
      <c r="J1521" s="1">
        <v>3.2198906</v>
      </c>
      <c r="K1521" s="1">
        <v>0.0</v>
      </c>
      <c r="L1521" s="1">
        <v>0.0</v>
      </c>
      <c r="M1521" s="1">
        <v>0.9542425</v>
      </c>
      <c r="N1521" s="1">
        <v>0.0</v>
      </c>
      <c r="O1521" s="1">
        <v>0.0</v>
      </c>
      <c r="P1521" s="1">
        <v>0.0</v>
      </c>
      <c r="Q1521" s="1" t="s">
        <v>9150</v>
      </c>
      <c r="R1521" s="1">
        <v>7.0</v>
      </c>
      <c r="S1521" s="1">
        <v>16.31999995186925</v>
      </c>
      <c r="T1521" s="1">
        <v>0.18934299</v>
      </c>
      <c r="U1521" s="1">
        <v>0.5999519</v>
      </c>
      <c r="V1521" s="1">
        <v>3.2198906</v>
      </c>
      <c r="W1521" s="1">
        <v>0.0</v>
      </c>
      <c r="X1521" s="1">
        <v>0.0</v>
      </c>
      <c r="Y1521" s="1">
        <v>0.0</v>
      </c>
      <c r="Z1521" s="1">
        <v>0.0</v>
      </c>
      <c r="AA1521" s="1">
        <v>0.0</v>
      </c>
      <c r="AB1521" s="1">
        <v>0.0</v>
      </c>
      <c r="AC1521" s="1">
        <v>0.0</v>
      </c>
      <c r="AD1521" s="1">
        <v>0.0</v>
      </c>
      <c r="AE1521" s="1">
        <v>38638.0</v>
      </c>
      <c r="AF1521" s="1">
        <v>172.0</v>
      </c>
      <c r="AG1521" s="1">
        <v>670.0</v>
      </c>
      <c r="AH1521" s="1" t="s">
        <v>1638</v>
      </c>
      <c r="AI1521" s="1">
        <v>35.0</v>
      </c>
      <c r="AJ1521" s="1">
        <v>7.0</v>
      </c>
      <c r="AK1521" s="1">
        <v>7.0</v>
      </c>
      <c r="AL1521" s="1">
        <v>12.0</v>
      </c>
    </row>
    <row r="1522" ht="15.75" customHeight="1">
      <c r="A1522" s="1" t="s">
        <v>4577</v>
      </c>
      <c r="B1522" s="1">
        <v>20.0</v>
      </c>
      <c r="C1522" s="1" t="s">
        <v>5285</v>
      </c>
      <c r="D1522" s="1" t="s">
        <v>9151</v>
      </c>
      <c r="E1522" s="1" t="s">
        <v>9152</v>
      </c>
      <c r="F1522" s="1" t="s">
        <v>9153</v>
      </c>
      <c r="H1522" s="1">
        <v>11.609254</v>
      </c>
      <c r="I1522" s="1">
        <v>10.422629</v>
      </c>
      <c r="J1522" s="1">
        <v>0.0</v>
      </c>
      <c r="K1522" s="1">
        <v>0.0</v>
      </c>
      <c r="L1522" s="1">
        <v>0.0</v>
      </c>
      <c r="M1522" s="1">
        <v>0.47712126</v>
      </c>
      <c r="N1522" s="1">
        <v>0.0</v>
      </c>
      <c r="O1522" s="1">
        <v>0.0</v>
      </c>
      <c r="P1522" s="1">
        <v>0.0</v>
      </c>
      <c r="Q1522" s="1" t="s">
        <v>6678</v>
      </c>
      <c r="R1522" s="1">
        <v>1.0</v>
      </c>
      <c r="S1522" s="1">
        <v>4.449999809265137</v>
      </c>
      <c r="T1522" s="1">
        <v>0.0</v>
      </c>
      <c r="U1522" s="1">
        <v>0.0</v>
      </c>
      <c r="V1522" s="1">
        <v>0.0</v>
      </c>
      <c r="W1522" s="1">
        <v>0.0</v>
      </c>
      <c r="X1522" s="1">
        <v>0.0</v>
      </c>
      <c r="Y1522" s="1">
        <v>0.0</v>
      </c>
      <c r="Z1522" s="1">
        <v>0.0</v>
      </c>
      <c r="AA1522" s="1">
        <v>0.0</v>
      </c>
      <c r="AB1522" s="1">
        <v>0.0</v>
      </c>
      <c r="AC1522" s="1">
        <v>0.0</v>
      </c>
      <c r="AD1522" s="1">
        <v>0.0</v>
      </c>
      <c r="AE1522" s="1">
        <v>115754.0</v>
      </c>
      <c r="AF1522" s="1">
        <v>23.0</v>
      </c>
      <c r="AG1522" s="1">
        <v>590.0</v>
      </c>
      <c r="AH1522" s="1" t="s">
        <v>1566</v>
      </c>
      <c r="AI1522" s="1">
        <v>4.0</v>
      </c>
      <c r="AJ1522" s="1">
        <v>3.0</v>
      </c>
      <c r="AK1522" s="1">
        <v>3.0</v>
      </c>
      <c r="AL1522" s="1">
        <v>6.0</v>
      </c>
    </row>
    <row r="1523" ht="15.75" customHeight="1">
      <c r="A1523" s="1" t="s">
        <v>4577</v>
      </c>
      <c r="B1523" s="1">
        <v>21.0</v>
      </c>
      <c r="C1523" s="1" t="s">
        <v>5288</v>
      </c>
      <c r="D1523" s="1" t="s">
        <v>9154</v>
      </c>
      <c r="E1523" s="1" t="s">
        <v>9155</v>
      </c>
      <c r="F1523" s="1" t="s">
        <v>9156</v>
      </c>
      <c r="H1523" s="1">
        <v>10.467986</v>
      </c>
      <c r="I1523" s="1">
        <v>0.0</v>
      </c>
      <c r="J1523" s="1">
        <v>6.571649</v>
      </c>
      <c r="K1523" s="1">
        <v>0.0</v>
      </c>
      <c r="L1523" s="1">
        <v>0.0</v>
      </c>
      <c r="M1523" s="1">
        <v>0.60206</v>
      </c>
      <c r="N1523" s="1">
        <v>0.0</v>
      </c>
      <c r="O1523" s="1">
        <v>0.0</v>
      </c>
      <c r="P1523" s="1">
        <v>0.0</v>
      </c>
      <c r="Q1523" s="1" t="s">
        <v>9157</v>
      </c>
      <c r="R1523" s="1">
        <v>2.0</v>
      </c>
      <c r="S1523" s="1">
        <v>6.0</v>
      </c>
      <c r="T1523" s="1">
        <v>0.33548814</v>
      </c>
      <c r="U1523" s="1">
        <v>0.56242985</v>
      </c>
      <c r="V1523" s="1">
        <v>4.9287496</v>
      </c>
      <c r="W1523" s="1">
        <v>0.0</v>
      </c>
      <c r="X1523" s="1">
        <v>0.0</v>
      </c>
      <c r="Y1523" s="1">
        <v>6.571649</v>
      </c>
      <c r="Z1523" s="1">
        <v>0.0</v>
      </c>
      <c r="AA1523" s="1">
        <v>0.0</v>
      </c>
      <c r="AB1523" s="1">
        <v>0.0</v>
      </c>
      <c r="AC1523" s="1">
        <v>0.0</v>
      </c>
      <c r="AD1523" s="1">
        <v>0.0</v>
      </c>
      <c r="AE1523" s="1">
        <v>91126.0</v>
      </c>
      <c r="AF1523" s="1">
        <v>69.0</v>
      </c>
      <c r="AG1523" s="1">
        <v>600.0</v>
      </c>
      <c r="AH1523" s="1" t="s">
        <v>1409</v>
      </c>
      <c r="AI1523" s="1">
        <v>14.0</v>
      </c>
      <c r="AJ1523" s="1">
        <v>2.0</v>
      </c>
      <c r="AK1523" s="1">
        <v>2.0</v>
      </c>
      <c r="AL1523" s="1">
        <v>0.0</v>
      </c>
    </row>
    <row r="1524" ht="15.75" customHeight="1">
      <c r="A1524" s="1" t="s">
        <v>4577</v>
      </c>
      <c r="B1524" s="1">
        <v>22.0</v>
      </c>
      <c r="C1524" s="1" t="s">
        <v>5294</v>
      </c>
      <c r="D1524" s="1" t="s">
        <v>9158</v>
      </c>
      <c r="E1524" s="1" t="s">
        <v>9159</v>
      </c>
      <c r="F1524" s="1" t="s">
        <v>9160</v>
      </c>
      <c r="H1524" s="1">
        <v>10.351442</v>
      </c>
      <c r="I1524" s="1">
        <v>0.0</v>
      </c>
      <c r="J1524" s="1">
        <v>2.7942576</v>
      </c>
      <c r="K1524" s="1">
        <v>0.0</v>
      </c>
      <c r="L1524" s="1">
        <v>0.0</v>
      </c>
      <c r="M1524" s="1">
        <v>0.69897</v>
      </c>
      <c r="N1524" s="1">
        <v>0.0</v>
      </c>
      <c r="O1524" s="1">
        <v>0.0</v>
      </c>
      <c r="P1524" s="1">
        <v>0.0</v>
      </c>
      <c r="Q1524" s="1" t="s">
        <v>9161</v>
      </c>
      <c r="R1524" s="1">
        <v>3.0</v>
      </c>
      <c r="S1524" s="1">
        <v>27.09000015258789</v>
      </c>
      <c r="T1524" s="1">
        <v>0.0</v>
      </c>
      <c r="U1524" s="1">
        <v>0.0</v>
      </c>
      <c r="V1524" s="1">
        <v>0.0</v>
      </c>
      <c r="W1524" s="1">
        <v>0.0</v>
      </c>
      <c r="X1524" s="1">
        <v>0.0</v>
      </c>
      <c r="Y1524" s="1">
        <v>2.7942576</v>
      </c>
      <c r="Z1524" s="1">
        <v>0.0</v>
      </c>
      <c r="AA1524" s="1">
        <v>0.0</v>
      </c>
      <c r="AB1524" s="1">
        <v>0.0</v>
      </c>
      <c r="AC1524" s="1">
        <v>0.0</v>
      </c>
      <c r="AD1524" s="1">
        <v>0.0</v>
      </c>
      <c r="AE1524" s="1">
        <v>94902.0</v>
      </c>
      <c r="AF1524" s="1">
        <v>23.0</v>
      </c>
      <c r="AG1524" s="1">
        <v>600.0</v>
      </c>
      <c r="AH1524" s="1" t="s">
        <v>9162</v>
      </c>
      <c r="AI1524" s="1">
        <v>9.0</v>
      </c>
      <c r="AJ1524" s="1">
        <v>1.0</v>
      </c>
      <c r="AK1524" s="1">
        <v>1.0</v>
      </c>
      <c r="AL1524" s="1">
        <v>6.0</v>
      </c>
    </row>
    <row r="1525" ht="15.75" customHeight="1">
      <c r="A1525" s="1" t="s">
        <v>4577</v>
      </c>
      <c r="B1525" s="1">
        <v>23.0</v>
      </c>
      <c r="C1525" s="1" t="s">
        <v>5297</v>
      </c>
      <c r="D1525" s="1" t="s">
        <v>9163</v>
      </c>
      <c r="E1525" s="1" t="s">
        <v>9164</v>
      </c>
      <c r="F1525" s="1" t="s">
        <v>9165</v>
      </c>
      <c r="H1525" s="1">
        <v>9.655465</v>
      </c>
      <c r="I1525" s="1">
        <v>0.0</v>
      </c>
      <c r="J1525" s="1">
        <v>1.0914582</v>
      </c>
      <c r="K1525" s="1">
        <v>0.0</v>
      </c>
      <c r="L1525" s="1">
        <v>0.0</v>
      </c>
      <c r="M1525" s="1">
        <v>0.60206</v>
      </c>
      <c r="N1525" s="1">
        <v>0.0</v>
      </c>
      <c r="O1525" s="1">
        <v>0.0</v>
      </c>
      <c r="P1525" s="1">
        <v>0.0</v>
      </c>
      <c r="Q1525" s="1" t="s">
        <v>9166</v>
      </c>
      <c r="R1525" s="1">
        <v>2.0</v>
      </c>
      <c r="S1525" s="1">
        <v>214.8999996185303</v>
      </c>
      <c r="T1525" s="1">
        <v>0.0</v>
      </c>
      <c r="U1525" s="1">
        <v>1.0914582</v>
      </c>
      <c r="V1525" s="1">
        <v>0.0</v>
      </c>
      <c r="W1525" s="1">
        <v>0.0</v>
      </c>
      <c r="X1525" s="1">
        <v>0.0</v>
      </c>
      <c r="Y1525" s="1">
        <v>0.0</v>
      </c>
      <c r="Z1525" s="1">
        <v>0.0</v>
      </c>
      <c r="AA1525" s="1">
        <v>0.0</v>
      </c>
      <c r="AB1525" s="1">
        <v>0.0</v>
      </c>
      <c r="AC1525" s="1">
        <v>0.0</v>
      </c>
      <c r="AD1525" s="1">
        <v>0.0</v>
      </c>
      <c r="AE1525" s="1">
        <v>32139.0</v>
      </c>
      <c r="AF1525" s="1">
        <v>288.0</v>
      </c>
      <c r="AG1525" s="1">
        <v>650.0</v>
      </c>
      <c r="AH1525" s="1" t="s">
        <v>9167</v>
      </c>
      <c r="AI1525" s="1">
        <v>62.0</v>
      </c>
      <c r="AJ1525" s="1">
        <v>13.0</v>
      </c>
      <c r="AK1525" s="1">
        <v>14.0</v>
      </c>
      <c r="AL1525" s="1">
        <v>12.0</v>
      </c>
    </row>
    <row r="1526" ht="15.75" customHeight="1">
      <c r="A1526" s="1" t="s">
        <v>4577</v>
      </c>
      <c r="B1526" s="1">
        <v>24.0</v>
      </c>
      <c r="C1526" s="1" t="s">
        <v>5299</v>
      </c>
      <c r="D1526" s="1" t="s">
        <v>9168</v>
      </c>
      <c r="E1526" s="1" t="s">
        <v>9169</v>
      </c>
      <c r="F1526" s="1" t="s">
        <v>9170</v>
      </c>
      <c r="H1526" s="1">
        <v>9.619303</v>
      </c>
      <c r="I1526" s="1">
        <v>11.045136</v>
      </c>
      <c r="J1526" s="1">
        <v>0.0</v>
      </c>
      <c r="K1526" s="1">
        <v>0.0</v>
      </c>
      <c r="L1526" s="1">
        <v>0.0</v>
      </c>
      <c r="M1526" s="1">
        <v>0.30103</v>
      </c>
      <c r="N1526" s="1">
        <v>0.0</v>
      </c>
      <c r="O1526" s="1">
        <v>0.0</v>
      </c>
      <c r="P1526" s="1">
        <v>0.0</v>
      </c>
      <c r="Q1526" s="1" t="s">
        <v>1388</v>
      </c>
      <c r="R1526" s="1">
        <v>0.0</v>
      </c>
      <c r="S1526" s="1">
        <v>7.369999885559082</v>
      </c>
      <c r="T1526" s="1">
        <v>0.0</v>
      </c>
      <c r="U1526" s="1">
        <v>0.0</v>
      </c>
      <c r="V1526" s="1">
        <v>0.0</v>
      </c>
      <c r="W1526" s="1">
        <v>0.0</v>
      </c>
      <c r="X1526" s="1">
        <v>0.0</v>
      </c>
      <c r="Y1526" s="1">
        <v>0.0</v>
      </c>
      <c r="Z1526" s="1">
        <v>0.0</v>
      </c>
      <c r="AA1526" s="1">
        <v>0.0</v>
      </c>
      <c r="AB1526" s="1">
        <v>0.0</v>
      </c>
      <c r="AC1526" s="1">
        <v>0.0</v>
      </c>
      <c r="AD1526" s="1">
        <v>0.0</v>
      </c>
      <c r="AE1526" s="1">
        <v>529936.0</v>
      </c>
      <c r="AG1526" s="1">
        <v>570.0</v>
      </c>
      <c r="AH1526" s="1" t="s">
        <v>3324</v>
      </c>
      <c r="AJ1526" s="1">
        <v>2.0</v>
      </c>
      <c r="AK1526" s="1">
        <v>2.0</v>
      </c>
      <c r="AL1526" s="1">
        <v>6.0</v>
      </c>
    </row>
    <row r="1527" ht="15.75" customHeight="1">
      <c r="A1527" s="1" t="s">
        <v>4577</v>
      </c>
      <c r="B1527" s="1">
        <v>25.0</v>
      </c>
      <c r="C1527" s="1" t="s">
        <v>5305</v>
      </c>
      <c r="D1527" s="1" t="s">
        <v>9171</v>
      </c>
      <c r="E1527" s="1" t="s">
        <v>9172</v>
      </c>
      <c r="F1527" s="1" t="s">
        <v>9173</v>
      </c>
      <c r="H1527" s="1">
        <v>9.02158</v>
      </c>
      <c r="I1527" s="1">
        <v>0.0</v>
      </c>
      <c r="J1527" s="1">
        <v>6.1534047</v>
      </c>
      <c r="K1527" s="1">
        <v>0.0</v>
      </c>
      <c r="L1527" s="1">
        <v>0.0</v>
      </c>
      <c r="M1527" s="1">
        <v>0.30103</v>
      </c>
      <c r="N1527" s="1">
        <v>0.0</v>
      </c>
      <c r="O1527" s="1">
        <v>0.0</v>
      </c>
      <c r="P1527" s="1">
        <v>0.0</v>
      </c>
      <c r="Q1527" s="1" t="s">
        <v>1388</v>
      </c>
      <c r="R1527" s="1">
        <v>0.0</v>
      </c>
      <c r="S1527" s="1">
        <v>22.72000002861023</v>
      </c>
      <c r="T1527" s="1">
        <v>0.34259948</v>
      </c>
      <c r="U1527" s="1">
        <v>1.1381626</v>
      </c>
      <c r="V1527" s="1">
        <v>0.0</v>
      </c>
      <c r="W1527" s="1">
        <v>0.0</v>
      </c>
      <c r="X1527" s="1">
        <v>0.0</v>
      </c>
      <c r="Y1527" s="1">
        <v>6.1534047</v>
      </c>
      <c r="Z1527" s="1">
        <v>0.0</v>
      </c>
      <c r="AA1527" s="1">
        <v>0.0</v>
      </c>
      <c r="AB1527" s="1">
        <v>0.0</v>
      </c>
      <c r="AC1527" s="1">
        <v>0.0</v>
      </c>
      <c r="AD1527" s="1">
        <v>0.0</v>
      </c>
      <c r="AE1527" s="1">
        <v>123220.0</v>
      </c>
      <c r="AF1527" s="1">
        <v>35.0</v>
      </c>
      <c r="AH1527" s="1" t="s">
        <v>9174</v>
      </c>
      <c r="AI1527" s="1">
        <v>22.0</v>
      </c>
      <c r="AJ1527" s="1">
        <v>4.0</v>
      </c>
      <c r="AK1527" s="1">
        <v>4.0</v>
      </c>
      <c r="AL1527" s="1">
        <v>1.0</v>
      </c>
    </row>
    <row r="1528" ht="15.75" customHeight="1">
      <c r="A1528" s="1" t="s">
        <v>4642</v>
      </c>
      <c r="B1528" s="1">
        <v>1.0</v>
      </c>
      <c r="C1528" s="1" t="s">
        <v>294</v>
      </c>
      <c r="D1528" s="1" t="s">
        <v>1443</v>
      </c>
      <c r="E1528" s="1" t="s">
        <v>1444</v>
      </c>
      <c r="F1528" s="1" t="s">
        <v>1445</v>
      </c>
      <c r="H1528" s="1">
        <v>607.1086</v>
      </c>
      <c r="I1528" s="1">
        <v>0.0</v>
      </c>
      <c r="J1528" s="1">
        <v>3.4388366</v>
      </c>
      <c r="K1528" s="1">
        <v>0.0</v>
      </c>
      <c r="L1528" s="1">
        <v>0.0</v>
      </c>
      <c r="M1528" s="1">
        <v>1.1139433</v>
      </c>
      <c r="N1528" s="1">
        <v>0.0</v>
      </c>
      <c r="O1528" s="1">
        <v>0.0</v>
      </c>
      <c r="P1528" s="1">
        <v>0.5</v>
      </c>
      <c r="Q1528" s="1" t="s">
        <v>1446</v>
      </c>
      <c r="R1528" s="1">
        <v>11.0</v>
      </c>
      <c r="S1528" s="1">
        <v>19144.66999816895</v>
      </c>
      <c r="T1528" s="1">
        <v>0.0</v>
      </c>
      <c r="U1528" s="1">
        <v>0.0</v>
      </c>
      <c r="V1528" s="1">
        <v>3.4388366</v>
      </c>
      <c r="W1528" s="1">
        <v>0.0</v>
      </c>
      <c r="X1528" s="1">
        <v>0.0</v>
      </c>
      <c r="Y1528" s="1">
        <v>0.0</v>
      </c>
      <c r="Z1528" s="1">
        <v>0.0</v>
      </c>
      <c r="AA1528" s="1">
        <v>0.0</v>
      </c>
      <c r="AB1528" s="1">
        <v>0.0</v>
      </c>
      <c r="AC1528" s="1">
        <v>0.0</v>
      </c>
      <c r="AD1528" s="1">
        <v>0.0</v>
      </c>
      <c r="AE1528" s="1">
        <v>300417.0</v>
      </c>
      <c r="AF1528" s="1">
        <v>2450.0</v>
      </c>
      <c r="AG1528" s="1">
        <v>940.0</v>
      </c>
      <c r="AH1528" s="1" t="s">
        <v>1448</v>
      </c>
      <c r="AI1528" s="1">
        <v>392.0</v>
      </c>
      <c r="AJ1528" s="1">
        <v>7.0</v>
      </c>
      <c r="AK1528" s="1">
        <v>125.0</v>
      </c>
      <c r="AL1528" s="1">
        <v>23.0</v>
      </c>
    </row>
    <row r="1529" ht="15.75" customHeight="1">
      <c r="A1529" s="1" t="s">
        <v>4642</v>
      </c>
      <c r="B1529" s="1">
        <v>2.0</v>
      </c>
      <c r="C1529" s="1" t="s">
        <v>546</v>
      </c>
      <c r="D1529" s="1" t="s">
        <v>2139</v>
      </c>
      <c r="E1529" s="1" t="s">
        <v>2140</v>
      </c>
      <c r="F1529" s="1" t="s">
        <v>2142</v>
      </c>
      <c r="H1529" s="1">
        <v>318.31787</v>
      </c>
      <c r="I1529" s="1">
        <v>0.0</v>
      </c>
      <c r="J1529" s="1">
        <v>3.9652457</v>
      </c>
      <c r="K1529" s="1">
        <v>0.0</v>
      </c>
      <c r="L1529" s="1">
        <v>0.0</v>
      </c>
      <c r="M1529" s="1">
        <v>1.0413927</v>
      </c>
      <c r="N1529" s="1">
        <v>0.0</v>
      </c>
      <c r="O1529" s="1">
        <v>0.0</v>
      </c>
      <c r="P1529" s="1">
        <v>0.5</v>
      </c>
      <c r="Q1529" s="1" t="s">
        <v>2144</v>
      </c>
      <c r="R1529" s="1">
        <v>9.0</v>
      </c>
      <c r="S1529" s="1">
        <v>4685.0</v>
      </c>
      <c r="T1529" s="1">
        <v>0.0</v>
      </c>
      <c r="U1529" s="1">
        <v>0.0</v>
      </c>
      <c r="V1529" s="1">
        <v>0.0</v>
      </c>
      <c r="W1529" s="1">
        <v>3.9652457</v>
      </c>
      <c r="X1529" s="1">
        <v>0.0</v>
      </c>
      <c r="Y1529" s="1">
        <v>0.0</v>
      </c>
      <c r="Z1529" s="1">
        <v>0.0</v>
      </c>
      <c r="AA1529" s="1">
        <v>0.0</v>
      </c>
      <c r="AB1529" s="1">
        <v>0.0</v>
      </c>
      <c r="AC1529" s="1">
        <v>0.0</v>
      </c>
      <c r="AD1529" s="1">
        <v>0.0</v>
      </c>
      <c r="AE1529" s="1">
        <v>258467.0</v>
      </c>
      <c r="AF1529" s="1">
        <v>2067.0</v>
      </c>
      <c r="AG1529" s="1">
        <v>900.0</v>
      </c>
      <c r="AH1529" s="1" t="s">
        <v>2147</v>
      </c>
      <c r="AI1529" s="1">
        <v>310.0</v>
      </c>
      <c r="AJ1529" s="1">
        <v>15.0</v>
      </c>
      <c r="AK1529" s="1">
        <v>47.0</v>
      </c>
      <c r="AL1529" s="1">
        <v>13.0</v>
      </c>
    </row>
    <row r="1530" ht="15.75" customHeight="1">
      <c r="A1530" s="1" t="s">
        <v>4642</v>
      </c>
      <c r="B1530" s="1">
        <v>3.0</v>
      </c>
      <c r="C1530" s="1" t="s">
        <v>54</v>
      </c>
      <c r="D1530" s="1" t="s">
        <v>559</v>
      </c>
      <c r="E1530" s="1" t="s">
        <v>561</v>
      </c>
      <c r="F1530" s="1" t="s">
        <v>562</v>
      </c>
      <c r="H1530" s="1">
        <v>305.78308</v>
      </c>
      <c r="I1530" s="1">
        <v>0.0</v>
      </c>
      <c r="J1530" s="1">
        <v>5.024063</v>
      </c>
      <c r="K1530" s="1">
        <v>0.0</v>
      </c>
      <c r="L1530" s="1">
        <v>0.0</v>
      </c>
      <c r="M1530" s="1">
        <v>1.0791812</v>
      </c>
      <c r="N1530" s="1">
        <v>0.0</v>
      </c>
      <c r="O1530" s="1">
        <v>0.0</v>
      </c>
      <c r="P1530" s="1">
        <v>0.5</v>
      </c>
      <c r="Q1530" s="1" t="s">
        <v>563</v>
      </c>
      <c r="R1530" s="1">
        <v>10.0</v>
      </c>
      <c r="S1530" s="1">
        <v>2630.0</v>
      </c>
      <c r="T1530" s="1">
        <v>0.0</v>
      </c>
      <c r="U1530" s="1">
        <v>0.0</v>
      </c>
      <c r="V1530" s="1">
        <v>0.0</v>
      </c>
      <c r="W1530" s="1">
        <v>0.0</v>
      </c>
      <c r="X1530" s="1">
        <v>5.024063</v>
      </c>
      <c r="Y1530" s="1">
        <v>0.0</v>
      </c>
      <c r="Z1530" s="1">
        <v>0.0</v>
      </c>
      <c r="AA1530" s="1">
        <v>0.0</v>
      </c>
      <c r="AB1530" s="1">
        <v>0.0</v>
      </c>
      <c r="AC1530" s="1">
        <v>0.0</v>
      </c>
      <c r="AD1530" s="1">
        <v>0.0</v>
      </c>
      <c r="AE1530" s="1">
        <v>94479.0</v>
      </c>
      <c r="AF1530" s="1">
        <v>2124.0</v>
      </c>
      <c r="AG1530" s="1">
        <v>900.0</v>
      </c>
      <c r="AH1530" s="1" t="s">
        <v>566</v>
      </c>
      <c r="AI1530" s="1">
        <v>411.0</v>
      </c>
      <c r="AJ1530" s="1">
        <v>10.0</v>
      </c>
      <c r="AK1530" s="1">
        <v>25.0</v>
      </c>
      <c r="AL1530" s="1">
        <v>35.0</v>
      </c>
    </row>
    <row r="1531" ht="15.75" customHeight="1">
      <c r="A1531" s="1" t="s">
        <v>4642</v>
      </c>
      <c r="B1531" s="1">
        <v>4.0</v>
      </c>
      <c r="C1531" s="1" t="s">
        <v>1461</v>
      </c>
      <c r="D1531" s="1" t="s">
        <v>3747</v>
      </c>
      <c r="F1531" s="1" t="s">
        <v>3748</v>
      </c>
      <c r="H1531" s="1">
        <v>296.196</v>
      </c>
      <c r="I1531" s="1">
        <v>9.832284</v>
      </c>
      <c r="J1531" s="1">
        <v>0.0</v>
      </c>
      <c r="K1531" s="1">
        <v>0.0</v>
      </c>
      <c r="L1531" s="1">
        <v>0.0</v>
      </c>
      <c r="M1531" s="1">
        <v>0.47712126</v>
      </c>
      <c r="N1531" s="1">
        <v>1.0</v>
      </c>
      <c r="O1531" s="1">
        <v>0.0</v>
      </c>
      <c r="P1531" s="1">
        <v>0.5</v>
      </c>
      <c r="Q1531" s="1" t="s">
        <v>2039</v>
      </c>
      <c r="R1531" s="1">
        <v>1.0</v>
      </c>
      <c r="S1531" s="1">
        <v>3000.0</v>
      </c>
      <c r="T1531" s="1">
        <v>0.0</v>
      </c>
      <c r="U1531" s="1">
        <v>0.0</v>
      </c>
      <c r="V1531" s="1">
        <v>0.0</v>
      </c>
      <c r="W1531" s="1">
        <v>0.0</v>
      </c>
      <c r="X1531" s="1">
        <v>0.0</v>
      </c>
      <c r="Y1531" s="1">
        <v>0.0</v>
      </c>
      <c r="Z1531" s="1">
        <v>0.0</v>
      </c>
      <c r="AA1531" s="1">
        <v>0.0</v>
      </c>
      <c r="AB1531" s="1">
        <v>0.0</v>
      </c>
      <c r="AC1531" s="1">
        <v>0.0</v>
      </c>
      <c r="AD1531" s="1">
        <v>0.0</v>
      </c>
      <c r="AE1531" s="1">
        <v>439295.0</v>
      </c>
      <c r="AF1531" s="1">
        <v>56.0</v>
      </c>
      <c r="AG1531" s="1">
        <v>720.0</v>
      </c>
      <c r="AH1531" s="1" t="s">
        <v>3753</v>
      </c>
      <c r="AI1531" s="1">
        <v>1.0</v>
      </c>
      <c r="AJ1531" s="1">
        <v>1.0</v>
      </c>
      <c r="AK1531" s="1">
        <v>4.0</v>
      </c>
      <c r="AL1531" s="1">
        <v>2.0</v>
      </c>
    </row>
    <row r="1532" ht="15.75" customHeight="1">
      <c r="A1532" s="1" t="s">
        <v>4642</v>
      </c>
      <c r="B1532" s="1">
        <v>5.0</v>
      </c>
      <c r="C1532" s="1" t="s">
        <v>5317</v>
      </c>
      <c r="D1532" s="1" t="s">
        <v>9175</v>
      </c>
      <c r="E1532" s="1" t="s">
        <v>9176</v>
      </c>
      <c r="F1532" s="1" t="s">
        <v>9177</v>
      </c>
      <c r="H1532" s="1">
        <v>184.031</v>
      </c>
      <c r="I1532" s="1">
        <v>11.964427</v>
      </c>
      <c r="J1532" s="1">
        <v>5.8581114</v>
      </c>
      <c r="K1532" s="1">
        <v>0.0</v>
      </c>
      <c r="L1532" s="1">
        <v>0.0</v>
      </c>
      <c r="M1532" s="1">
        <v>0.30103</v>
      </c>
      <c r="N1532" s="1">
        <v>1.0</v>
      </c>
      <c r="O1532" s="1">
        <v>0.0</v>
      </c>
      <c r="P1532" s="1">
        <v>0.5</v>
      </c>
      <c r="Q1532" s="1" t="s">
        <v>1388</v>
      </c>
      <c r="R1532" s="1">
        <v>0.0</v>
      </c>
      <c r="S1532" s="1">
        <v>1000.0</v>
      </c>
      <c r="T1532" s="1">
        <v>0.0</v>
      </c>
      <c r="U1532" s="1">
        <v>0.0</v>
      </c>
      <c r="V1532" s="1">
        <v>0.0</v>
      </c>
      <c r="W1532" s="1">
        <v>0.0</v>
      </c>
      <c r="X1532" s="1">
        <v>0.0</v>
      </c>
      <c r="Y1532" s="1">
        <v>0.0</v>
      </c>
      <c r="Z1532" s="1">
        <v>5.8581114</v>
      </c>
      <c r="AA1532" s="1">
        <v>0.0</v>
      </c>
      <c r="AB1532" s="1">
        <v>0.0</v>
      </c>
      <c r="AC1532" s="1">
        <v>0.0</v>
      </c>
      <c r="AD1532" s="1">
        <v>0.0</v>
      </c>
      <c r="AE1532" s="1">
        <v>451505.0</v>
      </c>
      <c r="AF1532" s="1">
        <v>35.0</v>
      </c>
      <c r="AG1532" s="1">
        <v>710.0</v>
      </c>
      <c r="AH1532" s="1" t="s">
        <v>9178</v>
      </c>
      <c r="AI1532" s="1">
        <v>622.0</v>
      </c>
      <c r="AJ1532" s="1">
        <v>2.0</v>
      </c>
      <c r="AK1532" s="1">
        <v>8.0</v>
      </c>
      <c r="AL1532" s="1">
        <v>1.0</v>
      </c>
    </row>
    <row r="1533" ht="15.75" customHeight="1">
      <c r="A1533" s="1" t="s">
        <v>4642</v>
      </c>
      <c r="B1533" s="1">
        <v>6.0</v>
      </c>
      <c r="C1533" s="1" t="s">
        <v>299</v>
      </c>
      <c r="D1533" s="1" t="s">
        <v>1449</v>
      </c>
      <c r="E1533" s="1" t="s">
        <v>1450</v>
      </c>
      <c r="F1533" s="1" t="s">
        <v>1451</v>
      </c>
      <c r="H1533" s="1">
        <v>178.52875</v>
      </c>
      <c r="I1533" s="1">
        <v>0.0</v>
      </c>
      <c r="J1533" s="1">
        <v>4.5750422</v>
      </c>
      <c r="K1533" s="1">
        <v>0.0</v>
      </c>
      <c r="L1533" s="1">
        <v>0.0</v>
      </c>
      <c r="M1533" s="1">
        <v>0.9542425</v>
      </c>
      <c r="N1533" s="1">
        <v>0.0</v>
      </c>
      <c r="O1533" s="1">
        <v>0.0</v>
      </c>
      <c r="P1533" s="1">
        <v>0.5</v>
      </c>
      <c r="Q1533" s="1" t="s">
        <v>1453</v>
      </c>
      <c r="R1533" s="1">
        <v>7.0</v>
      </c>
      <c r="S1533" s="1">
        <v>1358.0</v>
      </c>
      <c r="T1533" s="1">
        <v>0.0</v>
      </c>
      <c r="U1533" s="1">
        <v>0.0</v>
      </c>
      <c r="V1533" s="1">
        <v>0.0</v>
      </c>
      <c r="W1533" s="1">
        <v>0.0</v>
      </c>
      <c r="X1533" s="1">
        <v>0.0</v>
      </c>
      <c r="Y1533" s="1">
        <v>4.5750422</v>
      </c>
      <c r="Z1533" s="1">
        <v>0.0</v>
      </c>
      <c r="AA1533" s="1">
        <v>0.0</v>
      </c>
      <c r="AB1533" s="1">
        <v>0.0</v>
      </c>
      <c r="AC1533" s="1">
        <v>0.0</v>
      </c>
      <c r="AD1533" s="1">
        <v>0.0</v>
      </c>
      <c r="AE1533" s="1">
        <v>37291.0</v>
      </c>
      <c r="AF1533" s="1">
        <v>1464.0</v>
      </c>
      <c r="AG1533" s="1">
        <v>880.0</v>
      </c>
      <c r="AH1533" s="1" t="s">
        <v>1455</v>
      </c>
      <c r="AI1533" s="1">
        <v>90.0</v>
      </c>
      <c r="AJ1533" s="1">
        <v>7.0</v>
      </c>
      <c r="AK1533" s="1">
        <v>15.0</v>
      </c>
      <c r="AL1533" s="1">
        <v>17.0</v>
      </c>
    </row>
    <row r="1534" ht="15.75" customHeight="1">
      <c r="A1534" s="1" t="s">
        <v>4642</v>
      </c>
      <c r="B1534" s="1">
        <v>7.0</v>
      </c>
      <c r="C1534" s="1" t="s">
        <v>1442</v>
      </c>
      <c r="D1534" s="1" t="s">
        <v>3727</v>
      </c>
      <c r="E1534" s="1" t="s">
        <v>3728</v>
      </c>
      <c r="F1534" s="1" t="s">
        <v>3729</v>
      </c>
      <c r="H1534" s="1">
        <v>173.50246</v>
      </c>
      <c r="I1534" s="1">
        <v>0.0</v>
      </c>
      <c r="J1534" s="1">
        <v>5.9243712</v>
      </c>
      <c r="K1534" s="1">
        <v>0.0</v>
      </c>
      <c r="L1534" s="1">
        <v>0.0</v>
      </c>
      <c r="M1534" s="1">
        <v>0.9542425</v>
      </c>
      <c r="N1534" s="1">
        <v>0.0</v>
      </c>
      <c r="O1534" s="1">
        <v>0.0</v>
      </c>
      <c r="P1534" s="1">
        <v>0.5</v>
      </c>
      <c r="Q1534" s="1" t="s">
        <v>3730</v>
      </c>
      <c r="R1534" s="1">
        <v>7.0</v>
      </c>
      <c r="S1534" s="1">
        <v>800.0</v>
      </c>
      <c r="T1534" s="1">
        <v>0.36076733</v>
      </c>
      <c r="U1534" s="1">
        <v>0.0</v>
      </c>
      <c r="V1534" s="1">
        <v>0.0</v>
      </c>
      <c r="W1534" s="1">
        <v>0.0</v>
      </c>
      <c r="X1534" s="1">
        <v>0.0</v>
      </c>
      <c r="Y1534" s="1">
        <v>0.0</v>
      </c>
      <c r="Z1534" s="1">
        <v>0.0</v>
      </c>
      <c r="AA1534" s="1">
        <v>5.9243712</v>
      </c>
      <c r="AB1534" s="1">
        <v>0.0</v>
      </c>
      <c r="AC1534" s="1">
        <v>0.0</v>
      </c>
      <c r="AD1534" s="1">
        <v>0.0</v>
      </c>
      <c r="AE1534" s="1">
        <v>16491.0</v>
      </c>
      <c r="AF1534" s="1">
        <v>202.0</v>
      </c>
      <c r="AG1534" s="1">
        <v>660.0</v>
      </c>
      <c r="AH1534" s="1" t="s">
        <v>3731</v>
      </c>
      <c r="AI1534" s="1">
        <v>16.0</v>
      </c>
      <c r="AJ1534" s="1">
        <v>5.0</v>
      </c>
      <c r="AK1534" s="1">
        <v>8.0</v>
      </c>
      <c r="AL1534" s="1">
        <v>12.0</v>
      </c>
    </row>
    <row r="1535" ht="15.75" customHeight="1">
      <c r="A1535" s="1" t="s">
        <v>4642</v>
      </c>
      <c r="B1535" s="1">
        <v>8.0</v>
      </c>
      <c r="C1535" s="1" t="s">
        <v>1108</v>
      </c>
      <c r="D1535" s="1" t="s">
        <v>3089</v>
      </c>
      <c r="E1535" s="1" t="s">
        <v>3090</v>
      </c>
      <c r="F1535" s="1" t="s">
        <v>3092</v>
      </c>
      <c r="H1535" s="1">
        <v>163.16823</v>
      </c>
      <c r="I1535" s="1">
        <v>0.0</v>
      </c>
      <c r="J1535" s="1">
        <v>4.61092</v>
      </c>
      <c r="K1535" s="1">
        <v>0.0</v>
      </c>
      <c r="L1535" s="1">
        <v>0.0</v>
      </c>
      <c r="M1535" s="1">
        <v>0.69897</v>
      </c>
      <c r="N1535" s="1">
        <v>0.0</v>
      </c>
      <c r="O1535" s="1">
        <v>0.0</v>
      </c>
      <c r="P1535" s="1">
        <v>0.5</v>
      </c>
      <c r="Q1535" s="1" t="s">
        <v>3094</v>
      </c>
      <c r="R1535" s="1">
        <v>3.0</v>
      </c>
      <c r="S1535" s="1">
        <v>2085.199951171875</v>
      </c>
      <c r="T1535" s="1">
        <v>0.0</v>
      </c>
      <c r="U1535" s="1">
        <v>0.975037</v>
      </c>
      <c r="V1535" s="1">
        <v>2.7025194</v>
      </c>
      <c r="W1535" s="1">
        <v>0.0</v>
      </c>
      <c r="X1535" s="1">
        <v>0.0</v>
      </c>
      <c r="Y1535" s="1">
        <v>4.61092</v>
      </c>
      <c r="Z1535" s="1">
        <v>0.0</v>
      </c>
      <c r="AA1535" s="1">
        <v>0.0</v>
      </c>
      <c r="AB1535" s="1">
        <v>0.0</v>
      </c>
      <c r="AC1535" s="1">
        <v>0.0</v>
      </c>
      <c r="AD1535" s="1">
        <v>0.0</v>
      </c>
      <c r="AE1535" s="1">
        <v>68988.0</v>
      </c>
      <c r="AF1535" s="1">
        <v>302.0</v>
      </c>
      <c r="AH1535" s="1" t="s">
        <v>3097</v>
      </c>
      <c r="AI1535" s="1">
        <v>10.0</v>
      </c>
      <c r="AJ1535" s="1">
        <v>2.0</v>
      </c>
      <c r="AK1535" s="1">
        <v>4.0</v>
      </c>
      <c r="AL1535" s="1">
        <v>12.0</v>
      </c>
    </row>
    <row r="1536" ht="15.75" customHeight="1">
      <c r="A1536" s="1" t="s">
        <v>4642</v>
      </c>
      <c r="B1536" s="1">
        <v>9.0</v>
      </c>
      <c r="C1536" s="1" t="s">
        <v>378</v>
      </c>
      <c r="D1536" s="1" t="s">
        <v>1758</v>
      </c>
      <c r="E1536" s="1" t="s">
        <v>1759</v>
      </c>
      <c r="F1536" s="1" t="s">
        <v>1761</v>
      </c>
      <c r="H1536" s="1">
        <v>151.9017</v>
      </c>
      <c r="I1536" s="1">
        <v>0.0</v>
      </c>
      <c r="J1536" s="1">
        <v>0.90515876</v>
      </c>
      <c r="K1536" s="1">
        <v>0.0</v>
      </c>
      <c r="L1536" s="1">
        <v>0.0</v>
      </c>
      <c r="M1536" s="1">
        <v>0.845098</v>
      </c>
      <c r="N1536" s="1">
        <v>0.0</v>
      </c>
      <c r="O1536" s="1">
        <v>0.0</v>
      </c>
      <c r="P1536" s="1">
        <v>0.5</v>
      </c>
      <c r="Q1536" s="1" t="s">
        <v>1763</v>
      </c>
      <c r="R1536" s="1">
        <v>5.0</v>
      </c>
      <c r="S1536" s="1">
        <v>16361.90000152588</v>
      </c>
      <c r="T1536" s="1">
        <v>0.0</v>
      </c>
      <c r="U1536" s="1">
        <v>0.90515876</v>
      </c>
      <c r="V1536" s="1">
        <v>0.0</v>
      </c>
      <c r="W1536" s="1">
        <v>0.0</v>
      </c>
      <c r="X1536" s="1">
        <v>0.0</v>
      </c>
      <c r="Y1536" s="1">
        <v>0.0</v>
      </c>
      <c r="Z1536" s="1">
        <v>0.0</v>
      </c>
      <c r="AA1536" s="1">
        <v>0.0</v>
      </c>
      <c r="AB1536" s="1">
        <v>0.0</v>
      </c>
      <c r="AC1536" s="1">
        <v>0.0</v>
      </c>
      <c r="AD1536" s="1">
        <v>0.0</v>
      </c>
      <c r="AE1536" s="1">
        <v>164297.0</v>
      </c>
      <c r="AF1536" s="1">
        <v>4462.0</v>
      </c>
      <c r="AG1536" s="1">
        <v>780.0</v>
      </c>
      <c r="AH1536" s="1" t="s">
        <v>1314</v>
      </c>
      <c r="AI1536" s="1">
        <v>1591.0</v>
      </c>
      <c r="AJ1536" s="1">
        <v>19.0</v>
      </c>
      <c r="AK1536" s="1">
        <v>55.0</v>
      </c>
      <c r="AL1536" s="1">
        <v>32.0</v>
      </c>
    </row>
    <row r="1537" ht="15.75" customHeight="1">
      <c r="A1537" s="1" t="s">
        <v>4642</v>
      </c>
      <c r="B1537" s="1">
        <v>10.0</v>
      </c>
      <c r="C1537" s="1" t="s">
        <v>5329</v>
      </c>
      <c r="D1537" s="1" t="s">
        <v>9179</v>
      </c>
      <c r="E1537" s="1" t="s">
        <v>9180</v>
      </c>
      <c r="F1537" s="1" t="s">
        <v>9181</v>
      </c>
      <c r="H1537" s="1">
        <v>150.17975</v>
      </c>
      <c r="I1537" s="1">
        <v>11.157978</v>
      </c>
      <c r="J1537" s="1">
        <v>5.8581114</v>
      </c>
      <c r="K1537" s="1">
        <v>0.0</v>
      </c>
      <c r="L1537" s="1">
        <v>0.0</v>
      </c>
      <c r="M1537" s="1">
        <v>0.60206</v>
      </c>
      <c r="N1537" s="1">
        <v>1.0</v>
      </c>
      <c r="O1537" s="1">
        <v>0.0</v>
      </c>
      <c r="P1537" s="1">
        <v>0.0</v>
      </c>
      <c r="Q1537" s="1" t="s">
        <v>9182</v>
      </c>
      <c r="R1537" s="1">
        <v>2.0</v>
      </c>
      <c r="S1537" s="1">
        <v>190.6999969482422</v>
      </c>
      <c r="T1537" s="1">
        <v>0.4109846</v>
      </c>
      <c r="U1537" s="1">
        <v>1.0085411</v>
      </c>
      <c r="V1537" s="1">
        <v>0.0</v>
      </c>
      <c r="W1537" s="1">
        <v>4.4696045</v>
      </c>
      <c r="X1537" s="1">
        <v>0.0</v>
      </c>
      <c r="Y1537" s="1">
        <v>0.0</v>
      </c>
      <c r="Z1537" s="1">
        <v>5.8581114</v>
      </c>
      <c r="AA1537" s="1">
        <v>0.0</v>
      </c>
      <c r="AB1537" s="1">
        <v>0.0</v>
      </c>
      <c r="AC1537" s="1">
        <v>0.0</v>
      </c>
      <c r="AD1537" s="1">
        <v>0.0</v>
      </c>
      <c r="AE1537" s="1">
        <v>180924.0</v>
      </c>
      <c r="AF1537" s="1">
        <v>48.0</v>
      </c>
      <c r="AG1537" s="1">
        <v>500.0</v>
      </c>
      <c r="AH1537" s="1" t="s">
        <v>8824</v>
      </c>
      <c r="AI1537" s="1">
        <v>16.0</v>
      </c>
      <c r="AJ1537" s="1">
        <v>1.0</v>
      </c>
      <c r="AK1537" s="1">
        <v>2.0</v>
      </c>
      <c r="AL1537" s="1">
        <v>2.0</v>
      </c>
    </row>
    <row r="1538" ht="15.75" customHeight="1">
      <c r="A1538" s="1" t="s">
        <v>4642</v>
      </c>
      <c r="B1538" s="1">
        <v>11.0</v>
      </c>
      <c r="C1538" s="1" t="s">
        <v>3616</v>
      </c>
      <c r="D1538" s="1" t="s">
        <v>7738</v>
      </c>
      <c r="E1538" s="1" t="s">
        <v>7739</v>
      </c>
      <c r="F1538" s="1" t="s">
        <v>7740</v>
      </c>
      <c r="H1538" s="1">
        <v>144.79042</v>
      </c>
      <c r="I1538" s="1">
        <v>0.0</v>
      </c>
      <c r="J1538" s="1">
        <v>3.9652457</v>
      </c>
      <c r="K1538" s="1">
        <v>0.0</v>
      </c>
      <c r="L1538" s="1">
        <v>0.0</v>
      </c>
      <c r="M1538" s="1">
        <v>0.7781513</v>
      </c>
      <c r="N1538" s="1">
        <v>0.0</v>
      </c>
      <c r="O1538" s="1">
        <v>0.0</v>
      </c>
      <c r="P1538" s="1">
        <v>0.0</v>
      </c>
      <c r="Q1538" s="1" t="s">
        <v>7741</v>
      </c>
      <c r="R1538" s="1">
        <v>4.0</v>
      </c>
      <c r="S1538" s="1">
        <v>2200.970001220703</v>
      </c>
      <c r="T1538" s="1">
        <v>0.0</v>
      </c>
      <c r="U1538" s="1">
        <v>0.8891207</v>
      </c>
      <c r="V1538" s="1">
        <v>0.0</v>
      </c>
      <c r="W1538" s="1">
        <v>3.9652457</v>
      </c>
      <c r="X1538" s="1">
        <v>0.0</v>
      </c>
      <c r="Y1538" s="1">
        <v>0.0</v>
      </c>
      <c r="Z1538" s="1">
        <v>0.0</v>
      </c>
      <c r="AA1538" s="1">
        <v>0.0</v>
      </c>
      <c r="AB1538" s="1">
        <v>0.0</v>
      </c>
      <c r="AC1538" s="1">
        <v>0.0</v>
      </c>
      <c r="AD1538" s="1">
        <v>0.0</v>
      </c>
      <c r="AE1538" s="1">
        <v>93948.0</v>
      </c>
      <c r="AF1538" s="1">
        <v>478.0</v>
      </c>
      <c r="AG1538" s="1">
        <v>700.0</v>
      </c>
      <c r="AH1538" s="1" t="s">
        <v>7742</v>
      </c>
      <c r="AI1538" s="1">
        <v>55.0</v>
      </c>
      <c r="AJ1538" s="1">
        <v>12.0</v>
      </c>
      <c r="AK1538" s="1">
        <v>13.0</v>
      </c>
      <c r="AL1538" s="1">
        <v>11.0</v>
      </c>
    </row>
    <row r="1539" ht="15.75" customHeight="1">
      <c r="A1539" s="1" t="s">
        <v>4642</v>
      </c>
      <c r="B1539" s="1">
        <v>12.0</v>
      </c>
      <c r="C1539" s="1" t="s">
        <v>2047</v>
      </c>
      <c r="D1539" s="1" t="s">
        <v>4629</v>
      </c>
      <c r="E1539" s="1" t="s">
        <v>4630</v>
      </c>
      <c r="F1539" s="1" t="s">
        <v>4631</v>
      </c>
      <c r="H1539" s="1">
        <v>135.70786</v>
      </c>
      <c r="I1539" s="1">
        <v>0.0</v>
      </c>
      <c r="J1539" s="1">
        <v>3.4235454</v>
      </c>
      <c r="K1539" s="1">
        <v>0.0</v>
      </c>
      <c r="L1539" s="1">
        <v>0.0</v>
      </c>
      <c r="M1539" s="1">
        <v>0.69897</v>
      </c>
      <c r="N1539" s="1">
        <v>0.0</v>
      </c>
      <c r="O1539" s="1">
        <v>0.0</v>
      </c>
      <c r="P1539" s="1">
        <v>0.5</v>
      </c>
      <c r="Q1539" s="1" t="s">
        <v>4633</v>
      </c>
      <c r="R1539" s="1">
        <v>3.0</v>
      </c>
      <c r="S1539" s="1">
        <v>2447.699999988079</v>
      </c>
      <c r="T1539" s="1">
        <v>0.0</v>
      </c>
      <c r="U1539" s="1">
        <v>0.0</v>
      </c>
      <c r="V1539" s="1">
        <v>3.4235454</v>
      </c>
      <c r="W1539" s="1">
        <v>0.0</v>
      </c>
      <c r="X1539" s="1">
        <v>0.0</v>
      </c>
      <c r="Y1539" s="1">
        <v>0.0</v>
      </c>
      <c r="Z1539" s="1">
        <v>0.0</v>
      </c>
      <c r="AA1539" s="1">
        <v>0.0</v>
      </c>
      <c r="AB1539" s="1">
        <v>0.0</v>
      </c>
      <c r="AC1539" s="1">
        <v>0.0</v>
      </c>
      <c r="AD1539" s="1">
        <v>0.0</v>
      </c>
      <c r="AE1539" s="1">
        <v>90111.0</v>
      </c>
      <c r="AF1539" s="1">
        <v>981.0</v>
      </c>
      <c r="AG1539" s="1">
        <v>900.0</v>
      </c>
      <c r="AH1539" s="1" t="s">
        <v>3301</v>
      </c>
      <c r="AI1539" s="1">
        <v>220.0</v>
      </c>
      <c r="AJ1539" s="1">
        <v>8.0</v>
      </c>
      <c r="AK1539" s="1">
        <v>13.0</v>
      </c>
      <c r="AL1539" s="1">
        <v>7.0</v>
      </c>
    </row>
    <row r="1540" ht="15.75" customHeight="1">
      <c r="A1540" s="1" t="s">
        <v>4642</v>
      </c>
      <c r="B1540" s="1">
        <v>13.0</v>
      </c>
      <c r="C1540" s="1" t="s">
        <v>4684</v>
      </c>
      <c r="D1540" s="1" t="s">
        <v>8698</v>
      </c>
      <c r="E1540" s="1" t="s">
        <v>8699</v>
      </c>
      <c r="F1540" s="1" t="s">
        <v>8700</v>
      </c>
      <c r="H1540" s="1">
        <v>111.55218</v>
      </c>
      <c r="I1540" s="1">
        <v>0.0</v>
      </c>
      <c r="J1540" s="1">
        <v>3.9363313</v>
      </c>
      <c r="K1540" s="1">
        <v>0.0</v>
      </c>
      <c r="L1540" s="1">
        <v>0.0</v>
      </c>
      <c r="M1540" s="1">
        <v>0.60206</v>
      </c>
      <c r="N1540" s="1">
        <v>0.0</v>
      </c>
      <c r="O1540" s="1">
        <v>0.0</v>
      </c>
      <c r="P1540" s="1">
        <v>0.5</v>
      </c>
      <c r="Q1540" s="1" t="s">
        <v>4670</v>
      </c>
      <c r="R1540" s="1">
        <v>2.0</v>
      </c>
      <c r="S1540" s="1">
        <v>1743.330001831055</v>
      </c>
      <c r="T1540" s="1">
        <v>0.0</v>
      </c>
      <c r="U1540" s="1">
        <v>0.0</v>
      </c>
      <c r="V1540" s="1">
        <v>0.0</v>
      </c>
      <c r="W1540" s="1">
        <v>3.9363313</v>
      </c>
      <c r="X1540" s="1">
        <v>0.0</v>
      </c>
      <c r="Y1540" s="1">
        <v>0.0</v>
      </c>
      <c r="Z1540" s="1">
        <v>0.0</v>
      </c>
      <c r="AA1540" s="1">
        <v>0.0</v>
      </c>
      <c r="AB1540" s="1">
        <v>0.0</v>
      </c>
      <c r="AC1540" s="1">
        <v>0.0</v>
      </c>
      <c r="AD1540" s="1">
        <v>0.0</v>
      </c>
      <c r="AE1540" s="1">
        <v>160320.0</v>
      </c>
      <c r="AF1540" s="1">
        <v>352.0</v>
      </c>
      <c r="AH1540" s="1" t="s">
        <v>1856</v>
      </c>
      <c r="AI1540" s="1">
        <v>185.0</v>
      </c>
      <c r="AJ1540" s="1">
        <v>11.0</v>
      </c>
      <c r="AK1540" s="1">
        <v>12.0</v>
      </c>
      <c r="AL1540" s="1">
        <v>25.0</v>
      </c>
    </row>
    <row r="1541" ht="15.75" customHeight="1">
      <c r="A1541" s="1" t="s">
        <v>4642</v>
      </c>
      <c r="B1541" s="1">
        <v>14.0</v>
      </c>
      <c r="C1541" s="1" t="s">
        <v>3959</v>
      </c>
      <c r="D1541" s="1" t="s">
        <v>8084</v>
      </c>
      <c r="E1541" s="1" t="s">
        <v>8085</v>
      </c>
      <c r="F1541" s="1" t="s">
        <v>8086</v>
      </c>
      <c r="H1541" s="1">
        <v>102.93045</v>
      </c>
      <c r="I1541" s="1">
        <v>0.0</v>
      </c>
      <c r="J1541" s="1">
        <v>3.4542649</v>
      </c>
      <c r="K1541" s="1">
        <v>0.0</v>
      </c>
      <c r="L1541" s="1">
        <v>0.0</v>
      </c>
      <c r="M1541" s="1">
        <v>0.60206</v>
      </c>
      <c r="N1541" s="1">
        <v>0.0</v>
      </c>
      <c r="O1541" s="1">
        <v>0.0</v>
      </c>
      <c r="P1541" s="1">
        <v>0.5</v>
      </c>
      <c r="Q1541" s="1" t="s">
        <v>4542</v>
      </c>
      <c r="R1541" s="1">
        <v>2.0</v>
      </c>
      <c r="S1541" s="1">
        <v>1868.289999961853</v>
      </c>
      <c r="T1541" s="1">
        <v>0.0</v>
      </c>
      <c r="U1541" s="1">
        <v>0.0</v>
      </c>
      <c r="V1541" s="1">
        <v>3.4542649</v>
      </c>
      <c r="W1541" s="1">
        <v>0.0</v>
      </c>
      <c r="X1541" s="1">
        <v>0.0</v>
      </c>
      <c r="Y1541" s="1">
        <v>0.0</v>
      </c>
      <c r="Z1541" s="1">
        <v>0.0</v>
      </c>
      <c r="AA1541" s="1">
        <v>0.0</v>
      </c>
      <c r="AB1541" s="1">
        <v>0.0</v>
      </c>
      <c r="AC1541" s="1">
        <v>0.0</v>
      </c>
      <c r="AD1541" s="1">
        <v>0.0</v>
      </c>
      <c r="AE1541" s="1">
        <v>997.0</v>
      </c>
      <c r="AF1541" s="1">
        <v>1101.0</v>
      </c>
      <c r="AG1541" s="1">
        <v>600.0</v>
      </c>
      <c r="AH1541" s="1" t="s">
        <v>8087</v>
      </c>
      <c r="AI1541" s="1">
        <v>275.0</v>
      </c>
      <c r="AJ1541" s="1">
        <v>11.0</v>
      </c>
      <c r="AK1541" s="1">
        <v>11.0</v>
      </c>
      <c r="AL1541" s="1">
        <v>23.0</v>
      </c>
    </row>
    <row r="1542" ht="15.75" customHeight="1">
      <c r="A1542" s="1" t="s">
        <v>4642</v>
      </c>
      <c r="B1542" s="1">
        <v>15.0</v>
      </c>
      <c r="C1542" s="1" t="s">
        <v>5332</v>
      </c>
      <c r="D1542" s="1" t="s">
        <v>9183</v>
      </c>
      <c r="E1542" s="1" t="s">
        <v>9184</v>
      </c>
      <c r="F1542" s="1" t="s">
        <v>9185</v>
      </c>
      <c r="H1542" s="1">
        <v>97.59762</v>
      </c>
      <c r="I1542" s="1">
        <v>0.0</v>
      </c>
      <c r="J1542" s="1">
        <v>4.7761054</v>
      </c>
      <c r="K1542" s="1">
        <v>0.0</v>
      </c>
      <c r="L1542" s="1">
        <v>0.0</v>
      </c>
      <c r="M1542" s="1">
        <v>0.60206</v>
      </c>
      <c r="N1542" s="1">
        <v>0.0</v>
      </c>
      <c r="O1542" s="1">
        <v>0.0</v>
      </c>
      <c r="P1542" s="1">
        <v>0.5</v>
      </c>
      <c r="Q1542" s="1" t="s">
        <v>9186</v>
      </c>
      <c r="R1542" s="1">
        <v>2.0</v>
      </c>
      <c r="S1542" s="1">
        <v>943.0</v>
      </c>
      <c r="T1542" s="1">
        <v>0.3413725</v>
      </c>
      <c r="U1542" s="1">
        <v>0.89440316</v>
      </c>
      <c r="V1542" s="1">
        <v>3.1961517</v>
      </c>
      <c r="W1542" s="1">
        <v>0.0</v>
      </c>
      <c r="X1542" s="1">
        <v>4.7761054</v>
      </c>
      <c r="Y1542" s="1">
        <v>0.0</v>
      </c>
      <c r="Z1542" s="1">
        <v>0.0</v>
      </c>
      <c r="AA1542" s="1">
        <v>0.0</v>
      </c>
      <c r="AB1542" s="1">
        <v>0.0</v>
      </c>
      <c r="AC1542" s="1">
        <v>0.0</v>
      </c>
      <c r="AD1542" s="1">
        <v>0.0</v>
      </c>
      <c r="AE1542" s="1">
        <v>220263.0</v>
      </c>
      <c r="AF1542" s="1">
        <v>274.0</v>
      </c>
      <c r="AG1542" s="1">
        <v>570.0</v>
      </c>
      <c r="AH1542" s="1" t="s">
        <v>2442</v>
      </c>
      <c r="AI1542" s="1">
        <v>34.0</v>
      </c>
      <c r="AJ1542" s="1">
        <v>5.0</v>
      </c>
      <c r="AK1542" s="1">
        <v>7.0</v>
      </c>
      <c r="AL1542" s="1">
        <v>4.0</v>
      </c>
    </row>
    <row r="1543" ht="15.75" customHeight="1">
      <c r="A1543" s="1" t="s">
        <v>4642</v>
      </c>
      <c r="B1543" s="1">
        <v>16.0</v>
      </c>
      <c r="C1543" s="1" t="s">
        <v>577</v>
      </c>
      <c r="D1543" s="1" t="s">
        <v>2168</v>
      </c>
      <c r="E1543" s="1" t="s">
        <v>2169</v>
      </c>
      <c r="F1543" s="1" t="s">
        <v>2170</v>
      </c>
      <c r="H1543" s="1">
        <v>94.722176</v>
      </c>
      <c r="I1543" s="1">
        <v>0.0</v>
      </c>
      <c r="J1543" s="1">
        <v>5.024063</v>
      </c>
      <c r="K1543" s="1">
        <v>0.0</v>
      </c>
      <c r="L1543" s="1">
        <v>0.0</v>
      </c>
      <c r="M1543" s="1">
        <v>0.60206</v>
      </c>
      <c r="N1543" s="1">
        <v>0.0</v>
      </c>
      <c r="O1543" s="1">
        <v>0.0</v>
      </c>
      <c r="P1543" s="1">
        <v>0.5</v>
      </c>
      <c r="Q1543" s="1" t="s">
        <v>2171</v>
      </c>
      <c r="R1543" s="1">
        <v>2.0</v>
      </c>
      <c r="S1543" s="1">
        <v>810.1600036621094</v>
      </c>
      <c r="T1543" s="1">
        <v>0.0</v>
      </c>
      <c r="U1543" s="1">
        <v>0.0</v>
      </c>
      <c r="V1543" s="1">
        <v>0.0</v>
      </c>
      <c r="W1543" s="1">
        <v>0.0</v>
      </c>
      <c r="X1543" s="1">
        <v>5.024063</v>
      </c>
      <c r="Y1543" s="1">
        <v>0.0</v>
      </c>
      <c r="Z1543" s="1">
        <v>0.0</v>
      </c>
      <c r="AA1543" s="1">
        <v>0.0</v>
      </c>
      <c r="AB1543" s="1">
        <v>0.0</v>
      </c>
      <c r="AC1543" s="1">
        <v>0.0</v>
      </c>
      <c r="AD1543" s="1">
        <v>0.0</v>
      </c>
      <c r="AE1543" s="1">
        <v>121988.0</v>
      </c>
      <c r="AF1543" s="1">
        <v>511.0</v>
      </c>
      <c r="AG1543" s="1">
        <v>910.0</v>
      </c>
      <c r="AH1543" s="1" t="s">
        <v>1081</v>
      </c>
      <c r="AI1543" s="1">
        <v>292.0</v>
      </c>
      <c r="AJ1543" s="1">
        <v>4.0</v>
      </c>
      <c r="AK1543" s="1">
        <v>6.0</v>
      </c>
      <c r="AL1543" s="1">
        <v>5.0</v>
      </c>
    </row>
    <row r="1544" ht="15.75" customHeight="1">
      <c r="A1544" s="1" t="s">
        <v>4642</v>
      </c>
      <c r="B1544" s="1">
        <v>17.0</v>
      </c>
      <c r="C1544" s="1" t="s">
        <v>565</v>
      </c>
      <c r="D1544" s="1" t="s">
        <v>2148</v>
      </c>
      <c r="E1544" s="1" t="s">
        <v>2149</v>
      </c>
      <c r="F1544" s="1" t="s">
        <v>2150</v>
      </c>
      <c r="H1544" s="1">
        <v>87.84406</v>
      </c>
      <c r="I1544" s="1">
        <v>0.0</v>
      </c>
      <c r="J1544" s="1">
        <v>3.3637166</v>
      </c>
      <c r="K1544" s="1">
        <v>0.0</v>
      </c>
      <c r="L1544" s="1">
        <v>0.0</v>
      </c>
      <c r="M1544" s="1">
        <v>0.90309</v>
      </c>
      <c r="N1544" s="1">
        <v>0.0</v>
      </c>
      <c r="O1544" s="1">
        <v>0.0</v>
      </c>
      <c r="P1544" s="1">
        <v>0.5</v>
      </c>
      <c r="Q1544" s="1" t="s">
        <v>2151</v>
      </c>
      <c r="R1544" s="1">
        <v>6.0</v>
      </c>
      <c r="S1544" s="1">
        <v>632.7999992370605</v>
      </c>
      <c r="T1544" s="1">
        <v>0.0</v>
      </c>
      <c r="U1544" s="1">
        <v>0.0</v>
      </c>
      <c r="V1544" s="1">
        <v>3.3637166</v>
      </c>
      <c r="W1544" s="1">
        <v>0.0</v>
      </c>
      <c r="X1544" s="1">
        <v>0.0</v>
      </c>
      <c r="Y1544" s="1">
        <v>0.0</v>
      </c>
      <c r="Z1544" s="1">
        <v>0.0</v>
      </c>
      <c r="AA1544" s="1">
        <v>0.0</v>
      </c>
      <c r="AB1544" s="1">
        <v>0.0</v>
      </c>
      <c r="AC1544" s="1">
        <v>0.0</v>
      </c>
      <c r="AD1544" s="1">
        <v>0.0</v>
      </c>
      <c r="AE1544" s="1">
        <v>89927.0</v>
      </c>
      <c r="AF1544" s="1">
        <v>913.0</v>
      </c>
      <c r="AG1544" s="1">
        <v>890.0</v>
      </c>
      <c r="AH1544" s="1" t="s">
        <v>2154</v>
      </c>
      <c r="AI1544" s="1">
        <v>395.0</v>
      </c>
      <c r="AJ1544" s="1">
        <v>13.0</v>
      </c>
      <c r="AK1544" s="1">
        <v>18.0</v>
      </c>
      <c r="AL1544" s="1">
        <v>13.0</v>
      </c>
    </row>
    <row r="1545" ht="15.75" customHeight="1">
      <c r="A1545" s="1" t="s">
        <v>4642</v>
      </c>
      <c r="B1545" s="1">
        <v>18.0</v>
      </c>
      <c r="C1545" s="1" t="s">
        <v>5334</v>
      </c>
      <c r="D1545" s="1" t="s">
        <v>9187</v>
      </c>
      <c r="E1545" s="1" t="s">
        <v>9188</v>
      </c>
      <c r="F1545" s="1" t="s">
        <v>9189</v>
      </c>
      <c r="H1545" s="1">
        <v>73.69474</v>
      </c>
      <c r="I1545" s="1">
        <v>0.0</v>
      </c>
      <c r="J1545" s="1">
        <v>6.0218563</v>
      </c>
      <c r="K1545" s="1">
        <v>0.0</v>
      </c>
      <c r="L1545" s="1">
        <v>0.0</v>
      </c>
      <c r="M1545" s="1">
        <v>0.30103</v>
      </c>
      <c r="N1545" s="1">
        <v>0.0</v>
      </c>
      <c r="O1545" s="1">
        <v>0.0</v>
      </c>
      <c r="P1545" s="1">
        <v>0.5</v>
      </c>
      <c r="Q1545" s="1" t="s">
        <v>1388</v>
      </c>
      <c r="R1545" s="1">
        <v>0.0</v>
      </c>
      <c r="S1545" s="1">
        <v>1408.0</v>
      </c>
      <c r="T1545" s="1">
        <v>0.389156</v>
      </c>
      <c r="U1545" s="1">
        <v>0.7308483</v>
      </c>
      <c r="V1545" s="1">
        <v>3.0625</v>
      </c>
      <c r="W1545" s="1">
        <v>0.0</v>
      </c>
      <c r="X1545" s="1">
        <v>0.0</v>
      </c>
      <c r="Y1545" s="1">
        <v>0.0</v>
      </c>
      <c r="Z1545" s="1">
        <v>6.0218563</v>
      </c>
      <c r="AA1545" s="1">
        <v>0.0</v>
      </c>
      <c r="AB1545" s="1">
        <v>0.0</v>
      </c>
      <c r="AC1545" s="1">
        <v>0.0</v>
      </c>
      <c r="AD1545" s="1">
        <v>0.0</v>
      </c>
      <c r="AE1545" s="1">
        <v>415058.0</v>
      </c>
      <c r="AF1545" s="1">
        <v>97.0</v>
      </c>
      <c r="AG1545" s="1">
        <v>620.0</v>
      </c>
      <c r="AH1545" s="1" t="s">
        <v>9190</v>
      </c>
      <c r="AI1545" s="1">
        <v>15.0</v>
      </c>
      <c r="AJ1545" s="1">
        <v>3.0</v>
      </c>
      <c r="AK1545" s="1">
        <v>4.0</v>
      </c>
      <c r="AL1545" s="1">
        <v>9.0</v>
      </c>
    </row>
    <row r="1546" ht="15.75" customHeight="1">
      <c r="A1546" s="1" t="s">
        <v>4642</v>
      </c>
      <c r="B1546" s="1">
        <v>19.0</v>
      </c>
      <c r="C1546" s="1" t="s">
        <v>167</v>
      </c>
      <c r="D1546" s="1" t="s">
        <v>995</v>
      </c>
      <c r="E1546" s="1" t="s">
        <v>996</v>
      </c>
      <c r="F1546" s="1" t="s">
        <v>997</v>
      </c>
      <c r="H1546" s="1">
        <v>73.2145</v>
      </c>
      <c r="I1546" s="1">
        <v>0.0</v>
      </c>
      <c r="J1546" s="1">
        <v>2.747359</v>
      </c>
      <c r="K1546" s="1">
        <v>0.0</v>
      </c>
      <c r="L1546" s="1">
        <v>0.0</v>
      </c>
      <c r="M1546" s="1">
        <v>0.47712126</v>
      </c>
      <c r="N1546" s="1">
        <v>0.0</v>
      </c>
      <c r="O1546" s="1">
        <v>0.0</v>
      </c>
      <c r="P1546" s="1">
        <v>0.0</v>
      </c>
      <c r="Q1546" s="1" t="s">
        <v>1000</v>
      </c>
      <c r="R1546" s="1">
        <v>1.0</v>
      </c>
      <c r="S1546" s="1">
        <v>3118.650024414062</v>
      </c>
      <c r="T1546" s="1">
        <v>0.0</v>
      </c>
      <c r="U1546" s="1">
        <v>0.0</v>
      </c>
      <c r="V1546" s="1">
        <v>2.747359</v>
      </c>
      <c r="W1546" s="1">
        <v>0.0</v>
      </c>
      <c r="X1546" s="1">
        <v>0.0</v>
      </c>
      <c r="Y1546" s="1">
        <v>0.0</v>
      </c>
      <c r="Z1546" s="1">
        <v>0.0</v>
      </c>
      <c r="AA1546" s="1">
        <v>0.0</v>
      </c>
      <c r="AB1546" s="1">
        <v>0.0</v>
      </c>
      <c r="AC1546" s="1">
        <v>0.0</v>
      </c>
      <c r="AD1546" s="1">
        <v>0.0</v>
      </c>
      <c r="AE1546" s="1">
        <v>287128.0</v>
      </c>
      <c r="AF1546" s="1">
        <v>85.0</v>
      </c>
      <c r="AG1546" s="1">
        <v>790.0</v>
      </c>
      <c r="AH1546" s="1" t="s">
        <v>1003</v>
      </c>
      <c r="AI1546" s="1">
        <v>4.0</v>
      </c>
      <c r="AJ1546" s="1">
        <v>3.0</v>
      </c>
      <c r="AK1546" s="1">
        <v>3.0</v>
      </c>
      <c r="AL1546" s="1">
        <v>8.0</v>
      </c>
    </row>
    <row r="1547" ht="15.75" customHeight="1">
      <c r="A1547" s="1" t="s">
        <v>4642</v>
      </c>
      <c r="B1547" s="1">
        <v>20.0</v>
      </c>
      <c r="C1547" s="1" t="s">
        <v>626</v>
      </c>
      <c r="D1547" s="1" t="s">
        <v>7872</v>
      </c>
      <c r="E1547" s="1" t="s">
        <v>7874</v>
      </c>
      <c r="F1547" s="1" t="s">
        <v>7875</v>
      </c>
      <c r="H1547" s="1">
        <v>71.551704</v>
      </c>
      <c r="I1547" s="1">
        <v>0.0</v>
      </c>
      <c r="J1547" s="1">
        <v>5.3728924</v>
      </c>
      <c r="K1547" s="1">
        <v>0.0</v>
      </c>
      <c r="L1547" s="1">
        <v>0.0</v>
      </c>
      <c r="M1547" s="1">
        <v>0.69897</v>
      </c>
      <c r="N1547" s="1">
        <v>0.0</v>
      </c>
      <c r="O1547" s="1">
        <v>0.0</v>
      </c>
      <c r="P1547" s="1">
        <v>0.0</v>
      </c>
      <c r="Q1547" s="1" t="s">
        <v>7877</v>
      </c>
      <c r="R1547" s="1">
        <v>3.0</v>
      </c>
      <c r="S1547" s="1">
        <v>362.0</v>
      </c>
      <c r="T1547" s="1">
        <v>0.0</v>
      </c>
      <c r="U1547" s="1">
        <v>0.0</v>
      </c>
      <c r="V1547" s="1">
        <v>0.0</v>
      </c>
      <c r="W1547" s="1">
        <v>0.0</v>
      </c>
      <c r="X1547" s="1">
        <v>0.0</v>
      </c>
      <c r="Y1547" s="1">
        <v>0.0</v>
      </c>
      <c r="Z1547" s="1">
        <v>0.0</v>
      </c>
      <c r="AA1547" s="1">
        <v>5.3728924</v>
      </c>
      <c r="AB1547" s="1">
        <v>0.0</v>
      </c>
      <c r="AC1547" s="1">
        <v>0.0</v>
      </c>
      <c r="AD1547" s="1">
        <v>0.0</v>
      </c>
      <c r="AE1547" s="1">
        <v>158373.0</v>
      </c>
      <c r="AF1547" s="1">
        <v>417.0</v>
      </c>
      <c r="AG1547" s="1">
        <v>410.0</v>
      </c>
      <c r="AH1547" s="1" t="s">
        <v>7879</v>
      </c>
      <c r="AI1547" s="1">
        <v>4.0</v>
      </c>
      <c r="AJ1547" s="1">
        <v>4.0</v>
      </c>
      <c r="AK1547" s="1">
        <v>5.0</v>
      </c>
      <c r="AL1547" s="1">
        <v>11.0</v>
      </c>
    </row>
    <row r="1548" ht="15.75" customHeight="1">
      <c r="A1548" s="1" t="s">
        <v>4642</v>
      </c>
      <c r="B1548" s="1">
        <v>21.0</v>
      </c>
      <c r="C1548" s="1" t="s">
        <v>263</v>
      </c>
      <c r="D1548" s="1" t="s">
        <v>3557</v>
      </c>
      <c r="E1548" s="1" t="s">
        <v>6685</v>
      </c>
      <c r="F1548" s="1" t="s">
        <v>6686</v>
      </c>
      <c r="H1548" s="1">
        <v>68.91198</v>
      </c>
      <c r="I1548" s="1">
        <v>0.0</v>
      </c>
      <c r="J1548" s="1">
        <v>0.9069766</v>
      </c>
      <c r="K1548" s="1">
        <v>0.0</v>
      </c>
      <c r="L1548" s="1">
        <v>0.0</v>
      </c>
      <c r="M1548" s="1">
        <v>0.9542425</v>
      </c>
      <c r="N1548" s="1">
        <v>0.0</v>
      </c>
      <c r="O1548" s="1">
        <v>0.0</v>
      </c>
      <c r="P1548" s="1">
        <v>0.5</v>
      </c>
      <c r="Q1548" s="1" t="s">
        <v>6687</v>
      </c>
      <c r="R1548" s="1">
        <v>7.0</v>
      </c>
      <c r="S1548" s="1">
        <v>2633.5</v>
      </c>
      <c r="T1548" s="1">
        <v>0.0</v>
      </c>
      <c r="U1548" s="1">
        <v>0.9069766</v>
      </c>
      <c r="V1548" s="1">
        <v>0.0</v>
      </c>
      <c r="W1548" s="1">
        <v>0.0</v>
      </c>
      <c r="X1548" s="1">
        <v>0.0</v>
      </c>
      <c r="Y1548" s="1">
        <v>0.0</v>
      </c>
      <c r="Z1548" s="1">
        <v>0.0</v>
      </c>
      <c r="AA1548" s="1">
        <v>0.0</v>
      </c>
      <c r="AB1548" s="1">
        <v>0.0</v>
      </c>
      <c r="AC1548" s="1">
        <v>0.0</v>
      </c>
      <c r="AD1548" s="1">
        <v>0.0</v>
      </c>
      <c r="AE1548" s="1">
        <v>119055.0</v>
      </c>
      <c r="AF1548" s="1">
        <v>4525.0</v>
      </c>
      <c r="AG1548" s="1">
        <v>870.0</v>
      </c>
      <c r="AH1548" s="1" t="s">
        <v>6234</v>
      </c>
      <c r="AI1548" s="1">
        <v>1248.0</v>
      </c>
      <c r="AJ1548" s="1">
        <v>10.0</v>
      </c>
      <c r="AK1548" s="1">
        <v>16.0</v>
      </c>
      <c r="AL1548" s="1">
        <v>25.0</v>
      </c>
    </row>
    <row r="1549" ht="15.75" customHeight="1">
      <c r="A1549" s="1" t="s">
        <v>4642</v>
      </c>
      <c r="B1549" s="1">
        <v>22.0</v>
      </c>
      <c r="C1549" s="1" t="s">
        <v>159</v>
      </c>
      <c r="D1549" s="1" t="s">
        <v>953</v>
      </c>
      <c r="E1549" s="1" t="s">
        <v>954</v>
      </c>
      <c r="F1549" s="1" t="s">
        <v>955</v>
      </c>
      <c r="H1549" s="1">
        <v>67.369194</v>
      </c>
      <c r="I1549" s="1">
        <v>0.0</v>
      </c>
      <c r="J1549" s="1">
        <v>3.169834</v>
      </c>
      <c r="K1549" s="1">
        <v>0.0</v>
      </c>
      <c r="L1549" s="1">
        <v>0.0</v>
      </c>
      <c r="M1549" s="1">
        <v>1.0</v>
      </c>
      <c r="N1549" s="1">
        <v>0.0</v>
      </c>
      <c r="O1549" s="1">
        <v>0.0</v>
      </c>
      <c r="P1549" s="1">
        <v>0.5</v>
      </c>
      <c r="Q1549" s="1" t="s">
        <v>958</v>
      </c>
      <c r="R1549" s="1">
        <v>8.0</v>
      </c>
      <c r="S1549" s="1">
        <v>336.0</v>
      </c>
      <c r="T1549" s="1">
        <v>0.0</v>
      </c>
      <c r="U1549" s="1">
        <v>0.78143096</v>
      </c>
      <c r="V1549" s="1">
        <v>3.169834</v>
      </c>
      <c r="W1549" s="1">
        <v>0.0</v>
      </c>
      <c r="X1549" s="1">
        <v>0.0</v>
      </c>
      <c r="Y1549" s="1">
        <v>0.0</v>
      </c>
      <c r="Z1549" s="1">
        <v>0.0</v>
      </c>
      <c r="AA1549" s="1">
        <v>0.0</v>
      </c>
      <c r="AB1549" s="1">
        <v>0.0</v>
      </c>
      <c r="AC1549" s="1">
        <v>0.0</v>
      </c>
      <c r="AD1549" s="1">
        <v>0.0</v>
      </c>
      <c r="AE1549" s="1">
        <v>10324.0</v>
      </c>
      <c r="AF1549" s="1">
        <v>606.0</v>
      </c>
      <c r="AG1549" s="1">
        <v>810.0</v>
      </c>
      <c r="AH1549" s="1" t="s">
        <v>963</v>
      </c>
      <c r="AI1549" s="1">
        <v>71.0</v>
      </c>
      <c r="AJ1549" s="1">
        <v>7.0</v>
      </c>
      <c r="AK1549" s="1">
        <v>7.0</v>
      </c>
      <c r="AL1549" s="1">
        <v>11.0</v>
      </c>
    </row>
    <row r="1550" ht="15.75" customHeight="1">
      <c r="A1550" s="1" t="s">
        <v>4642</v>
      </c>
      <c r="B1550" s="1">
        <v>23.0</v>
      </c>
      <c r="C1550" s="1" t="s">
        <v>466</v>
      </c>
      <c r="D1550" s="1" t="s">
        <v>2008</v>
      </c>
      <c r="E1550" s="1" t="s">
        <v>2009</v>
      </c>
      <c r="F1550" s="1" t="s">
        <v>2010</v>
      </c>
      <c r="H1550" s="1">
        <v>61.5219</v>
      </c>
      <c r="I1550" s="1">
        <v>0.0</v>
      </c>
      <c r="J1550" s="1">
        <v>3.22978</v>
      </c>
      <c r="K1550" s="1">
        <v>0.0</v>
      </c>
      <c r="L1550" s="1">
        <v>0.0</v>
      </c>
      <c r="M1550" s="1">
        <v>0.60206</v>
      </c>
      <c r="N1550" s="1">
        <v>0.0</v>
      </c>
      <c r="O1550" s="1">
        <v>0.0</v>
      </c>
      <c r="P1550" s="1">
        <v>0.0</v>
      </c>
      <c r="Q1550" s="1" t="s">
        <v>2011</v>
      </c>
      <c r="R1550" s="1">
        <v>2.0</v>
      </c>
      <c r="S1550" s="1">
        <v>1000.0</v>
      </c>
      <c r="T1550" s="1">
        <v>0.0</v>
      </c>
      <c r="U1550" s="1">
        <v>0.47522485</v>
      </c>
      <c r="V1550" s="1">
        <v>0.0</v>
      </c>
      <c r="W1550" s="1">
        <v>3.22978</v>
      </c>
      <c r="X1550" s="1">
        <v>0.0</v>
      </c>
      <c r="Y1550" s="1">
        <v>0.0</v>
      </c>
      <c r="Z1550" s="1">
        <v>0.0</v>
      </c>
      <c r="AA1550" s="1">
        <v>0.0</v>
      </c>
      <c r="AB1550" s="1">
        <v>0.0</v>
      </c>
      <c r="AC1550" s="1">
        <v>0.0</v>
      </c>
      <c r="AD1550" s="1">
        <v>0.0</v>
      </c>
      <c r="AE1550" s="1">
        <v>459895.0</v>
      </c>
      <c r="AF1550" s="1">
        <v>60.0</v>
      </c>
      <c r="AG1550" s="1">
        <v>640.0</v>
      </c>
      <c r="AH1550" s="1" t="s">
        <v>1748</v>
      </c>
      <c r="AI1550" s="1">
        <v>6.0</v>
      </c>
      <c r="AJ1550" s="1">
        <v>1.0</v>
      </c>
      <c r="AK1550" s="1">
        <v>1.0</v>
      </c>
      <c r="AL1550" s="1">
        <v>3.0</v>
      </c>
    </row>
    <row r="1551" ht="15.75" customHeight="1">
      <c r="A1551" s="1" t="s">
        <v>4642</v>
      </c>
      <c r="B1551" s="1">
        <v>24.0</v>
      </c>
      <c r="C1551" s="1" t="s">
        <v>2815</v>
      </c>
      <c r="D1551" s="1" t="s">
        <v>6130</v>
      </c>
      <c r="E1551" s="1" t="s">
        <v>6131</v>
      </c>
      <c r="F1551" s="1" t="s">
        <v>6133</v>
      </c>
      <c r="H1551" s="1">
        <v>57.46579</v>
      </c>
      <c r="I1551" s="1">
        <v>0.0</v>
      </c>
      <c r="J1551" s="1">
        <v>3.7565928</v>
      </c>
      <c r="K1551" s="1">
        <v>0.0</v>
      </c>
      <c r="L1551" s="1">
        <v>0.0</v>
      </c>
      <c r="M1551" s="1">
        <v>0.7781513</v>
      </c>
      <c r="N1551" s="1">
        <v>0.0</v>
      </c>
      <c r="O1551" s="1">
        <v>0.0</v>
      </c>
      <c r="P1551" s="1">
        <v>0.5</v>
      </c>
      <c r="Q1551" s="1" t="s">
        <v>6135</v>
      </c>
      <c r="R1551" s="1">
        <v>4.0</v>
      </c>
      <c r="S1551" s="1">
        <v>300.0</v>
      </c>
      <c r="T1551" s="1">
        <v>0.0</v>
      </c>
      <c r="U1551" s="1">
        <v>0.7502746</v>
      </c>
      <c r="V1551" s="1">
        <v>0.0</v>
      </c>
      <c r="W1551" s="1">
        <v>0.0</v>
      </c>
      <c r="X1551" s="1">
        <v>0.0</v>
      </c>
      <c r="Y1551" s="1">
        <v>3.7565928</v>
      </c>
      <c r="Z1551" s="1">
        <v>0.0</v>
      </c>
      <c r="AA1551" s="1">
        <v>0.0</v>
      </c>
      <c r="AB1551" s="1">
        <v>0.0</v>
      </c>
      <c r="AC1551" s="1">
        <v>0.0</v>
      </c>
      <c r="AD1551" s="1">
        <v>0.0</v>
      </c>
      <c r="AE1551" s="1">
        <v>101057.0</v>
      </c>
      <c r="AF1551" s="1">
        <v>181.0</v>
      </c>
      <c r="AG1551" s="1">
        <v>500.0</v>
      </c>
      <c r="AH1551" s="1" t="s">
        <v>6138</v>
      </c>
      <c r="AI1551" s="1">
        <v>6.0</v>
      </c>
      <c r="AJ1551" s="1">
        <v>2.0</v>
      </c>
      <c r="AK1551" s="1">
        <v>4.0</v>
      </c>
      <c r="AL1551" s="1">
        <v>3.0</v>
      </c>
    </row>
    <row r="1552" ht="15.75" customHeight="1">
      <c r="A1552" s="1" t="s">
        <v>4642</v>
      </c>
      <c r="B1552" s="1">
        <v>25.0</v>
      </c>
      <c r="C1552" s="1" t="s">
        <v>2840</v>
      </c>
      <c r="D1552" s="1" t="s">
        <v>6277</v>
      </c>
      <c r="E1552" s="1" t="s">
        <v>6278</v>
      </c>
      <c r="F1552" s="1" t="s">
        <v>6279</v>
      </c>
      <c r="H1552" s="1">
        <v>56.954365</v>
      </c>
      <c r="I1552" s="1">
        <v>9.412968</v>
      </c>
      <c r="J1552" s="1">
        <v>0.0</v>
      </c>
      <c r="K1552" s="1">
        <v>0.0</v>
      </c>
      <c r="L1552" s="1">
        <v>0.0</v>
      </c>
      <c r="M1552" s="1">
        <v>0.60206</v>
      </c>
      <c r="N1552" s="1">
        <v>0.0</v>
      </c>
      <c r="O1552" s="1">
        <v>0.0</v>
      </c>
      <c r="P1552" s="1">
        <v>0.0</v>
      </c>
      <c r="Q1552" s="1" t="s">
        <v>6280</v>
      </c>
      <c r="R1552" s="1">
        <v>2.0</v>
      </c>
      <c r="S1552" s="1">
        <v>100.0</v>
      </c>
      <c r="T1552" s="1">
        <v>0.0</v>
      </c>
      <c r="U1552" s="1">
        <v>0.0</v>
      </c>
      <c r="V1552" s="1">
        <v>0.0</v>
      </c>
      <c r="W1552" s="1">
        <v>0.0</v>
      </c>
      <c r="X1552" s="1">
        <v>0.0</v>
      </c>
      <c r="Y1552" s="1">
        <v>0.0</v>
      </c>
      <c r="Z1552" s="1">
        <v>0.0</v>
      </c>
      <c r="AA1552" s="1">
        <v>0.0</v>
      </c>
      <c r="AB1552" s="1">
        <v>0.0</v>
      </c>
      <c r="AC1552" s="1">
        <v>0.0</v>
      </c>
      <c r="AD1552" s="1">
        <v>0.0</v>
      </c>
      <c r="AE1552" s="1">
        <v>165495.0</v>
      </c>
      <c r="AF1552" s="1">
        <v>66.0</v>
      </c>
      <c r="AG1552" s="1">
        <v>410.0</v>
      </c>
      <c r="AH1552" s="1" t="s">
        <v>6281</v>
      </c>
      <c r="AI1552" s="1">
        <v>1.0</v>
      </c>
      <c r="AJ1552" s="1">
        <v>2.0</v>
      </c>
      <c r="AK1552" s="1">
        <v>3.0</v>
      </c>
      <c r="AL1552" s="1">
        <v>3.0</v>
      </c>
    </row>
    <row r="1553" ht="15.75" customHeight="1">
      <c r="A1553" s="1" t="s">
        <v>4692</v>
      </c>
      <c r="B1553" s="1">
        <v>1.0</v>
      </c>
      <c r="C1553" s="1" t="s">
        <v>556</v>
      </c>
      <c r="D1553" s="1" t="s">
        <v>2117</v>
      </c>
      <c r="E1553" s="1" t="s">
        <v>2119</v>
      </c>
      <c r="F1553" s="1" t="s">
        <v>2121</v>
      </c>
      <c r="H1553" s="1">
        <v>137.4553</v>
      </c>
      <c r="I1553" s="1">
        <v>4.2109313</v>
      </c>
      <c r="J1553" s="1">
        <v>0.0</v>
      </c>
      <c r="K1553" s="1">
        <v>0.0</v>
      </c>
      <c r="L1553" s="1">
        <v>0.0</v>
      </c>
      <c r="M1553" s="1">
        <v>0.7781513</v>
      </c>
      <c r="N1553" s="1">
        <v>0.0</v>
      </c>
      <c r="O1553" s="1">
        <v>0.0</v>
      </c>
      <c r="P1553" s="1">
        <v>0.0</v>
      </c>
      <c r="Q1553" s="1" t="s">
        <v>2122</v>
      </c>
      <c r="R1553" s="1">
        <v>4.0</v>
      </c>
      <c r="S1553" s="1">
        <v>1758.699996948242</v>
      </c>
      <c r="T1553" s="1">
        <v>0.0</v>
      </c>
      <c r="U1553" s="1">
        <v>0.0</v>
      </c>
      <c r="V1553" s="1">
        <v>0.0</v>
      </c>
      <c r="W1553" s="1">
        <v>0.0</v>
      </c>
      <c r="X1553" s="1">
        <v>0.0</v>
      </c>
      <c r="Y1553" s="1">
        <v>0.0</v>
      </c>
      <c r="Z1553" s="1">
        <v>0.0</v>
      </c>
      <c r="AA1553" s="1">
        <v>0.0</v>
      </c>
      <c r="AB1553" s="1">
        <v>0.0</v>
      </c>
      <c r="AC1553" s="1">
        <v>0.0</v>
      </c>
      <c r="AD1553" s="1">
        <v>0.0</v>
      </c>
      <c r="AE1553" s="1">
        <v>67782.0</v>
      </c>
      <c r="AF1553" s="1">
        <v>1524.0</v>
      </c>
      <c r="AG1553" s="1">
        <v>780.0</v>
      </c>
      <c r="AH1553" s="1" t="s">
        <v>2125</v>
      </c>
      <c r="AI1553" s="1">
        <v>2677.0</v>
      </c>
      <c r="AJ1553" s="1">
        <v>15.0</v>
      </c>
      <c r="AK1553" s="1">
        <v>34.0</v>
      </c>
      <c r="AL1553" s="1">
        <v>23.0</v>
      </c>
    </row>
    <row r="1554" ht="15.75" customHeight="1">
      <c r="A1554" s="1" t="s">
        <v>4692</v>
      </c>
      <c r="B1554" s="1">
        <v>2.0</v>
      </c>
      <c r="C1554" s="1" t="s">
        <v>5346</v>
      </c>
      <c r="D1554" s="1" t="s">
        <v>9191</v>
      </c>
      <c r="E1554" s="1" t="s">
        <v>9192</v>
      </c>
      <c r="F1554" s="1" t="s">
        <v>9193</v>
      </c>
      <c r="H1554" s="1">
        <v>112.21495</v>
      </c>
      <c r="I1554" s="1">
        <v>7.31196</v>
      </c>
      <c r="J1554" s="1">
        <v>0.0</v>
      </c>
      <c r="K1554" s="1">
        <v>0.0</v>
      </c>
      <c r="L1554" s="1">
        <v>0.0</v>
      </c>
      <c r="M1554" s="1">
        <v>0.7781513</v>
      </c>
      <c r="N1554" s="1">
        <v>1.0</v>
      </c>
      <c r="O1554" s="1">
        <v>0.0</v>
      </c>
      <c r="P1554" s="1">
        <v>0.0</v>
      </c>
      <c r="Q1554" s="1" t="s">
        <v>9194</v>
      </c>
      <c r="R1554" s="1">
        <v>4.0</v>
      </c>
      <c r="S1554" s="1">
        <v>300.0</v>
      </c>
      <c r="T1554" s="1">
        <v>0.0</v>
      </c>
      <c r="U1554" s="1">
        <v>0.0</v>
      </c>
      <c r="V1554" s="1">
        <v>0.0</v>
      </c>
      <c r="W1554" s="1">
        <v>0.0</v>
      </c>
      <c r="X1554" s="1">
        <v>0.0</v>
      </c>
      <c r="Y1554" s="1">
        <v>0.0</v>
      </c>
      <c r="Z1554" s="1">
        <v>0.0</v>
      </c>
      <c r="AA1554" s="1">
        <v>0.0</v>
      </c>
      <c r="AB1554" s="1">
        <v>0.0</v>
      </c>
      <c r="AC1554" s="1">
        <v>0.0</v>
      </c>
      <c r="AD1554" s="1">
        <v>0.0</v>
      </c>
      <c r="AE1554" s="1">
        <v>277792.0</v>
      </c>
      <c r="AF1554" s="1">
        <v>791.0</v>
      </c>
      <c r="AG1554" s="1">
        <v>520.0</v>
      </c>
      <c r="AH1554" s="1" t="s">
        <v>9195</v>
      </c>
      <c r="AI1554" s="1">
        <v>114.0</v>
      </c>
      <c r="AJ1554" s="1">
        <v>6.0</v>
      </c>
      <c r="AK1554" s="1">
        <v>10.0</v>
      </c>
      <c r="AL1554" s="1">
        <v>10.0</v>
      </c>
    </row>
    <row r="1555" ht="15.75" customHeight="1">
      <c r="A1555" s="1" t="s">
        <v>4692</v>
      </c>
      <c r="B1555" s="1">
        <v>3.0</v>
      </c>
      <c r="C1555" s="1" t="s">
        <v>2035</v>
      </c>
      <c r="D1555" s="1" t="s">
        <v>4613</v>
      </c>
      <c r="E1555" s="1" t="s">
        <v>4614</v>
      </c>
      <c r="F1555" s="1" t="s">
        <v>4616</v>
      </c>
      <c r="H1555" s="1">
        <v>80.414215</v>
      </c>
      <c r="I1555" s="1">
        <v>7.7542953</v>
      </c>
      <c r="J1555" s="1">
        <v>2.411644</v>
      </c>
      <c r="K1555" s="1">
        <v>0.0</v>
      </c>
      <c r="L1555" s="1">
        <v>0.0</v>
      </c>
      <c r="M1555" s="1">
        <v>0.60206</v>
      </c>
      <c r="N1555" s="1">
        <v>0.0</v>
      </c>
      <c r="O1555" s="1">
        <v>0.0</v>
      </c>
      <c r="P1555" s="1">
        <v>0.0</v>
      </c>
      <c r="Q1555" s="1" t="s">
        <v>4617</v>
      </c>
      <c r="R1555" s="1">
        <v>2.0</v>
      </c>
      <c r="S1555" s="1">
        <v>171.6199951171875</v>
      </c>
      <c r="T1555" s="1">
        <v>0.0</v>
      </c>
      <c r="U1555" s="1">
        <v>0.0</v>
      </c>
      <c r="V1555" s="1">
        <v>0.0</v>
      </c>
      <c r="W1555" s="1">
        <v>2.411644</v>
      </c>
      <c r="X1555" s="1">
        <v>0.0</v>
      </c>
      <c r="Y1555" s="1">
        <v>0.0</v>
      </c>
      <c r="Z1555" s="1">
        <v>0.0</v>
      </c>
      <c r="AA1555" s="1">
        <v>0.0</v>
      </c>
      <c r="AB1555" s="1">
        <v>0.0</v>
      </c>
      <c r="AC1555" s="1">
        <v>0.0</v>
      </c>
      <c r="AD1555" s="1">
        <v>0.0</v>
      </c>
      <c r="AE1555" s="1">
        <v>505285.0</v>
      </c>
      <c r="AF1555" s="1">
        <v>110.0</v>
      </c>
      <c r="AG1555" s="1">
        <v>770.0</v>
      </c>
      <c r="AH1555" s="1" t="s">
        <v>4618</v>
      </c>
      <c r="AI1555" s="1">
        <v>3.0</v>
      </c>
      <c r="AJ1555" s="1">
        <v>1.0</v>
      </c>
      <c r="AK1555" s="1">
        <v>2.0</v>
      </c>
      <c r="AL1555" s="1">
        <v>1.0</v>
      </c>
    </row>
    <row r="1556" ht="15.75" customHeight="1">
      <c r="A1556" s="1" t="s">
        <v>4692</v>
      </c>
      <c r="B1556" s="1">
        <v>4.0</v>
      </c>
      <c r="C1556" s="1" t="s">
        <v>5349</v>
      </c>
      <c r="D1556" s="1" t="s">
        <v>9196</v>
      </c>
      <c r="E1556" s="1" t="s">
        <v>9197</v>
      </c>
      <c r="F1556" s="1" t="s">
        <v>9198</v>
      </c>
      <c r="H1556" s="1">
        <v>76.375984</v>
      </c>
      <c r="I1556" s="1">
        <v>7.31196</v>
      </c>
      <c r="J1556" s="1">
        <v>0.0</v>
      </c>
      <c r="K1556" s="1">
        <v>0.0</v>
      </c>
      <c r="L1556" s="1">
        <v>0.0</v>
      </c>
      <c r="M1556" s="1">
        <v>0.60206</v>
      </c>
      <c r="N1556" s="1">
        <v>0.0</v>
      </c>
      <c r="O1556" s="1">
        <v>0.0</v>
      </c>
      <c r="P1556" s="1">
        <v>0.0</v>
      </c>
      <c r="Q1556" s="1" t="s">
        <v>4617</v>
      </c>
      <c r="R1556" s="1">
        <v>2.0</v>
      </c>
      <c r="S1556" s="1">
        <v>300.0</v>
      </c>
      <c r="T1556" s="1">
        <v>0.0</v>
      </c>
      <c r="U1556" s="1">
        <v>0.0</v>
      </c>
      <c r="V1556" s="1">
        <v>0.0</v>
      </c>
      <c r="W1556" s="1">
        <v>0.0</v>
      </c>
      <c r="X1556" s="1">
        <v>0.0</v>
      </c>
      <c r="Y1556" s="1">
        <v>0.0</v>
      </c>
      <c r="Z1556" s="1">
        <v>0.0</v>
      </c>
      <c r="AA1556" s="1">
        <v>0.0</v>
      </c>
      <c r="AB1556" s="1">
        <v>0.0</v>
      </c>
      <c r="AC1556" s="1">
        <v>0.0</v>
      </c>
      <c r="AD1556" s="1">
        <v>0.0</v>
      </c>
      <c r="AE1556" s="1">
        <v>95988.0</v>
      </c>
      <c r="AF1556" s="1">
        <v>250.0</v>
      </c>
      <c r="AG1556" s="1">
        <v>760.0</v>
      </c>
      <c r="AH1556" s="1" t="s">
        <v>7709</v>
      </c>
      <c r="AI1556" s="1">
        <v>639.0</v>
      </c>
      <c r="AJ1556" s="1">
        <v>2.0</v>
      </c>
      <c r="AK1556" s="1">
        <v>4.0</v>
      </c>
      <c r="AL1556" s="1">
        <v>8.0</v>
      </c>
    </row>
    <row r="1557" ht="15.75" customHeight="1">
      <c r="A1557" s="1" t="s">
        <v>4692</v>
      </c>
      <c r="B1557" s="1">
        <v>5.0</v>
      </c>
      <c r="C1557" s="1" t="s">
        <v>5351</v>
      </c>
      <c r="D1557" s="1" t="s">
        <v>9199</v>
      </c>
      <c r="E1557" s="1" t="s">
        <v>9200</v>
      </c>
      <c r="F1557" s="1" t="s">
        <v>9201</v>
      </c>
      <c r="H1557" s="1">
        <v>73.69789</v>
      </c>
      <c r="I1557" s="1">
        <v>6.3769755</v>
      </c>
      <c r="J1557" s="1">
        <v>0.21323787</v>
      </c>
      <c r="K1557" s="1">
        <v>0.0</v>
      </c>
      <c r="L1557" s="1">
        <v>0.0</v>
      </c>
      <c r="M1557" s="1">
        <v>0.60206</v>
      </c>
      <c r="N1557" s="1">
        <v>0.0</v>
      </c>
      <c r="O1557" s="1">
        <v>0.0</v>
      </c>
      <c r="P1557" s="1">
        <v>0.0</v>
      </c>
      <c r="Q1557" s="1" t="s">
        <v>9202</v>
      </c>
      <c r="R1557" s="1">
        <v>2.0</v>
      </c>
      <c r="S1557" s="1">
        <v>344.0100008249283</v>
      </c>
      <c r="T1557" s="1">
        <v>0.21323787</v>
      </c>
      <c r="U1557" s="1">
        <v>0.0</v>
      </c>
      <c r="V1557" s="1">
        <v>0.0</v>
      </c>
      <c r="W1557" s="1">
        <v>0.0</v>
      </c>
      <c r="X1557" s="1">
        <v>0.0</v>
      </c>
      <c r="Y1557" s="1">
        <v>0.0</v>
      </c>
      <c r="Z1557" s="1">
        <v>0.0</v>
      </c>
      <c r="AA1557" s="1">
        <v>0.0</v>
      </c>
      <c r="AB1557" s="1">
        <v>0.0</v>
      </c>
      <c r="AC1557" s="1">
        <v>0.0</v>
      </c>
      <c r="AD1557" s="1">
        <v>0.0</v>
      </c>
      <c r="AE1557" s="1">
        <v>172255.0</v>
      </c>
      <c r="AF1557" s="1">
        <v>495.0</v>
      </c>
      <c r="AG1557" s="1">
        <v>890.0</v>
      </c>
      <c r="AH1557" s="1" t="s">
        <v>7920</v>
      </c>
      <c r="AI1557" s="1">
        <v>198.0</v>
      </c>
      <c r="AJ1557" s="1">
        <v>9.0</v>
      </c>
      <c r="AK1557" s="1">
        <v>9.0</v>
      </c>
      <c r="AL1557" s="1">
        <v>11.0</v>
      </c>
    </row>
    <row r="1558" ht="15.75" customHeight="1">
      <c r="A1558" s="1" t="s">
        <v>4692</v>
      </c>
      <c r="B1558" s="1">
        <v>6.0</v>
      </c>
      <c r="C1558" s="1" t="s">
        <v>5353</v>
      </c>
      <c r="D1558" s="1" t="s">
        <v>9203</v>
      </c>
      <c r="E1558" s="1" t="s">
        <v>9204</v>
      </c>
      <c r="F1558" s="1" t="s">
        <v>9205</v>
      </c>
      <c r="H1558" s="1">
        <v>72.3207</v>
      </c>
      <c r="I1558" s="1">
        <v>6.77197</v>
      </c>
      <c r="J1558" s="1">
        <v>0.0</v>
      </c>
      <c r="K1558" s="1">
        <v>0.0</v>
      </c>
      <c r="L1558" s="1">
        <v>0.0</v>
      </c>
      <c r="M1558" s="1">
        <v>0.47712126</v>
      </c>
      <c r="N1558" s="1">
        <v>0.0</v>
      </c>
      <c r="O1558" s="1">
        <v>0.0</v>
      </c>
      <c r="P1558" s="1">
        <v>0.0</v>
      </c>
      <c r="Q1558" s="1" t="s">
        <v>1779</v>
      </c>
      <c r="R1558" s="1">
        <v>1.0</v>
      </c>
      <c r="S1558" s="1">
        <v>500.0</v>
      </c>
      <c r="T1558" s="1">
        <v>0.0</v>
      </c>
      <c r="U1558" s="1">
        <v>0.0</v>
      </c>
      <c r="V1558" s="1">
        <v>0.0</v>
      </c>
      <c r="W1558" s="1">
        <v>0.0</v>
      </c>
      <c r="X1558" s="1">
        <v>0.0</v>
      </c>
      <c r="Y1558" s="1">
        <v>0.0</v>
      </c>
      <c r="Z1558" s="1">
        <v>0.0</v>
      </c>
      <c r="AA1558" s="1">
        <v>0.0</v>
      </c>
      <c r="AB1558" s="1">
        <v>0.0</v>
      </c>
      <c r="AC1558" s="1">
        <v>0.0</v>
      </c>
      <c r="AD1558" s="1">
        <v>0.0</v>
      </c>
      <c r="AE1558" s="1">
        <v>46926.0</v>
      </c>
      <c r="AF1558" s="1">
        <v>178.0</v>
      </c>
      <c r="AH1558" s="1" t="s">
        <v>9206</v>
      </c>
      <c r="AI1558" s="1">
        <v>1.0</v>
      </c>
      <c r="AJ1558" s="1">
        <v>2.0</v>
      </c>
      <c r="AK1558" s="1">
        <v>2.0</v>
      </c>
      <c r="AL1558" s="1">
        <v>1.0</v>
      </c>
    </row>
    <row r="1559" ht="15.75" customHeight="1">
      <c r="A1559" s="1" t="s">
        <v>4692</v>
      </c>
      <c r="B1559" s="1">
        <v>7.0</v>
      </c>
      <c r="C1559" s="1" t="s">
        <v>5355</v>
      </c>
      <c r="D1559" s="1" t="s">
        <v>9207</v>
      </c>
      <c r="E1559" s="1" t="s">
        <v>9208</v>
      </c>
      <c r="F1559" s="1" t="s">
        <v>9209</v>
      </c>
      <c r="H1559" s="1">
        <v>66.56769</v>
      </c>
      <c r="I1559" s="1">
        <v>5.5558386</v>
      </c>
      <c r="J1559" s="1">
        <v>3.4419382</v>
      </c>
      <c r="K1559" s="1">
        <v>0.0</v>
      </c>
      <c r="L1559" s="1">
        <v>0.0</v>
      </c>
      <c r="M1559" s="1">
        <v>0.60206</v>
      </c>
      <c r="N1559" s="1">
        <v>0.0</v>
      </c>
      <c r="O1559" s="1">
        <v>0.0</v>
      </c>
      <c r="P1559" s="1">
        <v>0.0</v>
      </c>
      <c r="Q1559" s="1" t="s">
        <v>9202</v>
      </c>
      <c r="R1559" s="1">
        <v>2.0</v>
      </c>
      <c r="S1559" s="1">
        <v>150.0</v>
      </c>
      <c r="T1559" s="1">
        <v>0.0</v>
      </c>
      <c r="U1559" s="1">
        <v>0.69343245</v>
      </c>
      <c r="V1559" s="1">
        <v>0.0</v>
      </c>
      <c r="W1559" s="1">
        <v>3.4419382</v>
      </c>
      <c r="X1559" s="1">
        <v>0.0</v>
      </c>
      <c r="Y1559" s="1">
        <v>0.0</v>
      </c>
      <c r="Z1559" s="1">
        <v>0.0</v>
      </c>
      <c r="AA1559" s="1">
        <v>0.0</v>
      </c>
      <c r="AB1559" s="1">
        <v>0.0</v>
      </c>
      <c r="AC1559" s="1">
        <v>0.0</v>
      </c>
      <c r="AD1559" s="1">
        <v>0.0</v>
      </c>
      <c r="AE1559" s="1">
        <v>1650.0</v>
      </c>
      <c r="AF1559" s="1">
        <v>50.0</v>
      </c>
      <c r="AG1559" s="1">
        <v>350.0</v>
      </c>
      <c r="AH1559" s="1" t="s">
        <v>9210</v>
      </c>
      <c r="AI1559" s="1">
        <v>6.0</v>
      </c>
      <c r="AJ1559" s="1">
        <v>3.0</v>
      </c>
      <c r="AK1559" s="1">
        <v>3.0</v>
      </c>
      <c r="AL1559" s="1">
        <v>2.0</v>
      </c>
    </row>
    <row r="1560" ht="15.75" customHeight="1">
      <c r="A1560" s="1" t="s">
        <v>4692</v>
      </c>
      <c r="B1560" s="1">
        <v>8.0</v>
      </c>
      <c r="C1560" s="1" t="s">
        <v>2857</v>
      </c>
      <c r="D1560" s="1" t="s">
        <v>6262</v>
      </c>
      <c r="E1560" s="1" t="s">
        <v>6263</v>
      </c>
      <c r="F1560" s="1" t="s">
        <v>6264</v>
      </c>
      <c r="H1560" s="1">
        <v>63.33412</v>
      </c>
      <c r="I1560" s="1">
        <v>3.523229</v>
      </c>
      <c r="J1560" s="1">
        <v>2.4629862</v>
      </c>
      <c r="K1560" s="1">
        <v>0.0</v>
      </c>
      <c r="L1560" s="1">
        <v>0.0</v>
      </c>
      <c r="M1560" s="1">
        <v>0.60206</v>
      </c>
      <c r="N1560" s="1">
        <v>0.0</v>
      </c>
      <c r="O1560" s="1">
        <v>0.0</v>
      </c>
      <c r="P1560" s="1">
        <v>0.0</v>
      </c>
      <c r="Q1560" s="1" t="s">
        <v>6265</v>
      </c>
      <c r="R1560" s="1">
        <v>2.0</v>
      </c>
      <c r="S1560" s="1">
        <v>307.8099999427795</v>
      </c>
      <c r="T1560" s="1">
        <v>0.23993643</v>
      </c>
      <c r="U1560" s="1">
        <v>0.0</v>
      </c>
      <c r="V1560" s="1">
        <v>2.4629862</v>
      </c>
      <c r="W1560" s="1">
        <v>0.0</v>
      </c>
      <c r="X1560" s="1">
        <v>0.0</v>
      </c>
      <c r="Y1560" s="1">
        <v>0.0</v>
      </c>
      <c r="Z1560" s="1">
        <v>0.0</v>
      </c>
      <c r="AA1560" s="1">
        <v>0.0</v>
      </c>
      <c r="AB1560" s="1">
        <v>0.0</v>
      </c>
      <c r="AC1560" s="1">
        <v>0.0</v>
      </c>
      <c r="AD1560" s="1">
        <v>0.0</v>
      </c>
      <c r="AE1560" s="1">
        <v>39788.0</v>
      </c>
      <c r="AF1560" s="1">
        <v>287.0</v>
      </c>
      <c r="AG1560" s="1">
        <v>730.0</v>
      </c>
      <c r="AH1560" s="1" t="s">
        <v>1277</v>
      </c>
      <c r="AI1560" s="1">
        <v>110.0</v>
      </c>
      <c r="AJ1560" s="1">
        <v>6.0</v>
      </c>
      <c r="AK1560" s="1">
        <v>7.0</v>
      </c>
      <c r="AL1560" s="1">
        <v>17.0</v>
      </c>
    </row>
    <row r="1561" ht="15.75" customHeight="1">
      <c r="A1561" s="1" t="s">
        <v>4692</v>
      </c>
      <c r="B1561" s="1">
        <v>9.0</v>
      </c>
      <c r="C1561" s="1" t="s">
        <v>1187</v>
      </c>
      <c r="D1561" s="1" t="s">
        <v>3231</v>
      </c>
      <c r="E1561" s="1" t="s">
        <v>3232</v>
      </c>
      <c r="F1561" s="1" t="s">
        <v>3233</v>
      </c>
      <c r="H1561" s="1">
        <v>62.331898</v>
      </c>
      <c r="I1561" s="1">
        <v>4.110636</v>
      </c>
      <c r="J1561" s="1">
        <v>0.0</v>
      </c>
      <c r="K1561" s="1">
        <v>0.0</v>
      </c>
      <c r="L1561" s="1">
        <v>0.0</v>
      </c>
      <c r="M1561" s="1">
        <v>0.845098</v>
      </c>
      <c r="N1561" s="1">
        <v>0.0</v>
      </c>
      <c r="O1561" s="1">
        <v>0.0</v>
      </c>
      <c r="P1561" s="1">
        <v>0.0</v>
      </c>
      <c r="Q1561" s="1" t="s">
        <v>3234</v>
      </c>
      <c r="R1561" s="1">
        <v>5.0</v>
      </c>
      <c r="S1561" s="1">
        <v>320.9500000476837</v>
      </c>
      <c r="T1561" s="1">
        <v>0.0</v>
      </c>
      <c r="U1561" s="1">
        <v>0.0</v>
      </c>
      <c r="V1561" s="1">
        <v>0.0</v>
      </c>
      <c r="W1561" s="1">
        <v>0.0</v>
      </c>
      <c r="X1561" s="1">
        <v>0.0</v>
      </c>
      <c r="Y1561" s="1">
        <v>0.0</v>
      </c>
      <c r="Z1561" s="1">
        <v>0.0</v>
      </c>
      <c r="AA1561" s="1">
        <v>0.0</v>
      </c>
      <c r="AB1561" s="1">
        <v>0.0</v>
      </c>
      <c r="AC1561" s="1">
        <v>0.0</v>
      </c>
      <c r="AD1561" s="1">
        <v>0.0</v>
      </c>
      <c r="AE1561" s="1">
        <v>201433.0</v>
      </c>
      <c r="AF1561" s="1">
        <v>1561.0</v>
      </c>
      <c r="AG1561" s="1">
        <v>890.0</v>
      </c>
      <c r="AH1561" s="1" t="s">
        <v>3237</v>
      </c>
      <c r="AI1561" s="1">
        <v>655.0</v>
      </c>
      <c r="AJ1561" s="1">
        <v>10.0</v>
      </c>
      <c r="AK1561" s="1">
        <v>11.0</v>
      </c>
      <c r="AL1561" s="1">
        <v>12.0</v>
      </c>
    </row>
    <row r="1562" ht="15.75" customHeight="1">
      <c r="A1562" s="1" t="s">
        <v>4692</v>
      </c>
      <c r="B1562" s="1">
        <v>10.0</v>
      </c>
      <c r="C1562" s="1" t="s">
        <v>5357</v>
      </c>
      <c r="D1562" s="1" t="s">
        <v>9211</v>
      </c>
      <c r="E1562" s="1" t="s">
        <v>9212</v>
      </c>
      <c r="F1562" s="1" t="s">
        <v>9213</v>
      </c>
      <c r="H1562" s="1">
        <v>59.03335</v>
      </c>
      <c r="I1562" s="1">
        <v>6.9074883</v>
      </c>
      <c r="J1562" s="1">
        <v>0.0</v>
      </c>
      <c r="K1562" s="1">
        <v>0.0</v>
      </c>
      <c r="L1562" s="1">
        <v>0.0</v>
      </c>
      <c r="M1562" s="1">
        <v>0.30103</v>
      </c>
      <c r="N1562" s="1">
        <v>0.0</v>
      </c>
      <c r="O1562" s="1">
        <v>0.0</v>
      </c>
      <c r="P1562" s="1">
        <v>0.0</v>
      </c>
      <c r="Q1562" s="1" t="s">
        <v>1388</v>
      </c>
      <c r="R1562" s="1">
        <v>0.0</v>
      </c>
      <c r="S1562" s="1">
        <v>805.0</v>
      </c>
      <c r="T1562" s="1">
        <v>0.0</v>
      </c>
      <c r="U1562" s="1">
        <v>0.0</v>
      </c>
      <c r="V1562" s="1">
        <v>0.0</v>
      </c>
      <c r="W1562" s="1">
        <v>0.0</v>
      </c>
      <c r="X1562" s="1">
        <v>0.0</v>
      </c>
      <c r="Y1562" s="1">
        <v>0.0</v>
      </c>
      <c r="Z1562" s="1">
        <v>0.0</v>
      </c>
      <c r="AA1562" s="1">
        <v>0.0</v>
      </c>
      <c r="AB1562" s="1">
        <v>0.0</v>
      </c>
      <c r="AC1562" s="1">
        <v>0.0</v>
      </c>
      <c r="AD1562" s="1">
        <v>0.0</v>
      </c>
      <c r="AE1562" s="1">
        <v>452812.0</v>
      </c>
      <c r="AF1562" s="1">
        <v>10.0</v>
      </c>
      <c r="AH1562" s="1" t="s">
        <v>3307</v>
      </c>
      <c r="AI1562" s="1">
        <v>1167.0</v>
      </c>
      <c r="AJ1562" s="1">
        <v>3.0</v>
      </c>
      <c r="AK1562" s="1">
        <v>3.0</v>
      </c>
      <c r="AL1562" s="1">
        <v>2.0</v>
      </c>
    </row>
    <row r="1563" ht="15.75" customHeight="1">
      <c r="A1563" s="1" t="s">
        <v>4692</v>
      </c>
      <c r="B1563" s="1">
        <v>11.0</v>
      </c>
      <c r="C1563" s="1" t="s">
        <v>5359</v>
      </c>
      <c r="D1563" s="1" t="s">
        <v>9214</v>
      </c>
      <c r="E1563" s="1" t="s">
        <v>9215</v>
      </c>
      <c r="F1563" s="1" t="s">
        <v>9216</v>
      </c>
      <c r="H1563" s="1">
        <v>55.370274</v>
      </c>
      <c r="I1563" s="1">
        <v>5.481478</v>
      </c>
      <c r="J1563" s="1">
        <v>0.0</v>
      </c>
      <c r="K1563" s="1">
        <v>0.0</v>
      </c>
      <c r="L1563" s="1">
        <v>0.0</v>
      </c>
      <c r="M1563" s="1">
        <v>0.30103</v>
      </c>
      <c r="N1563" s="1">
        <v>0.0</v>
      </c>
      <c r="O1563" s="1">
        <v>0.0</v>
      </c>
      <c r="P1563" s="1">
        <v>0.0</v>
      </c>
      <c r="Q1563" s="1" t="s">
        <v>1388</v>
      </c>
      <c r="R1563" s="1">
        <v>0.0</v>
      </c>
      <c r="S1563" s="1">
        <v>1125.0</v>
      </c>
      <c r="T1563" s="1">
        <v>0.0</v>
      </c>
      <c r="U1563" s="1">
        <v>0.0</v>
      </c>
      <c r="V1563" s="1">
        <v>0.0</v>
      </c>
      <c r="W1563" s="1">
        <v>0.0</v>
      </c>
      <c r="X1563" s="1">
        <v>0.0</v>
      </c>
      <c r="Y1563" s="1">
        <v>0.0</v>
      </c>
      <c r="Z1563" s="1">
        <v>0.0</v>
      </c>
      <c r="AA1563" s="1">
        <v>0.0</v>
      </c>
      <c r="AB1563" s="1">
        <v>0.0</v>
      </c>
      <c r="AC1563" s="1">
        <v>0.0</v>
      </c>
      <c r="AD1563" s="1">
        <v>0.0</v>
      </c>
      <c r="AE1563" s="1">
        <v>272153.0</v>
      </c>
      <c r="AF1563" s="1">
        <v>35.0</v>
      </c>
      <c r="AH1563" s="1" t="s">
        <v>9217</v>
      </c>
      <c r="AI1563" s="1">
        <v>334.0</v>
      </c>
      <c r="AJ1563" s="1">
        <v>4.0</v>
      </c>
      <c r="AK1563" s="1">
        <v>24.0</v>
      </c>
      <c r="AL1563" s="1">
        <v>5.0</v>
      </c>
    </row>
    <row r="1564" ht="15.75" customHeight="1">
      <c r="A1564" s="1" t="s">
        <v>4692</v>
      </c>
      <c r="B1564" s="1">
        <v>12.0</v>
      </c>
      <c r="C1564" s="1" t="s">
        <v>2918</v>
      </c>
      <c r="D1564" s="1" t="s">
        <v>6465</v>
      </c>
      <c r="E1564" s="1" t="s">
        <v>6466</v>
      </c>
      <c r="F1564" s="1" t="s">
        <v>6467</v>
      </c>
      <c r="H1564" s="1">
        <v>54.512215</v>
      </c>
      <c r="I1564" s="1">
        <v>4.110636</v>
      </c>
      <c r="J1564" s="1">
        <v>0.7167828</v>
      </c>
      <c r="K1564" s="1">
        <v>0.0</v>
      </c>
      <c r="L1564" s="1">
        <v>0.0</v>
      </c>
      <c r="M1564" s="1">
        <v>0.69897</v>
      </c>
      <c r="N1564" s="1">
        <v>0.0</v>
      </c>
      <c r="O1564" s="1">
        <v>0.0</v>
      </c>
      <c r="P1564" s="1">
        <v>0.0</v>
      </c>
      <c r="Q1564" s="1" t="s">
        <v>6470</v>
      </c>
      <c r="R1564" s="1">
        <v>3.0</v>
      </c>
      <c r="S1564" s="1">
        <v>260.0</v>
      </c>
      <c r="T1564" s="1">
        <v>0.2586524</v>
      </c>
      <c r="U1564" s="1">
        <v>0.7167828</v>
      </c>
      <c r="V1564" s="1">
        <v>0.0</v>
      </c>
      <c r="W1564" s="1">
        <v>0.0</v>
      </c>
      <c r="X1564" s="1">
        <v>0.0</v>
      </c>
      <c r="Y1564" s="1">
        <v>0.0</v>
      </c>
      <c r="Z1564" s="1">
        <v>0.0</v>
      </c>
      <c r="AA1564" s="1">
        <v>0.0</v>
      </c>
      <c r="AB1564" s="1">
        <v>0.0</v>
      </c>
      <c r="AC1564" s="1">
        <v>0.0</v>
      </c>
      <c r="AD1564" s="1">
        <v>0.0</v>
      </c>
      <c r="AE1564" s="1">
        <v>37107.0</v>
      </c>
      <c r="AF1564" s="1">
        <v>505.0</v>
      </c>
      <c r="AG1564" s="1">
        <v>810.0</v>
      </c>
      <c r="AH1564" s="1" t="s">
        <v>4732</v>
      </c>
      <c r="AI1564" s="1">
        <v>126.0</v>
      </c>
      <c r="AJ1564" s="1">
        <v>6.0</v>
      </c>
      <c r="AK1564" s="1">
        <v>7.0</v>
      </c>
      <c r="AL1564" s="1">
        <v>8.0</v>
      </c>
    </row>
    <row r="1565" ht="15.75" customHeight="1">
      <c r="A1565" s="1" t="s">
        <v>4692</v>
      </c>
      <c r="B1565" s="1">
        <v>13.0</v>
      </c>
      <c r="C1565" s="1" t="s">
        <v>5361</v>
      </c>
      <c r="D1565" s="1" t="s">
        <v>9218</v>
      </c>
      <c r="E1565" s="1" t="s">
        <v>9219</v>
      </c>
      <c r="F1565" s="1" t="s">
        <v>9220</v>
      </c>
      <c r="H1565" s="1">
        <v>53.49264</v>
      </c>
      <c r="I1565" s="1">
        <v>6.167017</v>
      </c>
      <c r="J1565" s="1">
        <v>0.0</v>
      </c>
      <c r="K1565" s="1">
        <v>0.0</v>
      </c>
      <c r="L1565" s="1">
        <v>0.0</v>
      </c>
      <c r="M1565" s="1">
        <v>0.69897</v>
      </c>
      <c r="N1565" s="1">
        <v>0.0</v>
      </c>
      <c r="O1565" s="1">
        <v>0.0</v>
      </c>
      <c r="P1565" s="1">
        <v>0.0</v>
      </c>
      <c r="Q1565" s="1" t="s">
        <v>9221</v>
      </c>
      <c r="R1565" s="1">
        <v>3.0</v>
      </c>
      <c r="S1565" s="1">
        <v>153.0</v>
      </c>
      <c r="T1565" s="1">
        <v>0.0</v>
      </c>
      <c r="U1565" s="1">
        <v>0.0</v>
      </c>
      <c r="V1565" s="1">
        <v>0.0</v>
      </c>
      <c r="W1565" s="1">
        <v>0.0</v>
      </c>
      <c r="X1565" s="1">
        <v>0.0</v>
      </c>
      <c r="Y1565" s="1">
        <v>0.0</v>
      </c>
      <c r="Z1565" s="1">
        <v>0.0</v>
      </c>
      <c r="AA1565" s="1">
        <v>0.0</v>
      </c>
      <c r="AB1565" s="1">
        <v>0.0</v>
      </c>
      <c r="AC1565" s="1">
        <v>0.0</v>
      </c>
      <c r="AD1565" s="1">
        <v>0.0</v>
      </c>
      <c r="AE1565" s="1">
        <v>67199.0</v>
      </c>
      <c r="AF1565" s="1">
        <v>925.0</v>
      </c>
      <c r="AG1565" s="1">
        <v>770.0</v>
      </c>
      <c r="AH1565" s="1" t="s">
        <v>9222</v>
      </c>
      <c r="AI1565" s="1">
        <v>203.0</v>
      </c>
      <c r="AJ1565" s="1">
        <v>6.0</v>
      </c>
      <c r="AK1565" s="1">
        <v>7.0</v>
      </c>
      <c r="AL1565" s="1">
        <v>18.0</v>
      </c>
    </row>
    <row r="1566" ht="15.75" customHeight="1">
      <c r="A1566" s="1" t="s">
        <v>4692</v>
      </c>
      <c r="B1566" s="1">
        <v>14.0</v>
      </c>
      <c r="C1566" s="1" t="s">
        <v>5363</v>
      </c>
      <c r="D1566" s="1" t="s">
        <v>9223</v>
      </c>
      <c r="E1566" s="1" t="s">
        <v>9224</v>
      </c>
      <c r="F1566" s="1" t="s">
        <v>9225</v>
      </c>
      <c r="H1566" s="1">
        <v>51.812687</v>
      </c>
      <c r="I1566" s="1">
        <v>8.13001</v>
      </c>
      <c r="J1566" s="1">
        <v>0.5644988</v>
      </c>
      <c r="K1566" s="1">
        <v>0.0</v>
      </c>
      <c r="L1566" s="1">
        <v>0.0</v>
      </c>
      <c r="M1566" s="1">
        <v>0.47712126</v>
      </c>
      <c r="N1566" s="1">
        <v>0.0</v>
      </c>
      <c r="O1566" s="1">
        <v>0.0</v>
      </c>
      <c r="P1566" s="1">
        <v>0.0</v>
      </c>
      <c r="Q1566" s="1" t="s">
        <v>6365</v>
      </c>
      <c r="R1566" s="1">
        <v>1.0</v>
      </c>
      <c r="S1566" s="1">
        <v>155.0</v>
      </c>
      <c r="T1566" s="1">
        <v>0.26439735</v>
      </c>
      <c r="U1566" s="1">
        <v>0.5644988</v>
      </c>
      <c r="V1566" s="1">
        <v>0.0</v>
      </c>
      <c r="W1566" s="1">
        <v>0.0</v>
      </c>
      <c r="X1566" s="1">
        <v>0.0</v>
      </c>
      <c r="Y1566" s="1">
        <v>0.0</v>
      </c>
      <c r="Z1566" s="1">
        <v>0.0</v>
      </c>
      <c r="AA1566" s="1">
        <v>0.0</v>
      </c>
      <c r="AB1566" s="1">
        <v>0.0</v>
      </c>
      <c r="AC1566" s="1">
        <v>0.0</v>
      </c>
      <c r="AD1566" s="1">
        <v>0.0</v>
      </c>
      <c r="AE1566" s="1">
        <v>7461.0</v>
      </c>
      <c r="AF1566" s="1">
        <v>69.0</v>
      </c>
      <c r="AG1566" s="1">
        <v>640.0</v>
      </c>
      <c r="AH1566" s="1" t="s">
        <v>9226</v>
      </c>
      <c r="AI1566" s="1">
        <v>23.0</v>
      </c>
      <c r="AJ1566" s="1">
        <v>5.0</v>
      </c>
      <c r="AK1566" s="1">
        <v>5.0</v>
      </c>
      <c r="AL1566" s="1">
        <v>8.0</v>
      </c>
    </row>
    <row r="1567" ht="15.75" customHeight="1">
      <c r="A1567" s="1" t="s">
        <v>4692</v>
      </c>
      <c r="B1567" s="1">
        <v>15.0</v>
      </c>
      <c r="C1567" s="1" t="s">
        <v>5365</v>
      </c>
      <c r="D1567" s="1" t="s">
        <v>9227</v>
      </c>
      <c r="E1567" s="1" t="s">
        <v>9228</v>
      </c>
      <c r="F1567" s="1" t="s">
        <v>9229</v>
      </c>
      <c r="H1567" s="1">
        <v>51.27814</v>
      </c>
      <c r="I1567" s="1">
        <v>6.395548</v>
      </c>
      <c r="J1567" s="1">
        <v>0.625371</v>
      </c>
      <c r="K1567" s="1">
        <v>0.0</v>
      </c>
      <c r="L1567" s="1">
        <v>0.0</v>
      </c>
      <c r="M1567" s="1">
        <v>0.845098</v>
      </c>
      <c r="N1567" s="1">
        <v>0.0</v>
      </c>
      <c r="O1567" s="1">
        <v>0.0</v>
      </c>
      <c r="P1567" s="1">
        <v>0.0</v>
      </c>
      <c r="Q1567" s="1" t="s">
        <v>9230</v>
      </c>
      <c r="R1567" s="1">
        <v>5.0</v>
      </c>
      <c r="S1567" s="1">
        <v>73.69000053405762</v>
      </c>
      <c r="T1567" s="1">
        <v>0.0</v>
      </c>
      <c r="U1567" s="1">
        <v>0.625371</v>
      </c>
      <c r="V1567" s="1">
        <v>0.0</v>
      </c>
      <c r="W1567" s="1">
        <v>0.0</v>
      </c>
      <c r="X1567" s="1">
        <v>0.0</v>
      </c>
      <c r="Y1567" s="1">
        <v>0.0</v>
      </c>
      <c r="Z1567" s="1">
        <v>0.0</v>
      </c>
      <c r="AA1567" s="1">
        <v>0.0</v>
      </c>
      <c r="AB1567" s="1">
        <v>0.0</v>
      </c>
      <c r="AC1567" s="1">
        <v>0.0</v>
      </c>
      <c r="AD1567" s="1">
        <v>0.0</v>
      </c>
      <c r="AE1567" s="1">
        <v>166679.0</v>
      </c>
      <c r="AF1567" s="1">
        <v>81.0</v>
      </c>
      <c r="AG1567" s="1">
        <v>770.0</v>
      </c>
      <c r="AH1567" s="1" t="s">
        <v>2514</v>
      </c>
      <c r="AI1567" s="1">
        <v>82.0</v>
      </c>
      <c r="AJ1567" s="1">
        <v>5.0</v>
      </c>
      <c r="AK1567" s="1">
        <v>5.0</v>
      </c>
      <c r="AL1567" s="1">
        <v>6.0</v>
      </c>
    </row>
    <row r="1568" ht="15.75" customHeight="1">
      <c r="A1568" s="1" t="s">
        <v>4692</v>
      </c>
      <c r="B1568" s="1">
        <v>16.0</v>
      </c>
      <c r="C1568" s="1" t="s">
        <v>5367</v>
      </c>
      <c r="D1568" s="1" t="s">
        <v>9231</v>
      </c>
      <c r="E1568" s="1" t="s">
        <v>9232</v>
      </c>
      <c r="F1568" s="1" t="s">
        <v>9233</v>
      </c>
      <c r="H1568" s="1">
        <v>49.703075</v>
      </c>
      <c r="I1568" s="1">
        <v>7.9324975</v>
      </c>
      <c r="J1568" s="1">
        <v>0.76956564</v>
      </c>
      <c r="K1568" s="1">
        <v>0.0</v>
      </c>
      <c r="L1568" s="1">
        <v>0.0</v>
      </c>
      <c r="M1568" s="1">
        <v>0.60206</v>
      </c>
      <c r="N1568" s="1">
        <v>0.0</v>
      </c>
      <c r="O1568" s="1">
        <v>0.0</v>
      </c>
      <c r="P1568" s="1">
        <v>0.0</v>
      </c>
      <c r="Q1568" s="1" t="s">
        <v>9202</v>
      </c>
      <c r="R1568" s="1">
        <v>2.0</v>
      </c>
      <c r="S1568" s="1">
        <v>89.0</v>
      </c>
      <c r="T1568" s="1">
        <v>0.21141082</v>
      </c>
      <c r="U1568" s="1">
        <v>0.76956564</v>
      </c>
      <c r="V1568" s="1">
        <v>0.0</v>
      </c>
      <c r="W1568" s="1">
        <v>0.0</v>
      </c>
      <c r="X1568" s="1">
        <v>0.0</v>
      </c>
      <c r="Y1568" s="1">
        <v>0.0</v>
      </c>
      <c r="Z1568" s="1">
        <v>0.0</v>
      </c>
      <c r="AA1568" s="1">
        <v>0.0</v>
      </c>
      <c r="AB1568" s="1">
        <v>0.0</v>
      </c>
      <c r="AC1568" s="1">
        <v>0.0</v>
      </c>
      <c r="AD1568" s="1">
        <v>0.0</v>
      </c>
      <c r="AE1568" s="1">
        <v>7614.0</v>
      </c>
      <c r="AF1568" s="1">
        <v>375.0</v>
      </c>
      <c r="AG1568" s="1">
        <v>720.0</v>
      </c>
      <c r="AH1568" s="1" t="s">
        <v>1497</v>
      </c>
      <c r="AI1568" s="1">
        <v>184.0</v>
      </c>
      <c r="AJ1568" s="1">
        <v>4.0</v>
      </c>
      <c r="AK1568" s="1">
        <v>4.0</v>
      </c>
      <c r="AL1568" s="1">
        <v>9.0</v>
      </c>
    </row>
    <row r="1569" ht="15.75" customHeight="1">
      <c r="A1569" s="1" t="s">
        <v>4692</v>
      </c>
      <c r="B1569" s="1">
        <v>17.0</v>
      </c>
      <c r="C1569" s="1" t="s">
        <v>5369</v>
      </c>
      <c r="D1569" s="1" t="s">
        <v>9234</v>
      </c>
      <c r="E1569" s="1" t="s">
        <v>9235</v>
      </c>
      <c r="F1569" s="1" t="s">
        <v>9236</v>
      </c>
      <c r="H1569" s="1">
        <v>48.642807</v>
      </c>
      <c r="I1569" s="1">
        <v>5.56993</v>
      </c>
      <c r="J1569" s="1">
        <v>0.59362596</v>
      </c>
      <c r="K1569" s="1">
        <v>0.0</v>
      </c>
      <c r="L1569" s="1">
        <v>0.0</v>
      </c>
      <c r="M1569" s="1">
        <v>0.7781513</v>
      </c>
      <c r="N1569" s="1">
        <v>0.0</v>
      </c>
      <c r="O1569" s="1">
        <v>0.0</v>
      </c>
      <c r="P1569" s="1">
        <v>0.0</v>
      </c>
      <c r="Q1569" s="1" t="s">
        <v>9237</v>
      </c>
      <c r="R1569" s="1">
        <v>4.0</v>
      </c>
      <c r="S1569" s="1">
        <v>101.8600001521409</v>
      </c>
      <c r="T1569" s="1">
        <v>0.0</v>
      </c>
      <c r="U1569" s="1">
        <v>0.59362596</v>
      </c>
      <c r="V1569" s="1">
        <v>0.0</v>
      </c>
      <c r="W1569" s="1">
        <v>0.0</v>
      </c>
      <c r="X1569" s="1">
        <v>0.0</v>
      </c>
      <c r="Y1569" s="1">
        <v>0.0</v>
      </c>
      <c r="Z1569" s="1">
        <v>0.0</v>
      </c>
      <c r="AA1569" s="1">
        <v>0.0</v>
      </c>
      <c r="AB1569" s="1">
        <v>0.0</v>
      </c>
      <c r="AC1569" s="1">
        <v>0.0</v>
      </c>
      <c r="AD1569" s="1">
        <v>0.0</v>
      </c>
      <c r="AE1569" s="1">
        <v>67342.0</v>
      </c>
      <c r="AF1569" s="1">
        <v>622.0</v>
      </c>
      <c r="AG1569" s="1">
        <v>740.0</v>
      </c>
      <c r="AH1569" s="1" t="s">
        <v>9238</v>
      </c>
      <c r="AI1569" s="1">
        <v>93.0</v>
      </c>
      <c r="AJ1569" s="1">
        <v>6.0</v>
      </c>
      <c r="AK1569" s="1">
        <v>6.0</v>
      </c>
      <c r="AL1569" s="1">
        <v>10.0</v>
      </c>
    </row>
    <row r="1570" ht="15.75" customHeight="1">
      <c r="A1570" s="1" t="s">
        <v>4692</v>
      </c>
      <c r="B1570" s="1">
        <v>18.0</v>
      </c>
      <c r="C1570" s="1" t="s">
        <v>3300</v>
      </c>
      <c r="D1570" s="1" t="s">
        <v>7179</v>
      </c>
      <c r="E1570" s="1" t="s">
        <v>7180</v>
      </c>
      <c r="F1570" s="1" t="s">
        <v>7181</v>
      </c>
      <c r="H1570" s="1">
        <v>46.212036</v>
      </c>
      <c r="I1570" s="1">
        <v>4.110636</v>
      </c>
      <c r="J1570" s="1">
        <v>0.0</v>
      </c>
      <c r="K1570" s="1">
        <v>0.0</v>
      </c>
      <c r="L1570" s="1">
        <v>0.0</v>
      </c>
      <c r="M1570" s="1">
        <v>0.7781513</v>
      </c>
      <c r="N1570" s="1">
        <v>0.0</v>
      </c>
      <c r="O1570" s="1">
        <v>0.0</v>
      </c>
      <c r="P1570" s="1">
        <v>0.0</v>
      </c>
      <c r="Q1570" s="1" t="s">
        <v>7184</v>
      </c>
      <c r="R1570" s="1">
        <v>4.0</v>
      </c>
      <c r="S1570" s="1">
        <v>207.7199993133545</v>
      </c>
      <c r="T1570" s="1">
        <v>0.0</v>
      </c>
      <c r="U1570" s="1">
        <v>0.0</v>
      </c>
      <c r="V1570" s="1">
        <v>0.0</v>
      </c>
      <c r="W1570" s="1">
        <v>0.0</v>
      </c>
      <c r="X1570" s="1">
        <v>0.0</v>
      </c>
      <c r="Y1570" s="1">
        <v>0.0</v>
      </c>
      <c r="Z1570" s="1">
        <v>0.0</v>
      </c>
      <c r="AA1570" s="1">
        <v>0.0</v>
      </c>
      <c r="AB1570" s="1">
        <v>0.0</v>
      </c>
      <c r="AC1570" s="1">
        <v>0.0</v>
      </c>
      <c r="AD1570" s="1">
        <v>0.0</v>
      </c>
      <c r="AE1570" s="1">
        <v>304710.0</v>
      </c>
      <c r="AF1570" s="1">
        <v>152.0</v>
      </c>
      <c r="AG1570" s="1">
        <v>730.0</v>
      </c>
      <c r="AH1570" s="1" t="s">
        <v>2165</v>
      </c>
      <c r="AI1570" s="1">
        <v>11.0</v>
      </c>
      <c r="AJ1570" s="1">
        <v>9.0</v>
      </c>
      <c r="AK1570" s="1">
        <v>11.0</v>
      </c>
      <c r="AL1570" s="1">
        <v>14.0</v>
      </c>
    </row>
    <row r="1571" ht="15.75" customHeight="1">
      <c r="A1571" s="1" t="s">
        <v>4692</v>
      </c>
      <c r="B1571" s="1">
        <v>19.0</v>
      </c>
      <c r="C1571" s="1" t="s">
        <v>5376</v>
      </c>
      <c r="D1571" s="1" t="s">
        <v>9239</v>
      </c>
      <c r="E1571" s="1" t="s">
        <v>9240</v>
      </c>
      <c r="F1571" s="1" t="s">
        <v>9241</v>
      </c>
      <c r="H1571" s="1">
        <v>45.465492</v>
      </c>
      <c r="I1571" s="1">
        <v>5.661284</v>
      </c>
      <c r="J1571" s="1">
        <v>2.548976</v>
      </c>
      <c r="K1571" s="1">
        <v>0.0</v>
      </c>
      <c r="L1571" s="1">
        <v>0.0</v>
      </c>
      <c r="M1571" s="1">
        <v>0.60206</v>
      </c>
      <c r="N1571" s="1">
        <v>0.0</v>
      </c>
      <c r="O1571" s="1">
        <v>0.0</v>
      </c>
      <c r="P1571" s="1">
        <v>0.0</v>
      </c>
      <c r="Q1571" s="1" t="s">
        <v>9242</v>
      </c>
      <c r="R1571" s="1">
        <v>2.0</v>
      </c>
      <c r="S1571" s="1">
        <v>83.60000002384186</v>
      </c>
      <c r="T1571" s="1">
        <v>0.0</v>
      </c>
      <c r="U1571" s="1">
        <v>0.6596681</v>
      </c>
      <c r="V1571" s="1">
        <v>2.548976</v>
      </c>
      <c r="W1571" s="1">
        <v>0.0</v>
      </c>
      <c r="X1571" s="1">
        <v>0.0</v>
      </c>
      <c r="Y1571" s="1">
        <v>0.0</v>
      </c>
      <c r="Z1571" s="1">
        <v>0.0</v>
      </c>
      <c r="AA1571" s="1">
        <v>0.0</v>
      </c>
      <c r="AB1571" s="1">
        <v>0.0</v>
      </c>
      <c r="AC1571" s="1">
        <v>0.0</v>
      </c>
      <c r="AD1571" s="1">
        <v>0.0</v>
      </c>
      <c r="AE1571" s="1">
        <v>23779.0</v>
      </c>
      <c r="AF1571" s="1">
        <v>161.0</v>
      </c>
      <c r="AG1571" s="1">
        <v>890.0</v>
      </c>
      <c r="AH1571" s="1" t="s">
        <v>4523</v>
      </c>
      <c r="AI1571" s="1">
        <v>65.0</v>
      </c>
      <c r="AJ1571" s="1">
        <v>6.0</v>
      </c>
      <c r="AK1571" s="1">
        <v>7.0</v>
      </c>
      <c r="AL1571" s="1">
        <v>18.0</v>
      </c>
    </row>
    <row r="1572" ht="15.75" customHeight="1">
      <c r="A1572" s="1" t="s">
        <v>4692</v>
      </c>
      <c r="B1572" s="1">
        <v>20.0</v>
      </c>
      <c r="C1572" s="1" t="s">
        <v>5379</v>
      </c>
      <c r="D1572" s="1" t="s">
        <v>9243</v>
      </c>
      <c r="E1572" s="1" t="s">
        <v>9244</v>
      </c>
      <c r="F1572" s="1" t="s">
        <v>9245</v>
      </c>
      <c r="H1572" s="1">
        <v>43.606102</v>
      </c>
      <c r="I1572" s="1">
        <v>5.3957915</v>
      </c>
      <c r="J1572" s="1">
        <v>1.5865544</v>
      </c>
      <c r="K1572" s="1">
        <v>0.0</v>
      </c>
      <c r="L1572" s="1">
        <v>0.0</v>
      </c>
      <c r="M1572" s="1">
        <v>0.60206</v>
      </c>
      <c r="N1572" s="1">
        <v>0.0</v>
      </c>
      <c r="O1572" s="1">
        <v>0.0</v>
      </c>
      <c r="P1572" s="1">
        <v>0.0</v>
      </c>
      <c r="Q1572" s="1" t="s">
        <v>9202</v>
      </c>
      <c r="R1572" s="1">
        <v>2.0</v>
      </c>
      <c r="S1572" s="1">
        <v>106.6000003814697</v>
      </c>
      <c r="T1572" s="1">
        <v>0.0</v>
      </c>
      <c r="U1572" s="1">
        <v>0.0</v>
      </c>
      <c r="V1572" s="1">
        <v>1.5865544</v>
      </c>
      <c r="W1572" s="1">
        <v>0.0</v>
      </c>
      <c r="X1572" s="1">
        <v>0.0</v>
      </c>
      <c r="Y1572" s="1">
        <v>0.0</v>
      </c>
      <c r="Z1572" s="1">
        <v>0.0</v>
      </c>
      <c r="AA1572" s="1">
        <v>0.0</v>
      </c>
      <c r="AB1572" s="1">
        <v>0.0</v>
      </c>
      <c r="AC1572" s="1">
        <v>0.0</v>
      </c>
      <c r="AD1572" s="1">
        <v>0.0</v>
      </c>
      <c r="AE1572" s="1">
        <v>277399.0</v>
      </c>
      <c r="AF1572" s="1">
        <v>132.0</v>
      </c>
      <c r="AG1572" s="1">
        <v>400.0</v>
      </c>
      <c r="AH1572" s="1" t="s">
        <v>9246</v>
      </c>
      <c r="AI1572" s="1">
        <v>10.0</v>
      </c>
      <c r="AJ1572" s="1">
        <v>5.0</v>
      </c>
      <c r="AK1572" s="1">
        <v>5.0</v>
      </c>
      <c r="AL1572" s="1">
        <v>5.0</v>
      </c>
    </row>
    <row r="1573" ht="15.75" customHeight="1">
      <c r="A1573" s="1" t="s">
        <v>4692</v>
      </c>
      <c r="B1573" s="1">
        <v>21.0</v>
      </c>
      <c r="C1573" s="1" t="s">
        <v>2224</v>
      </c>
      <c r="D1573" s="1" t="s">
        <v>4929</v>
      </c>
      <c r="F1573" s="1" t="s">
        <v>4930</v>
      </c>
      <c r="H1573" s="1">
        <v>43.589287</v>
      </c>
      <c r="I1573" s="1">
        <v>7.9117208</v>
      </c>
      <c r="J1573" s="1">
        <v>2.911175</v>
      </c>
      <c r="K1573" s="1">
        <v>0.0</v>
      </c>
      <c r="L1573" s="1">
        <v>0.0</v>
      </c>
      <c r="M1573" s="1">
        <v>0.30103</v>
      </c>
      <c r="N1573" s="1">
        <v>0.0</v>
      </c>
      <c r="O1573" s="1">
        <v>0.0</v>
      </c>
      <c r="P1573" s="1">
        <v>0.0</v>
      </c>
      <c r="Q1573" s="1" t="s">
        <v>1388</v>
      </c>
      <c r="R1573" s="1">
        <v>0.0</v>
      </c>
      <c r="S1573" s="1">
        <v>178.0</v>
      </c>
      <c r="T1573" s="1">
        <v>0.0</v>
      </c>
      <c r="U1573" s="1">
        <v>0.0</v>
      </c>
      <c r="V1573" s="1">
        <v>0.0</v>
      </c>
      <c r="W1573" s="1">
        <v>0.0</v>
      </c>
      <c r="X1573" s="1">
        <v>0.0</v>
      </c>
      <c r="Y1573" s="1">
        <v>2.911175</v>
      </c>
      <c r="Z1573" s="1">
        <v>0.0</v>
      </c>
      <c r="AA1573" s="1">
        <v>0.0</v>
      </c>
      <c r="AB1573" s="1">
        <v>0.0</v>
      </c>
      <c r="AC1573" s="1">
        <v>2.6774983</v>
      </c>
      <c r="AD1573" s="1">
        <v>0.0</v>
      </c>
      <c r="AE1573" s="1">
        <v>169757.0</v>
      </c>
      <c r="AF1573" s="1">
        <v>15.0</v>
      </c>
      <c r="AG1573" s="1">
        <v>600.0</v>
      </c>
      <c r="AH1573" s="1" t="s">
        <v>4935</v>
      </c>
      <c r="AI1573" s="1">
        <v>2.0</v>
      </c>
      <c r="AJ1573" s="1">
        <v>3.0</v>
      </c>
      <c r="AK1573" s="1">
        <v>3.0</v>
      </c>
      <c r="AL1573" s="1">
        <v>3.0</v>
      </c>
    </row>
    <row r="1574" ht="15.75" customHeight="1">
      <c r="A1574" s="1" t="s">
        <v>4692</v>
      </c>
      <c r="B1574" s="1">
        <v>22.0</v>
      </c>
      <c r="C1574" s="1" t="s">
        <v>5385</v>
      </c>
      <c r="D1574" s="1" t="s">
        <v>9251</v>
      </c>
      <c r="E1574" s="1" t="s">
        <v>9252</v>
      </c>
      <c r="F1574" s="1" t="s">
        <v>9254</v>
      </c>
      <c r="H1574" s="1">
        <v>42.722176</v>
      </c>
      <c r="I1574" s="1">
        <v>5.3957915</v>
      </c>
      <c r="J1574" s="1">
        <v>2.3729289</v>
      </c>
      <c r="K1574" s="1">
        <v>0.0</v>
      </c>
      <c r="L1574" s="1">
        <v>0.0</v>
      </c>
      <c r="M1574" s="1">
        <v>0.69897</v>
      </c>
      <c r="N1574" s="1">
        <v>0.0</v>
      </c>
      <c r="O1574" s="1">
        <v>0.0</v>
      </c>
      <c r="P1574" s="1">
        <v>0.0</v>
      </c>
      <c r="Q1574" s="1" t="s">
        <v>9255</v>
      </c>
      <c r="R1574" s="1">
        <v>3.0</v>
      </c>
      <c r="S1574" s="1">
        <v>60.89999997615814</v>
      </c>
      <c r="T1574" s="1">
        <v>0.26402545</v>
      </c>
      <c r="U1574" s="1">
        <v>0.69846046</v>
      </c>
      <c r="V1574" s="1">
        <v>2.3729289</v>
      </c>
      <c r="W1574" s="1">
        <v>0.0</v>
      </c>
      <c r="X1574" s="1">
        <v>0.0</v>
      </c>
      <c r="Y1574" s="1">
        <v>0.0</v>
      </c>
      <c r="Z1574" s="1">
        <v>0.0</v>
      </c>
      <c r="AA1574" s="1">
        <v>0.0</v>
      </c>
      <c r="AB1574" s="1">
        <v>0.0</v>
      </c>
      <c r="AC1574" s="1">
        <v>0.0</v>
      </c>
      <c r="AD1574" s="1">
        <v>0.0</v>
      </c>
      <c r="AE1574" s="1">
        <v>129023.0</v>
      </c>
      <c r="AF1574" s="1">
        <v>143.0</v>
      </c>
      <c r="AG1574" s="1">
        <v>870.0</v>
      </c>
      <c r="AH1574" s="1" t="s">
        <v>986</v>
      </c>
      <c r="AI1574" s="1">
        <v>17.0</v>
      </c>
      <c r="AJ1574" s="1">
        <v>5.0</v>
      </c>
      <c r="AK1574" s="1">
        <v>5.0</v>
      </c>
      <c r="AL1574" s="1">
        <v>3.0</v>
      </c>
    </row>
    <row r="1575" ht="15.75" customHeight="1">
      <c r="A1575" s="1" t="s">
        <v>4692</v>
      </c>
      <c r="B1575" s="1">
        <v>23.0</v>
      </c>
      <c r="C1575" s="1" t="s">
        <v>5387</v>
      </c>
      <c r="D1575" s="1" t="s">
        <v>9256</v>
      </c>
      <c r="E1575" s="1" t="s">
        <v>9257</v>
      </c>
      <c r="F1575" s="1" t="s">
        <v>9258</v>
      </c>
      <c r="H1575" s="1">
        <v>41.370235</v>
      </c>
      <c r="I1575" s="1">
        <v>4.2109313</v>
      </c>
      <c r="J1575" s="1">
        <v>4.31872</v>
      </c>
      <c r="K1575" s="1">
        <v>0.0</v>
      </c>
      <c r="L1575" s="1">
        <v>0.0</v>
      </c>
      <c r="M1575" s="1">
        <v>0.69897</v>
      </c>
      <c r="N1575" s="1">
        <v>0.0</v>
      </c>
      <c r="O1575" s="1">
        <v>0.0</v>
      </c>
      <c r="P1575" s="1">
        <v>0.0</v>
      </c>
      <c r="Q1575" s="1" t="s">
        <v>9259</v>
      </c>
      <c r="R1575" s="1">
        <v>3.0</v>
      </c>
      <c r="S1575" s="1">
        <v>47.15000009536743</v>
      </c>
      <c r="T1575" s="1">
        <v>0.0</v>
      </c>
      <c r="U1575" s="1">
        <v>0.0</v>
      </c>
      <c r="V1575" s="1">
        <v>0.0</v>
      </c>
      <c r="W1575" s="1">
        <v>0.0</v>
      </c>
      <c r="X1575" s="1">
        <v>0.0</v>
      </c>
      <c r="Y1575" s="1">
        <v>0.0</v>
      </c>
      <c r="Z1575" s="1">
        <v>0.0</v>
      </c>
      <c r="AA1575" s="1">
        <v>0.0</v>
      </c>
      <c r="AB1575" s="1">
        <v>0.0</v>
      </c>
      <c r="AC1575" s="1">
        <v>4.31872</v>
      </c>
      <c r="AD1575" s="1">
        <v>0.0</v>
      </c>
      <c r="AE1575" s="1">
        <v>173340.0</v>
      </c>
      <c r="AF1575" s="1">
        <v>97.0</v>
      </c>
      <c r="AG1575" s="1">
        <v>300.0</v>
      </c>
      <c r="AH1575" s="1" t="s">
        <v>9263</v>
      </c>
      <c r="AI1575" s="1">
        <v>2.0</v>
      </c>
      <c r="AJ1575" s="1">
        <v>4.0</v>
      </c>
      <c r="AK1575" s="1">
        <v>4.0</v>
      </c>
      <c r="AL1575" s="1">
        <v>11.0</v>
      </c>
    </row>
    <row r="1576" ht="15.75" customHeight="1">
      <c r="A1576" s="1" t="s">
        <v>4692</v>
      </c>
      <c r="B1576" s="1">
        <v>24.0</v>
      </c>
      <c r="C1576" s="1" t="s">
        <v>5389</v>
      </c>
      <c r="D1576" s="1" t="s">
        <v>9265</v>
      </c>
      <c r="E1576" s="1" t="s">
        <v>9266</v>
      </c>
      <c r="F1576" s="1" t="s">
        <v>9267</v>
      </c>
      <c r="H1576" s="1">
        <v>40.722145</v>
      </c>
      <c r="I1576" s="1">
        <v>4.863595</v>
      </c>
      <c r="J1576" s="1">
        <v>0.21208028</v>
      </c>
      <c r="K1576" s="1">
        <v>0.0</v>
      </c>
      <c r="L1576" s="1">
        <v>0.0</v>
      </c>
      <c r="M1576" s="1">
        <v>0.60206</v>
      </c>
      <c r="N1576" s="1">
        <v>0.0</v>
      </c>
      <c r="O1576" s="1">
        <v>0.0</v>
      </c>
      <c r="P1576" s="1">
        <v>0.0</v>
      </c>
      <c r="Q1576" s="1" t="s">
        <v>9268</v>
      </c>
      <c r="R1576" s="1">
        <v>2.0</v>
      </c>
      <c r="S1576" s="1">
        <v>176.5800018310547</v>
      </c>
      <c r="T1576" s="1">
        <v>0.21208028</v>
      </c>
      <c r="U1576" s="1">
        <v>0.0</v>
      </c>
      <c r="V1576" s="1">
        <v>0.0</v>
      </c>
      <c r="W1576" s="1">
        <v>0.0</v>
      </c>
      <c r="X1576" s="1">
        <v>0.0</v>
      </c>
      <c r="Y1576" s="1">
        <v>0.0</v>
      </c>
      <c r="Z1576" s="1">
        <v>0.0</v>
      </c>
      <c r="AA1576" s="1">
        <v>0.0</v>
      </c>
      <c r="AB1576" s="1">
        <v>0.0</v>
      </c>
      <c r="AC1576" s="1">
        <v>0.0</v>
      </c>
      <c r="AD1576" s="1">
        <v>0.0</v>
      </c>
      <c r="AE1576" s="1">
        <v>253705.0</v>
      </c>
      <c r="AF1576" s="1">
        <v>356.0</v>
      </c>
      <c r="AG1576" s="1">
        <v>840.0</v>
      </c>
      <c r="AH1576" s="1" t="s">
        <v>2699</v>
      </c>
      <c r="AI1576" s="1">
        <v>125.0</v>
      </c>
      <c r="AJ1576" s="1">
        <v>7.0</v>
      </c>
      <c r="AK1576" s="1">
        <v>8.0</v>
      </c>
      <c r="AL1576" s="1">
        <v>8.0</v>
      </c>
    </row>
    <row r="1577" ht="15.75" customHeight="1">
      <c r="A1577" s="1" t="s">
        <v>4692</v>
      </c>
      <c r="B1577" s="1">
        <v>25.0</v>
      </c>
      <c r="C1577" s="1" t="s">
        <v>5391</v>
      </c>
      <c r="D1577" s="1" t="s">
        <v>9269</v>
      </c>
      <c r="E1577" s="1" t="s">
        <v>9270</v>
      </c>
      <c r="F1577" s="1" t="s">
        <v>9271</v>
      </c>
      <c r="H1577" s="1">
        <v>40.629833</v>
      </c>
      <c r="I1577" s="1">
        <v>6.9552026</v>
      </c>
      <c r="J1577" s="1">
        <v>2.494544</v>
      </c>
      <c r="K1577" s="1">
        <v>0.0</v>
      </c>
      <c r="L1577" s="1">
        <v>0.0</v>
      </c>
      <c r="M1577" s="1">
        <v>0.60206</v>
      </c>
      <c r="N1577" s="1">
        <v>0.0</v>
      </c>
      <c r="O1577" s="1">
        <v>0.0</v>
      </c>
      <c r="P1577" s="1">
        <v>0.0</v>
      </c>
      <c r="Q1577" s="1" t="s">
        <v>9272</v>
      </c>
      <c r="R1577" s="1">
        <v>2.0</v>
      </c>
      <c r="S1577" s="1">
        <v>50.0</v>
      </c>
      <c r="T1577" s="1">
        <v>0.2125611</v>
      </c>
      <c r="U1577" s="1">
        <v>0.645251</v>
      </c>
      <c r="V1577" s="1">
        <v>2.494544</v>
      </c>
      <c r="W1577" s="1">
        <v>0.0</v>
      </c>
      <c r="X1577" s="1">
        <v>0.0</v>
      </c>
      <c r="Y1577" s="1">
        <v>0.0</v>
      </c>
      <c r="Z1577" s="1">
        <v>0.0</v>
      </c>
      <c r="AA1577" s="1">
        <v>0.0</v>
      </c>
      <c r="AB1577" s="1">
        <v>0.0</v>
      </c>
      <c r="AC1577" s="1">
        <v>0.0</v>
      </c>
      <c r="AD1577" s="1">
        <v>0.0</v>
      </c>
      <c r="AE1577" s="1">
        <v>405121.0</v>
      </c>
      <c r="AF1577" s="1">
        <v>56.0</v>
      </c>
      <c r="AG1577" s="1">
        <v>610.0</v>
      </c>
      <c r="AH1577" s="1" t="s">
        <v>1154</v>
      </c>
      <c r="AI1577" s="1">
        <v>67.0</v>
      </c>
      <c r="AJ1577" s="1">
        <v>2.0</v>
      </c>
      <c r="AK1577" s="1">
        <v>6.0</v>
      </c>
      <c r="AL1577" s="1">
        <v>5.0</v>
      </c>
    </row>
    <row r="1578" ht="15.75" customHeight="1">
      <c r="A1578" s="1" t="s">
        <v>4746</v>
      </c>
      <c r="B1578" s="1">
        <v>1.0</v>
      </c>
      <c r="C1578" s="1" t="s">
        <v>5393</v>
      </c>
      <c r="D1578" s="1" t="s">
        <v>9273</v>
      </c>
      <c r="E1578" s="1" t="s">
        <v>9274</v>
      </c>
      <c r="F1578" s="1" t="s">
        <v>9275</v>
      </c>
      <c r="H1578" s="1">
        <v>192.7128</v>
      </c>
      <c r="I1578" s="1">
        <v>6.6536727</v>
      </c>
      <c r="J1578" s="1">
        <v>3.148178</v>
      </c>
      <c r="K1578" s="1">
        <v>0.0</v>
      </c>
      <c r="L1578" s="1">
        <v>0.0</v>
      </c>
      <c r="M1578" s="1">
        <v>0.7781513</v>
      </c>
      <c r="N1578" s="1">
        <v>0.0</v>
      </c>
      <c r="O1578" s="1">
        <v>1.0</v>
      </c>
      <c r="P1578" s="1">
        <v>0.0</v>
      </c>
      <c r="Q1578" s="1" t="s">
        <v>9276</v>
      </c>
      <c r="R1578" s="1">
        <v>4.0</v>
      </c>
      <c r="S1578" s="1">
        <v>524.6499999687076</v>
      </c>
      <c r="T1578" s="1">
        <v>0.0</v>
      </c>
      <c r="U1578" s="1">
        <v>0.0</v>
      </c>
      <c r="V1578" s="1">
        <v>3.148178</v>
      </c>
      <c r="W1578" s="1">
        <v>0.0</v>
      </c>
      <c r="X1578" s="1">
        <v>0.0</v>
      </c>
      <c r="Y1578" s="1">
        <v>0.0</v>
      </c>
      <c r="Z1578" s="1">
        <v>0.0</v>
      </c>
      <c r="AA1578" s="1">
        <v>0.0</v>
      </c>
      <c r="AB1578" s="1">
        <v>0.0</v>
      </c>
      <c r="AC1578" s="1">
        <v>0.0</v>
      </c>
      <c r="AD1578" s="1">
        <v>0.0</v>
      </c>
      <c r="AE1578" s="1">
        <v>107107.0</v>
      </c>
      <c r="AF1578" s="1">
        <v>1818.0</v>
      </c>
      <c r="AG1578" s="1">
        <v>910.0</v>
      </c>
      <c r="AH1578" s="1" t="s">
        <v>4598</v>
      </c>
      <c r="AI1578" s="1">
        <v>554.0</v>
      </c>
      <c r="AJ1578" s="1">
        <v>12.0</v>
      </c>
      <c r="AK1578" s="1">
        <v>17.0</v>
      </c>
      <c r="AL1578" s="1">
        <v>28.0</v>
      </c>
    </row>
    <row r="1579" ht="15.75" customHeight="1">
      <c r="A1579" s="1" t="s">
        <v>4746</v>
      </c>
      <c r="B1579" s="1">
        <v>2.0</v>
      </c>
      <c r="C1579" s="1" t="s">
        <v>5395</v>
      </c>
      <c r="D1579" s="1" t="s">
        <v>9277</v>
      </c>
      <c r="E1579" s="1" t="s">
        <v>9278</v>
      </c>
      <c r="F1579" s="1" t="s">
        <v>9279</v>
      </c>
      <c r="H1579" s="1">
        <v>123.89775</v>
      </c>
      <c r="I1579" s="1">
        <v>6.9390216</v>
      </c>
      <c r="J1579" s="1">
        <v>3.2887232</v>
      </c>
      <c r="K1579" s="1">
        <v>0.0</v>
      </c>
      <c r="L1579" s="1">
        <v>0.0</v>
      </c>
      <c r="M1579" s="1">
        <v>0.47712126</v>
      </c>
      <c r="N1579" s="1">
        <v>0.0</v>
      </c>
      <c r="O1579" s="1">
        <v>0.0</v>
      </c>
      <c r="P1579" s="1">
        <v>0.0</v>
      </c>
      <c r="Q1579" s="1" t="s">
        <v>9280</v>
      </c>
      <c r="R1579" s="1">
        <v>1.0</v>
      </c>
      <c r="S1579" s="1">
        <v>450.0</v>
      </c>
      <c r="T1579" s="1">
        <v>0.31703758</v>
      </c>
      <c r="U1579" s="1">
        <v>0.7322902</v>
      </c>
      <c r="V1579" s="1">
        <v>0.0</v>
      </c>
      <c r="W1579" s="1">
        <v>3.2887232</v>
      </c>
      <c r="X1579" s="1">
        <v>0.0</v>
      </c>
      <c r="Y1579" s="1">
        <v>0.0</v>
      </c>
      <c r="Z1579" s="1">
        <v>0.0</v>
      </c>
      <c r="AA1579" s="1">
        <v>0.0</v>
      </c>
      <c r="AB1579" s="1">
        <v>0.0</v>
      </c>
      <c r="AC1579" s="1">
        <v>0.0</v>
      </c>
      <c r="AD1579" s="1">
        <v>0.0</v>
      </c>
      <c r="AE1579" s="1">
        <v>447596.0</v>
      </c>
      <c r="AF1579" s="1">
        <v>76.0</v>
      </c>
      <c r="AH1579" s="1" t="s">
        <v>9281</v>
      </c>
      <c r="AI1579" s="1">
        <v>14.0</v>
      </c>
      <c r="AJ1579" s="1">
        <v>1.0</v>
      </c>
      <c r="AK1579" s="1">
        <v>1.0</v>
      </c>
      <c r="AL1579" s="1">
        <v>2.0</v>
      </c>
    </row>
    <row r="1580" ht="15.75" customHeight="1">
      <c r="A1580" s="1" t="s">
        <v>4746</v>
      </c>
      <c r="B1580" s="1">
        <v>3.0</v>
      </c>
      <c r="C1580" s="1" t="s">
        <v>1956</v>
      </c>
      <c r="D1580" s="1" t="s">
        <v>4496</v>
      </c>
      <c r="E1580" s="1" t="s">
        <v>4497</v>
      </c>
      <c r="F1580" s="1" t="s">
        <v>4498</v>
      </c>
      <c r="H1580" s="1">
        <v>108.15401</v>
      </c>
      <c r="I1580" s="1">
        <v>7.293809</v>
      </c>
      <c r="J1580" s="1">
        <v>0.71735</v>
      </c>
      <c r="K1580" s="1">
        <v>0.0</v>
      </c>
      <c r="L1580" s="1">
        <v>0.0</v>
      </c>
      <c r="M1580" s="1">
        <v>0.7781513</v>
      </c>
      <c r="N1580" s="1">
        <v>0.0</v>
      </c>
      <c r="O1580" s="1">
        <v>0.0</v>
      </c>
      <c r="P1580" s="1">
        <v>0.0</v>
      </c>
      <c r="Q1580" s="1" t="s">
        <v>4499</v>
      </c>
      <c r="R1580" s="1">
        <v>4.0</v>
      </c>
      <c r="S1580" s="1">
        <v>300.0</v>
      </c>
      <c r="T1580" s="1">
        <v>0.0</v>
      </c>
      <c r="U1580" s="1">
        <v>0.71735</v>
      </c>
      <c r="V1580" s="1">
        <v>0.0</v>
      </c>
      <c r="W1580" s="1">
        <v>0.0</v>
      </c>
      <c r="X1580" s="1">
        <v>0.0</v>
      </c>
      <c r="Y1580" s="1">
        <v>0.0</v>
      </c>
      <c r="Z1580" s="1">
        <v>0.0</v>
      </c>
      <c r="AA1580" s="1">
        <v>0.0</v>
      </c>
      <c r="AB1580" s="1">
        <v>0.0</v>
      </c>
      <c r="AC1580" s="1">
        <v>0.0</v>
      </c>
      <c r="AD1580" s="1">
        <v>0.0</v>
      </c>
      <c r="AE1580" s="1">
        <v>42047.0</v>
      </c>
      <c r="AF1580" s="1">
        <v>434.0</v>
      </c>
      <c r="AG1580" s="1">
        <v>880.0</v>
      </c>
      <c r="AH1580" s="1" t="s">
        <v>905</v>
      </c>
      <c r="AI1580" s="1">
        <v>65.0</v>
      </c>
      <c r="AJ1580" s="1">
        <v>5.0</v>
      </c>
      <c r="AK1580" s="1">
        <v>6.0</v>
      </c>
      <c r="AL1580" s="1">
        <v>7.0</v>
      </c>
    </row>
    <row r="1581" ht="15.75" customHeight="1">
      <c r="A1581" s="1" t="s">
        <v>4746</v>
      </c>
      <c r="B1581" s="1">
        <v>4.0</v>
      </c>
      <c r="C1581" s="1" t="s">
        <v>2806</v>
      </c>
      <c r="D1581" s="1" t="s">
        <v>6102</v>
      </c>
      <c r="E1581" s="1" t="s">
        <v>6103</v>
      </c>
      <c r="F1581" s="1" t="s">
        <v>6104</v>
      </c>
      <c r="H1581" s="1">
        <v>87.91961</v>
      </c>
      <c r="I1581" s="1">
        <v>6.7725496</v>
      </c>
      <c r="J1581" s="1">
        <v>0.0</v>
      </c>
      <c r="K1581" s="1">
        <v>0.0</v>
      </c>
      <c r="L1581" s="1">
        <v>0.0</v>
      </c>
      <c r="M1581" s="1">
        <v>0.60206</v>
      </c>
      <c r="N1581" s="1">
        <v>0.0</v>
      </c>
      <c r="O1581" s="1">
        <v>0.0</v>
      </c>
      <c r="P1581" s="1">
        <v>0.0</v>
      </c>
      <c r="Q1581" s="1" t="s">
        <v>4617</v>
      </c>
      <c r="R1581" s="1">
        <v>2.0</v>
      </c>
      <c r="S1581" s="1">
        <v>463.929995059967</v>
      </c>
      <c r="T1581" s="1">
        <v>0.0</v>
      </c>
      <c r="U1581" s="1">
        <v>0.0</v>
      </c>
      <c r="V1581" s="1">
        <v>0.0</v>
      </c>
      <c r="W1581" s="1">
        <v>0.0</v>
      </c>
      <c r="X1581" s="1">
        <v>0.0</v>
      </c>
      <c r="Y1581" s="1">
        <v>0.0</v>
      </c>
      <c r="Z1581" s="1">
        <v>0.0</v>
      </c>
      <c r="AA1581" s="1">
        <v>0.0</v>
      </c>
      <c r="AB1581" s="1">
        <v>0.0</v>
      </c>
      <c r="AC1581" s="1">
        <v>0.0</v>
      </c>
      <c r="AD1581" s="1">
        <v>0.0</v>
      </c>
      <c r="AE1581" s="1">
        <v>168221.0</v>
      </c>
      <c r="AF1581" s="1">
        <v>425.0</v>
      </c>
      <c r="AG1581" s="1">
        <v>760.0</v>
      </c>
      <c r="AH1581" s="1" t="s">
        <v>2065</v>
      </c>
      <c r="AI1581" s="1">
        <v>364.0</v>
      </c>
      <c r="AJ1581" s="1">
        <v>16.0</v>
      </c>
      <c r="AK1581" s="1">
        <v>30.0</v>
      </c>
      <c r="AL1581" s="1">
        <v>17.0</v>
      </c>
    </row>
    <row r="1582" ht="15.75" customHeight="1">
      <c r="A1582" s="1" t="s">
        <v>4746</v>
      </c>
      <c r="B1582" s="1">
        <v>5.0</v>
      </c>
      <c r="C1582" s="1" t="s">
        <v>5400</v>
      </c>
      <c r="D1582" s="1" t="s">
        <v>9282</v>
      </c>
      <c r="E1582" s="1" t="s">
        <v>9283</v>
      </c>
      <c r="F1582" s="1" t="s">
        <v>9284</v>
      </c>
      <c r="H1582" s="1">
        <v>87.7169</v>
      </c>
      <c r="I1582" s="1">
        <v>7.5857334</v>
      </c>
      <c r="J1582" s="1">
        <v>1.8875076</v>
      </c>
      <c r="K1582" s="1">
        <v>0.0</v>
      </c>
      <c r="L1582" s="1">
        <v>0.0</v>
      </c>
      <c r="M1582" s="1">
        <v>0.69897</v>
      </c>
      <c r="N1582" s="1">
        <v>0.0</v>
      </c>
      <c r="O1582" s="1">
        <v>0.0</v>
      </c>
      <c r="P1582" s="1">
        <v>0.0</v>
      </c>
      <c r="Q1582" s="1" t="s">
        <v>9285</v>
      </c>
      <c r="R1582" s="1">
        <v>3.0</v>
      </c>
      <c r="S1582" s="1">
        <v>174.4900000095367</v>
      </c>
      <c r="T1582" s="1">
        <v>0.0</v>
      </c>
      <c r="U1582" s="1">
        <v>0.0</v>
      </c>
      <c r="V1582" s="1">
        <v>0.0</v>
      </c>
      <c r="W1582" s="1">
        <v>1.8875076</v>
      </c>
      <c r="X1582" s="1">
        <v>0.0</v>
      </c>
      <c r="Y1582" s="1">
        <v>0.0</v>
      </c>
      <c r="Z1582" s="1">
        <v>0.0</v>
      </c>
      <c r="AA1582" s="1">
        <v>0.0</v>
      </c>
      <c r="AB1582" s="1">
        <v>0.0</v>
      </c>
      <c r="AC1582" s="1">
        <v>0.0</v>
      </c>
      <c r="AD1582" s="1">
        <v>0.0</v>
      </c>
      <c r="AE1582" s="1">
        <v>5414.0</v>
      </c>
      <c r="AF1582" s="1">
        <v>254.0</v>
      </c>
      <c r="AG1582" s="1">
        <v>690.0</v>
      </c>
      <c r="AH1582" s="1" t="s">
        <v>9286</v>
      </c>
      <c r="AI1582" s="1">
        <v>3.0</v>
      </c>
      <c r="AJ1582" s="1">
        <v>7.0</v>
      </c>
      <c r="AK1582" s="1">
        <v>7.0</v>
      </c>
      <c r="AL1582" s="1">
        <v>7.0</v>
      </c>
    </row>
    <row r="1583" ht="15.75" customHeight="1">
      <c r="A1583" s="1" t="s">
        <v>4746</v>
      </c>
      <c r="B1583" s="1">
        <v>6.0</v>
      </c>
      <c r="C1583" s="1" t="s">
        <v>2482</v>
      </c>
      <c r="D1583" s="1" t="s">
        <v>5341</v>
      </c>
      <c r="E1583" s="1" t="s">
        <v>5342</v>
      </c>
      <c r="F1583" s="1" t="s">
        <v>5343</v>
      </c>
      <c r="H1583" s="1">
        <v>67.27884</v>
      </c>
      <c r="I1583" s="1">
        <v>4.1215773</v>
      </c>
      <c r="J1583" s="1">
        <v>0.0</v>
      </c>
      <c r="K1583" s="1">
        <v>0.0</v>
      </c>
      <c r="L1583" s="1">
        <v>0.0</v>
      </c>
      <c r="M1583" s="1">
        <v>0.7781513</v>
      </c>
      <c r="N1583" s="1">
        <v>0.0</v>
      </c>
      <c r="O1583" s="1">
        <v>0.0</v>
      </c>
      <c r="P1583" s="1">
        <v>0.0</v>
      </c>
      <c r="Q1583" s="1" t="s">
        <v>5344</v>
      </c>
      <c r="R1583" s="1">
        <v>4.0</v>
      </c>
      <c r="S1583" s="1">
        <v>439.050000667572</v>
      </c>
      <c r="T1583" s="1">
        <v>0.0</v>
      </c>
      <c r="U1583" s="1">
        <v>0.0</v>
      </c>
      <c r="V1583" s="1">
        <v>0.0</v>
      </c>
      <c r="W1583" s="1">
        <v>0.0</v>
      </c>
      <c r="X1583" s="1">
        <v>0.0</v>
      </c>
      <c r="Y1583" s="1">
        <v>0.0</v>
      </c>
      <c r="Z1583" s="1">
        <v>0.0</v>
      </c>
      <c r="AA1583" s="1">
        <v>0.0</v>
      </c>
      <c r="AB1583" s="1">
        <v>0.0</v>
      </c>
      <c r="AC1583" s="1">
        <v>0.0</v>
      </c>
      <c r="AD1583" s="1">
        <v>0.0</v>
      </c>
      <c r="AE1583" s="1">
        <v>166904.0</v>
      </c>
      <c r="AF1583" s="1">
        <v>554.0</v>
      </c>
      <c r="AG1583" s="1">
        <v>700.0</v>
      </c>
      <c r="AH1583" s="1" t="s">
        <v>5347</v>
      </c>
      <c r="AI1583" s="1">
        <v>38.0</v>
      </c>
      <c r="AJ1583" s="1">
        <v>4.0</v>
      </c>
      <c r="AK1583" s="1">
        <v>4.0</v>
      </c>
      <c r="AL1583" s="1">
        <v>3.0</v>
      </c>
    </row>
    <row r="1584" ht="15.75" customHeight="1">
      <c r="A1584" s="1" t="s">
        <v>4746</v>
      </c>
      <c r="B1584" s="1">
        <v>7.0</v>
      </c>
      <c r="C1584" s="1" t="s">
        <v>5403</v>
      </c>
      <c r="D1584" s="1" t="s">
        <v>9287</v>
      </c>
      <c r="E1584" s="1" t="s">
        <v>9288</v>
      </c>
      <c r="F1584" s="1" t="s">
        <v>9289</v>
      </c>
      <c r="H1584" s="1">
        <v>63.696655</v>
      </c>
      <c r="I1584" s="1">
        <v>4.6815004</v>
      </c>
      <c r="J1584" s="1">
        <v>3.8990662</v>
      </c>
      <c r="K1584" s="1">
        <v>0.0</v>
      </c>
      <c r="L1584" s="1">
        <v>0.0</v>
      </c>
      <c r="M1584" s="1">
        <v>0.7781513</v>
      </c>
      <c r="N1584" s="1">
        <v>0.0</v>
      </c>
      <c r="O1584" s="1">
        <v>1.0</v>
      </c>
      <c r="P1584" s="1">
        <v>0.0</v>
      </c>
      <c r="Q1584" s="1" t="s">
        <v>9290</v>
      </c>
      <c r="R1584" s="1">
        <v>4.0</v>
      </c>
      <c r="S1584" s="1">
        <v>72.0</v>
      </c>
      <c r="T1584" s="1">
        <v>0.31934634</v>
      </c>
      <c r="U1584" s="1">
        <v>0.9071389</v>
      </c>
      <c r="V1584" s="1">
        <v>3.0350833</v>
      </c>
      <c r="W1584" s="1">
        <v>0.0</v>
      </c>
      <c r="X1584" s="1">
        <v>3.8990662</v>
      </c>
      <c r="Y1584" s="1">
        <v>0.0</v>
      </c>
      <c r="Z1584" s="1">
        <v>0.0</v>
      </c>
      <c r="AA1584" s="1">
        <v>0.0</v>
      </c>
      <c r="AB1584" s="1">
        <v>0.0</v>
      </c>
      <c r="AC1584" s="1">
        <v>0.0</v>
      </c>
      <c r="AD1584" s="1">
        <v>0.0</v>
      </c>
      <c r="AE1584" s="1">
        <v>35383.0</v>
      </c>
      <c r="AF1584" s="1">
        <v>552.0</v>
      </c>
      <c r="AG1584" s="1">
        <v>860.0</v>
      </c>
      <c r="AH1584" s="1" t="s">
        <v>1796</v>
      </c>
      <c r="AI1584" s="1">
        <v>24.0</v>
      </c>
      <c r="AJ1584" s="1">
        <v>3.0</v>
      </c>
      <c r="AK1584" s="1">
        <v>3.0</v>
      </c>
      <c r="AL1584" s="1">
        <v>12.0</v>
      </c>
    </row>
    <row r="1585" ht="15.75" customHeight="1">
      <c r="A1585" s="1" t="s">
        <v>4746</v>
      </c>
      <c r="B1585" s="1">
        <v>8.0</v>
      </c>
      <c r="C1585" s="1" t="s">
        <v>5405</v>
      </c>
      <c r="D1585" s="1" t="s">
        <v>9291</v>
      </c>
      <c r="E1585" s="1" t="s">
        <v>9292</v>
      </c>
      <c r="F1585" s="1" t="s">
        <v>9293</v>
      </c>
      <c r="H1585" s="1">
        <v>61.040665</v>
      </c>
      <c r="I1585" s="1">
        <v>7.4140377</v>
      </c>
      <c r="J1585" s="1">
        <v>3.612076</v>
      </c>
      <c r="K1585" s="1">
        <v>0.0</v>
      </c>
      <c r="L1585" s="1">
        <v>0.0</v>
      </c>
      <c r="M1585" s="1">
        <v>0.60206</v>
      </c>
      <c r="N1585" s="1">
        <v>0.0</v>
      </c>
      <c r="O1585" s="1">
        <v>0.0</v>
      </c>
      <c r="P1585" s="1">
        <v>0.0</v>
      </c>
      <c r="Q1585" s="1" t="s">
        <v>9294</v>
      </c>
      <c r="R1585" s="1">
        <v>2.0</v>
      </c>
      <c r="S1585" s="1">
        <v>59.58000183105469</v>
      </c>
      <c r="T1585" s="1">
        <v>0.0</v>
      </c>
      <c r="U1585" s="1">
        <v>0.0</v>
      </c>
      <c r="V1585" s="1">
        <v>2.7828214</v>
      </c>
      <c r="W1585" s="1">
        <v>0.0</v>
      </c>
      <c r="X1585" s="1">
        <v>0.0</v>
      </c>
      <c r="Y1585" s="1">
        <v>3.612076</v>
      </c>
      <c r="Z1585" s="1">
        <v>0.0</v>
      </c>
      <c r="AA1585" s="1">
        <v>0.0</v>
      </c>
      <c r="AB1585" s="1">
        <v>0.0</v>
      </c>
      <c r="AC1585" s="1">
        <v>0.0</v>
      </c>
      <c r="AD1585" s="1">
        <v>0.0</v>
      </c>
      <c r="AE1585" s="1">
        <v>14769.0</v>
      </c>
      <c r="AF1585" s="1">
        <v>47.0</v>
      </c>
      <c r="AH1585" s="1" t="s">
        <v>9295</v>
      </c>
      <c r="AI1585" s="1">
        <v>4.0</v>
      </c>
      <c r="AJ1585" s="1">
        <v>2.0</v>
      </c>
      <c r="AK1585" s="1">
        <v>3.0</v>
      </c>
      <c r="AL1585" s="1">
        <v>5.0</v>
      </c>
    </row>
    <row r="1586" ht="15.75" customHeight="1">
      <c r="A1586" s="1" t="s">
        <v>4746</v>
      </c>
      <c r="B1586" s="1">
        <v>9.0</v>
      </c>
      <c r="C1586" s="1" t="s">
        <v>5407</v>
      </c>
      <c r="D1586" s="1" t="s">
        <v>9296</v>
      </c>
      <c r="E1586" s="1" t="s">
        <v>9297</v>
      </c>
      <c r="F1586" s="1" t="s">
        <v>9298</v>
      </c>
      <c r="H1586" s="1">
        <v>60.319138</v>
      </c>
      <c r="I1586" s="1">
        <v>7.134936</v>
      </c>
      <c r="J1586" s="1">
        <v>3.998486</v>
      </c>
      <c r="K1586" s="1">
        <v>0.0</v>
      </c>
      <c r="L1586" s="1">
        <v>0.0</v>
      </c>
      <c r="M1586" s="1">
        <v>0.30103</v>
      </c>
      <c r="N1586" s="1">
        <v>1.0</v>
      </c>
      <c r="O1586" s="1">
        <v>0.0</v>
      </c>
      <c r="P1586" s="1">
        <v>0.0</v>
      </c>
      <c r="Q1586" s="1" t="s">
        <v>1388</v>
      </c>
      <c r="R1586" s="1">
        <v>0.0</v>
      </c>
      <c r="S1586" s="1">
        <v>200.0</v>
      </c>
      <c r="T1586" s="1">
        <v>0.0</v>
      </c>
      <c r="U1586" s="1">
        <v>0.0</v>
      </c>
      <c r="V1586" s="1">
        <v>0.0</v>
      </c>
      <c r="W1586" s="1">
        <v>0.0</v>
      </c>
      <c r="X1586" s="1">
        <v>3.998486</v>
      </c>
      <c r="Y1586" s="1">
        <v>0.0</v>
      </c>
      <c r="Z1586" s="1">
        <v>0.0</v>
      </c>
      <c r="AA1586" s="1">
        <v>0.0</v>
      </c>
      <c r="AB1586" s="1">
        <v>0.0</v>
      </c>
      <c r="AC1586" s="1">
        <v>0.0</v>
      </c>
      <c r="AD1586" s="1">
        <v>0.0</v>
      </c>
      <c r="AE1586" s="1">
        <v>159873.0</v>
      </c>
      <c r="AF1586" s="1">
        <v>30.0</v>
      </c>
      <c r="AH1586" s="1" t="s">
        <v>9299</v>
      </c>
      <c r="AI1586" s="1">
        <v>57.0</v>
      </c>
      <c r="AJ1586" s="1">
        <v>2.0</v>
      </c>
      <c r="AK1586" s="1">
        <v>2.0</v>
      </c>
      <c r="AL1586" s="1">
        <v>2.0</v>
      </c>
    </row>
    <row r="1587" ht="15.75" customHeight="1">
      <c r="A1587" s="1" t="s">
        <v>4746</v>
      </c>
      <c r="B1587" s="1">
        <v>10.0</v>
      </c>
      <c r="C1587" s="1" t="s">
        <v>5413</v>
      </c>
      <c r="D1587" s="1" t="s">
        <v>9300</v>
      </c>
      <c r="E1587" s="1" t="s">
        <v>9301</v>
      </c>
      <c r="F1587" s="1" t="s">
        <v>9302</v>
      </c>
      <c r="H1587" s="1">
        <v>58.20077</v>
      </c>
      <c r="I1587" s="1">
        <v>8.39003</v>
      </c>
      <c r="J1587" s="1">
        <v>3.2887232</v>
      </c>
      <c r="K1587" s="1">
        <v>0.0</v>
      </c>
      <c r="L1587" s="1">
        <v>0.0</v>
      </c>
      <c r="M1587" s="1">
        <v>1.0413927</v>
      </c>
      <c r="N1587" s="1">
        <v>0.0</v>
      </c>
      <c r="O1587" s="1">
        <v>0.0</v>
      </c>
      <c r="P1587" s="1">
        <v>0.0</v>
      </c>
      <c r="Q1587" s="1" t="s">
        <v>9303</v>
      </c>
      <c r="R1587" s="1">
        <v>9.0</v>
      </c>
      <c r="S1587" s="1">
        <v>21.90000009536743</v>
      </c>
      <c r="T1587" s="1">
        <v>0.0</v>
      </c>
      <c r="U1587" s="1">
        <v>0.7159219</v>
      </c>
      <c r="V1587" s="1">
        <v>0.0</v>
      </c>
      <c r="W1587" s="1">
        <v>3.2887232</v>
      </c>
      <c r="X1587" s="1">
        <v>0.0</v>
      </c>
      <c r="Y1587" s="1">
        <v>0.0</v>
      </c>
      <c r="Z1587" s="1">
        <v>0.0</v>
      </c>
      <c r="AA1587" s="1">
        <v>0.0</v>
      </c>
      <c r="AB1587" s="1">
        <v>0.0</v>
      </c>
      <c r="AC1587" s="1">
        <v>0.0</v>
      </c>
      <c r="AD1587" s="1">
        <v>0.0</v>
      </c>
      <c r="AE1587" s="1">
        <v>128980.0</v>
      </c>
      <c r="AF1587" s="1">
        <v>176.0</v>
      </c>
      <c r="AG1587" s="1">
        <v>630.0</v>
      </c>
      <c r="AH1587" s="1" t="s">
        <v>4092</v>
      </c>
      <c r="AI1587" s="1">
        <v>61.0</v>
      </c>
      <c r="AJ1587" s="1">
        <v>6.0</v>
      </c>
      <c r="AK1587" s="1">
        <v>6.0</v>
      </c>
      <c r="AL1587" s="1">
        <v>4.0</v>
      </c>
    </row>
    <row r="1588" ht="15.75" customHeight="1">
      <c r="A1588" s="1" t="s">
        <v>4746</v>
      </c>
      <c r="B1588" s="1">
        <v>11.0</v>
      </c>
      <c r="C1588" s="1" t="s">
        <v>5417</v>
      </c>
      <c r="D1588" s="1" t="s">
        <v>9304</v>
      </c>
      <c r="E1588" s="1" t="s">
        <v>9305</v>
      </c>
      <c r="F1588" s="1" t="s">
        <v>9306</v>
      </c>
      <c r="H1588" s="1">
        <v>54.80703</v>
      </c>
      <c r="I1588" s="1">
        <v>0.0</v>
      </c>
      <c r="J1588" s="1">
        <v>4.051161</v>
      </c>
      <c r="K1588" s="1">
        <v>0.0</v>
      </c>
      <c r="L1588" s="1">
        <v>0.0</v>
      </c>
      <c r="M1588" s="1">
        <v>0.9542425</v>
      </c>
      <c r="N1588" s="1">
        <v>0.0</v>
      </c>
      <c r="O1588" s="1">
        <v>0.0</v>
      </c>
      <c r="P1588" s="1">
        <v>0.0</v>
      </c>
      <c r="Q1588" s="1" t="s">
        <v>9307</v>
      </c>
      <c r="R1588" s="1">
        <v>7.0</v>
      </c>
      <c r="S1588" s="1">
        <v>200.0</v>
      </c>
      <c r="T1588" s="1">
        <v>0.2838189</v>
      </c>
      <c r="U1588" s="1">
        <v>0.2810994</v>
      </c>
      <c r="V1588" s="1">
        <v>0.0</v>
      </c>
      <c r="W1588" s="1">
        <v>0.0</v>
      </c>
      <c r="X1588" s="1">
        <v>0.0</v>
      </c>
      <c r="Y1588" s="1">
        <v>0.0</v>
      </c>
      <c r="Z1588" s="1">
        <v>4.051161</v>
      </c>
      <c r="AA1588" s="1">
        <v>0.0</v>
      </c>
      <c r="AB1588" s="1">
        <v>0.0</v>
      </c>
      <c r="AC1588" s="1">
        <v>0.0</v>
      </c>
      <c r="AD1588" s="1">
        <v>0.0</v>
      </c>
      <c r="AE1588" s="1">
        <v>8383.0</v>
      </c>
      <c r="AF1588" s="1">
        <v>675.0</v>
      </c>
      <c r="AH1588" s="1" t="s">
        <v>1099</v>
      </c>
      <c r="AI1588" s="1">
        <v>27.0</v>
      </c>
      <c r="AJ1588" s="1">
        <v>3.0</v>
      </c>
      <c r="AK1588" s="1">
        <v>5.0</v>
      </c>
      <c r="AL1588" s="1">
        <v>7.0</v>
      </c>
    </row>
    <row r="1589" ht="15.75" customHeight="1">
      <c r="A1589" s="1" t="s">
        <v>4746</v>
      </c>
      <c r="B1589" s="1">
        <v>12.0</v>
      </c>
      <c r="C1589" s="1" t="s">
        <v>5420</v>
      </c>
      <c r="D1589" s="1" t="s">
        <v>9308</v>
      </c>
      <c r="E1589" s="1" t="s">
        <v>9309</v>
      </c>
      <c r="F1589" s="1" t="s">
        <v>9310</v>
      </c>
      <c r="H1589" s="1">
        <v>54.395863</v>
      </c>
      <c r="I1589" s="1">
        <v>7.264506</v>
      </c>
      <c r="J1589" s="1">
        <v>0.0</v>
      </c>
      <c r="K1589" s="1">
        <v>0.0</v>
      </c>
      <c r="L1589" s="1">
        <v>0.0</v>
      </c>
      <c r="M1589" s="1">
        <v>1.0413927</v>
      </c>
      <c r="N1589" s="1">
        <v>0.0</v>
      </c>
      <c r="O1589" s="1">
        <v>0.0</v>
      </c>
      <c r="P1589" s="1">
        <v>0.0</v>
      </c>
      <c r="Q1589" s="1" t="s">
        <v>9311</v>
      </c>
      <c r="R1589" s="1">
        <v>9.0</v>
      </c>
      <c r="S1589" s="1">
        <v>50.69999980926514</v>
      </c>
      <c r="T1589" s="1">
        <v>0.0</v>
      </c>
      <c r="U1589" s="1">
        <v>0.0</v>
      </c>
      <c r="V1589" s="1">
        <v>0.0</v>
      </c>
      <c r="W1589" s="1">
        <v>0.0</v>
      </c>
      <c r="X1589" s="1">
        <v>0.0</v>
      </c>
      <c r="Y1589" s="1">
        <v>0.0</v>
      </c>
      <c r="Z1589" s="1">
        <v>0.0</v>
      </c>
      <c r="AA1589" s="1">
        <v>0.0</v>
      </c>
      <c r="AB1589" s="1">
        <v>0.0</v>
      </c>
      <c r="AC1589" s="1">
        <v>0.0</v>
      </c>
      <c r="AD1589" s="1">
        <v>0.0</v>
      </c>
      <c r="AE1589" s="1">
        <v>134404.0</v>
      </c>
      <c r="AF1589" s="1">
        <v>668.0</v>
      </c>
      <c r="AG1589" s="1">
        <v>400.0</v>
      </c>
      <c r="AH1589" s="1" t="s">
        <v>9312</v>
      </c>
      <c r="AI1589" s="1">
        <v>3.0</v>
      </c>
      <c r="AJ1589" s="1">
        <v>3.0</v>
      </c>
      <c r="AK1589" s="1">
        <v>3.0</v>
      </c>
      <c r="AL1589" s="1">
        <v>8.0</v>
      </c>
    </row>
    <row r="1590" ht="15.75" customHeight="1">
      <c r="A1590" s="1" t="s">
        <v>4746</v>
      </c>
      <c r="B1590" s="1">
        <v>13.0</v>
      </c>
      <c r="C1590" s="1" t="s">
        <v>5415</v>
      </c>
      <c r="D1590" s="1" t="s">
        <v>9313</v>
      </c>
      <c r="E1590" s="1" t="s">
        <v>9314</v>
      </c>
      <c r="F1590" s="1" t="s">
        <v>9315</v>
      </c>
      <c r="H1590" s="1">
        <v>53.842846</v>
      </c>
      <c r="I1590" s="1">
        <v>3.8691604</v>
      </c>
      <c r="J1590" s="1">
        <v>2.7774963</v>
      </c>
      <c r="K1590" s="1">
        <v>0.0</v>
      </c>
      <c r="L1590" s="1">
        <v>0.0</v>
      </c>
      <c r="M1590" s="1">
        <v>0.47712126</v>
      </c>
      <c r="N1590" s="1">
        <v>0.0</v>
      </c>
      <c r="O1590" s="1">
        <v>1.0</v>
      </c>
      <c r="P1590" s="1">
        <v>0.0</v>
      </c>
      <c r="Q1590" s="1" t="s">
        <v>9280</v>
      </c>
      <c r="R1590" s="1">
        <v>1.0</v>
      </c>
      <c r="S1590" s="1">
        <v>135.8499984741211</v>
      </c>
      <c r="T1590" s="1">
        <v>0.0</v>
      </c>
      <c r="U1590" s="1">
        <v>0.0</v>
      </c>
      <c r="V1590" s="1">
        <v>2.7774963</v>
      </c>
      <c r="W1590" s="1">
        <v>0.0</v>
      </c>
      <c r="X1590" s="1">
        <v>0.0</v>
      </c>
      <c r="Y1590" s="1">
        <v>0.0</v>
      </c>
      <c r="Z1590" s="1">
        <v>0.0</v>
      </c>
      <c r="AA1590" s="1">
        <v>0.0</v>
      </c>
      <c r="AB1590" s="1">
        <v>0.0</v>
      </c>
      <c r="AC1590" s="1">
        <v>0.0</v>
      </c>
      <c r="AD1590" s="1">
        <v>0.0</v>
      </c>
      <c r="AE1590" s="1">
        <v>205609.0</v>
      </c>
      <c r="AF1590" s="1">
        <v>218.0</v>
      </c>
      <c r="AH1590" s="1" t="s">
        <v>5708</v>
      </c>
      <c r="AI1590" s="1">
        <v>53.0</v>
      </c>
      <c r="AJ1590" s="1">
        <v>3.0</v>
      </c>
      <c r="AK1590" s="1">
        <v>3.0</v>
      </c>
      <c r="AL1590" s="1">
        <v>3.0</v>
      </c>
    </row>
    <row r="1591" ht="15.75" customHeight="1">
      <c r="A1591" s="1" t="s">
        <v>4746</v>
      </c>
      <c r="B1591" s="1">
        <v>14.0</v>
      </c>
      <c r="C1591" s="1" t="s">
        <v>3790</v>
      </c>
      <c r="D1591" s="1" t="s">
        <v>7937</v>
      </c>
      <c r="E1591" s="1" t="s">
        <v>7938</v>
      </c>
      <c r="F1591" s="1" t="s">
        <v>7939</v>
      </c>
      <c r="H1591" s="1">
        <v>52.926197</v>
      </c>
      <c r="I1591" s="1">
        <v>5.124521</v>
      </c>
      <c r="J1591" s="1">
        <v>5.233112</v>
      </c>
      <c r="K1591" s="1">
        <v>0.0</v>
      </c>
      <c r="L1591" s="1">
        <v>0.0</v>
      </c>
      <c r="M1591" s="1">
        <v>0.845098</v>
      </c>
      <c r="N1591" s="1">
        <v>0.0</v>
      </c>
      <c r="O1591" s="1">
        <v>0.0</v>
      </c>
      <c r="P1591" s="1">
        <v>0.0</v>
      </c>
      <c r="Q1591" s="1" t="s">
        <v>7941</v>
      </c>
      <c r="R1591" s="1">
        <v>5.0</v>
      </c>
      <c r="S1591" s="1">
        <v>35.55999997258186</v>
      </c>
      <c r="T1591" s="1">
        <v>0.32089558</v>
      </c>
      <c r="U1591" s="1">
        <v>0.876366</v>
      </c>
      <c r="V1591" s="1">
        <v>2.4642491</v>
      </c>
      <c r="W1591" s="1">
        <v>3.6506846</v>
      </c>
      <c r="X1591" s="1">
        <v>3.392894</v>
      </c>
      <c r="Y1591" s="1">
        <v>0.0</v>
      </c>
      <c r="Z1591" s="1">
        <v>5.233112</v>
      </c>
      <c r="AA1591" s="1">
        <v>0.0</v>
      </c>
      <c r="AB1591" s="1">
        <v>0.0</v>
      </c>
      <c r="AC1591" s="1">
        <v>0.0</v>
      </c>
      <c r="AD1591" s="1">
        <v>0.0</v>
      </c>
      <c r="AE1591" s="1">
        <v>50465.0</v>
      </c>
      <c r="AF1591" s="1">
        <v>244.0</v>
      </c>
      <c r="AG1591" s="1">
        <v>770.0</v>
      </c>
      <c r="AH1591" s="1" t="s">
        <v>5319</v>
      </c>
      <c r="AI1591" s="1">
        <v>31.0</v>
      </c>
      <c r="AJ1591" s="1">
        <v>9.0</v>
      </c>
      <c r="AK1591" s="1">
        <v>9.0</v>
      </c>
      <c r="AL1591" s="1">
        <v>16.0</v>
      </c>
    </row>
    <row r="1592" ht="15.75" customHeight="1">
      <c r="A1592" s="1" t="s">
        <v>4746</v>
      </c>
      <c r="B1592" s="1">
        <v>15.0</v>
      </c>
      <c r="C1592" s="1" t="s">
        <v>3770</v>
      </c>
      <c r="D1592" s="1" t="s">
        <v>7912</v>
      </c>
      <c r="E1592" s="1" t="s">
        <v>7913</v>
      </c>
      <c r="F1592" s="1" t="s">
        <v>7914</v>
      </c>
      <c r="H1592" s="1">
        <v>48.47555</v>
      </c>
      <c r="I1592" s="1">
        <v>0.0</v>
      </c>
      <c r="J1592" s="1">
        <v>3.695469</v>
      </c>
      <c r="K1592" s="1">
        <v>0.0</v>
      </c>
      <c r="L1592" s="1">
        <v>0.0</v>
      </c>
      <c r="M1592" s="1">
        <v>0.69897</v>
      </c>
      <c r="N1592" s="1">
        <v>0.0</v>
      </c>
      <c r="O1592" s="1">
        <v>0.0</v>
      </c>
      <c r="P1592" s="1">
        <v>0.0</v>
      </c>
      <c r="Q1592" s="1" t="s">
        <v>7915</v>
      </c>
      <c r="R1592" s="1">
        <v>3.0</v>
      </c>
      <c r="S1592" s="1">
        <v>351.2000000476837</v>
      </c>
      <c r="T1592" s="1">
        <v>0.2833912</v>
      </c>
      <c r="U1592" s="1">
        <v>0.0</v>
      </c>
      <c r="V1592" s="1">
        <v>2.7179284</v>
      </c>
      <c r="W1592" s="1">
        <v>3.695469</v>
      </c>
      <c r="X1592" s="1">
        <v>0.0</v>
      </c>
      <c r="Y1592" s="1">
        <v>0.0</v>
      </c>
      <c r="Z1592" s="1">
        <v>0.0</v>
      </c>
      <c r="AA1592" s="1">
        <v>0.0</v>
      </c>
      <c r="AB1592" s="1">
        <v>0.0</v>
      </c>
      <c r="AC1592" s="1">
        <v>0.0</v>
      </c>
      <c r="AD1592" s="1">
        <v>0.0</v>
      </c>
      <c r="AE1592" s="1">
        <v>41778.0</v>
      </c>
      <c r="AF1592" s="1">
        <v>580.0</v>
      </c>
      <c r="AG1592" s="1">
        <v>880.0</v>
      </c>
      <c r="AH1592" s="1" t="s">
        <v>3844</v>
      </c>
      <c r="AI1592" s="1">
        <v>152.0</v>
      </c>
      <c r="AJ1592" s="1">
        <v>16.0</v>
      </c>
      <c r="AK1592" s="1">
        <v>23.0</v>
      </c>
      <c r="AL1592" s="1">
        <v>37.0</v>
      </c>
    </row>
    <row r="1593" ht="15.75" customHeight="1">
      <c r="A1593" s="1" t="s">
        <v>4746</v>
      </c>
      <c r="B1593" s="1">
        <v>16.0</v>
      </c>
      <c r="C1593" s="1" t="s">
        <v>2829</v>
      </c>
      <c r="D1593" s="1" t="s">
        <v>6186</v>
      </c>
      <c r="E1593" s="1" t="s">
        <v>6188</v>
      </c>
      <c r="F1593" s="1" t="s">
        <v>6190</v>
      </c>
      <c r="H1593" s="1">
        <v>48.398033</v>
      </c>
      <c r="I1593" s="1">
        <v>5.9255934</v>
      </c>
      <c r="J1593" s="1">
        <v>0.0</v>
      </c>
      <c r="K1593" s="1">
        <v>0.0</v>
      </c>
      <c r="L1593" s="1">
        <v>0.0</v>
      </c>
      <c r="M1593" s="1">
        <v>0.60206</v>
      </c>
      <c r="N1593" s="1">
        <v>0.0</v>
      </c>
      <c r="O1593" s="1">
        <v>0.0</v>
      </c>
      <c r="P1593" s="1">
        <v>0.0</v>
      </c>
      <c r="Q1593" s="1" t="s">
        <v>6193</v>
      </c>
      <c r="R1593" s="1">
        <v>2.0</v>
      </c>
      <c r="S1593" s="1">
        <v>183.0400000214577</v>
      </c>
      <c r="T1593" s="1">
        <v>0.0</v>
      </c>
      <c r="U1593" s="1">
        <v>0.0</v>
      </c>
      <c r="V1593" s="1">
        <v>0.0</v>
      </c>
      <c r="W1593" s="1">
        <v>0.0</v>
      </c>
      <c r="X1593" s="1">
        <v>0.0</v>
      </c>
      <c r="Y1593" s="1">
        <v>0.0</v>
      </c>
      <c r="Z1593" s="1">
        <v>0.0</v>
      </c>
      <c r="AA1593" s="1">
        <v>0.0</v>
      </c>
      <c r="AB1593" s="1">
        <v>0.0</v>
      </c>
      <c r="AC1593" s="1">
        <v>0.0</v>
      </c>
      <c r="AD1593" s="1">
        <v>0.0</v>
      </c>
      <c r="AE1593" s="1">
        <v>100689.0</v>
      </c>
      <c r="AF1593" s="1">
        <v>477.0</v>
      </c>
      <c r="AG1593" s="1">
        <v>910.0</v>
      </c>
      <c r="AH1593" s="1" t="s">
        <v>824</v>
      </c>
      <c r="AI1593" s="1">
        <v>208.0</v>
      </c>
      <c r="AJ1593" s="1">
        <v>10.0</v>
      </c>
      <c r="AK1593" s="1">
        <v>13.0</v>
      </c>
      <c r="AL1593" s="1">
        <v>13.0</v>
      </c>
    </row>
    <row r="1594" ht="15.75" customHeight="1">
      <c r="A1594" s="1" t="s">
        <v>4746</v>
      </c>
      <c r="B1594" s="1">
        <v>17.0</v>
      </c>
      <c r="C1594" s="1" t="s">
        <v>5422</v>
      </c>
      <c r="D1594" s="1" t="s">
        <v>9316</v>
      </c>
      <c r="E1594" s="1" t="s">
        <v>9317</v>
      </c>
      <c r="F1594" s="1" t="s">
        <v>9318</v>
      </c>
      <c r="H1594" s="1">
        <v>47.521862</v>
      </c>
      <c r="I1594" s="1">
        <v>5.820305</v>
      </c>
      <c r="J1594" s="1">
        <v>0.86031026</v>
      </c>
      <c r="K1594" s="1">
        <v>0.0</v>
      </c>
      <c r="L1594" s="1">
        <v>0.0</v>
      </c>
      <c r="M1594" s="1">
        <v>0.845098</v>
      </c>
      <c r="N1594" s="1">
        <v>0.0</v>
      </c>
      <c r="O1594" s="1">
        <v>0.0</v>
      </c>
      <c r="P1594" s="1">
        <v>0.0</v>
      </c>
      <c r="Q1594" s="1" t="s">
        <v>9319</v>
      </c>
      <c r="R1594" s="1">
        <v>5.0</v>
      </c>
      <c r="S1594" s="1">
        <v>69.85000038146973</v>
      </c>
      <c r="T1594" s="1">
        <v>0.0</v>
      </c>
      <c r="U1594" s="1">
        <v>0.86031026</v>
      </c>
      <c r="V1594" s="1">
        <v>0.0</v>
      </c>
      <c r="W1594" s="1">
        <v>0.0</v>
      </c>
      <c r="X1594" s="1">
        <v>0.0</v>
      </c>
      <c r="Y1594" s="1">
        <v>0.0</v>
      </c>
      <c r="Z1594" s="1">
        <v>0.0</v>
      </c>
      <c r="AA1594" s="1">
        <v>0.0</v>
      </c>
      <c r="AB1594" s="1">
        <v>0.0</v>
      </c>
      <c r="AC1594" s="1">
        <v>0.0</v>
      </c>
      <c r="AD1594" s="1">
        <v>0.0</v>
      </c>
      <c r="AE1594" s="1">
        <v>28793.0</v>
      </c>
      <c r="AF1594" s="1">
        <v>946.0</v>
      </c>
      <c r="AG1594" s="1">
        <v>680.0</v>
      </c>
      <c r="AH1594" s="1" t="s">
        <v>5990</v>
      </c>
      <c r="AI1594" s="1">
        <v>278.0</v>
      </c>
      <c r="AJ1594" s="1">
        <v>5.0</v>
      </c>
      <c r="AK1594" s="1">
        <v>5.0</v>
      </c>
      <c r="AL1594" s="1">
        <v>4.0</v>
      </c>
    </row>
    <row r="1595" ht="15.75" customHeight="1">
      <c r="A1595" s="1" t="s">
        <v>4746</v>
      </c>
      <c r="B1595" s="1">
        <v>18.0</v>
      </c>
      <c r="C1595" s="1" t="s">
        <v>5424</v>
      </c>
      <c r="D1595" s="1" t="s">
        <v>9320</v>
      </c>
      <c r="F1595" s="1" t="s">
        <v>9321</v>
      </c>
      <c r="H1595" s="1">
        <v>47.033287</v>
      </c>
      <c r="I1595" s="1">
        <v>8.217677</v>
      </c>
      <c r="J1595" s="1">
        <v>5.6298842</v>
      </c>
      <c r="K1595" s="1">
        <v>0.0</v>
      </c>
      <c r="L1595" s="1">
        <v>0.0</v>
      </c>
      <c r="M1595" s="1">
        <v>0.30103</v>
      </c>
      <c r="N1595" s="1">
        <v>0.0</v>
      </c>
      <c r="O1595" s="1">
        <v>0.0</v>
      </c>
      <c r="P1595" s="1">
        <v>0.0</v>
      </c>
      <c r="Q1595" s="1" t="s">
        <v>1388</v>
      </c>
      <c r="R1595" s="1">
        <v>0.0</v>
      </c>
      <c r="S1595" s="1">
        <v>96.20000076293945</v>
      </c>
      <c r="T1595" s="1">
        <v>0.0</v>
      </c>
      <c r="U1595" s="1">
        <v>0.0</v>
      </c>
      <c r="V1595" s="1">
        <v>2.918494</v>
      </c>
      <c r="W1595" s="1">
        <v>0.0</v>
      </c>
      <c r="X1595" s="1">
        <v>0.0</v>
      </c>
      <c r="Y1595" s="1">
        <v>0.0</v>
      </c>
      <c r="Z1595" s="1">
        <v>0.0</v>
      </c>
      <c r="AA1595" s="1">
        <v>0.0</v>
      </c>
      <c r="AB1595" s="1">
        <v>5.6298842</v>
      </c>
      <c r="AC1595" s="1">
        <v>0.0</v>
      </c>
      <c r="AD1595" s="1">
        <v>0.0</v>
      </c>
      <c r="AE1595" s="1">
        <v>242071.0</v>
      </c>
      <c r="AF1595" s="1">
        <v>10.0</v>
      </c>
      <c r="AH1595" s="1" t="s">
        <v>1017</v>
      </c>
      <c r="AI1595" s="1">
        <v>5.0</v>
      </c>
      <c r="AJ1595" s="1">
        <v>4.0</v>
      </c>
      <c r="AK1595" s="1">
        <v>4.0</v>
      </c>
      <c r="AL1595" s="1">
        <v>2.0</v>
      </c>
    </row>
    <row r="1596" ht="15.75" customHeight="1">
      <c r="A1596" s="1" t="s">
        <v>4746</v>
      </c>
      <c r="B1596" s="1">
        <v>19.0</v>
      </c>
      <c r="C1596" s="1" t="s">
        <v>5426</v>
      </c>
      <c r="D1596" s="1" t="s">
        <v>9322</v>
      </c>
      <c r="E1596" s="1" t="s">
        <v>9323</v>
      </c>
      <c r="F1596" s="1" t="s">
        <v>9324</v>
      </c>
      <c r="H1596" s="1">
        <v>46.040253</v>
      </c>
      <c r="I1596" s="1">
        <v>6.753579</v>
      </c>
      <c r="J1596" s="1">
        <v>2.6720824</v>
      </c>
      <c r="K1596" s="1">
        <v>0.0</v>
      </c>
      <c r="L1596" s="1">
        <v>0.0</v>
      </c>
      <c r="M1596" s="1">
        <v>1.0413927</v>
      </c>
      <c r="N1596" s="1">
        <v>0.0</v>
      </c>
      <c r="O1596" s="1">
        <v>0.0</v>
      </c>
      <c r="P1596" s="1">
        <v>0.0</v>
      </c>
      <c r="Q1596" s="1" t="s">
        <v>9325</v>
      </c>
      <c r="R1596" s="1">
        <v>9.0</v>
      </c>
      <c r="S1596" s="1">
        <v>21.0</v>
      </c>
      <c r="T1596" s="1">
        <v>0.0</v>
      </c>
      <c r="U1596" s="1">
        <v>0.67430687</v>
      </c>
      <c r="V1596" s="1">
        <v>2.6720824</v>
      </c>
      <c r="W1596" s="1">
        <v>0.0</v>
      </c>
      <c r="X1596" s="1">
        <v>0.0</v>
      </c>
      <c r="Y1596" s="1">
        <v>0.0</v>
      </c>
      <c r="Z1596" s="1">
        <v>0.0</v>
      </c>
      <c r="AA1596" s="1">
        <v>0.0</v>
      </c>
      <c r="AB1596" s="1">
        <v>0.0</v>
      </c>
      <c r="AC1596" s="1">
        <v>0.0</v>
      </c>
      <c r="AD1596" s="1">
        <v>0.0</v>
      </c>
      <c r="AE1596" s="1">
        <v>75017.0</v>
      </c>
      <c r="AF1596" s="1">
        <v>418.0</v>
      </c>
      <c r="AH1596" s="1" t="s">
        <v>9326</v>
      </c>
      <c r="AI1596" s="1">
        <v>89.0</v>
      </c>
      <c r="AJ1596" s="1">
        <v>6.0</v>
      </c>
      <c r="AK1596" s="1">
        <v>6.0</v>
      </c>
      <c r="AL1596" s="1">
        <v>12.0</v>
      </c>
    </row>
    <row r="1597" ht="15.75" customHeight="1">
      <c r="A1597" s="1" t="s">
        <v>4746</v>
      </c>
      <c r="B1597" s="1">
        <v>20.0</v>
      </c>
      <c r="C1597" s="1" t="s">
        <v>5431</v>
      </c>
      <c r="D1597" s="1" t="s">
        <v>9327</v>
      </c>
      <c r="E1597" s="1" t="s">
        <v>9328</v>
      </c>
      <c r="F1597" s="1" t="s">
        <v>9329</v>
      </c>
      <c r="H1597" s="1">
        <v>45.48868</v>
      </c>
      <c r="I1597" s="1">
        <v>7.156114</v>
      </c>
      <c r="J1597" s="1">
        <v>3.2649605</v>
      </c>
      <c r="K1597" s="1">
        <v>0.0</v>
      </c>
      <c r="L1597" s="1">
        <v>0.0</v>
      </c>
      <c r="M1597" s="1">
        <v>0.69897</v>
      </c>
      <c r="N1597" s="1">
        <v>0.0</v>
      </c>
      <c r="O1597" s="1">
        <v>0.0</v>
      </c>
      <c r="P1597" s="1">
        <v>0.0</v>
      </c>
      <c r="Q1597" s="1" t="s">
        <v>9330</v>
      </c>
      <c r="R1597" s="1">
        <v>3.0</v>
      </c>
      <c r="S1597" s="1">
        <v>38.0</v>
      </c>
      <c r="T1597" s="1">
        <v>0.3162952</v>
      </c>
      <c r="U1597" s="1">
        <v>0.8523473</v>
      </c>
      <c r="V1597" s="1">
        <v>0.0</v>
      </c>
      <c r="W1597" s="1">
        <v>3.2649605</v>
      </c>
      <c r="X1597" s="1">
        <v>0.0</v>
      </c>
      <c r="Y1597" s="1">
        <v>0.0</v>
      </c>
      <c r="Z1597" s="1">
        <v>0.0</v>
      </c>
      <c r="AA1597" s="1">
        <v>0.0</v>
      </c>
      <c r="AB1597" s="1">
        <v>0.0</v>
      </c>
      <c r="AC1597" s="1">
        <v>0.0</v>
      </c>
      <c r="AD1597" s="1">
        <v>0.0</v>
      </c>
      <c r="AE1597" s="1">
        <v>43850.0</v>
      </c>
      <c r="AF1597" s="1">
        <v>199.0</v>
      </c>
      <c r="AG1597" s="1">
        <v>620.0</v>
      </c>
      <c r="AH1597" s="1" t="s">
        <v>9331</v>
      </c>
      <c r="AI1597" s="1">
        <v>29.0</v>
      </c>
      <c r="AJ1597" s="1">
        <v>5.0</v>
      </c>
      <c r="AK1597" s="1">
        <v>5.0</v>
      </c>
      <c r="AL1597" s="1">
        <v>8.0</v>
      </c>
    </row>
    <row r="1598" ht="15.75" customHeight="1">
      <c r="A1598" s="1" t="s">
        <v>4746</v>
      </c>
      <c r="B1598" s="1">
        <v>21.0</v>
      </c>
      <c r="C1598" s="1" t="s">
        <v>5433</v>
      </c>
      <c r="D1598" s="1" t="s">
        <v>9332</v>
      </c>
      <c r="E1598" s="1" t="s">
        <v>9333</v>
      </c>
      <c r="F1598" s="1" t="s">
        <v>9334</v>
      </c>
      <c r="H1598" s="1">
        <v>43.675873</v>
      </c>
      <c r="I1598" s="1">
        <v>3.717385</v>
      </c>
      <c r="J1598" s="1">
        <v>3.027832</v>
      </c>
      <c r="K1598" s="1">
        <v>0.0</v>
      </c>
      <c r="L1598" s="1">
        <v>0.0</v>
      </c>
      <c r="M1598" s="1">
        <v>1.0791812</v>
      </c>
      <c r="N1598" s="1">
        <v>0.0</v>
      </c>
      <c r="O1598" s="1">
        <v>0.0</v>
      </c>
      <c r="P1598" s="1">
        <v>0.0</v>
      </c>
      <c r="Q1598" s="1" t="s">
        <v>9335</v>
      </c>
      <c r="R1598" s="1">
        <v>10.0</v>
      </c>
      <c r="S1598" s="1">
        <v>35.0</v>
      </c>
      <c r="T1598" s="1">
        <v>0.0</v>
      </c>
      <c r="U1598" s="1">
        <v>0.0</v>
      </c>
      <c r="V1598" s="1">
        <v>3.027832</v>
      </c>
      <c r="W1598" s="1">
        <v>0.0</v>
      </c>
      <c r="X1598" s="1">
        <v>0.0</v>
      </c>
      <c r="Y1598" s="1">
        <v>0.0</v>
      </c>
      <c r="Z1598" s="1">
        <v>0.0</v>
      </c>
      <c r="AA1598" s="1">
        <v>0.0</v>
      </c>
      <c r="AB1598" s="1">
        <v>0.0</v>
      </c>
      <c r="AC1598" s="1">
        <v>0.0</v>
      </c>
      <c r="AD1598" s="1">
        <v>0.0</v>
      </c>
      <c r="AE1598" s="1">
        <v>109727.0</v>
      </c>
      <c r="AF1598" s="1">
        <v>522.0</v>
      </c>
      <c r="AG1598" s="1">
        <v>770.0</v>
      </c>
      <c r="AH1598" s="1" t="s">
        <v>9336</v>
      </c>
      <c r="AI1598" s="1">
        <v>83.0</v>
      </c>
      <c r="AJ1598" s="1">
        <v>8.0</v>
      </c>
      <c r="AK1598" s="1">
        <v>8.0</v>
      </c>
      <c r="AL1598" s="1">
        <v>9.0</v>
      </c>
    </row>
    <row r="1599" ht="15.75" customHeight="1">
      <c r="A1599" s="1" t="s">
        <v>4746</v>
      </c>
      <c r="B1599" s="1">
        <v>22.0</v>
      </c>
      <c r="C1599" s="1" t="s">
        <v>5437</v>
      </c>
      <c r="D1599" s="1" t="s">
        <v>9337</v>
      </c>
      <c r="E1599" s="1" t="s">
        <v>9338</v>
      </c>
      <c r="F1599" s="1" t="s">
        <v>9339</v>
      </c>
      <c r="H1599" s="1">
        <v>42.26524</v>
      </c>
      <c r="I1599" s="1">
        <v>3.8691604</v>
      </c>
      <c r="J1599" s="1">
        <v>3.778266</v>
      </c>
      <c r="K1599" s="1">
        <v>0.0</v>
      </c>
      <c r="L1599" s="1">
        <v>0.0</v>
      </c>
      <c r="M1599" s="1">
        <v>0.69897</v>
      </c>
      <c r="N1599" s="1">
        <v>0.0</v>
      </c>
      <c r="O1599" s="1">
        <v>0.0</v>
      </c>
      <c r="P1599" s="1">
        <v>0.0</v>
      </c>
      <c r="Q1599" s="1" t="s">
        <v>9340</v>
      </c>
      <c r="R1599" s="1">
        <v>3.0</v>
      </c>
      <c r="S1599" s="1">
        <v>61.52000004053116</v>
      </c>
      <c r="T1599" s="1">
        <v>0.31279153</v>
      </c>
      <c r="U1599" s="1">
        <v>0.90676725</v>
      </c>
      <c r="V1599" s="1">
        <v>3.1628072</v>
      </c>
      <c r="W1599" s="1">
        <v>0.0</v>
      </c>
      <c r="X1599" s="1">
        <v>0.0</v>
      </c>
      <c r="Y1599" s="1">
        <v>3.778266</v>
      </c>
      <c r="Z1599" s="1">
        <v>0.0</v>
      </c>
      <c r="AA1599" s="1">
        <v>0.0</v>
      </c>
      <c r="AB1599" s="1">
        <v>0.0</v>
      </c>
      <c r="AC1599" s="1">
        <v>0.0</v>
      </c>
      <c r="AD1599" s="1">
        <v>0.0</v>
      </c>
      <c r="AE1599" s="1">
        <v>37686.0</v>
      </c>
      <c r="AF1599" s="1">
        <v>491.0</v>
      </c>
      <c r="AG1599" s="1">
        <v>760.0</v>
      </c>
      <c r="AH1599" s="1" t="s">
        <v>8642</v>
      </c>
      <c r="AI1599" s="1">
        <v>34.0</v>
      </c>
      <c r="AJ1599" s="1">
        <v>6.0</v>
      </c>
      <c r="AK1599" s="1">
        <v>6.0</v>
      </c>
      <c r="AL1599" s="1">
        <v>13.0</v>
      </c>
    </row>
    <row r="1600" ht="15.75" customHeight="1">
      <c r="A1600" s="1" t="s">
        <v>4746</v>
      </c>
      <c r="B1600" s="1">
        <v>23.0</v>
      </c>
      <c r="C1600" s="1" t="s">
        <v>5440</v>
      </c>
      <c r="D1600" s="1" t="s">
        <v>9341</v>
      </c>
      <c r="E1600" s="1" t="s">
        <v>9342</v>
      </c>
      <c r="F1600" s="1" t="s">
        <v>9343</v>
      </c>
      <c r="H1600" s="1">
        <v>42.242313</v>
      </c>
      <c r="I1600" s="1">
        <v>6.2011657</v>
      </c>
      <c r="J1600" s="1">
        <v>3.0894256</v>
      </c>
      <c r="K1600" s="1">
        <v>0.0</v>
      </c>
      <c r="L1600" s="1">
        <v>0.0</v>
      </c>
      <c r="M1600" s="1">
        <v>0.47712126</v>
      </c>
      <c r="N1600" s="1">
        <v>0.0</v>
      </c>
      <c r="O1600" s="1">
        <v>0.0</v>
      </c>
      <c r="P1600" s="1">
        <v>0.0</v>
      </c>
      <c r="Q1600" s="1" t="s">
        <v>9280</v>
      </c>
      <c r="R1600" s="1">
        <v>1.0</v>
      </c>
      <c r="S1600" s="1">
        <v>60.48999977111816</v>
      </c>
      <c r="T1600" s="1">
        <v>0.0</v>
      </c>
      <c r="U1600" s="1">
        <v>0.0</v>
      </c>
      <c r="V1600" s="1">
        <v>3.0894256</v>
      </c>
      <c r="W1600" s="1">
        <v>0.0</v>
      </c>
      <c r="X1600" s="1">
        <v>0.0</v>
      </c>
      <c r="Y1600" s="1">
        <v>0.0</v>
      </c>
      <c r="Z1600" s="1">
        <v>0.0</v>
      </c>
      <c r="AA1600" s="1">
        <v>0.0</v>
      </c>
      <c r="AB1600" s="1">
        <v>0.0</v>
      </c>
      <c r="AC1600" s="1">
        <v>0.0</v>
      </c>
      <c r="AD1600" s="1">
        <v>0.0</v>
      </c>
      <c r="AE1600" s="1">
        <v>135625.0</v>
      </c>
      <c r="AF1600" s="1">
        <v>26.0</v>
      </c>
      <c r="AH1600" s="1" t="s">
        <v>5640</v>
      </c>
      <c r="AI1600" s="1">
        <v>4.0</v>
      </c>
      <c r="AJ1600" s="1">
        <v>6.0</v>
      </c>
      <c r="AK1600" s="1">
        <v>6.0</v>
      </c>
      <c r="AL1600" s="1">
        <v>9.0</v>
      </c>
    </row>
    <row r="1601" ht="15.75" customHeight="1">
      <c r="A1601" s="1" t="s">
        <v>4746</v>
      </c>
      <c r="B1601" s="1">
        <v>24.0</v>
      </c>
      <c r="C1601" s="1" t="s">
        <v>5442</v>
      </c>
      <c r="D1601" s="1" t="s">
        <v>9344</v>
      </c>
      <c r="E1601" s="1" t="s">
        <v>9345</v>
      </c>
      <c r="F1601" s="1" t="s">
        <v>9346</v>
      </c>
      <c r="H1601" s="1">
        <v>40.49283</v>
      </c>
      <c r="I1601" s="1">
        <v>4.213198</v>
      </c>
      <c r="J1601" s="1">
        <v>3.2166963</v>
      </c>
      <c r="K1601" s="1">
        <v>0.0</v>
      </c>
      <c r="L1601" s="1">
        <v>0.0</v>
      </c>
      <c r="M1601" s="1">
        <v>0.47712126</v>
      </c>
      <c r="N1601" s="1">
        <v>0.0</v>
      </c>
      <c r="O1601" s="1">
        <v>0.0</v>
      </c>
      <c r="P1601" s="1">
        <v>0.0</v>
      </c>
      <c r="Q1601" s="1" t="s">
        <v>9280</v>
      </c>
      <c r="R1601" s="1">
        <v>1.0</v>
      </c>
      <c r="S1601" s="1">
        <v>80.0</v>
      </c>
      <c r="T1601" s="1">
        <v>0.31469855</v>
      </c>
      <c r="U1601" s="1">
        <v>0.88160115</v>
      </c>
      <c r="V1601" s="1">
        <v>3.2166963</v>
      </c>
      <c r="W1601" s="1">
        <v>3.0656064</v>
      </c>
      <c r="X1601" s="1">
        <v>0.0</v>
      </c>
      <c r="Y1601" s="1">
        <v>0.0</v>
      </c>
      <c r="Z1601" s="1">
        <v>0.0</v>
      </c>
      <c r="AA1601" s="1">
        <v>0.0</v>
      </c>
      <c r="AB1601" s="1">
        <v>0.0</v>
      </c>
      <c r="AC1601" s="1">
        <v>0.0</v>
      </c>
      <c r="AD1601" s="1">
        <v>0.0</v>
      </c>
      <c r="AE1601" s="1">
        <v>7659.0</v>
      </c>
      <c r="AF1601" s="1">
        <v>179.0</v>
      </c>
      <c r="AH1601" s="1" t="s">
        <v>6318</v>
      </c>
      <c r="AI1601" s="1">
        <v>23.0</v>
      </c>
      <c r="AJ1601" s="1">
        <v>4.0</v>
      </c>
      <c r="AK1601" s="1">
        <v>6.0</v>
      </c>
      <c r="AL1601" s="1">
        <v>6.0</v>
      </c>
    </row>
    <row r="1602" ht="15.75" customHeight="1">
      <c r="A1602" s="1" t="s">
        <v>4746</v>
      </c>
      <c r="B1602" s="1">
        <v>25.0</v>
      </c>
      <c r="C1602" s="1" t="s">
        <v>5444</v>
      </c>
      <c r="D1602" s="1" t="s">
        <v>9347</v>
      </c>
      <c r="E1602" s="1" t="s">
        <v>9348</v>
      </c>
      <c r="F1602" s="1" t="s">
        <v>9349</v>
      </c>
      <c r="H1602" s="1">
        <v>38.675865</v>
      </c>
      <c r="I1602" s="1">
        <v>4.3089843</v>
      </c>
      <c r="J1602" s="1">
        <v>4.5916934</v>
      </c>
      <c r="K1602" s="1">
        <v>0.0</v>
      </c>
      <c r="L1602" s="1">
        <v>0.0</v>
      </c>
      <c r="M1602" s="1">
        <v>0.60206</v>
      </c>
      <c r="N1602" s="1">
        <v>0.0</v>
      </c>
      <c r="O1602" s="1">
        <v>0.0</v>
      </c>
      <c r="P1602" s="1">
        <v>0.0</v>
      </c>
      <c r="Q1602" s="1" t="s">
        <v>9350</v>
      </c>
      <c r="R1602" s="1">
        <v>2.0</v>
      </c>
      <c r="S1602" s="1">
        <v>51.09000015258789</v>
      </c>
      <c r="T1602" s="1">
        <v>0.0</v>
      </c>
      <c r="U1602" s="1">
        <v>0.83697826</v>
      </c>
      <c r="V1602" s="1">
        <v>2.3733282</v>
      </c>
      <c r="W1602" s="1">
        <v>3.164868</v>
      </c>
      <c r="X1602" s="1">
        <v>0.0</v>
      </c>
      <c r="Y1602" s="1">
        <v>3.721196</v>
      </c>
      <c r="Z1602" s="1">
        <v>4.5916934</v>
      </c>
      <c r="AA1602" s="1">
        <v>0.0</v>
      </c>
      <c r="AB1602" s="1">
        <v>0.0</v>
      </c>
      <c r="AC1602" s="1">
        <v>0.0</v>
      </c>
      <c r="AD1602" s="1">
        <v>0.0</v>
      </c>
      <c r="AE1602" s="1">
        <v>113565.0</v>
      </c>
      <c r="AF1602" s="1">
        <v>111.0</v>
      </c>
      <c r="AG1602" s="1">
        <v>670.0</v>
      </c>
      <c r="AH1602" s="1" t="s">
        <v>1234</v>
      </c>
      <c r="AI1602" s="1">
        <v>8.0</v>
      </c>
      <c r="AJ1602" s="1">
        <v>9.0</v>
      </c>
      <c r="AK1602" s="1">
        <v>9.0</v>
      </c>
      <c r="AL1602" s="1">
        <v>7.0</v>
      </c>
    </row>
    <row r="1603" ht="15.75" customHeight="1">
      <c r="A1603" s="1" t="s">
        <v>4814</v>
      </c>
      <c r="B1603" s="1">
        <v>1.0</v>
      </c>
      <c r="C1603" s="1" t="s">
        <v>3966</v>
      </c>
      <c r="D1603" s="1" t="s">
        <v>8092</v>
      </c>
      <c r="E1603" s="1" t="s">
        <v>8094</v>
      </c>
      <c r="F1603" s="1" t="s">
        <v>8095</v>
      </c>
      <c r="H1603" s="1">
        <v>157.61461</v>
      </c>
      <c r="I1603" s="1">
        <v>4.3613167</v>
      </c>
      <c r="J1603" s="1">
        <v>1.4510309</v>
      </c>
      <c r="K1603" s="1">
        <v>0.0</v>
      </c>
      <c r="L1603" s="1">
        <v>0.0</v>
      </c>
      <c r="M1603" s="1">
        <v>0.7781513</v>
      </c>
      <c r="N1603" s="1">
        <v>0.0</v>
      </c>
      <c r="O1603" s="1">
        <v>0.0</v>
      </c>
      <c r="P1603" s="1">
        <v>0.0</v>
      </c>
      <c r="Q1603" s="1" t="s">
        <v>8096</v>
      </c>
      <c r="R1603" s="1">
        <v>4.0</v>
      </c>
      <c r="S1603" s="1">
        <v>1213.39999961853</v>
      </c>
      <c r="T1603" s="1">
        <v>0.0</v>
      </c>
      <c r="U1603" s="1">
        <v>0.0</v>
      </c>
      <c r="V1603" s="1">
        <v>1.4510309</v>
      </c>
      <c r="W1603" s="1">
        <v>0.0</v>
      </c>
      <c r="X1603" s="1">
        <v>0.0</v>
      </c>
      <c r="Y1603" s="1">
        <v>0.0</v>
      </c>
      <c r="Z1603" s="1">
        <v>0.0</v>
      </c>
      <c r="AA1603" s="1">
        <v>0.0</v>
      </c>
      <c r="AB1603" s="1">
        <v>0.0</v>
      </c>
      <c r="AC1603" s="1">
        <v>0.0</v>
      </c>
      <c r="AD1603" s="1">
        <v>0.0</v>
      </c>
      <c r="AE1603" s="1">
        <v>197430.0</v>
      </c>
      <c r="AF1603" s="1">
        <v>398.0</v>
      </c>
      <c r="AG1603" s="1">
        <v>660.0</v>
      </c>
      <c r="AH1603" s="1" t="s">
        <v>8097</v>
      </c>
      <c r="AI1603" s="1">
        <v>4.0</v>
      </c>
      <c r="AJ1603" s="1">
        <v>8.0</v>
      </c>
      <c r="AK1603" s="1">
        <v>15.0</v>
      </c>
      <c r="AL1603" s="1">
        <v>22.0</v>
      </c>
    </row>
    <row r="1604" ht="15.75" customHeight="1">
      <c r="A1604" s="1" t="s">
        <v>4814</v>
      </c>
      <c r="B1604" s="1">
        <v>2.0</v>
      </c>
      <c r="C1604" s="1" t="s">
        <v>5449</v>
      </c>
      <c r="D1604" s="1" t="s">
        <v>9351</v>
      </c>
      <c r="E1604" s="1" t="s">
        <v>9352</v>
      </c>
      <c r="F1604" s="1" t="s">
        <v>9353</v>
      </c>
      <c r="H1604" s="1">
        <v>99.89635</v>
      </c>
      <c r="I1604" s="1">
        <v>6.36767</v>
      </c>
      <c r="J1604" s="1">
        <v>2.2581747</v>
      </c>
      <c r="K1604" s="1">
        <v>0.0</v>
      </c>
      <c r="L1604" s="1">
        <v>0.0</v>
      </c>
      <c r="M1604" s="1">
        <v>0.90309</v>
      </c>
      <c r="N1604" s="1">
        <v>0.0</v>
      </c>
      <c r="O1604" s="1">
        <v>0.0</v>
      </c>
      <c r="P1604" s="1">
        <v>0.0</v>
      </c>
      <c r="Q1604" s="1" t="s">
        <v>9354</v>
      </c>
      <c r="R1604" s="1">
        <v>6.0</v>
      </c>
      <c r="S1604" s="1">
        <v>163.4500000476837</v>
      </c>
      <c r="T1604" s="1">
        <v>0.0</v>
      </c>
      <c r="U1604" s="1">
        <v>0.0</v>
      </c>
      <c r="V1604" s="1">
        <v>2.2581747</v>
      </c>
      <c r="W1604" s="1">
        <v>0.0</v>
      </c>
      <c r="X1604" s="1">
        <v>0.0</v>
      </c>
      <c r="Y1604" s="1">
        <v>0.0</v>
      </c>
      <c r="Z1604" s="1">
        <v>0.0</v>
      </c>
      <c r="AA1604" s="1">
        <v>0.0</v>
      </c>
      <c r="AB1604" s="1">
        <v>0.0</v>
      </c>
      <c r="AC1604" s="1">
        <v>0.0</v>
      </c>
      <c r="AD1604" s="1">
        <v>0.0</v>
      </c>
      <c r="AE1604" s="1">
        <v>28627.0</v>
      </c>
      <c r="AF1604" s="1">
        <v>920.0</v>
      </c>
      <c r="AG1604" s="1">
        <v>620.0</v>
      </c>
      <c r="AH1604" s="1" t="s">
        <v>9355</v>
      </c>
      <c r="AI1604" s="1">
        <v>147.0</v>
      </c>
      <c r="AJ1604" s="1">
        <v>12.0</v>
      </c>
      <c r="AK1604" s="1">
        <v>13.0</v>
      </c>
      <c r="AL1604" s="1">
        <v>15.0</v>
      </c>
    </row>
    <row r="1605" ht="15.75" customHeight="1">
      <c r="A1605" s="1" t="s">
        <v>4814</v>
      </c>
      <c r="B1605" s="1">
        <v>3.0</v>
      </c>
      <c r="C1605" s="1" t="s">
        <v>984</v>
      </c>
      <c r="D1605" s="1" t="s">
        <v>2881</v>
      </c>
      <c r="E1605" s="1" t="s">
        <v>2883</v>
      </c>
      <c r="F1605" s="1" t="s">
        <v>2884</v>
      </c>
      <c r="H1605" s="1">
        <v>93.46616</v>
      </c>
      <c r="I1605" s="1">
        <v>5.9311085</v>
      </c>
      <c r="J1605" s="1">
        <v>0.0</v>
      </c>
      <c r="K1605" s="1">
        <v>0.0</v>
      </c>
      <c r="L1605" s="1">
        <v>0.0</v>
      </c>
      <c r="M1605" s="1">
        <v>1.0791812</v>
      </c>
      <c r="N1605" s="1">
        <v>0.0</v>
      </c>
      <c r="O1605" s="1">
        <v>0.0</v>
      </c>
      <c r="P1605" s="1">
        <v>0.0</v>
      </c>
      <c r="Q1605" s="1" t="s">
        <v>2886</v>
      </c>
      <c r="R1605" s="1">
        <v>10.0</v>
      </c>
      <c r="S1605" s="1">
        <v>212.2300001382828</v>
      </c>
      <c r="T1605" s="1">
        <v>0.0</v>
      </c>
      <c r="U1605" s="1">
        <v>0.0</v>
      </c>
      <c r="V1605" s="1">
        <v>0.0</v>
      </c>
      <c r="W1605" s="1">
        <v>0.0</v>
      </c>
      <c r="X1605" s="1">
        <v>0.0</v>
      </c>
      <c r="Y1605" s="1">
        <v>0.0</v>
      </c>
      <c r="Z1605" s="1">
        <v>0.0</v>
      </c>
      <c r="AA1605" s="1">
        <v>0.0</v>
      </c>
      <c r="AB1605" s="1">
        <v>0.0</v>
      </c>
      <c r="AC1605" s="1">
        <v>0.0</v>
      </c>
      <c r="AD1605" s="1">
        <v>0.0</v>
      </c>
      <c r="AE1605" s="1">
        <v>9590.0</v>
      </c>
      <c r="AF1605" s="1">
        <v>827.0</v>
      </c>
      <c r="AG1605" s="1">
        <v>930.0</v>
      </c>
      <c r="AH1605" s="1" t="s">
        <v>2890</v>
      </c>
      <c r="AI1605" s="1">
        <v>172.0</v>
      </c>
      <c r="AJ1605" s="1">
        <v>7.0</v>
      </c>
      <c r="AK1605" s="1">
        <v>8.0</v>
      </c>
      <c r="AL1605" s="1">
        <v>13.0</v>
      </c>
    </row>
    <row r="1606" ht="15.75" customHeight="1">
      <c r="A1606" s="1" t="s">
        <v>4814</v>
      </c>
      <c r="B1606" s="1">
        <v>4.0</v>
      </c>
      <c r="C1606" s="1" t="s">
        <v>5455</v>
      </c>
      <c r="D1606" s="1" t="s">
        <v>9356</v>
      </c>
      <c r="E1606" s="1" t="s">
        <v>9357</v>
      </c>
      <c r="F1606" s="1" t="s">
        <v>9358</v>
      </c>
      <c r="H1606" s="1">
        <v>92.75848</v>
      </c>
      <c r="I1606" s="1">
        <v>3.554859</v>
      </c>
      <c r="J1606" s="1">
        <v>0.0</v>
      </c>
      <c r="K1606" s="1">
        <v>0.0</v>
      </c>
      <c r="L1606" s="1">
        <v>0.0</v>
      </c>
      <c r="M1606" s="1">
        <v>1.0791812</v>
      </c>
      <c r="N1606" s="1">
        <v>0.0</v>
      </c>
      <c r="O1606" s="1">
        <v>0.0</v>
      </c>
      <c r="P1606" s="1">
        <v>0.0</v>
      </c>
      <c r="Q1606" s="1" t="s">
        <v>9359</v>
      </c>
      <c r="R1606" s="1">
        <v>10.0</v>
      </c>
      <c r="S1606" s="1">
        <v>583.6200000233948</v>
      </c>
      <c r="T1606" s="1">
        <v>0.0</v>
      </c>
      <c r="U1606" s="1">
        <v>0.0</v>
      </c>
      <c r="V1606" s="1">
        <v>0.0</v>
      </c>
      <c r="W1606" s="1">
        <v>0.0</v>
      </c>
      <c r="X1606" s="1">
        <v>0.0</v>
      </c>
      <c r="Y1606" s="1">
        <v>0.0</v>
      </c>
      <c r="Z1606" s="1">
        <v>0.0</v>
      </c>
      <c r="AA1606" s="1">
        <v>0.0</v>
      </c>
      <c r="AB1606" s="1">
        <v>0.0</v>
      </c>
      <c r="AC1606" s="1">
        <v>0.0</v>
      </c>
      <c r="AD1606" s="1">
        <v>0.0</v>
      </c>
      <c r="AE1606" s="1">
        <v>75025.0</v>
      </c>
      <c r="AF1606" s="1">
        <v>3989.0</v>
      </c>
      <c r="AG1606" s="1">
        <v>720.0</v>
      </c>
      <c r="AH1606" s="1" t="s">
        <v>9360</v>
      </c>
      <c r="AI1606" s="1">
        <v>569.0</v>
      </c>
      <c r="AJ1606" s="1">
        <v>7.0</v>
      </c>
      <c r="AK1606" s="1">
        <v>7.0</v>
      </c>
      <c r="AL1606" s="1">
        <v>26.0</v>
      </c>
    </row>
    <row r="1607" ht="15.75" customHeight="1">
      <c r="A1607" s="1" t="s">
        <v>4814</v>
      </c>
      <c r="B1607" s="1">
        <v>5.0</v>
      </c>
      <c r="C1607" s="1" t="s">
        <v>5459</v>
      </c>
      <c r="D1607" s="1" t="s">
        <v>9361</v>
      </c>
      <c r="E1607" s="1" t="s">
        <v>9362</v>
      </c>
      <c r="F1607" s="1" t="s">
        <v>9363</v>
      </c>
      <c r="H1607" s="1">
        <v>88.26132</v>
      </c>
      <c r="I1607" s="1">
        <v>0.0</v>
      </c>
      <c r="J1607" s="1">
        <v>4.8881927</v>
      </c>
      <c r="K1607" s="1">
        <v>0.0</v>
      </c>
      <c r="L1607" s="1">
        <v>0.0</v>
      </c>
      <c r="M1607" s="1">
        <v>1.0</v>
      </c>
      <c r="N1607" s="1">
        <v>0.0</v>
      </c>
      <c r="O1607" s="1">
        <v>0.0</v>
      </c>
      <c r="P1607" s="1">
        <v>0.0</v>
      </c>
      <c r="Q1607" s="1" t="s">
        <v>9364</v>
      </c>
      <c r="R1607" s="1">
        <v>8.0</v>
      </c>
      <c r="S1607" s="1">
        <v>325.019999999553</v>
      </c>
      <c r="T1607" s="1">
        <v>0.0</v>
      </c>
      <c r="U1607" s="1">
        <v>0.0</v>
      </c>
      <c r="V1607" s="1">
        <v>0.0</v>
      </c>
      <c r="W1607" s="1">
        <v>0.0</v>
      </c>
      <c r="X1607" s="1">
        <v>0.0</v>
      </c>
      <c r="Y1607" s="1">
        <v>0.0</v>
      </c>
      <c r="Z1607" s="1">
        <v>4.8881927</v>
      </c>
      <c r="AA1607" s="1">
        <v>0.0</v>
      </c>
      <c r="AB1607" s="1">
        <v>0.0</v>
      </c>
      <c r="AC1607" s="1">
        <v>0.0</v>
      </c>
      <c r="AD1607" s="1">
        <v>0.0</v>
      </c>
      <c r="AE1607" s="1">
        <v>158234.0</v>
      </c>
      <c r="AF1607" s="1">
        <v>539.0</v>
      </c>
      <c r="AG1607" s="1">
        <v>850.0</v>
      </c>
      <c r="AH1607" s="1" t="s">
        <v>2116</v>
      </c>
      <c r="AI1607" s="1">
        <v>80.0</v>
      </c>
      <c r="AJ1607" s="1">
        <v>5.0</v>
      </c>
      <c r="AK1607" s="1">
        <v>8.0</v>
      </c>
      <c r="AL1607" s="1">
        <v>10.0</v>
      </c>
    </row>
    <row r="1608" ht="15.75" customHeight="1">
      <c r="A1608" s="1" t="s">
        <v>4814</v>
      </c>
      <c r="B1608" s="1">
        <v>6.0</v>
      </c>
      <c r="C1608" s="1" t="s">
        <v>274</v>
      </c>
      <c r="D1608" s="1" t="s">
        <v>1352</v>
      </c>
      <c r="E1608" s="1" t="s">
        <v>1353</v>
      </c>
      <c r="F1608" s="1" t="s">
        <v>1354</v>
      </c>
      <c r="H1608" s="1">
        <v>73.112404</v>
      </c>
      <c r="I1608" s="1">
        <v>4.6546373</v>
      </c>
      <c r="J1608" s="1">
        <v>0.0</v>
      </c>
      <c r="K1608" s="1">
        <v>0.0</v>
      </c>
      <c r="L1608" s="1">
        <v>0.0</v>
      </c>
      <c r="M1608" s="1">
        <v>1.0413927</v>
      </c>
      <c r="N1608" s="1">
        <v>0.0</v>
      </c>
      <c r="O1608" s="1">
        <v>0.0</v>
      </c>
      <c r="P1608" s="1">
        <v>0.0</v>
      </c>
      <c r="Q1608" s="1" t="s">
        <v>1357</v>
      </c>
      <c r="R1608" s="1">
        <v>9.0</v>
      </c>
      <c r="S1608" s="1">
        <v>226.5</v>
      </c>
      <c r="T1608" s="1">
        <v>0.0</v>
      </c>
      <c r="U1608" s="1">
        <v>0.0</v>
      </c>
      <c r="V1608" s="1">
        <v>0.0</v>
      </c>
      <c r="W1608" s="1">
        <v>0.0</v>
      </c>
      <c r="X1608" s="1">
        <v>0.0</v>
      </c>
      <c r="Y1608" s="1">
        <v>0.0</v>
      </c>
      <c r="Z1608" s="1">
        <v>0.0</v>
      </c>
      <c r="AA1608" s="1">
        <v>0.0</v>
      </c>
      <c r="AB1608" s="1">
        <v>0.0</v>
      </c>
      <c r="AC1608" s="1">
        <v>0.0</v>
      </c>
      <c r="AD1608" s="1">
        <v>0.0</v>
      </c>
      <c r="AE1608" s="1">
        <v>18753.0</v>
      </c>
      <c r="AF1608" s="1">
        <v>445.0</v>
      </c>
      <c r="AG1608" s="1">
        <v>910.0</v>
      </c>
      <c r="AH1608" s="1" t="s">
        <v>1360</v>
      </c>
      <c r="AI1608" s="1">
        <v>146.0</v>
      </c>
      <c r="AJ1608" s="1">
        <v>7.0</v>
      </c>
      <c r="AK1608" s="1">
        <v>12.0</v>
      </c>
      <c r="AL1608" s="1">
        <v>12.0</v>
      </c>
    </row>
    <row r="1609" ht="15.75" customHeight="1">
      <c r="A1609" s="1" t="s">
        <v>4814</v>
      </c>
      <c r="B1609" s="1">
        <v>7.0</v>
      </c>
      <c r="C1609" s="1" t="s">
        <v>5462</v>
      </c>
      <c r="D1609" s="1" t="s">
        <v>9365</v>
      </c>
      <c r="E1609" s="1" t="s">
        <v>9366</v>
      </c>
      <c r="F1609" s="1" t="s">
        <v>9367</v>
      </c>
      <c r="H1609" s="1">
        <v>63.4394</v>
      </c>
      <c r="I1609" s="1">
        <v>4.6546373</v>
      </c>
      <c r="J1609" s="1">
        <v>0.18302855</v>
      </c>
      <c r="K1609" s="1">
        <v>0.0</v>
      </c>
      <c r="L1609" s="1">
        <v>0.0</v>
      </c>
      <c r="M1609" s="1">
        <v>0.7781513</v>
      </c>
      <c r="N1609" s="1">
        <v>0.0</v>
      </c>
      <c r="O1609" s="1">
        <v>0.0</v>
      </c>
      <c r="P1609" s="1">
        <v>0.0</v>
      </c>
      <c r="Q1609" s="1" t="s">
        <v>9368</v>
      </c>
      <c r="R1609" s="1">
        <v>4.0</v>
      </c>
      <c r="S1609" s="1">
        <v>283.0</v>
      </c>
      <c r="T1609" s="1">
        <v>0.18302855</v>
      </c>
      <c r="U1609" s="1">
        <v>0.0</v>
      </c>
      <c r="V1609" s="1">
        <v>0.0</v>
      </c>
      <c r="W1609" s="1">
        <v>0.0</v>
      </c>
      <c r="X1609" s="1">
        <v>0.0</v>
      </c>
      <c r="Y1609" s="1">
        <v>0.0</v>
      </c>
      <c r="Z1609" s="1">
        <v>0.0</v>
      </c>
      <c r="AA1609" s="1">
        <v>0.0</v>
      </c>
      <c r="AB1609" s="1">
        <v>0.0</v>
      </c>
      <c r="AC1609" s="1">
        <v>0.0</v>
      </c>
      <c r="AD1609" s="1">
        <v>0.0</v>
      </c>
      <c r="AE1609" s="1">
        <v>42507.0</v>
      </c>
      <c r="AF1609" s="1">
        <v>268.0</v>
      </c>
      <c r="AG1609" s="1">
        <v>600.0</v>
      </c>
      <c r="AH1609" s="1" t="s">
        <v>5846</v>
      </c>
      <c r="AI1609" s="1">
        <v>23.0</v>
      </c>
      <c r="AJ1609" s="1">
        <v>9.0</v>
      </c>
      <c r="AK1609" s="1">
        <v>9.0</v>
      </c>
      <c r="AL1609" s="1">
        <v>11.0</v>
      </c>
    </row>
    <row r="1610" ht="15.75" customHeight="1">
      <c r="A1610" s="1" t="s">
        <v>4814</v>
      </c>
      <c r="B1610" s="1">
        <v>8.0</v>
      </c>
      <c r="C1610" s="1" t="s">
        <v>5464</v>
      </c>
      <c r="D1610" s="1" t="s">
        <v>9369</v>
      </c>
      <c r="E1610" s="1" t="s">
        <v>9370</v>
      </c>
      <c r="F1610" s="1" t="s">
        <v>9371</v>
      </c>
      <c r="H1610" s="1">
        <v>60.44696</v>
      </c>
      <c r="I1610" s="1">
        <v>6.2526135</v>
      </c>
      <c r="J1610" s="1">
        <v>2.213877</v>
      </c>
      <c r="K1610" s="1">
        <v>0.0</v>
      </c>
      <c r="L1610" s="1">
        <v>0.0</v>
      </c>
      <c r="M1610" s="1">
        <v>0.90309</v>
      </c>
      <c r="N1610" s="1">
        <v>0.0</v>
      </c>
      <c r="O1610" s="1">
        <v>0.0</v>
      </c>
      <c r="P1610" s="1">
        <v>0.0</v>
      </c>
      <c r="Q1610" s="1" t="s">
        <v>9372</v>
      </c>
      <c r="R1610" s="1">
        <v>6.0</v>
      </c>
      <c r="S1610" s="1">
        <v>61.5</v>
      </c>
      <c r="T1610" s="1">
        <v>0.0</v>
      </c>
      <c r="U1610" s="1">
        <v>0.67012906</v>
      </c>
      <c r="V1610" s="1">
        <v>2.213877</v>
      </c>
      <c r="W1610" s="1">
        <v>0.0</v>
      </c>
      <c r="X1610" s="1">
        <v>0.0</v>
      </c>
      <c r="Y1610" s="1">
        <v>0.0</v>
      </c>
      <c r="Z1610" s="1">
        <v>0.0</v>
      </c>
      <c r="AA1610" s="1">
        <v>0.0</v>
      </c>
      <c r="AB1610" s="1">
        <v>0.0</v>
      </c>
      <c r="AC1610" s="1">
        <v>0.0</v>
      </c>
      <c r="AD1610" s="1">
        <v>0.0</v>
      </c>
      <c r="AE1610" s="1">
        <v>102804.0</v>
      </c>
      <c r="AF1610" s="1">
        <v>320.0</v>
      </c>
      <c r="AG1610" s="1">
        <v>790.0</v>
      </c>
      <c r="AH1610" s="1" t="s">
        <v>3384</v>
      </c>
      <c r="AI1610" s="1">
        <v>99.0</v>
      </c>
      <c r="AJ1610" s="1">
        <v>4.0</v>
      </c>
      <c r="AK1610" s="1">
        <v>4.0</v>
      </c>
      <c r="AL1610" s="1">
        <v>6.0</v>
      </c>
    </row>
    <row r="1611" ht="15.75" customHeight="1">
      <c r="A1611" s="1" t="s">
        <v>4814</v>
      </c>
      <c r="B1611" s="1">
        <v>9.0</v>
      </c>
      <c r="C1611" s="1" t="s">
        <v>5466</v>
      </c>
      <c r="D1611" s="1" t="s">
        <v>9373</v>
      </c>
      <c r="E1611" s="1" t="s">
        <v>9374</v>
      </c>
      <c r="F1611" s="1" t="s">
        <v>9375</v>
      </c>
      <c r="H1611" s="1">
        <v>58.247345</v>
      </c>
      <c r="I1611" s="1">
        <v>5.3780384</v>
      </c>
      <c r="J1611" s="1">
        <v>0.0</v>
      </c>
      <c r="K1611" s="1">
        <v>0.0</v>
      </c>
      <c r="L1611" s="1">
        <v>0.0</v>
      </c>
      <c r="M1611" s="1">
        <v>1.0791812</v>
      </c>
      <c r="N1611" s="1">
        <v>0.0</v>
      </c>
      <c r="O1611" s="1">
        <v>0.0</v>
      </c>
      <c r="P1611" s="1">
        <v>0.0</v>
      </c>
      <c r="Q1611" s="1" t="s">
        <v>9376</v>
      </c>
      <c r="R1611" s="1">
        <v>10.0</v>
      </c>
      <c r="S1611" s="1">
        <v>99.72000002861023</v>
      </c>
      <c r="T1611" s="1">
        <v>0.0</v>
      </c>
      <c r="U1611" s="1">
        <v>0.0</v>
      </c>
      <c r="V1611" s="1">
        <v>0.0</v>
      </c>
      <c r="W1611" s="1">
        <v>0.0</v>
      </c>
      <c r="X1611" s="1">
        <v>0.0</v>
      </c>
      <c r="Y1611" s="1">
        <v>0.0</v>
      </c>
      <c r="Z1611" s="1">
        <v>0.0</v>
      </c>
      <c r="AA1611" s="1">
        <v>0.0</v>
      </c>
      <c r="AB1611" s="1">
        <v>0.0</v>
      </c>
      <c r="AC1611" s="1">
        <v>0.0</v>
      </c>
      <c r="AD1611" s="1">
        <v>0.0</v>
      </c>
      <c r="AE1611" s="1">
        <v>212625.0</v>
      </c>
      <c r="AF1611" s="1">
        <v>1275.0</v>
      </c>
      <c r="AG1611" s="1">
        <v>790.0</v>
      </c>
      <c r="AH1611" s="1" t="s">
        <v>798</v>
      </c>
      <c r="AI1611" s="1">
        <v>78.0</v>
      </c>
      <c r="AJ1611" s="1">
        <v>6.0</v>
      </c>
      <c r="AK1611" s="1">
        <v>6.0</v>
      </c>
      <c r="AL1611" s="1">
        <v>7.0</v>
      </c>
    </row>
    <row r="1612" ht="15.75" customHeight="1">
      <c r="A1612" s="1" t="s">
        <v>4814</v>
      </c>
      <c r="B1612" s="1">
        <v>10.0</v>
      </c>
      <c r="C1612" s="1" t="s">
        <v>5470</v>
      </c>
      <c r="D1612" s="1" t="s">
        <v>9377</v>
      </c>
      <c r="E1612" s="1" t="s">
        <v>9378</v>
      </c>
      <c r="F1612" s="1" t="s">
        <v>9379</v>
      </c>
      <c r="H1612" s="1">
        <v>58.068073</v>
      </c>
      <c r="I1612" s="1">
        <v>4.850364</v>
      </c>
      <c r="J1612" s="1">
        <v>1.2761716</v>
      </c>
      <c r="K1612" s="1">
        <v>0.0</v>
      </c>
      <c r="L1612" s="1">
        <v>0.0</v>
      </c>
      <c r="M1612" s="1">
        <v>0.7781513</v>
      </c>
      <c r="N1612" s="1">
        <v>0.0</v>
      </c>
      <c r="O1612" s="1">
        <v>0.0</v>
      </c>
      <c r="P1612" s="1">
        <v>0.0</v>
      </c>
      <c r="Q1612" s="1" t="s">
        <v>9380</v>
      </c>
      <c r="R1612" s="1">
        <v>4.0</v>
      </c>
      <c r="S1612" s="1">
        <v>147.3600006103516</v>
      </c>
      <c r="T1612" s="1">
        <v>0.0</v>
      </c>
      <c r="U1612" s="1">
        <v>0.0</v>
      </c>
      <c r="V1612" s="1">
        <v>0.0</v>
      </c>
      <c r="W1612" s="1">
        <v>1.2761716</v>
      </c>
      <c r="X1612" s="1">
        <v>0.0</v>
      </c>
      <c r="Y1612" s="1">
        <v>0.0</v>
      </c>
      <c r="Z1612" s="1">
        <v>0.0</v>
      </c>
      <c r="AA1612" s="1">
        <v>0.0</v>
      </c>
      <c r="AB1612" s="1">
        <v>0.0</v>
      </c>
      <c r="AC1612" s="1">
        <v>0.0</v>
      </c>
      <c r="AD1612" s="1">
        <v>0.0</v>
      </c>
      <c r="AE1612" s="1">
        <v>38397.0</v>
      </c>
      <c r="AF1612" s="1">
        <v>233.0</v>
      </c>
      <c r="AG1612" s="1">
        <v>710.0</v>
      </c>
      <c r="AH1612" s="1" t="s">
        <v>642</v>
      </c>
      <c r="AI1612" s="1">
        <v>6.0</v>
      </c>
      <c r="AJ1612" s="1">
        <v>5.0</v>
      </c>
      <c r="AK1612" s="1">
        <v>5.0</v>
      </c>
      <c r="AL1612" s="1">
        <v>6.0</v>
      </c>
    </row>
    <row r="1613" ht="15.75" customHeight="1">
      <c r="A1613" s="1" t="s">
        <v>4814</v>
      </c>
      <c r="B1613" s="1">
        <v>11.0</v>
      </c>
      <c r="C1613" s="1" t="s">
        <v>5473</v>
      </c>
      <c r="D1613" s="1" t="s">
        <v>9381</v>
      </c>
      <c r="E1613" s="1" t="s">
        <v>9382</v>
      </c>
      <c r="F1613" s="1" t="s">
        <v>9383</v>
      </c>
      <c r="H1613" s="1">
        <v>57.84865</v>
      </c>
      <c r="I1613" s="1">
        <v>4.718101</v>
      </c>
      <c r="J1613" s="1">
        <v>1.5988039</v>
      </c>
      <c r="K1613" s="1">
        <v>0.0</v>
      </c>
      <c r="L1613" s="1">
        <v>0.0</v>
      </c>
      <c r="M1613" s="1">
        <v>0.7781513</v>
      </c>
      <c r="N1613" s="1">
        <v>0.0</v>
      </c>
      <c r="O1613" s="1">
        <v>0.0</v>
      </c>
      <c r="P1613" s="1">
        <v>0.0</v>
      </c>
      <c r="Q1613" s="1" t="s">
        <v>9384</v>
      </c>
      <c r="R1613" s="1">
        <v>4.0</v>
      </c>
      <c r="S1613" s="1">
        <v>137.5</v>
      </c>
      <c r="T1613" s="1">
        <v>0.0</v>
      </c>
      <c r="U1613" s="1">
        <v>0.0</v>
      </c>
      <c r="V1613" s="1">
        <v>0.0</v>
      </c>
      <c r="W1613" s="1">
        <v>1.5988039</v>
      </c>
      <c r="X1613" s="1">
        <v>0.0</v>
      </c>
      <c r="Y1613" s="1">
        <v>0.0</v>
      </c>
      <c r="Z1613" s="1">
        <v>0.0</v>
      </c>
      <c r="AA1613" s="1">
        <v>0.0</v>
      </c>
      <c r="AB1613" s="1">
        <v>0.0</v>
      </c>
      <c r="AC1613" s="1">
        <v>0.0</v>
      </c>
      <c r="AD1613" s="1">
        <v>0.0</v>
      </c>
      <c r="AE1613" s="1">
        <v>196359.0</v>
      </c>
      <c r="AF1613" s="1">
        <v>482.0</v>
      </c>
      <c r="AG1613" s="1">
        <v>430.0</v>
      </c>
      <c r="AH1613" s="1" t="s">
        <v>9385</v>
      </c>
      <c r="AI1613" s="1">
        <v>6.0</v>
      </c>
      <c r="AJ1613" s="1">
        <v>3.0</v>
      </c>
      <c r="AK1613" s="1">
        <v>4.0</v>
      </c>
      <c r="AL1613" s="1">
        <v>5.0</v>
      </c>
    </row>
    <row r="1614" ht="15.75" customHeight="1">
      <c r="A1614" s="1" t="s">
        <v>4814</v>
      </c>
      <c r="B1614" s="1">
        <v>12.0</v>
      </c>
      <c r="C1614" s="1" t="s">
        <v>5477</v>
      </c>
      <c r="D1614" s="1" t="s">
        <v>9386</v>
      </c>
      <c r="E1614" s="1" t="s">
        <v>9387</v>
      </c>
      <c r="F1614" s="1" t="s">
        <v>9388</v>
      </c>
      <c r="H1614" s="1">
        <v>56.597023</v>
      </c>
      <c r="I1614" s="1">
        <v>4.850364</v>
      </c>
      <c r="J1614" s="1">
        <v>0.0</v>
      </c>
      <c r="K1614" s="1">
        <v>0.0</v>
      </c>
      <c r="L1614" s="1">
        <v>0.0</v>
      </c>
      <c r="M1614" s="1">
        <v>0.69897</v>
      </c>
      <c r="N1614" s="1">
        <v>0.0</v>
      </c>
      <c r="O1614" s="1">
        <v>0.0</v>
      </c>
      <c r="P1614" s="1">
        <v>0.0</v>
      </c>
      <c r="Q1614" s="1" t="s">
        <v>9389</v>
      </c>
      <c r="R1614" s="1">
        <v>3.0</v>
      </c>
      <c r="S1614" s="1">
        <v>277.6899977326393</v>
      </c>
      <c r="T1614" s="1">
        <v>0.0</v>
      </c>
      <c r="U1614" s="1">
        <v>0.0</v>
      </c>
      <c r="V1614" s="1">
        <v>0.0</v>
      </c>
      <c r="W1614" s="1">
        <v>0.0</v>
      </c>
      <c r="X1614" s="1">
        <v>0.0</v>
      </c>
      <c r="Y1614" s="1">
        <v>0.0</v>
      </c>
      <c r="Z1614" s="1">
        <v>0.0</v>
      </c>
      <c r="AA1614" s="1">
        <v>0.0</v>
      </c>
      <c r="AB1614" s="1">
        <v>0.0</v>
      </c>
      <c r="AC1614" s="1">
        <v>0.0</v>
      </c>
      <c r="AD1614" s="1">
        <v>0.0</v>
      </c>
      <c r="AE1614" s="1">
        <v>229995.0</v>
      </c>
      <c r="AF1614" s="1">
        <v>89.0</v>
      </c>
      <c r="AG1614" s="1">
        <v>760.0</v>
      </c>
      <c r="AH1614" s="1" t="s">
        <v>8341</v>
      </c>
      <c r="AI1614" s="1">
        <v>5.0</v>
      </c>
      <c r="AJ1614" s="1">
        <v>7.0</v>
      </c>
      <c r="AK1614" s="1">
        <v>8.0</v>
      </c>
      <c r="AL1614" s="1">
        <v>12.0</v>
      </c>
    </row>
    <row r="1615" ht="15.75" customHeight="1">
      <c r="A1615" s="1" t="s">
        <v>4814</v>
      </c>
      <c r="B1615" s="1">
        <v>13.0</v>
      </c>
      <c r="C1615" s="1" t="s">
        <v>5482</v>
      </c>
      <c r="D1615" s="1" t="s">
        <v>9394</v>
      </c>
      <c r="E1615" s="1" t="s">
        <v>9395</v>
      </c>
      <c r="F1615" s="1" t="s">
        <v>9396</v>
      </c>
      <c r="H1615" s="1">
        <v>56.28818</v>
      </c>
      <c r="I1615" s="1">
        <v>4.592859</v>
      </c>
      <c r="J1615" s="1">
        <v>0.44146848</v>
      </c>
      <c r="K1615" s="1">
        <v>0.0</v>
      </c>
      <c r="L1615" s="1">
        <v>0.0</v>
      </c>
      <c r="M1615" s="1">
        <v>0.845098</v>
      </c>
      <c r="N1615" s="1">
        <v>0.0</v>
      </c>
      <c r="O1615" s="1">
        <v>0.0</v>
      </c>
      <c r="P1615" s="1">
        <v>0.0</v>
      </c>
      <c r="Q1615" s="1" t="s">
        <v>9397</v>
      </c>
      <c r="R1615" s="1">
        <v>5.0</v>
      </c>
      <c r="S1615" s="1">
        <v>174.0399992465973</v>
      </c>
      <c r="T1615" s="1">
        <v>0.09432561</v>
      </c>
      <c r="U1615" s="1">
        <v>0.44146848</v>
      </c>
      <c r="V1615" s="1">
        <v>0.0</v>
      </c>
      <c r="W1615" s="1">
        <v>0.0</v>
      </c>
      <c r="X1615" s="1">
        <v>0.0</v>
      </c>
      <c r="Y1615" s="1">
        <v>0.0</v>
      </c>
      <c r="Z1615" s="1">
        <v>0.0</v>
      </c>
      <c r="AA1615" s="1">
        <v>0.0</v>
      </c>
      <c r="AB1615" s="1">
        <v>0.0</v>
      </c>
      <c r="AC1615" s="1">
        <v>0.0</v>
      </c>
      <c r="AD1615" s="1">
        <v>0.0</v>
      </c>
      <c r="AE1615" s="1">
        <v>222079.0</v>
      </c>
      <c r="AF1615" s="1">
        <v>311.0</v>
      </c>
      <c r="AG1615" s="1">
        <v>800.0</v>
      </c>
      <c r="AH1615" s="1" t="s">
        <v>1613</v>
      </c>
      <c r="AI1615" s="1">
        <v>29.0</v>
      </c>
      <c r="AJ1615" s="1">
        <v>8.0</v>
      </c>
      <c r="AK1615" s="1">
        <v>8.0</v>
      </c>
      <c r="AL1615" s="1">
        <v>5.0</v>
      </c>
    </row>
    <row r="1616" ht="15.75" customHeight="1">
      <c r="A1616" s="1" t="s">
        <v>4814</v>
      </c>
      <c r="B1616" s="1">
        <v>14.0</v>
      </c>
      <c r="C1616" s="1" t="s">
        <v>5486</v>
      </c>
      <c r="D1616" s="1" t="s">
        <v>9398</v>
      </c>
      <c r="E1616" s="1" t="s">
        <v>9399</v>
      </c>
      <c r="F1616" s="1" t="s">
        <v>9400</v>
      </c>
      <c r="H1616" s="1">
        <v>54.781693</v>
      </c>
      <c r="I1616" s="1">
        <v>4.416986</v>
      </c>
      <c r="J1616" s="1">
        <v>2.3137298</v>
      </c>
      <c r="K1616" s="1">
        <v>0.0</v>
      </c>
      <c r="L1616" s="1">
        <v>0.0</v>
      </c>
      <c r="M1616" s="1">
        <v>1.0791812</v>
      </c>
      <c r="N1616" s="1">
        <v>0.0</v>
      </c>
      <c r="O1616" s="1">
        <v>0.0</v>
      </c>
      <c r="P1616" s="1">
        <v>0.0</v>
      </c>
      <c r="Q1616" s="1" t="s">
        <v>9401</v>
      </c>
      <c r="R1616" s="1">
        <v>10.0</v>
      </c>
      <c r="S1616" s="1">
        <v>55.88000011444092</v>
      </c>
      <c r="T1616" s="1">
        <v>0.0</v>
      </c>
      <c r="U1616" s="1">
        <v>0.0</v>
      </c>
      <c r="V1616" s="1">
        <v>2.3137298</v>
      </c>
      <c r="W1616" s="1">
        <v>0.0</v>
      </c>
      <c r="X1616" s="1">
        <v>0.0</v>
      </c>
      <c r="Y1616" s="1">
        <v>0.0</v>
      </c>
      <c r="Z1616" s="1">
        <v>0.0</v>
      </c>
      <c r="AA1616" s="1">
        <v>0.0</v>
      </c>
      <c r="AB1616" s="1">
        <v>0.0</v>
      </c>
      <c r="AC1616" s="1">
        <v>0.0</v>
      </c>
      <c r="AD1616" s="1">
        <v>0.0</v>
      </c>
      <c r="AE1616" s="1">
        <v>55353.0</v>
      </c>
      <c r="AF1616" s="1">
        <v>326.0</v>
      </c>
      <c r="AG1616" s="1">
        <v>830.0</v>
      </c>
      <c r="AH1616" s="1" t="s">
        <v>963</v>
      </c>
      <c r="AI1616" s="1">
        <v>64.0</v>
      </c>
      <c r="AJ1616" s="1">
        <v>5.0</v>
      </c>
      <c r="AK1616" s="1">
        <v>5.0</v>
      </c>
      <c r="AL1616" s="1">
        <v>8.0</v>
      </c>
    </row>
    <row r="1617" ht="15.75" customHeight="1">
      <c r="A1617" s="1" t="s">
        <v>4814</v>
      </c>
      <c r="B1617" s="1">
        <v>15.0</v>
      </c>
      <c r="C1617" s="1" t="s">
        <v>3388</v>
      </c>
      <c r="D1617" s="1" t="s">
        <v>7318</v>
      </c>
      <c r="E1617" s="1" t="s">
        <v>7321</v>
      </c>
      <c r="F1617" s="1" t="s">
        <v>7322</v>
      </c>
      <c r="H1617" s="1">
        <v>50.823692</v>
      </c>
      <c r="I1617" s="1">
        <v>5.8311634</v>
      </c>
      <c r="J1617" s="1">
        <v>0.63297397</v>
      </c>
      <c r="K1617" s="1">
        <v>0.0</v>
      </c>
      <c r="L1617" s="1">
        <v>0.0</v>
      </c>
      <c r="M1617" s="1">
        <v>0.7781513</v>
      </c>
      <c r="N1617" s="1">
        <v>0.0</v>
      </c>
      <c r="O1617" s="1">
        <v>0.0</v>
      </c>
      <c r="P1617" s="1">
        <v>0.0</v>
      </c>
      <c r="Q1617" s="1" t="s">
        <v>7325</v>
      </c>
      <c r="R1617" s="1">
        <v>4.0</v>
      </c>
      <c r="S1617" s="1">
        <v>101.089999973774</v>
      </c>
      <c r="T1617" s="1">
        <v>0.0</v>
      </c>
      <c r="U1617" s="1">
        <v>0.63297397</v>
      </c>
      <c r="V1617" s="1">
        <v>0.0</v>
      </c>
      <c r="W1617" s="1">
        <v>0.0</v>
      </c>
      <c r="X1617" s="1">
        <v>0.0</v>
      </c>
      <c r="Y1617" s="1">
        <v>0.0</v>
      </c>
      <c r="Z1617" s="1">
        <v>0.0</v>
      </c>
      <c r="AA1617" s="1">
        <v>0.0</v>
      </c>
      <c r="AB1617" s="1">
        <v>0.0</v>
      </c>
      <c r="AC1617" s="1">
        <v>0.0</v>
      </c>
      <c r="AD1617" s="1">
        <v>0.0</v>
      </c>
      <c r="AE1617" s="1">
        <v>30786.0</v>
      </c>
      <c r="AF1617" s="1">
        <v>214.0</v>
      </c>
      <c r="AG1617" s="1">
        <v>770.0</v>
      </c>
      <c r="AH1617" s="1" t="s">
        <v>2514</v>
      </c>
      <c r="AI1617" s="1">
        <v>56.0</v>
      </c>
      <c r="AJ1617" s="1">
        <v>4.0</v>
      </c>
      <c r="AK1617" s="1">
        <v>4.0</v>
      </c>
      <c r="AL1617" s="1">
        <v>10.0</v>
      </c>
    </row>
    <row r="1618" ht="15.75" customHeight="1">
      <c r="A1618" s="1" t="s">
        <v>4814</v>
      </c>
      <c r="B1618" s="1">
        <v>16.0</v>
      </c>
      <c r="C1618" s="1" t="s">
        <v>5488</v>
      </c>
      <c r="D1618" s="1" t="s">
        <v>9402</v>
      </c>
      <c r="E1618" s="1" t="s">
        <v>9403</v>
      </c>
      <c r="F1618" s="1" t="s">
        <v>9404</v>
      </c>
      <c r="H1618" s="1">
        <v>48.196938</v>
      </c>
      <c r="I1618" s="1">
        <v>4.7833185</v>
      </c>
      <c r="J1618" s="1">
        <v>0.12449267</v>
      </c>
      <c r="K1618" s="1">
        <v>0.0</v>
      </c>
      <c r="L1618" s="1">
        <v>0.0</v>
      </c>
      <c r="M1618" s="1">
        <v>0.90309</v>
      </c>
      <c r="N1618" s="1">
        <v>0.0</v>
      </c>
      <c r="O1618" s="1">
        <v>0.0</v>
      </c>
      <c r="P1618" s="1">
        <v>0.0</v>
      </c>
      <c r="Q1618" s="1" t="s">
        <v>9405</v>
      </c>
      <c r="R1618" s="1">
        <v>6.0</v>
      </c>
      <c r="S1618" s="1">
        <v>117.25</v>
      </c>
      <c r="T1618" s="1">
        <v>0.12449267</v>
      </c>
      <c r="U1618" s="1">
        <v>0.0</v>
      </c>
      <c r="V1618" s="1">
        <v>0.0</v>
      </c>
      <c r="W1618" s="1">
        <v>0.0</v>
      </c>
      <c r="X1618" s="1">
        <v>0.0</v>
      </c>
      <c r="Y1618" s="1">
        <v>0.0</v>
      </c>
      <c r="Z1618" s="1">
        <v>0.0</v>
      </c>
      <c r="AA1618" s="1">
        <v>0.0</v>
      </c>
      <c r="AB1618" s="1">
        <v>0.0</v>
      </c>
      <c r="AC1618" s="1">
        <v>0.0</v>
      </c>
      <c r="AD1618" s="1">
        <v>0.0</v>
      </c>
      <c r="AE1618" s="1">
        <v>114553.0</v>
      </c>
      <c r="AF1618" s="1">
        <v>320.0</v>
      </c>
      <c r="AG1618" s="1">
        <v>870.0</v>
      </c>
      <c r="AH1618" s="1" t="s">
        <v>1509</v>
      </c>
      <c r="AI1618" s="1">
        <v>11.0</v>
      </c>
      <c r="AJ1618" s="1">
        <v>9.0</v>
      </c>
      <c r="AK1618" s="1">
        <v>13.0</v>
      </c>
      <c r="AL1618" s="1">
        <v>15.0</v>
      </c>
    </row>
    <row r="1619" ht="15.75" customHeight="1">
      <c r="A1619" s="1" t="s">
        <v>4814</v>
      </c>
      <c r="B1619" s="1">
        <v>17.0</v>
      </c>
      <c r="C1619" s="1" t="s">
        <v>170</v>
      </c>
      <c r="D1619" s="1" t="s">
        <v>1010</v>
      </c>
      <c r="E1619" s="1" t="s">
        <v>1011</v>
      </c>
      <c r="F1619" s="1" t="s">
        <v>1012</v>
      </c>
      <c r="H1619" s="1">
        <v>46.07411</v>
      </c>
      <c r="I1619" s="1">
        <v>3.3484685</v>
      </c>
      <c r="J1619" s="1">
        <v>0.49718004</v>
      </c>
      <c r="K1619" s="1">
        <v>0.0</v>
      </c>
      <c r="L1619" s="1">
        <v>0.0</v>
      </c>
      <c r="M1619" s="1">
        <v>0.90309</v>
      </c>
      <c r="N1619" s="1">
        <v>0.0</v>
      </c>
      <c r="O1619" s="1">
        <v>0.0</v>
      </c>
      <c r="P1619" s="1">
        <v>0.0</v>
      </c>
      <c r="Q1619" s="1" t="s">
        <v>1014</v>
      </c>
      <c r="R1619" s="1">
        <v>6.0</v>
      </c>
      <c r="S1619" s="1">
        <v>175.0</v>
      </c>
      <c r="T1619" s="1">
        <v>0.0</v>
      </c>
      <c r="U1619" s="1">
        <v>0.49718004</v>
      </c>
      <c r="V1619" s="1">
        <v>0.0</v>
      </c>
      <c r="W1619" s="1">
        <v>0.0</v>
      </c>
      <c r="X1619" s="1">
        <v>0.0</v>
      </c>
      <c r="Y1619" s="1">
        <v>0.0</v>
      </c>
      <c r="Z1619" s="1">
        <v>0.0</v>
      </c>
      <c r="AA1619" s="1">
        <v>0.0</v>
      </c>
      <c r="AB1619" s="1">
        <v>0.0</v>
      </c>
      <c r="AC1619" s="1">
        <v>0.0</v>
      </c>
      <c r="AD1619" s="1">
        <v>0.0</v>
      </c>
      <c r="AE1619" s="1">
        <v>114812.0</v>
      </c>
      <c r="AF1619" s="1">
        <v>360.0</v>
      </c>
      <c r="AG1619" s="1">
        <v>860.0</v>
      </c>
      <c r="AH1619" s="1" t="s">
        <v>1017</v>
      </c>
      <c r="AI1619" s="1">
        <v>108.0</v>
      </c>
      <c r="AJ1619" s="1">
        <v>3.0</v>
      </c>
      <c r="AK1619" s="1">
        <v>3.0</v>
      </c>
      <c r="AL1619" s="1">
        <v>4.0</v>
      </c>
    </row>
    <row r="1620" ht="15.75" customHeight="1">
      <c r="A1620" s="1" t="s">
        <v>4814</v>
      </c>
      <c r="B1620" s="1">
        <v>18.0</v>
      </c>
      <c r="C1620" s="1" t="s">
        <v>5495</v>
      </c>
      <c r="D1620" s="1" t="s">
        <v>9406</v>
      </c>
      <c r="E1620" s="1" t="s">
        <v>9407</v>
      </c>
      <c r="F1620" s="1" t="s">
        <v>9408</v>
      </c>
      <c r="H1620" s="1">
        <v>45.91682</v>
      </c>
      <c r="I1620" s="1">
        <v>4.6546373</v>
      </c>
      <c r="J1620" s="1">
        <v>2.6197238</v>
      </c>
      <c r="K1620" s="1">
        <v>0.0</v>
      </c>
      <c r="L1620" s="1">
        <v>0.0</v>
      </c>
      <c r="M1620" s="1">
        <v>0.7781513</v>
      </c>
      <c r="N1620" s="1">
        <v>0.0</v>
      </c>
      <c r="O1620" s="1">
        <v>0.0</v>
      </c>
      <c r="P1620" s="1">
        <v>0.0</v>
      </c>
      <c r="Q1620" s="1" t="s">
        <v>9409</v>
      </c>
      <c r="R1620" s="1">
        <v>4.0</v>
      </c>
      <c r="S1620" s="1">
        <v>64.80000019073486</v>
      </c>
      <c r="T1620" s="1">
        <v>0.0</v>
      </c>
      <c r="U1620" s="1">
        <v>0.7014486</v>
      </c>
      <c r="V1620" s="1">
        <v>2.6197238</v>
      </c>
      <c r="W1620" s="1">
        <v>0.0</v>
      </c>
      <c r="X1620" s="1">
        <v>0.0</v>
      </c>
      <c r="Y1620" s="1">
        <v>0.0</v>
      </c>
      <c r="Z1620" s="1">
        <v>0.0</v>
      </c>
      <c r="AA1620" s="1">
        <v>0.0</v>
      </c>
      <c r="AB1620" s="1">
        <v>0.0</v>
      </c>
      <c r="AC1620" s="1">
        <v>0.0</v>
      </c>
      <c r="AD1620" s="1">
        <v>0.0</v>
      </c>
      <c r="AE1620" s="1">
        <v>51063.0</v>
      </c>
      <c r="AF1620" s="1">
        <v>227.0</v>
      </c>
      <c r="AG1620" s="1">
        <v>440.0</v>
      </c>
      <c r="AH1620" s="1" t="s">
        <v>6165</v>
      </c>
      <c r="AI1620" s="1">
        <v>75.0</v>
      </c>
      <c r="AJ1620" s="1">
        <v>8.0</v>
      </c>
      <c r="AK1620" s="1">
        <v>9.0</v>
      </c>
      <c r="AL1620" s="1">
        <v>10.0</v>
      </c>
    </row>
    <row r="1621" ht="15.75" customHeight="1">
      <c r="A1621" s="1" t="s">
        <v>4814</v>
      </c>
      <c r="B1621" s="1">
        <v>19.0</v>
      </c>
      <c r="C1621" s="1" t="s">
        <v>5498</v>
      </c>
      <c r="D1621" s="1" t="s">
        <v>9410</v>
      </c>
      <c r="E1621" s="1" t="s">
        <v>9411</v>
      </c>
      <c r="F1621" s="1" t="s">
        <v>9412</v>
      </c>
      <c r="H1621" s="1">
        <v>45.130653</v>
      </c>
      <c r="I1621" s="1">
        <v>5.5505667</v>
      </c>
      <c r="J1621" s="1">
        <v>2.3232558</v>
      </c>
      <c r="K1621" s="1">
        <v>0.0</v>
      </c>
      <c r="L1621" s="1">
        <v>0.0</v>
      </c>
      <c r="M1621" s="1">
        <v>0.845098</v>
      </c>
      <c r="N1621" s="1">
        <v>0.0</v>
      </c>
      <c r="O1621" s="1">
        <v>0.0</v>
      </c>
      <c r="P1621" s="1">
        <v>0.0</v>
      </c>
      <c r="Q1621" s="1" t="s">
        <v>9413</v>
      </c>
      <c r="R1621" s="1">
        <v>5.0</v>
      </c>
      <c r="S1621" s="1">
        <v>45.0</v>
      </c>
      <c r="T1621" s="1">
        <v>0.0</v>
      </c>
      <c r="U1621" s="1">
        <v>0.0</v>
      </c>
      <c r="V1621" s="1">
        <v>2.3232558</v>
      </c>
      <c r="W1621" s="1">
        <v>0.0</v>
      </c>
      <c r="X1621" s="1">
        <v>0.0</v>
      </c>
      <c r="Y1621" s="1">
        <v>0.0</v>
      </c>
      <c r="Z1621" s="1">
        <v>0.0</v>
      </c>
      <c r="AA1621" s="1">
        <v>0.0</v>
      </c>
      <c r="AB1621" s="1">
        <v>0.0</v>
      </c>
      <c r="AC1621" s="1">
        <v>0.0</v>
      </c>
      <c r="AD1621" s="1">
        <v>0.0</v>
      </c>
      <c r="AE1621" s="1">
        <v>108748.0</v>
      </c>
      <c r="AF1621" s="1">
        <v>339.0</v>
      </c>
      <c r="AG1621" s="1">
        <v>740.0</v>
      </c>
      <c r="AH1621" s="1" t="s">
        <v>3369</v>
      </c>
      <c r="AI1621" s="1">
        <v>99.0</v>
      </c>
      <c r="AJ1621" s="1">
        <v>5.0</v>
      </c>
      <c r="AK1621" s="1">
        <v>5.0</v>
      </c>
      <c r="AL1621" s="1">
        <v>4.0</v>
      </c>
    </row>
    <row r="1622" ht="15.75" customHeight="1">
      <c r="A1622" s="1" t="s">
        <v>4814</v>
      </c>
      <c r="B1622" s="1">
        <v>20.0</v>
      </c>
      <c r="C1622" s="1" t="s">
        <v>5501</v>
      </c>
      <c r="D1622" s="1" t="s">
        <v>9414</v>
      </c>
      <c r="E1622" s="1" t="s">
        <v>9415</v>
      </c>
      <c r="F1622" s="1" t="s">
        <v>9416</v>
      </c>
      <c r="H1622" s="1">
        <v>44.92383</v>
      </c>
      <c r="I1622" s="1">
        <v>4.9902577</v>
      </c>
      <c r="J1622" s="1">
        <v>0.0</v>
      </c>
      <c r="K1622" s="1">
        <v>0.0</v>
      </c>
      <c r="L1622" s="1">
        <v>0.0</v>
      </c>
      <c r="M1622" s="1">
        <v>0.9542425</v>
      </c>
      <c r="N1622" s="1">
        <v>0.0</v>
      </c>
      <c r="O1622" s="1">
        <v>0.0</v>
      </c>
      <c r="P1622" s="1">
        <v>0.0</v>
      </c>
      <c r="Q1622" s="1" t="s">
        <v>9417</v>
      </c>
      <c r="R1622" s="1">
        <v>7.0</v>
      </c>
      <c r="S1622" s="1">
        <v>88.0</v>
      </c>
      <c r="T1622" s="1">
        <v>0.0</v>
      </c>
      <c r="U1622" s="1">
        <v>0.0</v>
      </c>
      <c r="V1622" s="1">
        <v>0.0</v>
      </c>
      <c r="W1622" s="1">
        <v>0.0</v>
      </c>
      <c r="X1622" s="1">
        <v>0.0</v>
      </c>
      <c r="Y1622" s="1">
        <v>0.0</v>
      </c>
      <c r="Z1622" s="1">
        <v>0.0</v>
      </c>
      <c r="AA1622" s="1">
        <v>0.0</v>
      </c>
      <c r="AB1622" s="1">
        <v>0.0</v>
      </c>
      <c r="AC1622" s="1">
        <v>0.0</v>
      </c>
      <c r="AD1622" s="1">
        <v>0.0</v>
      </c>
      <c r="AE1622" s="1">
        <v>128570.0</v>
      </c>
      <c r="AF1622" s="1">
        <v>357.0</v>
      </c>
      <c r="AG1622" s="1">
        <v>760.0</v>
      </c>
      <c r="AH1622" s="1" t="s">
        <v>7870</v>
      </c>
      <c r="AI1622" s="1">
        <v>11.0</v>
      </c>
      <c r="AJ1622" s="1">
        <v>8.0</v>
      </c>
      <c r="AK1622" s="1">
        <v>8.0</v>
      </c>
      <c r="AL1622" s="1">
        <v>10.0</v>
      </c>
    </row>
    <row r="1623" ht="15.75" customHeight="1">
      <c r="A1623" s="1" t="s">
        <v>4814</v>
      </c>
      <c r="B1623" s="1">
        <v>21.0</v>
      </c>
      <c r="C1623" s="1" t="s">
        <v>1063</v>
      </c>
      <c r="D1623" s="1" t="s">
        <v>3002</v>
      </c>
      <c r="E1623" s="1" t="s">
        <v>3003</v>
      </c>
      <c r="F1623" s="1" t="s">
        <v>3004</v>
      </c>
      <c r="H1623" s="1">
        <v>43.59718</v>
      </c>
      <c r="I1623" s="1">
        <v>4.9902577</v>
      </c>
      <c r="J1623" s="1">
        <v>0.44146848</v>
      </c>
      <c r="K1623" s="1">
        <v>0.0</v>
      </c>
      <c r="L1623" s="1">
        <v>0.0</v>
      </c>
      <c r="M1623" s="1">
        <v>1.0</v>
      </c>
      <c r="N1623" s="1">
        <v>0.0</v>
      </c>
      <c r="O1623" s="1">
        <v>0.0</v>
      </c>
      <c r="P1623" s="1">
        <v>0.5</v>
      </c>
      <c r="Q1623" s="1" t="s">
        <v>3006</v>
      </c>
      <c r="R1623" s="1">
        <v>8.0</v>
      </c>
      <c r="S1623" s="1">
        <v>53.01999950408936</v>
      </c>
      <c r="T1623" s="1">
        <v>0.22691068</v>
      </c>
      <c r="U1623" s="1">
        <v>0.44146848</v>
      </c>
      <c r="V1623" s="1">
        <v>0.0</v>
      </c>
      <c r="W1623" s="1">
        <v>0.0</v>
      </c>
      <c r="X1623" s="1">
        <v>0.0</v>
      </c>
      <c r="Y1623" s="1">
        <v>0.0</v>
      </c>
      <c r="Z1623" s="1">
        <v>0.0</v>
      </c>
      <c r="AA1623" s="1">
        <v>0.0</v>
      </c>
      <c r="AB1623" s="1">
        <v>0.0</v>
      </c>
      <c r="AC1623" s="1">
        <v>0.0</v>
      </c>
      <c r="AD1623" s="1">
        <v>0.0</v>
      </c>
      <c r="AE1623" s="1">
        <v>73058.0</v>
      </c>
      <c r="AF1623" s="1">
        <v>635.0</v>
      </c>
      <c r="AG1623" s="1">
        <v>600.0</v>
      </c>
      <c r="AH1623" s="1" t="s">
        <v>3010</v>
      </c>
      <c r="AI1623" s="1">
        <v>47.0</v>
      </c>
      <c r="AJ1623" s="1">
        <v>4.0</v>
      </c>
      <c r="AK1623" s="1">
        <v>4.0</v>
      </c>
      <c r="AL1623" s="1">
        <v>12.0</v>
      </c>
    </row>
    <row r="1624" ht="15.75" customHeight="1">
      <c r="A1624" s="1" t="s">
        <v>4814</v>
      </c>
      <c r="B1624" s="1">
        <v>22.0</v>
      </c>
      <c r="C1624" s="1" t="s">
        <v>5506</v>
      </c>
      <c r="D1624" s="1" t="s">
        <v>9418</v>
      </c>
      <c r="E1624" s="1" t="s">
        <v>9419</v>
      </c>
      <c r="F1624" s="1" t="s">
        <v>9420</v>
      </c>
      <c r="H1624" s="1">
        <v>41.492233</v>
      </c>
      <c r="I1624" s="1">
        <v>3.961855</v>
      </c>
      <c r="J1624" s="1">
        <v>2.4126556</v>
      </c>
      <c r="K1624" s="1">
        <v>0.0</v>
      </c>
      <c r="L1624" s="1">
        <v>0.0</v>
      </c>
      <c r="M1624" s="1">
        <v>0.7781513</v>
      </c>
      <c r="N1624" s="1">
        <v>0.0</v>
      </c>
      <c r="O1624" s="1">
        <v>0.0</v>
      </c>
      <c r="P1624" s="1">
        <v>0.0</v>
      </c>
      <c r="Q1624" s="1" t="s">
        <v>9421</v>
      </c>
      <c r="R1624" s="1">
        <v>4.0</v>
      </c>
      <c r="S1624" s="1">
        <v>68.97000026702881</v>
      </c>
      <c r="T1624" s="1">
        <v>0.0</v>
      </c>
      <c r="U1624" s="1">
        <v>0.0</v>
      </c>
      <c r="V1624" s="1">
        <v>2.4126556</v>
      </c>
      <c r="W1624" s="1">
        <v>0.0</v>
      </c>
      <c r="X1624" s="1">
        <v>0.0</v>
      </c>
      <c r="Y1624" s="1">
        <v>0.0</v>
      </c>
      <c r="Z1624" s="1">
        <v>0.0</v>
      </c>
      <c r="AA1624" s="1">
        <v>0.0</v>
      </c>
      <c r="AB1624" s="1">
        <v>0.0</v>
      </c>
      <c r="AC1624" s="1">
        <v>0.0</v>
      </c>
      <c r="AD1624" s="1">
        <v>0.0</v>
      </c>
      <c r="AE1624" s="1">
        <v>30536.0</v>
      </c>
      <c r="AF1624" s="1">
        <v>275.0</v>
      </c>
      <c r="AG1624" s="1">
        <v>820.0</v>
      </c>
      <c r="AH1624" s="1" t="s">
        <v>6091</v>
      </c>
      <c r="AI1624" s="1">
        <v>51.0</v>
      </c>
      <c r="AJ1624" s="1">
        <v>5.0</v>
      </c>
      <c r="AK1624" s="1">
        <v>5.0</v>
      </c>
      <c r="AL1624" s="1">
        <v>8.0</v>
      </c>
    </row>
    <row r="1625" ht="15.75" customHeight="1">
      <c r="A1625" s="1" t="s">
        <v>4814</v>
      </c>
      <c r="B1625" s="1">
        <v>23.0</v>
      </c>
      <c r="C1625" s="1" t="s">
        <v>5510</v>
      </c>
      <c r="D1625" s="1" t="s">
        <v>9422</v>
      </c>
      <c r="E1625" s="1" t="s">
        <v>9423</v>
      </c>
      <c r="F1625" s="1" t="s">
        <v>9424</v>
      </c>
      <c r="H1625" s="1">
        <v>40.038364</v>
      </c>
      <c r="I1625" s="1">
        <v>4.0546994</v>
      </c>
      <c r="J1625" s="1">
        <v>2.6129074</v>
      </c>
      <c r="K1625" s="1">
        <v>0.0</v>
      </c>
      <c r="L1625" s="1">
        <v>0.0</v>
      </c>
      <c r="M1625" s="1">
        <v>0.47712126</v>
      </c>
      <c r="N1625" s="1">
        <v>0.0</v>
      </c>
      <c r="O1625" s="1">
        <v>0.0</v>
      </c>
      <c r="P1625" s="1">
        <v>0.0</v>
      </c>
      <c r="Q1625" s="1" t="s">
        <v>7311</v>
      </c>
      <c r="R1625" s="1">
        <v>1.0</v>
      </c>
      <c r="S1625" s="1">
        <v>157.4000000953674</v>
      </c>
      <c r="T1625" s="1">
        <v>0.0</v>
      </c>
      <c r="U1625" s="1">
        <v>0.48764747</v>
      </c>
      <c r="V1625" s="1">
        <v>0.0</v>
      </c>
      <c r="W1625" s="1">
        <v>0.0</v>
      </c>
      <c r="X1625" s="1">
        <v>0.0</v>
      </c>
      <c r="Y1625" s="1">
        <v>2.6129074</v>
      </c>
      <c r="Z1625" s="1">
        <v>0.0</v>
      </c>
      <c r="AA1625" s="1">
        <v>0.0</v>
      </c>
      <c r="AB1625" s="1">
        <v>0.0</v>
      </c>
      <c r="AC1625" s="1">
        <v>0.0</v>
      </c>
      <c r="AD1625" s="1">
        <v>0.0</v>
      </c>
      <c r="AE1625" s="1">
        <v>121909.0</v>
      </c>
      <c r="AF1625" s="1">
        <v>25.0</v>
      </c>
      <c r="AG1625" s="1">
        <v>730.0</v>
      </c>
      <c r="AH1625" s="1" t="s">
        <v>6943</v>
      </c>
      <c r="AI1625" s="1">
        <v>8.0</v>
      </c>
      <c r="AJ1625" s="1">
        <v>2.0</v>
      </c>
      <c r="AK1625" s="1">
        <v>4.0</v>
      </c>
      <c r="AL1625" s="1">
        <v>2.0</v>
      </c>
    </row>
    <row r="1626" ht="15.75" customHeight="1">
      <c r="A1626" s="1" t="s">
        <v>4814</v>
      </c>
      <c r="B1626" s="1">
        <v>24.0</v>
      </c>
      <c r="C1626" s="1" t="s">
        <v>5515</v>
      </c>
      <c r="D1626" s="1" t="s">
        <v>9425</v>
      </c>
      <c r="E1626" s="1" t="s">
        <v>9426</v>
      </c>
      <c r="F1626" s="1" t="s">
        <v>9427</v>
      </c>
      <c r="H1626" s="1">
        <v>39.663605</v>
      </c>
      <c r="I1626" s="1">
        <v>3.4832923</v>
      </c>
      <c r="J1626" s="1">
        <v>0.0</v>
      </c>
      <c r="K1626" s="1">
        <v>0.0</v>
      </c>
      <c r="L1626" s="1">
        <v>0.0</v>
      </c>
      <c r="M1626" s="1">
        <v>0.90309</v>
      </c>
      <c r="N1626" s="1">
        <v>0.0</v>
      </c>
      <c r="O1626" s="1">
        <v>0.0</v>
      </c>
      <c r="P1626" s="1">
        <v>0.0</v>
      </c>
      <c r="Q1626" s="1" t="s">
        <v>9428</v>
      </c>
      <c r="R1626" s="1">
        <v>6.0</v>
      </c>
      <c r="S1626" s="1">
        <v>157.979999948293</v>
      </c>
      <c r="T1626" s="1">
        <v>0.0</v>
      </c>
      <c r="U1626" s="1">
        <v>0.0</v>
      </c>
      <c r="V1626" s="1">
        <v>0.0</v>
      </c>
      <c r="W1626" s="1">
        <v>0.0</v>
      </c>
      <c r="X1626" s="1">
        <v>0.0</v>
      </c>
      <c r="Y1626" s="1">
        <v>0.0</v>
      </c>
      <c r="Z1626" s="1">
        <v>0.0</v>
      </c>
      <c r="AA1626" s="1">
        <v>0.0</v>
      </c>
      <c r="AB1626" s="1">
        <v>0.0</v>
      </c>
      <c r="AC1626" s="1">
        <v>0.0</v>
      </c>
      <c r="AD1626" s="1">
        <v>0.0</v>
      </c>
      <c r="AE1626" s="1">
        <v>90645.0</v>
      </c>
      <c r="AF1626" s="1">
        <v>958.0</v>
      </c>
      <c r="AG1626" s="1">
        <v>770.0</v>
      </c>
      <c r="AH1626" s="1" t="s">
        <v>9429</v>
      </c>
      <c r="AI1626" s="1">
        <v>145.0</v>
      </c>
      <c r="AJ1626" s="1">
        <v>8.0</v>
      </c>
      <c r="AK1626" s="1">
        <v>9.0</v>
      </c>
      <c r="AL1626" s="1">
        <v>13.0</v>
      </c>
    </row>
    <row r="1627" ht="15.75" customHeight="1">
      <c r="A1627" s="1" t="s">
        <v>4814</v>
      </c>
      <c r="B1627" s="1">
        <v>25.0</v>
      </c>
      <c r="C1627" s="1" t="s">
        <v>5518</v>
      </c>
      <c r="D1627" s="1" t="s">
        <v>9430</v>
      </c>
      <c r="E1627" s="1" t="s">
        <v>9431</v>
      </c>
      <c r="F1627" s="1" t="s">
        <v>9432</v>
      </c>
      <c r="H1627" s="1">
        <v>39.638573</v>
      </c>
      <c r="I1627" s="1">
        <v>5.216007</v>
      </c>
      <c r="J1627" s="1">
        <v>4.0258703</v>
      </c>
      <c r="K1627" s="1">
        <v>0.0</v>
      </c>
      <c r="L1627" s="1">
        <v>0.0</v>
      </c>
      <c r="M1627" s="1">
        <v>0.60206</v>
      </c>
      <c r="N1627" s="1">
        <v>0.0</v>
      </c>
      <c r="O1627" s="1">
        <v>0.0</v>
      </c>
      <c r="P1627" s="1">
        <v>0.0</v>
      </c>
      <c r="Q1627" s="1" t="s">
        <v>9433</v>
      </c>
      <c r="R1627" s="1">
        <v>2.0</v>
      </c>
      <c r="S1627" s="1">
        <v>49.75</v>
      </c>
      <c r="T1627" s="1">
        <v>0.25696164</v>
      </c>
      <c r="U1627" s="1">
        <v>0.7389513</v>
      </c>
      <c r="V1627" s="1">
        <v>0.0</v>
      </c>
      <c r="W1627" s="1">
        <v>3.296247</v>
      </c>
      <c r="X1627" s="1">
        <v>0.0</v>
      </c>
      <c r="Y1627" s="1">
        <v>0.0</v>
      </c>
      <c r="Z1627" s="1">
        <v>4.0258703</v>
      </c>
      <c r="AA1627" s="1">
        <v>0.0</v>
      </c>
      <c r="AB1627" s="1">
        <v>0.0</v>
      </c>
      <c r="AC1627" s="1">
        <v>0.0</v>
      </c>
      <c r="AD1627" s="1">
        <v>0.0</v>
      </c>
      <c r="AE1627" s="1">
        <v>99263.0</v>
      </c>
      <c r="AF1627" s="1">
        <v>113.0</v>
      </c>
      <c r="AG1627" s="1">
        <v>730.0</v>
      </c>
      <c r="AH1627" s="1" t="s">
        <v>3369</v>
      </c>
      <c r="AI1627" s="1">
        <v>34.0</v>
      </c>
      <c r="AJ1627" s="1">
        <v>5.0</v>
      </c>
      <c r="AK1627" s="1">
        <v>5.0</v>
      </c>
      <c r="AL1627" s="1">
        <v>6.0</v>
      </c>
    </row>
    <row r="1628" ht="15.75" customHeight="1">
      <c r="A1628" s="1" t="s">
        <v>4855</v>
      </c>
      <c r="B1628" s="1">
        <v>1.0</v>
      </c>
      <c r="C1628" s="1" t="s">
        <v>386</v>
      </c>
      <c r="D1628" s="1" t="s">
        <v>1790</v>
      </c>
      <c r="E1628" s="1" t="s">
        <v>1791</v>
      </c>
      <c r="F1628" s="1" t="s">
        <v>1792</v>
      </c>
      <c r="H1628" s="1">
        <v>480.26727</v>
      </c>
      <c r="I1628" s="1">
        <v>6.098887</v>
      </c>
      <c r="J1628" s="1">
        <v>3.0285149</v>
      </c>
      <c r="K1628" s="1">
        <v>0.0</v>
      </c>
      <c r="L1628" s="1">
        <v>0.0</v>
      </c>
      <c r="M1628" s="1">
        <v>0.7781513</v>
      </c>
      <c r="N1628" s="1">
        <v>0.0</v>
      </c>
      <c r="O1628" s="1">
        <v>1.0</v>
      </c>
      <c r="P1628" s="1">
        <v>0.0</v>
      </c>
      <c r="Q1628" s="1" t="s">
        <v>1793</v>
      </c>
      <c r="R1628" s="1">
        <v>4.0</v>
      </c>
      <c r="S1628" s="1">
        <v>3713.000001192093</v>
      </c>
      <c r="T1628" s="1">
        <v>0.0</v>
      </c>
      <c r="U1628" s="1">
        <v>0.0</v>
      </c>
      <c r="V1628" s="1">
        <v>0.0</v>
      </c>
      <c r="W1628" s="1">
        <v>0.0</v>
      </c>
      <c r="X1628" s="1">
        <v>0.0</v>
      </c>
      <c r="Y1628" s="1">
        <v>0.0</v>
      </c>
      <c r="Z1628" s="1">
        <v>3.0285149</v>
      </c>
      <c r="AA1628" s="1">
        <v>0.0</v>
      </c>
      <c r="AB1628" s="1">
        <v>0.0</v>
      </c>
      <c r="AC1628" s="1">
        <v>0.0</v>
      </c>
      <c r="AD1628" s="1">
        <v>0.0</v>
      </c>
      <c r="AE1628" s="1">
        <v>51056.0</v>
      </c>
      <c r="AF1628" s="1">
        <v>2484.0</v>
      </c>
      <c r="AG1628" s="1">
        <v>830.0</v>
      </c>
      <c r="AH1628" s="1" t="s">
        <v>1796</v>
      </c>
      <c r="AI1628" s="1">
        <v>1010.0</v>
      </c>
      <c r="AJ1628" s="1">
        <v>26.0</v>
      </c>
      <c r="AK1628" s="1">
        <v>39.0</v>
      </c>
      <c r="AL1628" s="1">
        <v>48.0</v>
      </c>
    </row>
    <row r="1629" ht="15.75" customHeight="1">
      <c r="A1629" s="1" t="s">
        <v>4855</v>
      </c>
      <c r="B1629" s="1">
        <v>2.0</v>
      </c>
      <c r="C1629" s="1" t="s">
        <v>2910</v>
      </c>
      <c r="D1629" s="1" t="s">
        <v>6433</v>
      </c>
      <c r="E1629" s="1" t="s">
        <v>6434</v>
      </c>
      <c r="F1629" s="1" t="s">
        <v>6436</v>
      </c>
      <c r="H1629" s="1">
        <v>380.27606</v>
      </c>
      <c r="I1629" s="1">
        <v>6.0990095</v>
      </c>
      <c r="J1629" s="1">
        <v>3.0285149</v>
      </c>
      <c r="K1629" s="1">
        <v>0.0</v>
      </c>
      <c r="L1629" s="1">
        <v>0.0</v>
      </c>
      <c r="M1629" s="1">
        <v>0.845098</v>
      </c>
      <c r="N1629" s="1">
        <v>0.0</v>
      </c>
      <c r="O1629" s="1">
        <v>0.0</v>
      </c>
      <c r="P1629" s="1">
        <v>0.0</v>
      </c>
      <c r="Q1629" s="1" t="s">
        <v>6440</v>
      </c>
      <c r="R1629" s="1">
        <v>5.0</v>
      </c>
      <c r="S1629" s="1">
        <v>2429.399999976158</v>
      </c>
      <c r="T1629" s="1">
        <v>0.1630629</v>
      </c>
      <c r="U1629" s="1">
        <v>0.0</v>
      </c>
      <c r="V1629" s="1">
        <v>0.0</v>
      </c>
      <c r="W1629" s="1">
        <v>0.0</v>
      </c>
      <c r="X1629" s="1">
        <v>0.0</v>
      </c>
      <c r="Y1629" s="1">
        <v>0.0</v>
      </c>
      <c r="Z1629" s="1">
        <v>3.0285149</v>
      </c>
      <c r="AA1629" s="1">
        <v>0.0</v>
      </c>
      <c r="AB1629" s="1">
        <v>0.0</v>
      </c>
      <c r="AC1629" s="1">
        <v>0.0</v>
      </c>
      <c r="AD1629" s="1">
        <v>0.0</v>
      </c>
      <c r="AE1629" s="1">
        <v>90229.0</v>
      </c>
      <c r="AF1629" s="1">
        <v>1772.0</v>
      </c>
      <c r="AG1629" s="1">
        <v>930.0</v>
      </c>
      <c r="AH1629" s="1" t="s">
        <v>690</v>
      </c>
      <c r="AI1629" s="1">
        <v>266.0</v>
      </c>
      <c r="AJ1629" s="1">
        <v>15.0</v>
      </c>
      <c r="AK1629" s="1">
        <v>24.0</v>
      </c>
      <c r="AL1629" s="1">
        <v>14.0</v>
      </c>
    </row>
    <row r="1630" ht="15.75" customHeight="1">
      <c r="A1630" s="1" t="s">
        <v>4855</v>
      </c>
      <c r="B1630" s="1">
        <v>3.0</v>
      </c>
      <c r="C1630" s="1" t="s">
        <v>556</v>
      </c>
      <c r="D1630" s="1" t="s">
        <v>2117</v>
      </c>
      <c r="E1630" s="1" t="s">
        <v>2119</v>
      </c>
      <c r="F1630" s="1" t="s">
        <v>2121</v>
      </c>
      <c r="H1630" s="1">
        <v>238.2236</v>
      </c>
      <c r="I1630" s="1">
        <v>4.2694445</v>
      </c>
      <c r="J1630" s="1">
        <v>3.0285149</v>
      </c>
      <c r="K1630" s="1">
        <v>0.0</v>
      </c>
      <c r="L1630" s="1">
        <v>0.0</v>
      </c>
      <c r="M1630" s="1">
        <v>0.7781513</v>
      </c>
      <c r="N1630" s="1">
        <v>0.0</v>
      </c>
      <c r="O1630" s="1">
        <v>0.0</v>
      </c>
      <c r="P1630" s="1">
        <v>0.0</v>
      </c>
      <c r="Q1630" s="1" t="s">
        <v>2122</v>
      </c>
      <c r="R1630" s="1">
        <v>4.0</v>
      </c>
      <c r="S1630" s="1">
        <v>1758.699996948242</v>
      </c>
      <c r="T1630" s="1">
        <v>0.18265872</v>
      </c>
      <c r="U1630" s="1">
        <v>0.0</v>
      </c>
      <c r="V1630" s="1">
        <v>0.0</v>
      </c>
      <c r="W1630" s="1">
        <v>0.0</v>
      </c>
      <c r="X1630" s="1">
        <v>0.0</v>
      </c>
      <c r="Y1630" s="1">
        <v>0.0</v>
      </c>
      <c r="Z1630" s="1">
        <v>3.0285149</v>
      </c>
      <c r="AA1630" s="1">
        <v>0.0</v>
      </c>
      <c r="AB1630" s="1">
        <v>0.0</v>
      </c>
      <c r="AC1630" s="1">
        <v>0.0</v>
      </c>
      <c r="AD1630" s="1">
        <v>0.0</v>
      </c>
      <c r="AE1630" s="1">
        <v>67782.0</v>
      </c>
      <c r="AF1630" s="1">
        <v>1524.0</v>
      </c>
      <c r="AG1630" s="1">
        <v>780.0</v>
      </c>
      <c r="AH1630" s="1" t="s">
        <v>2125</v>
      </c>
      <c r="AI1630" s="1">
        <v>2677.0</v>
      </c>
      <c r="AJ1630" s="1">
        <v>15.0</v>
      </c>
      <c r="AK1630" s="1">
        <v>34.0</v>
      </c>
      <c r="AL1630" s="1">
        <v>23.0</v>
      </c>
    </row>
    <row r="1631" ht="15.75" customHeight="1">
      <c r="A1631" s="1" t="s">
        <v>4855</v>
      </c>
      <c r="B1631" s="1">
        <v>4.0</v>
      </c>
      <c r="C1631" s="1" t="s">
        <v>565</v>
      </c>
      <c r="D1631" s="1" t="s">
        <v>2148</v>
      </c>
      <c r="E1631" s="1" t="s">
        <v>2149</v>
      </c>
      <c r="F1631" s="1" t="s">
        <v>2150</v>
      </c>
      <c r="H1631" s="1">
        <v>223.41179</v>
      </c>
      <c r="I1631" s="1">
        <v>6.7979865</v>
      </c>
      <c r="J1631" s="1">
        <v>3.0285149</v>
      </c>
      <c r="K1631" s="1">
        <v>0.0</v>
      </c>
      <c r="L1631" s="1">
        <v>0.0</v>
      </c>
      <c r="M1631" s="1">
        <v>0.90309</v>
      </c>
      <c r="N1631" s="1">
        <v>0.0</v>
      </c>
      <c r="O1631" s="1">
        <v>0.0</v>
      </c>
      <c r="P1631" s="1">
        <v>0.0</v>
      </c>
      <c r="Q1631" s="1" t="s">
        <v>2151</v>
      </c>
      <c r="R1631" s="1">
        <v>6.0</v>
      </c>
      <c r="S1631" s="1">
        <v>632.7999992370605</v>
      </c>
      <c r="T1631" s="1">
        <v>0.18045582</v>
      </c>
      <c r="U1631" s="1">
        <v>0.0</v>
      </c>
      <c r="V1631" s="1">
        <v>0.0</v>
      </c>
      <c r="W1631" s="1">
        <v>0.0</v>
      </c>
      <c r="X1631" s="1">
        <v>0.0</v>
      </c>
      <c r="Y1631" s="1">
        <v>0.0</v>
      </c>
      <c r="Z1631" s="1">
        <v>3.0285149</v>
      </c>
      <c r="AA1631" s="1">
        <v>0.0</v>
      </c>
      <c r="AB1631" s="1">
        <v>0.0</v>
      </c>
      <c r="AC1631" s="1">
        <v>0.0</v>
      </c>
      <c r="AD1631" s="1">
        <v>0.0</v>
      </c>
      <c r="AE1631" s="1">
        <v>89927.0</v>
      </c>
      <c r="AF1631" s="1">
        <v>913.0</v>
      </c>
      <c r="AG1631" s="1">
        <v>890.0</v>
      </c>
      <c r="AH1631" s="1" t="s">
        <v>2154</v>
      </c>
      <c r="AI1631" s="1">
        <v>395.0</v>
      </c>
      <c r="AJ1631" s="1">
        <v>13.0</v>
      </c>
      <c r="AK1631" s="1">
        <v>18.0</v>
      </c>
      <c r="AL1631" s="1">
        <v>13.0</v>
      </c>
    </row>
    <row r="1632" ht="15.75" customHeight="1">
      <c r="A1632" s="1" t="s">
        <v>4855</v>
      </c>
      <c r="B1632" s="1">
        <v>5.0</v>
      </c>
      <c r="C1632" s="1" t="s">
        <v>546</v>
      </c>
      <c r="D1632" s="1" t="s">
        <v>2139</v>
      </c>
      <c r="E1632" s="1" t="s">
        <v>2140</v>
      </c>
      <c r="F1632" s="1" t="s">
        <v>2142</v>
      </c>
      <c r="H1632" s="1">
        <v>215.8964</v>
      </c>
      <c r="I1632" s="1">
        <v>0.0</v>
      </c>
      <c r="J1632" s="1">
        <v>3.0285149</v>
      </c>
      <c r="K1632" s="1">
        <v>0.0</v>
      </c>
      <c r="L1632" s="1">
        <v>0.0</v>
      </c>
      <c r="M1632" s="1">
        <v>1.0413927</v>
      </c>
      <c r="N1632" s="1">
        <v>0.0</v>
      </c>
      <c r="O1632" s="1">
        <v>0.0</v>
      </c>
      <c r="P1632" s="1">
        <v>0.0</v>
      </c>
      <c r="Q1632" s="1" t="s">
        <v>2144</v>
      </c>
      <c r="R1632" s="1">
        <v>9.0</v>
      </c>
      <c r="S1632" s="1">
        <v>4685.0</v>
      </c>
      <c r="T1632" s="1">
        <v>0.0</v>
      </c>
      <c r="U1632" s="1">
        <v>0.48324707</v>
      </c>
      <c r="V1632" s="1">
        <v>0.0</v>
      </c>
      <c r="W1632" s="1">
        <v>0.0</v>
      </c>
      <c r="X1632" s="1">
        <v>0.0</v>
      </c>
      <c r="Y1632" s="1">
        <v>0.0</v>
      </c>
      <c r="Z1632" s="1">
        <v>3.0285149</v>
      </c>
      <c r="AA1632" s="1">
        <v>0.0</v>
      </c>
      <c r="AB1632" s="1">
        <v>0.0</v>
      </c>
      <c r="AC1632" s="1">
        <v>0.0</v>
      </c>
      <c r="AD1632" s="1">
        <v>0.0</v>
      </c>
      <c r="AE1632" s="1">
        <v>258467.0</v>
      </c>
      <c r="AF1632" s="1">
        <v>2067.0</v>
      </c>
      <c r="AG1632" s="1">
        <v>900.0</v>
      </c>
      <c r="AH1632" s="1" t="s">
        <v>2147</v>
      </c>
      <c r="AI1632" s="1">
        <v>310.0</v>
      </c>
      <c r="AJ1632" s="1">
        <v>15.0</v>
      </c>
      <c r="AK1632" s="1">
        <v>47.0</v>
      </c>
      <c r="AL1632" s="1">
        <v>13.0</v>
      </c>
    </row>
    <row r="1633" ht="15.75" customHeight="1">
      <c r="A1633" s="1" t="s">
        <v>4855</v>
      </c>
      <c r="B1633" s="1">
        <v>6.0</v>
      </c>
      <c r="C1633" s="1" t="s">
        <v>1584</v>
      </c>
      <c r="D1633" s="1" t="s">
        <v>4007</v>
      </c>
      <c r="E1633" s="1" t="s">
        <v>4008</v>
      </c>
      <c r="F1633" s="1" t="s">
        <v>4010</v>
      </c>
      <c r="H1633" s="1">
        <v>201.9487</v>
      </c>
      <c r="I1633" s="1">
        <v>5.617473</v>
      </c>
      <c r="J1633" s="1">
        <v>3.0285149</v>
      </c>
      <c r="K1633" s="1">
        <v>0.0</v>
      </c>
      <c r="L1633" s="1">
        <v>0.0</v>
      </c>
      <c r="M1633" s="1">
        <v>0.7781513</v>
      </c>
      <c r="N1633" s="1">
        <v>0.0</v>
      </c>
      <c r="O1633" s="1">
        <v>0.0</v>
      </c>
      <c r="P1633" s="1">
        <v>0.0</v>
      </c>
      <c r="Q1633" s="1" t="s">
        <v>4013</v>
      </c>
      <c r="R1633" s="1">
        <v>4.0</v>
      </c>
      <c r="S1633" s="1">
        <v>900.0</v>
      </c>
      <c r="T1633" s="1">
        <v>0.0</v>
      </c>
      <c r="U1633" s="1">
        <v>0.0</v>
      </c>
      <c r="V1633" s="1">
        <v>0.0</v>
      </c>
      <c r="W1633" s="1">
        <v>0.0</v>
      </c>
      <c r="X1633" s="1">
        <v>0.0</v>
      </c>
      <c r="Y1633" s="1">
        <v>0.0</v>
      </c>
      <c r="Z1633" s="1">
        <v>3.0285149</v>
      </c>
      <c r="AA1633" s="1">
        <v>0.0</v>
      </c>
      <c r="AB1633" s="1">
        <v>0.0</v>
      </c>
      <c r="AC1633" s="1">
        <v>0.0</v>
      </c>
      <c r="AD1633" s="1">
        <v>0.0</v>
      </c>
      <c r="AE1633" s="1">
        <v>15029.0</v>
      </c>
      <c r="AF1633" s="1">
        <v>400.0</v>
      </c>
      <c r="AG1633" s="1">
        <v>730.0</v>
      </c>
      <c r="AH1633" s="1" t="s">
        <v>4016</v>
      </c>
      <c r="AI1633" s="1">
        <v>117.0</v>
      </c>
      <c r="AJ1633" s="1">
        <v>6.0</v>
      </c>
      <c r="AK1633" s="1">
        <v>7.0</v>
      </c>
      <c r="AL1633" s="1">
        <v>12.0</v>
      </c>
    </row>
    <row r="1634" ht="15.75" customHeight="1">
      <c r="A1634" s="1" t="s">
        <v>4855</v>
      </c>
      <c r="B1634" s="1">
        <v>7.0</v>
      </c>
      <c r="C1634" s="1" t="s">
        <v>786</v>
      </c>
      <c r="D1634" s="1" t="s">
        <v>2498</v>
      </c>
      <c r="E1634" s="1" t="s">
        <v>2499</v>
      </c>
      <c r="F1634" s="1" t="s">
        <v>2500</v>
      </c>
      <c r="H1634" s="1">
        <v>150.08192</v>
      </c>
      <c r="I1634" s="1">
        <v>4.2694445</v>
      </c>
      <c r="J1634" s="1">
        <v>2.9700007</v>
      </c>
      <c r="K1634" s="1">
        <v>0.0</v>
      </c>
      <c r="L1634" s="1">
        <v>0.0</v>
      </c>
      <c r="M1634" s="1">
        <v>1.0</v>
      </c>
      <c r="N1634" s="1">
        <v>0.0</v>
      </c>
      <c r="O1634" s="1">
        <v>0.0</v>
      </c>
      <c r="P1634" s="1">
        <v>0.0</v>
      </c>
      <c r="Q1634" s="1" t="s">
        <v>2501</v>
      </c>
      <c r="R1634" s="1">
        <v>8.0</v>
      </c>
      <c r="S1634" s="1">
        <v>428.7800002098083</v>
      </c>
      <c r="T1634" s="1">
        <v>0.0</v>
      </c>
      <c r="U1634" s="1">
        <v>0.0</v>
      </c>
      <c r="V1634" s="1">
        <v>0.0</v>
      </c>
      <c r="W1634" s="1">
        <v>0.0</v>
      </c>
      <c r="X1634" s="1">
        <v>2.9700007</v>
      </c>
      <c r="Y1634" s="1">
        <v>0.0</v>
      </c>
      <c r="Z1634" s="1">
        <v>0.0</v>
      </c>
      <c r="AA1634" s="1">
        <v>0.0</v>
      </c>
      <c r="AB1634" s="1">
        <v>0.0</v>
      </c>
      <c r="AC1634" s="1">
        <v>0.0</v>
      </c>
      <c r="AD1634" s="1">
        <v>0.0</v>
      </c>
      <c r="AE1634" s="1">
        <v>151777.0</v>
      </c>
      <c r="AF1634" s="1">
        <v>1204.0</v>
      </c>
      <c r="AG1634" s="1">
        <v>830.0</v>
      </c>
      <c r="AH1634" s="1" t="s">
        <v>2504</v>
      </c>
      <c r="AI1634" s="1">
        <v>121.0</v>
      </c>
      <c r="AJ1634" s="1">
        <v>11.0</v>
      </c>
      <c r="AK1634" s="1">
        <v>12.0</v>
      </c>
      <c r="AL1634" s="1">
        <v>14.0</v>
      </c>
    </row>
    <row r="1635" ht="15.75" customHeight="1">
      <c r="A1635" s="1" t="s">
        <v>4855</v>
      </c>
      <c r="B1635" s="1">
        <v>8.0</v>
      </c>
      <c r="C1635" s="1" t="s">
        <v>3659</v>
      </c>
      <c r="D1635" s="1" t="s">
        <v>7779</v>
      </c>
      <c r="E1635" s="1" t="s">
        <v>7780</v>
      </c>
      <c r="F1635" s="1" t="s">
        <v>7781</v>
      </c>
      <c r="H1635" s="1">
        <v>144.75508</v>
      </c>
      <c r="I1635" s="1">
        <v>2.794257</v>
      </c>
      <c r="J1635" s="1">
        <v>3.3325431</v>
      </c>
      <c r="K1635" s="1">
        <v>0.0</v>
      </c>
      <c r="L1635" s="1">
        <v>0.0</v>
      </c>
      <c r="M1635" s="1">
        <v>0.60206</v>
      </c>
      <c r="N1635" s="1">
        <v>0.0</v>
      </c>
      <c r="O1635" s="1">
        <v>0.0</v>
      </c>
      <c r="P1635" s="1">
        <v>0.0</v>
      </c>
      <c r="Q1635" s="1" t="s">
        <v>7782</v>
      </c>
      <c r="R1635" s="1">
        <v>2.0</v>
      </c>
      <c r="S1635" s="1">
        <v>1539.0</v>
      </c>
      <c r="T1635" s="1">
        <v>0.0</v>
      </c>
      <c r="U1635" s="1">
        <v>0.0</v>
      </c>
      <c r="V1635" s="1">
        <v>0.0</v>
      </c>
      <c r="W1635" s="1">
        <v>0.0</v>
      </c>
      <c r="X1635" s="1">
        <v>0.0</v>
      </c>
      <c r="Y1635" s="1">
        <v>0.0</v>
      </c>
      <c r="Z1635" s="1">
        <v>0.0</v>
      </c>
      <c r="AA1635" s="1">
        <v>0.0</v>
      </c>
      <c r="AB1635" s="1">
        <v>3.3325431</v>
      </c>
      <c r="AC1635" s="1">
        <v>0.0</v>
      </c>
      <c r="AD1635" s="1">
        <v>0.0</v>
      </c>
      <c r="AE1635" s="1">
        <v>256171.0</v>
      </c>
      <c r="AF1635" s="1">
        <v>445.0</v>
      </c>
      <c r="AH1635" s="1" t="s">
        <v>1915</v>
      </c>
      <c r="AI1635" s="1">
        <v>54.0</v>
      </c>
      <c r="AJ1635" s="1">
        <v>13.0</v>
      </c>
      <c r="AK1635" s="1">
        <v>16.0</v>
      </c>
      <c r="AL1635" s="1">
        <v>8.0</v>
      </c>
    </row>
    <row r="1636" ht="15.75" customHeight="1">
      <c r="A1636" s="1" t="s">
        <v>4855</v>
      </c>
      <c r="B1636" s="1">
        <v>9.0</v>
      </c>
      <c r="C1636" s="1" t="s">
        <v>619</v>
      </c>
      <c r="D1636" s="1" t="s">
        <v>7866</v>
      </c>
      <c r="E1636" s="1" t="s">
        <v>7867</v>
      </c>
      <c r="F1636" s="1" t="s">
        <v>7868</v>
      </c>
      <c r="H1636" s="1">
        <v>141.85364</v>
      </c>
      <c r="I1636" s="1">
        <v>4.7863016</v>
      </c>
      <c r="J1636" s="1">
        <v>3.0285149</v>
      </c>
      <c r="K1636" s="1">
        <v>0.0</v>
      </c>
      <c r="L1636" s="1">
        <v>0.0</v>
      </c>
      <c r="M1636" s="1">
        <v>0.90309</v>
      </c>
      <c r="N1636" s="1">
        <v>0.0</v>
      </c>
      <c r="O1636" s="1">
        <v>0.0</v>
      </c>
      <c r="P1636" s="1">
        <v>0.0</v>
      </c>
      <c r="Q1636" s="1" t="s">
        <v>7869</v>
      </c>
      <c r="R1636" s="1">
        <v>6.0</v>
      </c>
      <c r="S1636" s="1">
        <v>403.0</v>
      </c>
      <c r="T1636" s="1">
        <v>0.15570965</v>
      </c>
      <c r="U1636" s="1">
        <v>0.0</v>
      </c>
      <c r="V1636" s="1">
        <v>0.0</v>
      </c>
      <c r="W1636" s="1">
        <v>0.0</v>
      </c>
      <c r="X1636" s="1">
        <v>2.8197055</v>
      </c>
      <c r="Y1636" s="1">
        <v>0.0</v>
      </c>
      <c r="Z1636" s="1">
        <v>3.0285149</v>
      </c>
      <c r="AA1636" s="1">
        <v>0.0</v>
      </c>
      <c r="AB1636" s="1">
        <v>0.0</v>
      </c>
      <c r="AC1636" s="1">
        <v>0.0</v>
      </c>
      <c r="AD1636" s="1">
        <v>0.0</v>
      </c>
      <c r="AE1636" s="1">
        <v>66197.0</v>
      </c>
      <c r="AF1636" s="1">
        <v>440.0</v>
      </c>
      <c r="AG1636" s="1">
        <v>870.0</v>
      </c>
      <c r="AH1636" s="1" t="s">
        <v>7870</v>
      </c>
      <c r="AI1636" s="1">
        <v>114.0</v>
      </c>
      <c r="AJ1636" s="1">
        <v>9.0</v>
      </c>
      <c r="AK1636" s="1">
        <v>12.0</v>
      </c>
      <c r="AL1636" s="1">
        <v>11.0</v>
      </c>
    </row>
    <row r="1637" ht="15.75" customHeight="1">
      <c r="A1637" s="1" t="s">
        <v>4855</v>
      </c>
      <c r="B1637" s="1">
        <v>10.0</v>
      </c>
      <c r="C1637" s="1" t="s">
        <v>5533</v>
      </c>
      <c r="D1637" s="1" t="s">
        <v>9434</v>
      </c>
      <c r="E1637" s="1" t="s">
        <v>9435</v>
      </c>
      <c r="F1637" s="1" t="s">
        <v>9436</v>
      </c>
      <c r="H1637" s="1">
        <v>121.08267</v>
      </c>
      <c r="I1637" s="1">
        <v>3.3148766</v>
      </c>
      <c r="J1637" s="1">
        <v>3.536347</v>
      </c>
      <c r="K1637" s="1">
        <v>0.0</v>
      </c>
      <c r="L1637" s="1">
        <v>0.0</v>
      </c>
      <c r="M1637" s="1">
        <v>0.69897</v>
      </c>
      <c r="N1637" s="1">
        <v>0.0</v>
      </c>
      <c r="O1637" s="1">
        <v>0.0</v>
      </c>
      <c r="P1637" s="1">
        <v>0.5</v>
      </c>
      <c r="Q1637" s="1" t="s">
        <v>9437</v>
      </c>
      <c r="R1637" s="1">
        <v>3.0</v>
      </c>
      <c r="S1637" s="1">
        <v>554.3000030517578</v>
      </c>
      <c r="T1637" s="1">
        <v>0.1751902</v>
      </c>
      <c r="U1637" s="1">
        <v>0.537796</v>
      </c>
      <c r="V1637" s="1">
        <v>0.0</v>
      </c>
      <c r="W1637" s="1">
        <v>2.0434713</v>
      </c>
      <c r="X1637" s="1">
        <v>0.0</v>
      </c>
      <c r="Y1637" s="1">
        <v>2.534015</v>
      </c>
      <c r="Z1637" s="1">
        <v>0.0</v>
      </c>
      <c r="AA1637" s="1">
        <v>0.0</v>
      </c>
      <c r="AB1637" s="1">
        <v>0.0</v>
      </c>
      <c r="AC1637" s="1">
        <v>3.536347</v>
      </c>
      <c r="AD1637" s="1">
        <v>0.0</v>
      </c>
      <c r="AE1637" s="1">
        <v>304820.0</v>
      </c>
      <c r="AF1637" s="1">
        <v>135.0</v>
      </c>
      <c r="AH1637" s="1" t="s">
        <v>9438</v>
      </c>
      <c r="AI1637" s="1">
        <v>23.0</v>
      </c>
      <c r="AJ1637" s="1">
        <v>8.0</v>
      </c>
      <c r="AK1637" s="1">
        <v>8.0</v>
      </c>
      <c r="AL1637" s="1">
        <v>15.0</v>
      </c>
    </row>
    <row r="1638" ht="15.75" customHeight="1">
      <c r="A1638" s="1" t="s">
        <v>4855</v>
      </c>
      <c r="B1638" s="1">
        <v>11.0</v>
      </c>
      <c r="C1638" s="1" t="s">
        <v>5536</v>
      </c>
      <c r="D1638" s="1" t="s">
        <v>9439</v>
      </c>
      <c r="E1638" s="1" t="s">
        <v>9440</v>
      </c>
      <c r="F1638" s="1" t="s">
        <v>9441</v>
      </c>
      <c r="H1638" s="1">
        <v>115.41777</v>
      </c>
      <c r="I1638" s="1">
        <v>6.098887</v>
      </c>
      <c r="J1638" s="1">
        <v>3.0285149</v>
      </c>
      <c r="K1638" s="1">
        <v>0.0</v>
      </c>
      <c r="L1638" s="1">
        <v>0.0</v>
      </c>
      <c r="M1638" s="1">
        <v>0.90309</v>
      </c>
      <c r="N1638" s="1">
        <v>0.0</v>
      </c>
      <c r="O1638" s="1">
        <v>0.0</v>
      </c>
      <c r="P1638" s="1">
        <v>0.0</v>
      </c>
      <c r="Q1638" s="1" t="s">
        <v>9442</v>
      </c>
      <c r="R1638" s="1">
        <v>6.0</v>
      </c>
      <c r="S1638" s="1">
        <v>195.0599995851517</v>
      </c>
      <c r="T1638" s="1">
        <v>0.0</v>
      </c>
      <c r="U1638" s="1">
        <v>0.0</v>
      </c>
      <c r="V1638" s="1">
        <v>0.0</v>
      </c>
      <c r="W1638" s="1">
        <v>0.0</v>
      </c>
      <c r="X1638" s="1">
        <v>0.0</v>
      </c>
      <c r="Y1638" s="1">
        <v>0.0</v>
      </c>
      <c r="Z1638" s="1">
        <v>3.0285149</v>
      </c>
      <c r="AA1638" s="1">
        <v>0.0</v>
      </c>
      <c r="AB1638" s="1">
        <v>0.0</v>
      </c>
      <c r="AC1638" s="1">
        <v>0.0</v>
      </c>
      <c r="AD1638" s="1">
        <v>0.0</v>
      </c>
      <c r="AE1638" s="1">
        <v>77854.0</v>
      </c>
      <c r="AF1638" s="1">
        <v>795.0</v>
      </c>
      <c r="AG1638" s="1">
        <v>950.0</v>
      </c>
      <c r="AH1638" s="1" t="s">
        <v>9030</v>
      </c>
      <c r="AI1638" s="1">
        <v>498.0</v>
      </c>
      <c r="AJ1638" s="1">
        <v>14.0</v>
      </c>
      <c r="AK1638" s="1">
        <v>17.0</v>
      </c>
      <c r="AL1638" s="1">
        <v>16.0</v>
      </c>
    </row>
    <row r="1639" ht="15.75" customHeight="1">
      <c r="A1639" s="1" t="s">
        <v>4855</v>
      </c>
      <c r="B1639" s="1">
        <v>12.0</v>
      </c>
      <c r="C1639" s="1" t="s">
        <v>282</v>
      </c>
      <c r="D1639" s="1" t="s">
        <v>1393</v>
      </c>
      <c r="E1639" s="1" t="s">
        <v>1394</v>
      </c>
      <c r="F1639" s="1" t="s">
        <v>1395</v>
      </c>
      <c r="H1639" s="1">
        <v>113.03862</v>
      </c>
      <c r="I1639" s="1">
        <v>0.0</v>
      </c>
      <c r="J1639" s="1">
        <v>2.0282717</v>
      </c>
      <c r="K1639" s="1">
        <v>0.0</v>
      </c>
      <c r="L1639" s="1">
        <v>0.0</v>
      </c>
      <c r="M1639" s="1">
        <v>1.0</v>
      </c>
      <c r="N1639" s="1">
        <v>0.0</v>
      </c>
      <c r="O1639" s="1">
        <v>0.0</v>
      </c>
      <c r="P1639" s="1">
        <v>0.0</v>
      </c>
      <c r="Q1639" s="1" t="s">
        <v>1399</v>
      </c>
      <c r="R1639" s="1">
        <v>8.0</v>
      </c>
      <c r="S1639" s="1">
        <v>3105.0</v>
      </c>
      <c r="T1639" s="1">
        <v>0.0</v>
      </c>
      <c r="U1639" s="1">
        <v>0.0</v>
      </c>
      <c r="V1639" s="1">
        <v>2.0282717</v>
      </c>
      <c r="W1639" s="1">
        <v>0.0</v>
      </c>
      <c r="X1639" s="1">
        <v>0.0</v>
      </c>
      <c r="Y1639" s="1">
        <v>0.0</v>
      </c>
      <c r="Z1639" s="1">
        <v>0.0</v>
      </c>
      <c r="AA1639" s="1">
        <v>0.0</v>
      </c>
      <c r="AB1639" s="1">
        <v>0.0</v>
      </c>
      <c r="AC1639" s="1">
        <v>0.0</v>
      </c>
      <c r="AD1639" s="1">
        <v>0.0</v>
      </c>
      <c r="AE1639" s="1">
        <v>104527.0</v>
      </c>
      <c r="AF1639" s="1">
        <v>3027.0</v>
      </c>
      <c r="AG1639" s="1">
        <v>830.0</v>
      </c>
      <c r="AH1639" s="1" t="s">
        <v>1400</v>
      </c>
      <c r="AI1639" s="1">
        <v>1000.0</v>
      </c>
      <c r="AJ1639" s="1">
        <v>10.0</v>
      </c>
      <c r="AK1639" s="1">
        <v>58.0</v>
      </c>
      <c r="AL1639" s="1">
        <v>23.0</v>
      </c>
    </row>
    <row r="1640" ht="15.75" customHeight="1">
      <c r="A1640" s="1" t="s">
        <v>4855</v>
      </c>
      <c r="B1640" s="1">
        <v>13.0</v>
      </c>
      <c r="C1640" s="1" t="s">
        <v>382</v>
      </c>
      <c r="D1640" s="1" t="s">
        <v>1774</v>
      </c>
      <c r="E1640" s="1" t="s">
        <v>1776</v>
      </c>
      <c r="F1640" s="1" t="s">
        <v>1778</v>
      </c>
      <c r="H1640" s="1">
        <v>109.63008</v>
      </c>
      <c r="I1640" s="1">
        <v>6.1517305</v>
      </c>
      <c r="J1640" s="1">
        <v>3.0285149</v>
      </c>
      <c r="K1640" s="1">
        <v>0.0</v>
      </c>
      <c r="L1640" s="1">
        <v>0.0</v>
      </c>
      <c r="M1640" s="1">
        <v>0.47712126</v>
      </c>
      <c r="N1640" s="1">
        <v>0.0</v>
      </c>
      <c r="O1640" s="1">
        <v>0.0</v>
      </c>
      <c r="P1640" s="1">
        <v>0.0</v>
      </c>
      <c r="Q1640" s="1" t="s">
        <v>1779</v>
      </c>
      <c r="R1640" s="1">
        <v>1.0</v>
      </c>
      <c r="S1640" s="1">
        <v>625.4600002765656</v>
      </c>
      <c r="T1640" s="1">
        <v>0.1605837</v>
      </c>
      <c r="U1640" s="1">
        <v>0.0</v>
      </c>
      <c r="V1640" s="1">
        <v>0.0</v>
      </c>
      <c r="W1640" s="1">
        <v>0.0</v>
      </c>
      <c r="X1640" s="1">
        <v>0.0</v>
      </c>
      <c r="Y1640" s="1">
        <v>0.0</v>
      </c>
      <c r="Z1640" s="1">
        <v>3.0285149</v>
      </c>
      <c r="AA1640" s="1">
        <v>0.0</v>
      </c>
      <c r="AB1640" s="1">
        <v>0.0</v>
      </c>
      <c r="AC1640" s="1">
        <v>0.0</v>
      </c>
      <c r="AD1640" s="1">
        <v>0.0</v>
      </c>
      <c r="AE1640" s="1">
        <v>151905.0</v>
      </c>
      <c r="AF1640" s="1">
        <v>932.0</v>
      </c>
      <c r="AG1640" s="1">
        <v>880.0</v>
      </c>
      <c r="AH1640" s="1" t="s">
        <v>1782</v>
      </c>
      <c r="AI1640" s="1">
        <v>666.0</v>
      </c>
      <c r="AJ1640" s="1">
        <v>16.0</v>
      </c>
      <c r="AK1640" s="1">
        <v>36.0</v>
      </c>
      <c r="AL1640" s="1">
        <v>11.0</v>
      </c>
    </row>
    <row r="1641" ht="15.75" customHeight="1">
      <c r="A1641" s="1" t="s">
        <v>4855</v>
      </c>
      <c r="B1641" s="1">
        <v>14.0</v>
      </c>
      <c r="C1641" s="1" t="s">
        <v>330</v>
      </c>
      <c r="D1641" s="1" t="s">
        <v>1572</v>
      </c>
      <c r="E1641" s="1" t="s">
        <v>1574</v>
      </c>
      <c r="F1641" s="1" t="s">
        <v>1576</v>
      </c>
      <c r="H1641" s="1">
        <v>106.99975</v>
      </c>
      <c r="I1641" s="1">
        <v>5.363456</v>
      </c>
      <c r="J1641" s="1">
        <v>3.221057</v>
      </c>
      <c r="K1641" s="1">
        <v>0.0</v>
      </c>
      <c r="L1641" s="1">
        <v>0.0</v>
      </c>
      <c r="M1641" s="1">
        <v>0.90309</v>
      </c>
      <c r="N1641" s="1">
        <v>0.0</v>
      </c>
      <c r="O1641" s="1">
        <v>0.0</v>
      </c>
      <c r="P1641" s="1">
        <v>0.0</v>
      </c>
      <c r="Q1641" s="1" t="s">
        <v>1577</v>
      </c>
      <c r="R1641" s="1">
        <v>6.0</v>
      </c>
      <c r="S1641" s="1">
        <v>189.4900000095367</v>
      </c>
      <c r="T1641" s="1">
        <v>0.17587854</v>
      </c>
      <c r="U1641" s="1">
        <v>0.0</v>
      </c>
      <c r="V1641" s="1">
        <v>0.0</v>
      </c>
      <c r="W1641" s="1">
        <v>0.0</v>
      </c>
      <c r="X1641" s="1">
        <v>0.0</v>
      </c>
      <c r="Y1641" s="1">
        <v>0.0</v>
      </c>
      <c r="Z1641" s="1">
        <v>0.0</v>
      </c>
      <c r="AA1641" s="1">
        <v>3.221057</v>
      </c>
      <c r="AB1641" s="1">
        <v>0.0</v>
      </c>
      <c r="AC1641" s="1">
        <v>0.0</v>
      </c>
      <c r="AD1641" s="1">
        <v>0.0</v>
      </c>
      <c r="AE1641" s="1">
        <v>200001.0</v>
      </c>
      <c r="AF1641" s="1">
        <v>260.0</v>
      </c>
      <c r="AH1641" s="1" t="s">
        <v>1582</v>
      </c>
      <c r="AI1641" s="1">
        <v>34.0</v>
      </c>
      <c r="AJ1641" s="1">
        <v>4.0</v>
      </c>
      <c r="AK1641" s="1">
        <v>4.0</v>
      </c>
      <c r="AL1641" s="1">
        <v>7.0</v>
      </c>
    </row>
    <row r="1642" ht="15.75" customHeight="1">
      <c r="A1642" s="1" t="s">
        <v>4855</v>
      </c>
      <c r="B1642" s="1">
        <v>15.0</v>
      </c>
      <c r="C1642" s="1" t="s">
        <v>1440</v>
      </c>
      <c r="D1642" s="1" t="s">
        <v>3719</v>
      </c>
      <c r="E1642" s="1" t="s">
        <v>3720</v>
      </c>
      <c r="F1642" s="1" t="s">
        <v>3721</v>
      </c>
      <c r="H1642" s="1">
        <v>101.70162</v>
      </c>
      <c r="I1642" s="1">
        <v>0.0</v>
      </c>
      <c r="J1642" s="1">
        <v>3.0285149</v>
      </c>
      <c r="K1642" s="1">
        <v>0.0</v>
      </c>
      <c r="L1642" s="1">
        <v>0.0</v>
      </c>
      <c r="M1642" s="1">
        <v>0.845098</v>
      </c>
      <c r="N1642" s="1">
        <v>0.0</v>
      </c>
      <c r="O1642" s="1">
        <v>0.0</v>
      </c>
      <c r="P1642" s="1">
        <v>0.0</v>
      </c>
      <c r="Q1642" s="1" t="s">
        <v>3722</v>
      </c>
      <c r="R1642" s="1">
        <v>5.0</v>
      </c>
      <c r="S1642" s="1">
        <v>1578.0</v>
      </c>
      <c r="T1642" s="1">
        <v>0.0</v>
      </c>
      <c r="U1642" s="1">
        <v>0.0</v>
      </c>
      <c r="V1642" s="1">
        <v>0.0</v>
      </c>
      <c r="W1642" s="1">
        <v>0.0</v>
      </c>
      <c r="X1642" s="1">
        <v>0.0</v>
      </c>
      <c r="Y1642" s="1">
        <v>0.0</v>
      </c>
      <c r="Z1642" s="1">
        <v>3.0285149</v>
      </c>
      <c r="AA1642" s="1">
        <v>0.0</v>
      </c>
      <c r="AB1642" s="1">
        <v>0.0</v>
      </c>
      <c r="AC1642" s="1">
        <v>0.0</v>
      </c>
      <c r="AD1642" s="1">
        <v>0.0</v>
      </c>
      <c r="AE1642" s="1">
        <v>38327.0</v>
      </c>
      <c r="AF1642" s="1">
        <v>1127.0</v>
      </c>
      <c r="AG1642" s="1">
        <v>930.0</v>
      </c>
      <c r="AH1642" s="1" t="s">
        <v>1486</v>
      </c>
      <c r="AI1642" s="1">
        <v>770.0</v>
      </c>
      <c r="AJ1642" s="1">
        <v>11.0</v>
      </c>
      <c r="AK1642" s="1">
        <v>15.0</v>
      </c>
      <c r="AL1642" s="1">
        <v>14.0</v>
      </c>
    </row>
    <row r="1643" ht="15.75" customHeight="1">
      <c r="A1643" s="1" t="s">
        <v>4855</v>
      </c>
      <c r="B1643" s="1">
        <v>16.0</v>
      </c>
      <c r="C1643" s="1" t="s">
        <v>5546</v>
      </c>
      <c r="D1643" s="1" t="s">
        <v>9443</v>
      </c>
      <c r="E1643" s="1" t="s">
        <v>9444</v>
      </c>
      <c r="F1643" s="1" t="s">
        <v>9445</v>
      </c>
      <c r="H1643" s="1">
        <v>94.8602</v>
      </c>
      <c r="I1643" s="1">
        <v>5.617473</v>
      </c>
      <c r="J1643" s="1">
        <v>3.221057</v>
      </c>
      <c r="K1643" s="1">
        <v>0.0</v>
      </c>
      <c r="L1643" s="1">
        <v>0.0</v>
      </c>
      <c r="M1643" s="1">
        <v>0.9542425</v>
      </c>
      <c r="N1643" s="1">
        <v>0.0</v>
      </c>
      <c r="O1643" s="1">
        <v>0.0</v>
      </c>
      <c r="P1643" s="1">
        <v>0.0</v>
      </c>
      <c r="Q1643" s="1" t="s">
        <v>9446</v>
      </c>
      <c r="R1643" s="1">
        <v>7.0</v>
      </c>
      <c r="S1643" s="1">
        <v>125.5</v>
      </c>
      <c r="T1643" s="1">
        <v>0.1621792</v>
      </c>
      <c r="U1643" s="1">
        <v>0.0</v>
      </c>
      <c r="V1643" s="1">
        <v>1.9502249</v>
      </c>
      <c r="W1643" s="1">
        <v>0.0</v>
      </c>
      <c r="X1643" s="1">
        <v>0.0</v>
      </c>
      <c r="Y1643" s="1">
        <v>0.0</v>
      </c>
      <c r="Z1643" s="1">
        <v>0.0</v>
      </c>
      <c r="AA1643" s="1">
        <v>3.221057</v>
      </c>
      <c r="AB1643" s="1">
        <v>0.0</v>
      </c>
      <c r="AC1643" s="1">
        <v>0.0</v>
      </c>
      <c r="AD1643" s="1">
        <v>0.0</v>
      </c>
      <c r="AE1643" s="1">
        <v>174559.0</v>
      </c>
      <c r="AF1643" s="1">
        <v>625.0</v>
      </c>
      <c r="AG1643" s="1">
        <v>810.0</v>
      </c>
      <c r="AH1643" s="1" t="s">
        <v>4129</v>
      </c>
      <c r="AI1643" s="1">
        <v>138.0</v>
      </c>
      <c r="AJ1643" s="1">
        <v>11.0</v>
      </c>
      <c r="AK1643" s="1">
        <v>12.0</v>
      </c>
      <c r="AL1643" s="1">
        <v>14.0</v>
      </c>
    </row>
    <row r="1644" ht="15.75" customHeight="1">
      <c r="A1644" s="1" t="s">
        <v>4855</v>
      </c>
      <c r="B1644" s="1">
        <v>17.0</v>
      </c>
      <c r="C1644" s="1" t="s">
        <v>5549</v>
      </c>
      <c r="D1644" s="1" t="s">
        <v>9447</v>
      </c>
      <c r="E1644" s="1" t="s">
        <v>9448</v>
      </c>
      <c r="F1644" s="1" t="s">
        <v>9449</v>
      </c>
      <c r="H1644" s="1">
        <v>82.675995</v>
      </c>
      <c r="I1644" s="1">
        <v>7.2112923</v>
      </c>
      <c r="J1644" s="1">
        <v>3.536347</v>
      </c>
      <c r="K1644" s="1">
        <v>0.0</v>
      </c>
      <c r="L1644" s="1">
        <v>0.0</v>
      </c>
      <c r="M1644" s="1">
        <v>0.30103</v>
      </c>
      <c r="N1644" s="1">
        <v>0.0</v>
      </c>
      <c r="O1644" s="1">
        <v>0.0</v>
      </c>
      <c r="P1644" s="1">
        <v>0.0</v>
      </c>
      <c r="Q1644" s="1" t="s">
        <v>1388</v>
      </c>
      <c r="R1644" s="1">
        <v>0.0</v>
      </c>
      <c r="S1644" s="1">
        <v>652.0</v>
      </c>
      <c r="T1644" s="1">
        <v>0.18764177</v>
      </c>
      <c r="U1644" s="1">
        <v>0.47624698</v>
      </c>
      <c r="V1644" s="1">
        <v>0.0</v>
      </c>
      <c r="W1644" s="1">
        <v>0.0</v>
      </c>
      <c r="X1644" s="1">
        <v>0.0</v>
      </c>
      <c r="Y1644" s="1">
        <v>0.0</v>
      </c>
      <c r="Z1644" s="1">
        <v>0.0</v>
      </c>
      <c r="AA1644" s="1">
        <v>0.0</v>
      </c>
      <c r="AB1644" s="1">
        <v>0.0</v>
      </c>
      <c r="AC1644" s="1">
        <v>3.536347</v>
      </c>
      <c r="AD1644" s="1">
        <v>0.0</v>
      </c>
      <c r="AE1644" s="1">
        <v>307559.0</v>
      </c>
      <c r="AF1644" s="1">
        <v>14.0</v>
      </c>
      <c r="AH1644" s="1" t="s">
        <v>4970</v>
      </c>
      <c r="AI1644" s="1">
        <v>19.0</v>
      </c>
      <c r="AJ1644" s="1">
        <v>3.0</v>
      </c>
      <c r="AK1644" s="1">
        <v>3.0</v>
      </c>
      <c r="AL1644" s="1">
        <v>1.0</v>
      </c>
    </row>
    <row r="1645" ht="15.75" customHeight="1">
      <c r="A1645" s="1" t="s">
        <v>4855</v>
      </c>
      <c r="B1645" s="1">
        <v>18.0</v>
      </c>
      <c r="C1645" s="1" t="s">
        <v>5553</v>
      </c>
      <c r="D1645" s="1" t="s">
        <v>9450</v>
      </c>
      <c r="E1645" s="1" t="s">
        <v>9451</v>
      </c>
      <c r="F1645" s="1" t="s">
        <v>9452</v>
      </c>
      <c r="H1645" s="1">
        <v>80.30769</v>
      </c>
      <c r="I1645" s="1">
        <v>6.1517305</v>
      </c>
      <c r="J1645" s="1">
        <v>2.6207712</v>
      </c>
      <c r="K1645" s="1">
        <v>0.0</v>
      </c>
      <c r="L1645" s="1">
        <v>0.0</v>
      </c>
      <c r="M1645" s="1">
        <v>0.60206</v>
      </c>
      <c r="N1645" s="1">
        <v>0.0</v>
      </c>
      <c r="O1645" s="1">
        <v>0.0</v>
      </c>
      <c r="P1645" s="1">
        <v>0.0</v>
      </c>
      <c r="Q1645" s="1" t="s">
        <v>9453</v>
      </c>
      <c r="R1645" s="1">
        <v>2.0</v>
      </c>
      <c r="S1645" s="1">
        <v>230.2000007629395</v>
      </c>
      <c r="T1645" s="1">
        <v>0.0</v>
      </c>
      <c r="U1645" s="1">
        <v>0.0</v>
      </c>
      <c r="V1645" s="1">
        <v>0.0</v>
      </c>
      <c r="W1645" s="1">
        <v>0.0</v>
      </c>
      <c r="X1645" s="1">
        <v>2.6207712</v>
      </c>
      <c r="Y1645" s="1">
        <v>0.0</v>
      </c>
      <c r="Z1645" s="1">
        <v>0.0</v>
      </c>
      <c r="AA1645" s="1">
        <v>0.0</v>
      </c>
      <c r="AB1645" s="1">
        <v>0.0</v>
      </c>
      <c r="AC1645" s="1">
        <v>0.0</v>
      </c>
      <c r="AD1645" s="1">
        <v>0.0</v>
      </c>
      <c r="AE1645" s="1">
        <v>75789.0</v>
      </c>
      <c r="AF1645" s="1">
        <v>368.0</v>
      </c>
      <c r="AG1645" s="1">
        <v>560.0</v>
      </c>
      <c r="AH1645" s="1" t="s">
        <v>3837</v>
      </c>
      <c r="AI1645" s="1">
        <v>97.0</v>
      </c>
      <c r="AJ1645" s="1">
        <v>5.0</v>
      </c>
      <c r="AK1645" s="1">
        <v>8.0</v>
      </c>
      <c r="AL1645" s="1">
        <v>7.0</v>
      </c>
    </row>
    <row r="1646" ht="15.75" customHeight="1">
      <c r="A1646" s="1" t="s">
        <v>4855</v>
      </c>
      <c r="B1646" s="1">
        <v>19.0</v>
      </c>
      <c r="C1646" s="1" t="s">
        <v>5557</v>
      </c>
      <c r="D1646" s="1" t="s">
        <v>9454</v>
      </c>
      <c r="E1646" s="1" t="s">
        <v>9455</v>
      </c>
      <c r="F1646" s="1" t="s">
        <v>9456</v>
      </c>
      <c r="H1646" s="1">
        <v>79.962845</v>
      </c>
      <c r="I1646" s="1">
        <v>6.098887</v>
      </c>
      <c r="J1646" s="1">
        <v>3.0781863</v>
      </c>
      <c r="K1646" s="1">
        <v>0.0</v>
      </c>
      <c r="L1646" s="1">
        <v>0.0</v>
      </c>
      <c r="M1646" s="1">
        <v>0.69897</v>
      </c>
      <c r="N1646" s="1">
        <v>0.0</v>
      </c>
      <c r="O1646" s="1">
        <v>0.0</v>
      </c>
      <c r="P1646" s="1">
        <v>0.0</v>
      </c>
      <c r="Q1646" s="1" t="s">
        <v>9250</v>
      </c>
      <c r="R1646" s="1">
        <v>3.0</v>
      </c>
      <c r="S1646" s="1">
        <v>154.4000015258789</v>
      </c>
      <c r="T1646" s="1">
        <v>0.0</v>
      </c>
      <c r="U1646" s="1">
        <v>0.0</v>
      </c>
      <c r="V1646" s="1">
        <v>0.0</v>
      </c>
      <c r="W1646" s="1">
        <v>1.338929</v>
      </c>
      <c r="X1646" s="1">
        <v>0.0</v>
      </c>
      <c r="Y1646" s="1">
        <v>0.0</v>
      </c>
      <c r="Z1646" s="1">
        <v>0.0</v>
      </c>
      <c r="AA1646" s="1">
        <v>0.0</v>
      </c>
      <c r="AB1646" s="1">
        <v>0.0</v>
      </c>
      <c r="AC1646" s="1">
        <v>3.0781863</v>
      </c>
      <c r="AD1646" s="1">
        <v>0.0</v>
      </c>
      <c r="AE1646" s="1">
        <v>309906.0</v>
      </c>
      <c r="AF1646" s="1">
        <v>30.0</v>
      </c>
      <c r="AH1646" s="1" t="s">
        <v>9457</v>
      </c>
      <c r="AI1646" s="1">
        <v>3.0</v>
      </c>
      <c r="AJ1646" s="1">
        <v>4.0</v>
      </c>
      <c r="AK1646" s="1">
        <v>4.0</v>
      </c>
      <c r="AL1646" s="1">
        <v>4.0</v>
      </c>
    </row>
    <row r="1647" ht="15.75" customHeight="1">
      <c r="A1647" s="1" t="s">
        <v>4855</v>
      </c>
      <c r="B1647" s="1">
        <v>20.0</v>
      </c>
      <c r="C1647" s="1" t="s">
        <v>5560</v>
      </c>
      <c r="D1647" s="1" t="s">
        <v>9460</v>
      </c>
      <c r="E1647" s="1" t="s">
        <v>9462</v>
      </c>
      <c r="F1647" s="1" t="s">
        <v>9463</v>
      </c>
      <c r="H1647" s="1">
        <v>72.83782</v>
      </c>
      <c r="I1647" s="1">
        <v>6.098887</v>
      </c>
      <c r="J1647" s="1">
        <v>3.3325431</v>
      </c>
      <c r="K1647" s="1">
        <v>0.0</v>
      </c>
      <c r="L1647" s="1">
        <v>0.0</v>
      </c>
      <c r="M1647" s="1">
        <v>0.47712126</v>
      </c>
      <c r="N1647" s="1">
        <v>0.0</v>
      </c>
      <c r="O1647" s="1">
        <v>0.0</v>
      </c>
      <c r="P1647" s="1">
        <v>0.0</v>
      </c>
      <c r="Q1647" s="1" t="s">
        <v>1779</v>
      </c>
      <c r="R1647" s="1">
        <v>1.0</v>
      </c>
      <c r="S1647" s="1">
        <v>261.0</v>
      </c>
      <c r="T1647" s="1">
        <v>0.18255654</v>
      </c>
      <c r="U1647" s="1">
        <v>0.0</v>
      </c>
      <c r="V1647" s="1">
        <v>0.0</v>
      </c>
      <c r="W1647" s="1">
        <v>0.0</v>
      </c>
      <c r="X1647" s="1">
        <v>0.0</v>
      </c>
      <c r="Y1647" s="1">
        <v>0.0</v>
      </c>
      <c r="Z1647" s="1">
        <v>0.0</v>
      </c>
      <c r="AA1647" s="1">
        <v>0.0</v>
      </c>
      <c r="AB1647" s="1">
        <v>3.3325431</v>
      </c>
      <c r="AC1647" s="1">
        <v>0.0</v>
      </c>
      <c r="AD1647" s="1">
        <v>0.0</v>
      </c>
      <c r="AE1647" s="1">
        <v>2711.0</v>
      </c>
      <c r="AF1647" s="1">
        <v>368.0</v>
      </c>
      <c r="AG1647" s="1">
        <v>610.0</v>
      </c>
      <c r="AH1647" s="1" t="s">
        <v>9465</v>
      </c>
      <c r="AI1647" s="1">
        <v>50.0</v>
      </c>
      <c r="AJ1647" s="1">
        <v>5.0</v>
      </c>
      <c r="AK1647" s="1">
        <v>9.0</v>
      </c>
      <c r="AL1647" s="1">
        <v>9.0</v>
      </c>
    </row>
    <row r="1648" ht="15.75" customHeight="1">
      <c r="A1648" s="1" t="s">
        <v>4855</v>
      </c>
      <c r="B1648" s="1">
        <v>21.0</v>
      </c>
      <c r="C1648" s="1" t="s">
        <v>5565</v>
      </c>
      <c r="D1648" s="1" t="s">
        <v>9466</v>
      </c>
      <c r="F1648" s="1" t="s">
        <v>9467</v>
      </c>
      <c r="H1648" s="1">
        <v>72.36645</v>
      </c>
      <c r="I1648" s="1">
        <v>7.0680504</v>
      </c>
      <c r="J1648" s="1">
        <v>0.94070625</v>
      </c>
      <c r="K1648" s="1">
        <v>0.0</v>
      </c>
      <c r="L1648" s="1">
        <v>0.0</v>
      </c>
      <c r="M1648" s="1">
        <v>0.30103</v>
      </c>
      <c r="N1648" s="1">
        <v>0.0</v>
      </c>
      <c r="O1648" s="1">
        <v>0.0</v>
      </c>
      <c r="P1648" s="1">
        <v>0.0</v>
      </c>
      <c r="Q1648" s="1" t="s">
        <v>1388</v>
      </c>
      <c r="R1648" s="1">
        <v>0.0</v>
      </c>
      <c r="S1648" s="1">
        <v>900.0</v>
      </c>
      <c r="T1648" s="1">
        <v>0.0</v>
      </c>
      <c r="U1648" s="1">
        <v>0.0</v>
      </c>
      <c r="V1648" s="1">
        <v>0.94070625</v>
      </c>
      <c r="W1648" s="1">
        <v>0.0</v>
      </c>
      <c r="X1648" s="1">
        <v>0.0</v>
      </c>
      <c r="Y1648" s="1">
        <v>0.0</v>
      </c>
      <c r="Z1648" s="1">
        <v>0.0</v>
      </c>
      <c r="AA1648" s="1">
        <v>0.0</v>
      </c>
      <c r="AB1648" s="1">
        <v>0.0</v>
      </c>
      <c r="AC1648" s="1">
        <v>0.0</v>
      </c>
      <c r="AD1648" s="1">
        <v>0.0</v>
      </c>
      <c r="AE1648" s="1">
        <v>157113.0</v>
      </c>
      <c r="AF1648" s="1">
        <v>17.0</v>
      </c>
      <c r="AH1648" s="1" t="s">
        <v>9468</v>
      </c>
      <c r="AI1648" s="1">
        <v>5.0</v>
      </c>
      <c r="AJ1648" s="1">
        <v>1.0</v>
      </c>
      <c r="AK1648" s="1">
        <v>1.0</v>
      </c>
      <c r="AL1648" s="1">
        <v>1.0</v>
      </c>
    </row>
    <row r="1649" ht="15.75" customHeight="1">
      <c r="A1649" s="1" t="s">
        <v>4855</v>
      </c>
      <c r="B1649" s="1">
        <v>22.0</v>
      </c>
      <c r="C1649" s="1" t="s">
        <v>5562</v>
      </c>
      <c r="D1649" s="1" t="s">
        <v>9469</v>
      </c>
      <c r="E1649" s="1" t="s">
        <v>9470</v>
      </c>
      <c r="F1649" s="1" t="s">
        <v>9471</v>
      </c>
      <c r="H1649" s="1">
        <v>68.37099</v>
      </c>
      <c r="I1649" s="1">
        <v>5.2838125</v>
      </c>
      <c r="J1649" s="1">
        <v>2.6207712</v>
      </c>
      <c r="K1649" s="1">
        <v>0.0</v>
      </c>
      <c r="L1649" s="1">
        <v>0.0</v>
      </c>
      <c r="M1649" s="1">
        <v>0.69897</v>
      </c>
      <c r="N1649" s="1">
        <v>1.0</v>
      </c>
      <c r="O1649" s="1">
        <v>0.0</v>
      </c>
      <c r="P1649" s="1">
        <v>0.0</v>
      </c>
      <c r="Q1649" s="1" t="s">
        <v>9472</v>
      </c>
      <c r="R1649" s="1">
        <v>3.0</v>
      </c>
      <c r="S1649" s="1">
        <v>119.6699998676777</v>
      </c>
      <c r="T1649" s="1">
        <v>0.19755132</v>
      </c>
      <c r="U1649" s="1">
        <v>0.4877153</v>
      </c>
      <c r="V1649" s="1">
        <v>1.917433</v>
      </c>
      <c r="W1649" s="1">
        <v>0.0</v>
      </c>
      <c r="X1649" s="1">
        <v>2.6207712</v>
      </c>
      <c r="Y1649" s="1">
        <v>0.0</v>
      </c>
      <c r="Z1649" s="1">
        <v>0.0</v>
      </c>
      <c r="AA1649" s="1">
        <v>0.0</v>
      </c>
      <c r="AB1649" s="1">
        <v>0.0</v>
      </c>
      <c r="AC1649" s="1">
        <v>0.0</v>
      </c>
      <c r="AD1649" s="1">
        <v>0.0</v>
      </c>
      <c r="AE1649" s="1">
        <v>167231.0</v>
      </c>
      <c r="AF1649" s="1">
        <v>415.0</v>
      </c>
      <c r="AG1649" s="1">
        <v>860.0</v>
      </c>
      <c r="AH1649" s="1" t="s">
        <v>3863</v>
      </c>
      <c r="AI1649" s="1">
        <v>13.0</v>
      </c>
      <c r="AJ1649" s="1">
        <v>19.0</v>
      </c>
      <c r="AK1649" s="1">
        <v>19.0</v>
      </c>
      <c r="AL1649" s="1">
        <v>22.0</v>
      </c>
    </row>
    <row r="1650" ht="15.75" customHeight="1">
      <c r="A1650" s="1" t="s">
        <v>4855</v>
      </c>
      <c r="B1650" s="1">
        <v>23.0</v>
      </c>
      <c r="C1650" s="1" t="s">
        <v>5572</v>
      </c>
      <c r="D1650" s="1" t="s">
        <v>9473</v>
      </c>
      <c r="E1650" s="1" t="s">
        <v>9474</v>
      </c>
      <c r="F1650" s="1" t="s">
        <v>9475</v>
      </c>
      <c r="H1650" s="1">
        <v>67.41389</v>
      </c>
      <c r="I1650" s="1">
        <v>6.098887</v>
      </c>
      <c r="J1650" s="1">
        <v>2.5722606</v>
      </c>
      <c r="K1650" s="1">
        <v>0.0</v>
      </c>
      <c r="L1650" s="1">
        <v>0.0</v>
      </c>
      <c r="M1650" s="1">
        <v>0.7781513</v>
      </c>
      <c r="N1650" s="1">
        <v>0.0</v>
      </c>
      <c r="O1650" s="1">
        <v>0.0</v>
      </c>
      <c r="P1650" s="1">
        <v>0.0</v>
      </c>
      <c r="Q1650" s="1" t="s">
        <v>9476</v>
      </c>
      <c r="R1650" s="1">
        <v>4.0</v>
      </c>
      <c r="S1650" s="1">
        <v>98.82000160217285</v>
      </c>
      <c r="T1650" s="1">
        <v>0.1850973</v>
      </c>
      <c r="U1650" s="1">
        <v>0.0</v>
      </c>
      <c r="V1650" s="1">
        <v>1.7090874</v>
      </c>
      <c r="W1650" s="1">
        <v>0.0</v>
      </c>
      <c r="X1650" s="1">
        <v>0.0</v>
      </c>
      <c r="Y1650" s="1">
        <v>2.5722606</v>
      </c>
      <c r="Z1650" s="1">
        <v>0.0</v>
      </c>
      <c r="AA1650" s="1">
        <v>0.0</v>
      </c>
      <c r="AB1650" s="1">
        <v>0.0</v>
      </c>
      <c r="AC1650" s="1">
        <v>0.0</v>
      </c>
      <c r="AD1650" s="1">
        <v>0.0</v>
      </c>
      <c r="AE1650" s="1">
        <v>203090.0</v>
      </c>
      <c r="AF1650" s="1">
        <v>70.0</v>
      </c>
      <c r="AH1650" s="1" t="s">
        <v>3844</v>
      </c>
      <c r="AI1650" s="1">
        <v>22.0</v>
      </c>
      <c r="AJ1650" s="1">
        <v>5.0</v>
      </c>
      <c r="AK1650" s="1">
        <v>5.0</v>
      </c>
      <c r="AL1650" s="1">
        <v>10.0</v>
      </c>
    </row>
    <row r="1651" ht="15.75" customHeight="1">
      <c r="A1651" s="1" t="s">
        <v>4855</v>
      </c>
      <c r="B1651" s="1">
        <v>24.0</v>
      </c>
      <c r="C1651" s="1" t="s">
        <v>5575</v>
      </c>
      <c r="D1651" s="1" t="s">
        <v>9477</v>
      </c>
      <c r="E1651" s="1" t="s">
        <v>9478</v>
      </c>
      <c r="F1651" s="1" t="s">
        <v>9479</v>
      </c>
      <c r="H1651" s="1">
        <v>65.79415</v>
      </c>
      <c r="I1651" s="1">
        <v>7.36046</v>
      </c>
      <c r="J1651" s="1">
        <v>0.0</v>
      </c>
      <c r="K1651" s="1">
        <v>0.0</v>
      </c>
      <c r="L1651" s="1">
        <v>0.0</v>
      </c>
      <c r="M1651" s="1">
        <v>0.47712126</v>
      </c>
      <c r="N1651" s="1">
        <v>0.0</v>
      </c>
      <c r="O1651" s="1">
        <v>0.0</v>
      </c>
      <c r="P1651" s="1">
        <v>0.0</v>
      </c>
      <c r="Q1651" s="1" t="s">
        <v>9480</v>
      </c>
      <c r="R1651" s="1">
        <v>1.0</v>
      </c>
      <c r="S1651" s="1">
        <v>350.0</v>
      </c>
      <c r="T1651" s="1">
        <v>0.0</v>
      </c>
      <c r="U1651" s="1">
        <v>0.0</v>
      </c>
      <c r="V1651" s="1">
        <v>0.0</v>
      </c>
      <c r="W1651" s="1">
        <v>0.0</v>
      </c>
      <c r="X1651" s="1">
        <v>0.0</v>
      </c>
      <c r="Y1651" s="1">
        <v>0.0</v>
      </c>
      <c r="Z1651" s="1">
        <v>0.0</v>
      </c>
      <c r="AA1651" s="1">
        <v>0.0</v>
      </c>
      <c r="AB1651" s="1">
        <v>0.0</v>
      </c>
      <c r="AC1651" s="1">
        <v>0.0</v>
      </c>
      <c r="AD1651" s="1">
        <v>0.0</v>
      </c>
      <c r="AE1651" s="1">
        <v>276513.0</v>
      </c>
      <c r="AF1651" s="1">
        <v>9.0</v>
      </c>
      <c r="AH1651" s="1" t="s">
        <v>9481</v>
      </c>
      <c r="AJ1651" s="1">
        <v>1.0</v>
      </c>
      <c r="AK1651" s="1">
        <v>1.0</v>
      </c>
      <c r="AL1651" s="1">
        <v>1.0</v>
      </c>
    </row>
    <row r="1652" ht="15.75" customHeight="1">
      <c r="A1652" s="1" t="s">
        <v>4855</v>
      </c>
      <c r="B1652" s="1">
        <v>25.0</v>
      </c>
      <c r="C1652" s="1" t="s">
        <v>5580</v>
      </c>
      <c r="D1652" s="1" t="s">
        <v>9482</v>
      </c>
      <c r="E1652" s="1" t="s">
        <v>9483</v>
      </c>
      <c r="F1652" s="1" t="s">
        <v>9484</v>
      </c>
      <c r="H1652" s="1">
        <v>64.55096</v>
      </c>
      <c r="I1652" s="1">
        <v>5.996114</v>
      </c>
      <c r="J1652" s="1">
        <v>3.0285149</v>
      </c>
      <c r="K1652" s="1">
        <v>0.0</v>
      </c>
      <c r="L1652" s="1">
        <v>0.0</v>
      </c>
      <c r="M1652" s="1">
        <v>0.69897</v>
      </c>
      <c r="N1652" s="1">
        <v>0.0</v>
      </c>
      <c r="O1652" s="1">
        <v>0.0</v>
      </c>
      <c r="P1652" s="1">
        <v>0.0</v>
      </c>
      <c r="Q1652" s="1" t="s">
        <v>9485</v>
      </c>
      <c r="R1652" s="1">
        <v>3.0</v>
      </c>
      <c r="S1652" s="1">
        <v>103.7199997901917</v>
      </c>
      <c r="T1652" s="1">
        <v>0.18120414</v>
      </c>
      <c r="U1652" s="1">
        <v>0.42053473</v>
      </c>
      <c r="V1652" s="1">
        <v>0.0</v>
      </c>
      <c r="W1652" s="1">
        <v>0.0</v>
      </c>
      <c r="X1652" s="1">
        <v>0.0</v>
      </c>
      <c r="Y1652" s="1">
        <v>0.0</v>
      </c>
      <c r="Z1652" s="1">
        <v>3.0285149</v>
      </c>
      <c r="AA1652" s="1">
        <v>0.0</v>
      </c>
      <c r="AB1652" s="1">
        <v>0.0</v>
      </c>
      <c r="AC1652" s="1">
        <v>0.0</v>
      </c>
      <c r="AD1652" s="1">
        <v>0.0</v>
      </c>
      <c r="AE1652" s="1">
        <v>40682.0</v>
      </c>
      <c r="AF1652" s="1">
        <v>161.0</v>
      </c>
      <c r="AG1652" s="1">
        <v>700.0</v>
      </c>
      <c r="AH1652" s="1" t="s">
        <v>1789</v>
      </c>
      <c r="AI1652" s="1">
        <v>44.0</v>
      </c>
      <c r="AJ1652" s="1">
        <v>4.0</v>
      </c>
      <c r="AK1652" s="1">
        <v>7.0</v>
      </c>
      <c r="AL1652" s="1">
        <v>6.0</v>
      </c>
    </row>
    <row r="1653" ht="15.75" customHeight="1">
      <c r="A1653" s="1" t="s">
        <v>4908</v>
      </c>
      <c r="B1653" s="1">
        <v>1.0</v>
      </c>
      <c r="C1653" s="1" t="s">
        <v>5582</v>
      </c>
      <c r="D1653" s="1" t="s">
        <v>9486</v>
      </c>
      <c r="E1653" s="1" t="s">
        <v>9487</v>
      </c>
      <c r="F1653" s="1" t="s">
        <v>9488</v>
      </c>
      <c r="H1653" s="1">
        <v>5.180859</v>
      </c>
      <c r="I1653" s="1">
        <v>2.171716</v>
      </c>
      <c r="J1653" s="1">
        <v>0.0</v>
      </c>
      <c r="K1653" s="1">
        <v>0.0</v>
      </c>
      <c r="L1653" s="1">
        <v>0.0</v>
      </c>
      <c r="M1653" s="1">
        <v>0.47712126</v>
      </c>
      <c r="N1653" s="1">
        <v>0.0</v>
      </c>
      <c r="O1653" s="1">
        <v>0.0</v>
      </c>
      <c r="P1653" s="1">
        <v>0.0</v>
      </c>
      <c r="Q1653" s="1" t="s">
        <v>4147</v>
      </c>
      <c r="R1653" s="1">
        <v>1.0</v>
      </c>
      <c r="S1653" s="1">
        <v>24.0</v>
      </c>
      <c r="T1653" s="1">
        <v>0.0</v>
      </c>
      <c r="U1653" s="1">
        <v>0.0</v>
      </c>
      <c r="V1653" s="1">
        <v>0.0</v>
      </c>
      <c r="W1653" s="1">
        <v>0.0</v>
      </c>
      <c r="X1653" s="1">
        <v>0.0</v>
      </c>
      <c r="Y1653" s="1">
        <v>0.0</v>
      </c>
      <c r="Z1653" s="1">
        <v>0.0</v>
      </c>
      <c r="AA1653" s="1">
        <v>0.0</v>
      </c>
      <c r="AB1653" s="1">
        <v>0.0</v>
      </c>
      <c r="AC1653" s="1">
        <v>0.0</v>
      </c>
      <c r="AD1653" s="1">
        <v>0.0</v>
      </c>
      <c r="AE1653" s="1">
        <v>79624.0</v>
      </c>
      <c r="AF1653" s="1">
        <v>103.0</v>
      </c>
      <c r="AH1653" s="1" t="s">
        <v>9489</v>
      </c>
      <c r="AI1653" s="1">
        <v>5.0</v>
      </c>
      <c r="AJ1653" s="1">
        <v>3.0</v>
      </c>
      <c r="AK1653" s="1">
        <v>7.0</v>
      </c>
      <c r="AL1653" s="1">
        <v>2.0</v>
      </c>
    </row>
    <row r="1654" ht="15.75" customHeight="1">
      <c r="A1654" s="1" t="s">
        <v>4908</v>
      </c>
      <c r="B1654" s="1">
        <v>2.0</v>
      </c>
      <c r="C1654" s="1" t="s">
        <v>5584</v>
      </c>
      <c r="D1654" s="1" t="s">
        <v>9490</v>
      </c>
      <c r="E1654" s="1" t="s">
        <v>9491</v>
      </c>
      <c r="F1654" s="1" t="s">
        <v>9492</v>
      </c>
      <c r="H1654" s="1">
        <v>1.7025416</v>
      </c>
      <c r="I1654" s="1">
        <v>0.0</v>
      </c>
      <c r="J1654" s="1">
        <v>0.24553986</v>
      </c>
      <c r="K1654" s="1">
        <v>0.0</v>
      </c>
      <c r="L1654" s="1">
        <v>0.0</v>
      </c>
      <c r="M1654" s="1">
        <v>0.9542425</v>
      </c>
      <c r="N1654" s="1">
        <v>0.0</v>
      </c>
      <c r="O1654" s="1">
        <v>0.0</v>
      </c>
      <c r="P1654" s="1">
        <v>0.0</v>
      </c>
      <c r="Q1654" s="1" t="s">
        <v>9493</v>
      </c>
      <c r="R1654" s="1">
        <v>7.0</v>
      </c>
      <c r="S1654" s="1">
        <v>51.80000019073486</v>
      </c>
      <c r="T1654" s="1">
        <v>0.24553986</v>
      </c>
      <c r="U1654" s="1">
        <v>0.0</v>
      </c>
      <c r="V1654" s="1">
        <v>0.0</v>
      </c>
      <c r="W1654" s="1">
        <v>0.0</v>
      </c>
      <c r="X1654" s="1">
        <v>0.0</v>
      </c>
      <c r="Y1654" s="1">
        <v>0.0</v>
      </c>
      <c r="Z1654" s="1">
        <v>0.0</v>
      </c>
      <c r="AA1654" s="1">
        <v>0.0</v>
      </c>
      <c r="AB1654" s="1">
        <v>0.0</v>
      </c>
      <c r="AC1654" s="1">
        <v>0.0</v>
      </c>
      <c r="AD1654" s="1">
        <v>0.0</v>
      </c>
      <c r="AE1654" s="1">
        <v>25464.0</v>
      </c>
      <c r="AF1654" s="1">
        <v>1351.0</v>
      </c>
      <c r="AG1654" s="1">
        <v>770.0</v>
      </c>
      <c r="AH1654" s="1" t="s">
        <v>1675</v>
      </c>
      <c r="AI1654" s="1">
        <v>37.0</v>
      </c>
      <c r="AJ1654" s="1">
        <v>9.0</v>
      </c>
      <c r="AK1654" s="1">
        <v>9.0</v>
      </c>
      <c r="AL1654" s="1">
        <v>16.0</v>
      </c>
    </row>
    <row r="1655" ht="15.75" customHeight="1">
      <c r="A1655" s="1" t="s">
        <v>4908</v>
      </c>
      <c r="B1655" s="1">
        <v>3.0</v>
      </c>
      <c r="C1655" s="1" t="s">
        <v>5586</v>
      </c>
      <c r="D1655" s="1" t="s">
        <v>9494</v>
      </c>
      <c r="E1655" s="1" t="s">
        <v>9495</v>
      </c>
      <c r="F1655" s="1" t="s">
        <v>9496</v>
      </c>
      <c r="H1655" s="1">
        <v>0.68892896</v>
      </c>
      <c r="I1655" s="1">
        <v>2.2885725</v>
      </c>
      <c r="J1655" s="1">
        <v>0.0</v>
      </c>
      <c r="K1655" s="1">
        <v>0.0</v>
      </c>
      <c r="L1655" s="1">
        <v>0.0</v>
      </c>
      <c r="M1655" s="1">
        <v>0.30103</v>
      </c>
      <c r="N1655" s="1">
        <v>0.0</v>
      </c>
      <c r="O1655" s="1">
        <v>0.0</v>
      </c>
      <c r="P1655" s="1">
        <v>0.0</v>
      </c>
      <c r="Q1655" s="1" t="s">
        <v>1388</v>
      </c>
      <c r="R1655" s="1">
        <v>0.0</v>
      </c>
      <c r="T1655" s="1">
        <v>0.0</v>
      </c>
      <c r="U1655" s="1">
        <v>0.0</v>
      </c>
      <c r="V1655" s="1">
        <v>0.0</v>
      </c>
      <c r="W1655" s="1">
        <v>0.0</v>
      </c>
      <c r="X1655" s="1">
        <v>0.0</v>
      </c>
      <c r="Y1655" s="1">
        <v>0.0</v>
      </c>
      <c r="Z1655" s="1">
        <v>0.0</v>
      </c>
      <c r="AA1655" s="1">
        <v>0.0</v>
      </c>
      <c r="AB1655" s="1">
        <v>0.0</v>
      </c>
      <c r="AC1655" s="1">
        <v>0.0</v>
      </c>
      <c r="AD1655" s="1">
        <v>0.0</v>
      </c>
      <c r="AE1655" s="1">
        <v>518515.0</v>
      </c>
      <c r="AK1655" s="1">
        <v>0.0</v>
      </c>
      <c r="AL1655" s="1">
        <v>0.0</v>
      </c>
    </row>
    <row r="1656" ht="15.75" customHeight="1">
      <c r="A1656" s="1" t="s">
        <v>4908</v>
      </c>
      <c r="B1656" s="1">
        <v>4.0</v>
      </c>
      <c r="C1656" s="1" t="s">
        <v>5590</v>
      </c>
      <c r="D1656" s="1" t="s">
        <v>9497</v>
      </c>
      <c r="E1656" s="1" t="s">
        <v>9498</v>
      </c>
      <c r="F1656" s="1" t="s">
        <v>9499</v>
      </c>
      <c r="H1656" s="1">
        <v>0.5166205</v>
      </c>
      <c r="I1656" s="1">
        <v>0.0</v>
      </c>
      <c r="J1656" s="1">
        <v>0.1692514</v>
      </c>
      <c r="K1656" s="1">
        <v>0.0</v>
      </c>
      <c r="L1656" s="1">
        <v>0.0</v>
      </c>
      <c r="M1656" s="1">
        <v>1.0791812</v>
      </c>
      <c r="N1656" s="1">
        <v>0.0</v>
      </c>
      <c r="O1656" s="1">
        <v>0.0</v>
      </c>
      <c r="P1656" s="1">
        <v>0.0</v>
      </c>
      <c r="Q1656" s="1" t="s">
        <v>9500</v>
      </c>
      <c r="R1656" s="1">
        <v>10.0</v>
      </c>
      <c r="S1656" s="1">
        <v>7.0</v>
      </c>
      <c r="T1656" s="1">
        <v>0.1692514</v>
      </c>
      <c r="U1656" s="1">
        <v>0.0</v>
      </c>
      <c r="V1656" s="1">
        <v>0.0</v>
      </c>
      <c r="W1656" s="1">
        <v>0.0</v>
      </c>
      <c r="X1656" s="1">
        <v>0.0</v>
      </c>
      <c r="Y1656" s="1">
        <v>0.0</v>
      </c>
      <c r="Z1656" s="1">
        <v>0.0</v>
      </c>
      <c r="AA1656" s="1">
        <v>0.0</v>
      </c>
      <c r="AB1656" s="1">
        <v>0.0</v>
      </c>
      <c r="AC1656" s="1">
        <v>0.0</v>
      </c>
      <c r="AD1656" s="1">
        <v>0.0</v>
      </c>
      <c r="AE1656" s="1">
        <v>279773.0</v>
      </c>
      <c r="AF1656" s="1">
        <v>241.0</v>
      </c>
      <c r="AG1656" s="1">
        <v>650.0</v>
      </c>
      <c r="AH1656" s="1" t="s">
        <v>3307</v>
      </c>
      <c r="AI1656" s="1">
        <v>37.0</v>
      </c>
      <c r="AJ1656" s="1">
        <v>7.0</v>
      </c>
      <c r="AK1656" s="1">
        <v>7.0</v>
      </c>
      <c r="AL1656" s="1">
        <v>12.0</v>
      </c>
    </row>
    <row r="1657" ht="15.75" customHeight="1">
      <c r="A1657" s="1" t="s">
        <v>4908</v>
      </c>
      <c r="B1657" s="1">
        <v>5.0</v>
      </c>
      <c r="C1657" s="1" t="s">
        <v>5593</v>
      </c>
      <c r="D1657" s="1" t="s">
        <v>9501</v>
      </c>
      <c r="E1657" s="1" t="s">
        <v>9502</v>
      </c>
      <c r="F1657" s="1" t="s">
        <v>9503</v>
      </c>
      <c r="H1657" s="1">
        <v>0.3199499</v>
      </c>
      <c r="I1657" s="1">
        <v>0.0</v>
      </c>
      <c r="J1657" s="1">
        <v>0.20558336</v>
      </c>
      <c r="K1657" s="1">
        <v>0.0</v>
      </c>
      <c r="L1657" s="1">
        <v>0.0</v>
      </c>
      <c r="M1657" s="1">
        <v>0.7781513</v>
      </c>
      <c r="N1657" s="1">
        <v>0.0</v>
      </c>
      <c r="O1657" s="1">
        <v>0.0</v>
      </c>
      <c r="P1657" s="1">
        <v>0.0</v>
      </c>
      <c r="Q1657" s="1" t="s">
        <v>9504</v>
      </c>
      <c r="R1657" s="1">
        <v>4.0</v>
      </c>
      <c r="S1657" s="1">
        <v>3.0</v>
      </c>
      <c r="T1657" s="1">
        <v>0.20558336</v>
      </c>
      <c r="U1657" s="1">
        <v>0.0</v>
      </c>
      <c r="V1657" s="1">
        <v>0.0</v>
      </c>
      <c r="W1657" s="1">
        <v>0.0</v>
      </c>
      <c r="X1657" s="1">
        <v>0.0</v>
      </c>
      <c r="Y1657" s="1">
        <v>0.0</v>
      </c>
      <c r="Z1657" s="1">
        <v>0.0</v>
      </c>
      <c r="AA1657" s="1">
        <v>0.0</v>
      </c>
      <c r="AB1657" s="1">
        <v>0.0</v>
      </c>
      <c r="AC1657" s="1">
        <v>0.0</v>
      </c>
      <c r="AD1657" s="1">
        <v>0.0</v>
      </c>
      <c r="AE1657" s="1">
        <v>408593.0</v>
      </c>
      <c r="AF1657" s="1">
        <v>180.0</v>
      </c>
      <c r="AG1657" s="1">
        <v>660.0</v>
      </c>
      <c r="AH1657" s="1" t="s">
        <v>1448</v>
      </c>
      <c r="AI1657" s="1">
        <v>35.0</v>
      </c>
      <c r="AJ1657" s="1">
        <v>2.0</v>
      </c>
      <c r="AK1657" s="1">
        <v>2.0</v>
      </c>
      <c r="AL1657" s="1">
        <v>3.0</v>
      </c>
    </row>
    <row r="1658" ht="15.75" customHeight="1">
      <c r="A1658" s="1" t="s">
        <v>4976</v>
      </c>
      <c r="B1658" s="1">
        <v>1.0</v>
      </c>
      <c r="C1658" s="1" t="s">
        <v>5595</v>
      </c>
      <c r="D1658" s="1" t="s">
        <v>9505</v>
      </c>
      <c r="E1658" s="1" t="s">
        <v>9506</v>
      </c>
      <c r="F1658" s="1" t="s">
        <v>9507</v>
      </c>
      <c r="H1658" s="1">
        <v>9.9999998E12</v>
      </c>
      <c r="I1658" s="1">
        <v>16.284391</v>
      </c>
      <c r="J1658" s="1">
        <v>1.4328097</v>
      </c>
      <c r="K1658" s="1">
        <v>0.0</v>
      </c>
      <c r="L1658" s="1">
        <v>0.0</v>
      </c>
      <c r="M1658" s="1">
        <v>1.1760913</v>
      </c>
      <c r="N1658" s="1">
        <v>1.0</v>
      </c>
      <c r="O1658" s="1">
        <v>0.0</v>
      </c>
      <c r="P1658" s="1">
        <v>0.0</v>
      </c>
      <c r="Q1658" s="1" t="s">
        <v>9508</v>
      </c>
      <c r="R1658" s="1">
        <v>13.0</v>
      </c>
      <c r="S1658" s="1">
        <v>912.0</v>
      </c>
      <c r="T1658" s="1">
        <v>0.5954047</v>
      </c>
      <c r="U1658" s="1">
        <v>1.4328097</v>
      </c>
      <c r="V1658" s="1">
        <v>0.0</v>
      </c>
      <c r="W1658" s="1">
        <v>0.0</v>
      </c>
      <c r="X1658" s="1">
        <v>0.0</v>
      </c>
      <c r="Y1658" s="1">
        <v>0.0</v>
      </c>
      <c r="Z1658" s="1">
        <v>0.0</v>
      </c>
      <c r="AA1658" s="1">
        <v>0.0</v>
      </c>
      <c r="AB1658" s="1">
        <v>0.0</v>
      </c>
      <c r="AC1658" s="1">
        <v>0.0</v>
      </c>
      <c r="AD1658" s="1">
        <v>0.0</v>
      </c>
      <c r="AE1658" s="1">
        <v>90677.0</v>
      </c>
      <c r="AF1658" s="1">
        <v>4123.0</v>
      </c>
      <c r="AG1658" s="1">
        <v>930.0</v>
      </c>
      <c r="AH1658" s="1" t="s">
        <v>897</v>
      </c>
      <c r="AI1658" s="1">
        <v>989.0</v>
      </c>
      <c r="AJ1658" s="1">
        <v>8.0</v>
      </c>
      <c r="AK1658" s="1">
        <v>10.0</v>
      </c>
      <c r="AL1658" s="1">
        <v>28.0</v>
      </c>
    </row>
    <row r="1659" ht="15.75" customHeight="1">
      <c r="A1659" s="1" t="s">
        <v>4976</v>
      </c>
      <c r="B1659" s="1">
        <v>2.0</v>
      </c>
      <c r="C1659" s="1" t="s">
        <v>5600</v>
      </c>
      <c r="D1659" s="1" t="s">
        <v>9509</v>
      </c>
      <c r="E1659" s="1" t="s">
        <v>9510</v>
      </c>
      <c r="F1659" s="1" t="s">
        <v>9511</v>
      </c>
      <c r="H1659" s="1">
        <v>73.254906</v>
      </c>
      <c r="I1659" s="1">
        <v>0.0</v>
      </c>
      <c r="J1659" s="1">
        <v>6.0085807</v>
      </c>
      <c r="K1659" s="1">
        <v>0.0</v>
      </c>
      <c r="L1659" s="1">
        <v>0.0</v>
      </c>
      <c r="M1659" s="1">
        <v>0.90309</v>
      </c>
      <c r="N1659" s="1">
        <v>0.0</v>
      </c>
      <c r="O1659" s="1">
        <v>0.0</v>
      </c>
      <c r="P1659" s="1">
        <v>0.0</v>
      </c>
      <c r="Q1659" s="1" t="s">
        <v>9512</v>
      </c>
      <c r="R1659" s="1">
        <v>6.0</v>
      </c>
      <c r="S1659" s="1">
        <v>181.25</v>
      </c>
      <c r="T1659" s="1">
        <v>0.0</v>
      </c>
      <c r="U1659" s="1">
        <v>0.0</v>
      </c>
      <c r="V1659" s="1">
        <v>6.0085807</v>
      </c>
      <c r="W1659" s="1">
        <v>0.0</v>
      </c>
      <c r="X1659" s="1">
        <v>0.0</v>
      </c>
      <c r="Y1659" s="1">
        <v>0.0</v>
      </c>
      <c r="Z1659" s="1">
        <v>0.0</v>
      </c>
      <c r="AA1659" s="1">
        <v>0.0</v>
      </c>
      <c r="AB1659" s="1">
        <v>0.0</v>
      </c>
      <c r="AC1659" s="1">
        <v>0.0</v>
      </c>
      <c r="AD1659" s="1">
        <v>0.0</v>
      </c>
      <c r="AE1659" s="1">
        <v>229521.0</v>
      </c>
      <c r="AF1659" s="1">
        <v>1377.0</v>
      </c>
      <c r="AG1659" s="1">
        <v>820.0</v>
      </c>
      <c r="AH1659" s="1" t="s">
        <v>6853</v>
      </c>
      <c r="AI1659" s="1">
        <v>26.0</v>
      </c>
      <c r="AJ1659" s="1">
        <v>7.0</v>
      </c>
      <c r="AK1659" s="1">
        <v>7.0</v>
      </c>
      <c r="AL1659" s="1">
        <v>7.0</v>
      </c>
    </row>
    <row r="1660" ht="15.75" customHeight="1">
      <c r="A1660" s="1" t="s">
        <v>4976</v>
      </c>
      <c r="B1660" s="1">
        <v>3.0</v>
      </c>
      <c r="C1660" s="1" t="s">
        <v>192</v>
      </c>
      <c r="D1660" s="1" t="s">
        <v>1100</v>
      </c>
      <c r="E1660" s="1" t="s">
        <v>1101</v>
      </c>
      <c r="F1660" s="1" t="s">
        <v>1102</v>
      </c>
      <c r="H1660" s="1">
        <v>26.184597</v>
      </c>
      <c r="I1660" s="1">
        <v>0.0</v>
      </c>
      <c r="J1660" s="1">
        <v>4.773113</v>
      </c>
      <c r="K1660" s="1">
        <v>0.0</v>
      </c>
      <c r="L1660" s="1">
        <v>0.0</v>
      </c>
      <c r="M1660" s="1">
        <v>0.90309</v>
      </c>
      <c r="N1660" s="1">
        <v>0.0</v>
      </c>
      <c r="O1660" s="1">
        <v>0.0</v>
      </c>
      <c r="P1660" s="1">
        <v>0.0</v>
      </c>
      <c r="Q1660" s="1" t="s">
        <v>1106</v>
      </c>
      <c r="R1660" s="1">
        <v>6.0</v>
      </c>
      <c r="S1660" s="1">
        <v>35.90000009536743</v>
      </c>
      <c r="T1660" s="1">
        <v>0.0</v>
      </c>
      <c r="U1660" s="1">
        <v>0.0</v>
      </c>
      <c r="V1660" s="1">
        <v>4.773113</v>
      </c>
      <c r="W1660" s="1">
        <v>0.0</v>
      </c>
      <c r="X1660" s="1">
        <v>0.0</v>
      </c>
      <c r="Y1660" s="1">
        <v>0.0</v>
      </c>
      <c r="Z1660" s="1">
        <v>0.0</v>
      </c>
      <c r="AA1660" s="1">
        <v>0.0</v>
      </c>
      <c r="AB1660" s="1">
        <v>0.0</v>
      </c>
      <c r="AC1660" s="1">
        <v>0.0</v>
      </c>
      <c r="AD1660" s="1">
        <v>0.0</v>
      </c>
      <c r="AE1660" s="1">
        <v>58234.0</v>
      </c>
      <c r="AF1660" s="1">
        <v>486.0</v>
      </c>
      <c r="AG1660" s="1">
        <v>520.0</v>
      </c>
      <c r="AH1660" s="1" t="s">
        <v>1109</v>
      </c>
      <c r="AI1660" s="1">
        <v>77.0</v>
      </c>
      <c r="AJ1660" s="1">
        <v>5.0</v>
      </c>
      <c r="AK1660" s="1">
        <v>5.0</v>
      </c>
      <c r="AL1660" s="1">
        <v>4.0</v>
      </c>
    </row>
    <row r="1661" ht="15.75" customHeight="1">
      <c r="A1661" s="1" t="s">
        <v>4976</v>
      </c>
      <c r="B1661" s="1">
        <v>4.0</v>
      </c>
      <c r="C1661" s="1" t="s">
        <v>174</v>
      </c>
      <c r="D1661" s="1" t="s">
        <v>1027</v>
      </c>
      <c r="E1661" s="1" t="s">
        <v>1028</v>
      </c>
      <c r="F1661" s="1" t="s">
        <v>1029</v>
      </c>
      <c r="H1661" s="1">
        <v>24.4492</v>
      </c>
      <c r="I1661" s="1">
        <v>0.0</v>
      </c>
      <c r="J1661" s="1">
        <v>0.0</v>
      </c>
      <c r="K1661" s="1">
        <v>0.0</v>
      </c>
      <c r="L1661" s="1">
        <v>0.0</v>
      </c>
      <c r="M1661" s="1">
        <v>0.845098</v>
      </c>
      <c r="N1661" s="1">
        <v>0.0</v>
      </c>
      <c r="O1661" s="1">
        <v>1.0</v>
      </c>
      <c r="P1661" s="1">
        <v>0.0</v>
      </c>
      <c r="Q1661" s="1" t="s">
        <v>1032</v>
      </c>
      <c r="R1661" s="1">
        <v>5.0</v>
      </c>
      <c r="S1661" s="1">
        <v>835.9800001382828</v>
      </c>
      <c r="T1661" s="1">
        <v>0.0</v>
      </c>
      <c r="U1661" s="1">
        <v>0.0</v>
      </c>
      <c r="V1661" s="1">
        <v>0.0</v>
      </c>
      <c r="W1661" s="1">
        <v>0.0</v>
      </c>
      <c r="X1661" s="1">
        <v>0.0</v>
      </c>
      <c r="Y1661" s="1">
        <v>0.0</v>
      </c>
      <c r="Z1661" s="1">
        <v>0.0</v>
      </c>
      <c r="AA1661" s="1">
        <v>0.0</v>
      </c>
      <c r="AB1661" s="1">
        <v>0.0</v>
      </c>
      <c r="AC1661" s="1">
        <v>0.0</v>
      </c>
      <c r="AD1661" s="1">
        <v>0.0</v>
      </c>
      <c r="AE1661" s="1">
        <v>39508.0</v>
      </c>
      <c r="AF1661" s="1">
        <v>3205.0</v>
      </c>
      <c r="AG1661" s="1">
        <v>940.0</v>
      </c>
      <c r="AH1661" s="1" t="s">
        <v>1033</v>
      </c>
      <c r="AI1661" s="1">
        <v>1201.0</v>
      </c>
      <c r="AJ1661" s="1">
        <v>11.0</v>
      </c>
      <c r="AK1661" s="1">
        <v>11.0</v>
      </c>
      <c r="AL1661" s="1">
        <v>23.0</v>
      </c>
    </row>
    <row r="1662" ht="15.75" customHeight="1">
      <c r="A1662" s="1" t="s">
        <v>4976</v>
      </c>
      <c r="B1662" s="1">
        <v>5.0</v>
      </c>
      <c r="C1662" s="1" t="s">
        <v>117</v>
      </c>
      <c r="D1662" s="1" t="s">
        <v>6953</v>
      </c>
      <c r="E1662" s="1" t="s">
        <v>6954</v>
      </c>
      <c r="F1662" s="1" t="s">
        <v>6956</v>
      </c>
      <c r="H1662" s="1">
        <v>23.230799</v>
      </c>
      <c r="I1662" s="1">
        <v>0.0</v>
      </c>
      <c r="J1662" s="1">
        <v>0.0</v>
      </c>
      <c r="K1662" s="1">
        <v>0.0</v>
      </c>
      <c r="L1662" s="1">
        <v>0.0</v>
      </c>
      <c r="M1662" s="1">
        <v>1.0</v>
      </c>
      <c r="N1662" s="1">
        <v>0.0</v>
      </c>
      <c r="O1662" s="1">
        <v>1.0</v>
      </c>
      <c r="P1662" s="1">
        <v>0.0</v>
      </c>
      <c r="Q1662" s="1" t="s">
        <v>6957</v>
      </c>
      <c r="R1662" s="1">
        <v>8.0</v>
      </c>
      <c r="S1662" s="1">
        <v>538.6700008399785</v>
      </c>
      <c r="T1662" s="1">
        <v>0.0</v>
      </c>
      <c r="U1662" s="1">
        <v>0.0</v>
      </c>
      <c r="V1662" s="1">
        <v>0.0</v>
      </c>
      <c r="W1662" s="1">
        <v>0.0</v>
      </c>
      <c r="X1662" s="1">
        <v>0.0</v>
      </c>
      <c r="Y1662" s="1">
        <v>0.0</v>
      </c>
      <c r="Z1662" s="1">
        <v>0.0</v>
      </c>
      <c r="AA1662" s="1">
        <v>0.0</v>
      </c>
      <c r="AB1662" s="1">
        <v>0.0</v>
      </c>
      <c r="AC1662" s="1">
        <v>0.0</v>
      </c>
      <c r="AD1662" s="1">
        <v>0.0</v>
      </c>
      <c r="AE1662" s="1">
        <v>74422.0</v>
      </c>
      <c r="AF1662" s="1">
        <v>3959.0</v>
      </c>
      <c r="AG1662" s="1">
        <v>920.0</v>
      </c>
      <c r="AH1662" s="1" t="s">
        <v>6958</v>
      </c>
      <c r="AI1662" s="1">
        <v>3096.0</v>
      </c>
      <c r="AJ1662" s="1">
        <v>12.0</v>
      </c>
      <c r="AK1662" s="1">
        <v>32.0</v>
      </c>
      <c r="AL1662" s="1">
        <v>38.0</v>
      </c>
    </row>
    <row r="1663" ht="15.75" customHeight="1">
      <c r="A1663" s="1" t="s">
        <v>4976</v>
      </c>
      <c r="B1663" s="1">
        <v>6.0</v>
      </c>
      <c r="C1663" s="1" t="s">
        <v>5612</v>
      </c>
      <c r="D1663" s="1" t="s">
        <v>9513</v>
      </c>
      <c r="E1663" s="1" t="s">
        <v>9514</v>
      </c>
      <c r="F1663" s="1" t="s">
        <v>9515</v>
      </c>
      <c r="H1663" s="1">
        <v>18.855019</v>
      </c>
      <c r="I1663" s="1">
        <v>0.0</v>
      </c>
      <c r="J1663" s="1">
        <v>2.7972221</v>
      </c>
      <c r="K1663" s="1">
        <v>0.0</v>
      </c>
      <c r="L1663" s="1">
        <v>0.0</v>
      </c>
      <c r="M1663" s="1">
        <v>0.69897</v>
      </c>
      <c r="N1663" s="1">
        <v>0.0</v>
      </c>
      <c r="O1663" s="1">
        <v>0.0</v>
      </c>
      <c r="P1663" s="1">
        <v>0.0</v>
      </c>
      <c r="Q1663" s="1" t="s">
        <v>9516</v>
      </c>
      <c r="R1663" s="1">
        <v>3.0</v>
      </c>
      <c r="S1663" s="1">
        <v>92.0</v>
      </c>
      <c r="T1663" s="1">
        <v>0.0</v>
      </c>
      <c r="U1663" s="1">
        <v>0.0</v>
      </c>
      <c r="V1663" s="1">
        <v>0.0</v>
      </c>
      <c r="W1663" s="1">
        <v>0.0</v>
      </c>
      <c r="X1663" s="1">
        <v>0.0</v>
      </c>
      <c r="Y1663" s="1">
        <v>2.7972221</v>
      </c>
      <c r="Z1663" s="1">
        <v>0.0</v>
      </c>
      <c r="AA1663" s="1">
        <v>0.0</v>
      </c>
      <c r="AB1663" s="1">
        <v>0.0</v>
      </c>
      <c r="AC1663" s="1">
        <v>0.0</v>
      </c>
      <c r="AD1663" s="1">
        <v>0.0</v>
      </c>
      <c r="AE1663" s="1">
        <v>241963.0</v>
      </c>
      <c r="AF1663" s="1">
        <v>310.0</v>
      </c>
      <c r="AG1663" s="1">
        <v>760.0</v>
      </c>
      <c r="AH1663" s="1" t="s">
        <v>2449</v>
      </c>
      <c r="AI1663" s="1">
        <v>4.0</v>
      </c>
      <c r="AJ1663" s="1">
        <v>4.0</v>
      </c>
      <c r="AK1663" s="1">
        <v>4.0</v>
      </c>
      <c r="AL1663" s="1">
        <v>6.0</v>
      </c>
    </row>
    <row r="1664" ht="15.75" customHeight="1">
      <c r="A1664" s="1" t="s">
        <v>4976</v>
      </c>
      <c r="B1664" s="1">
        <v>7.0</v>
      </c>
      <c r="C1664" s="1" t="s">
        <v>5616</v>
      </c>
      <c r="D1664" s="1" t="s">
        <v>9517</v>
      </c>
      <c r="E1664" s="1" t="s">
        <v>9518</v>
      </c>
      <c r="F1664" s="1" t="s">
        <v>9519</v>
      </c>
      <c r="H1664" s="1">
        <v>16.80172</v>
      </c>
      <c r="I1664" s="1">
        <v>0.0</v>
      </c>
      <c r="J1664" s="1">
        <v>3.094867</v>
      </c>
      <c r="K1664" s="1">
        <v>0.0</v>
      </c>
      <c r="L1664" s="1">
        <v>0.0</v>
      </c>
      <c r="M1664" s="1">
        <v>0.60206</v>
      </c>
      <c r="N1664" s="1">
        <v>0.0</v>
      </c>
      <c r="O1664" s="1">
        <v>0.0</v>
      </c>
      <c r="P1664" s="1">
        <v>0.0</v>
      </c>
      <c r="Q1664" s="1" t="s">
        <v>863</v>
      </c>
      <c r="R1664" s="1">
        <v>2.0</v>
      </c>
      <c r="S1664" s="1">
        <v>80.31000137329102</v>
      </c>
      <c r="T1664" s="1">
        <v>0.0</v>
      </c>
      <c r="U1664" s="1">
        <v>0.0</v>
      </c>
      <c r="V1664" s="1">
        <v>0.0</v>
      </c>
      <c r="W1664" s="1">
        <v>3.094867</v>
      </c>
      <c r="X1664" s="1">
        <v>0.0</v>
      </c>
      <c r="Y1664" s="1">
        <v>0.0</v>
      </c>
      <c r="Z1664" s="1">
        <v>0.0</v>
      </c>
      <c r="AA1664" s="1">
        <v>0.0</v>
      </c>
      <c r="AB1664" s="1">
        <v>0.0</v>
      </c>
      <c r="AC1664" s="1">
        <v>0.0</v>
      </c>
      <c r="AD1664" s="1">
        <v>0.0</v>
      </c>
      <c r="AE1664" s="1">
        <v>200316.0</v>
      </c>
      <c r="AF1664" s="1">
        <v>50.0</v>
      </c>
      <c r="AG1664" s="1">
        <v>800.0</v>
      </c>
      <c r="AH1664" s="1" t="s">
        <v>2392</v>
      </c>
      <c r="AI1664" s="1">
        <v>3.0</v>
      </c>
      <c r="AJ1664" s="1">
        <v>4.0</v>
      </c>
      <c r="AK1664" s="1">
        <v>4.0</v>
      </c>
      <c r="AL1664" s="1">
        <v>7.0</v>
      </c>
    </row>
    <row r="1665" ht="15.75" customHeight="1">
      <c r="A1665" s="1" t="s">
        <v>4976</v>
      </c>
      <c r="B1665" s="1">
        <v>8.0</v>
      </c>
      <c r="C1665" s="1" t="s">
        <v>5610</v>
      </c>
      <c r="D1665" s="1" t="s">
        <v>9520</v>
      </c>
      <c r="E1665" s="1" t="s">
        <v>9521</v>
      </c>
      <c r="F1665" s="1" t="s">
        <v>9522</v>
      </c>
      <c r="H1665" s="1">
        <v>11.483811</v>
      </c>
      <c r="I1665" s="1">
        <v>0.0</v>
      </c>
      <c r="J1665" s="1">
        <v>0.0</v>
      </c>
      <c r="K1665" s="1">
        <v>0.0</v>
      </c>
      <c r="L1665" s="1">
        <v>0.0</v>
      </c>
      <c r="M1665" s="1">
        <v>0.90309</v>
      </c>
      <c r="N1665" s="1">
        <v>0.0</v>
      </c>
      <c r="O1665" s="1">
        <v>1.0</v>
      </c>
      <c r="P1665" s="1">
        <v>0.0</v>
      </c>
      <c r="Q1665" s="1" t="s">
        <v>9523</v>
      </c>
      <c r="R1665" s="1">
        <v>6.0</v>
      </c>
      <c r="S1665" s="1">
        <v>160.7000005245209</v>
      </c>
      <c r="T1665" s="1">
        <v>0.0</v>
      </c>
      <c r="U1665" s="1">
        <v>0.0</v>
      </c>
      <c r="V1665" s="1">
        <v>0.0</v>
      </c>
      <c r="W1665" s="1">
        <v>0.0</v>
      </c>
      <c r="X1665" s="1">
        <v>0.0</v>
      </c>
      <c r="Y1665" s="1">
        <v>0.0</v>
      </c>
      <c r="Z1665" s="1">
        <v>0.0</v>
      </c>
      <c r="AA1665" s="1">
        <v>0.0</v>
      </c>
      <c r="AB1665" s="1">
        <v>0.0</v>
      </c>
      <c r="AC1665" s="1">
        <v>0.0</v>
      </c>
      <c r="AD1665" s="1">
        <v>0.0</v>
      </c>
      <c r="AE1665" s="1">
        <v>12397.0</v>
      </c>
      <c r="AF1665" s="1">
        <v>860.0</v>
      </c>
      <c r="AG1665" s="1">
        <v>850.0</v>
      </c>
      <c r="AH1665" s="1" t="s">
        <v>6921</v>
      </c>
      <c r="AI1665" s="1">
        <v>290.0</v>
      </c>
      <c r="AJ1665" s="1">
        <v>9.0</v>
      </c>
      <c r="AK1665" s="1">
        <v>12.0</v>
      </c>
      <c r="AL1665" s="1">
        <v>15.0</v>
      </c>
    </row>
    <row r="1666" ht="15.75" customHeight="1">
      <c r="A1666" s="1" t="s">
        <v>4976</v>
      </c>
      <c r="B1666" s="1">
        <v>9.0</v>
      </c>
      <c r="C1666" s="1" t="s">
        <v>5622</v>
      </c>
      <c r="D1666" s="1" t="s">
        <v>9524</v>
      </c>
      <c r="E1666" s="1" t="s">
        <v>9525</v>
      </c>
      <c r="F1666" s="1" t="s">
        <v>9526</v>
      </c>
      <c r="H1666" s="1">
        <v>11.289811</v>
      </c>
      <c r="I1666" s="1">
        <v>0.0</v>
      </c>
      <c r="J1666" s="1">
        <v>1.1648628</v>
      </c>
      <c r="K1666" s="1">
        <v>0.0</v>
      </c>
      <c r="L1666" s="1">
        <v>0.0</v>
      </c>
      <c r="M1666" s="1">
        <v>0.7781513</v>
      </c>
      <c r="N1666" s="1">
        <v>0.0</v>
      </c>
      <c r="O1666" s="1">
        <v>0.0</v>
      </c>
      <c r="P1666" s="1">
        <v>0.0</v>
      </c>
      <c r="Q1666" s="1" t="s">
        <v>9527</v>
      </c>
      <c r="R1666" s="1">
        <v>4.0</v>
      </c>
      <c r="S1666" s="1">
        <v>154.1299999952316</v>
      </c>
      <c r="T1666" s="1">
        <v>0.0</v>
      </c>
      <c r="U1666" s="1">
        <v>1.1648628</v>
      </c>
      <c r="V1666" s="1">
        <v>0.0</v>
      </c>
      <c r="W1666" s="1">
        <v>0.0</v>
      </c>
      <c r="X1666" s="1">
        <v>0.0</v>
      </c>
      <c r="Y1666" s="1">
        <v>0.0</v>
      </c>
      <c r="Z1666" s="1">
        <v>0.0</v>
      </c>
      <c r="AA1666" s="1">
        <v>0.0</v>
      </c>
      <c r="AB1666" s="1">
        <v>0.0</v>
      </c>
      <c r="AC1666" s="1">
        <v>0.0</v>
      </c>
      <c r="AD1666" s="1">
        <v>0.0</v>
      </c>
      <c r="AE1666" s="1">
        <v>88.0</v>
      </c>
      <c r="AF1666" s="1">
        <v>551.0</v>
      </c>
      <c r="AG1666" s="1">
        <v>910.0</v>
      </c>
      <c r="AH1666" s="1" t="s">
        <v>3578</v>
      </c>
      <c r="AI1666" s="1">
        <v>10.0</v>
      </c>
      <c r="AJ1666" s="1">
        <v>5.0</v>
      </c>
      <c r="AK1666" s="1">
        <v>7.0</v>
      </c>
      <c r="AL1666" s="1">
        <v>25.0</v>
      </c>
    </row>
    <row r="1667" ht="15.75" customHeight="1">
      <c r="A1667" s="1" t="s">
        <v>4976</v>
      </c>
      <c r="B1667" s="1">
        <v>10.0</v>
      </c>
      <c r="C1667" s="1" t="s">
        <v>5627</v>
      </c>
      <c r="D1667" s="1" t="s">
        <v>9528</v>
      </c>
      <c r="E1667" s="1" t="s">
        <v>9529</v>
      </c>
      <c r="F1667" s="1" t="s">
        <v>9530</v>
      </c>
      <c r="H1667" s="1">
        <v>9.973446</v>
      </c>
      <c r="I1667" s="1">
        <v>0.0</v>
      </c>
      <c r="J1667" s="1">
        <v>2.8902657</v>
      </c>
      <c r="K1667" s="1">
        <v>0.0</v>
      </c>
      <c r="L1667" s="1">
        <v>0.0</v>
      </c>
      <c r="M1667" s="1">
        <v>0.90309</v>
      </c>
      <c r="N1667" s="1">
        <v>0.0</v>
      </c>
      <c r="O1667" s="1">
        <v>0.0</v>
      </c>
      <c r="P1667" s="1">
        <v>0.0</v>
      </c>
      <c r="Q1667" s="1" t="s">
        <v>9531</v>
      </c>
      <c r="R1667" s="1">
        <v>6.0</v>
      </c>
      <c r="S1667" s="1">
        <v>13.60000038146973</v>
      </c>
      <c r="T1667" s="1">
        <v>0.0</v>
      </c>
      <c r="U1667" s="1">
        <v>0.0</v>
      </c>
      <c r="V1667" s="1">
        <v>2.8902657</v>
      </c>
      <c r="W1667" s="1">
        <v>0.0</v>
      </c>
      <c r="X1667" s="1">
        <v>0.0</v>
      </c>
      <c r="Y1667" s="1">
        <v>0.0</v>
      </c>
      <c r="Z1667" s="1">
        <v>0.0</v>
      </c>
      <c r="AA1667" s="1">
        <v>0.0</v>
      </c>
      <c r="AB1667" s="1">
        <v>0.0</v>
      </c>
      <c r="AC1667" s="1">
        <v>0.0</v>
      </c>
      <c r="AD1667" s="1">
        <v>0.0</v>
      </c>
      <c r="AE1667" s="1">
        <v>179071.0</v>
      </c>
      <c r="AF1667" s="1">
        <v>165.0</v>
      </c>
      <c r="AG1667" s="1">
        <v>570.0</v>
      </c>
      <c r="AH1667" s="1" t="s">
        <v>9532</v>
      </c>
      <c r="AI1667" s="1">
        <v>22.0</v>
      </c>
      <c r="AJ1667" s="1">
        <v>1.0</v>
      </c>
      <c r="AK1667" s="1">
        <v>1.0</v>
      </c>
      <c r="AL1667" s="1">
        <v>6.0</v>
      </c>
    </row>
    <row r="1668" ht="15.75" customHeight="1">
      <c r="A1668" s="1" t="s">
        <v>4976</v>
      </c>
      <c r="B1668" s="1">
        <v>11.0</v>
      </c>
      <c r="C1668" s="1" t="s">
        <v>1711</v>
      </c>
      <c r="D1668" s="1" t="s">
        <v>4182</v>
      </c>
      <c r="E1668" s="1" t="s">
        <v>4183</v>
      </c>
      <c r="F1668" s="1" t="s">
        <v>4184</v>
      </c>
      <c r="H1668" s="1">
        <v>7.3547716</v>
      </c>
      <c r="I1668" s="1">
        <v>0.0</v>
      </c>
      <c r="J1668" s="1">
        <v>1.1280066</v>
      </c>
      <c r="K1668" s="1">
        <v>0.0</v>
      </c>
      <c r="L1668" s="1">
        <v>0.0</v>
      </c>
      <c r="M1668" s="1">
        <v>1.0413927</v>
      </c>
      <c r="N1668" s="1">
        <v>0.0</v>
      </c>
      <c r="O1668" s="1">
        <v>0.0</v>
      </c>
      <c r="P1668" s="1">
        <v>0.0</v>
      </c>
      <c r="Q1668" s="1" t="s">
        <v>4187</v>
      </c>
      <c r="R1668" s="1">
        <v>9.0</v>
      </c>
      <c r="S1668" s="1">
        <v>38.19999980926514</v>
      </c>
      <c r="T1668" s="1">
        <v>0.0</v>
      </c>
      <c r="U1668" s="1">
        <v>1.1280066</v>
      </c>
      <c r="V1668" s="1">
        <v>0.0</v>
      </c>
      <c r="W1668" s="1">
        <v>0.0</v>
      </c>
      <c r="X1668" s="1">
        <v>0.0</v>
      </c>
      <c r="Y1668" s="1">
        <v>0.0</v>
      </c>
      <c r="Z1668" s="1">
        <v>0.0</v>
      </c>
      <c r="AA1668" s="1">
        <v>0.0</v>
      </c>
      <c r="AB1668" s="1">
        <v>0.0</v>
      </c>
      <c r="AC1668" s="1">
        <v>0.0</v>
      </c>
      <c r="AD1668" s="1">
        <v>0.0</v>
      </c>
      <c r="AE1668" s="1">
        <v>199705.0</v>
      </c>
      <c r="AF1668" s="1">
        <v>796.0</v>
      </c>
      <c r="AG1668" s="1">
        <v>790.0</v>
      </c>
      <c r="AH1668" s="1" t="s">
        <v>690</v>
      </c>
      <c r="AI1668" s="1">
        <v>66.0</v>
      </c>
      <c r="AJ1668" s="1">
        <v>3.0</v>
      </c>
      <c r="AK1668" s="1">
        <v>3.0</v>
      </c>
      <c r="AL1668" s="1">
        <v>3.0</v>
      </c>
    </row>
    <row r="1669" ht="15.75" customHeight="1">
      <c r="A1669" s="1" t="s">
        <v>4976</v>
      </c>
      <c r="B1669" s="1">
        <v>12.0</v>
      </c>
      <c r="C1669" s="1" t="s">
        <v>5636</v>
      </c>
      <c r="D1669" s="1" t="s">
        <v>9533</v>
      </c>
      <c r="E1669" s="1" t="s">
        <v>9534</v>
      </c>
      <c r="F1669" s="1" t="s">
        <v>9535</v>
      </c>
      <c r="H1669" s="1">
        <v>6.801082</v>
      </c>
      <c r="I1669" s="1">
        <v>0.0</v>
      </c>
      <c r="J1669" s="1">
        <v>1.0492289</v>
      </c>
      <c r="K1669" s="1">
        <v>0.0</v>
      </c>
      <c r="L1669" s="1">
        <v>0.0</v>
      </c>
      <c r="M1669" s="1">
        <v>0.69897</v>
      </c>
      <c r="N1669" s="1">
        <v>0.0</v>
      </c>
      <c r="O1669" s="1">
        <v>0.0</v>
      </c>
      <c r="P1669" s="1">
        <v>0.0</v>
      </c>
      <c r="Q1669" s="1" t="s">
        <v>9536</v>
      </c>
      <c r="R1669" s="1">
        <v>3.0</v>
      </c>
      <c r="S1669" s="1">
        <v>85.0</v>
      </c>
      <c r="T1669" s="1">
        <v>0.0</v>
      </c>
      <c r="U1669" s="1">
        <v>1.0492289</v>
      </c>
      <c r="V1669" s="1">
        <v>0.0</v>
      </c>
      <c r="W1669" s="1">
        <v>0.0</v>
      </c>
      <c r="X1669" s="1">
        <v>0.0</v>
      </c>
      <c r="Y1669" s="1">
        <v>0.0</v>
      </c>
      <c r="Z1669" s="1">
        <v>0.0</v>
      </c>
      <c r="AA1669" s="1">
        <v>0.0</v>
      </c>
      <c r="AB1669" s="1">
        <v>0.0</v>
      </c>
      <c r="AC1669" s="1">
        <v>0.0</v>
      </c>
      <c r="AD1669" s="1">
        <v>0.0</v>
      </c>
      <c r="AE1669" s="1">
        <v>443933.0</v>
      </c>
      <c r="AF1669" s="1">
        <v>181.0</v>
      </c>
      <c r="AG1669" s="1">
        <v>800.0</v>
      </c>
      <c r="AH1669" s="1" t="s">
        <v>1332</v>
      </c>
      <c r="AI1669" s="1">
        <v>29.0</v>
      </c>
      <c r="AJ1669" s="1">
        <v>2.0</v>
      </c>
      <c r="AK1669" s="1">
        <v>2.0</v>
      </c>
      <c r="AL1669" s="1">
        <v>3.0</v>
      </c>
    </row>
    <row r="1670" ht="15.75" customHeight="1">
      <c r="A1670" s="1" t="s">
        <v>4976</v>
      </c>
      <c r="B1670" s="1">
        <v>13.0</v>
      </c>
      <c r="C1670" s="1" t="s">
        <v>5642</v>
      </c>
      <c r="D1670" s="1" t="s">
        <v>9537</v>
      </c>
      <c r="E1670" s="1" t="s">
        <v>9538</v>
      </c>
      <c r="F1670" s="1" t="s">
        <v>9539</v>
      </c>
      <c r="H1670" s="1">
        <v>6.5602355</v>
      </c>
      <c r="I1670" s="1">
        <v>0.0</v>
      </c>
      <c r="J1670" s="1">
        <v>1.9656013</v>
      </c>
      <c r="K1670" s="1">
        <v>0.0</v>
      </c>
      <c r="L1670" s="1">
        <v>0.0</v>
      </c>
      <c r="M1670" s="1">
        <v>0.60206</v>
      </c>
      <c r="N1670" s="1">
        <v>0.0</v>
      </c>
      <c r="O1670" s="1">
        <v>1.0</v>
      </c>
      <c r="P1670" s="1">
        <v>0.0</v>
      </c>
      <c r="Q1670" s="1" t="s">
        <v>863</v>
      </c>
      <c r="R1670" s="1">
        <v>2.0</v>
      </c>
      <c r="S1670" s="1">
        <v>12.50000035762787</v>
      </c>
      <c r="T1670" s="1">
        <v>0.0</v>
      </c>
      <c r="U1670" s="1">
        <v>0.0</v>
      </c>
      <c r="V1670" s="1">
        <v>1.9656013</v>
      </c>
      <c r="W1670" s="1">
        <v>0.0</v>
      </c>
      <c r="X1670" s="1">
        <v>0.0</v>
      </c>
      <c r="Y1670" s="1">
        <v>0.0</v>
      </c>
      <c r="Z1670" s="1">
        <v>0.0</v>
      </c>
      <c r="AA1670" s="1">
        <v>0.0</v>
      </c>
      <c r="AB1670" s="1">
        <v>0.0</v>
      </c>
      <c r="AC1670" s="1">
        <v>0.0</v>
      </c>
      <c r="AD1670" s="1">
        <v>0.0</v>
      </c>
      <c r="AE1670" s="1">
        <v>490030.0</v>
      </c>
      <c r="AF1670" s="1">
        <v>51.0</v>
      </c>
      <c r="AG1670" s="1">
        <v>730.0</v>
      </c>
      <c r="AH1670" s="1" t="s">
        <v>4779</v>
      </c>
      <c r="AI1670" s="1">
        <v>11.0</v>
      </c>
      <c r="AJ1670" s="1">
        <v>2.0</v>
      </c>
      <c r="AK1670" s="1">
        <v>2.0</v>
      </c>
      <c r="AL1670" s="1">
        <v>10.0</v>
      </c>
    </row>
    <row r="1671" ht="15.75" customHeight="1">
      <c r="A1671" s="1" t="s">
        <v>4976</v>
      </c>
      <c r="B1671" s="1">
        <v>14.0</v>
      </c>
      <c r="C1671" s="1" t="s">
        <v>5648</v>
      </c>
      <c r="D1671" s="1" t="s">
        <v>9540</v>
      </c>
      <c r="E1671" s="1" t="s">
        <v>9541</v>
      </c>
      <c r="F1671" s="1" t="s">
        <v>9542</v>
      </c>
      <c r="H1671" s="1">
        <v>6.406339</v>
      </c>
      <c r="I1671" s="1">
        <v>0.0</v>
      </c>
      <c r="J1671" s="1">
        <v>1.9624093</v>
      </c>
      <c r="K1671" s="1">
        <v>0.0</v>
      </c>
      <c r="L1671" s="1">
        <v>0.0</v>
      </c>
      <c r="M1671" s="1">
        <v>0.7781513</v>
      </c>
      <c r="N1671" s="1">
        <v>0.0</v>
      </c>
      <c r="O1671" s="1">
        <v>0.0</v>
      </c>
      <c r="P1671" s="1">
        <v>0.0</v>
      </c>
      <c r="Q1671" s="1" t="s">
        <v>9543</v>
      </c>
      <c r="R1671" s="1">
        <v>4.0</v>
      </c>
      <c r="S1671" s="1">
        <v>16.60000014305115</v>
      </c>
      <c r="T1671" s="1">
        <v>0.0</v>
      </c>
      <c r="U1671" s="1">
        <v>0.0</v>
      </c>
      <c r="V1671" s="1">
        <v>0.0</v>
      </c>
      <c r="W1671" s="1">
        <v>1.9624093</v>
      </c>
      <c r="X1671" s="1">
        <v>0.0</v>
      </c>
      <c r="Y1671" s="1">
        <v>0.0</v>
      </c>
      <c r="Z1671" s="1">
        <v>0.0</v>
      </c>
      <c r="AA1671" s="1">
        <v>0.0</v>
      </c>
      <c r="AB1671" s="1">
        <v>0.0</v>
      </c>
      <c r="AC1671" s="1">
        <v>0.0</v>
      </c>
      <c r="AD1671" s="1">
        <v>0.0</v>
      </c>
      <c r="AE1671" s="1">
        <v>420614.0</v>
      </c>
      <c r="AF1671" s="1">
        <v>123.0</v>
      </c>
      <c r="AG1671" s="1">
        <v>650.0</v>
      </c>
      <c r="AH1671" s="1" t="s">
        <v>4263</v>
      </c>
      <c r="AI1671" s="1">
        <v>6.0</v>
      </c>
      <c r="AJ1671" s="1">
        <v>2.0</v>
      </c>
      <c r="AK1671" s="1">
        <v>2.0</v>
      </c>
      <c r="AL1671" s="1">
        <v>7.0</v>
      </c>
    </row>
    <row r="1672" ht="15.75" customHeight="1">
      <c r="A1672" s="1" t="s">
        <v>4976</v>
      </c>
      <c r="B1672" s="1">
        <v>15.0</v>
      </c>
      <c r="C1672" s="1" t="s">
        <v>5395</v>
      </c>
      <c r="D1672" s="1" t="s">
        <v>9277</v>
      </c>
      <c r="E1672" s="1" t="s">
        <v>9278</v>
      </c>
      <c r="F1672" s="1" t="s">
        <v>9279</v>
      </c>
      <c r="H1672" s="1">
        <v>5.3559966</v>
      </c>
      <c r="I1672" s="1">
        <v>0.0</v>
      </c>
      <c r="J1672" s="1">
        <v>0.52859527</v>
      </c>
      <c r="K1672" s="1">
        <v>0.0</v>
      </c>
      <c r="L1672" s="1">
        <v>0.0</v>
      </c>
      <c r="M1672" s="1">
        <v>0.47712126</v>
      </c>
      <c r="N1672" s="1">
        <v>0.0</v>
      </c>
      <c r="O1672" s="1">
        <v>0.0</v>
      </c>
      <c r="P1672" s="1">
        <v>0.0</v>
      </c>
      <c r="Q1672" s="1" t="s">
        <v>9280</v>
      </c>
      <c r="R1672" s="1">
        <v>1.0</v>
      </c>
      <c r="S1672" s="1">
        <v>450.0</v>
      </c>
      <c r="T1672" s="1">
        <v>0.52859527</v>
      </c>
      <c r="U1672" s="1">
        <v>0.0</v>
      </c>
      <c r="V1672" s="1">
        <v>0.0</v>
      </c>
      <c r="W1672" s="1">
        <v>0.0</v>
      </c>
      <c r="X1672" s="1">
        <v>0.0</v>
      </c>
      <c r="Y1672" s="1">
        <v>0.0</v>
      </c>
      <c r="Z1672" s="1">
        <v>0.0</v>
      </c>
      <c r="AA1672" s="1">
        <v>0.0</v>
      </c>
      <c r="AB1672" s="1">
        <v>0.0</v>
      </c>
      <c r="AC1672" s="1">
        <v>0.0</v>
      </c>
      <c r="AD1672" s="1">
        <v>0.0</v>
      </c>
      <c r="AE1672" s="1">
        <v>447596.0</v>
      </c>
      <c r="AF1672" s="1">
        <v>76.0</v>
      </c>
      <c r="AH1672" s="1" t="s">
        <v>9281</v>
      </c>
      <c r="AI1672" s="1">
        <v>14.0</v>
      </c>
      <c r="AJ1672" s="1">
        <v>1.0</v>
      </c>
      <c r="AK1672" s="1">
        <v>1.0</v>
      </c>
      <c r="AL1672" s="1">
        <v>2.0</v>
      </c>
    </row>
    <row r="1673" ht="15.75" customHeight="1">
      <c r="A1673" s="1" t="s">
        <v>4976</v>
      </c>
      <c r="B1673" s="1">
        <v>16.0</v>
      </c>
      <c r="C1673" s="1" t="s">
        <v>5650</v>
      </c>
      <c r="D1673" s="1" t="s">
        <v>9544</v>
      </c>
      <c r="E1673" s="1" t="s">
        <v>9545</v>
      </c>
      <c r="F1673" s="1" t="s">
        <v>9546</v>
      </c>
      <c r="H1673" s="1">
        <v>5.1603847</v>
      </c>
      <c r="I1673" s="1">
        <v>0.0</v>
      </c>
      <c r="J1673" s="1">
        <v>0.6232893</v>
      </c>
      <c r="K1673" s="1">
        <v>0.0</v>
      </c>
      <c r="L1673" s="1">
        <v>0.0</v>
      </c>
      <c r="M1673" s="1">
        <v>0.60206</v>
      </c>
      <c r="N1673" s="1">
        <v>0.0</v>
      </c>
      <c r="O1673" s="1">
        <v>1.0</v>
      </c>
      <c r="P1673" s="1">
        <v>0.0</v>
      </c>
      <c r="Q1673" s="1" t="s">
        <v>9547</v>
      </c>
      <c r="R1673" s="1">
        <v>2.0</v>
      </c>
      <c r="S1673" s="1">
        <v>26.87999972701073</v>
      </c>
      <c r="T1673" s="1">
        <v>0.6232893</v>
      </c>
      <c r="U1673" s="1">
        <v>0.0</v>
      </c>
      <c r="V1673" s="1">
        <v>0.0</v>
      </c>
      <c r="W1673" s="1">
        <v>0.0</v>
      </c>
      <c r="X1673" s="1">
        <v>0.0</v>
      </c>
      <c r="Y1673" s="1">
        <v>0.0</v>
      </c>
      <c r="Z1673" s="1">
        <v>0.0</v>
      </c>
      <c r="AA1673" s="1">
        <v>0.0</v>
      </c>
      <c r="AB1673" s="1">
        <v>0.0</v>
      </c>
      <c r="AC1673" s="1">
        <v>0.0</v>
      </c>
      <c r="AD1673" s="1">
        <v>0.0</v>
      </c>
      <c r="AE1673" s="1">
        <v>96289.0</v>
      </c>
      <c r="AF1673" s="1">
        <v>69.0</v>
      </c>
      <c r="AG1673" s="1">
        <v>850.0</v>
      </c>
      <c r="AH1673" s="1" t="s">
        <v>3120</v>
      </c>
      <c r="AI1673" s="1">
        <v>44.0</v>
      </c>
      <c r="AJ1673" s="1">
        <v>9.0</v>
      </c>
      <c r="AK1673" s="1">
        <v>9.0</v>
      </c>
      <c r="AL1673" s="1">
        <v>3.0</v>
      </c>
    </row>
    <row r="1674" ht="15.75" customHeight="1">
      <c r="A1674" s="1" t="s">
        <v>4976</v>
      </c>
      <c r="B1674" s="1">
        <v>17.0</v>
      </c>
      <c r="C1674" s="1" t="s">
        <v>356</v>
      </c>
      <c r="D1674" s="1" t="s">
        <v>1685</v>
      </c>
      <c r="E1674" s="1" t="s">
        <v>1686</v>
      </c>
      <c r="F1674" s="1" t="s">
        <v>1687</v>
      </c>
      <c r="H1674" s="1">
        <v>5.089203</v>
      </c>
      <c r="I1674" s="1">
        <v>0.0</v>
      </c>
      <c r="J1674" s="1">
        <v>0.83532506</v>
      </c>
      <c r="K1674" s="1">
        <v>0.0</v>
      </c>
      <c r="L1674" s="1">
        <v>0.0</v>
      </c>
      <c r="M1674" s="1">
        <v>0.7781513</v>
      </c>
      <c r="N1674" s="1">
        <v>0.0</v>
      </c>
      <c r="O1674" s="1">
        <v>0.0</v>
      </c>
      <c r="P1674" s="1">
        <v>0.0</v>
      </c>
      <c r="Q1674" s="1" t="s">
        <v>1688</v>
      </c>
      <c r="R1674" s="1">
        <v>4.0</v>
      </c>
      <c r="S1674" s="1">
        <v>60.30000019073486</v>
      </c>
      <c r="T1674" s="1">
        <v>0.0</v>
      </c>
      <c r="U1674" s="1">
        <v>0.83532506</v>
      </c>
      <c r="V1674" s="1">
        <v>0.0</v>
      </c>
      <c r="W1674" s="1">
        <v>0.0</v>
      </c>
      <c r="X1674" s="1">
        <v>0.0</v>
      </c>
      <c r="Y1674" s="1">
        <v>0.0</v>
      </c>
      <c r="Z1674" s="1">
        <v>0.0</v>
      </c>
      <c r="AA1674" s="1">
        <v>0.0</v>
      </c>
      <c r="AB1674" s="1">
        <v>0.0</v>
      </c>
      <c r="AC1674" s="1">
        <v>0.0</v>
      </c>
      <c r="AD1674" s="1">
        <v>0.0</v>
      </c>
      <c r="AE1674" s="1">
        <v>169047.0</v>
      </c>
      <c r="AF1674" s="1">
        <v>347.0</v>
      </c>
      <c r="AG1674" s="1">
        <v>750.0</v>
      </c>
      <c r="AH1674" s="1" t="s">
        <v>1689</v>
      </c>
      <c r="AI1674" s="1">
        <v>38.0</v>
      </c>
      <c r="AJ1674" s="1">
        <v>3.0</v>
      </c>
      <c r="AK1674" s="1">
        <v>3.0</v>
      </c>
      <c r="AL1674" s="1">
        <v>6.0</v>
      </c>
    </row>
    <row r="1675" ht="15.75" customHeight="1">
      <c r="A1675" s="1" t="s">
        <v>4976</v>
      </c>
      <c r="B1675" s="1">
        <v>18.0</v>
      </c>
      <c r="C1675" s="1" t="s">
        <v>402</v>
      </c>
      <c r="D1675" s="1" t="s">
        <v>1818</v>
      </c>
      <c r="E1675" s="1" t="s">
        <v>1819</v>
      </c>
      <c r="F1675" s="1" t="s">
        <v>1820</v>
      </c>
      <c r="H1675" s="1">
        <v>5.010422</v>
      </c>
      <c r="I1675" s="1">
        <v>0.0</v>
      </c>
      <c r="J1675" s="1">
        <v>0.2954456</v>
      </c>
      <c r="K1675" s="1">
        <v>0.0</v>
      </c>
      <c r="L1675" s="1">
        <v>0.0</v>
      </c>
      <c r="M1675" s="1">
        <v>0.90309</v>
      </c>
      <c r="N1675" s="1">
        <v>0.0</v>
      </c>
      <c r="O1675" s="1">
        <v>0.0</v>
      </c>
      <c r="P1675" s="1">
        <v>0.0</v>
      </c>
      <c r="Q1675" s="1" t="s">
        <v>1823</v>
      </c>
      <c r="R1675" s="1">
        <v>6.0</v>
      </c>
      <c r="S1675" s="1">
        <v>351.6399993896484</v>
      </c>
      <c r="T1675" s="1">
        <v>0.2954456</v>
      </c>
      <c r="U1675" s="1">
        <v>0.0</v>
      </c>
      <c r="V1675" s="1">
        <v>0.0</v>
      </c>
      <c r="W1675" s="1">
        <v>0.0</v>
      </c>
      <c r="X1675" s="1">
        <v>0.0</v>
      </c>
      <c r="Y1675" s="1">
        <v>0.0</v>
      </c>
      <c r="Z1675" s="1">
        <v>0.0</v>
      </c>
      <c r="AA1675" s="1">
        <v>0.0</v>
      </c>
      <c r="AB1675" s="1">
        <v>0.0</v>
      </c>
      <c r="AC1675" s="1">
        <v>0.0</v>
      </c>
      <c r="AD1675" s="1">
        <v>0.0</v>
      </c>
      <c r="AE1675" s="1">
        <v>179620.0</v>
      </c>
      <c r="AF1675" s="1">
        <v>579.0</v>
      </c>
      <c r="AG1675" s="1">
        <v>670.0</v>
      </c>
      <c r="AH1675" s="1" t="s">
        <v>1824</v>
      </c>
      <c r="AI1675" s="1">
        <v>28.0</v>
      </c>
      <c r="AJ1675" s="1">
        <v>5.0</v>
      </c>
      <c r="AK1675" s="1">
        <v>5.0</v>
      </c>
      <c r="AL1675" s="1">
        <v>10.0</v>
      </c>
    </row>
    <row r="1676" ht="15.75" customHeight="1">
      <c r="A1676" s="1" t="s">
        <v>4976</v>
      </c>
      <c r="B1676" s="1">
        <v>19.0</v>
      </c>
      <c r="C1676" s="1" t="s">
        <v>5625</v>
      </c>
      <c r="D1676" s="1" t="s">
        <v>9548</v>
      </c>
      <c r="E1676" s="1" t="s">
        <v>9549</v>
      </c>
      <c r="F1676" s="1" t="s">
        <v>9550</v>
      </c>
      <c r="H1676" s="1">
        <v>4.7438536</v>
      </c>
      <c r="I1676" s="1">
        <v>0.0</v>
      </c>
      <c r="J1676" s="1">
        <v>0.0</v>
      </c>
      <c r="K1676" s="1">
        <v>0.0</v>
      </c>
      <c r="L1676" s="1">
        <v>0.0</v>
      </c>
      <c r="M1676" s="1">
        <v>0.845098</v>
      </c>
      <c r="N1676" s="1">
        <v>0.0</v>
      </c>
      <c r="O1676" s="1">
        <v>1.0</v>
      </c>
      <c r="P1676" s="1">
        <v>0.0</v>
      </c>
      <c r="Q1676" s="1" t="s">
        <v>9551</v>
      </c>
      <c r="R1676" s="1">
        <v>5.0</v>
      </c>
      <c r="S1676" s="1">
        <v>30.50999999977648</v>
      </c>
      <c r="T1676" s="1">
        <v>0.0</v>
      </c>
      <c r="U1676" s="1">
        <v>0.0</v>
      </c>
      <c r="V1676" s="1">
        <v>0.0</v>
      </c>
      <c r="W1676" s="1">
        <v>0.0</v>
      </c>
      <c r="X1676" s="1">
        <v>0.0</v>
      </c>
      <c r="Y1676" s="1">
        <v>0.0</v>
      </c>
      <c r="Z1676" s="1">
        <v>0.0</v>
      </c>
      <c r="AA1676" s="1">
        <v>0.0</v>
      </c>
      <c r="AB1676" s="1">
        <v>0.0</v>
      </c>
      <c r="AC1676" s="1">
        <v>0.0</v>
      </c>
      <c r="AD1676" s="1">
        <v>0.0</v>
      </c>
      <c r="AE1676" s="1">
        <v>120194.0</v>
      </c>
      <c r="AF1676" s="1">
        <v>327.0</v>
      </c>
      <c r="AG1676" s="1">
        <v>480.0</v>
      </c>
      <c r="AH1676" s="1" t="s">
        <v>9552</v>
      </c>
      <c r="AI1676" s="1">
        <v>11.0</v>
      </c>
      <c r="AJ1676" s="1">
        <v>6.0</v>
      </c>
      <c r="AK1676" s="1">
        <v>7.0</v>
      </c>
      <c r="AL1676" s="1">
        <v>14.0</v>
      </c>
    </row>
    <row r="1677" ht="15.75" customHeight="1">
      <c r="A1677" s="1" t="s">
        <v>4976</v>
      </c>
      <c r="B1677" s="1">
        <v>20.0</v>
      </c>
      <c r="C1677" s="1" t="s">
        <v>5630</v>
      </c>
      <c r="D1677" s="1" t="s">
        <v>9553</v>
      </c>
      <c r="E1677" s="1" t="s">
        <v>9554</v>
      </c>
      <c r="F1677" s="1" t="s">
        <v>9555</v>
      </c>
      <c r="H1677" s="1">
        <v>4.7115116</v>
      </c>
      <c r="I1677" s="1">
        <v>0.0</v>
      </c>
      <c r="J1677" s="1">
        <v>0.0</v>
      </c>
      <c r="K1677" s="1">
        <v>0.0</v>
      </c>
      <c r="L1677" s="1">
        <v>0.0</v>
      </c>
      <c r="M1677" s="1">
        <v>0.7781513</v>
      </c>
      <c r="N1677" s="1">
        <v>0.0</v>
      </c>
      <c r="O1677" s="1">
        <v>1.0</v>
      </c>
      <c r="P1677" s="1">
        <v>0.0</v>
      </c>
      <c r="Q1677" s="1" t="s">
        <v>9556</v>
      </c>
      <c r="R1677" s="1">
        <v>4.0</v>
      </c>
      <c r="S1677" s="1">
        <v>35.65999935567379</v>
      </c>
      <c r="T1677" s="1">
        <v>0.0</v>
      </c>
      <c r="U1677" s="1">
        <v>0.0</v>
      </c>
      <c r="V1677" s="1">
        <v>0.0</v>
      </c>
      <c r="W1677" s="1">
        <v>0.0</v>
      </c>
      <c r="X1677" s="1">
        <v>0.0</v>
      </c>
      <c r="Y1677" s="1">
        <v>0.0</v>
      </c>
      <c r="Z1677" s="1">
        <v>0.0</v>
      </c>
      <c r="AA1677" s="1">
        <v>0.0</v>
      </c>
      <c r="AB1677" s="1">
        <v>0.0</v>
      </c>
      <c r="AC1677" s="1">
        <v>0.0</v>
      </c>
      <c r="AD1677" s="1">
        <v>0.0</v>
      </c>
      <c r="AE1677" s="1">
        <v>84109.0</v>
      </c>
      <c r="AF1677" s="1">
        <v>390.0</v>
      </c>
      <c r="AG1677" s="1">
        <v>650.0</v>
      </c>
      <c r="AH1677" s="1" t="s">
        <v>9557</v>
      </c>
      <c r="AI1677" s="1">
        <v>157.0</v>
      </c>
      <c r="AJ1677" s="1">
        <v>6.0</v>
      </c>
      <c r="AK1677" s="1">
        <v>7.0</v>
      </c>
      <c r="AL1677" s="1">
        <v>12.0</v>
      </c>
    </row>
    <row r="1678" ht="15.75" customHeight="1">
      <c r="A1678" s="1" t="s">
        <v>4976</v>
      </c>
      <c r="B1678" s="1">
        <v>21.0</v>
      </c>
      <c r="C1678" s="1" t="s">
        <v>5669</v>
      </c>
      <c r="D1678" s="1" t="s">
        <v>9558</v>
      </c>
      <c r="E1678" s="1" t="s">
        <v>9559</v>
      </c>
      <c r="F1678" s="1" t="s">
        <v>9560</v>
      </c>
      <c r="H1678" s="1">
        <v>4.5886703</v>
      </c>
      <c r="I1678" s="1">
        <v>0.0</v>
      </c>
      <c r="J1678" s="1">
        <v>4.5345883</v>
      </c>
      <c r="K1678" s="1">
        <v>0.0</v>
      </c>
      <c r="L1678" s="1">
        <v>0.0</v>
      </c>
      <c r="M1678" s="1">
        <v>0.30103</v>
      </c>
      <c r="N1678" s="1">
        <v>0.0</v>
      </c>
      <c r="O1678" s="1">
        <v>0.0</v>
      </c>
      <c r="P1678" s="1">
        <v>0.0</v>
      </c>
      <c r="Q1678" s="1" t="s">
        <v>1388</v>
      </c>
      <c r="R1678" s="1">
        <v>0.0</v>
      </c>
      <c r="S1678" s="1">
        <v>10.30000030249357</v>
      </c>
      <c r="T1678" s="1">
        <v>0.0</v>
      </c>
      <c r="U1678" s="1">
        <v>0.0</v>
      </c>
      <c r="V1678" s="1">
        <v>4.5345883</v>
      </c>
      <c r="W1678" s="1">
        <v>0.0</v>
      </c>
      <c r="X1678" s="1">
        <v>0.0</v>
      </c>
      <c r="Y1678" s="1">
        <v>0.0</v>
      </c>
      <c r="Z1678" s="1">
        <v>0.0</v>
      </c>
      <c r="AA1678" s="1">
        <v>0.0</v>
      </c>
      <c r="AB1678" s="1">
        <v>0.0</v>
      </c>
      <c r="AC1678" s="1">
        <v>0.0</v>
      </c>
      <c r="AD1678" s="1">
        <v>0.0</v>
      </c>
      <c r="AE1678" s="1">
        <v>68193.0</v>
      </c>
      <c r="AF1678" s="1">
        <v>8.0</v>
      </c>
      <c r="AG1678" s="1">
        <v>630.0</v>
      </c>
      <c r="AH1678" s="1" t="s">
        <v>8408</v>
      </c>
      <c r="AI1678" s="1">
        <v>13.0</v>
      </c>
      <c r="AJ1678" s="1">
        <v>3.0</v>
      </c>
      <c r="AK1678" s="1">
        <v>3.0</v>
      </c>
      <c r="AL1678" s="1">
        <v>9.0</v>
      </c>
    </row>
    <row r="1679" ht="15.75" customHeight="1">
      <c r="A1679" s="1" t="s">
        <v>4976</v>
      </c>
      <c r="B1679" s="1">
        <v>22.0</v>
      </c>
      <c r="C1679" s="1" t="s">
        <v>5639</v>
      </c>
      <c r="D1679" s="1" t="s">
        <v>9561</v>
      </c>
      <c r="E1679" s="1" t="s">
        <v>9562</v>
      </c>
      <c r="F1679" s="1" t="s">
        <v>9563</v>
      </c>
      <c r="H1679" s="1">
        <v>4.402576</v>
      </c>
      <c r="I1679" s="1">
        <v>0.0</v>
      </c>
      <c r="J1679" s="1">
        <v>0.0</v>
      </c>
      <c r="K1679" s="1">
        <v>0.0</v>
      </c>
      <c r="L1679" s="1">
        <v>0.0</v>
      </c>
      <c r="M1679" s="1">
        <v>0.7781513</v>
      </c>
      <c r="N1679" s="1">
        <v>0.0</v>
      </c>
      <c r="O1679" s="1">
        <v>1.0</v>
      </c>
      <c r="P1679" s="1">
        <v>0.0</v>
      </c>
      <c r="Q1679" s="1" t="s">
        <v>2249</v>
      </c>
      <c r="R1679" s="1">
        <v>4.0</v>
      </c>
      <c r="S1679" s="1">
        <v>31.00999927520752</v>
      </c>
      <c r="T1679" s="1">
        <v>0.0</v>
      </c>
      <c r="U1679" s="1">
        <v>0.0</v>
      </c>
      <c r="V1679" s="1">
        <v>0.0</v>
      </c>
      <c r="W1679" s="1">
        <v>0.0</v>
      </c>
      <c r="X1679" s="1">
        <v>0.0</v>
      </c>
      <c r="Y1679" s="1">
        <v>0.0</v>
      </c>
      <c r="Z1679" s="1">
        <v>0.0</v>
      </c>
      <c r="AA1679" s="1">
        <v>0.0</v>
      </c>
      <c r="AB1679" s="1">
        <v>0.0</v>
      </c>
      <c r="AC1679" s="1">
        <v>0.0</v>
      </c>
      <c r="AD1679" s="1">
        <v>0.0</v>
      </c>
      <c r="AE1679" s="1">
        <v>134314.0</v>
      </c>
      <c r="AF1679" s="1">
        <v>427.0</v>
      </c>
      <c r="AG1679" s="1">
        <v>730.0</v>
      </c>
      <c r="AH1679" s="1" t="s">
        <v>9564</v>
      </c>
      <c r="AI1679" s="1">
        <v>113.0</v>
      </c>
      <c r="AJ1679" s="1">
        <v>3.0</v>
      </c>
      <c r="AK1679" s="1">
        <v>3.0</v>
      </c>
      <c r="AL1679" s="1">
        <v>4.0</v>
      </c>
    </row>
    <row r="1680" ht="15.75" customHeight="1">
      <c r="A1680" s="1" t="s">
        <v>4976</v>
      </c>
      <c r="B1680" s="1">
        <v>23.0</v>
      </c>
      <c r="C1680" s="1" t="s">
        <v>5675</v>
      </c>
      <c r="D1680" s="1" t="s">
        <v>9565</v>
      </c>
      <c r="E1680" s="1" t="s">
        <v>9566</v>
      </c>
      <c r="F1680" s="1" t="s">
        <v>9567</v>
      </c>
      <c r="H1680" s="1">
        <v>4.104077</v>
      </c>
      <c r="I1680" s="1">
        <v>0.0</v>
      </c>
      <c r="J1680" s="1">
        <v>0.9272873</v>
      </c>
      <c r="K1680" s="1">
        <v>0.0</v>
      </c>
      <c r="L1680" s="1">
        <v>0.0</v>
      </c>
      <c r="M1680" s="1">
        <v>0.7781513</v>
      </c>
      <c r="N1680" s="1">
        <v>0.0</v>
      </c>
      <c r="O1680" s="1">
        <v>0.0</v>
      </c>
      <c r="P1680" s="1">
        <v>0.0</v>
      </c>
      <c r="Q1680" s="1" t="s">
        <v>9568</v>
      </c>
      <c r="R1680" s="1">
        <v>4.0</v>
      </c>
      <c r="S1680" s="1">
        <v>31.35000038146973</v>
      </c>
      <c r="T1680" s="1">
        <v>0.0</v>
      </c>
      <c r="U1680" s="1">
        <v>0.0</v>
      </c>
      <c r="V1680" s="1">
        <v>0.9272873</v>
      </c>
      <c r="W1680" s="1">
        <v>0.0</v>
      </c>
      <c r="X1680" s="1">
        <v>0.0</v>
      </c>
      <c r="Y1680" s="1">
        <v>0.0</v>
      </c>
      <c r="Z1680" s="1">
        <v>0.0</v>
      </c>
      <c r="AA1680" s="1">
        <v>0.0</v>
      </c>
      <c r="AB1680" s="1">
        <v>0.0</v>
      </c>
      <c r="AC1680" s="1">
        <v>0.0</v>
      </c>
      <c r="AD1680" s="1">
        <v>0.0</v>
      </c>
      <c r="AE1680" s="1">
        <v>399545.0</v>
      </c>
      <c r="AF1680" s="1">
        <v>48.0</v>
      </c>
      <c r="AG1680" s="1">
        <v>740.0</v>
      </c>
      <c r="AH1680" s="1" t="s">
        <v>7006</v>
      </c>
      <c r="AI1680" s="1">
        <v>5.0</v>
      </c>
      <c r="AJ1680" s="1">
        <v>3.0</v>
      </c>
      <c r="AK1680" s="1">
        <v>3.0</v>
      </c>
      <c r="AL1680" s="1">
        <v>29.0</v>
      </c>
    </row>
    <row r="1681" ht="15.75" customHeight="1">
      <c r="A1681" s="1" t="s">
        <v>4976</v>
      </c>
      <c r="B1681" s="1">
        <v>24.0</v>
      </c>
      <c r="C1681" s="1" t="s">
        <v>5680</v>
      </c>
      <c r="D1681" s="1" t="s">
        <v>9569</v>
      </c>
      <c r="E1681" s="1" t="s">
        <v>9570</v>
      </c>
      <c r="F1681" s="1" t="s">
        <v>9571</v>
      </c>
      <c r="H1681" s="1">
        <v>3.6076283</v>
      </c>
      <c r="I1681" s="1">
        <v>0.0</v>
      </c>
      <c r="J1681" s="1">
        <v>5.0196633</v>
      </c>
      <c r="K1681" s="1">
        <v>0.0</v>
      </c>
      <c r="L1681" s="1">
        <v>0.0</v>
      </c>
      <c r="M1681" s="1">
        <v>0.30103</v>
      </c>
      <c r="N1681" s="1">
        <v>0.0</v>
      </c>
      <c r="O1681" s="1">
        <v>0.0</v>
      </c>
      <c r="P1681" s="1">
        <v>0.0</v>
      </c>
      <c r="Q1681" s="1" t="s">
        <v>1388</v>
      </c>
      <c r="R1681" s="1">
        <v>0.0</v>
      </c>
      <c r="S1681" s="1">
        <v>4.699999809265137</v>
      </c>
      <c r="T1681" s="1">
        <v>0.6053044</v>
      </c>
      <c r="U1681" s="1">
        <v>0.0</v>
      </c>
      <c r="V1681" s="1">
        <v>0.0</v>
      </c>
      <c r="W1681" s="1">
        <v>5.0196633</v>
      </c>
      <c r="X1681" s="1">
        <v>0.0</v>
      </c>
      <c r="Y1681" s="1">
        <v>0.0</v>
      </c>
      <c r="Z1681" s="1">
        <v>0.0</v>
      </c>
      <c r="AA1681" s="1">
        <v>0.0</v>
      </c>
      <c r="AB1681" s="1">
        <v>0.0</v>
      </c>
      <c r="AC1681" s="1">
        <v>0.0</v>
      </c>
      <c r="AD1681" s="1">
        <v>0.0</v>
      </c>
      <c r="AE1681" s="1">
        <v>529400.0</v>
      </c>
      <c r="AF1681" s="1">
        <v>7.0</v>
      </c>
      <c r="AG1681" s="1">
        <v>680.0</v>
      </c>
      <c r="AH1681" s="1" t="s">
        <v>4610</v>
      </c>
      <c r="AI1681" s="1">
        <v>18.0</v>
      </c>
      <c r="AJ1681" s="1">
        <v>1.0</v>
      </c>
      <c r="AK1681" s="1">
        <v>1.0</v>
      </c>
      <c r="AL1681" s="1">
        <v>9.0</v>
      </c>
    </row>
    <row r="1682" ht="15.75" customHeight="1">
      <c r="A1682" s="1" t="s">
        <v>4976</v>
      </c>
      <c r="B1682" s="1">
        <v>25.0</v>
      </c>
      <c r="C1682" s="1" t="s">
        <v>5658</v>
      </c>
      <c r="D1682" s="1" t="s">
        <v>9572</v>
      </c>
      <c r="E1682" s="1" t="s">
        <v>9573</v>
      </c>
      <c r="F1682" s="1" t="s">
        <v>9574</v>
      </c>
      <c r="H1682" s="1">
        <v>3.2421923</v>
      </c>
      <c r="I1682" s="1">
        <v>0.0</v>
      </c>
      <c r="J1682" s="1">
        <v>0.0</v>
      </c>
      <c r="K1682" s="1">
        <v>0.0</v>
      </c>
      <c r="L1682" s="1">
        <v>0.0</v>
      </c>
      <c r="M1682" s="1">
        <v>0.60206</v>
      </c>
      <c r="N1682" s="1">
        <v>0.0</v>
      </c>
      <c r="O1682" s="1">
        <v>1.0</v>
      </c>
      <c r="P1682" s="1">
        <v>0.0</v>
      </c>
      <c r="Q1682" s="1" t="s">
        <v>863</v>
      </c>
      <c r="R1682" s="1">
        <v>2.0</v>
      </c>
      <c r="S1682" s="1">
        <v>28.0</v>
      </c>
      <c r="T1682" s="1">
        <v>0.0</v>
      </c>
      <c r="U1682" s="1">
        <v>0.0</v>
      </c>
      <c r="V1682" s="1">
        <v>0.0</v>
      </c>
      <c r="W1682" s="1">
        <v>0.0</v>
      </c>
      <c r="X1682" s="1">
        <v>0.0</v>
      </c>
      <c r="Y1682" s="1">
        <v>0.0</v>
      </c>
      <c r="Z1682" s="1">
        <v>0.0</v>
      </c>
      <c r="AA1682" s="1">
        <v>0.0</v>
      </c>
      <c r="AB1682" s="1">
        <v>0.0</v>
      </c>
      <c r="AC1682" s="1">
        <v>0.0</v>
      </c>
      <c r="AD1682" s="1">
        <v>0.0</v>
      </c>
      <c r="AE1682" s="1">
        <v>61255.0</v>
      </c>
      <c r="AF1682" s="1">
        <v>110.0</v>
      </c>
      <c r="AG1682" s="1">
        <v>760.0</v>
      </c>
      <c r="AH1682" s="1" t="s">
        <v>3649</v>
      </c>
      <c r="AI1682" s="1">
        <v>26.0</v>
      </c>
      <c r="AJ1682" s="1">
        <v>5.0</v>
      </c>
      <c r="AK1682" s="1">
        <v>5.0</v>
      </c>
      <c r="AL1682" s="1">
        <v>11.0</v>
      </c>
    </row>
    <row r="1683" ht="15.75" customHeight="1">
      <c r="A1683" s="1" t="s">
        <v>5041</v>
      </c>
      <c r="B1683" s="1">
        <v>1.0</v>
      </c>
      <c r="C1683" s="1" t="s">
        <v>5684</v>
      </c>
      <c r="D1683" s="1" t="s">
        <v>9575</v>
      </c>
      <c r="E1683" s="1" t="s">
        <v>9576</v>
      </c>
      <c r="F1683" s="1" t="s">
        <v>9577</v>
      </c>
      <c r="H1683" s="1">
        <v>9.9999998E12</v>
      </c>
      <c r="I1683" s="1">
        <v>9.991129</v>
      </c>
      <c r="J1683" s="1">
        <v>5.2073526</v>
      </c>
      <c r="K1683" s="1">
        <v>0.0</v>
      </c>
      <c r="L1683" s="1">
        <v>0.0</v>
      </c>
      <c r="M1683" s="1">
        <v>0.30103</v>
      </c>
      <c r="N1683" s="1">
        <v>1.0</v>
      </c>
      <c r="O1683" s="1">
        <v>0.0</v>
      </c>
      <c r="P1683" s="1">
        <v>0.0</v>
      </c>
      <c r="Q1683" s="1" t="s">
        <v>1388</v>
      </c>
      <c r="R1683" s="1">
        <v>0.0</v>
      </c>
      <c r="S1683" s="1">
        <v>0.0</v>
      </c>
      <c r="T1683" s="1">
        <v>0.0</v>
      </c>
      <c r="U1683" s="1">
        <v>0.0</v>
      </c>
      <c r="V1683" s="1">
        <v>3.7008827</v>
      </c>
      <c r="W1683" s="1">
        <v>0.0</v>
      </c>
      <c r="X1683" s="1">
        <v>0.0</v>
      </c>
      <c r="Y1683" s="1">
        <v>5.2073526</v>
      </c>
      <c r="Z1683" s="1">
        <v>0.0</v>
      </c>
      <c r="AA1683" s="1">
        <v>0.0</v>
      </c>
      <c r="AB1683" s="1">
        <v>0.0</v>
      </c>
      <c r="AC1683" s="1">
        <v>0.0</v>
      </c>
      <c r="AD1683" s="1">
        <v>0.0</v>
      </c>
      <c r="AE1683" s="1">
        <v>528080.0</v>
      </c>
      <c r="AF1683" s="1">
        <v>4.0</v>
      </c>
      <c r="AH1683" s="1" t="s">
        <v>2190</v>
      </c>
      <c r="AI1683" s="1">
        <v>147.0</v>
      </c>
      <c r="AJ1683" s="1">
        <v>1.0</v>
      </c>
      <c r="AK1683" s="1">
        <v>1.0</v>
      </c>
      <c r="AL1683" s="1">
        <v>1.0</v>
      </c>
    </row>
    <row r="1684" ht="15.75" customHeight="1">
      <c r="A1684" s="1" t="s">
        <v>5041</v>
      </c>
      <c r="B1684" s="1">
        <v>2.0</v>
      </c>
      <c r="C1684" s="1" t="s">
        <v>5689</v>
      </c>
      <c r="D1684" s="1" t="s">
        <v>9578</v>
      </c>
      <c r="E1684" s="1" t="s">
        <v>9579</v>
      </c>
      <c r="F1684" s="1" t="s">
        <v>9580</v>
      </c>
      <c r="H1684" s="1">
        <v>9.9999998E12</v>
      </c>
      <c r="I1684" s="1">
        <v>0.0</v>
      </c>
      <c r="J1684" s="1">
        <v>0.0</v>
      </c>
      <c r="K1684" s="1">
        <v>0.0</v>
      </c>
      <c r="L1684" s="1">
        <v>0.0</v>
      </c>
      <c r="M1684" s="1">
        <v>0.0</v>
      </c>
      <c r="N1684" s="1">
        <v>0.0</v>
      </c>
      <c r="O1684" s="1">
        <v>0.0</v>
      </c>
      <c r="P1684" s="1">
        <v>0.0</v>
      </c>
      <c r="Q1684" s="1" t="s">
        <v>9581</v>
      </c>
      <c r="R1684" s="1">
        <v>6.0</v>
      </c>
      <c r="S1684" s="1">
        <v>4762.500000059605</v>
      </c>
      <c r="T1684" s="1">
        <v>0.0</v>
      </c>
      <c r="U1684" s="1">
        <v>0.0</v>
      </c>
      <c r="V1684" s="1">
        <v>0.0</v>
      </c>
      <c r="W1684" s="1">
        <v>0.0</v>
      </c>
      <c r="X1684" s="1">
        <v>0.0</v>
      </c>
      <c r="Y1684" s="1">
        <v>0.0</v>
      </c>
      <c r="Z1684" s="1">
        <v>0.0</v>
      </c>
      <c r="AA1684" s="1">
        <v>0.0</v>
      </c>
      <c r="AB1684" s="1">
        <v>0.0</v>
      </c>
      <c r="AC1684" s="1">
        <v>0.0</v>
      </c>
      <c r="AD1684" s="1">
        <v>0.0</v>
      </c>
      <c r="AE1684" s="1">
        <v>5048.0</v>
      </c>
      <c r="AF1684" s="1">
        <v>7433.0</v>
      </c>
      <c r="AH1684" s="1" t="s">
        <v>4704</v>
      </c>
      <c r="AJ1684" s="1">
        <v>21.0</v>
      </c>
      <c r="AK1684" s="1">
        <v>32.0</v>
      </c>
      <c r="AL1684" s="1">
        <v>41.0</v>
      </c>
    </row>
    <row r="1685" ht="15.75" customHeight="1">
      <c r="A1685" s="1" t="s">
        <v>5041</v>
      </c>
      <c r="B1685" s="1">
        <v>3.0</v>
      </c>
      <c r="C1685" s="1" t="s">
        <v>393</v>
      </c>
      <c r="D1685" s="1" t="s">
        <v>1797</v>
      </c>
      <c r="E1685" s="1" t="s">
        <v>1798</v>
      </c>
      <c r="F1685" s="1" t="s">
        <v>1799</v>
      </c>
      <c r="H1685" s="1">
        <v>110.88097</v>
      </c>
      <c r="I1685" s="1">
        <v>0.0</v>
      </c>
      <c r="J1685" s="1">
        <v>4.427543</v>
      </c>
      <c r="K1685" s="1">
        <v>0.0</v>
      </c>
      <c r="L1685" s="1">
        <v>0.0</v>
      </c>
      <c r="M1685" s="1">
        <v>0.90309</v>
      </c>
      <c r="N1685" s="1">
        <v>0.0</v>
      </c>
      <c r="O1685" s="1">
        <v>0.0</v>
      </c>
      <c r="P1685" s="1">
        <v>0.0</v>
      </c>
      <c r="Q1685" s="1" t="s">
        <v>1802</v>
      </c>
      <c r="R1685" s="1">
        <v>6.0</v>
      </c>
      <c r="S1685" s="1">
        <v>768.0</v>
      </c>
      <c r="T1685" s="1">
        <v>0.20896566</v>
      </c>
      <c r="U1685" s="1">
        <v>0.4309907</v>
      </c>
      <c r="V1685" s="1">
        <v>3.5638952</v>
      </c>
      <c r="W1685" s="1">
        <v>4.427543</v>
      </c>
      <c r="X1685" s="1">
        <v>0.0</v>
      </c>
      <c r="Y1685" s="1">
        <v>0.0</v>
      </c>
      <c r="Z1685" s="1">
        <v>0.0</v>
      </c>
      <c r="AA1685" s="1">
        <v>0.0</v>
      </c>
      <c r="AB1685" s="1">
        <v>0.0</v>
      </c>
      <c r="AC1685" s="1">
        <v>0.0</v>
      </c>
      <c r="AD1685" s="1">
        <v>0.0</v>
      </c>
      <c r="AE1685" s="1">
        <v>116637.0</v>
      </c>
      <c r="AF1685" s="1">
        <v>1321.0</v>
      </c>
      <c r="AG1685" s="1">
        <v>860.0</v>
      </c>
      <c r="AH1685" s="1" t="s">
        <v>1804</v>
      </c>
      <c r="AI1685" s="1">
        <v>19.0</v>
      </c>
      <c r="AJ1685" s="1">
        <v>7.0</v>
      </c>
      <c r="AK1685" s="1">
        <v>9.0</v>
      </c>
      <c r="AL1685" s="1">
        <v>20.0</v>
      </c>
    </row>
    <row r="1686" ht="15.75" customHeight="1">
      <c r="A1686" s="1" t="s">
        <v>5041</v>
      </c>
      <c r="B1686" s="1">
        <v>4.0</v>
      </c>
      <c r="C1686" s="1" t="s">
        <v>378</v>
      </c>
      <c r="D1686" s="1" t="s">
        <v>1758</v>
      </c>
      <c r="E1686" s="1" t="s">
        <v>1759</v>
      </c>
      <c r="F1686" s="1" t="s">
        <v>1761</v>
      </c>
      <c r="H1686" s="1">
        <v>108.102875</v>
      </c>
      <c r="I1686" s="1">
        <v>0.0</v>
      </c>
      <c r="J1686" s="1">
        <v>0.0</v>
      </c>
      <c r="K1686" s="1">
        <v>0.0</v>
      </c>
      <c r="L1686" s="1">
        <v>0.0</v>
      </c>
      <c r="M1686" s="1">
        <v>0.845098</v>
      </c>
      <c r="N1686" s="1">
        <v>0.0</v>
      </c>
      <c r="O1686" s="1">
        <v>1.0</v>
      </c>
      <c r="P1686" s="1">
        <v>0.0</v>
      </c>
      <c r="Q1686" s="1" t="s">
        <v>1763</v>
      </c>
      <c r="R1686" s="1">
        <v>5.0</v>
      </c>
      <c r="S1686" s="1">
        <v>16361.90000152588</v>
      </c>
      <c r="T1686" s="1">
        <v>0.0</v>
      </c>
      <c r="U1686" s="1">
        <v>0.0</v>
      </c>
      <c r="V1686" s="1">
        <v>0.0</v>
      </c>
      <c r="W1686" s="1">
        <v>0.0</v>
      </c>
      <c r="X1686" s="1">
        <v>0.0</v>
      </c>
      <c r="Y1686" s="1">
        <v>0.0</v>
      </c>
      <c r="Z1686" s="1">
        <v>0.0</v>
      </c>
      <c r="AA1686" s="1">
        <v>0.0</v>
      </c>
      <c r="AB1686" s="1">
        <v>0.0</v>
      </c>
      <c r="AC1686" s="1">
        <v>0.0</v>
      </c>
      <c r="AD1686" s="1">
        <v>0.0</v>
      </c>
      <c r="AE1686" s="1">
        <v>164297.0</v>
      </c>
      <c r="AF1686" s="1">
        <v>4462.0</v>
      </c>
      <c r="AG1686" s="1">
        <v>780.0</v>
      </c>
      <c r="AH1686" s="1" t="s">
        <v>1314</v>
      </c>
      <c r="AI1686" s="1">
        <v>1591.0</v>
      </c>
      <c r="AJ1686" s="1">
        <v>19.0</v>
      </c>
      <c r="AK1686" s="1">
        <v>55.0</v>
      </c>
      <c r="AL1686" s="1">
        <v>32.0</v>
      </c>
    </row>
    <row r="1687" ht="15.75" customHeight="1">
      <c r="A1687" s="1" t="s">
        <v>5041</v>
      </c>
      <c r="B1687" s="1">
        <v>5.0</v>
      </c>
      <c r="C1687" s="1" t="s">
        <v>380</v>
      </c>
      <c r="D1687" s="1" t="s">
        <v>1768</v>
      </c>
      <c r="E1687" s="1" t="s">
        <v>1769</v>
      </c>
      <c r="F1687" s="1" t="s">
        <v>1770</v>
      </c>
      <c r="H1687" s="1">
        <v>79.981285</v>
      </c>
      <c r="I1687" s="1">
        <v>0.0</v>
      </c>
      <c r="J1687" s="1">
        <v>0.0</v>
      </c>
      <c r="K1687" s="1">
        <v>0.0</v>
      </c>
      <c r="L1687" s="1">
        <v>0.0</v>
      </c>
      <c r="M1687" s="1">
        <v>0.845098</v>
      </c>
      <c r="N1687" s="1">
        <v>0.0</v>
      </c>
      <c r="O1687" s="1">
        <v>1.0</v>
      </c>
      <c r="P1687" s="1">
        <v>0.0</v>
      </c>
      <c r="Q1687" s="1" t="s">
        <v>1771</v>
      </c>
      <c r="R1687" s="1">
        <v>5.0</v>
      </c>
      <c r="S1687" s="1">
        <v>8956.0</v>
      </c>
      <c r="T1687" s="1">
        <v>0.0</v>
      </c>
      <c r="U1687" s="1">
        <v>0.0</v>
      </c>
      <c r="V1687" s="1">
        <v>0.0</v>
      </c>
      <c r="W1687" s="1">
        <v>0.0</v>
      </c>
      <c r="X1687" s="1">
        <v>0.0</v>
      </c>
      <c r="Y1687" s="1">
        <v>0.0</v>
      </c>
      <c r="Z1687" s="1">
        <v>0.0</v>
      </c>
      <c r="AA1687" s="1">
        <v>0.0</v>
      </c>
      <c r="AB1687" s="1">
        <v>0.0</v>
      </c>
      <c r="AC1687" s="1">
        <v>0.0</v>
      </c>
      <c r="AD1687" s="1">
        <v>0.0</v>
      </c>
      <c r="AE1687" s="1">
        <v>2548.0</v>
      </c>
      <c r="AF1687" s="1">
        <v>3857.0</v>
      </c>
      <c r="AG1687" s="1">
        <v>850.0</v>
      </c>
      <c r="AH1687" s="1" t="s">
        <v>535</v>
      </c>
      <c r="AI1687" s="1">
        <v>113.0</v>
      </c>
      <c r="AJ1687" s="1">
        <v>22.0</v>
      </c>
      <c r="AK1687" s="1">
        <v>35.0</v>
      </c>
      <c r="AL1687" s="1">
        <v>37.0</v>
      </c>
    </row>
    <row r="1688" ht="15.75" customHeight="1">
      <c r="A1688" s="1" t="s">
        <v>5041</v>
      </c>
      <c r="B1688" s="1">
        <v>6.0</v>
      </c>
      <c r="C1688" s="1" t="s">
        <v>3567</v>
      </c>
      <c r="D1688" s="1" t="s">
        <v>7655</v>
      </c>
      <c r="E1688" s="1" t="s">
        <v>7656</v>
      </c>
      <c r="F1688" s="1" t="s">
        <v>7657</v>
      </c>
      <c r="H1688" s="1">
        <v>79.9211</v>
      </c>
      <c r="I1688" s="1">
        <v>0.0</v>
      </c>
      <c r="J1688" s="1">
        <v>3.6235056</v>
      </c>
      <c r="K1688" s="1">
        <v>0.0</v>
      </c>
      <c r="L1688" s="1">
        <v>0.0</v>
      </c>
      <c r="M1688" s="1">
        <v>1.0</v>
      </c>
      <c r="N1688" s="1">
        <v>0.0</v>
      </c>
      <c r="O1688" s="1">
        <v>0.0</v>
      </c>
      <c r="P1688" s="1">
        <v>0.0</v>
      </c>
      <c r="Q1688" s="1" t="s">
        <v>7663</v>
      </c>
      <c r="R1688" s="1">
        <v>8.0</v>
      </c>
      <c r="S1688" s="1">
        <v>485.4800004959106</v>
      </c>
      <c r="T1688" s="1">
        <v>0.0</v>
      </c>
      <c r="U1688" s="1">
        <v>0.0</v>
      </c>
      <c r="V1688" s="1">
        <v>3.6235056</v>
      </c>
      <c r="W1688" s="1">
        <v>0.0</v>
      </c>
      <c r="X1688" s="1">
        <v>0.0</v>
      </c>
      <c r="Y1688" s="1">
        <v>0.0</v>
      </c>
      <c r="Z1688" s="1">
        <v>0.0</v>
      </c>
      <c r="AA1688" s="1">
        <v>0.0</v>
      </c>
      <c r="AB1688" s="1">
        <v>0.0</v>
      </c>
      <c r="AC1688" s="1">
        <v>0.0</v>
      </c>
      <c r="AD1688" s="1">
        <v>0.0</v>
      </c>
      <c r="AE1688" s="1">
        <v>143145.0</v>
      </c>
      <c r="AF1688" s="1">
        <v>679.0</v>
      </c>
      <c r="AG1688" s="1">
        <v>930.0</v>
      </c>
      <c r="AH1688" s="1" t="s">
        <v>535</v>
      </c>
      <c r="AI1688" s="1">
        <v>113.0</v>
      </c>
      <c r="AJ1688" s="1">
        <v>8.0</v>
      </c>
      <c r="AK1688" s="1">
        <v>8.0</v>
      </c>
      <c r="AL1688" s="1">
        <v>8.0</v>
      </c>
    </row>
    <row r="1689" ht="15.75" customHeight="1">
      <c r="A1689" s="1" t="s">
        <v>5041</v>
      </c>
      <c r="B1689" s="1">
        <v>7.0</v>
      </c>
      <c r="C1689" s="1" t="s">
        <v>413</v>
      </c>
      <c r="D1689" s="1" t="s">
        <v>1844</v>
      </c>
      <c r="E1689" s="1" t="s">
        <v>1845</v>
      </c>
      <c r="F1689" s="1" t="s">
        <v>1846</v>
      </c>
      <c r="H1689" s="1">
        <v>66.4418</v>
      </c>
      <c r="I1689" s="1">
        <v>0.0</v>
      </c>
      <c r="J1689" s="1">
        <v>4.2172112</v>
      </c>
      <c r="K1689" s="1">
        <v>0.0</v>
      </c>
      <c r="L1689" s="1">
        <v>0.0</v>
      </c>
      <c r="M1689" s="1">
        <v>0.69897</v>
      </c>
      <c r="N1689" s="1">
        <v>0.0</v>
      </c>
      <c r="O1689" s="1">
        <v>0.0</v>
      </c>
      <c r="P1689" s="1">
        <v>0.0</v>
      </c>
      <c r="Q1689" s="1" t="s">
        <v>1847</v>
      </c>
      <c r="R1689" s="1">
        <v>3.0</v>
      </c>
      <c r="S1689" s="1">
        <v>507.0600004196167</v>
      </c>
      <c r="T1689" s="1">
        <v>0.0</v>
      </c>
      <c r="U1689" s="1">
        <v>0.0</v>
      </c>
      <c r="V1689" s="1">
        <v>2.1540725</v>
      </c>
      <c r="W1689" s="1">
        <v>0.0</v>
      </c>
      <c r="X1689" s="1">
        <v>4.2172112</v>
      </c>
      <c r="Y1689" s="1">
        <v>0.0</v>
      </c>
      <c r="Z1689" s="1">
        <v>0.0</v>
      </c>
      <c r="AA1689" s="1">
        <v>0.0</v>
      </c>
      <c r="AB1689" s="1">
        <v>0.0</v>
      </c>
      <c r="AC1689" s="1">
        <v>0.0</v>
      </c>
      <c r="AD1689" s="1">
        <v>0.0</v>
      </c>
      <c r="AE1689" s="1">
        <v>237106.0</v>
      </c>
      <c r="AF1689" s="1">
        <v>1080.0</v>
      </c>
      <c r="AG1689" s="1">
        <v>680.0</v>
      </c>
      <c r="AH1689" s="1" t="s">
        <v>1400</v>
      </c>
      <c r="AI1689" s="1">
        <v>5.0</v>
      </c>
      <c r="AJ1689" s="1">
        <v>8.0</v>
      </c>
      <c r="AK1689" s="1">
        <v>8.0</v>
      </c>
      <c r="AL1689" s="1">
        <v>17.0</v>
      </c>
    </row>
    <row r="1690" ht="15.75" customHeight="1">
      <c r="A1690" s="1" t="s">
        <v>5041</v>
      </c>
      <c r="B1690" s="1">
        <v>8.0</v>
      </c>
      <c r="C1690" s="1" t="s">
        <v>442</v>
      </c>
      <c r="D1690" s="1" t="s">
        <v>1922</v>
      </c>
      <c r="E1690" s="1" t="s">
        <v>1923</v>
      </c>
      <c r="F1690" s="1" t="s">
        <v>1924</v>
      </c>
      <c r="H1690" s="1">
        <v>49.538204</v>
      </c>
      <c r="I1690" s="1">
        <v>0.0</v>
      </c>
      <c r="J1690" s="1">
        <v>1.0448536</v>
      </c>
      <c r="K1690" s="1">
        <v>0.0</v>
      </c>
      <c r="L1690" s="1">
        <v>0.0</v>
      </c>
      <c r="M1690" s="1">
        <v>1.0413927</v>
      </c>
      <c r="N1690" s="1">
        <v>0.0</v>
      </c>
      <c r="O1690" s="1">
        <v>0.0</v>
      </c>
      <c r="P1690" s="1">
        <v>0.0</v>
      </c>
      <c r="Q1690" s="1" t="s">
        <v>1927</v>
      </c>
      <c r="R1690" s="1">
        <v>9.0</v>
      </c>
      <c r="S1690" s="1">
        <v>2071.719999331981</v>
      </c>
      <c r="T1690" s="1">
        <v>0.38567635</v>
      </c>
      <c r="U1690" s="1">
        <v>1.0448536</v>
      </c>
      <c r="V1690" s="1">
        <v>0.0</v>
      </c>
      <c r="W1690" s="1">
        <v>0.0</v>
      </c>
      <c r="X1690" s="1">
        <v>0.0</v>
      </c>
      <c r="Y1690" s="1">
        <v>0.0</v>
      </c>
      <c r="Z1690" s="1">
        <v>0.0</v>
      </c>
      <c r="AA1690" s="1">
        <v>0.0</v>
      </c>
      <c r="AB1690" s="1">
        <v>0.0</v>
      </c>
      <c r="AC1690" s="1">
        <v>0.0</v>
      </c>
      <c r="AD1690" s="1">
        <v>0.0</v>
      </c>
      <c r="AE1690" s="1">
        <v>76171.0</v>
      </c>
      <c r="AF1690" s="1">
        <v>3303.0</v>
      </c>
      <c r="AG1690" s="1">
        <v>940.0</v>
      </c>
      <c r="AH1690" s="1" t="s">
        <v>1856</v>
      </c>
      <c r="AI1690" s="1">
        <v>1208.0</v>
      </c>
      <c r="AJ1690" s="1">
        <v>10.0</v>
      </c>
      <c r="AK1690" s="1">
        <v>13.0</v>
      </c>
      <c r="AL1690" s="1">
        <v>23.0</v>
      </c>
    </row>
    <row r="1691" ht="15.75" customHeight="1">
      <c r="A1691" s="1" t="s">
        <v>5041</v>
      </c>
      <c r="B1691" s="1">
        <v>9.0</v>
      </c>
      <c r="C1691" s="1" t="s">
        <v>386</v>
      </c>
      <c r="D1691" s="1" t="s">
        <v>1790</v>
      </c>
      <c r="E1691" s="1" t="s">
        <v>1791</v>
      </c>
      <c r="F1691" s="1" t="s">
        <v>1792</v>
      </c>
      <c r="H1691" s="1">
        <v>47.422558</v>
      </c>
      <c r="I1691" s="1">
        <v>0.0</v>
      </c>
      <c r="J1691" s="1">
        <v>0.0</v>
      </c>
      <c r="K1691" s="1">
        <v>0.0</v>
      </c>
      <c r="L1691" s="1">
        <v>0.0</v>
      </c>
      <c r="M1691" s="1">
        <v>0.7781513</v>
      </c>
      <c r="N1691" s="1">
        <v>0.0</v>
      </c>
      <c r="O1691" s="1">
        <v>1.0</v>
      </c>
      <c r="P1691" s="1">
        <v>0.0</v>
      </c>
      <c r="Q1691" s="1" t="s">
        <v>1793</v>
      </c>
      <c r="R1691" s="1">
        <v>4.0</v>
      </c>
      <c r="S1691" s="1">
        <v>3713.000001192093</v>
      </c>
      <c r="T1691" s="1">
        <v>0.0</v>
      </c>
      <c r="U1691" s="1">
        <v>0.0</v>
      </c>
      <c r="V1691" s="1">
        <v>0.0</v>
      </c>
      <c r="W1691" s="1">
        <v>0.0</v>
      </c>
      <c r="X1691" s="1">
        <v>0.0</v>
      </c>
      <c r="Y1691" s="1">
        <v>0.0</v>
      </c>
      <c r="Z1691" s="1">
        <v>0.0</v>
      </c>
      <c r="AA1691" s="1">
        <v>0.0</v>
      </c>
      <c r="AB1691" s="1">
        <v>0.0</v>
      </c>
      <c r="AC1691" s="1">
        <v>0.0</v>
      </c>
      <c r="AD1691" s="1">
        <v>0.0</v>
      </c>
      <c r="AE1691" s="1">
        <v>51056.0</v>
      </c>
      <c r="AF1691" s="1">
        <v>2484.0</v>
      </c>
      <c r="AG1691" s="1">
        <v>830.0</v>
      </c>
      <c r="AH1691" s="1" t="s">
        <v>1796</v>
      </c>
      <c r="AI1691" s="1">
        <v>1010.0</v>
      </c>
      <c r="AJ1691" s="1">
        <v>26.0</v>
      </c>
      <c r="AK1691" s="1">
        <v>39.0</v>
      </c>
      <c r="AL1691" s="1">
        <v>48.0</v>
      </c>
    </row>
    <row r="1692" ht="15.75" customHeight="1">
      <c r="A1692" s="1" t="s">
        <v>5041</v>
      </c>
      <c r="B1692" s="1">
        <v>10.0</v>
      </c>
      <c r="C1692" s="1" t="s">
        <v>1522</v>
      </c>
      <c r="D1692" s="1" t="s">
        <v>3897</v>
      </c>
      <c r="E1692" s="1" t="s">
        <v>3899</v>
      </c>
      <c r="F1692" s="1" t="s">
        <v>3901</v>
      </c>
      <c r="H1692" s="1">
        <v>40.47953</v>
      </c>
      <c r="I1692" s="1">
        <v>0.0</v>
      </c>
      <c r="J1692" s="1">
        <v>1.0639552</v>
      </c>
      <c r="K1692" s="1">
        <v>0.0</v>
      </c>
      <c r="L1692" s="1">
        <v>0.0</v>
      </c>
      <c r="M1692" s="1">
        <v>1.146128</v>
      </c>
      <c r="N1692" s="1">
        <v>0.0</v>
      </c>
      <c r="O1692" s="1">
        <v>0.0</v>
      </c>
      <c r="P1692" s="1">
        <v>0.0</v>
      </c>
      <c r="Q1692" s="1" t="s">
        <v>3902</v>
      </c>
      <c r="R1692" s="1">
        <v>12.0</v>
      </c>
      <c r="S1692" s="1">
        <v>1100.940001506358</v>
      </c>
      <c r="T1692" s="1">
        <v>0.0</v>
      </c>
      <c r="U1692" s="1">
        <v>1.0639552</v>
      </c>
      <c r="V1692" s="1">
        <v>0.0</v>
      </c>
      <c r="W1692" s="1">
        <v>0.0</v>
      </c>
      <c r="X1692" s="1">
        <v>0.0</v>
      </c>
      <c r="Y1692" s="1">
        <v>0.0</v>
      </c>
      <c r="Z1692" s="1">
        <v>0.0</v>
      </c>
      <c r="AA1692" s="1">
        <v>0.0</v>
      </c>
      <c r="AB1692" s="1">
        <v>0.0</v>
      </c>
      <c r="AC1692" s="1">
        <v>0.0</v>
      </c>
      <c r="AD1692" s="1">
        <v>0.0</v>
      </c>
      <c r="AE1692" s="1">
        <v>29369.0</v>
      </c>
      <c r="AF1692" s="1">
        <v>11890.0</v>
      </c>
      <c r="AG1692" s="1">
        <v>960.0</v>
      </c>
      <c r="AH1692" s="1" t="s">
        <v>3384</v>
      </c>
      <c r="AI1692" s="1">
        <v>616.0</v>
      </c>
      <c r="AJ1692" s="1">
        <v>18.0</v>
      </c>
      <c r="AK1692" s="1">
        <v>43.0</v>
      </c>
      <c r="AL1692" s="1">
        <v>31.0</v>
      </c>
    </row>
    <row r="1693" ht="15.75" customHeight="1">
      <c r="A1693" s="1" t="s">
        <v>5041</v>
      </c>
      <c r="B1693" s="1">
        <v>11.0</v>
      </c>
      <c r="C1693" s="1" t="s">
        <v>5703</v>
      </c>
      <c r="D1693" s="1" t="s">
        <v>9582</v>
      </c>
      <c r="E1693" s="1" t="s">
        <v>9583</v>
      </c>
      <c r="F1693" s="1" t="s">
        <v>9584</v>
      </c>
      <c r="H1693" s="1">
        <v>36.63554</v>
      </c>
      <c r="I1693" s="1">
        <v>0.0</v>
      </c>
      <c r="J1693" s="1">
        <v>4.2793665</v>
      </c>
      <c r="K1693" s="1">
        <v>0.0</v>
      </c>
      <c r="L1693" s="1">
        <v>0.0</v>
      </c>
      <c r="M1693" s="1">
        <v>0.845098</v>
      </c>
      <c r="N1693" s="1">
        <v>0.0</v>
      </c>
      <c r="O1693" s="1">
        <v>0.0</v>
      </c>
      <c r="P1693" s="1">
        <v>0.0</v>
      </c>
      <c r="Q1693" s="1" t="s">
        <v>9585</v>
      </c>
      <c r="R1693" s="1">
        <v>5.0</v>
      </c>
      <c r="S1693" s="1">
        <v>101.6199999973178</v>
      </c>
      <c r="T1693" s="1">
        <v>0.18095015</v>
      </c>
      <c r="U1693" s="1">
        <v>0.0</v>
      </c>
      <c r="V1693" s="1">
        <v>0.0</v>
      </c>
      <c r="W1693" s="1">
        <v>4.2793665</v>
      </c>
      <c r="X1693" s="1">
        <v>0.0</v>
      </c>
      <c r="Y1693" s="1">
        <v>0.0</v>
      </c>
      <c r="Z1693" s="1">
        <v>0.0</v>
      </c>
      <c r="AA1693" s="1">
        <v>0.0</v>
      </c>
      <c r="AB1693" s="1">
        <v>0.0</v>
      </c>
      <c r="AC1693" s="1">
        <v>0.0</v>
      </c>
      <c r="AD1693" s="1">
        <v>0.0</v>
      </c>
      <c r="AE1693" s="1">
        <v>96025.0</v>
      </c>
      <c r="AF1693" s="1">
        <v>629.0</v>
      </c>
      <c r="AG1693" s="1">
        <v>840.0</v>
      </c>
      <c r="AH1693" s="1" t="s">
        <v>6245</v>
      </c>
      <c r="AI1693" s="1">
        <v>49.0</v>
      </c>
      <c r="AJ1693" s="1">
        <v>8.0</v>
      </c>
      <c r="AK1693" s="1">
        <v>8.0</v>
      </c>
      <c r="AL1693" s="1">
        <v>13.0</v>
      </c>
    </row>
    <row r="1694" ht="15.75" customHeight="1">
      <c r="A1694" s="1" t="s">
        <v>5041</v>
      </c>
      <c r="B1694" s="1">
        <v>12.0</v>
      </c>
      <c r="C1694" s="1" t="s">
        <v>408</v>
      </c>
      <c r="D1694" s="1" t="s">
        <v>1833</v>
      </c>
      <c r="E1694" s="1" t="s">
        <v>1835</v>
      </c>
      <c r="F1694" s="1" t="s">
        <v>1836</v>
      </c>
      <c r="H1694" s="1">
        <v>35.638775</v>
      </c>
      <c r="I1694" s="1">
        <v>0.0</v>
      </c>
      <c r="J1694" s="1">
        <v>1.0427735</v>
      </c>
      <c r="K1694" s="1">
        <v>0.0</v>
      </c>
      <c r="L1694" s="1">
        <v>0.0</v>
      </c>
      <c r="M1694" s="1">
        <v>0.69897</v>
      </c>
      <c r="N1694" s="1">
        <v>0.0</v>
      </c>
      <c r="O1694" s="1">
        <v>1.0</v>
      </c>
      <c r="P1694" s="1">
        <v>0.0</v>
      </c>
      <c r="Q1694" s="1" t="s">
        <v>1840</v>
      </c>
      <c r="R1694" s="1">
        <v>3.0</v>
      </c>
      <c r="S1694" s="1">
        <v>622.0</v>
      </c>
      <c r="T1694" s="1">
        <v>0.0</v>
      </c>
      <c r="U1694" s="1">
        <v>1.0427735</v>
      </c>
      <c r="V1694" s="1">
        <v>0.0</v>
      </c>
      <c r="W1694" s="1">
        <v>0.0</v>
      </c>
      <c r="X1694" s="1">
        <v>0.0</v>
      </c>
      <c r="Y1694" s="1">
        <v>0.0</v>
      </c>
      <c r="Z1694" s="1">
        <v>0.0</v>
      </c>
      <c r="AA1694" s="1">
        <v>0.0</v>
      </c>
      <c r="AB1694" s="1">
        <v>0.0</v>
      </c>
      <c r="AC1694" s="1">
        <v>0.0</v>
      </c>
      <c r="AD1694" s="1">
        <v>0.0</v>
      </c>
      <c r="AE1694" s="1">
        <v>7584.0</v>
      </c>
      <c r="AF1694" s="1">
        <v>1211.0</v>
      </c>
      <c r="AG1694" s="1">
        <v>770.0</v>
      </c>
      <c r="AH1694" s="1" t="s">
        <v>1841</v>
      </c>
      <c r="AI1694" s="1">
        <v>518.0</v>
      </c>
      <c r="AJ1694" s="1">
        <v>13.0</v>
      </c>
      <c r="AK1694" s="1">
        <v>16.0</v>
      </c>
      <c r="AL1694" s="1">
        <v>8.0</v>
      </c>
    </row>
    <row r="1695" ht="15.75" customHeight="1">
      <c r="A1695" s="1" t="s">
        <v>5041</v>
      </c>
      <c r="B1695" s="1">
        <v>13.0</v>
      </c>
      <c r="C1695" s="1" t="s">
        <v>5707</v>
      </c>
      <c r="D1695" s="1" t="s">
        <v>9586</v>
      </c>
      <c r="E1695" s="1" t="s">
        <v>9587</v>
      </c>
      <c r="F1695" s="1" t="s">
        <v>9588</v>
      </c>
      <c r="H1695" s="1">
        <v>35.150738</v>
      </c>
      <c r="I1695" s="1">
        <v>0.0</v>
      </c>
      <c r="J1695" s="1">
        <v>5.2073526</v>
      </c>
      <c r="K1695" s="1">
        <v>0.0</v>
      </c>
      <c r="L1695" s="1">
        <v>0.0</v>
      </c>
      <c r="M1695" s="1">
        <v>0.845098</v>
      </c>
      <c r="N1695" s="1">
        <v>0.0</v>
      </c>
      <c r="O1695" s="1">
        <v>0.0</v>
      </c>
      <c r="P1695" s="1">
        <v>0.0</v>
      </c>
      <c r="Q1695" s="1" t="s">
        <v>9589</v>
      </c>
      <c r="R1695" s="1">
        <v>5.0</v>
      </c>
      <c r="S1695" s="1">
        <v>62.79999995231628</v>
      </c>
      <c r="T1695" s="1">
        <v>0.0</v>
      </c>
      <c r="U1695" s="1">
        <v>0.0</v>
      </c>
      <c r="V1695" s="1">
        <v>0.0</v>
      </c>
      <c r="W1695" s="1">
        <v>0.0</v>
      </c>
      <c r="X1695" s="1">
        <v>0.0</v>
      </c>
      <c r="Y1695" s="1">
        <v>5.2073526</v>
      </c>
      <c r="Z1695" s="1">
        <v>0.0</v>
      </c>
      <c r="AA1695" s="1">
        <v>0.0</v>
      </c>
      <c r="AB1695" s="1">
        <v>0.0</v>
      </c>
      <c r="AC1695" s="1">
        <v>0.0</v>
      </c>
      <c r="AD1695" s="1">
        <v>0.0</v>
      </c>
      <c r="AE1695" s="1">
        <v>11527.0</v>
      </c>
      <c r="AF1695" s="1">
        <v>498.0</v>
      </c>
      <c r="AG1695" s="1">
        <v>750.0</v>
      </c>
      <c r="AH1695" s="1" t="s">
        <v>591</v>
      </c>
      <c r="AI1695" s="1">
        <v>28.0</v>
      </c>
      <c r="AJ1695" s="1">
        <v>5.0</v>
      </c>
      <c r="AK1695" s="1">
        <v>5.0</v>
      </c>
      <c r="AL1695" s="1">
        <v>22.0</v>
      </c>
    </row>
    <row r="1696" ht="15.75" customHeight="1">
      <c r="A1696" s="1" t="s">
        <v>5041</v>
      </c>
      <c r="B1696" s="1">
        <v>14.0</v>
      </c>
      <c r="C1696" s="1" t="s">
        <v>1104</v>
      </c>
      <c r="D1696" s="1" t="s">
        <v>3080</v>
      </c>
      <c r="E1696" s="1" t="s">
        <v>3081</v>
      </c>
      <c r="F1696" s="1" t="s">
        <v>3082</v>
      </c>
      <c r="H1696" s="1">
        <v>31.424742</v>
      </c>
      <c r="I1696" s="1">
        <v>0.0</v>
      </c>
      <c r="J1696" s="1">
        <v>1.0448536</v>
      </c>
      <c r="K1696" s="1">
        <v>0.0</v>
      </c>
      <c r="L1696" s="1">
        <v>0.0</v>
      </c>
      <c r="M1696" s="1">
        <v>1.0</v>
      </c>
      <c r="N1696" s="1">
        <v>0.0</v>
      </c>
      <c r="O1696" s="1">
        <v>0.0</v>
      </c>
      <c r="P1696" s="1">
        <v>0.0</v>
      </c>
      <c r="Q1696" s="1" t="s">
        <v>3085</v>
      </c>
      <c r="R1696" s="1">
        <v>8.0</v>
      </c>
      <c r="S1696" s="1">
        <v>903.5500000119209</v>
      </c>
      <c r="T1696" s="1">
        <v>0.0</v>
      </c>
      <c r="U1696" s="1">
        <v>1.0448536</v>
      </c>
      <c r="V1696" s="1">
        <v>0.0</v>
      </c>
      <c r="W1696" s="1">
        <v>0.0</v>
      </c>
      <c r="X1696" s="1">
        <v>0.0</v>
      </c>
      <c r="Y1696" s="1">
        <v>0.0</v>
      </c>
      <c r="Z1696" s="1">
        <v>0.0</v>
      </c>
      <c r="AA1696" s="1">
        <v>0.0</v>
      </c>
      <c r="AB1696" s="1">
        <v>0.0</v>
      </c>
      <c r="AC1696" s="1">
        <v>0.0</v>
      </c>
      <c r="AD1696" s="1">
        <v>0.0</v>
      </c>
      <c r="AE1696" s="1">
        <v>89857.0</v>
      </c>
      <c r="AF1696" s="1">
        <v>2961.0</v>
      </c>
      <c r="AG1696" s="1">
        <v>850.0</v>
      </c>
      <c r="AH1696" s="1" t="s">
        <v>3088</v>
      </c>
      <c r="AI1696" s="1">
        <v>1125.0</v>
      </c>
      <c r="AJ1696" s="1">
        <v>13.0</v>
      </c>
      <c r="AK1696" s="1">
        <v>16.0</v>
      </c>
      <c r="AL1696" s="1">
        <v>25.0</v>
      </c>
    </row>
    <row r="1697" ht="15.75" customHeight="1">
      <c r="A1697" s="1" t="s">
        <v>5041</v>
      </c>
      <c r="B1697" s="1">
        <v>15.0</v>
      </c>
      <c r="C1697" s="1" t="s">
        <v>4672</v>
      </c>
      <c r="D1697" s="1" t="s">
        <v>8681</v>
      </c>
      <c r="E1697" s="1" t="s">
        <v>8682</v>
      </c>
      <c r="F1697" s="1" t="s">
        <v>8683</v>
      </c>
      <c r="H1697" s="1">
        <v>29.148039</v>
      </c>
      <c r="I1697" s="1">
        <v>0.0</v>
      </c>
      <c r="J1697" s="1">
        <v>1.0204268</v>
      </c>
      <c r="K1697" s="1">
        <v>0.0</v>
      </c>
      <c r="L1697" s="1">
        <v>0.0</v>
      </c>
      <c r="M1697" s="1">
        <v>0.60206</v>
      </c>
      <c r="N1697" s="1">
        <v>0.0</v>
      </c>
      <c r="O1697" s="1">
        <v>0.0</v>
      </c>
      <c r="P1697" s="1">
        <v>0.0</v>
      </c>
      <c r="Q1697" s="1" t="s">
        <v>8684</v>
      </c>
      <c r="R1697" s="1">
        <v>2.0</v>
      </c>
      <c r="S1697" s="1">
        <v>2250.0</v>
      </c>
      <c r="T1697" s="1">
        <v>0.0</v>
      </c>
      <c r="U1697" s="1">
        <v>1.0204268</v>
      </c>
      <c r="V1697" s="1">
        <v>0.0</v>
      </c>
      <c r="W1697" s="1">
        <v>0.0</v>
      </c>
      <c r="X1697" s="1">
        <v>0.0</v>
      </c>
      <c r="Y1697" s="1">
        <v>0.0</v>
      </c>
      <c r="Z1697" s="1">
        <v>0.0</v>
      </c>
      <c r="AA1697" s="1">
        <v>0.0</v>
      </c>
      <c r="AB1697" s="1">
        <v>0.0</v>
      </c>
      <c r="AC1697" s="1">
        <v>0.0</v>
      </c>
      <c r="AD1697" s="1">
        <v>0.0</v>
      </c>
      <c r="AE1697" s="1">
        <v>14256.0</v>
      </c>
      <c r="AF1697" s="1">
        <v>814.0</v>
      </c>
      <c r="AH1697" s="1" t="s">
        <v>6644</v>
      </c>
      <c r="AI1697" s="1">
        <v>1835.0</v>
      </c>
      <c r="AJ1697" s="1">
        <v>2.0</v>
      </c>
      <c r="AK1697" s="1">
        <v>4.0</v>
      </c>
      <c r="AL1697" s="1">
        <v>8.0</v>
      </c>
    </row>
    <row r="1698" ht="15.75" customHeight="1">
      <c r="A1698" s="1" t="s">
        <v>5041</v>
      </c>
      <c r="B1698" s="1">
        <v>16.0</v>
      </c>
      <c r="C1698" s="1" t="s">
        <v>428</v>
      </c>
      <c r="D1698" s="1" t="s">
        <v>7730</v>
      </c>
      <c r="E1698" s="1" t="s">
        <v>7731</v>
      </c>
      <c r="F1698" s="1" t="s">
        <v>7732</v>
      </c>
      <c r="H1698" s="1">
        <v>27.699682</v>
      </c>
      <c r="I1698" s="1">
        <v>0.0</v>
      </c>
      <c r="J1698" s="1">
        <v>1.0407016</v>
      </c>
      <c r="K1698" s="1">
        <v>0.0</v>
      </c>
      <c r="L1698" s="1">
        <v>0.0</v>
      </c>
      <c r="M1698" s="1">
        <v>0.9542425</v>
      </c>
      <c r="N1698" s="1">
        <v>0.0</v>
      </c>
      <c r="O1698" s="1">
        <v>0.0</v>
      </c>
      <c r="P1698" s="1">
        <v>0.0</v>
      </c>
      <c r="Q1698" s="1" t="s">
        <v>7733</v>
      </c>
      <c r="R1698" s="1">
        <v>7.0</v>
      </c>
      <c r="S1698" s="1">
        <v>777.0</v>
      </c>
      <c r="T1698" s="1">
        <v>0.0</v>
      </c>
      <c r="U1698" s="1">
        <v>1.0407016</v>
      </c>
      <c r="V1698" s="1">
        <v>0.0</v>
      </c>
      <c r="W1698" s="1">
        <v>0.0</v>
      </c>
      <c r="X1698" s="1">
        <v>0.0</v>
      </c>
      <c r="Y1698" s="1">
        <v>0.0</v>
      </c>
      <c r="Z1698" s="1">
        <v>0.0</v>
      </c>
      <c r="AA1698" s="1">
        <v>0.0</v>
      </c>
      <c r="AB1698" s="1">
        <v>0.0</v>
      </c>
      <c r="AC1698" s="1">
        <v>0.0</v>
      </c>
      <c r="AD1698" s="1">
        <v>0.0</v>
      </c>
      <c r="AE1698" s="1">
        <v>3027.0</v>
      </c>
      <c r="AF1698" s="1">
        <v>1976.0</v>
      </c>
      <c r="AG1698" s="1">
        <v>830.0</v>
      </c>
      <c r="AH1698" s="1" t="s">
        <v>3189</v>
      </c>
      <c r="AI1698" s="1">
        <v>87.0</v>
      </c>
      <c r="AJ1698" s="1">
        <v>7.0</v>
      </c>
      <c r="AK1698" s="1">
        <v>7.0</v>
      </c>
      <c r="AL1698" s="1">
        <v>38.0</v>
      </c>
    </row>
    <row r="1699" ht="15.75" customHeight="1">
      <c r="A1699" s="1" t="s">
        <v>5041</v>
      </c>
      <c r="B1699" s="1">
        <v>17.0</v>
      </c>
      <c r="C1699" s="1" t="s">
        <v>2067</v>
      </c>
      <c r="D1699" s="1" t="s">
        <v>4655</v>
      </c>
      <c r="E1699" s="1" t="s">
        <v>4656</v>
      </c>
      <c r="F1699" s="1" t="s">
        <v>4657</v>
      </c>
      <c r="H1699" s="1">
        <v>25.301819</v>
      </c>
      <c r="I1699" s="1">
        <v>0.0</v>
      </c>
      <c r="J1699" s="1">
        <v>3.5062146</v>
      </c>
      <c r="K1699" s="1">
        <v>0.0</v>
      </c>
      <c r="L1699" s="1">
        <v>0.0</v>
      </c>
      <c r="M1699" s="1">
        <v>0.7781513</v>
      </c>
      <c r="N1699" s="1">
        <v>0.0</v>
      </c>
      <c r="O1699" s="1">
        <v>0.0</v>
      </c>
      <c r="P1699" s="1">
        <v>0.0</v>
      </c>
      <c r="Q1699" s="1" t="s">
        <v>4658</v>
      </c>
      <c r="R1699" s="1">
        <v>4.0</v>
      </c>
      <c r="S1699" s="1">
        <v>85.0</v>
      </c>
      <c r="T1699" s="1">
        <v>0.16342244</v>
      </c>
      <c r="U1699" s="1">
        <v>0.0</v>
      </c>
      <c r="V1699" s="1">
        <v>3.5062146</v>
      </c>
      <c r="W1699" s="1">
        <v>0.0</v>
      </c>
      <c r="X1699" s="1">
        <v>0.0</v>
      </c>
      <c r="Y1699" s="1">
        <v>0.0</v>
      </c>
      <c r="Z1699" s="1">
        <v>0.0</v>
      </c>
      <c r="AA1699" s="1">
        <v>0.0</v>
      </c>
      <c r="AB1699" s="1">
        <v>0.0</v>
      </c>
      <c r="AC1699" s="1">
        <v>0.0</v>
      </c>
      <c r="AD1699" s="1">
        <v>0.0</v>
      </c>
      <c r="AE1699" s="1">
        <v>84629.0</v>
      </c>
      <c r="AF1699" s="1">
        <v>473.0</v>
      </c>
      <c r="AG1699" s="1">
        <v>650.0</v>
      </c>
      <c r="AH1699" s="1" t="s">
        <v>3954</v>
      </c>
      <c r="AI1699" s="1">
        <v>29.0</v>
      </c>
      <c r="AJ1699" s="1">
        <v>6.0</v>
      </c>
      <c r="AK1699" s="1">
        <v>7.0</v>
      </c>
      <c r="AL1699" s="1">
        <v>12.0</v>
      </c>
    </row>
    <row r="1700" ht="15.75" customHeight="1">
      <c r="A1700" s="1" t="s">
        <v>5041</v>
      </c>
      <c r="B1700" s="1">
        <v>18.0</v>
      </c>
      <c r="C1700" s="1" t="s">
        <v>1963</v>
      </c>
      <c r="D1700" s="1" t="s">
        <v>8437</v>
      </c>
      <c r="E1700" s="1" t="s">
        <v>8438</v>
      </c>
      <c r="F1700" s="1" t="s">
        <v>8439</v>
      </c>
      <c r="H1700" s="1">
        <v>24.010073</v>
      </c>
      <c r="I1700" s="1">
        <v>0.0</v>
      </c>
      <c r="J1700" s="1">
        <v>3.3698633</v>
      </c>
      <c r="K1700" s="1">
        <v>0.0</v>
      </c>
      <c r="L1700" s="1">
        <v>0.0</v>
      </c>
      <c r="M1700" s="1">
        <v>0.47712126</v>
      </c>
      <c r="N1700" s="1">
        <v>0.0</v>
      </c>
      <c r="O1700" s="1">
        <v>0.0</v>
      </c>
      <c r="P1700" s="1">
        <v>0.0</v>
      </c>
      <c r="Q1700" s="1" t="s">
        <v>4436</v>
      </c>
      <c r="R1700" s="1">
        <v>1.0</v>
      </c>
      <c r="S1700" s="1">
        <v>222.0</v>
      </c>
      <c r="T1700" s="1">
        <v>0.0</v>
      </c>
      <c r="U1700" s="1">
        <v>0.6553031</v>
      </c>
      <c r="V1700" s="1">
        <v>3.3698633</v>
      </c>
      <c r="W1700" s="1">
        <v>0.0</v>
      </c>
      <c r="X1700" s="1">
        <v>0.0</v>
      </c>
      <c r="Y1700" s="1">
        <v>0.0</v>
      </c>
      <c r="Z1700" s="1">
        <v>0.0</v>
      </c>
      <c r="AA1700" s="1">
        <v>0.0</v>
      </c>
      <c r="AB1700" s="1">
        <v>0.0</v>
      </c>
      <c r="AC1700" s="1">
        <v>0.0</v>
      </c>
      <c r="AD1700" s="1">
        <v>0.0</v>
      </c>
      <c r="AE1700" s="1">
        <v>143960.0</v>
      </c>
      <c r="AF1700" s="1">
        <v>416.0</v>
      </c>
      <c r="AH1700" s="1" t="s">
        <v>1675</v>
      </c>
      <c r="AI1700" s="1">
        <v>23.0</v>
      </c>
      <c r="AJ1700" s="1">
        <v>4.0</v>
      </c>
      <c r="AK1700" s="1">
        <v>7.0</v>
      </c>
      <c r="AL1700" s="1">
        <v>12.0</v>
      </c>
    </row>
    <row r="1701" ht="15.75" customHeight="1">
      <c r="A1701" s="1" t="s">
        <v>5041</v>
      </c>
      <c r="B1701" s="1">
        <v>19.0</v>
      </c>
      <c r="C1701" s="1" t="s">
        <v>410</v>
      </c>
      <c r="D1701" s="1" t="s">
        <v>1873</v>
      </c>
      <c r="E1701" s="1" t="s">
        <v>1874</v>
      </c>
      <c r="F1701" s="1" t="s">
        <v>1875</v>
      </c>
      <c r="H1701" s="1">
        <v>22.06989</v>
      </c>
      <c r="I1701" s="1">
        <v>0.0</v>
      </c>
      <c r="J1701" s="1">
        <v>0.0</v>
      </c>
      <c r="K1701" s="1">
        <v>0.0</v>
      </c>
      <c r="L1701" s="1">
        <v>0.0</v>
      </c>
      <c r="M1701" s="1">
        <v>1.0</v>
      </c>
      <c r="N1701" s="1">
        <v>0.0</v>
      </c>
      <c r="O1701" s="1">
        <v>1.0</v>
      </c>
      <c r="P1701" s="1">
        <v>0.0</v>
      </c>
      <c r="Q1701" s="1" t="s">
        <v>1876</v>
      </c>
      <c r="R1701" s="1">
        <v>8.0</v>
      </c>
      <c r="S1701" s="1">
        <v>486.0800003409386</v>
      </c>
      <c r="T1701" s="1">
        <v>0.0</v>
      </c>
      <c r="U1701" s="1">
        <v>0.0</v>
      </c>
      <c r="V1701" s="1">
        <v>0.0</v>
      </c>
      <c r="W1701" s="1">
        <v>0.0</v>
      </c>
      <c r="X1701" s="1">
        <v>0.0</v>
      </c>
      <c r="Y1701" s="1">
        <v>0.0</v>
      </c>
      <c r="Z1701" s="1">
        <v>0.0</v>
      </c>
      <c r="AA1701" s="1">
        <v>0.0</v>
      </c>
      <c r="AB1701" s="1">
        <v>0.0</v>
      </c>
      <c r="AC1701" s="1">
        <v>0.0</v>
      </c>
      <c r="AD1701" s="1">
        <v>0.0</v>
      </c>
      <c r="AE1701" s="1">
        <v>5625.0</v>
      </c>
      <c r="AF1701" s="1">
        <v>1853.0</v>
      </c>
      <c r="AG1701" s="1">
        <v>920.0</v>
      </c>
      <c r="AH1701" s="1" t="s">
        <v>1878</v>
      </c>
      <c r="AI1701" s="1">
        <v>257.0</v>
      </c>
      <c r="AJ1701" s="1">
        <v>16.0</v>
      </c>
      <c r="AK1701" s="1">
        <v>20.0</v>
      </c>
      <c r="AL1701" s="1">
        <v>25.0</v>
      </c>
    </row>
    <row r="1702" ht="15.75" customHeight="1">
      <c r="A1702" s="1" t="s">
        <v>5041</v>
      </c>
      <c r="B1702" s="1">
        <v>20.0</v>
      </c>
      <c r="C1702" s="1" t="s">
        <v>5716</v>
      </c>
      <c r="D1702" s="1" t="s">
        <v>9590</v>
      </c>
      <c r="E1702" s="1" t="s">
        <v>9591</v>
      </c>
      <c r="F1702" s="1" t="s">
        <v>9592</v>
      </c>
      <c r="H1702" s="1">
        <v>22.001125</v>
      </c>
      <c r="I1702" s="1">
        <v>0.0</v>
      </c>
      <c r="J1702" s="1">
        <v>3.654065</v>
      </c>
      <c r="K1702" s="1">
        <v>0.0</v>
      </c>
      <c r="L1702" s="1">
        <v>0.0</v>
      </c>
      <c r="M1702" s="1">
        <v>0.7781513</v>
      </c>
      <c r="N1702" s="1">
        <v>0.0</v>
      </c>
      <c r="O1702" s="1">
        <v>0.0</v>
      </c>
      <c r="P1702" s="1">
        <v>0.0</v>
      </c>
      <c r="Q1702" s="1" t="s">
        <v>9593</v>
      </c>
      <c r="R1702" s="1">
        <v>4.0</v>
      </c>
      <c r="S1702" s="1">
        <v>58.86999988555908</v>
      </c>
      <c r="T1702" s="1">
        <v>0.27855182</v>
      </c>
      <c r="U1702" s="1">
        <v>0.86248064</v>
      </c>
      <c r="V1702" s="1">
        <v>3.654065</v>
      </c>
      <c r="W1702" s="1">
        <v>0.0</v>
      </c>
      <c r="X1702" s="1">
        <v>0.0</v>
      </c>
      <c r="Y1702" s="1">
        <v>0.0</v>
      </c>
      <c r="Z1702" s="1">
        <v>0.0</v>
      </c>
      <c r="AA1702" s="1">
        <v>0.0</v>
      </c>
      <c r="AB1702" s="1">
        <v>0.0</v>
      </c>
      <c r="AC1702" s="1">
        <v>0.0</v>
      </c>
      <c r="AD1702" s="1">
        <v>0.0</v>
      </c>
      <c r="AE1702" s="1">
        <v>74447.0</v>
      </c>
      <c r="AF1702" s="1">
        <v>471.0</v>
      </c>
      <c r="AG1702" s="1">
        <v>500.0</v>
      </c>
      <c r="AH1702" s="1" t="s">
        <v>9594</v>
      </c>
      <c r="AI1702" s="1">
        <v>36.0</v>
      </c>
      <c r="AJ1702" s="1">
        <v>5.0</v>
      </c>
      <c r="AK1702" s="1">
        <v>6.0</v>
      </c>
      <c r="AL1702" s="1">
        <v>13.0</v>
      </c>
    </row>
    <row r="1703" ht="15.75" customHeight="1">
      <c r="A1703" s="1" t="s">
        <v>5041</v>
      </c>
      <c r="B1703" s="1">
        <v>21.0</v>
      </c>
      <c r="C1703" s="1" t="s">
        <v>2892</v>
      </c>
      <c r="D1703" s="1" t="s">
        <v>6374</v>
      </c>
      <c r="E1703" s="1" t="s">
        <v>6375</v>
      </c>
      <c r="F1703" s="1" t="s">
        <v>6376</v>
      </c>
      <c r="H1703" s="1">
        <v>21.050425</v>
      </c>
      <c r="I1703" s="1">
        <v>0.0</v>
      </c>
      <c r="J1703" s="1">
        <v>0.38705885</v>
      </c>
      <c r="K1703" s="1">
        <v>0.0</v>
      </c>
      <c r="L1703" s="1">
        <v>0.0</v>
      </c>
      <c r="M1703" s="1">
        <v>0.90309</v>
      </c>
      <c r="N1703" s="1">
        <v>0.0</v>
      </c>
      <c r="O1703" s="1">
        <v>0.0</v>
      </c>
      <c r="P1703" s="1">
        <v>0.0</v>
      </c>
      <c r="Q1703" s="1" t="s">
        <v>6380</v>
      </c>
      <c r="R1703" s="1">
        <v>6.0</v>
      </c>
      <c r="S1703" s="1">
        <v>3625.650034088641</v>
      </c>
      <c r="T1703" s="1">
        <v>0.38705885</v>
      </c>
      <c r="U1703" s="1">
        <v>0.0</v>
      </c>
      <c r="V1703" s="1">
        <v>0.0</v>
      </c>
      <c r="W1703" s="1">
        <v>0.0</v>
      </c>
      <c r="X1703" s="1">
        <v>0.0</v>
      </c>
      <c r="Y1703" s="1">
        <v>0.0</v>
      </c>
      <c r="Z1703" s="1">
        <v>0.0</v>
      </c>
      <c r="AA1703" s="1">
        <v>0.0</v>
      </c>
      <c r="AB1703" s="1">
        <v>0.0</v>
      </c>
      <c r="AC1703" s="1">
        <v>0.0</v>
      </c>
      <c r="AD1703" s="1">
        <v>0.0</v>
      </c>
      <c r="AE1703" s="1">
        <v>33893.0</v>
      </c>
      <c r="AF1703" s="1">
        <v>8647.0</v>
      </c>
      <c r="AG1703" s="1">
        <v>900.0</v>
      </c>
      <c r="AH1703" s="1" t="s">
        <v>4550</v>
      </c>
      <c r="AI1703" s="1">
        <v>19814.0</v>
      </c>
      <c r="AJ1703" s="1">
        <v>18.0</v>
      </c>
      <c r="AK1703" s="1">
        <v>54.0</v>
      </c>
      <c r="AL1703" s="1">
        <v>46.0</v>
      </c>
    </row>
    <row r="1704" ht="15.75" customHeight="1">
      <c r="A1704" s="1" t="s">
        <v>5041</v>
      </c>
      <c r="B1704" s="1">
        <v>22.0</v>
      </c>
      <c r="C1704" s="1" t="s">
        <v>5720</v>
      </c>
      <c r="D1704" s="1" t="s">
        <v>9595</v>
      </c>
      <c r="E1704" s="1" t="s">
        <v>9596</v>
      </c>
      <c r="F1704" s="1" t="s">
        <v>9597</v>
      </c>
      <c r="H1704" s="1">
        <v>20.893885</v>
      </c>
      <c r="I1704" s="1">
        <v>0.0</v>
      </c>
      <c r="J1704" s="1">
        <v>3.5348196</v>
      </c>
      <c r="K1704" s="1">
        <v>0.0</v>
      </c>
      <c r="L1704" s="1">
        <v>0.0</v>
      </c>
      <c r="M1704" s="1">
        <v>0.7781513</v>
      </c>
      <c r="N1704" s="1">
        <v>0.0</v>
      </c>
      <c r="O1704" s="1">
        <v>0.0</v>
      </c>
      <c r="P1704" s="1">
        <v>0.0</v>
      </c>
      <c r="Q1704" s="1" t="s">
        <v>9598</v>
      </c>
      <c r="R1704" s="1">
        <v>4.0</v>
      </c>
      <c r="S1704" s="1">
        <v>56.70000004768372</v>
      </c>
      <c r="T1704" s="1">
        <v>0.0</v>
      </c>
      <c r="U1704" s="1">
        <v>0.79930454</v>
      </c>
      <c r="V1704" s="1">
        <v>3.5348196</v>
      </c>
      <c r="W1704" s="1">
        <v>0.0</v>
      </c>
      <c r="X1704" s="1">
        <v>0.0</v>
      </c>
      <c r="Y1704" s="1">
        <v>0.0</v>
      </c>
      <c r="Z1704" s="1">
        <v>0.0</v>
      </c>
      <c r="AA1704" s="1">
        <v>0.0</v>
      </c>
      <c r="AB1704" s="1">
        <v>0.0</v>
      </c>
      <c r="AC1704" s="1">
        <v>0.0</v>
      </c>
      <c r="AD1704" s="1">
        <v>0.0</v>
      </c>
      <c r="AE1704" s="1">
        <v>19092.0</v>
      </c>
      <c r="AF1704" s="1">
        <v>745.0</v>
      </c>
      <c r="AH1704" s="1" t="s">
        <v>8045</v>
      </c>
      <c r="AI1704" s="1">
        <v>60.0</v>
      </c>
      <c r="AJ1704" s="1">
        <v>5.0</v>
      </c>
      <c r="AK1704" s="1">
        <v>5.0</v>
      </c>
      <c r="AL1704" s="1">
        <v>15.0</v>
      </c>
    </row>
    <row r="1705" ht="15.75" customHeight="1">
      <c r="A1705" s="1" t="s">
        <v>5041</v>
      </c>
      <c r="B1705" s="1">
        <v>23.0</v>
      </c>
      <c r="C1705" s="1" t="s">
        <v>5724</v>
      </c>
      <c r="D1705" s="1" t="s">
        <v>9599</v>
      </c>
      <c r="E1705" s="1" t="s">
        <v>9600</v>
      </c>
      <c r="F1705" s="1" t="s">
        <v>9601</v>
      </c>
      <c r="H1705" s="1">
        <v>20.349098</v>
      </c>
      <c r="I1705" s="1">
        <v>0.0</v>
      </c>
      <c r="J1705" s="1">
        <v>2.0716758</v>
      </c>
      <c r="K1705" s="1">
        <v>0.0</v>
      </c>
      <c r="L1705" s="1">
        <v>0.0</v>
      </c>
      <c r="M1705" s="1">
        <v>0.90309</v>
      </c>
      <c r="N1705" s="1">
        <v>0.0</v>
      </c>
      <c r="O1705" s="1">
        <v>0.0</v>
      </c>
      <c r="P1705" s="1">
        <v>0.0</v>
      </c>
      <c r="Q1705" s="1" t="s">
        <v>9602</v>
      </c>
      <c r="R1705" s="1">
        <v>6.0</v>
      </c>
      <c r="S1705" s="1">
        <v>117.3000000491738</v>
      </c>
      <c r="T1705" s="1">
        <v>0.0</v>
      </c>
      <c r="U1705" s="1">
        <v>0.0</v>
      </c>
      <c r="V1705" s="1">
        <v>2.0716758</v>
      </c>
      <c r="W1705" s="1">
        <v>0.0</v>
      </c>
      <c r="X1705" s="1">
        <v>0.0</v>
      </c>
      <c r="Y1705" s="1">
        <v>0.0</v>
      </c>
      <c r="Z1705" s="1">
        <v>0.0</v>
      </c>
      <c r="AA1705" s="1">
        <v>0.0</v>
      </c>
      <c r="AB1705" s="1">
        <v>0.0</v>
      </c>
      <c r="AC1705" s="1">
        <v>0.0</v>
      </c>
      <c r="AD1705" s="1">
        <v>0.0</v>
      </c>
      <c r="AE1705" s="1">
        <v>179144.0</v>
      </c>
      <c r="AF1705" s="1">
        <v>528.0</v>
      </c>
      <c r="AG1705" s="1">
        <v>620.0</v>
      </c>
      <c r="AH1705" s="1" t="s">
        <v>9603</v>
      </c>
      <c r="AI1705" s="1">
        <v>4.0</v>
      </c>
      <c r="AJ1705" s="1">
        <v>6.0</v>
      </c>
      <c r="AK1705" s="1">
        <v>6.0</v>
      </c>
      <c r="AL1705" s="1">
        <v>11.0</v>
      </c>
    </row>
    <row r="1706" ht="15.75" customHeight="1">
      <c r="A1706" s="1" t="s">
        <v>5041</v>
      </c>
      <c r="B1706" s="1">
        <v>24.0</v>
      </c>
      <c r="C1706" s="1" t="s">
        <v>415</v>
      </c>
      <c r="D1706" s="1" t="s">
        <v>1886</v>
      </c>
      <c r="E1706" s="1" t="s">
        <v>1887</v>
      </c>
      <c r="F1706" s="1" t="s">
        <v>1888</v>
      </c>
      <c r="H1706" s="1">
        <v>18.000738</v>
      </c>
      <c r="I1706" s="1">
        <v>0.0</v>
      </c>
      <c r="J1706" s="1">
        <v>0.0</v>
      </c>
      <c r="K1706" s="1">
        <v>0.0</v>
      </c>
      <c r="L1706" s="1">
        <v>0.0</v>
      </c>
      <c r="M1706" s="1">
        <v>0.90309</v>
      </c>
      <c r="N1706" s="1">
        <v>0.0</v>
      </c>
      <c r="O1706" s="1">
        <v>1.0</v>
      </c>
      <c r="P1706" s="1">
        <v>0.0</v>
      </c>
      <c r="Q1706" s="1" t="s">
        <v>1889</v>
      </c>
      <c r="R1706" s="1">
        <v>6.0</v>
      </c>
      <c r="S1706" s="1">
        <v>396.2999995946884</v>
      </c>
      <c r="T1706" s="1">
        <v>0.0</v>
      </c>
      <c r="U1706" s="1">
        <v>0.0</v>
      </c>
      <c r="V1706" s="1">
        <v>0.0</v>
      </c>
      <c r="W1706" s="1">
        <v>0.0</v>
      </c>
      <c r="X1706" s="1">
        <v>0.0</v>
      </c>
      <c r="Y1706" s="1">
        <v>0.0</v>
      </c>
      <c r="Z1706" s="1">
        <v>0.0</v>
      </c>
      <c r="AA1706" s="1">
        <v>0.0</v>
      </c>
      <c r="AB1706" s="1">
        <v>0.0</v>
      </c>
      <c r="AC1706" s="1">
        <v>0.0</v>
      </c>
      <c r="AD1706" s="1">
        <v>0.0</v>
      </c>
      <c r="AE1706" s="1">
        <v>97844.0</v>
      </c>
      <c r="AF1706" s="1">
        <v>1286.0</v>
      </c>
      <c r="AG1706" s="1">
        <v>780.0</v>
      </c>
      <c r="AH1706" s="1" t="s">
        <v>1891</v>
      </c>
      <c r="AI1706" s="1">
        <v>241.0</v>
      </c>
      <c r="AJ1706" s="1">
        <v>14.0</v>
      </c>
      <c r="AK1706" s="1">
        <v>16.0</v>
      </c>
      <c r="AL1706" s="1">
        <v>34.0</v>
      </c>
    </row>
    <row r="1707" ht="15.75" customHeight="1">
      <c r="A1707" s="1" t="s">
        <v>5041</v>
      </c>
      <c r="B1707" s="1">
        <v>25.0</v>
      </c>
      <c r="C1707" s="1" t="s">
        <v>419</v>
      </c>
      <c r="D1707" s="1" t="s">
        <v>1893</v>
      </c>
      <c r="E1707" s="1" t="s">
        <v>1894</v>
      </c>
      <c r="F1707" s="1" t="s">
        <v>1895</v>
      </c>
      <c r="H1707" s="1">
        <v>17.933212</v>
      </c>
      <c r="I1707" s="1">
        <v>0.0</v>
      </c>
      <c r="J1707" s="1">
        <v>0.0</v>
      </c>
      <c r="K1707" s="1">
        <v>0.0</v>
      </c>
      <c r="L1707" s="1">
        <v>0.0</v>
      </c>
      <c r="M1707" s="1">
        <v>0.845098</v>
      </c>
      <c r="N1707" s="1">
        <v>0.0</v>
      </c>
      <c r="O1707" s="1">
        <v>1.0</v>
      </c>
      <c r="P1707" s="1">
        <v>0.0</v>
      </c>
      <c r="Q1707" s="1" t="s">
        <v>1896</v>
      </c>
      <c r="R1707" s="1">
        <v>5.0</v>
      </c>
      <c r="S1707" s="1">
        <v>449.3000004291534</v>
      </c>
      <c r="T1707" s="1">
        <v>0.0</v>
      </c>
      <c r="U1707" s="1">
        <v>0.0</v>
      </c>
      <c r="V1707" s="1">
        <v>0.0</v>
      </c>
      <c r="W1707" s="1">
        <v>0.0</v>
      </c>
      <c r="X1707" s="1">
        <v>0.0</v>
      </c>
      <c r="Y1707" s="1">
        <v>0.0</v>
      </c>
      <c r="Z1707" s="1">
        <v>0.0</v>
      </c>
      <c r="AA1707" s="1">
        <v>0.0</v>
      </c>
      <c r="AB1707" s="1">
        <v>0.0</v>
      </c>
      <c r="AC1707" s="1">
        <v>0.0</v>
      </c>
      <c r="AD1707" s="1">
        <v>0.0</v>
      </c>
      <c r="AE1707" s="1">
        <v>89976.0</v>
      </c>
      <c r="AF1707" s="1">
        <v>1527.0</v>
      </c>
      <c r="AG1707" s="1">
        <v>730.0</v>
      </c>
      <c r="AH1707" s="1" t="s">
        <v>1899</v>
      </c>
      <c r="AI1707" s="1">
        <v>527.0</v>
      </c>
      <c r="AJ1707" s="1">
        <v>9.0</v>
      </c>
      <c r="AK1707" s="1">
        <v>20.0</v>
      </c>
      <c r="AL1707" s="1">
        <v>11.0</v>
      </c>
    </row>
    <row r="1708" ht="15.75" customHeight="1">
      <c r="A1708" s="1" t="s">
        <v>5112</v>
      </c>
      <c r="B1708" s="1">
        <v>1.0</v>
      </c>
      <c r="C1708" s="1" t="s">
        <v>5455</v>
      </c>
      <c r="D1708" s="1" t="s">
        <v>9356</v>
      </c>
      <c r="E1708" s="1" t="s">
        <v>9357</v>
      </c>
      <c r="F1708" s="1" t="s">
        <v>9358</v>
      </c>
      <c r="H1708" s="1">
        <v>402.52454</v>
      </c>
      <c r="I1708" s="1">
        <v>7.9629555</v>
      </c>
      <c r="J1708" s="1">
        <v>4.463322</v>
      </c>
      <c r="K1708" s="1">
        <v>0.0</v>
      </c>
      <c r="L1708" s="1">
        <v>0.0</v>
      </c>
      <c r="M1708" s="1">
        <v>1.0791812</v>
      </c>
      <c r="N1708" s="1">
        <v>0.0</v>
      </c>
      <c r="O1708" s="1">
        <v>1.0</v>
      </c>
      <c r="P1708" s="1">
        <v>0.0</v>
      </c>
      <c r="Q1708" s="1" t="s">
        <v>9359</v>
      </c>
      <c r="R1708" s="1">
        <v>10.0</v>
      </c>
      <c r="S1708" s="1">
        <v>583.6200000233948</v>
      </c>
      <c r="T1708" s="1">
        <v>0.0</v>
      </c>
      <c r="U1708" s="1">
        <v>0.0</v>
      </c>
      <c r="V1708" s="1">
        <v>0.0</v>
      </c>
      <c r="W1708" s="1">
        <v>0.0</v>
      </c>
      <c r="X1708" s="1">
        <v>4.463322</v>
      </c>
      <c r="Y1708" s="1">
        <v>0.0</v>
      </c>
      <c r="Z1708" s="1">
        <v>0.0</v>
      </c>
      <c r="AA1708" s="1">
        <v>0.0</v>
      </c>
      <c r="AB1708" s="1">
        <v>0.0</v>
      </c>
      <c r="AC1708" s="1">
        <v>0.0</v>
      </c>
      <c r="AD1708" s="1">
        <v>0.0</v>
      </c>
      <c r="AE1708" s="1">
        <v>75025.0</v>
      </c>
      <c r="AF1708" s="1">
        <v>3989.0</v>
      </c>
      <c r="AG1708" s="1">
        <v>720.0</v>
      </c>
      <c r="AH1708" s="1" t="s">
        <v>9360</v>
      </c>
      <c r="AI1708" s="1">
        <v>569.0</v>
      </c>
      <c r="AJ1708" s="1">
        <v>7.0</v>
      </c>
      <c r="AK1708" s="1">
        <v>7.0</v>
      </c>
      <c r="AL1708" s="1">
        <v>26.0</v>
      </c>
    </row>
    <row r="1709" ht="15.75" customHeight="1">
      <c r="A1709" s="1" t="s">
        <v>5112</v>
      </c>
      <c r="B1709" s="1">
        <v>2.0</v>
      </c>
      <c r="C1709" s="1" t="s">
        <v>228</v>
      </c>
      <c r="D1709" s="1" t="s">
        <v>1279</v>
      </c>
      <c r="E1709" s="1" t="s">
        <v>1281</v>
      </c>
      <c r="F1709" s="1" t="s">
        <v>1282</v>
      </c>
      <c r="H1709" s="1">
        <v>381.3305</v>
      </c>
      <c r="I1709" s="1">
        <v>7.8668227</v>
      </c>
      <c r="J1709" s="1">
        <v>3.4919908</v>
      </c>
      <c r="K1709" s="1">
        <v>0.0</v>
      </c>
      <c r="L1709" s="1">
        <v>0.0</v>
      </c>
      <c r="M1709" s="1">
        <v>1.2552725</v>
      </c>
      <c r="N1709" s="1">
        <v>0.0</v>
      </c>
      <c r="O1709" s="1">
        <v>0.0</v>
      </c>
      <c r="P1709" s="1">
        <v>0.0</v>
      </c>
      <c r="Q1709" s="1" t="s">
        <v>1283</v>
      </c>
      <c r="R1709" s="1">
        <v>16.0</v>
      </c>
      <c r="S1709" s="1">
        <v>516.1199999041855</v>
      </c>
      <c r="T1709" s="1">
        <v>0.0</v>
      </c>
      <c r="U1709" s="1">
        <v>0.0</v>
      </c>
      <c r="V1709" s="1">
        <v>0.0</v>
      </c>
      <c r="W1709" s="1">
        <v>3.4919908</v>
      </c>
      <c r="X1709" s="1">
        <v>0.0</v>
      </c>
      <c r="Y1709" s="1">
        <v>0.0</v>
      </c>
      <c r="Z1709" s="1">
        <v>0.0</v>
      </c>
      <c r="AA1709" s="1">
        <v>0.0</v>
      </c>
      <c r="AB1709" s="1">
        <v>0.0</v>
      </c>
      <c r="AC1709" s="1">
        <v>0.0</v>
      </c>
      <c r="AD1709" s="1">
        <v>0.0</v>
      </c>
      <c r="AE1709" s="1">
        <v>18485.0</v>
      </c>
      <c r="AF1709" s="1">
        <v>3205.0</v>
      </c>
      <c r="AG1709" s="1">
        <v>870.0</v>
      </c>
      <c r="AH1709" s="1" t="s">
        <v>1287</v>
      </c>
      <c r="AI1709" s="1">
        <v>68.0</v>
      </c>
      <c r="AJ1709" s="1">
        <v>9.0</v>
      </c>
      <c r="AK1709" s="1">
        <v>9.0</v>
      </c>
      <c r="AL1709" s="1">
        <v>57.0</v>
      </c>
    </row>
    <row r="1710" ht="15.75" customHeight="1">
      <c r="A1710" s="1" t="s">
        <v>5112</v>
      </c>
      <c r="B1710" s="1">
        <v>3.0</v>
      </c>
      <c r="C1710" s="1" t="s">
        <v>4320</v>
      </c>
      <c r="D1710" s="1" t="s">
        <v>8452</v>
      </c>
      <c r="E1710" s="1" t="s">
        <v>8453</v>
      </c>
      <c r="F1710" s="1" t="s">
        <v>8454</v>
      </c>
      <c r="H1710" s="1">
        <v>134.94801</v>
      </c>
      <c r="I1710" s="1">
        <v>6.278547</v>
      </c>
      <c r="J1710" s="1">
        <v>0.6684193</v>
      </c>
      <c r="K1710" s="1">
        <v>0.0</v>
      </c>
      <c r="L1710" s="1">
        <v>0.0</v>
      </c>
      <c r="M1710" s="1">
        <v>1.0</v>
      </c>
      <c r="N1710" s="1">
        <v>0.0</v>
      </c>
      <c r="O1710" s="1">
        <v>0.0</v>
      </c>
      <c r="P1710" s="1">
        <v>0.0</v>
      </c>
      <c r="Q1710" s="1" t="s">
        <v>8455</v>
      </c>
      <c r="R1710" s="1">
        <v>8.0</v>
      </c>
      <c r="S1710" s="1">
        <v>226.5</v>
      </c>
      <c r="T1710" s="1">
        <v>0.08309828</v>
      </c>
      <c r="U1710" s="1">
        <v>0.6684193</v>
      </c>
      <c r="V1710" s="1">
        <v>0.0</v>
      </c>
      <c r="W1710" s="1">
        <v>0.0</v>
      </c>
      <c r="X1710" s="1">
        <v>0.0</v>
      </c>
      <c r="Y1710" s="1">
        <v>0.0</v>
      </c>
      <c r="Z1710" s="1">
        <v>0.0</v>
      </c>
      <c r="AA1710" s="1">
        <v>0.0</v>
      </c>
      <c r="AB1710" s="1">
        <v>0.0</v>
      </c>
      <c r="AC1710" s="1">
        <v>0.0</v>
      </c>
      <c r="AD1710" s="1">
        <v>0.0</v>
      </c>
      <c r="AE1710" s="1">
        <v>199867.0</v>
      </c>
      <c r="AF1710" s="1">
        <v>383.0</v>
      </c>
      <c r="AG1710" s="1">
        <v>900.0</v>
      </c>
      <c r="AH1710" s="1" t="s">
        <v>1856</v>
      </c>
      <c r="AI1710" s="1">
        <v>45.0</v>
      </c>
      <c r="AJ1710" s="1">
        <v>6.0</v>
      </c>
      <c r="AK1710" s="1">
        <v>6.0</v>
      </c>
      <c r="AL1710" s="1">
        <v>22.0</v>
      </c>
    </row>
    <row r="1711" ht="15.75" customHeight="1">
      <c r="A1711" s="1" t="s">
        <v>5112</v>
      </c>
      <c r="B1711" s="1">
        <v>4.0</v>
      </c>
      <c r="C1711" s="1" t="s">
        <v>5730</v>
      </c>
      <c r="D1711" s="1" t="s">
        <v>9604</v>
      </c>
      <c r="E1711" s="1" t="s">
        <v>9605</v>
      </c>
      <c r="F1711" s="1" t="s">
        <v>9606</v>
      </c>
      <c r="H1711" s="1">
        <v>130.67432</v>
      </c>
      <c r="I1711" s="1">
        <v>8.086147</v>
      </c>
      <c r="J1711" s="1">
        <v>4.132886</v>
      </c>
      <c r="K1711" s="1">
        <v>0.0</v>
      </c>
      <c r="L1711" s="1">
        <v>0.0</v>
      </c>
      <c r="M1711" s="1">
        <v>0.69897</v>
      </c>
      <c r="N1711" s="1">
        <v>1.0</v>
      </c>
      <c r="O1711" s="1">
        <v>0.0</v>
      </c>
      <c r="P1711" s="1">
        <v>0.0</v>
      </c>
      <c r="Q1711" s="1" t="s">
        <v>9607</v>
      </c>
      <c r="R1711" s="1">
        <v>3.0</v>
      </c>
      <c r="S1711" s="1">
        <v>149.9000029563904</v>
      </c>
      <c r="T1711" s="1">
        <v>0.32277822</v>
      </c>
      <c r="U1711" s="1">
        <v>0.78333235</v>
      </c>
      <c r="V1711" s="1">
        <v>0.0</v>
      </c>
      <c r="W1711" s="1">
        <v>0.0</v>
      </c>
      <c r="X1711" s="1">
        <v>4.132886</v>
      </c>
      <c r="Y1711" s="1">
        <v>4.0149236</v>
      </c>
      <c r="Z1711" s="1">
        <v>0.0</v>
      </c>
      <c r="AA1711" s="1">
        <v>0.0</v>
      </c>
      <c r="AB1711" s="1">
        <v>0.0</v>
      </c>
      <c r="AC1711" s="1">
        <v>0.0</v>
      </c>
      <c r="AD1711" s="1">
        <v>0.0</v>
      </c>
      <c r="AE1711" s="1">
        <v>40622.0</v>
      </c>
      <c r="AF1711" s="1">
        <v>112.0</v>
      </c>
      <c r="AG1711" s="1">
        <v>660.0</v>
      </c>
      <c r="AH1711" s="1" t="s">
        <v>3954</v>
      </c>
      <c r="AI1711" s="1">
        <v>31.0</v>
      </c>
      <c r="AJ1711" s="1">
        <v>3.0</v>
      </c>
      <c r="AK1711" s="1">
        <v>6.0</v>
      </c>
      <c r="AL1711" s="1">
        <v>7.0</v>
      </c>
    </row>
    <row r="1712" ht="15.75" customHeight="1">
      <c r="A1712" s="1" t="s">
        <v>5112</v>
      </c>
      <c r="B1712" s="1">
        <v>5.0</v>
      </c>
      <c r="C1712" s="1" t="s">
        <v>5734</v>
      </c>
      <c r="D1712" s="1" t="s">
        <v>9608</v>
      </c>
      <c r="E1712" s="1" t="s">
        <v>9609</v>
      </c>
      <c r="F1712" s="1" t="s">
        <v>9610</v>
      </c>
      <c r="H1712" s="1">
        <v>129.91591</v>
      </c>
      <c r="I1712" s="1">
        <v>6.370415</v>
      </c>
      <c r="J1712" s="1">
        <v>5.4492183</v>
      </c>
      <c r="K1712" s="1">
        <v>0.0</v>
      </c>
      <c r="L1712" s="1">
        <v>0.0</v>
      </c>
      <c r="M1712" s="1">
        <v>0.69897</v>
      </c>
      <c r="N1712" s="1">
        <v>0.0</v>
      </c>
      <c r="O1712" s="1">
        <v>0.0</v>
      </c>
      <c r="P1712" s="1">
        <v>0.0</v>
      </c>
      <c r="Q1712" s="1" t="s">
        <v>9611</v>
      </c>
      <c r="R1712" s="1">
        <v>3.0</v>
      </c>
      <c r="S1712" s="1">
        <v>179.8899993896484</v>
      </c>
      <c r="T1712" s="1">
        <v>0.0</v>
      </c>
      <c r="U1712" s="1">
        <v>0.0</v>
      </c>
      <c r="V1712" s="1">
        <v>0.0</v>
      </c>
      <c r="W1712" s="1">
        <v>0.0</v>
      </c>
      <c r="X1712" s="1">
        <v>0.0</v>
      </c>
      <c r="Y1712" s="1">
        <v>0.0</v>
      </c>
      <c r="Z1712" s="1">
        <v>0.0</v>
      </c>
      <c r="AA1712" s="1">
        <v>0.0</v>
      </c>
      <c r="AB1712" s="1">
        <v>5.4492183</v>
      </c>
      <c r="AC1712" s="1">
        <v>0.0</v>
      </c>
      <c r="AD1712" s="1">
        <v>0.0</v>
      </c>
      <c r="AE1712" s="1">
        <v>26244.0</v>
      </c>
      <c r="AF1712" s="1">
        <v>473.0</v>
      </c>
      <c r="AG1712" s="1">
        <v>740.0</v>
      </c>
      <c r="AH1712" s="1" t="s">
        <v>9246</v>
      </c>
      <c r="AI1712" s="1">
        <v>84.0</v>
      </c>
      <c r="AJ1712" s="1">
        <v>6.0</v>
      </c>
      <c r="AK1712" s="1">
        <v>8.0</v>
      </c>
      <c r="AL1712" s="1">
        <v>2.0</v>
      </c>
    </row>
    <row r="1713" ht="15.75" customHeight="1">
      <c r="A1713" s="1" t="s">
        <v>5112</v>
      </c>
      <c r="B1713" s="1">
        <v>6.0</v>
      </c>
      <c r="C1713" s="1" t="s">
        <v>5732</v>
      </c>
      <c r="D1713" s="1" t="s">
        <v>9612</v>
      </c>
      <c r="E1713" s="1" t="s">
        <v>9613</v>
      </c>
      <c r="F1713" s="1" t="s">
        <v>9614</v>
      </c>
      <c r="H1713" s="1">
        <v>120.19079</v>
      </c>
      <c r="I1713" s="1">
        <v>0.0</v>
      </c>
      <c r="J1713" s="1">
        <v>4.611469</v>
      </c>
      <c r="K1713" s="1">
        <v>0.0</v>
      </c>
      <c r="L1713" s="1">
        <v>0.0</v>
      </c>
      <c r="M1713" s="1">
        <v>1.0791812</v>
      </c>
      <c r="N1713" s="1">
        <v>0.0</v>
      </c>
      <c r="O1713" s="1">
        <v>1.0</v>
      </c>
      <c r="P1713" s="1">
        <v>0.0</v>
      </c>
      <c r="Q1713" s="1" t="s">
        <v>9615</v>
      </c>
      <c r="R1713" s="1">
        <v>10.0</v>
      </c>
      <c r="S1713" s="1">
        <v>213.0999999046326</v>
      </c>
      <c r="T1713" s="1">
        <v>0.31082174</v>
      </c>
      <c r="U1713" s="1">
        <v>0.84184813</v>
      </c>
      <c r="V1713" s="1">
        <v>0.0</v>
      </c>
      <c r="W1713" s="1">
        <v>0.0</v>
      </c>
      <c r="X1713" s="1">
        <v>0.0</v>
      </c>
      <c r="Y1713" s="1">
        <v>0.0</v>
      </c>
      <c r="Z1713" s="1">
        <v>0.0</v>
      </c>
      <c r="AA1713" s="1">
        <v>4.611469</v>
      </c>
      <c r="AB1713" s="1">
        <v>0.0</v>
      </c>
      <c r="AC1713" s="1">
        <v>0.0</v>
      </c>
      <c r="AD1713" s="1">
        <v>0.0</v>
      </c>
      <c r="AE1713" s="1">
        <v>36546.0</v>
      </c>
      <c r="AF1713" s="1">
        <v>1948.0</v>
      </c>
      <c r="AG1713" s="1">
        <v>830.0</v>
      </c>
      <c r="AH1713" s="1" t="s">
        <v>6213</v>
      </c>
      <c r="AI1713" s="1">
        <v>17.0</v>
      </c>
      <c r="AJ1713" s="1">
        <v>9.0</v>
      </c>
      <c r="AK1713" s="1">
        <v>9.0</v>
      </c>
      <c r="AL1713" s="1">
        <v>15.0</v>
      </c>
    </row>
    <row r="1714" ht="15.75" customHeight="1">
      <c r="A1714" s="1" t="s">
        <v>5112</v>
      </c>
      <c r="B1714" s="1">
        <v>7.0</v>
      </c>
      <c r="C1714" s="1" t="s">
        <v>3388</v>
      </c>
      <c r="D1714" s="1" t="s">
        <v>7318</v>
      </c>
      <c r="E1714" s="1" t="s">
        <v>7321</v>
      </c>
      <c r="F1714" s="1" t="s">
        <v>7322</v>
      </c>
      <c r="H1714" s="1">
        <v>112.71754</v>
      </c>
      <c r="I1714" s="1">
        <v>9.394819</v>
      </c>
      <c r="J1714" s="1">
        <v>2.9414403</v>
      </c>
      <c r="K1714" s="1">
        <v>0.0</v>
      </c>
      <c r="L1714" s="1">
        <v>0.0</v>
      </c>
      <c r="M1714" s="1">
        <v>0.7781513</v>
      </c>
      <c r="N1714" s="1">
        <v>0.0</v>
      </c>
      <c r="O1714" s="1">
        <v>0.0</v>
      </c>
      <c r="P1714" s="1">
        <v>0.0</v>
      </c>
      <c r="Q1714" s="1" t="s">
        <v>7325</v>
      </c>
      <c r="R1714" s="1">
        <v>4.0</v>
      </c>
      <c r="S1714" s="1">
        <v>101.089999973774</v>
      </c>
      <c r="T1714" s="1">
        <v>0.0</v>
      </c>
      <c r="U1714" s="1">
        <v>0.0</v>
      </c>
      <c r="V1714" s="1">
        <v>2.9414403</v>
      </c>
      <c r="W1714" s="1">
        <v>0.0</v>
      </c>
      <c r="X1714" s="1">
        <v>0.0</v>
      </c>
      <c r="Y1714" s="1">
        <v>0.0</v>
      </c>
      <c r="Z1714" s="1">
        <v>0.0</v>
      </c>
      <c r="AA1714" s="1">
        <v>0.0</v>
      </c>
      <c r="AB1714" s="1">
        <v>0.0</v>
      </c>
      <c r="AC1714" s="1">
        <v>0.0</v>
      </c>
      <c r="AD1714" s="1">
        <v>0.0</v>
      </c>
      <c r="AE1714" s="1">
        <v>30786.0</v>
      </c>
      <c r="AF1714" s="1">
        <v>214.0</v>
      </c>
      <c r="AG1714" s="1">
        <v>770.0</v>
      </c>
      <c r="AH1714" s="1" t="s">
        <v>2514</v>
      </c>
      <c r="AI1714" s="1">
        <v>56.0</v>
      </c>
      <c r="AJ1714" s="1">
        <v>4.0</v>
      </c>
      <c r="AK1714" s="1">
        <v>4.0</v>
      </c>
      <c r="AL1714" s="1">
        <v>10.0</v>
      </c>
    </row>
    <row r="1715" ht="15.75" customHeight="1">
      <c r="A1715" s="1" t="s">
        <v>5112</v>
      </c>
      <c r="B1715" s="1">
        <v>8.0</v>
      </c>
      <c r="C1715" s="1" t="s">
        <v>5741</v>
      </c>
      <c r="D1715" s="1" t="s">
        <v>9618</v>
      </c>
      <c r="E1715" s="1" t="s">
        <v>9619</v>
      </c>
      <c r="F1715" s="1" t="s">
        <v>9620</v>
      </c>
      <c r="H1715" s="1">
        <v>97.602356</v>
      </c>
      <c r="I1715" s="1">
        <v>0.0</v>
      </c>
      <c r="J1715" s="1">
        <v>5.8102427</v>
      </c>
      <c r="K1715" s="1">
        <v>0.0</v>
      </c>
      <c r="L1715" s="1">
        <v>0.0</v>
      </c>
      <c r="M1715" s="1">
        <v>1.0413927</v>
      </c>
      <c r="N1715" s="1">
        <v>0.0</v>
      </c>
      <c r="O1715" s="1">
        <v>0.0</v>
      </c>
      <c r="P1715" s="1">
        <v>0.0</v>
      </c>
      <c r="Q1715" s="1" t="s">
        <v>9621</v>
      </c>
      <c r="R1715" s="1">
        <v>9.0</v>
      </c>
      <c r="S1715" s="1">
        <v>143.0</v>
      </c>
      <c r="T1715" s="1">
        <v>0.0</v>
      </c>
      <c r="U1715" s="1">
        <v>0.0</v>
      </c>
      <c r="V1715" s="1">
        <v>0.0</v>
      </c>
      <c r="W1715" s="1">
        <v>0.0</v>
      </c>
      <c r="X1715" s="1">
        <v>0.0</v>
      </c>
      <c r="Y1715" s="1">
        <v>0.0</v>
      </c>
      <c r="Z1715" s="1">
        <v>0.0</v>
      </c>
      <c r="AA1715" s="1">
        <v>0.0</v>
      </c>
      <c r="AB1715" s="1">
        <v>5.8102427</v>
      </c>
      <c r="AC1715" s="1">
        <v>0.0</v>
      </c>
      <c r="AD1715" s="1">
        <v>0.0</v>
      </c>
      <c r="AE1715" s="1">
        <v>88944.0</v>
      </c>
      <c r="AF1715" s="1">
        <v>1202.0</v>
      </c>
      <c r="AG1715" s="1">
        <v>880.0</v>
      </c>
      <c r="AH1715" s="1" t="s">
        <v>9336</v>
      </c>
      <c r="AI1715" s="1">
        <v>55.0</v>
      </c>
      <c r="AJ1715" s="1">
        <v>6.0</v>
      </c>
      <c r="AK1715" s="1">
        <v>6.0</v>
      </c>
      <c r="AL1715" s="1">
        <v>9.0</v>
      </c>
    </row>
    <row r="1716" ht="15.75" customHeight="1">
      <c r="A1716" s="1" t="s">
        <v>5112</v>
      </c>
      <c r="B1716" s="1">
        <v>9.0</v>
      </c>
      <c r="C1716" s="1" t="s">
        <v>5746</v>
      </c>
      <c r="D1716" s="1" t="s">
        <v>9622</v>
      </c>
      <c r="E1716" s="1" t="s">
        <v>9623</v>
      </c>
      <c r="F1716" s="1" t="s">
        <v>9624</v>
      </c>
      <c r="H1716" s="1">
        <v>76.80565</v>
      </c>
      <c r="I1716" s="1">
        <v>5.702856</v>
      </c>
      <c r="J1716" s="1">
        <v>0.6827958</v>
      </c>
      <c r="K1716" s="1">
        <v>0.0</v>
      </c>
      <c r="L1716" s="1">
        <v>0.0</v>
      </c>
      <c r="M1716" s="1">
        <v>0.69897</v>
      </c>
      <c r="N1716" s="1">
        <v>0.0</v>
      </c>
      <c r="O1716" s="1">
        <v>0.0</v>
      </c>
      <c r="P1716" s="1">
        <v>0.0</v>
      </c>
      <c r="Q1716" s="1" t="s">
        <v>9607</v>
      </c>
      <c r="R1716" s="1">
        <v>3.0</v>
      </c>
      <c r="S1716" s="1">
        <v>170.7100036144257</v>
      </c>
      <c r="T1716" s="1">
        <v>0.0</v>
      </c>
      <c r="U1716" s="1">
        <v>0.6827958</v>
      </c>
      <c r="V1716" s="1">
        <v>0.0</v>
      </c>
      <c r="W1716" s="1">
        <v>0.0</v>
      </c>
      <c r="X1716" s="1">
        <v>0.0</v>
      </c>
      <c r="Y1716" s="1">
        <v>0.0</v>
      </c>
      <c r="Z1716" s="1">
        <v>0.0</v>
      </c>
      <c r="AA1716" s="1">
        <v>0.0</v>
      </c>
      <c r="AB1716" s="1">
        <v>0.0</v>
      </c>
      <c r="AC1716" s="1">
        <v>0.0</v>
      </c>
      <c r="AD1716" s="1">
        <v>0.0</v>
      </c>
      <c r="AE1716" s="1">
        <v>157083.0</v>
      </c>
      <c r="AF1716" s="1">
        <v>292.0</v>
      </c>
      <c r="AG1716" s="1">
        <v>770.0</v>
      </c>
      <c r="AH1716" s="1" t="s">
        <v>2548</v>
      </c>
      <c r="AI1716" s="1">
        <v>36.0</v>
      </c>
      <c r="AJ1716" s="1">
        <v>6.0</v>
      </c>
      <c r="AK1716" s="1">
        <v>9.0</v>
      </c>
      <c r="AL1716" s="1">
        <v>13.0</v>
      </c>
    </row>
    <row r="1717" ht="15.75" customHeight="1">
      <c r="A1717" s="1" t="s">
        <v>5112</v>
      </c>
      <c r="B1717" s="1">
        <v>10.0</v>
      </c>
      <c r="C1717" s="1" t="s">
        <v>5749</v>
      </c>
      <c r="D1717" s="1" t="s">
        <v>9625</v>
      </c>
      <c r="E1717" s="1" t="s">
        <v>9626</v>
      </c>
      <c r="F1717" s="1" t="s">
        <v>9627</v>
      </c>
      <c r="H1717" s="1">
        <v>74.29028</v>
      </c>
      <c r="I1717" s="1">
        <v>4.766353</v>
      </c>
      <c r="J1717" s="1">
        <v>5.457358</v>
      </c>
      <c r="K1717" s="1">
        <v>0.0</v>
      </c>
      <c r="L1717" s="1">
        <v>0.0</v>
      </c>
      <c r="M1717" s="1">
        <v>0.7781513</v>
      </c>
      <c r="N1717" s="1">
        <v>0.0</v>
      </c>
      <c r="O1717" s="1">
        <v>0.0</v>
      </c>
      <c r="P1717" s="1">
        <v>0.0</v>
      </c>
      <c r="Q1717" s="1" t="s">
        <v>9628</v>
      </c>
      <c r="R1717" s="1">
        <v>4.0</v>
      </c>
      <c r="S1717" s="1">
        <v>60.0</v>
      </c>
      <c r="T1717" s="1">
        <v>0.2431713</v>
      </c>
      <c r="U1717" s="1">
        <v>0.0</v>
      </c>
      <c r="V1717" s="1">
        <v>0.0</v>
      </c>
      <c r="W1717" s="1">
        <v>0.0</v>
      </c>
      <c r="X1717" s="1">
        <v>0.0</v>
      </c>
      <c r="Y1717" s="1">
        <v>0.0</v>
      </c>
      <c r="Z1717" s="1">
        <v>0.0</v>
      </c>
      <c r="AA1717" s="1">
        <v>0.0</v>
      </c>
      <c r="AB1717" s="1">
        <v>0.0</v>
      </c>
      <c r="AC1717" s="1">
        <v>5.457358</v>
      </c>
      <c r="AD1717" s="1">
        <v>0.0</v>
      </c>
      <c r="AE1717" s="1">
        <v>63473.0</v>
      </c>
      <c r="AF1717" s="1">
        <v>226.0</v>
      </c>
      <c r="AG1717" s="1">
        <v>590.0</v>
      </c>
      <c r="AH1717" s="1" t="s">
        <v>929</v>
      </c>
      <c r="AI1717" s="1">
        <v>15.0</v>
      </c>
      <c r="AJ1717" s="1">
        <v>1.0</v>
      </c>
      <c r="AK1717" s="1">
        <v>2.0</v>
      </c>
      <c r="AL1717" s="1">
        <v>2.0</v>
      </c>
    </row>
    <row r="1718" ht="15.75" customHeight="1">
      <c r="A1718" s="1" t="s">
        <v>5112</v>
      </c>
      <c r="B1718" s="1">
        <v>11.0</v>
      </c>
      <c r="C1718" s="1" t="s">
        <v>5751</v>
      </c>
      <c r="D1718" s="1" t="s">
        <v>9629</v>
      </c>
      <c r="E1718" s="1" t="s">
        <v>9630</v>
      </c>
      <c r="F1718" s="1" t="s">
        <v>9631</v>
      </c>
      <c r="H1718" s="1">
        <v>73.09343</v>
      </c>
      <c r="I1718" s="1">
        <v>7.175514</v>
      </c>
      <c r="J1718" s="1">
        <v>3.9836817</v>
      </c>
      <c r="K1718" s="1">
        <v>0.0</v>
      </c>
      <c r="L1718" s="1">
        <v>0.0</v>
      </c>
      <c r="M1718" s="1">
        <v>0.845098</v>
      </c>
      <c r="N1718" s="1">
        <v>0.0</v>
      </c>
      <c r="O1718" s="1">
        <v>0.0</v>
      </c>
      <c r="P1718" s="1">
        <v>0.0</v>
      </c>
      <c r="Q1718" s="1" t="s">
        <v>9632</v>
      </c>
      <c r="R1718" s="1">
        <v>5.0</v>
      </c>
      <c r="S1718" s="1">
        <v>42.20000076293945</v>
      </c>
      <c r="T1718" s="1">
        <v>0.29480523</v>
      </c>
      <c r="U1718" s="1">
        <v>0.6877264</v>
      </c>
      <c r="V1718" s="1">
        <v>0.0</v>
      </c>
      <c r="W1718" s="1">
        <v>0.0</v>
      </c>
      <c r="X1718" s="1">
        <v>0.0</v>
      </c>
      <c r="Y1718" s="1">
        <v>3.9836817</v>
      </c>
      <c r="Z1718" s="1">
        <v>0.0</v>
      </c>
      <c r="AA1718" s="1">
        <v>0.0</v>
      </c>
      <c r="AB1718" s="1">
        <v>0.0</v>
      </c>
      <c r="AC1718" s="1">
        <v>0.0</v>
      </c>
      <c r="AD1718" s="1">
        <v>0.0</v>
      </c>
      <c r="AE1718" s="1">
        <v>120783.0</v>
      </c>
      <c r="AF1718" s="1">
        <v>300.0</v>
      </c>
      <c r="AG1718" s="1">
        <v>390.0</v>
      </c>
      <c r="AH1718" s="1" t="s">
        <v>9633</v>
      </c>
      <c r="AI1718" s="1">
        <v>131.0</v>
      </c>
      <c r="AJ1718" s="1">
        <v>5.0</v>
      </c>
      <c r="AK1718" s="1">
        <v>5.0</v>
      </c>
      <c r="AL1718" s="1">
        <v>5.0</v>
      </c>
    </row>
    <row r="1719" ht="15.75" customHeight="1">
      <c r="A1719" s="1" t="s">
        <v>5112</v>
      </c>
      <c r="B1719" s="1">
        <v>12.0</v>
      </c>
      <c r="C1719" s="1" t="s">
        <v>5756</v>
      </c>
      <c r="D1719" s="1" t="s">
        <v>9634</v>
      </c>
      <c r="E1719" s="1" t="s">
        <v>9635</v>
      </c>
      <c r="F1719" s="1" t="s">
        <v>9636</v>
      </c>
      <c r="H1719" s="1">
        <v>72.78255</v>
      </c>
      <c r="I1719" s="1">
        <v>6.8732677</v>
      </c>
      <c r="J1719" s="1">
        <v>4.463322</v>
      </c>
      <c r="K1719" s="1">
        <v>0.0</v>
      </c>
      <c r="L1719" s="1">
        <v>0.0</v>
      </c>
      <c r="M1719" s="1">
        <v>0.47712126</v>
      </c>
      <c r="N1719" s="1">
        <v>0.0</v>
      </c>
      <c r="O1719" s="1">
        <v>0.0</v>
      </c>
      <c r="P1719" s="1">
        <v>0.0</v>
      </c>
      <c r="Q1719" s="1" t="s">
        <v>7311</v>
      </c>
      <c r="R1719" s="1">
        <v>1.0</v>
      </c>
      <c r="S1719" s="1">
        <v>129.8299999237061</v>
      </c>
      <c r="T1719" s="1">
        <v>0.0</v>
      </c>
      <c r="U1719" s="1">
        <v>0.0</v>
      </c>
      <c r="V1719" s="1">
        <v>0.0</v>
      </c>
      <c r="W1719" s="1">
        <v>0.0</v>
      </c>
      <c r="X1719" s="1">
        <v>4.463322</v>
      </c>
      <c r="Y1719" s="1">
        <v>0.0</v>
      </c>
      <c r="Z1719" s="1">
        <v>0.0</v>
      </c>
      <c r="AA1719" s="1">
        <v>0.0</v>
      </c>
      <c r="AB1719" s="1">
        <v>0.0</v>
      </c>
      <c r="AC1719" s="1">
        <v>0.0</v>
      </c>
      <c r="AD1719" s="1">
        <v>0.0</v>
      </c>
      <c r="AE1719" s="1">
        <v>71315.0</v>
      </c>
      <c r="AF1719" s="1">
        <v>156.0</v>
      </c>
      <c r="AG1719" s="1">
        <v>780.0</v>
      </c>
      <c r="AH1719" s="1" t="s">
        <v>2065</v>
      </c>
      <c r="AI1719" s="1">
        <v>73.0</v>
      </c>
      <c r="AJ1719" s="1">
        <v>4.0</v>
      </c>
      <c r="AK1719" s="1">
        <v>5.0</v>
      </c>
      <c r="AL1719" s="1">
        <v>11.0</v>
      </c>
    </row>
    <row r="1720" ht="15.75" customHeight="1">
      <c r="A1720" s="1" t="s">
        <v>5112</v>
      </c>
      <c r="B1720" s="1">
        <v>13.0</v>
      </c>
      <c r="C1720" s="1" t="s">
        <v>5759</v>
      </c>
      <c r="D1720" s="1" t="s">
        <v>9637</v>
      </c>
      <c r="E1720" s="1" t="s">
        <v>9638</v>
      </c>
      <c r="F1720" s="1" t="s">
        <v>9639</v>
      </c>
      <c r="H1720" s="1">
        <v>67.421295</v>
      </c>
      <c r="I1720" s="1">
        <v>7.5924435</v>
      </c>
      <c r="J1720" s="1">
        <v>4.3674803</v>
      </c>
      <c r="K1720" s="1">
        <v>0.0</v>
      </c>
      <c r="L1720" s="1">
        <v>0.0</v>
      </c>
      <c r="M1720" s="1">
        <v>0.90309</v>
      </c>
      <c r="N1720" s="1">
        <v>0.0</v>
      </c>
      <c r="O1720" s="1">
        <v>0.0</v>
      </c>
      <c r="P1720" s="1">
        <v>0.0</v>
      </c>
      <c r="Q1720" s="1" t="s">
        <v>9640</v>
      </c>
      <c r="R1720" s="1">
        <v>6.0</v>
      </c>
      <c r="S1720" s="1">
        <v>27.59999990463257</v>
      </c>
      <c r="T1720" s="1">
        <v>0.17518318</v>
      </c>
      <c r="U1720" s="1">
        <v>0.0</v>
      </c>
      <c r="V1720" s="1">
        <v>0.0</v>
      </c>
      <c r="W1720" s="1">
        <v>0.0</v>
      </c>
      <c r="X1720" s="1">
        <v>0.0</v>
      </c>
      <c r="Y1720" s="1">
        <v>0.0</v>
      </c>
      <c r="Z1720" s="1">
        <v>4.3674803</v>
      </c>
      <c r="AA1720" s="1">
        <v>0.0</v>
      </c>
      <c r="AB1720" s="1">
        <v>0.0</v>
      </c>
      <c r="AC1720" s="1">
        <v>0.0</v>
      </c>
      <c r="AD1720" s="1">
        <v>0.0</v>
      </c>
      <c r="AE1720" s="1">
        <v>144420.0</v>
      </c>
      <c r="AF1720" s="1">
        <v>342.0</v>
      </c>
      <c r="AG1720" s="1">
        <v>780.0</v>
      </c>
      <c r="AH1720" s="1" t="s">
        <v>6091</v>
      </c>
      <c r="AI1720" s="1">
        <v>19.0</v>
      </c>
      <c r="AJ1720" s="1">
        <v>3.0</v>
      </c>
      <c r="AK1720" s="1">
        <v>3.0</v>
      </c>
      <c r="AL1720" s="1">
        <v>7.0</v>
      </c>
    </row>
    <row r="1721" ht="15.75" customHeight="1">
      <c r="A1721" s="1" t="s">
        <v>5112</v>
      </c>
      <c r="B1721" s="1">
        <v>14.0</v>
      </c>
      <c r="C1721" s="1" t="s">
        <v>5761</v>
      </c>
      <c r="D1721" s="1" t="s">
        <v>9641</v>
      </c>
      <c r="E1721" s="1" t="s">
        <v>9642</v>
      </c>
      <c r="F1721" s="1" t="s">
        <v>9643</v>
      </c>
      <c r="H1721" s="1">
        <v>62.434906</v>
      </c>
      <c r="I1721" s="1">
        <v>4.5663867</v>
      </c>
      <c r="J1721" s="1">
        <v>3.9384985</v>
      </c>
      <c r="K1721" s="1">
        <v>0.0</v>
      </c>
      <c r="L1721" s="1">
        <v>0.0</v>
      </c>
      <c r="M1721" s="1">
        <v>0.7781513</v>
      </c>
      <c r="N1721" s="1">
        <v>0.0</v>
      </c>
      <c r="O1721" s="1">
        <v>0.0</v>
      </c>
      <c r="P1721" s="1">
        <v>0.0</v>
      </c>
      <c r="Q1721" s="1" t="s">
        <v>9644</v>
      </c>
      <c r="R1721" s="1">
        <v>4.0</v>
      </c>
      <c r="S1721" s="1">
        <v>88.0</v>
      </c>
      <c r="T1721" s="1">
        <v>0.08984499</v>
      </c>
      <c r="U1721" s="1">
        <v>0.0</v>
      </c>
      <c r="V1721" s="1">
        <v>0.0</v>
      </c>
      <c r="W1721" s="1">
        <v>0.0</v>
      </c>
      <c r="X1721" s="1">
        <v>3.9384985</v>
      </c>
      <c r="Y1721" s="1">
        <v>0.0</v>
      </c>
      <c r="Z1721" s="1">
        <v>0.0</v>
      </c>
      <c r="AA1721" s="1">
        <v>0.0</v>
      </c>
      <c r="AB1721" s="1">
        <v>0.0</v>
      </c>
      <c r="AC1721" s="1">
        <v>0.0</v>
      </c>
      <c r="AD1721" s="1">
        <v>0.0</v>
      </c>
      <c r="AE1721" s="1">
        <v>75921.0</v>
      </c>
      <c r="AF1721" s="1">
        <v>284.0</v>
      </c>
      <c r="AG1721" s="1">
        <v>740.0</v>
      </c>
      <c r="AH1721" s="1" t="s">
        <v>1972</v>
      </c>
      <c r="AI1721" s="1">
        <v>41.0</v>
      </c>
      <c r="AJ1721" s="1">
        <v>4.0</v>
      </c>
      <c r="AK1721" s="1">
        <v>4.0</v>
      </c>
      <c r="AL1721" s="1">
        <v>10.0</v>
      </c>
    </row>
    <row r="1722" ht="15.75" customHeight="1">
      <c r="A1722" s="1" t="s">
        <v>5112</v>
      </c>
      <c r="B1722" s="1">
        <v>15.0</v>
      </c>
      <c r="C1722" s="1" t="s">
        <v>5764</v>
      </c>
      <c r="D1722" s="1" t="s">
        <v>9645</v>
      </c>
      <c r="E1722" s="1" t="s">
        <v>9646</v>
      </c>
      <c r="F1722" s="1" t="s">
        <v>9647</v>
      </c>
      <c r="H1722" s="1">
        <v>61.972633</v>
      </c>
      <c r="I1722" s="1">
        <v>8.648147</v>
      </c>
      <c r="J1722" s="1">
        <v>4.0149236</v>
      </c>
      <c r="K1722" s="1">
        <v>0.0</v>
      </c>
      <c r="L1722" s="1">
        <v>0.0</v>
      </c>
      <c r="M1722" s="1">
        <v>0.7781513</v>
      </c>
      <c r="N1722" s="1">
        <v>0.0</v>
      </c>
      <c r="O1722" s="1">
        <v>0.0</v>
      </c>
      <c r="P1722" s="1">
        <v>0.0</v>
      </c>
      <c r="Q1722" s="1" t="s">
        <v>9648</v>
      </c>
      <c r="R1722" s="1">
        <v>4.0</v>
      </c>
      <c r="S1722" s="1">
        <v>28.5</v>
      </c>
      <c r="T1722" s="1">
        <v>0.26956448</v>
      </c>
      <c r="U1722" s="1">
        <v>0.0</v>
      </c>
      <c r="V1722" s="1">
        <v>0.0</v>
      </c>
      <c r="W1722" s="1">
        <v>0.0</v>
      </c>
      <c r="X1722" s="1">
        <v>0.0</v>
      </c>
      <c r="Y1722" s="1">
        <v>4.0149236</v>
      </c>
      <c r="Z1722" s="1">
        <v>0.0</v>
      </c>
      <c r="AA1722" s="1">
        <v>0.0</v>
      </c>
      <c r="AB1722" s="1">
        <v>0.0</v>
      </c>
      <c r="AC1722" s="1">
        <v>0.0</v>
      </c>
      <c r="AD1722" s="1">
        <v>0.0</v>
      </c>
      <c r="AE1722" s="1">
        <v>38578.0</v>
      </c>
      <c r="AF1722" s="1">
        <v>164.0</v>
      </c>
      <c r="AG1722" s="1">
        <v>750.0</v>
      </c>
      <c r="AH1722" s="1" t="s">
        <v>1249</v>
      </c>
      <c r="AI1722" s="1">
        <v>16.0</v>
      </c>
      <c r="AJ1722" s="1">
        <v>5.0</v>
      </c>
      <c r="AK1722" s="1">
        <v>5.0</v>
      </c>
      <c r="AL1722" s="1">
        <v>12.0</v>
      </c>
    </row>
    <row r="1723" ht="15.75" customHeight="1">
      <c r="A1723" s="1" t="s">
        <v>5112</v>
      </c>
      <c r="B1723" s="1">
        <v>16.0</v>
      </c>
      <c r="C1723" s="1" t="s">
        <v>5766</v>
      </c>
      <c r="D1723" s="1" t="s">
        <v>9649</v>
      </c>
      <c r="E1723" s="1" t="s">
        <v>9650</v>
      </c>
      <c r="F1723" s="1" t="s">
        <v>9651</v>
      </c>
      <c r="H1723" s="1">
        <v>59.398777</v>
      </c>
      <c r="I1723" s="1">
        <v>7.8670297</v>
      </c>
      <c r="J1723" s="1">
        <v>3.183497</v>
      </c>
      <c r="K1723" s="1">
        <v>0.0</v>
      </c>
      <c r="L1723" s="1">
        <v>0.0</v>
      </c>
      <c r="M1723" s="1">
        <v>0.47712126</v>
      </c>
      <c r="N1723" s="1">
        <v>0.0</v>
      </c>
      <c r="O1723" s="1">
        <v>0.0</v>
      </c>
      <c r="P1723" s="1">
        <v>0.0</v>
      </c>
      <c r="Q1723" s="1" t="s">
        <v>7311</v>
      </c>
      <c r="R1723" s="1">
        <v>1.0</v>
      </c>
      <c r="S1723" s="1">
        <v>90.0</v>
      </c>
      <c r="T1723" s="1">
        <v>0.0</v>
      </c>
      <c r="U1723" s="1">
        <v>0.46326235</v>
      </c>
      <c r="V1723" s="1">
        <v>2.9186983</v>
      </c>
      <c r="W1723" s="1">
        <v>3.183497</v>
      </c>
      <c r="X1723" s="1">
        <v>0.0</v>
      </c>
      <c r="Y1723" s="1">
        <v>0.0</v>
      </c>
      <c r="Z1723" s="1">
        <v>0.0</v>
      </c>
      <c r="AA1723" s="1">
        <v>0.0</v>
      </c>
      <c r="AB1723" s="1">
        <v>0.0</v>
      </c>
      <c r="AC1723" s="1">
        <v>0.0</v>
      </c>
      <c r="AD1723" s="1">
        <v>0.0</v>
      </c>
      <c r="AE1723" s="1">
        <v>90110.0</v>
      </c>
      <c r="AF1723" s="1">
        <v>21.0</v>
      </c>
      <c r="AH1723" s="1" t="s">
        <v>8356</v>
      </c>
      <c r="AI1723" s="1">
        <v>8.0</v>
      </c>
      <c r="AJ1723" s="1">
        <v>3.0</v>
      </c>
      <c r="AK1723" s="1">
        <v>3.0</v>
      </c>
      <c r="AL1723" s="1">
        <v>6.0</v>
      </c>
    </row>
    <row r="1724" ht="15.75" customHeight="1">
      <c r="A1724" s="1" t="s">
        <v>5112</v>
      </c>
      <c r="B1724" s="1">
        <v>17.0</v>
      </c>
      <c r="C1724" s="1" t="s">
        <v>5768</v>
      </c>
      <c r="D1724" s="1" t="s">
        <v>9652</v>
      </c>
      <c r="E1724" s="1" t="s">
        <v>9653</v>
      </c>
      <c r="F1724" s="1" t="s">
        <v>9654</v>
      </c>
      <c r="H1724" s="1">
        <v>59.115868</v>
      </c>
      <c r="I1724" s="1">
        <v>7.7271986</v>
      </c>
      <c r="J1724" s="1">
        <v>0.58614296</v>
      </c>
      <c r="K1724" s="1">
        <v>0.0</v>
      </c>
      <c r="L1724" s="1">
        <v>0.0</v>
      </c>
      <c r="M1724" s="1">
        <v>0.69897</v>
      </c>
      <c r="N1724" s="1">
        <v>0.0</v>
      </c>
      <c r="O1724" s="1">
        <v>0.0</v>
      </c>
      <c r="P1724" s="1">
        <v>0.0</v>
      </c>
      <c r="Q1724" s="1" t="s">
        <v>7356</v>
      </c>
      <c r="R1724" s="1">
        <v>3.0</v>
      </c>
      <c r="S1724" s="1">
        <v>66.25</v>
      </c>
      <c r="T1724" s="1">
        <v>0.14624399</v>
      </c>
      <c r="U1724" s="1">
        <v>0.58614296</v>
      </c>
      <c r="V1724" s="1">
        <v>0.0</v>
      </c>
      <c r="W1724" s="1">
        <v>0.0</v>
      </c>
      <c r="X1724" s="1">
        <v>0.0</v>
      </c>
      <c r="Y1724" s="1">
        <v>0.0</v>
      </c>
      <c r="Z1724" s="1">
        <v>0.0</v>
      </c>
      <c r="AA1724" s="1">
        <v>0.0</v>
      </c>
      <c r="AB1724" s="1">
        <v>0.0</v>
      </c>
      <c r="AC1724" s="1">
        <v>0.0</v>
      </c>
      <c r="AD1724" s="1">
        <v>0.0</v>
      </c>
      <c r="AE1724" s="1">
        <v>81132.0</v>
      </c>
      <c r="AF1724" s="1">
        <v>141.0</v>
      </c>
      <c r="AG1724" s="1">
        <v>600.0</v>
      </c>
      <c r="AH1724" s="1" t="s">
        <v>9655</v>
      </c>
      <c r="AI1724" s="1">
        <v>16.0</v>
      </c>
      <c r="AJ1724" s="1">
        <v>3.0</v>
      </c>
      <c r="AK1724" s="1">
        <v>4.0</v>
      </c>
      <c r="AL1724" s="1">
        <v>2.0</v>
      </c>
    </row>
    <row r="1725" ht="15.75" customHeight="1">
      <c r="A1725" s="1" t="s">
        <v>5112</v>
      </c>
      <c r="B1725" s="1">
        <v>18.0</v>
      </c>
      <c r="C1725" s="1" t="s">
        <v>5773</v>
      </c>
      <c r="D1725" s="1" t="s">
        <v>9656</v>
      </c>
      <c r="E1725" s="1" t="s">
        <v>9657</v>
      </c>
      <c r="F1725" s="1" t="s">
        <v>9658</v>
      </c>
      <c r="H1725" s="1">
        <v>57.283714</v>
      </c>
      <c r="I1725" s="1">
        <v>8.735093</v>
      </c>
      <c r="J1725" s="1">
        <v>3.3424976</v>
      </c>
      <c r="K1725" s="1">
        <v>0.0</v>
      </c>
      <c r="L1725" s="1">
        <v>0.0</v>
      </c>
      <c r="M1725" s="1">
        <v>0.60206</v>
      </c>
      <c r="N1725" s="1">
        <v>0.0</v>
      </c>
      <c r="O1725" s="1">
        <v>0.0</v>
      </c>
      <c r="P1725" s="1">
        <v>0.0</v>
      </c>
      <c r="Q1725" s="1" t="s">
        <v>7419</v>
      </c>
      <c r="R1725" s="1">
        <v>2.0</v>
      </c>
      <c r="S1725" s="1">
        <v>44.67999982833862</v>
      </c>
      <c r="T1725" s="1">
        <v>0.20908315</v>
      </c>
      <c r="U1725" s="1">
        <v>0.6726764</v>
      </c>
      <c r="V1725" s="1">
        <v>0.0</v>
      </c>
      <c r="W1725" s="1">
        <v>3.3424976</v>
      </c>
      <c r="X1725" s="1">
        <v>0.0</v>
      </c>
      <c r="Y1725" s="1">
        <v>0.0</v>
      </c>
      <c r="Z1725" s="1">
        <v>0.0</v>
      </c>
      <c r="AA1725" s="1">
        <v>0.0</v>
      </c>
      <c r="AB1725" s="1">
        <v>0.0</v>
      </c>
      <c r="AC1725" s="1">
        <v>0.0</v>
      </c>
      <c r="AD1725" s="1">
        <v>0.0</v>
      </c>
      <c r="AE1725" s="1">
        <v>158884.0</v>
      </c>
      <c r="AF1725" s="1">
        <v>191.0</v>
      </c>
      <c r="AG1725" s="1">
        <v>780.0</v>
      </c>
      <c r="AH1725" s="1" t="s">
        <v>2548</v>
      </c>
      <c r="AI1725" s="1">
        <v>46.0</v>
      </c>
      <c r="AJ1725" s="1">
        <v>7.0</v>
      </c>
      <c r="AK1725" s="1">
        <v>8.0</v>
      </c>
      <c r="AL1725" s="1">
        <v>5.0</v>
      </c>
    </row>
    <row r="1726" ht="15.75" customHeight="1">
      <c r="A1726" s="1" t="s">
        <v>5112</v>
      </c>
      <c r="B1726" s="1">
        <v>19.0</v>
      </c>
      <c r="C1726" s="1" t="s">
        <v>5776</v>
      </c>
      <c r="D1726" s="1" t="s">
        <v>9659</v>
      </c>
      <c r="E1726" s="1" t="s">
        <v>9660</v>
      </c>
      <c r="F1726" s="1" t="s">
        <v>9661</v>
      </c>
      <c r="H1726" s="1">
        <v>56.693073</v>
      </c>
      <c r="I1726" s="1">
        <v>7.0973606</v>
      </c>
      <c r="J1726" s="1">
        <v>2.0194266</v>
      </c>
      <c r="K1726" s="1">
        <v>0.0</v>
      </c>
      <c r="L1726" s="1">
        <v>0.0</v>
      </c>
      <c r="M1726" s="1">
        <v>0.60206</v>
      </c>
      <c r="N1726" s="1">
        <v>0.0</v>
      </c>
      <c r="O1726" s="1">
        <v>0.0</v>
      </c>
      <c r="P1726" s="1">
        <v>0.0</v>
      </c>
      <c r="Q1726" s="1" t="s">
        <v>9662</v>
      </c>
      <c r="R1726" s="1">
        <v>2.0</v>
      </c>
      <c r="S1726" s="1">
        <v>70.75000047683716</v>
      </c>
      <c r="T1726" s="1">
        <v>0.0</v>
      </c>
      <c r="U1726" s="1">
        <v>0.0</v>
      </c>
      <c r="V1726" s="1">
        <v>0.0</v>
      </c>
      <c r="W1726" s="1">
        <v>0.0</v>
      </c>
      <c r="X1726" s="1">
        <v>0.0</v>
      </c>
      <c r="Y1726" s="1">
        <v>2.0194266</v>
      </c>
      <c r="Z1726" s="1">
        <v>0.0</v>
      </c>
      <c r="AA1726" s="1">
        <v>0.0</v>
      </c>
      <c r="AB1726" s="1">
        <v>0.0</v>
      </c>
      <c r="AC1726" s="1">
        <v>0.0</v>
      </c>
      <c r="AD1726" s="1">
        <v>0.0</v>
      </c>
      <c r="AE1726" s="1">
        <v>92313.0</v>
      </c>
      <c r="AF1726" s="1">
        <v>20.0</v>
      </c>
      <c r="AG1726" s="1">
        <v>740.0</v>
      </c>
      <c r="AH1726" s="1" t="s">
        <v>9663</v>
      </c>
      <c r="AI1726" s="1">
        <v>2.0</v>
      </c>
      <c r="AJ1726" s="1">
        <v>5.0</v>
      </c>
      <c r="AK1726" s="1">
        <v>5.0</v>
      </c>
      <c r="AL1726" s="1">
        <v>5.0</v>
      </c>
    </row>
    <row r="1727" ht="15.75" customHeight="1">
      <c r="A1727" s="1" t="s">
        <v>5112</v>
      </c>
      <c r="B1727" s="1">
        <v>20.0</v>
      </c>
      <c r="C1727" s="1" t="s">
        <v>5778</v>
      </c>
      <c r="D1727" s="1" t="s">
        <v>9664</v>
      </c>
      <c r="E1727" s="1" t="s">
        <v>9665</v>
      </c>
      <c r="F1727" s="1" t="s">
        <v>9666</v>
      </c>
      <c r="H1727" s="1">
        <v>56.394344</v>
      </c>
      <c r="I1727" s="1">
        <v>0.0</v>
      </c>
      <c r="J1727" s="1">
        <v>3.8344927</v>
      </c>
      <c r="K1727" s="1">
        <v>0.0</v>
      </c>
      <c r="L1727" s="1">
        <v>0.0</v>
      </c>
      <c r="M1727" s="1">
        <v>0.9542425</v>
      </c>
      <c r="N1727" s="1">
        <v>0.0</v>
      </c>
      <c r="O1727" s="1">
        <v>0.0</v>
      </c>
      <c r="P1727" s="1">
        <v>0.0</v>
      </c>
      <c r="Q1727" s="1" t="s">
        <v>9667</v>
      </c>
      <c r="R1727" s="1">
        <v>7.0</v>
      </c>
      <c r="S1727" s="1">
        <v>101.5999999046326</v>
      </c>
      <c r="T1727" s="1">
        <v>0.2515418</v>
      </c>
      <c r="U1727" s="1">
        <v>0.0</v>
      </c>
      <c r="V1727" s="1">
        <v>0.0</v>
      </c>
      <c r="W1727" s="1">
        <v>0.0</v>
      </c>
      <c r="X1727" s="1">
        <v>0.0</v>
      </c>
      <c r="Y1727" s="1">
        <v>3.8344927</v>
      </c>
      <c r="Z1727" s="1">
        <v>0.0</v>
      </c>
      <c r="AA1727" s="1">
        <v>0.0</v>
      </c>
      <c r="AB1727" s="1">
        <v>0.0</v>
      </c>
      <c r="AC1727" s="1">
        <v>0.0</v>
      </c>
      <c r="AD1727" s="1">
        <v>0.0</v>
      </c>
      <c r="AE1727" s="1">
        <v>127918.0</v>
      </c>
      <c r="AF1727" s="1">
        <v>590.0</v>
      </c>
      <c r="AG1727" s="1">
        <v>720.0</v>
      </c>
      <c r="AH1727" s="1" t="s">
        <v>2734</v>
      </c>
      <c r="AI1727" s="1">
        <v>45.0</v>
      </c>
      <c r="AJ1727" s="1">
        <v>4.0</v>
      </c>
      <c r="AK1727" s="1">
        <v>5.0</v>
      </c>
      <c r="AL1727" s="1">
        <v>5.0</v>
      </c>
    </row>
    <row r="1728" ht="15.75" customHeight="1">
      <c r="A1728" s="1" t="s">
        <v>5112</v>
      </c>
      <c r="B1728" s="1">
        <v>21.0</v>
      </c>
      <c r="C1728" s="1" t="s">
        <v>1417</v>
      </c>
      <c r="D1728" s="1" t="s">
        <v>3660</v>
      </c>
      <c r="E1728" s="1" t="s">
        <v>3661</v>
      </c>
      <c r="F1728" s="1" t="s">
        <v>3662</v>
      </c>
      <c r="H1728" s="1">
        <v>55.741585</v>
      </c>
      <c r="I1728" s="1">
        <v>7.0974874</v>
      </c>
      <c r="J1728" s="1">
        <v>5.359891</v>
      </c>
      <c r="K1728" s="1">
        <v>0.0</v>
      </c>
      <c r="L1728" s="1">
        <v>0.0</v>
      </c>
      <c r="M1728" s="1">
        <v>0.7781513</v>
      </c>
      <c r="N1728" s="1">
        <v>0.0</v>
      </c>
      <c r="O1728" s="1">
        <v>0.0</v>
      </c>
      <c r="P1728" s="1">
        <v>0.0</v>
      </c>
      <c r="Q1728" s="1" t="s">
        <v>3663</v>
      </c>
      <c r="R1728" s="1">
        <v>4.0</v>
      </c>
      <c r="S1728" s="1">
        <v>23.54999949410558</v>
      </c>
      <c r="T1728" s="1">
        <v>0.29218963</v>
      </c>
      <c r="U1728" s="1">
        <v>0.0</v>
      </c>
      <c r="V1728" s="1">
        <v>0.0</v>
      </c>
      <c r="W1728" s="1">
        <v>0.0</v>
      </c>
      <c r="X1728" s="1">
        <v>0.0</v>
      </c>
      <c r="Y1728" s="1">
        <v>0.0</v>
      </c>
      <c r="Z1728" s="1">
        <v>0.0</v>
      </c>
      <c r="AA1728" s="1">
        <v>5.359891</v>
      </c>
      <c r="AB1728" s="1">
        <v>0.0</v>
      </c>
      <c r="AC1728" s="1">
        <v>0.0</v>
      </c>
      <c r="AD1728" s="1">
        <v>0.0</v>
      </c>
      <c r="AE1728" s="1">
        <v>6263.0</v>
      </c>
      <c r="AF1728" s="1">
        <v>120.0</v>
      </c>
      <c r="AG1728" s="1">
        <v>600.0</v>
      </c>
      <c r="AH1728" s="1" t="s">
        <v>1400</v>
      </c>
      <c r="AI1728" s="1">
        <v>27.0</v>
      </c>
      <c r="AJ1728" s="1">
        <v>7.0</v>
      </c>
      <c r="AK1728" s="1">
        <v>7.0</v>
      </c>
      <c r="AL1728" s="1">
        <v>8.0</v>
      </c>
    </row>
    <row r="1729" ht="15.75" customHeight="1">
      <c r="A1729" s="1" t="s">
        <v>5112</v>
      </c>
      <c r="B1729" s="1">
        <v>22.0</v>
      </c>
      <c r="C1729" s="1" t="s">
        <v>5784</v>
      </c>
      <c r="D1729" s="1" t="s">
        <v>9668</v>
      </c>
      <c r="E1729" s="1" t="s">
        <v>9669</v>
      </c>
      <c r="F1729" s="1" t="s">
        <v>9670</v>
      </c>
      <c r="H1729" s="1">
        <v>55.04241</v>
      </c>
      <c r="I1729" s="1">
        <v>7.0974874</v>
      </c>
      <c r="J1729" s="1">
        <v>4.855823</v>
      </c>
      <c r="K1729" s="1">
        <v>0.0</v>
      </c>
      <c r="L1729" s="1">
        <v>0.0</v>
      </c>
      <c r="M1729" s="1">
        <v>0.90309</v>
      </c>
      <c r="N1729" s="1">
        <v>0.0</v>
      </c>
      <c r="O1729" s="1">
        <v>0.0</v>
      </c>
      <c r="P1729" s="1">
        <v>0.0</v>
      </c>
      <c r="Q1729" s="1" t="s">
        <v>9671</v>
      </c>
      <c r="R1729" s="1">
        <v>6.0</v>
      </c>
      <c r="S1729" s="1">
        <v>18.07999992370605</v>
      </c>
      <c r="T1729" s="1">
        <v>0.28379652</v>
      </c>
      <c r="U1729" s="1">
        <v>0.77065504</v>
      </c>
      <c r="V1729" s="1">
        <v>0.0</v>
      </c>
      <c r="W1729" s="1">
        <v>0.0</v>
      </c>
      <c r="X1729" s="1">
        <v>0.0</v>
      </c>
      <c r="Y1729" s="1">
        <v>0.0</v>
      </c>
      <c r="Z1729" s="1">
        <v>4.855823</v>
      </c>
      <c r="AA1729" s="1">
        <v>0.0</v>
      </c>
      <c r="AB1729" s="1">
        <v>0.0</v>
      </c>
      <c r="AC1729" s="1">
        <v>0.0</v>
      </c>
      <c r="AD1729" s="1">
        <v>0.0</v>
      </c>
      <c r="AE1729" s="1">
        <v>64068.0</v>
      </c>
      <c r="AF1729" s="1">
        <v>136.0</v>
      </c>
      <c r="AG1729" s="1">
        <v>570.0</v>
      </c>
      <c r="AH1729" s="1" t="s">
        <v>5779</v>
      </c>
      <c r="AI1729" s="1">
        <v>26.0</v>
      </c>
      <c r="AJ1729" s="1">
        <v>2.0</v>
      </c>
      <c r="AK1729" s="1">
        <v>2.0</v>
      </c>
      <c r="AL1729" s="1">
        <v>6.0</v>
      </c>
    </row>
    <row r="1730" ht="15.75" customHeight="1">
      <c r="A1730" s="1" t="s">
        <v>5112</v>
      </c>
      <c r="B1730" s="1">
        <v>23.0</v>
      </c>
      <c r="C1730" s="1" t="s">
        <v>5787</v>
      </c>
      <c r="D1730" s="1" t="s">
        <v>9672</v>
      </c>
      <c r="E1730" s="1" t="s">
        <v>9673</v>
      </c>
      <c r="F1730" s="1" t="s">
        <v>9674</v>
      </c>
      <c r="H1730" s="1">
        <v>52.092075</v>
      </c>
      <c r="I1730" s="1">
        <v>4.984636</v>
      </c>
      <c r="J1730" s="1">
        <v>0.58614296</v>
      </c>
      <c r="K1730" s="1">
        <v>0.0</v>
      </c>
      <c r="L1730" s="1">
        <v>0.0</v>
      </c>
      <c r="M1730" s="1">
        <v>0.845098</v>
      </c>
      <c r="N1730" s="1">
        <v>0.0</v>
      </c>
      <c r="O1730" s="1">
        <v>0.0</v>
      </c>
      <c r="P1730" s="1">
        <v>0.0</v>
      </c>
      <c r="Q1730" s="1" t="s">
        <v>9675</v>
      </c>
      <c r="R1730" s="1">
        <v>5.0</v>
      </c>
      <c r="S1730" s="1">
        <v>65.29000043869019</v>
      </c>
      <c r="T1730" s="1">
        <v>0.0</v>
      </c>
      <c r="U1730" s="1">
        <v>0.58614296</v>
      </c>
      <c r="V1730" s="1">
        <v>0.0</v>
      </c>
      <c r="W1730" s="1">
        <v>0.0</v>
      </c>
      <c r="X1730" s="1">
        <v>0.0</v>
      </c>
      <c r="Y1730" s="1">
        <v>0.0</v>
      </c>
      <c r="Z1730" s="1">
        <v>0.0</v>
      </c>
      <c r="AA1730" s="1">
        <v>0.0</v>
      </c>
      <c r="AB1730" s="1">
        <v>0.0</v>
      </c>
      <c r="AC1730" s="1">
        <v>0.0</v>
      </c>
      <c r="AD1730" s="1">
        <v>0.0</v>
      </c>
      <c r="AE1730" s="1">
        <v>166217.0</v>
      </c>
      <c r="AF1730" s="1">
        <v>129.0</v>
      </c>
      <c r="AG1730" s="1">
        <v>730.0</v>
      </c>
      <c r="AH1730" s="1" t="s">
        <v>9676</v>
      </c>
      <c r="AI1730" s="1">
        <v>29.0</v>
      </c>
      <c r="AJ1730" s="1">
        <v>3.0</v>
      </c>
      <c r="AK1730" s="1">
        <v>3.0</v>
      </c>
      <c r="AL1730" s="1">
        <v>5.0</v>
      </c>
    </row>
    <row r="1731" ht="15.75" customHeight="1">
      <c r="A1731" s="1" t="s">
        <v>5112</v>
      </c>
      <c r="B1731" s="1">
        <v>24.0</v>
      </c>
      <c r="C1731" s="1" t="s">
        <v>5789</v>
      </c>
      <c r="D1731" s="1" t="s">
        <v>9677</v>
      </c>
      <c r="E1731" s="1" t="s">
        <v>9678</v>
      </c>
      <c r="F1731" s="1" t="s">
        <v>9679</v>
      </c>
      <c r="H1731" s="1">
        <v>52.03344</v>
      </c>
      <c r="I1731" s="1">
        <v>0.0</v>
      </c>
      <c r="J1731" s="1">
        <v>3.7778993</v>
      </c>
      <c r="K1731" s="1">
        <v>0.0</v>
      </c>
      <c r="L1731" s="1">
        <v>0.0</v>
      </c>
      <c r="M1731" s="1">
        <v>0.69897</v>
      </c>
      <c r="N1731" s="1">
        <v>0.0</v>
      </c>
      <c r="O1731" s="1">
        <v>0.0</v>
      </c>
      <c r="P1731" s="1">
        <v>0.0</v>
      </c>
      <c r="Q1731" s="1" t="s">
        <v>7356</v>
      </c>
      <c r="R1731" s="1">
        <v>3.0</v>
      </c>
      <c r="S1731" s="1">
        <v>165.0</v>
      </c>
      <c r="T1731" s="1">
        <v>0.2921205</v>
      </c>
      <c r="U1731" s="1">
        <v>0.0</v>
      </c>
      <c r="V1731" s="1">
        <v>0.0</v>
      </c>
      <c r="W1731" s="1">
        <v>0.0</v>
      </c>
      <c r="X1731" s="1">
        <v>0.0</v>
      </c>
      <c r="Y1731" s="1">
        <v>3.7778993</v>
      </c>
      <c r="Z1731" s="1">
        <v>0.0</v>
      </c>
      <c r="AA1731" s="1">
        <v>0.0</v>
      </c>
      <c r="AB1731" s="1">
        <v>0.0</v>
      </c>
      <c r="AC1731" s="1">
        <v>0.0</v>
      </c>
      <c r="AD1731" s="1">
        <v>0.0</v>
      </c>
      <c r="AE1731" s="1">
        <v>222128.0</v>
      </c>
      <c r="AF1731" s="1">
        <v>263.0</v>
      </c>
      <c r="AG1731" s="1">
        <v>490.0</v>
      </c>
      <c r="AH1731" s="1" t="s">
        <v>9680</v>
      </c>
      <c r="AI1731" s="1">
        <v>26.0</v>
      </c>
      <c r="AJ1731" s="1">
        <v>2.0</v>
      </c>
      <c r="AK1731" s="1">
        <v>2.0</v>
      </c>
      <c r="AL1731" s="1">
        <v>2.0</v>
      </c>
    </row>
    <row r="1732" ht="15.75" customHeight="1">
      <c r="A1732" s="1" t="s">
        <v>5112</v>
      </c>
      <c r="B1732" s="1">
        <v>25.0</v>
      </c>
      <c r="C1732" s="1" t="s">
        <v>795</v>
      </c>
      <c r="D1732" s="1" t="s">
        <v>2510</v>
      </c>
      <c r="E1732" s="1" t="s">
        <v>2511</v>
      </c>
      <c r="F1732" s="1" t="s">
        <v>2512</v>
      </c>
      <c r="H1732" s="1">
        <v>50.227825</v>
      </c>
      <c r="I1732" s="1">
        <v>0.0</v>
      </c>
      <c r="J1732" s="1">
        <v>0.0</v>
      </c>
      <c r="K1732" s="1">
        <v>0.0</v>
      </c>
      <c r="L1732" s="1">
        <v>0.0</v>
      </c>
      <c r="M1732" s="1">
        <v>1.20412</v>
      </c>
      <c r="N1732" s="1">
        <v>0.0</v>
      </c>
      <c r="O1732" s="1">
        <v>0.0</v>
      </c>
      <c r="P1732" s="1">
        <v>0.0</v>
      </c>
      <c r="Q1732" s="1" t="s">
        <v>2513</v>
      </c>
      <c r="R1732" s="1">
        <v>14.0</v>
      </c>
      <c r="S1732" s="1">
        <v>434.0</v>
      </c>
      <c r="T1732" s="1">
        <v>0.0</v>
      </c>
      <c r="U1732" s="1">
        <v>0.0</v>
      </c>
      <c r="V1732" s="1">
        <v>0.0</v>
      </c>
      <c r="W1732" s="1">
        <v>0.0</v>
      </c>
      <c r="X1732" s="1">
        <v>0.0</v>
      </c>
      <c r="Y1732" s="1">
        <v>0.0</v>
      </c>
      <c r="Z1732" s="1">
        <v>0.0</v>
      </c>
      <c r="AA1732" s="1">
        <v>0.0</v>
      </c>
      <c r="AB1732" s="1">
        <v>0.0</v>
      </c>
      <c r="AC1732" s="1">
        <v>0.0</v>
      </c>
      <c r="AD1732" s="1">
        <v>0.0</v>
      </c>
      <c r="AE1732" s="1">
        <v>220686.0</v>
      </c>
      <c r="AF1732" s="1">
        <v>2049.0</v>
      </c>
      <c r="AG1732" s="1">
        <v>840.0</v>
      </c>
      <c r="AH1732" s="1" t="s">
        <v>2514</v>
      </c>
      <c r="AI1732" s="1">
        <v>89.0</v>
      </c>
      <c r="AJ1732" s="1">
        <v>6.0</v>
      </c>
      <c r="AK1732" s="1">
        <v>6.0</v>
      </c>
      <c r="AL1732" s="1">
        <v>24.0</v>
      </c>
    </row>
    <row r="1733" ht="15.75" customHeight="1">
      <c r="A1733" s="1" t="s">
        <v>5141</v>
      </c>
      <c r="B1733" s="1">
        <v>1.0</v>
      </c>
      <c r="C1733" s="1" t="s">
        <v>2492</v>
      </c>
      <c r="D1733" s="1" t="s">
        <v>5378</v>
      </c>
      <c r="E1733" s="1" t="s">
        <v>5380</v>
      </c>
      <c r="F1733" s="1" t="s">
        <v>5381</v>
      </c>
      <c r="H1733" s="1">
        <v>258.11038</v>
      </c>
      <c r="I1733" s="1">
        <v>13.160949</v>
      </c>
      <c r="J1733" s="1">
        <v>6.343119</v>
      </c>
      <c r="K1733" s="1">
        <v>0.0</v>
      </c>
      <c r="L1733" s="1">
        <v>0.0</v>
      </c>
      <c r="M1733" s="1">
        <v>1.0</v>
      </c>
      <c r="N1733" s="1">
        <v>0.0</v>
      </c>
      <c r="O1733" s="1">
        <v>0.0</v>
      </c>
      <c r="P1733" s="1">
        <v>0.0</v>
      </c>
      <c r="Q1733" s="1" t="s">
        <v>5383</v>
      </c>
      <c r="R1733" s="1">
        <v>8.0</v>
      </c>
      <c r="S1733" s="1">
        <v>174.1300005912781</v>
      </c>
      <c r="T1733" s="1">
        <v>0.4611601</v>
      </c>
      <c r="U1733" s="1">
        <v>1.4603771</v>
      </c>
      <c r="V1733" s="1">
        <v>4.9440756</v>
      </c>
      <c r="W1733" s="1">
        <v>6.343119</v>
      </c>
      <c r="X1733" s="1">
        <v>0.0</v>
      </c>
      <c r="Y1733" s="1">
        <v>0.0</v>
      </c>
      <c r="Z1733" s="1">
        <v>0.0</v>
      </c>
      <c r="AA1733" s="1">
        <v>0.0</v>
      </c>
      <c r="AB1733" s="1">
        <v>0.0</v>
      </c>
      <c r="AC1733" s="1">
        <v>0.0</v>
      </c>
      <c r="AD1733" s="1">
        <v>0.0</v>
      </c>
      <c r="AE1733" s="1">
        <v>143194.0</v>
      </c>
      <c r="AF1733" s="1">
        <v>823.0</v>
      </c>
      <c r="AG1733" s="1">
        <v>900.0</v>
      </c>
      <c r="AH1733" s="1" t="s">
        <v>3324</v>
      </c>
      <c r="AI1733" s="1">
        <v>52.0</v>
      </c>
      <c r="AJ1733" s="1">
        <v>6.0</v>
      </c>
      <c r="AK1733" s="1">
        <v>6.0</v>
      </c>
      <c r="AL1733" s="1">
        <v>12.0</v>
      </c>
    </row>
    <row r="1734" ht="15.75" customHeight="1">
      <c r="A1734" s="1" t="s">
        <v>5141</v>
      </c>
      <c r="B1734" s="1">
        <v>2.0</v>
      </c>
      <c r="C1734" s="1" t="s">
        <v>5796</v>
      </c>
      <c r="D1734" s="1" t="s">
        <v>9681</v>
      </c>
      <c r="E1734" s="1" t="s">
        <v>9682</v>
      </c>
      <c r="F1734" s="1" t="s">
        <v>9683</v>
      </c>
      <c r="H1734" s="1">
        <v>86.56003</v>
      </c>
      <c r="I1734" s="1">
        <v>11.689234</v>
      </c>
      <c r="J1734" s="1">
        <v>5.581508</v>
      </c>
      <c r="K1734" s="1">
        <v>0.0</v>
      </c>
      <c r="L1734" s="1">
        <v>0.0</v>
      </c>
      <c r="M1734" s="1">
        <v>0.90309</v>
      </c>
      <c r="N1734" s="1">
        <v>0.0</v>
      </c>
      <c r="O1734" s="1">
        <v>0.0</v>
      </c>
      <c r="P1734" s="1">
        <v>0.0</v>
      </c>
      <c r="Q1734" s="1" t="s">
        <v>9684</v>
      </c>
      <c r="R1734" s="1">
        <v>6.0</v>
      </c>
      <c r="S1734" s="1">
        <v>29.80000000447035</v>
      </c>
      <c r="T1734" s="1">
        <v>0.48340276</v>
      </c>
      <c r="U1734" s="1">
        <v>1.2575952</v>
      </c>
      <c r="V1734" s="1">
        <v>0.0</v>
      </c>
      <c r="W1734" s="1">
        <v>5.581508</v>
      </c>
      <c r="X1734" s="1">
        <v>0.0</v>
      </c>
      <c r="Y1734" s="1">
        <v>0.0</v>
      </c>
      <c r="Z1734" s="1">
        <v>0.0</v>
      </c>
      <c r="AA1734" s="1">
        <v>0.0</v>
      </c>
      <c r="AB1734" s="1">
        <v>0.0</v>
      </c>
      <c r="AC1734" s="1">
        <v>0.0</v>
      </c>
      <c r="AD1734" s="1">
        <v>0.0</v>
      </c>
      <c r="AE1734" s="1">
        <v>179222.0</v>
      </c>
      <c r="AF1734" s="1">
        <v>243.0</v>
      </c>
      <c r="AG1734" s="1">
        <v>710.0</v>
      </c>
      <c r="AH1734" s="1" t="s">
        <v>3961</v>
      </c>
      <c r="AI1734" s="1">
        <v>26.0</v>
      </c>
      <c r="AJ1734" s="1">
        <v>7.0</v>
      </c>
      <c r="AK1734" s="1">
        <v>7.0</v>
      </c>
      <c r="AL1734" s="1">
        <v>16.0</v>
      </c>
    </row>
    <row r="1735" ht="15.75" customHeight="1">
      <c r="A1735" s="1" t="s">
        <v>5141</v>
      </c>
      <c r="B1735" s="1">
        <v>3.0</v>
      </c>
      <c r="C1735" s="1" t="s">
        <v>5799</v>
      </c>
      <c r="D1735" s="1" t="s">
        <v>9685</v>
      </c>
      <c r="E1735" s="1" t="s">
        <v>9686</v>
      </c>
      <c r="F1735" s="1" t="s">
        <v>9687</v>
      </c>
      <c r="H1735" s="1">
        <v>82.33887</v>
      </c>
      <c r="I1735" s="1">
        <v>7.9034815</v>
      </c>
      <c r="J1735" s="1">
        <v>0.73487747</v>
      </c>
      <c r="K1735" s="1">
        <v>0.0</v>
      </c>
      <c r="L1735" s="1">
        <v>0.0</v>
      </c>
      <c r="M1735" s="1">
        <v>0.90309</v>
      </c>
      <c r="N1735" s="1">
        <v>0.0</v>
      </c>
      <c r="O1735" s="1">
        <v>0.0</v>
      </c>
      <c r="P1735" s="1">
        <v>0.0</v>
      </c>
      <c r="Q1735" s="1" t="s">
        <v>9688</v>
      </c>
      <c r="R1735" s="1">
        <v>6.0</v>
      </c>
      <c r="S1735" s="1">
        <v>110.3999996185303</v>
      </c>
      <c r="T1735" s="1">
        <v>0.23030247</v>
      </c>
      <c r="U1735" s="1">
        <v>0.73487747</v>
      </c>
      <c r="V1735" s="1">
        <v>0.0</v>
      </c>
      <c r="W1735" s="1">
        <v>0.0</v>
      </c>
      <c r="X1735" s="1">
        <v>0.0</v>
      </c>
      <c r="Y1735" s="1">
        <v>0.0</v>
      </c>
      <c r="Z1735" s="1">
        <v>0.0</v>
      </c>
      <c r="AA1735" s="1">
        <v>0.0</v>
      </c>
      <c r="AB1735" s="1">
        <v>0.0</v>
      </c>
      <c r="AC1735" s="1">
        <v>0.0</v>
      </c>
      <c r="AD1735" s="1">
        <v>0.0</v>
      </c>
      <c r="AE1735" s="1">
        <v>274034.0</v>
      </c>
      <c r="AF1735" s="1">
        <v>686.0</v>
      </c>
      <c r="AG1735" s="1">
        <v>720.0</v>
      </c>
      <c r="AH1735" s="1" t="s">
        <v>7512</v>
      </c>
      <c r="AI1735" s="1">
        <v>46.0</v>
      </c>
      <c r="AJ1735" s="1">
        <v>7.0</v>
      </c>
      <c r="AK1735" s="1">
        <v>7.0</v>
      </c>
      <c r="AL1735" s="1">
        <v>14.0</v>
      </c>
    </row>
    <row r="1736" ht="15.75" customHeight="1">
      <c r="A1736" s="1" t="s">
        <v>5141</v>
      </c>
      <c r="B1736" s="1">
        <v>4.0</v>
      </c>
      <c r="C1736" s="1" t="s">
        <v>2503</v>
      </c>
      <c r="D1736" s="1" t="s">
        <v>5396</v>
      </c>
      <c r="E1736" s="1" t="s">
        <v>5397</v>
      </c>
      <c r="F1736" s="1" t="s">
        <v>5399</v>
      </c>
      <c r="H1736" s="1">
        <v>78.278366</v>
      </c>
      <c r="I1736" s="1">
        <v>0.0</v>
      </c>
      <c r="J1736" s="1">
        <v>6.0278444</v>
      </c>
      <c r="K1736" s="1">
        <v>0.0</v>
      </c>
      <c r="L1736" s="1">
        <v>0.0</v>
      </c>
      <c r="M1736" s="1">
        <v>1.0413927</v>
      </c>
      <c r="N1736" s="1">
        <v>0.0</v>
      </c>
      <c r="O1736" s="1">
        <v>0.0</v>
      </c>
      <c r="P1736" s="1">
        <v>0.0</v>
      </c>
      <c r="Q1736" s="1" t="s">
        <v>5401</v>
      </c>
      <c r="R1736" s="1">
        <v>9.0</v>
      </c>
      <c r="S1736" s="1">
        <v>154.5</v>
      </c>
      <c r="T1736" s="1">
        <v>0.49140617</v>
      </c>
      <c r="U1736" s="1">
        <v>1.1791705</v>
      </c>
      <c r="V1736" s="1">
        <v>4.522501</v>
      </c>
      <c r="W1736" s="1">
        <v>0.0</v>
      </c>
      <c r="X1736" s="1">
        <v>6.0278444</v>
      </c>
      <c r="Y1736" s="1">
        <v>0.0</v>
      </c>
      <c r="Z1736" s="1">
        <v>0.0</v>
      </c>
      <c r="AA1736" s="1">
        <v>0.0</v>
      </c>
      <c r="AB1736" s="1">
        <v>0.0</v>
      </c>
      <c r="AC1736" s="1">
        <v>0.0</v>
      </c>
      <c r="AD1736" s="1">
        <v>0.0</v>
      </c>
      <c r="AE1736" s="1">
        <v>185544.0</v>
      </c>
      <c r="AF1736" s="1">
        <v>811.0</v>
      </c>
      <c r="AG1736" s="1">
        <v>760.0</v>
      </c>
      <c r="AH1736" s="1" t="s">
        <v>4732</v>
      </c>
      <c r="AI1736" s="1">
        <v>19.0</v>
      </c>
      <c r="AJ1736" s="1">
        <v>6.0</v>
      </c>
      <c r="AK1736" s="1">
        <v>6.0</v>
      </c>
      <c r="AL1736" s="1">
        <v>9.0</v>
      </c>
    </row>
    <row r="1737" ht="15.75" customHeight="1">
      <c r="A1737" s="1" t="s">
        <v>5141</v>
      </c>
      <c r="B1737" s="1">
        <v>5.0</v>
      </c>
      <c r="C1737" s="1" t="s">
        <v>3555</v>
      </c>
      <c r="D1737" s="1" t="s">
        <v>7628</v>
      </c>
      <c r="E1737" s="1" t="s">
        <v>7629</v>
      </c>
      <c r="F1737" s="1" t="s">
        <v>7630</v>
      </c>
      <c r="H1737" s="1">
        <v>66.21973</v>
      </c>
      <c r="I1737" s="1">
        <v>11.144237</v>
      </c>
      <c r="J1737" s="1">
        <v>5.1043735</v>
      </c>
      <c r="K1737" s="1">
        <v>0.0</v>
      </c>
      <c r="L1737" s="1">
        <v>0.0</v>
      </c>
      <c r="M1737" s="1">
        <v>0.9542425</v>
      </c>
      <c r="N1737" s="1">
        <v>0.0</v>
      </c>
      <c r="O1737" s="1">
        <v>0.0</v>
      </c>
      <c r="P1737" s="1">
        <v>0.0</v>
      </c>
      <c r="Q1737" s="1" t="s">
        <v>7634</v>
      </c>
      <c r="R1737" s="1">
        <v>7.0</v>
      </c>
      <c r="S1737" s="1">
        <v>17.23999977111816</v>
      </c>
      <c r="T1737" s="1">
        <v>0.4863422</v>
      </c>
      <c r="U1737" s="1">
        <v>1.1995744</v>
      </c>
      <c r="V1737" s="1">
        <v>4.058128</v>
      </c>
      <c r="W1737" s="1">
        <v>0.0</v>
      </c>
      <c r="X1737" s="1">
        <v>5.1043735</v>
      </c>
      <c r="Y1737" s="1">
        <v>0.0</v>
      </c>
      <c r="Z1737" s="1">
        <v>0.0</v>
      </c>
      <c r="AA1737" s="1">
        <v>0.0</v>
      </c>
      <c r="AB1737" s="1">
        <v>0.0</v>
      </c>
      <c r="AC1737" s="1">
        <v>0.0</v>
      </c>
      <c r="AD1737" s="1">
        <v>0.0</v>
      </c>
      <c r="AE1737" s="1">
        <v>409370.0</v>
      </c>
      <c r="AF1737" s="1">
        <v>38.0</v>
      </c>
      <c r="AG1737" s="1">
        <v>820.0</v>
      </c>
      <c r="AH1737" s="1" t="s">
        <v>3279</v>
      </c>
      <c r="AI1737" s="1">
        <v>35.0</v>
      </c>
      <c r="AJ1737" s="1">
        <v>2.0</v>
      </c>
      <c r="AK1737" s="1">
        <v>2.0</v>
      </c>
      <c r="AL1737" s="1">
        <v>8.0</v>
      </c>
    </row>
    <row r="1738" ht="15.75" customHeight="1">
      <c r="A1738" s="1" t="s">
        <v>5141</v>
      </c>
      <c r="B1738" s="1">
        <v>6.0</v>
      </c>
      <c r="C1738" s="1" t="s">
        <v>5804</v>
      </c>
      <c r="D1738" s="1" t="s">
        <v>9693</v>
      </c>
      <c r="E1738" s="1" t="s">
        <v>9694</v>
      </c>
      <c r="F1738" s="1" t="s">
        <v>9695</v>
      </c>
      <c r="H1738" s="1">
        <v>64.25839</v>
      </c>
      <c r="I1738" s="1">
        <v>8.943831</v>
      </c>
      <c r="J1738" s="1">
        <v>6.020544</v>
      </c>
      <c r="K1738" s="1">
        <v>0.0</v>
      </c>
      <c r="L1738" s="1">
        <v>0.0</v>
      </c>
      <c r="M1738" s="1">
        <v>0.47712126</v>
      </c>
      <c r="N1738" s="1">
        <v>0.0</v>
      </c>
      <c r="O1738" s="1">
        <v>0.0</v>
      </c>
      <c r="P1738" s="1">
        <v>0.0</v>
      </c>
      <c r="Q1738" s="1" t="s">
        <v>9696</v>
      </c>
      <c r="R1738" s="1">
        <v>1.0</v>
      </c>
      <c r="S1738" s="1">
        <v>80.0</v>
      </c>
      <c r="T1738" s="1">
        <v>0.44331774</v>
      </c>
      <c r="U1738" s="1">
        <v>0.0</v>
      </c>
      <c r="V1738" s="1">
        <v>3.568354</v>
      </c>
      <c r="W1738" s="1">
        <v>0.0</v>
      </c>
      <c r="X1738" s="1">
        <v>5.4154954</v>
      </c>
      <c r="Y1738" s="1">
        <v>6.020544</v>
      </c>
      <c r="Z1738" s="1">
        <v>0.0</v>
      </c>
      <c r="AA1738" s="1">
        <v>0.0</v>
      </c>
      <c r="AB1738" s="1">
        <v>0.0</v>
      </c>
      <c r="AC1738" s="1">
        <v>0.0</v>
      </c>
      <c r="AD1738" s="1">
        <v>0.0</v>
      </c>
      <c r="AE1738" s="1">
        <v>412761.0</v>
      </c>
      <c r="AF1738" s="1">
        <v>52.0</v>
      </c>
      <c r="AH1738" s="1" t="s">
        <v>3028</v>
      </c>
      <c r="AI1738" s="1">
        <v>26.0</v>
      </c>
      <c r="AJ1738" s="1">
        <v>5.0</v>
      </c>
      <c r="AK1738" s="1">
        <v>7.0</v>
      </c>
      <c r="AL1738" s="1">
        <v>9.0</v>
      </c>
    </row>
    <row r="1739" ht="15.75" customHeight="1">
      <c r="A1739" s="1" t="s">
        <v>5141</v>
      </c>
      <c r="B1739" s="1">
        <v>7.0</v>
      </c>
      <c r="C1739" s="1" t="s">
        <v>5806</v>
      </c>
      <c r="D1739" s="1" t="s">
        <v>9697</v>
      </c>
      <c r="E1739" s="1" t="s">
        <v>9698</v>
      </c>
      <c r="F1739" s="1" t="s">
        <v>9699</v>
      </c>
      <c r="H1739" s="1">
        <v>61.60759</v>
      </c>
      <c r="I1739" s="1">
        <v>11.330069</v>
      </c>
      <c r="J1739" s="1">
        <v>9.152994</v>
      </c>
      <c r="K1739" s="1">
        <v>0.0</v>
      </c>
      <c r="L1739" s="1">
        <v>0.0</v>
      </c>
      <c r="M1739" s="1">
        <v>0.7781513</v>
      </c>
      <c r="N1739" s="1">
        <v>0.0</v>
      </c>
      <c r="O1739" s="1">
        <v>0.0</v>
      </c>
      <c r="P1739" s="1">
        <v>0.0</v>
      </c>
      <c r="Q1739" s="1" t="s">
        <v>9700</v>
      </c>
      <c r="R1739" s="1">
        <v>4.0</v>
      </c>
      <c r="S1739" s="1">
        <v>13.94000005722046</v>
      </c>
      <c r="T1739" s="1">
        <v>0.48301452</v>
      </c>
      <c r="U1739" s="1">
        <v>1.42076</v>
      </c>
      <c r="V1739" s="1">
        <v>3.9400058</v>
      </c>
      <c r="W1739" s="1">
        <v>5.0321493</v>
      </c>
      <c r="X1739" s="1">
        <v>5.767007</v>
      </c>
      <c r="Y1739" s="1">
        <v>0.0</v>
      </c>
      <c r="Z1739" s="1">
        <v>0.0</v>
      </c>
      <c r="AA1739" s="1">
        <v>9.152994</v>
      </c>
      <c r="AB1739" s="1">
        <v>0.0</v>
      </c>
      <c r="AC1739" s="1">
        <v>0.0</v>
      </c>
      <c r="AD1739" s="1">
        <v>0.0</v>
      </c>
      <c r="AE1739" s="1">
        <v>439149.0</v>
      </c>
      <c r="AF1739" s="1">
        <v>40.0</v>
      </c>
      <c r="AG1739" s="1">
        <v>760.0</v>
      </c>
      <c r="AH1739" s="1" t="s">
        <v>2533</v>
      </c>
      <c r="AI1739" s="1">
        <v>19.0</v>
      </c>
      <c r="AJ1739" s="1">
        <v>2.0</v>
      </c>
      <c r="AK1739" s="1">
        <v>2.0</v>
      </c>
      <c r="AL1739" s="1">
        <v>4.0</v>
      </c>
    </row>
    <row r="1740" ht="15.75" customHeight="1">
      <c r="A1740" s="1" t="s">
        <v>5141</v>
      </c>
      <c r="B1740" s="1">
        <v>8.0</v>
      </c>
      <c r="C1740" s="1" t="s">
        <v>755</v>
      </c>
      <c r="D1740" s="1" t="s">
        <v>7932</v>
      </c>
      <c r="E1740" s="1" t="s">
        <v>7933</v>
      </c>
      <c r="F1740" s="1" t="s">
        <v>7934</v>
      </c>
      <c r="H1740" s="1">
        <v>56.80036</v>
      </c>
      <c r="I1740" s="1">
        <v>9.544481</v>
      </c>
      <c r="J1740" s="1">
        <v>6.466563</v>
      </c>
      <c r="K1740" s="1">
        <v>0.0</v>
      </c>
      <c r="L1740" s="1">
        <v>0.0</v>
      </c>
      <c r="M1740" s="1">
        <v>0.69897</v>
      </c>
      <c r="N1740" s="1">
        <v>0.0</v>
      </c>
      <c r="O1740" s="1">
        <v>0.0</v>
      </c>
      <c r="P1740" s="1">
        <v>0.0</v>
      </c>
      <c r="Q1740" s="1" t="s">
        <v>7936</v>
      </c>
      <c r="R1740" s="1">
        <v>3.0</v>
      </c>
      <c r="S1740" s="1">
        <v>24.75999999046326</v>
      </c>
      <c r="T1740" s="1">
        <v>0.48701474</v>
      </c>
      <c r="U1740" s="1">
        <v>1.2447231</v>
      </c>
      <c r="V1740" s="1">
        <v>4.3241634</v>
      </c>
      <c r="W1740" s="1">
        <v>5.0990663</v>
      </c>
      <c r="X1740" s="1">
        <v>6.466563</v>
      </c>
      <c r="Y1740" s="1">
        <v>6.3364525</v>
      </c>
      <c r="Z1740" s="1">
        <v>0.0</v>
      </c>
      <c r="AA1740" s="1">
        <v>0.0</v>
      </c>
      <c r="AB1740" s="1">
        <v>0.0</v>
      </c>
      <c r="AC1740" s="1">
        <v>0.0</v>
      </c>
      <c r="AD1740" s="1">
        <v>0.0</v>
      </c>
      <c r="AE1740" s="1">
        <v>244069.0</v>
      </c>
      <c r="AF1740" s="1">
        <v>155.0</v>
      </c>
      <c r="AG1740" s="1">
        <v>630.0</v>
      </c>
      <c r="AH1740" s="1" t="s">
        <v>7940</v>
      </c>
      <c r="AI1740" s="1">
        <v>38.0</v>
      </c>
      <c r="AJ1740" s="1">
        <v>2.0</v>
      </c>
      <c r="AK1740" s="1">
        <v>2.0</v>
      </c>
      <c r="AL1740" s="1">
        <v>2.0</v>
      </c>
    </row>
    <row r="1741" ht="15.75" customHeight="1">
      <c r="A1741" s="1" t="s">
        <v>5141</v>
      </c>
      <c r="B1741" s="1">
        <v>9.0</v>
      </c>
      <c r="C1741" s="1" t="s">
        <v>5812</v>
      </c>
      <c r="D1741" s="1" t="s">
        <v>9701</v>
      </c>
      <c r="E1741" s="1" t="s">
        <v>9702</v>
      </c>
      <c r="F1741" s="1" t="s">
        <v>9703</v>
      </c>
      <c r="H1741" s="1">
        <v>55.860737</v>
      </c>
      <c r="I1741" s="1">
        <v>0.0</v>
      </c>
      <c r="J1741" s="1">
        <v>5.581508</v>
      </c>
      <c r="K1741" s="1">
        <v>0.0</v>
      </c>
      <c r="L1741" s="1">
        <v>0.0</v>
      </c>
      <c r="M1741" s="1">
        <v>0.9542425</v>
      </c>
      <c r="N1741" s="1">
        <v>0.0</v>
      </c>
      <c r="O1741" s="1">
        <v>0.0</v>
      </c>
      <c r="P1741" s="1">
        <v>0.0</v>
      </c>
      <c r="Q1741" s="1" t="s">
        <v>9704</v>
      </c>
      <c r="R1741" s="1">
        <v>7.0</v>
      </c>
      <c r="S1741" s="1">
        <v>109.0</v>
      </c>
      <c r="T1741" s="1">
        <v>0.0</v>
      </c>
      <c r="U1741" s="1">
        <v>1.1332991</v>
      </c>
      <c r="V1741" s="1">
        <v>0.0</v>
      </c>
      <c r="W1741" s="1">
        <v>5.581508</v>
      </c>
      <c r="X1741" s="1">
        <v>0.0</v>
      </c>
      <c r="Y1741" s="1">
        <v>0.0</v>
      </c>
      <c r="Z1741" s="1">
        <v>0.0</v>
      </c>
      <c r="AA1741" s="1">
        <v>0.0</v>
      </c>
      <c r="AB1741" s="1">
        <v>0.0</v>
      </c>
      <c r="AC1741" s="1">
        <v>0.0</v>
      </c>
      <c r="AD1741" s="1">
        <v>0.0</v>
      </c>
      <c r="AE1741" s="1">
        <v>106188.0</v>
      </c>
      <c r="AF1741" s="1">
        <v>1125.0</v>
      </c>
      <c r="AG1741" s="1">
        <v>860.0</v>
      </c>
      <c r="AH1741" s="1" t="s">
        <v>6358</v>
      </c>
      <c r="AI1741" s="1">
        <v>117.0</v>
      </c>
      <c r="AJ1741" s="1">
        <v>7.0</v>
      </c>
      <c r="AK1741" s="1">
        <v>7.0</v>
      </c>
      <c r="AL1741" s="1">
        <v>9.0</v>
      </c>
    </row>
    <row r="1742" ht="15.75" customHeight="1">
      <c r="A1742" s="1" t="s">
        <v>5141</v>
      </c>
      <c r="B1742" s="1">
        <v>10.0</v>
      </c>
      <c r="C1742" s="1" t="s">
        <v>5814</v>
      </c>
      <c r="D1742" s="1" t="s">
        <v>9705</v>
      </c>
      <c r="E1742" s="1" t="s">
        <v>9706</v>
      </c>
      <c r="F1742" s="1" t="s">
        <v>9707</v>
      </c>
      <c r="H1742" s="1">
        <v>54.47632</v>
      </c>
      <c r="I1742" s="1">
        <v>8.496469</v>
      </c>
      <c r="J1742" s="1">
        <v>8.034453</v>
      </c>
      <c r="K1742" s="1">
        <v>0.0</v>
      </c>
      <c r="L1742" s="1">
        <v>0.0</v>
      </c>
      <c r="M1742" s="1">
        <v>0.60206</v>
      </c>
      <c r="N1742" s="1">
        <v>0.0</v>
      </c>
      <c r="O1742" s="1">
        <v>0.0</v>
      </c>
      <c r="P1742" s="1">
        <v>0.0</v>
      </c>
      <c r="Q1742" s="1" t="s">
        <v>9708</v>
      </c>
      <c r="R1742" s="1">
        <v>2.0</v>
      </c>
      <c r="S1742" s="1">
        <v>28.96000003814697</v>
      </c>
      <c r="T1742" s="1">
        <v>0.0</v>
      </c>
      <c r="U1742" s="1">
        <v>0.0</v>
      </c>
      <c r="V1742" s="1">
        <v>0.0</v>
      </c>
      <c r="W1742" s="1">
        <v>3.7690232</v>
      </c>
      <c r="X1742" s="1">
        <v>0.0</v>
      </c>
      <c r="Y1742" s="1">
        <v>0.0</v>
      </c>
      <c r="Z1742" s="1">
        <v>8.034453</v>
      </c>
      <c r="AA1742" s="1">
        <v>0.0</v>
      </c>
      <c r="AB1742" s="1">
        <v>0.0</v>
      </c>
      <c r="AC1742" s="1">
        <v>0.0</v>
      </c>
      <c r="AD1742" s="1">
        <v>0.0</v>
      </c>
      <c r="AE1742" s="1">
        <v>410588.0</v>
      </c>
      <c r="AF1742" s="1">
        <v>74.0</v>
      </c>
      <c r="AG1742" s="1">
        <v>710.0</v>
      </c>
      <c r="AH1742" s="1" t="s">
        <v>775</v>
      </c>
      <c r="AI1742" s="1">
        <v>3.0</v>
      </c>
      <c r="AJ1742" s="1">
        <v>2.0</v>
      </c>
      <c r="AK1742" s="1">
        <v>2.0</v>
      </c>
      <c r="AL1742" s="1">
        <v>5.0</v>
      </c>
    </row>
    <row r="1743" ht="15.75" customHeight="1">
      <c r="A1743" s="1" t="s">
        <v>5141</v>
      </c>
      <c r="B1743" s="1">
        <v>11.0</v>
      </c>
      <c r="C1743" s="1" t="s">
        <v>5816</v>
      </c>
      <c r="D1743" s="1" t="s">
        <v>9709</v>
      </c>
      <c r="E1743" s="1" t="s">
        <v>9710</v>
      </c>
      <c r="F1743" s="1" t="s">
        <v>9711</v>
      </c>
      <c r="H1743" s="1">
        <v>52.322178</v>
      </c>
      <c r="I1743" s="1">
        <v>0.0</v>
      </c>
      <c r="J1743" s="1">
        <v>6.4328938</v>
      </c>
      <c r="K1743" s="1">
        <v>0.0</v>
      </c>
      <c r="L1743" s="1">
        <v>0.0</v>
      </c>
      <c r="M1743" s="1">
        <v>1.0413927</v>
      </c>
      <c r="N1743" s="1">
        <v>0.0</v>
      </c>
      <c r="O1743" s="1">
        <v>0.0</v>
      </c>
      <c r="P1743" s="1">
        <v>0.0</v>
      </c>
      <c r="Q1743" s="1" t="s">
        <v>9712</v>
      </c>
      <c r="R1743" s="1">
        <v>9.0</v>
      </c>
      <c r="S1743" s="1">
        <v>60.0</v>
      </c>
      <c r="T1743" s="1">
        <v>0.48209476</v>
      </c>
      <c r="U1743" s="1">
        <v>1.3299448</v>
      </c>
      <c r="V1743" s="1">
        <v>2.8911903</v>
      </c>
      <c r="W1743" s="1">
        <v>5.1331964</v>
      </c>
      <c r="X1743" s="1">
        <v>0.0</v>
      </c>
      <c r="Y1743" s="1">
        <v>6.4328938</v>
      </c>
      <c r="Z1743" s="1">
        <v>0.0</v>
      </c>
      <c r="AA1743" s="1">
        <v>0.0</v>
      </c>
      <c r="AB1743" s="1">
        <v>0.0</v>
      </c>
      <c r="AC1743" s="1">
        <v>0.0</v>
      </c>
      <c r="AD1743" s="1">
        <v>0.0</v>
      </c>
      <c r="AE1743" s="1">
        <v>230543.0</v>
      </c>
      <c r="AF1743" s="1">
        <v>560.0</v>
      </c>
      <c r="AG1743" s="1">
        <v>680.0</v>
      </c>
      <c r="AH1743" s="1" t="s">
        <v>6958</v>
      </c>
      <c r="AI1743" s="1">
        <v>42.0</v>
      </c>
      <c r="AJ1743" s="1">
        <v>3.0</v>
      </c>
      <c r="AK1743" s="1">
        <v>3.0</v>
      </c>
      <c r="AL1743" s="1">
        <v>8.0</v>
      </c>
    </row>
    <row r="1744" ht="15.75" customHeight="1">
      <c r="A1744" s="1" t="s">
        <v>5141</v>
      </c>
      <c r="B1744" s="1">
        <v>12.0</v>
      </c>
      <c r="C1744" s="1" t="s">
        <v>5818</v>
      </c>
      <c r="D1744" s="1" t="s">
        <v>9713</v>
      </c>
      <c r="E1744" s="1" t="s">
        <v>9714</v>
      </c>
      <c r="F1744" s="1" t="s">
        <v>9715</v>
      </c>
      <c r="H1744" s="1">
        <v>50.085224</v>
      </c>
      <c r="I1744" s="1">
        <v>10.299585</v>
      </c>
      <c r="J1744" s="1">
        <v>6.384309</v>
      </c>
      <c r="K1744" s="1">
        <v>0.0</v>
      </c>
      <c r="L1744" s="1">
        <v>0.0</v>
      </c>
      <c r="M1744" s="1">
        <v>0.90309</v>
      </c>
      <c r="N1744" s="1">
        <v>0.0</v>
      </c>
      <c r="O1744" s="1">
        <v>0.0</v>
      </c>
      <c r="P1744" s="1">
        <v>0.0</v>
      </c>
      <c r="Q1744" s="1" t="s">
        <v>9716</v>
      </c>
      <c r="R1744" s="1">
        <v>6.0</v>
      </c>
      <c r="S1744" s="1">
        <v>10.05000042915344</v>
      </c>
      <c r="T1744" s="1">
        <v>0.4845454</v>
      </c>
      <c r="U1744" s="1">
        <v>1.2430531</v>
      </c>
      <c r="V1744" s="1">
        <v>3.9971688</v>
      </c>
      <c r="W1744" s="1">
        <v>0.0</v>
      </c>
      <c r="X1744" s="1">
        <v>5.2040305</v>
      </c>
      <c r="Y1744" s="1">
        <v>6.384309</v>
      </c>
      <c r="Z1744" s="1">
        <v>0.0</v>
      </c>
      <c r="AA1744" s="1">
        <v>0.0</v>
      </c>
      <c r="AB1744" s="1">
        <v>0.0</v>
      </c>
      <c r="AC1744" s="1">
        <v>0.0</v>
      </c>
      <c r="AD1744" s="1">
        <v>0.0</v>
      </c>
      <c r="AE1744" s="1">
        <v>237514.0</v>
      </c>
      <c r="AF1744" s="1">
        <v>261.0</v>
      </c>
      <c r="AG1744" s="1">
        <v>590.0</v>
      </c>
      <c r="AH1744" s="1" t="s">
        <v>2359</v>
      </c>
      <c r="AI1744" s="1">
        <v>32.0</v>
      </c>
      <c r="AJ1744" s="1">
        <v>4.0</v>
      </c>
      <c r="AK1744" s="1">
        <v>4.0</v>
      </c>
      <c r="AL1744" s="1">
        <v>7.0</v>
      </c>
    </row>
    <row r="1745" ht="15.75" customHeight="1">
      <c r="A1745" s="1" t="s">
        <v>5141</v>
      </c>
      <c r="B1745" s="1">
        <v>13.0</v>
      </c>
      <c r="C1745" s="1" t="s">
        <v>5820</v>
      </c>
      <c r="D1745" s="1" t="s">
        <v>9717</v>
      </c>
      <c r="E1745" s="1" t="s">
        <v>9718</v>
      </c>
      <c r="F1745" s="1" t="s">
        <v>9719</v>
      </c>
      <c r="H1745" s="1">
        <v>49.762157</v>
      </c>
      <c r="I1745" s="1">
        <v>9.063131</v>
      </c>
      <c r="J1745" s="1">
        <v>4.060243</v>
      </c>
      <c r="K1745" s="1">
        <v>0.0</v>
      </c>
      <c r="L1745" s="1">
        <v>0.0</v>
      </c>
      <c r="M1745" s="1">
        <v>0.69897</v>
      </c>
      <c r="N1745" s="1">
        <v>0.0</v>
      </c>
      <c r="O1745" s="1">
        <v>0.0</v>
      </c>
      <c r="P1745" s="1">
        <v>0.0</v>
      </c>
      <c r="Q1745" s="1" t="s">
        <v>9720</v>
      </c>
      <c r="R1745" s="1">
        <v>3.0</v>
      </c>
      <c r="S1745" s="1">
        <v>28.42999988794327</v>
      </c>
      <c r="T1745" s="1">
        <v>0.0</v>
      </c>
      <c r="U1745" s="1">
        <v>0.5402252</v>
      </c>
      <c r="V1745" s="1">
        <v>4.060243</v>
      </c>
      <c r="W1745" s="1">
        <v>0.0</v>
      </c>
      <c r="X1745" s="1">
        <v>0.0</v>
      </c>
      <c r="Y1745" s="1">
        <v>0.0</v>
      </c>
      <c r="Z1745" s="1">
        <v>0.0</v>
      </c>
      <c r="AA1745" s="1">
        <v>0.0</v>
      </c>
      <c r="AB1745" s="1">
        <v>0.0</v>
      </c>
      <c r="AC1745" s="1">
        <v>0.0</v>
      </c>
      <c r="AD1745" s="1">
        <v>0.0</v>
      </c>
      <c r="AE1745" s="1">
        <v>281089.0</v>
      </c>
      <c r="AF1745" s="1">
        <v>126.0</v>
      </c>
      <c r="AG1745" s="1">
        <v>460.0</v>
      </c>
      <c r="AH1745" s="1" t="s">
        <v>2974</v>
      </c>
      <c r="AI1745" s="1">
        <v>7.0</v>
      </c>
      <c r="AJ1745" s="1">
        <v>12.0</v>
      </c>
      <c r="AK1745" s="1">
        <v>12.0</v>
      </c>
      <c r="AL1745" s="1">
        <v>5.0</v>
      </c>
    </row>
    <row r="1746" ht="15.75" customHeight="1">
      <c r="A1746" s="1" t="s">
        <v>5141</v>
      </c>
      <c r="B1746" s="1">
        <v>14.0</v>
      </c>
      <c r="C1746" s="1" t="s">
        <v>5825</v>
      </c>
      <c r="D1746" s="1" t="s">
        <v>9721</v>
      </c>
      <c r="E1746" s="1" t="s">
        <v>9722</v>
      </c>
      <c r="F1746" s="1" t="s">
        <v>9723</v>
      </c>
      <c r="H1746" s="1">
        <v>49.674786</v>
      </c>
      <c r="I1746" s="1">
        <v>10.790279</v>
      </c>
      <c r="J1746" s="1">
        <v>0.0</v>
      </c>
      <c r="K1746" s="1">
        <v>0.0</v>
      </c>
      <c r="L1746" s="1">
        <v>0.0</v>
      </c>
      <c r="M1746" s="1">
        <v>0.69897</v>
      </c>
      <c r="N1746" s="1">
        <v>0.0</v>
      </c>
      <c r="O1746" s="1">
        <v>0.0</v>
      </c>
      <c r="P1746" s="1">
        <v>0.0</v>
      </c>
      <c r="Q1746" s="1" t="s">
        <v>9724</v>
      </c>
      <c r="R1746" s="1">
        <v>3.0</v>
      </c>
      <c r="S1746" s="1">
        <v>42.38000011444092</v>
      </c>
      <c r="T1746" s="1">
        <v>0.0</v>
      </c>
      <c r="U1746" s="1">
        <v>0.0</v>
      </c>
      <c r="V1746" s="1">
        <v>0.0</v>
      </c>
      <c r="W1746" s="1">
        <v>0.0</v>
      </c>
      <c r="X1746" s="1">
        <v>0.0</v>
      </c>
      <c r="Y1746" s="1">
        <v>0.0</v>
      </c>
      <c r="Z1746" s="1">
        <v>0.0</v>
      </c>
      <c r="AA1746" s="1">
        <v>0.0</v>
      </c>
      <c r="AB1746" s="1">
        <v>0.0</v>
      </c>
      <c r="AC1746" s="1">
        <v>0.0</v>
      </c>
      <c r="AD1746" s="1">
        <v>0.0</v>
      </c>
      <c r="AE1746" s="1">
        <v>65379.0</v>
      </c>
      <c r="AF1746" s="1">
        <v>226.0</v>
      </c>
      <c r="AG1746" s="1">
        <v>770.0</v>
      </c>
      <c r="AH1746" s="1" t="s">
        <v>2514</v>
      </c>
      <c r="AI1746" s="1">
        <v>1252.0</v>
      </c>
      <c r="AJ1746" s="1">
        <v>3.0</v>
      </c>
      <c r="AK1746" s="1">
        <v>5.0</v>
      </c>
      <c r="AL1746" s="1">
        <v>11.0</v>
      </c>
    </row>
    <row r="1747" ht="15.75" customHeight="1">
      <c r="A1747" s="1" t="s">
        <v>5141</v>
      </c>
      <c r="B1747" s="1">
        <v>15.0</v>
      </c>
      <c r="C1747" s="1" t="s">
        <v>5827</v>
      </c>
      <c r="D1747" s="1" t="s">
        <v>9725</v>
      </c>
      <c r="E1747" s="1" t="s">
        <v>9726</v>
      </c>
      <c r="F1747" s="1" t="s">
        <v>9727</v>
      </c>
      <c r="H1747" s="1">
        <v>47.461853</v>
      </c>
      <c r="I1747" s="1">
        <v>0.0</v>
      </c>
      <c r="J1747" s="1">
        <v>4.604772</v>
      </c>
      <c r="K1747" s="1">
        <v>0.0</v>
      </c>
      <c r="L1747" s="1">
        <v>0.0</v>
      </c>
      <c r="M1747" s="1">
        <v>0.90309</v>
      </c>
      <c r="N1747" s="1">
        <v>0.0</v>
      </c>
      <c r="O1747" s="1">
        <v>0.0</v>
      </c>
      <c r="P1747" s="1">
        <v>0.0</v>
      </c>
      <c r="Q1747" s="1" t="s">
        <v>9728</v>
      </c>
      <c r="R1747" s="1">
        <v>6.0</v>
      </c>
      <c r="S1747" s="1">
        <v>129.2599999904633</v>
      </c>
      <c r="T1747" s="1">
        <v>0.0</v>
      </c>
      <c r="U1747" s="1">
        <v>0.0</v>
      </c>
      <c r="V1747" s="1">
        <v>4.604772</v>
      </c>
      <c r="W1747" s="1">
        <v>0.0</v>
      </c>
      <c r="X1747" s="1">
        <v>0.0</v>
      </c>
      <c r="Y1747" s="1">
        <v>0.0</v>
      </c>
      <c r="Z1747" s="1">
        <v>0.0</v>
      </c>
      <c r="AA1747" s="1">
        <v>0.0</v>
      </c>
      <c r="AB1747" s="1">
        <v>0.0</v>
      </c>
      <c r="AC1747" s="1">
        <v>0.0</v>
      </c>
      <c r="AD1747" s="1">
        <v>0.0</v>
      </c>
      <c r="AE1747" s="1">
        <v>89475.0</v>
      </c>
      <c r="AF1747" s="1">
        <v>1285.0</v>
      </c>
      <c r="AG1747" s="1">
        <v>930.0</v>
      </c>
      <c r="AH1747" s="1" t="s">
        <v>3279</v>
      </c>
      <c r="AI1747" s="1">
        <v>302.0</v>
      </c>
      <c r="AJ1747" s="1">
        <v>8.0</v>
      </c>
      <c r="AK1747" s="1">
        <v>9.0</v>
      </c>
      <c r="AL1747" s="1">
        <v>18.0</v>
      </c>
    </row>
    <row r="1748" ht="15.75" customHeight="1">
      <c r="A1748" s="1" t="s">
        <v>5141</v>
      </c>
      <c r="B1748" s="1">
        <v>16.0</v>
      </c>
      <c r="C1748" s="1" t="s">
        <v>5829</v>
      </c>
      <c r="D1748" s="1" t="s">
        <v>9729</v>
      </c>
      <c r="E1748" s="1" t="s">
        <v>9730</v>
      </c>
      <c r="F1748" s="1" t="s">
        <v>9731</v>
      </c>
      <c r="H1748" s="1">
        <v>45.941643</v>
      </c>
      <c r="I1748" s="1">
        <v>7.7237945</v>
      </c>
      <c r="J1748" s="1">
        <v>0.0</v>
      </c>
      <c r="K1748" s="1">
        <v>0.0</v>
      </c>
      <c r="L1748" s="1">
        <v>0.0</v>
      </c>
      <c r="M1748" s="1">
        <v>0.90309</v>
      </c>
      <c r="N1748" s="1">
        <v>0.0</v>
      </c>
      <c r="O1748" s="1">
        <v>0.0</v>
      </c>
      <c r="P1748" s="1">
        <v>0.0</v>
      </c>
      <c r="Q1748" s="1" t="s">
        <v>9732</v>
      </c>
      <c r="R1748" s="1">
        <v>6.0</v>
      </c>
      <c r="S1748" s="1">
        <v>42.37999998778105</v>
      </c>
      <c r="T1748" s="1">
        <v>0.0</v>
      </c>
      <c r="U1748" s="1">
        <v>0.0</v>
      </c>
      <c r="V1748" s="1">
        <v>0.0</v>
      </c>
      <c r="W1748" s="1">
        <v>0.0</v>
      </c>
      <c r="X1748" s="1">
        <v>0.0</v>
      </c>
      <c r="Y1748" s="1">
        <v>0.0</v>
      </c>
      <c r="Z1748" s="1">
        <v>0.0</v>
      </c>
      <c r="AA1748" s="1">
        <v>0.0</v>
      </c>
      <c r="AB1748" s="1">
        <v>0.0</v>
      </c>
      <c r="AC1748" s="1">
        <v>0.0</v>
      </c>
      <c r="AD1748" s="1">
        <v>0.0</v>
      </c>
      <c r="AE1748" s="1">
        <v>169902.0</v>
      </c>
      <c r="AF1748" s="1">
        <v>221.0</v>
      </c>
      <c r="AG1748" s="1">
        <v>830.0</v>
      </c>
      <c r="AH1748" s="1" t="s">
        <v>2418</v>
      </c>
      <c r="AI1748" s="1">
        <v>52.0</v>
      </c>
      <c r="AJ1748" s="1">
        <v>4.0</v>
      </c>
      <c r="AK1748" s="1">
        <v>4.0</v>
      </c>
      <c r="AL1748" s="1">
        <v>9.0</v>
      </c>
    </row>
    <row r="1749" ht="15.75" customHeight="1">
      <c r="A1749" s="1" t="s">
        <v>5141</v>
      </c>
      <c r="B1749" s="1">
        <v>17.0</v>
      </c>
      <c r="C1749" s="1" t="s">
        <v>5831</v>
      </c>
      <c r="D1749" s="1" t="s">
        <v>9733</v>
      </c>
      <c r="E1749" s="1" t="s">
        <v>9734</v>
      </c>
      <c r="F1749" s="1" t="s">
        <v>9735</v>
      </c>
      <c r="H1749" s="1">
        <v>42.79163</v>
      </c>
      <c r="I1749" s="1">
        <v>12.589678</v>
      </c>
      <c r="J1749" s="1">
        <v>2.6153057</v>
      </c>
      <c r="K1749" s="1">
        <v>0.0</v>
      </c>
      <c r="L1749" s="1">
        <v>0.0</v>
      </c>
      <c r="M1749" s="1">
        <v>0.845098</v>
      </c>
      <c r="N1749" s="1">
        <v>0.0</v>
      </c>
      <c r="O1749" s="1">
        <v>0.0</v>
      </c>
      <c r="P1749" s="1">
        <v>0.0</v>
      </c>
      <c r="Q1749" s="1" t="s">
        <v>9736</v>
      </c>
      <c r="R1749" s="1">
        <v>5.0</v>
      </c>
      <c r="S1749" s="1">
        <v>10.08999956026673</v>
      </c>
      <c r="T1749" s="1">
        <v>0.0</v>
      </c>
      <c r="U1749" s="1">
        <v>0.0</v>
      </c>
      <c r="V1749" s="1">
        <v>0.0</v>
      </c>
      <c r="W1749" s="1">
        <v>2.6153057</v>
      </c>
      <c r="X1749" s="1">
        <v>0.0</v>
      </c>
      <c r="Y1749" s="1">
        <v>0.0</v>
      </c>
      <c r="Z1749" s="1">
        <v>0.0</v>
      </c>
      <c r="AA1749" s="1">
        <v>0.0</v>
      </c>
      <c r="AB1749" s="1">
        <v>0.0</v>
      </c>
      <c r="AC1749" s="1">
        <v>0.0</v>
      </c>
      <c r="AD1749" s="1">
        <v>0.0</v>
      </c>
      <c r="AE1749" s="1">
        <v>38583.0</v>
      </c>
      <c r="AF1749" s="1">
        <v>320.0</v>
      </c>
      <c r="AG1749" s="1">
        <v>690.0</v>
      </c>
      <c r="AH1749" s="1" t="s">
        <v>3975</v>
      </c>
      <c r="AI1749" s="1">
        <v>3.0</v>
      </c>
      <c r="AJ1749" s="1">
        <v>6.0</v>
      </c>
      <c r="AK1749" s="1">
        <v>6.0</v>
      </c>
      <c r="AL1749" s="1">
        <v>11.0</v>
      </c>
    </row>
    <row r="1750" ht="15.75" customHeight="1">
      <c r="A1750" s="1" t="s">
        <v>5141</v>
      </c>
      <c r="B1750" s="1">
        <v>18.0</v>
      </c>
      <c r="C1750" s="1" t="s">
        <v>764</v>
      </c>
      <c r="D1750" s="1" t="s">
        <v>2445</v>
      </c>
      <c r="E1750" s="1" t="s">
        <v>2446</v>
      </c>
      <c r="F1750" s="1" t="s">
        <v>2447</v>
      </c>
      <c r="H1750" s="1">
        <v>39.760414</v>
      </c>
      <c r="I1750" s="1">
        <v>11.267936</v>
      </c>
      <c r="J1750" s="1">
        <v>4.890036</v>
      </c>
      <c r="K1750" s="1">
        <v>0.0</v>
      </c>
      <c r="L1750" s="1">
        <v>0.0</v>
      </c>
      <c r="M1750" s="1">
        <v>0.7781513</v>
      </c>
      <c r="N1750" s="1">
        <v>0.0</v>
      </c>
      <c r="O1750" s="1">
        <v>0.0</v>
      </c>
      <c r="P1750" s="1">
        <v>0.0</v>
      </c>
      <c r="Q1750" s="1" t="s">
        <v>2448</v>
      </c>
      <c r="R1750" s="1">
        <v>4.0</v>
      </c>
      <c r="S1750" s="1">
        <v>9.0</v>
      </c>
      <c r="T1750" s="1">
        <v>0.31584734</v>
      </c>
      <c r="U1750" s="1">
        <v>0.0</v>
      </c>
      <c r="V1750" s="1">
        <v>0.0</v>
      </c>
      <c r="W1750" s="1">
        <v>0.0</v>
      </c>
      <c r="X1750" s="1">
        <v>0.0</v>
      </c>
      <c r="Y1750" s="1">
        <v>4.1294413</v>
      </c>
      <c r="Z1750" s="1">
        <v>0.0</v>
      </c>
      <c r="AA1750" s="1">
        <v>0.0</v>
      </c>
      <c r="AB1750" s="1">
        <v>4.890036</v>
      </c>
      <c r="AC1750" s="1">
        <v>0.0</v>
      </c>
      <c r="AD1750" s="1">
        <v>0.0</v>
      </c>
      <c r="AE1750" s="1">
        <v>241954.0</v>
      </c>
      <c r="AF1750" s="1">
        <v>126.0</v>
      </c>
      <c r="AG1750" s="1">
        <v>660.0</v>
      </c>
      <c r="AH1750" s="1" t="s">
        <v>2449</v>
      </c>
      <c r="AI1750" s="1">
        <v>17.0</v>
      </c>
      <c r="AJ1750" s="1">
        <v>3.0</v>
      </c>
      <c r="AK1750" s="1">
        <v>3.0</v>
      </c>
      <c r="AL1750" s="1">
        <v>4.0</v>
      </c>
    </row>
    <row r="1751" ht="15.75" customHeight="1">
      <c r="A1751" s="1" t="s">
        <v>5141</v>
      </c>
      <c r="B1751" s="1">
        <v>19.0</v>
      </c>
      <c r="C1751" s="1" t="s">
        <v>5834</v>
      </c>
      <c r="D1751" s="1" t="s">
        <v>9737</v>
      </c>
      <c r="E1751" s="1" t="s">
        <v>9738</v>
      </c>
      <c r="F1751" s="1" t="s">
        <v>9739</v>
      </c>
      <c r="H1751" s="1">
        <v>37.775196</v>
      </c>
      <c r="I1751" s="1">
        <v>0.0</v>
      </c>
      <c r="J1751" s="1">
        <v>4.526443</v>
      </c>
      <c r="K1751" s="1">
        <v>0.0</v>
      </c>
      <c r="L1751" s="1">
        <v>0.0</v>
      </c>
      <c r="M1751" s="1">
        <v>1.0413927</v>
      </c>
      <c r="N1751" s="1">
        <v>0.0</v>
      </c>
      <c r="O1751" s="1">
        <v>0.0</v>
      </c>
      <c r="P1751" s="1">
        <v>0.0</v>
      </c>
      <c r="Q1751" s="1" t="s">
        <v>9740</v>
      </c>
      <c r="R1751" s="1">
        <v>9.0</v>
      </c>
      <c r="S1751" s="1">
        <v>63.22000004723668</v>
      </c>
      <c r="T1751" s="1">
        <v>0.455493</v>
      </c>
      <c r="U1751" s="1">
        <v>1.2854279</v>
      </c>
      <c r="V1751" s="1">
        <v>4.526443</v>
      </c>
      <c r="W1751" s="1">
        <v>0.0</v>
      </c>
      <c r="X1751" s="1">
        <v>0.0</v>
      </c>
      <c r="Y1751" s="1">
        <v>0.0</v>
      </c>
      <c r="Z1751" s="1">
        <v>0.0</v>
      </c>
      <c r="AA1751" s="1">
        <v>0.0</v>
      </c>
      <c r="AB1751" s="1">
        <v>0.0</v>
      </c>
      <c r="AC1751" s="1">
        <v>0.0</v>
      </c>
      <c r="AD1751" s="1">
        <v>0.0</v>
      </c>
      <c r="AE1751" s="1">
        <v>98340.0</v>
      </c>
      <c r="AF1751" s="1">
        <v>1136.0</v>
      </c>
      <c r="AG1751" s="1">
        <v>830.0</v>
      </c>
      <c r="AH1751" s="1" t="s">
        <v>8381</v>
      </c>
      <c r="AI1751" s="1">
        <v>27.0</v>
      </c>
      <c r="AJ1751" s="1">
        <v>5.0</v>
      </c>
      <c r="AK1751" s="1">
        <v>7.0</v>
      </c>
      <c r="AL1751" s="1">
        <v>17.0</v>
      </c>
    </row>
    <row r="1752" ht="15.75" customHeight="1">
      <c r="A1752" s="1" t="s">
        <v>5141</v>
      </c>
      <c r="B1752" s="1">
        <v>20.0</v>
      </c>
      <c r="C1752" s="1" t="s">
        <v>5836</v>
      </c>
      <c r="D1752" s="1" t="s">
        <v>9741</v>
      </c>
      <c r="E1752" s="1" t="s">
        <v>9742</v>
      </c>
      <c r="F1752" s="1" t="s">
        <v>9743</v>
      </c>
      <c r="H1752" s="1">
        <v>37.567245</v>
      </c>
      <c r="I1752" s="1">
        <v>6.663348</v>
      </c>
      <c r="J1752" s="1">
        <v>0.65607876</v>
      </c>
      <c r="K1752" s="1">
        <v>0.0</v>
      </c>
      <c r="L1752" s="1">
        <v>0.0</v>
      </c>
      <c r="M1752" s="1">
        <v>0.90309</v>
      </c>
      <c r="N1752" s="1">
        <v>0.0</v>
      </c>
      <c r="O1752" s="1">
        <v>0.0</v>
      </c>
      <c r="P1752" s="1">
        <v>0.0</v>
      </c>
      <c r="Q1752" s="1" t="s">
        <v>9744</v>
      </c>
      <c r="R1752" s="1">
        <v>6.0</v>
      </c>
      <c r="S1752" s="1">
        <v>31.30000019073486</v>
      </c>
      <c r="T1752" s="1">
        <v>0.33251888</v>
      </c>
      <c r="U1752" s="1">
        <v>0.65607876</v>
      </c>
      <c r="V1752" s="1">
        <v>0.0</v>
      </c>
      <c r="W1752" s="1">
        <v>0.0</v>
      </c>
      <c r="X1752" s="1">
        <v>0.0</v>
      </c>
      <c r="Y1752" s="1">
        <v>0.0</v>
      </c>
      <c r="Z1752" s="1">
        <v>0.0</v>
      </c>
      <c r="AA1752" s="1">
        <v>0.0</v>
      </c>
      <c r="AB1752" s="1">
        <v>0.0</v>
      </c>
      <c r="AC1752" s="1">
        <v>0.0</v>
      </c>
      <c r="AD1752" s="1">
        <v>0.0</v>
      </c>
      <c r="AE1752" s="1">
        <v>431830.0</v>
      </c>
      <c r="AF1752" s="1">
        <v>205.0</v>
      </c>
      <c r="AG1752" s="1">
        <v>700.0</v>
      </c>
      <c r="AH1752" s="1" t="s">
        <v>963</v>
      </c>
      <c r="AI1752" s="1">
        <v>18.0</v>
      </c>
      <c r="AJ1752" s="1">
        <v>3.0</v>
      </c>
      <c r="AK1752" s="1">
        <v>3.0</v>
      </c>
      <c r="AL1752" s="1">
        <v>8.0</v>
      </c>
    </row>
    <row r="1753" ht="15.75" customHeight="1">
      <c r="A1753" s="1" t="s">
        <v>5141</v>
      </c>
      <c r="B1753" s="1">
        <v>21.0</v>
      </c>
      <c r="C1753" s="1" t="s">
        <v>5843</v>
      </c>
      <c r="D1753" s="1" t="s">
        <v>9745</v>
      </c>
      <c r="E1753" s="1" t="s">
        <v>9746</v>
      </c>
      <c r="F1753" s="1" t="s">
        <v>9747</v>
      </c>
      <c r="H1753" s="1">
        <v>34.965107</v>
      </c>
      <c r="I1753" s="1">
        <v>5.759609</v>
      </c>
      <c r="J1753" s="1">
        <v>4.488269</v>
      </c>
      <c r="K1753" s="1">
        <v>0.0</v>
      </c>
      <c r="L1753" s="1">
        <v>0.0</v>
      </c>
      <c r="M1753" s="1">
        <v>0.845098</v>
      </c>
      <c r="N1753" s="1">
        <v>0.0</v>
      </c>
      <c r="O1753" s="1">
        <v>0.0</v>
      </c>
      <c r="P1753" s="1">
        <v>0.0</v>
      </c>
      <c r="Q1753" s="1" t="s">
        <v>9748</v>
      </c>
      <c r="R1753" s="1">
        <v>5.0</v>
      </c>
      <c r="S1753" s="1">
        <v>15.29999995231628</v>
      </c>
      <c r="T1753" s="1">
        <v>0.0</v>
      </c>
      <c r="U1753" s="1">
        <v>1.3272136</v>
      </c>
      <c r="V1753" s="1">
        <v>4.488269</v>
      </c>
      <c r="W1753" s="1">
        <v>0.0</v>
      </c>
      <c r="X1753" s="1">
        <v>0.0</v>
      </c>
      <c r="Y1753" s="1">
        <v>0.0</v>
      </c>
      <c r="Z1753" s="1">
        <v>0.0</v>
      </c>
      <c r="AA1753" s="1">
        <v>0.0</v>
      </c>
      <c r="AB1753" s="1">
        <v>0.0</v>
      </c>
      <c r="AC1753" s="1">
        <v>0.0</v>
      </c>
      <c r="AD1753" s="1">
        <v>0.0</v>
      </c>
      <c r="AE1753" s="1">
        <v>128586.0</v>
      </c>
      <c r="AF1753" s="1">
        <v>545.0</v>
      </c>
      <c r="AG1753" s="1">
        <v>550.0</v>
      </c>
      <c r="AH1753" s="1" t="s">
        <v>9749</v>
      </c>
      <c r="AI1753" s="1">
        <v>98.0</v>
      </c>
      <c r="AJ1753" s="1">
        <v>2.0</v>
      </c>
      <c r="AK1753" s="1">
        <v>2.0</v>
      </c>
      <c r="AL1753" s="1">
        <v>9.0</v>
      </c>
    </row>
    <row r="1754" ht="15.75" customHeight="1">
      <c r="A1754" s="1" t="s">
        <v>5141</v>
      </c>
      <c r="B1754" s="1">
        <v>22.0</v>
      </c>
      <c r="C1754" s="1" t="s">
        <v>5845</v>
      </c>
      <c r="D1754" s="1" t="s">
        <v>9750</v>
      </c>
      <c r="E1754" s="1" t="s">
        <v>9751</v>
      </c>
      <c r="F1754" s="1" t="s">
        <v>9752</v>
      </c>
      <c r="H1754" s="1">
        <v>34.224426</v>
      </c>
      <c r="I1754" s="1">
        <v>12.360647</v>
      </c>
      <c r="J1754" s="1">
        <v>0.0</v>
      </c>
      <c r="K1754" s="1">
        <v>0.0</v>
      </c>
      <c r="L1754" s="1">
        <v>0.0</v>
      </c>
      <c r="M1754" s="1">
        <v>0.60206</v>
      </c>
      <c r="N1754" s="1">
        <v>0.0</v>
      </c>
      <c r="O1754" s="1">
        <v>0.0</v>
      </c>
      <c r="P1754" s="1">
        <v>0.0</v>
      </c>
      <c r="Q1754" s="1" t="s">
        <v>9753</v>
      </c>
      <c r="R1754" s="1">
        <v>2.0</v>
      </c>
      <c r="S1754" s="1">
        <v>20.14999961853027</v>
      </c>
      <c r="T1754" s="1">
        <v>0.0</v>
      </c>
      <c r="U1754" s="1">
        <v>0.0</v>
      </c>
      <c r="V1754" s="1">
        <v>0.0</v>
      </c>
      <c r="W1754" s="1">
        <v>0.0</v>
      </c>
      <c r="X1754" s="1">
        <v>0.0</v>
      </c>
      <c r="Y1754" s="1">
        <v>0.0</v>
      </c>
      <c r="Z1754" s="1">
        <v>0.0</v>
      </c>
      <c r="AA1754" s="1">
        <v>0.0</v>
      </c>
      <c r="AB1754" s="1">
        <v>0.0</v>
      </c>
      <c r="AC1754" s="1">
        <v>0.0</v>
      </c>
      <c r="AD1754" s="1">
        <v>0.0</v>
      </c>
      <c r="AE1754" s="1">
        <v>183925.0</v>
      </c>
      <c r="AF1754" s="1">
        <v>32.0</v>
      </c>
      <c r="AG1754" s="1">
        <v>520.0</v>
      </c>
      <c r="AH1754" s="1" t="s">
        <v>4494</v>
      </c>
      <c r="AJ1754" s="1">
        <v>1.0</v>
      </c>
      <c r="AK1754" s="1">
        <v>1.0</v>
      </c>
      <c r="AL1754" s="1">
        <v>1.0</v>
      </c>
    </row>
    <row r="1755" ht="15.75" customHeight="1">
      <c r="A1755" s="1" t="s">
        <v>5141</v>
      </c>
      <c r="B1755" s="1">
        <v>23.0</v>
      </c>
      <c r="C1755" s="1" t="s">
        <v>5848</v>
      </c>
      <c r="D1755" s="1" t="s">
        <v>9754</v>
      </c>
      <c r="E1755" s="1" t="s">
        <v>9755</v>
      </c>
      <c r="F1755" s="1" t="s">
        <v>9756</v>
      </c>
      <c r="H1755" s="1">
        <v>32.171356</v>
      </c>
      <c r="I1755" s="1">
        <v>0.0</v>
      </c>
      <c r="J1755" s="1">
        <v>6.745633</v>
      </c>
      <c r="K1755" s="1">
        <v>0.0</v>
      </c>
      <c r="L1755" s="1">
        <v>0.0</v>
      </c>
      <c r="M1755" s="1">
        <v>0.30103</v>
      </c>
      <c r="N1755" s="1">
        <v>0.0</v>
      </c>
      <c r="O1755" s="1">
        <v>0.0</v>
      </c>
      <c r="P1755" s="1">
        <v>0.0</v>
      </c>
      <c r="Q1755" s="1" t="s">
        <v>1388</v>
      </c>
      <c r="R1755" s="1">
        <v>0.0</v>
      </c>
      <c r="S1755" s="1">
        <v>250.0</v>
      </c>
      <c r="T1755" s="1">
        <v>0.0</v>
      </c>
      <c r="U1755" s="1">
        <v>0.0</v>
      </c>
      <c r="V1755" s="1">
        <v>0.0</v>
      </c>
      <c r="W1755" s="1">
        <v>0.0</v>
      </c>
      <c r="X1755" s="1">
        <v>0.0</v>
      </c>
      <c r="Y1755" s="1">
        <v>5.3341956</v>
      </c>
      <c r="Z1755" s="1">
        <v>0.0</v>
      </c>
      <c r="AA1755" s="1">
        <v>0.0</v>
      </c>
      <c r="AB1755" s="1">
        <v>0.0</v>
      </c>
      <c r="AC1755" s="1">
        <v>6.745633</v>
      </c>
      <c r="AD1755" s="1">
        <v>0.0</v>
      </c>
      <c r="AE1755" s="1">
        <v>180008.0</v>
      </c>
      <c r="AF1755" s="1">
        <v>5.0</v>
      </c>
      <c r="AH1755" s="1" t="s">
        <v>9557</v>
      </c>
      <c r="AI1755" s="1">
        <v>2.0</v>
      </c>
      <c r="AJ1755" s="1">
        <v>1.0</v>
      </c>
      <c r="AK1755" s="1">
        <v>1.0</v>
      </c>
      <c r="AL1755" s="1">
        <v>0.0</v>
      </c>
    </row>
    <row r="1756" ht="15.75" customHeight="1">
      <c r="A1756" s="1" t="s">
        <v>5141</v>
      </c>
      <c r="B1756" s="1">
        <v>24.0</v>
      </c>
      <c r="C1756" s="1" t="s">
        <v>5850</v>
      </c>
      <c r="D1756" s="1" t="s">
        <v>9757</v>
      </c>
      <c r="E1756" s="1" t="s">
        <v>9758</v>
      </c>
      <c r="F1756" s="1" t="s">
        <v>9759</v>
      </c>
      <c r="H1756" s="1">
        <v>31.940716</v>
      </c>
      <c r="I1756" s="1">
        <v>9.85158</v>
      </c>
      <c r="J1756" s="1">
        <v>0.0</v>
      </c>
      <c r="K1756" s="1">
        <v>0.0</v>
      </c>
      <c r="L1756" s="1">
        <v>0.0</v>
      </c>
      <c r="M1756" s="1">
        <v>0.60206</v>
      </c>
      <c r="N1756" s="1">
        <v>0.0</v>
      </c>
      <c r="O1756" s="1">
        <v>0.0</v>
      </c>
      <c r="P1756" s="1">
        <v>0.0</v>
      </c>
      <c r="Q1756" s="1" t="s">
        <v>9760</v>
      </c>
      <c r="R1756" s="1">
        <v>2.0</v>
      </c>
      <c r="S1756" s="1">
        <v>28.0</v>
      </c>
      <c r="T1756" s="1">
        <v>0.0</v>
      </c>
      <c r="U1756" s="1">
        <v>0.0</v>
      </c>
      <c r="V1756" s="1">
        <v>0.0</v>
      </c>
      <c r="W1756" s="1">
        <v>0.0</v>
      </c>
      <c r="X1756" s="1">
        <v>0.0</v>
      </c>
      <c r="Y1756" s="1">
        <v>0.0</v>
      </c>
      <c r="Z1756" s="1">
        <v>0.0</v>
      </c>
      <c r="AA1756" s="1">
        <v>0.0</v>
      </c>
      <c r="AB1756" s="1">
        <v>0.0</v>
      </c>
      <c r="AC1756" s="1">
        <v>0.0</v>
      </c>
      <c r="AD1756" s="1">
        <v>0.0</v>
      </c>
      <c r="AE1756" s="1">
        <v>443699.0</v>
      </c>
      <c r="AF1756" s="1">
        <v>26.0</v>
      </c>
      <c r="AH1756" s="1" t="s">
        <v>7858</v>
      </c>
      <c r="AJ1756" s="1">
        <v>2.0</v>
      </c>
      <c r="AK1756" s="1">
        <v>2.0</v>
      </c>
      <c r="AL1756" s="1">
        <v>3.0</v>
      </c>
    </row>
    <row r="1757" ht="15.75" customHeight="1">
      <c r="A1757" s="1" t="s">
        <v>5141</v>
      </c>
      <c r="B1757" s="1">
        <v>25.0</v>
      </c>
      <c r="C1757" s="1" t="s">
        <v>5852</v>
      </c>
      <c r="D1757" s="1" t="s">
        <v>9761</v>
      </c>
      <c r="E1757" s="1" t="s">
        <v>9762</v>
      </c>
      <c r="F1757" s="1" t="s">
        <v>9763</v>
      </c>
      <c r="H1757" s="1">
        <v>31.1373</v>
      </c>
      <c r="I1757" s="1">
        <v>10.432843</v>
      </c>
      <c r="J1757" s="1">
        <v>1.205956</v>
      </c>
      <c r="K1757" s="1">
        <v>0.0</v>
      </c>
      <c r="L1757" s="1">
        <v>0.0</v>
      </c>
      <c r="M1757" s="1">
        <v>0.7781513</v>
      </c>
      <c r="N1757" s="1">
        <v>0.0</v>
      </c>
      <c r="O1757" s="1">
        <v>0.0</v>
      </c>
      <c r="P1757" s="1">
        <v>0.0</v>
      </c>
      <c r="Q1757" s="1" t="s">
        <v>9764</v>
      </c>
      <c r="R1757" s="1">
        <v>4.0</v>
      </c>
      <c r="S1757" s="1">
        <v>10.82000023126602</v>
      </c>
      <c r="T1757" s="1">
        <v>0.46953994</v>
      </c>
      <c r="U1757" s="1">
        <v>1.205956</v>
      </c>
      <c r="V1757" s="1">
        <v>0.0</v>
      </c>
      <c r="W1757" s="1">
        <v>0.0</v>
      </c>
      <c r="X1757" s="1">
        <v>0.0</v>
      </c>
      <c r="Y1757" s="1">
        <v>0.0</v>
      </c>
      <c r="Z1757" s="1">
        <v>0.0</v>
      </c>
      <c r="AA1757" s="1">
        <v>0.0</v>
      </c>
      <c r="AB1757" s="1">
        <v>0.0</v>
      </c>
      <c r="AC1757" s="1">
        <v>0.0</v>
      </c>
      <c r="AD1757" s="1">
        <v>0.0</v>
      </c>
      <c r="AE1757" s="1">
        <v>166639.0</v>
      </c>
      <c r="AF1757" s="1">
        <v>61.0</v>
      </c>
      <c r="AG1757" s="1">
        <v>580.0</v>
      </c>
      <c r="AH1757" s="1" t="s">
        <v>1154</v>
      </c>
      <c r="AI1757" s="1">
        <v>24.0</v>
      </c>
      <c r="AJ1757" s="1">
        <v>5.0</v>
      </c>
      <c r="AK1757" s="1">
        <v>5.0</v>
      </c>
      <c r="AL1757" s="1">
        <v>4.0</v>
      </c>
    </row>
    <row r="1758" ht="15.75" customHeight="1">
      <c r="A1758" s="1" t="s">
        <v>5184</v>
      </c>
      <c r="B1758" s="1">
        <v>1.0</v>
      </c>
      <c r="C1758" s="1" t="s">
        <v>5858</v>
      </c>
      <c r="D1758" s="1" t="s">
        <v>9765</v>
      </c>
      <c r="E1758" s="1" t="s">
        <v>9766</v>
      </c>
      <c r="F1758" s="1" t="s">
        <v>9767</v>
      </c>
      <c r="H1758" s="1">
        <v>9.9999998E12</v>
      </c>
      <c r="I1758" s="1">
        <v>0.0</v>
      </c>
      <c r="J1758" s="1">
        <v>0.0</v>
      </c>
      <c r="K1758" s="1">
        <v>0.0</v>
      </c>
      <c r="L1758" s="1">
        <v>0.0</v>
      </c>
      <c r="M1758" s="1">
        <v>0.0</v>
      </c>
      <c r="N1758" s="1">
        <v>0.0</v>
      </c>
      <c r="O1758" s="1">
        <v>0.0</v>
      </c>
      <c r="P1758" s="1">
        <v>0.0</v>
      </c>
      <c r="Q1758" s="1" t="s">
        <v>1388</v>
      </c>
      <c r="R1758" s="1">
        <v>0.0</v>
      </c>
      <c r="T1758" s="1">
        <v>0.0</v>
      </c>
      <c r="U1758" s="1">
        <v>0.0</v>
      </c>
      <c r="V1758" s="1">
        <v>0.0</v>
      </c>
      <c r="W1758" s="1">
        <v>0.0</v>
      </c>
      <c r="X1758" s="1">
        <v>0.0</v>
      </c>
      <c r="Y1758" s="1">
        <v>0.0</v>
      </c>
      <c r="Z1758" s="1">
        <v>0.0</v>
      </c>
      <c r="AA1758" s="1">
        <v>0.0</v>
      </c>
      <c r="AB1758" s="1">
        <v>0.0</v>
      </c>
      <c r="AC1758" s="1">
        <v>0.0</v>
      </c>
      <c r="AD1758" s="1">
        <v>0.0</v>
      </c>
      <c r="AE1758" s="1">
        <v>436819.0</v>
      </c>
      <c r="AF1758" s="1">
        <v>9.0</v>
      </c>
      <c r="AH1758" s="1" t="s">
        <v>1741</v>
      </c>
      <c r="AJ1758" s="1">
        <v>1.0</v>
      </c>
      <c r="AK1758" s="1">
        <v>2.0</v>
      </c>
      <c r="AL1758" s="1">
        <v>1.0</v>
      </c>
    </row>
    <row r="1759" ht="15.75" customHeight="1">
      <c r="A1759" s="1" t="s">
        <v>5184</v>
      </c>
      <c r="B1759" s="1">
        <v>2.0</v>
      </c>
      <c r="C1759" s="1" t="s">
        <v>1162</v>
      </c>
      <c r="D1759" s="1" t="s">
        <v>3192</v>
      </c>
      <c r="E1759" s="1" t="s">
        <v>3193</v>
      </c>
      <c r="F1759" s="1" t="s">
        <v>3194</v>
      </c>
      <c r="H1759" s="1">
        <v>118.969086</v>
      </c>
      <c r="I1759" s="1">
        <v>5.2742796</v>
      </c>
      <c r="J1759" s="1">
        <v>5.0695915</v>
      </c>
      <c r="K1759" s="1">
        <v>0.0</v>
      </c>
      <c r="L1759" s="1">
        <v>0.0</v>
      </c>
      <c r="M1759" s="1">
        <v>0.845098</v>
      </c>
      <c r="N1759" s="1">
        <v>0.0</v>
      </c>
      <c r="O1759" s="1">
        <v>0.0</v>
      </c>
      <c r="P1759" s="1">
        <v>0.0</v>
      </c>
      <c r="Q1759" s="1" t="s">
        <v>3195</v>
      </c>
      <c r="R1759" s="1">
        <v>5.0</v>
      </c>
      <c r="S1759" s="1">
        <v>184.2199979424477</v>
      </c>
      <c r="T1759" s="1">
        <v>0.0</v>
      </c>
      <c r="U1759" s="1">
        <v>0.0</v>
      </c>
      <c r="V1759" s="1">
        <v>0.0</v>
      </c>
      <c r="W1759" s="1">
        <v>0.0</v>
      </c>
      <c r="X1759" s="1">
        <v>0.0</v>
      </c>
      <c r="Y1759" s="1">
        <v>5.0695915</v>
      </c>
      <c r="Z1759" s="1">
        <v>0.0</v>
      </c>
      <c r="AA1759" s="1">
        <v>0.0</v>
      </c>
      <c r="AB1759" s="1">
        <v>0.0</v>
      </c>
      <c r="AC1759" s="1">
        <v>0.0</v>
      </c>
      <c r="AD1759" s="1">
        <v>0.0</v>
      </c>
      <c r="AE1759" s="1">
        <v>159450.0</v>
      </c>
      <c r="AF1759" s="1">
        <v>564.0</v>
      </c>
      <c r="AG1759" s="1">
        <v>630.0</v>
      </c>
      <c r="AH1759" s="1" t="s">
        <v>3196</v>
      </c>
      <c r="AI1759" s="1">
        <v>106.0</v>
      </c>
      <c r="AJ1759" s="1">
        <v>10.0</v>
      </c>
      <c r="AK1759" s="1">
        <v>12.0</v>
      </c>
      <c r="AL1759" s="1">
        <v>20.0</v>
      </c>
    </row>
    <row r="1760" ht="15.75" customHeight="1">
      <c r="A1760" s="1" t="s">
        <v>5184</v>
      </c>
      <c r="B1760" s="1">
        <v>3.0</v>
      </c>
      <c r="C1760" s="1" t="s">
        <v>5862</v>
      </c>
      <c r="D1760" s="1" t="s">
        <v>9768</v>
      </c>
      <c r="E1760" s="1" t="s">
        <v>9769</v>
      </c>
      <c r="F1760" s="1" t="s">
        <v>9770</v>
      </c>
      <c r="H1760" s="1">
        <v>99.530556</v>
      </c>
      <c r="I1760" s="1">
        <v>7.163322</v>
      </c>
      <c r="J1760" s="1">
        <v>5.182745</v>
      </c>
      <c r="K1760" s="1">
        <v>0.0</v>
      </c>
      <c r="L1760" s="1">
        <v>0.0</v>
      </c>
      <c r="M1760" s="1">
        <v>0.845098</v>
      </c>
      <c r="N1760" s="1">
        <v>0.0</v>
      </c>
      <c r="O1760" s="1">
        <v>0.0</v>
      </c>
      <c r="P1760" s="1">
        <v>0.0</v>
      </c>
      <c r="Q1760" s="1" t="s">
        <v>9771</v>
      </c>
      <c r="R1760" s="1">
        <v>5.0</v>
      </c>
      <c r="S1760" s="1">
        <v>90.0</v>
      </c>
      <c r="T1760" s="1">
        <v>0.46491292</v>
      </c>
      <c r="U1760" s="1">
        <v>0.6952015</v>
      </c>
      <c r="V1760" s="1">
        <v>0.0</v>
      </c>
      <c r="W1760" s="1">
        <v>0.0</v>
      </c>
      <c r="X1760" s="1">
        <v>3.3128235</v>
      </c>
      <c r="Y1760" s="1">
        <v>5.182745</v>
      </c>
      <c r="Z1760" s="1">
        <v>0.0</v>
      </c>
      <c r="AA1760" s="1">
        <v>0.0</v>
      </c>
      <c r="AB1760" s="1">
        <v>0.0</v>
      </c>
      <c r="AC1760" s="1">
        <v>0.0</v>
      </c>
      <c r="AD1760" s="1">
        <v>0.0</v>
      </c>
      <c r="AE1760" s="1">
        <v>286149.0</v>
      </c>
      <c r="AF1760" s="1">
        <v>86.0</v>
      </c>
      <c r="AH1760" s="1" t="s">
        <v>1509</v>
      </c>
      <c r="AI1760" s="1">
        <v>37.0</v>
      </c>
      <c r="AJ1760" s="1">
        <v>5.0</v>
      </c>
      <c r="AK1760" s="1">
        <v>5.0</v>
      </c>
      <c r="AL1760" s="1">
        <v>4.0</v>
      </c>
    </row>
    <row r="1761" ht="15.75" customHeight="1">
      <c r="A1761" s="1" t="s">
        <v>5184</v>
      </c>
      <c r="B1761" s="1">
        <v>4.0</v>
      </c>
      <c r="C1761" s="1" t="s">
        <v>5868</v>
      </c>
      <c r="D1761" s="1" t="s">
        <v>9772</v>
      </c>
      <c r="E1761" s="1" t="s">
        <v>9773</v>
      </c>
      <c r="F1761" s="1" t="s">
        <v>9774</v>
      </c>
      <c r="H1761" s="1">
        <v>73.914375</v>
      </c>
      <c r="I1761" s="1">
        <v>5.473367</v>
      </c>
      <c r="J1761" s="1">
        <v>3.645331</v>
      </c>
      <c r="K1761" s="1">
        <v>0.0</v>
      </c>
      <c r="L1761" s="1">
        <v>0.0</v>
      </c>
      <c r="M1761" s="1">
        <v>1.1139433</v>
      </c>
      <c r="N1761" s="1">
        <v>0.0</v>
      </c>
      <c r="O1761" s="1">
        <v>0.0</v>
      </c>
      <c r="P1761" s="1">
        <v>0.0</v>
      </c>
      <c r="Q1761" s="1" t="s">
        <v>9775</v>
      </c>
      <c r="R1761" s="1">
        <v>11.0</v>
      </c>
      <c r="S1761" s="1">
        <v>51.94999980926514</v>
      </c>
      <c r="T1761" s="1">
        <v>0.0</v>
      </c>
      <c r="U1761" s="1">
        <v>0.0</v>
      </c>
      <c r="V1761" s="1">
        <v>3.645331</v>
      </c>
      <c r="W1761" s="1">
        <v>0.0</v>
      </c>
      <c r="X1761" s="1">
        <v>0.0</v>
      </c>
      <c r="Y1761" s="1">
        <v>0.0</v>
      </c>
      <c r="Z1761" s="1">
        <v>0.0</v>
      </c>
      <c r="AA1761" s="1">
        <v>0.0</v>
      </c>
      <c r="AB1761" s="1">
        <v>0.0</v>
      </c>
      <c r="AC1761" s="1">
        <v>0.0</v>
      </c>
      <c r="AD1761" s="1">
        <v>0.0</v>
      </c>
      <c r="AE1761" s="1">
        <v>51038.0</v>
      </c>
      <c r="AF1761" s="1">
        <v>605.0</v>
      </c>
      <c r="AG1761" s="1">
        <v>760.0</v>
      </c>
      <c r="AH1761" s="1" t="s">
        <v>3384</v>
      </c>
      <c r="AI1761" s="1">
        <v>129.0</v>
      </c>
      <c r="AJ1761" s="1">
        <v>7.0</v>
      </c>
      <c r="AK1761" s="1">
        <v>7.0</v>
      </c>
      <c r="AL1761" s="1">
        <v>12.0</v>
      </c>
    </row>
    <row r="1762" ht="15.75" customHeight="1">
      <c r="A1762" s="1" t="s">
        <v>5184</v>
      </c>
      <c r="B1762" s="1">
        <v>5.0</v>
      </c>
      <c r="C1762" s="1" t="s">
        <v>5871</v>
      </c>
      <c r="D1762" s="1" t="s">
        <v>9776</v>
      </c>
      <c r="E1762" s="1" t="s">
        <v>9777</v>
      </c>
      <c r="F1762" s="1" t="s">
        <v>9778</v>
      </c>
      <c r="H1762" s="1">
        <v>46.185482</v>
      </c>
      <c r="I1762" s="1">
        <v>10.181093</v>
      </c>
      <c r="J1762" s="1">
        <v>5.0425878</v>
      </c>
      <c r="K1762" s="1">
        <v>0.0</v>
      </c>
      <c r="L1762" s="1">
        <v>0.0</v>
      </c>
      <c r="M1762" s="1">
        <v>0.7781513</v>
      </c>
      <c r="N1762" s="1">
        <v>0.0</v>
      </c>
      <c r="O1762" s="1">
        <v>0.0</v>
      </c>
      <c r="P1762" s="1">
        <v>0.0</v>
      </c>
      <c r="Q1762" s="1" t="s">
        <v>9779</v>
      </c>
      <c r="R1762" s="1">
        <v>4.0</v>
      </c>
      <c r="S1762" s="1">
        <v>14.20000010542572</v>
      </c>
      <c r="T1762" s="1">
        <v>0.2077675</v>
      </c>
      <c r="U1762" s="1">
        <v>0.0</v>
      </c>
      <c r="V1762" s="1">
        <v>0.0</v>
      </c>
      <c r="W1762" s="1">
        <v>0.0</v>
      </c>
      <c r="X1762" s="1">
        <v>5.0425878</v>
      </c>
      <c r="Y1762" s="1">
        <v>0.0</v>
      </c>
      <c r="Z1762" s="1">
        <v>0.0</v>
      </c>
      <c r="AA1762" s="1">
        <v>0.0</v>
      </c>
      <c r="AB1762" s="1">
        <v>0.0</v>
      </c>
      <c r="AC1762" s="1">
        <v>0.0</v>
      </c>
      <c r="AD1762" s="1">
        <v>0.0</v>
      </c>
      <c r="AE1762" s="1">
        <v>151879.0</v>
      </c>
      <c r="AF1762" s="1">
        <v>105.0</v>
      </c>
      <c r="AG1762" s="1">
        <v>430.0</v>
      </c>
      <c r="AH1762" s="1" t="s">
        <v>9780</v>
      </c>
      <c r="AI1762" s="1">
        <v>15.0</v>
      </c>
      <c r="AJ1762" s="1">
        <v>6.0</v>
      </c>
      <c r="AK1762" s="1">
        <v>6.0</v>
      </c>
      <c r="AL1762" s="1">
        <v>5.0</v>
      </c>
    </row>
    <row r="1763" ht="15.75" customHeight="1">
      <c r="A1763" s="1" t="s">
        <v>5184</v>
      </c>
      <c r="B1763" s="1">
        <v>6.0</v>
      </c>
      <c r="C1763" s="1" t="s">
        <v>5874</v>
      </c>
      <c r="D1763" s="1" t="s">
        <v>9781</v>
      </c>
      <c r="E1763" s="1" t="s">
        <v>9782</v>
      </c>
      <c r="F1763" s="1" t="s">
        <v>9783</v>
      </c>
      <c r="H1763" s="1">
        <v>39.50097</v>
      </c>
      <c r="I1763" s="1">
        <v>12.293773</v>
      </c>
      <c r="J1763" s="1">
        <v>7.095666</v>
      </c>
      <c r="K1763" s="1">
        <v>0.0</v>
      </c>
      <c r="L1763" s="1">
        <v>0.0</v>
      </c>
      <c r="M1763" s="1">
        <v>0.60206</v>
      </c>
      <c r="N1763" s="1">
        <v>0.0</v>
      </c>
      <c r="O1763" s="1">
        <v>0.0</v>
      </c>
      <c r="P1763" s="1">
        <v>0.0</v>
      </c>
      <c r="Q1763" s="1" t="s">
        <v>9784</v>
      </c>
      <c r="R1763" s="1">
        <v>2.0</v>
      </c>
      <c r="S1763" s="1">
        <v>10.44999980926514</v>
      </c>
      <c r="T1763" s="1">
        <v>0.0</v>
      </c>
      <c r="U1763" s="1">
        <v>0.737818</v>
      </c>
      <c r="V1763" s="1">
        <v>0.0</v>
      </c>
      <c r="W1763" s="1">
        <v>2.432974</v>
      </c>
      <c r="X1763" s="1">
        <v>0.0</v>
      </c>
      <c r="Y1763" s="1">
        <v>0.0</v>
      </c>
      <c r="Z1763" s="1">
        <v>0.0</v>
      </c>
      <c r="AA1763" s="1">
        <v>0.0</v>
      </c>
      <c r="AB1763" s="1">
        <v>7.095666</v>
      </c>
      <c r="AC1763" s="1">
        <v>0.0</v>
      </c>
      <c r="AD1763" s="1">
        <v>0.0</v>
      </c>
      <c r="AE1763" s="1">
        <v>229197.0</v>
      </c>
      <c r="AF1763" s="1">
        <v>25.0</v>
      </c>
      <c r="AG1763" s="1">
        <v>490.0</v>
      </c>
      <c r="AH1763" s="1" t="s">
        <v>9785</v>
      </c>
      <c r="AI1763" s="1">
        <v>8.0</v>
      </c>
      <c r="AJ1763" s="1">
        <v>3.0</v>
      </c>
      <c r="AK1763" s="1">
        <v>3.0</v>
      </c>
      <c r="AL1763" s="1">
        <v>2.0</v>
      </c>
    </row>
    <row r="1764" ht="15.75" customHeight="1">
      <c r="A1764" s="1" t="s">
        <v>5184</v>
      </c>
      <c r="B1764" s="1">
        <v>7.0</v>
      </c>
      <c r="C1764" s="1" t="s">
        <v>5878</v>
      </c>
      <c r="D1764" s="1" t="s">
        <v>9786</v>
      </c>
      <c r="E1764" s="1" t="s">
        <v>9787</v>
      </c>
      <c r="F1764" s="1" t="s">
        <v>9788</v>
      </c>
      <c r="H1764" s="1">
        <v>39.390114</v>
      </c>
      <c r="I1764" s="1">
        <v>7.2528987</v>
      </c>
      <c r="J1764" s="1">
        <v>0.75428027</v>
      </c>
      <c r="K1764" s="1">
        <v>0.0</v>
      </c>
      <c r="L1764" s="1">
        <v>0.0</v>
      </c>
      <c r="M1764" s="1">
        <v>1.0</v>
      </c>
      <c r="N1764" s="1">
        <v>0.0</v>
      </c>
      <c r="O1764" s="1">
        <v>0.0</v>
      </c>
      <c r="P1764" s="1">
        <v>0.0</v>
      </c>
      <c r="Q1764" s="1" t="s">
        <v>9789</v>
      </c>
      <c r="R1764" s="1">
        <v>8.0</v>
      </c>
      <c r="S1764" s="1">
        <v>23.20000076293945</v>
      </c>
      <c r="T1764" s="1">
        <v>0.0</v>
      </c>
      <c r="U1764" s="1">
        <v>0.75428027</v>
      </c>
      <c r="V1764" s="1">
        <v>0.0</v>
      </c>
      <c r="W1764" s="1">
        <v>0.0</v>
      </c>
      <c r="X1764" s="1">
        <v>0.0</v>
      </c>
      <c r="Y1764" s="1">
        <v>0.0</v>
      </c>
      <c r="Z1764" s="1">
        <v>0.0</v>
      </c>
      <c r="AA1764" s="1">
        <v>0.0</v>
      </c>
      <c r="AB1764" s="1">
        <v>0.0</v>
      </c>
      <c r="AC1764" s="1">
        <v>0.0</v>
      </c>
      <c r="AD1764" s="1">
        <v>0.0</v>
      </c>
      <c r="AE1764" s="1">
        <v>30327.0</v>
      </c>
      <c r="AF1764" s="1">
        <v>468.0</v>
      </c>
      <c r="AH1764" s="1" t="s">
        <v>887</v>
      </c>
      <c r="AI1764" s="1">
        <v>24.0</v>
      </c>
      <c r="AJ1764" s="1">
        <v>6.0</v>
      </c>
      <c r="AK1764" s="1">
        <v>6.0</v>
      </c>
      <c r="AL1764" s="1">
        <v>14.0</v>
      </c>
    </row>
    <row r="1765" ht="15.75" customHeight="1">
      <c r="A1765" s="1" t="s">
        <v>5184</v>
      </c>
      <c r="B1765" s="1">
        <v>8.0</v>
      </c>
      <c r="C1765" s="1" t="s">
        <v>5885</v>
      </c>
      <c r="D1765" s="1" t="s">
        <v>9790</v>
      </c>
      <c r="E1765" s="1" t="s">
        <v>9791</v>
      </c>
      <c r="F1765" s="1" t="s">
        <v>9792</v>
      </c>
      <c r="H1765" s="1">
        <v>39.29482</v>
      </c>
      <c r="I1765" s="1">
        <v>4.7553663</v>
      </c>
      <c r="J1765" s="1">
        <v>5.3417153</v>
      </c>
      <c r="K1765" s="1">
        <v>0.0</v>
      </c>
      <c r="L1765" s="1">
        <v>0.0</v>
      </c>
      <c r="M1765" s="1">
        <v>0.69897</v>
      </c>
      <c r="N1765" s="1">
        <v>0.0</v>
      </c>
      <c r="O1765" s="1">
        <v>0.0</v>
      </c>
      <c r="P1765" s="1">
        <v>0.0</v>
      </c>
      <c r="Q1765" s="1" t="s">
        <v>9793</v>
      </c>
      <c r="R1765" s="1">
        <v>3.0</v>
      </c>
      <c r="S1765" s="1">
        <v>30.0</v>
      </c>
      <c r="T1765" s="1">
        <v>0.0</v>
      </c>
      <c r="U1765" s="1">
        <v>0.0</v>
      </c>
      <c r="V1765" s="1">
        <v>0.0</v>
      </c>
      <c r="W1765" s="1">
        <v>0.0</v>
      </c>
      <c r="X1765" s="1">
        <v>0.0</v>
      </c>
      <c r="Y1765" s="1">
        <v>5.3417153</v>
      </c>
      <c r="Z1765" s="1">
        <v>0.0</v>
      </c>
      <c r="AA1765" s="1">
        <v>0.0</v>
      </c>
      <c r="AB1765" s="1">
        <v>0.0</v>
      </c>
      <c r="AC1765" s="1">
        <v>0.0</v>
      </c>
      <c r="AD1765" s="1">
        <v>0.0</v>
      </c>
      <c r="AE1765" s="1">
        <v>289376.0</v>
      </c>
      <c r="AF1765" s="1">
        <v>176.0</v>
      </c>
      <c r="AG1765" s="1">
        <v>470.0</v>
      </c>
      <c r="AH1765" s="1" t="s">
        <v>1621</v>
      </c>
      <c r="AI1765" s="1">
        <v>9.0</v>
      </c>
      <c r="AJ1765" s="1">
        <v>8.0</v>
      </c>
      <c r="AK1765" s="1">
        <v>9.0</v>
      </c>
      <c r="AL1765" s="1">
        <v>6.0</v>
      </c>
    </row>
    <row r="1766" ht="15.75" customHeight="1">
      <c r="A1766" s="1" t="s">
        <v>5184</v>
      </c>
      <c r="B1766" s="1">
        <v>9.0</v>
      </c>
      <c r="C1766" s="1" t="s">
        <v>5888</v>
      </c>
      <c r="D1766" s="1" t="s">
        <v>9794</v>
      </c>
      <c r="E1766" s="1" t="s">
        <v>9795</v>
      </c>
      <c r="F1766" s="1" t="s">
        <v>9796</v>
      </c>
      <c r="H1766" s="1">
        <v>25.340736</v>
      </c>
      <c r="I1766" s="1">
        <v>6.446744</v>
      </c>
      <c r="J1766" s="1">
        <v>0.30183774</v>
      </c>
      <c r="K1766" s="1">
        <v>0.0</v>
      </c>
      <c r="L1766" s="1">
        <v>0.0</v>
      </c>
      <c r="M1766" s="1">
        <v>0.69897</v>
      </c>
      <c r="N1766" s="1">
        <v>0.0</v>
      </c>
      <c r="O1766" s="1">
        <v>0.0</v>
      </c>
      <c r="P1766" s="1">
        <v>0.0</v>
      </c>
      <c r="Q1766" s="1" t="s">
        <v>9797</v>
      </c>
      <c r="R1766" s="1">
        <v>3.0</v>
      </c>
      <c r="S1766" s="1">
        <v>27.8600001335144</v>
      </c>
      <c r="T1766" s="1">
        <v>0.30183774</v>
      </c>
      <c r="U1766" s="1">
        <v>0.0</v>
      </c>
      <c r="V1766" s="1">
        <v>0.0</v>
      </c>
      <c r="W1766" s="1">
        <v>0.0</v>
      </c>
      <c r="X1766" s="1">
        <v>0.0</v>
      </c>
      <c r="Y1766" s="1">
        <v>0.0</v>
      </c>
      <c r="Z1766" s="1">
        <v>0.0</v>
      </c>
      <c r="AA1766" s="1">
        <v>0.0</v>
      </c>
      <c r="AB1766" s="1">
        <v>0.0</v>
      </c>
      <c r="AC1766" s="1">
        <v>0.0</v>
      </c>
      <c r="AD1766" s="1">
        <v>0.0</v>
      </c>
      <c r="AE1766" s="1">
        <v>71802.0</v>
      </c>
      <c r="AF1766" s="1">
        <v>133.0</v>
      </c>
      <c r="AG1766" s="1">
        <v>450.0</v>
      </c>
      <c r="AH1766" s="1" t="s">
        <v>8824</v>
      </c>
      <c r="AI1766" s="1">
        <v>12.0</v>
      </c>
      <c r="AJ1766" s="1">
        <v>4.0</v>
      </c>
      <c r="AK1766" s="1">
        <v>4.0</v>
      </c>
      <c r="AL1766" s="1">
        <v>6.0</v>
      </c>
    </row>
    <row r="1767" ht="15.75" customHeight="1">
      <c r="A1767" s="1" t="s">
        <v>5184</v>
      </c>
      <c r="B1767" s="1">
        <v>10.0</v>
      </c>
      <c r="C1767" s="1" t="s">
        <v>5890</v>
      </c>
      <c r="D1767" s="1" t="s">
        <v>9798</v>
      </c>
      <c r="E1767" s="1" t="s">
        <v>9799</v>
      </c>
      <c r="F1767" s="1" t="s">
        <v>9800</v>
      </c>
      <c r="H1767" s="1">
        <v>25.150385</v>
      </c>
      <c r="I1767" s="1">
        <v>0.0</v>
      </c>
      <c r="J1767" s="1">
        <v>5.3417153</v>
      </c>
      <c r="K1767" s="1">
        <v>0.0</v>
      </c>
      <c r="L1767" s="1">
        <v>0.0</v>
      </c>
      <c r="M1767" s="1">
        <v>0.7781513</v>
      </c>
      <c r="N1767" s="1">
        <v>0.0</v>
      </c>
      <c r="O1767" s="1">
        <v>0.0</v>
      </c>
      <c r="P1767" s="1">
        <v>0.0</v>
      </c>
      <c r="Q1767" s="1" t="s">
        <v>9801</v>
      </c>
      <c r="R1767" s="1">
        <v>4.0</v>
      </c>
      <c r="S1767" s="1">
        <v>35.60999941825867</v>
      </c>
      <c r="T1767" s="1">
        <v>0.35379156</v>
      </c>
      <c r="U1767" s="1">
        <v>0.6381437</v>
      </c>
      <c r="V1767" s="1">
        <v>0.0</v>
      </c>
      <c r="W1767" s="1">
        <v>0.0</v>
      </c>
      <c r="X1767" s="1">
        <v>0.0</v>
      </c>
      <c r="Y1767" s="1">
        <v>5.3417153</v>
      </c>
      <c r="Z1767" s="1">
        <v>0.0</v>
      </c>
      <c r="AA1767" s="1">
        <v>0.0</v>
      </c>
      <c r="AB1767" s="1">
        <v>0.0</v>
      </c>
      <c r="AC1767" s="1">
        <v>0.0</v>
      </c>
      <c r="AD1767" s="1">
        <v>0.0</v>
      </c>
      <c r="AE1767" s="1">
        <v>30781.0</v>
      </c>
      <c r="AF1767" s="1">
        <v>125.0</v>
      </c>
      <c r="AG1767" s="1">
        <v>640.0</v>
      </c>
      <c r="AH1767" s="1" t="s">
        <v>616</v>
      </c>
      <c r="AI1767" s="1">
        <v>22.0</v>
      </c>
      <c r="AJ1767" s="1">
        <v>4.0</v>
      </c>
      <c r="AK1767" s="1">
        <v>4.0</v>
      </c>
      <c r="AL1767" s="1">
        <v>6.0</v>
      </c>
    </row>
    <row r="1768" ht="15.75" customHeight="1">
      <c r="A1768" s="1" t="s">
        <v>5184</v>
      </c>
      <c r="B1768" s="1">
        <v>11.0</v>
      </c>
      <c r="C1768" s="1" t="s">
        <v>5892</v>
      </c>
      <c r="D1768" s="1" t="s">
        <v>9802</v>
      </c>
      <c r="E1768" s="1" t="s">
        <v>9803</v>
      </c>
      <c r="F1768" s="1" t="s">
        <v>9804</v>
      </c>
      <c r="H1768" s="1">
        <v>22.375141</v>
      </c>
      <c r="I1768" s="1">
        <v>0.0</v>
      </c>
      <c r="J1768" s="1">
        <v>5.424914</v>
      </c>
      <c r="K1768" s="1">
        <v>0.0</v>
      </c>
      <c r="L1768" s="1">
        <v>0.0</v>
      </c>
      <c r="M1768" s="1">
        <v>0.69897</v>
      </c>
      <c r="N1768" s="1">
        <v>0.0</v>
      </c>
      <c r="O1768" s="1">
        <v>0.0</v>
      </c>
      <c r="P1768" s="1">
        <v>0.0</v>
      </c>
      <c r="Q1768" s="1" t="s">
        <v>9805</v>
      </c>
      <c r="R1768" s="1">
        <v>3.0</v>
      </c>
      <c r="S1768" s="1">
        <v>33.82000010088086</v>
      </c>
      <c r="T1768" s="1">
        <v>0.14876068</v>
      </c>
      <c r="U1768" s="1">
        <v>0.0</v>
      </c>
      <c r="V1768" s="1">
        <v>0.0</v>
      </c>
      <c r="W1768" s="1">
        <v>0.0</v>
      </c>
      <c r="X1768" s="1">
        <v>0.0</v>
      </c>
      <c r="Y1768" s="1">
        <v>5.424914</v>
      </c>
      <c r="Z1768" s="1">
        <v>0.0</v>
      </c>
      <c r="AA1768" s="1">
        <v>0.0</v>
      </c>
      <c r="AB1768" s="1">
        <v>0.0</v>
      </c>
      <c r="AC1768" s="1">
        <v>0.0</v>
      </c>
      <c r="AD1768" s="1">
        <v>0.0</v>
      </c>
      <c r="AE1768" s="1">
        <v>167329.0</v>
      </c>
      <c r="AF1768" s="1">
        <v>190.0</v>
      </c>
      <c r="AG1768" s="1">
        <v>660.0</v>
      </c>
      <c r="AH1768" s="1" t="s">
        <v>9806</v>
      </c>
      <c r="AI1768" s="1">
        <v>37.0</v>
      </c>
      <c r="AJ1768" s="1">
        <v>6.0</v>
      </c>
      <c r="AK1768" s="1">
        <v>6.0</v>
      </c>
      <c r="AL1768" s="1">
        <v>11.0</v>
      </c>
    </row>
    <row r="1769" ht="15.75" customHeight="1">
      <c r="A1769" s="1" t="s">
        <v>5184</v>
      </c>
      <c r="B1769" s="1">
        <v>12.0</v>
      </c>
      <c r="C1769" s="1" t="s">
        <v>5894</v>
      </c>
      <c r="D1769" s="1" t="s">
        <v>9807</v>
      </c>
      <c r="E1769" s="1" t="s">
        <v>9808</v>
      </c>
      <c r="F1769" s="1" t="s">
        <v>9809</v>
      </c>
      <c r="H1769" s="1">
        <v>22.203848</v>
      </c>
      <c r="I1769" s="1">
        <v>6.446744</v>
      </c>
      <c r="J1769" s="1">
        <v>2.7455769</v>
      </c>
      <c r="K1769" s="1">
        <v>0.0</v>
      </c>
      <c r="L1769" s="1">
        <v>0.0</v>
      </c>
      <c r="M1769" s="1">
        <v>0.47712126</v>
      </c>
      <c r="N1769" s="1">
        <v>0.0</v>
      </c>
      <c r="O1769" s="1">
        <v>0.0</v>
      </c>
      <c r="P1769" s="1">
        <v>0.0</v>
      </c>
      <c r="Q1769" s="1" t="s">
        <v>9810</v>
      </c>
      <c r="R1769" s="1">
        <v>1.0</v>
      </c>
      <c r="S1769" s="1">
        <v>24.62999999523163</v>
      </c>
      <c r="T1769" s="1">
        <v>0.0</v>
      </c>
      <c r="U1769" s="1">
        <v>0.0</v>
      </c>
      <c r="V1769" s="1">
        <v>2.7455769</v>
      </c>
      <c r="W1769" s="1">
        <v>0.0</v>
      </c>
      <c r="X1769" s="1">
        <v>0.0</v>
      </c>
      <c r="Y1769" s="1">
        <v>0.0</v>
      </c>
      <c r="Z1769" s="1">
        <v>0.0</v>
      </c>
      <c r="AA1769" s="1">
        <v>0.0</v>
      </c>
      <c r="AB1769" s="1">
        <v>0.0</v>
      </c>
      <c r="AC1769" s="1">
        <v>0.0</v>
      </c>
      <c r="AD1769" s="1">
        <v>0.0</v>
      </c>
      <c r="AE1769" s="1">
        <v>55074.0</v>
      </c>
      <c r="AF1769" s="1">
        <v>74.0</v>
      </c>
      <c r="AG1769" s="1">
        <v>660.0</v>
      </c>
      <c r="AH1769" s="1" t="s">
        <v>1136</v>
      </c>
      <c r="AI1769" s="1">
        <v>29.0</v>
      </c>
      <c r="AJ1769" s="1">
        <v>6.0</v>
      </c>
      <c r="AK1769" s="1">
        <v>6.0</v>
      </c>
      <c r="AL1769" s="1">
        <v>10.0</v>
      </c>
    </row>
    <row r="1770" ht="15.75" customHeight="1">
      <c r="A1770" s="1" t="s">
        <v>5184</v>
      </c>
      <c r="B1770" s="1">
        <v>13.0</v>
      </c>
      <c r="C1770" s="1" t="s">
        <v>5896</v>
      </c>
      <c r="D1770" s="1" t="s">
        <v>9811</v>
      </c>
      <c r="E1770" s="1" t="s">
        <v>9812</v>
      </c>
      <c r="F1770" s="1" t="s">
        <v>9813</v>
      </c>
      <c r="H1770" s="1">
        <v>19.040634</v>
      </c>
      <c r="I1770" s="1">
        <v>0.0</v>
      </c>
      <c r="J1770" s="1">
        <v>3.262542</v>
      </c>
      <c r="K1770" s="1">
        <v>0.0</v>
      </c>
      <c r="L1770" s="1">
        <v>0.0</v>
      </c>
      <c r="M1770" s="1">
        <v>0.7781513</v>
      </c>
      <c r="N1770" s="1">
        <v>0.0</v>
      </c>
      <c r="O1770" s="1">
        <v>0.0</v>
      </c>
      <c r="P1770" s="1">
        <v>0.0</v>
      </c>
      <c r="Q1770" s="1" t="s">
        <v>9814</v>
      </c>
      <c r="R1770" s="1">
        <v>4.0</v>
      </c>
      <c r="S1770" s="1">
        <v>55.24999976158142</v>
      </c>
      <c r="T1770" s="1">
        <v>0.0</v>
      </c>
      <c r="U1770" s="1">
        <v>0.862152</v>
      </c>
      <c r="V1770" s="1">
        <v>3.262542</v>
      </c>
      <c r="W1770" s="1">
        <v>0.0</v>
      </c>
      <c r="X1770" s="1">
        <v>0.0</v>
      </c>
      <c r="Y1770" s="1">
        <v>0.0</v>
      </c>
      <c r="Z1770" s="1">
        <v>0.0</v>
      </c>
      <c r="AA1770" s="1">
        <v>0.0</v>
      </c>
      <c r="AB1770" s="1">
        <v>0.0</v>
      </c>
      <c r="AC1770" s="1">
        <v>0.0</v>
      </c>
      <c r="AD1770" s="1">
        <v>0.0</v>
      </c>
      <c r="AE1770" s="1">
        <v>249308.0</v>
      </c>
      <c r="AF1770" s="1">
        <v>241.0</v>
      </c>
      <c r="AH1770" s="1" t="s">
        <v>6588</v>
      </c>
      <c r="AI1770" s="1">
        <v>14.0</v>
      </c>
      <c r="AJ1770" s="1">
        <v>6.0</v>
      </c>
      <c r="AK1770" s="1">
        <v>6.0</v>
      </c>
      <c r="AL1770" s="1">
        <v>3.0</v>
      </c>
    </row>
    <row r="1771" ht="15.75" customHeight="1">
      <c r="A1771" s="1" t="s">
        <v>5184</v>
      </c>
      <c r="B1771" s="1">
        <v>14.0</v>
      </c>
      <c r="C1771" s="1" t="s">
        <v>2574</v>
      </c>
      <c r="D1771" s="1" t="s">
        <v>5604</v>
      </c>
      <c r="E1771" s="1" t="s">
        <v>5605</v>
      </c>
      <c r="F1771" s="1" t="s">
        <v>5606</v>
      </c>
      <c r="H1771" s="1">
        <v>18.910997</v>
      </c>
      <c r="I1771" s="1">
        <v>0.0</v>
      </c>
      <c r="J1771" s="1">
        <v>2.5584683</v>
      </c>
      <c r="K1771" s="1">
        <v>0.0</v>
      </c>
      <c r="L1771" s="1">
        <v>0.0</v>
      </c>
      <c r="M1771" s="1">
        <v>0.9542425</v>
      </c>
      <c r="N1771" s="1">
        <v>0.0</v>
      </c>
      <c r="O1771" s="1">
        <v>0.0</v>
      </c>
      <c r="P1771" s="1">
        <v>0.0</v>
      </c>
      <c r="Q1771" s="1" t="s">
        <v>5608</v>
      </c>
      <c r="R1771" s="1">
        <v>7.0</v>
      </c>
      <c r="S1771" s="1">
        <v>59.0</v>
      </c>
      <c r="T1771" s="1">
        <v>0.0</v>
      </c>
      <c r="U1771" s="1">
        <v>0.0</v>
      </c>
      <c r="V1771" s="1">
        <v>2.5584683</v>
      </c>
      <c r="W1771" s="1">
        <v>0.0</v>
      </c>
      <c r="X1771" s="1">
        <v>0.0</v>
      </c>
      <c r="Y1771" s="1">
        <v>0.0</v>
      </c>
      <c r="Z1771" s="1">
        <v>0.0</v>
      </c>
      <c r="AA1771" s="1">
        <v>0.0</v>
      </c>
      <c r="AB1771" s="1">
        <v>0.0</v>
      </c>
      <c r="AC1771" s="1">
        <v>0.0</v>
      </c>
      <c r="AD1771" s="1">
        <v>0.0</v>
      </c>
      <c r="AE1771" s="1">
        <v>189321.0</v>
      </c>
      <c r="AF1771" s="1">
        <v>1222.0</v>
      </c>
      <c r="AG1771" s="1">
        <v>800.0</v>
      </c>
      <c r="AH1771" s="1" t="s">
        <v>963</v>
      </c>
      <c r="AI1771" s="1">
        <v>34.0</v>
      </c>
      <c r="AJ1771" s="1">
        <v>5.0</v>
      </c>
      <c r="AK1771" s="1">
        <v>6.0</v>
      </c>
      <c r="AL1771" s="1">
        <v>9.0</v>
      </c>
    </row>
    <row r="1772" ht="15.75" customHeight="1">
      <c r="A1772" s="1" t="s">
        <v>5184</v>
      </c>
      <c r="B1772" s="1">
        <v>15.0</v>
      </c>
      <c r="C1772" s="1" t="s">
        <v>5899</v>
      </c>
      <c r="D1772" s="1" t="s">
        <v>9815</v>
      </c>
      <c r="E1772" s="1" t="s">
        <v>9816</v>
      </c>
      <c r="F1772" s="1" t="s">
        <v>9817</v>
      </c>
      <c r="H1772" s="1">
        <v>18.877525</v>
      </c>
      <c r="I1772" s="1">
        <v>0.0</v>
      </c>
      <c r="J1772" s="1">
        <v>5.182745</v>
      </c>
      <c r="K1772" s="1">
        <v>0.0</v>
      </c>
      <c r="L1772" s="1">
        <v>0.0</v>
      </c>
      <c r="M1772" s="1">
        <v>0.7781513</v>
      </c>
      <c r="N1772" s="1">
        <v>0.0</v>
      </c>
      <c r="O1772" s="1">
        <v>0.0</v>
      </c>
      <c r="P1772" s="1">
        <v>0.0</v>
      </c>
      <c r="Q1772" s="1" t="s">
        <v>9818</v>
      </c>
      <c r="R1772" s="1">
        <v>4.0</v>
      </c>
      <c r="S1772" s="1">
        <v>20.9099999666214</v>
      </c>
      <c r="T1772" s="1">
        <v>0.41084704</v>
      </c>
      <c r="U1772" s="1">
        <v>0.0</v>
      </c>
      <c r="V1772" s="1">
        <v>0.0</v>
      </c>
      <c r="W1772" s="1">
        <v>0.0</v>
      </c>
      <c r="X1772" s="1">
        <v>0.0</v>
      </c>
      <c r="Y1772" s="1">
        <v>5.182745</v>
      </c>
      <c r="Z1772" s="1">
        <v>0.0</v>
      </c>
      <c r="AA1772" s="1">
        <v>0.0</v>
      </c>
      <c r="AB1772" s="1">
        <v>0.0</v>
      </c>
      <c r="AC1772" s="1">
        <v>0.0</v>
      </c>
      <c r="AD1772" s="1">
        <v>0.0</v>
      </c>
      <c r="AE1772" s="1">
        <v>129651.0</v>
      </c>
      <c r="AF1772" s="1">
        <v>161.0</v>
      </c>
      <c r="AG1772" s="1">
        <v>540.0</v>
      </c>
      <c r="AH1772" s="1" t="s">
        <v>1243</v>
      </c>
      <c r="AI1772" s="1">
        <v>36.0</v>
      </c>
      <c r="AJ1772" s="1">
        <v>9.0</v>
      </c>
      <c r="AK1772" s="1">
        <v>10.0</v>
      </c>
      <c r="AL1772" s="1">
        <v>5.0</v>
      </c>
    </row>
    <row r="1773" ht="15.75" customHeight="1">
      <c r="A1773" s="1" t="s">
        <v>5184</v>
      </c>
      <c r="B1773" s="1">
        <v>16.0</v>
      </c>
      <c r="C1773" s="1" t="s">
        <v>5901</v>
      </c>
      <c r="D1773" s="1" t="s">
        <v>9819</v>
      </c>
      <c r="E1773" s="1" t="s">
        <v>9820</v>
      </c>
      <c r="F1773" s="1" t="s">
        <v>9821</v>
      </c>
      <c r="H1773" s="1">
        <v>18.527739</v>
      </c>
      <c r="I1773" s="1">
        <v>0.0</v>
      </c>
      <c r="J1773" s="1">
        <v>5.9218774</v>
      </c>
      <c r="K1773" s="1">
        <v>0.0</v>
      </c>
      <c r="L1773" s="1">
        <v>0.0</v>
      </c>
      <c r="M1773" s="1">
        <v>0.47712126</v>
      </c>
      <c r="N1773" s="1">
        <v>0.0</v>
      </c>
      <c r="O1773" s="1">
        <v>0.0</v>
      </c>
      <c r="P1773" s="1">
        <v>0.0</v>
      </c>
      <c r="Q1773" s="1" t="s">
        <v>3538</v>
      </c>
      <c r="R1773" s="1">
        <v>1.0</v>
      </c>
      <c r="S1773" s="1">
        <v>42.0</v>
      </c>
      <c r="T1773" s="1">
        <v>0.0</v>
      </c>
      <c r="U1773" s="1">
        <v>0.0</v>
      </c>
      <c r="V1773" s="1">
        <v>0.0</v>
      </c>
      <c r="W1773" s="1">
        <v>0.0</v>
      </c>
      <c r="X1773" s="1">
        <v>0.0</v>
      </c>
      <c r="Y1773" s="1">
        <v>0.0</v>
      </c>
      <c r="Z1773" s="1">
        <v>0.0</v>
      </c>
      <c r="AA1773" s="1">
        <v>5.9218774</v>
      </c>
      <c r="AB1773" s="1">
        <v>0.0</v>
      </c>
      <c r="AC1773" s="1">
        <v>0.0</v>
      </c>
      <c r="AD1773" s="1">
        <v>0.0</v>
      </c>
      <c r="AE1773" s="1">
        <v>429992.0</v>
      </c>
      <c r="AF1773" s="1">
        <v>12.0</v>
      </c>
      <c r="AH1773" s="1" t="s">
        <v>9822</v>
      </c>
      <c r="AI1773" s="1">
        <v>27.0</v>
      </c>
      <c r="AJ1773" s="1">
        <v>2.0</v>
      </c>
      <c r="AK1773" s="1">
        <v>3.0</v>
      </c>
      <c r="AL1773" s="1">
        <v>3.0</v>
      </c>
    </row>
    <row r="1774" ht="15.75" customHeight="1">
      <c r="A1774" s="1" t="s">
        <v>5184</v>
      </c>
      <c r="B1774" s="1">
        <v>17.0</v>
      </c>
      <c r="C1774" s="1" t="s">
        <v>3532</v>
      </c>
      <c r="D1774" s="1" t="s">
        <v>7581</v>
      </c>
      <c r="E1774" s="1" t="s">
        <v>7582</v>
      </c>
      <c r="F1774" s="1" t="s">
        <v>7583</v>
      </c>
      <c r="H1774" s="1">
        <v>18.303762</v>
      </c>
      <c r="I1774" s="1">
        <v>3.11884</v>
      </c>
      <c r="J1774" s="1">
        <v>0.2077675</v>
      </c>
      <c r="K1774" s="1">
        <v>0.0</v>
      </c>
      <c r="L1774" s="1">
        <v>0.0</v>
      </c>
      <c r="M1774" s="1">
        <v>0.845098</v>
      </c>
      <c r="N1774" s="1">
        <v>0.0</v>
      </c>
      <c r="O1774" s="1">
        <v>0.0</v>
      </c>
      <c r="P1774" s="1">
        <v>0.0</v>
      </c>
      <c r="Q1774" s="1" t="s">
        <v>7584</v>
      </c>
      <c r="R1774" s="1">
        <v>5.0</v>
      </c>
      <c r="S1774" s="1">
        <v>41.38999938964844</v>
      </c>
      <c r="T1774" s="1">
        <v>0.2077675</v>
      </c>
      <c r="U1774" s="1">
        <v>0.0</v>
      </c>
      <c r="V1774" s="1">
        <v>0.0</v>
      </c>
      <c r="W1774" s="1">
        <v>0.0</v>
      </c>
      <c r="X1774" s="1">
        <v>0.0</v>
      </c>
      <c r="Y1774" s="1">
        <v>0.0</v>
      </c>
      <c r="Z1774" s="1">
        <v>0.0</v>
      </c>
      <c r="AA1774" s="1">
        <v>0.0</v>
      </c>
      <c r="AB1774" s="1">
        <v>0.0</v>
      </c>
      <c r="AC1774" s="1">
        <v>0.0</v>
      </c>
      <c r="AD1774" s="1">
        <v>0.0</v>
      </c>
      <c r="AE1774" s="1">
        <v>246979.0</v>
      </c>
      <c r="AF1774" s="1">
        <v>461.0</v>
      </c>
      <c r="AG1774" s="1">
        <v>380.0</v>
      </c>
      <c r="AH1774" s="1" t="s">
        <v>4393</v>
      </c>
      <c r="AI1774" s="1">
        <v>34.0</v>
      </c>
      <c r="AJ1774" s="1">
        <v>7.0</v>
      </c>
      <c r="AK1774" s="1">
        <v>7.0</v>
      </c>
      <c r="AL1774" s="1">
        <v>6.0</v>
      </c>
    </row>
    <row r="1775" ht="15.75" customHeight="1">
      <c r="A1775" s="1" t="s">
        <v>5184</v>
      </c>
      <c r="B1775" s="1">
        <v>18.0</v>
      </c>
      <c r="C1775" s="1" t="s">
        <v>5904</v>
      </c>
      <c r="D1775" s="1" t="s">
        <v>9823</v>
      </c>
      <c r="E1775" s="1" t="s">
        <v>9824</v>
      </c>
      <c r="F1775" s="1" t="s">
        <v>9825</v>
      </c>
      <c r="H1775" s="1">
        <v>17.94365</v>
      </c>
      <c r="I1775" s="1">
        <v>0.0</v>
      </c>
      <c r="J1775" s="1">
        <v>3.6160712</v>
      </c>
      <c r="K1775" s="1">
        <v>0.0</v>
      </c>
      <c r="L1775" s="1">
        <v>0.0</v>
      </c>
      <c r="M1775" s="1">
        <v>0.69897</v>
      </c>
      <c r="N1775" s="1">
        <v>0.0</v>
      </c>
      <c r="O1775" s="1">
        <v>0.0</v>
      </c>
      <c r="P1775" s="1">
        <v>0.0</v>
      </c>
      <c r="Q1775" s="1" t="s">
        <v>9826</v>
      </c>
      <c r="R1775" s="1">
        <v>3.0</v>
      </c>
      <c r="S1775" s="1">
        <v>49.40000009536743</v>
      </c>
      <c r="T1775" s="1">
        <v>0.0</v>
      </c>
      <c r="U1775" s="1">
        <v>0.0</v>
      </c>
      <c r="V1775" s="1">
        <v>3.6160712</v>
      </c>
      <c r="W1775" s="1">
        <v>0.0</v>
      </c>
      <c r="X1775" s="1">
        <v>0.0</v>
      </c>
      <c r="Y1775" s="1">
        <v>0.0</v>
      </c>
      <c r="Z1775" s="1">
        <v>0.0</v>
      </c>
      <c r="AA1775" s="1">
        <v>0.0</v>
      </c>
      <c r="AB1775" s="1">
        <v>0.0</v>
      </c>
      <c r="AC1775" s="1">
        <v>0.0</v>
      </c>
      <c r="AD1775" s="1">
        <v>0.0</v>
      </c>
      <c r="AE1775" s="1">
        <v>120483.0</v>
      </c>
      <c r="AF1775" s="1">
        <v>423.0</v>
      </c>
      <c r="AG1775" s="1">
        <v>560.0</v>
      </c>
      <c r="AH1775" s="1" t="s">
        <v>9827</v>
      </c>
      <c r="AI1775" s="1">
        <v>26.0</v>
      </c>
      <c r="AJ1775" s="1">
        <v>5.0</v>
      </c>
      <c r="AK1775" s="1">
        <v>5.0</v>
      </c>
      <c r="AL1775" s="1">
        <v>9.0</v>
      </c>
    </row>
    <row r="1776" ht="15.75" customHeight="1">
      <c r="A1776" s="1" t="s">
        <v>5184</v>
      </c>
      <c r="B1776" s="1">
        <v>19.0</v>
      </c>
      <c r="C1776" s="1" t="s">
        <v>1365</v>
      </c>
      <c r="D1776" s="1" t="s">
        <v>3558</v>
      </c>
      <c r="E1776" s="1" t="s">
        <v>3559</v>
      </c>
      <c r="F1776" s="1" t="s">
        <v>3560</v>
      </c>
      <c r="H1776" s="1">
        <v>17.49204</v>
      </c>
      <c r="I1776" s="1">
        <v>0.0</v>
      </c>
      <c r="J1776" s="1">
        <v>4.7729373</v>
      </c>
      <c r="K1776" s="1">
        <v>0.0</v>
      </c>
      <c r="L1776" s="1">
        <v>0.0</v>
      </c>
      <c r="M1776" s="1">
        <v>0.47712126</v>
      </c>
      <c r="N1776" s="1">
        <v>0.0</v>
      </c>
      <c r="O1776" s="1">
        <v>0.0</v>
      </c>
      <c r="P1776" s="1">
        <v>0.0</v>
      </c>
      <c r="Q1776" s="1" t="s">
        <v>3538</v>
      </c>
      <c r="R1776" s="1">
        <v>1.0</v>
      </c>
      <c r="S1776" s="1">
        <v>58.0</v>
      </c>
      <c r="T1776" s="1">
        <v>0.0</v>
      </c>
      <c r="U1776" s="1">
        <v>0.0</v>
      </c>
      <c r="V1776" s="1">
        <v>0.0</v>
      </c>
      <c r="W1776" s="1">
        <v>2.0673397</v>
      </c>
      <c r="X1776" s="1">
        <v>0.0</v>
      </c>
      <c r="Y1776" s="1">
        <v>0.0</v>
      </c>
      <c r="Z1776" s="1">
        <v>0.0</v>
      </c>
      <c r="AA1776" s="1">
        <v>4.7729373</v>
      </c>
      <c r="AB1776" s="1">
        <v>0.0</v>
      </c>
      <c r="AC1776" s="1">
        <v>0.0</v>
      </c>
      <c r="AD1776" s="1">
        <v>0.0</v>
      </c>
      <c r="AE1776" s="1">
        <v>420587.0</v>
      </c>
      <c r="AF1776" s="1">
        <v>25.0</v>
      </c>
      <c r="AH1776" s="1" t="s">
        <v>2243</v>
      </c>
      <c r="AI1776" s="1">
        <v>8.0</v>
      </c>
      <c r="AJ1776" s="1">
        <v>1.0</v>
      </c>
      <c r="AK1776" s="1">
        <v>2.0</v>
      </c>
      <c r="AL1776" s="1">
        <v>1.0</v>
      </c>
    </row>
    <row r="1777" ht="15.75" customHeight="1">
      <c r="A1777" s="1" t="s">
        <v>5184</v>
      </c>
      <c r="B1777" s="1">
        <v>20.0</v>
      </c>
      <c r="C1777" s="1" t="s">
        <v>5912</v>
      </c>
      <c r="D1777" s="1" t="s">
        <v>9828</v>
      </c>
      <c r="E1777" s="1" t="s">
        <v>9829</v>
      </c>
      <c r="F1777" s="1" t="s">
        <v>9830</v>
      </c>
      <c r="H1777" s="1">
        <v>17.063648</v>
      </c>
      <c r="I1777" s="1">
        <v>0.0</v>
      </c>
      <c r="J1777" s="1">
        <v>3.9922204</v>
      </c>
      <c r="K1777" s="1">
        <v>0.0</v>
      </c>
      <c r="L1777" s="1">
        <v>0.0</v>
      </c>
      <c r="M1777" s="1">
        <v>0.845098</v>
      </c>
      <c r="N1777" s="1">
        <v>0.0</v>
      </c>
      <c r="O1777" s="1">
        <v>0.0</v>
      </c>
      <c r="P1777" s="1">
        <v>0.0</v>
      </c>
      <c r="Q1777" s="1" t="s">
        <v>9831</v>
      </c>
      <c r="R1777" s="1">
        <v>5.0</v>
      </c>
      <c r="S1777" s="1">
        <v>24.58000016212463</v>
      </c>
      <c r="T1777" s="1">
        <v>0.0</v>
      </c>
      <c r="U1777" s="1">
        <v>0.0</v>
      </c>
      <c r="V1777" s="1">
        <v>0.0</v>
      </c>
      <c r="W1777" s="1">
        <v>3.9922204</v>
      </c>
      <c r="X1777" s="1">
        <v>0.0</v>
      </c>
      <c r="Y1777" s="1">
        <v>0.0</v>
      </c>
      <c r="Z1777" s="1">
        <v>0.0</v>
      </c>
      <c r="AA1777" s="1">
        <v>0.0</v>
      </c>
      <c r="AB1777" s="1">
        <v>0.0</v>
      </c>
      <c r="AC1777" s="1">
        <v>0.0</v>
      </c>
      <c r="AD1777" s="1">
        <v>0.0</v>
      </c>
      <c r="AE1777" s="1">
        <v>80242.0</v>
      </c>
      <c r="AF1777" s="1">
        <v>98.0</v>
      </c>
      <c r="AG1777" s="1">
        <v>300.0</v>
      </c>
      <c r="AH1777" s="1" t="s">
        <v>3230</v>
      </c>
      <c r="AI1777" s="1">
        <v>10.0</v>
      </c>
      <c r="AJ1777" s="1">
        <v>7.0</v>
      </c>
      <c r="AK1777" s="1">
        <v>7.0</v>
      </c>
      <c r="AL1777" s="1">
        <v>6.0</v>
      </c>
    </row>
    <row r="1778" ht="15.75" customHeight="1">
      <c r="A1778" s="1" t="s">
        <v>5184</v>
      </c>
      <c r="B1778" s="1">
        <v>21.0</v>
      </c>
      <c r="C1778" s="1" t="s">
        <v>5914</v>
      </c>
      <c r="D1778" s="1" t="s">
        <v>9832</v>
      </c>
      <c r="E1778" s="1" t="s">
        <v>9833</v>
      </c>
      <c r="F1778" s="1" t="s">
        <v>9834</v>
      </c>
      <c r="H1778" s="1">
        <v>16.170435</v>
      </c>
      <c r="I1778" s="1">
        <v>0.0</v>
      </c>
      <c r="J1778" s="1">
        <v>3.0652623</v>
      </c>
      <c r="K1778" s="1">
        <v>0.0</v>
      </c>
      <c r="L1778" s="1">
        <v>0.0</v>
      </c>
      <c r="M1778" s="1">
        <v>0.7781513</v>
      </c>
      <c r="N1778" s="1">
        <v>0.0</v>
      </c>
      <c r="O1778" s="1">
        <v>0.0</v>
      </c>
      <c r="P1778" s="1">
        <v>0.0</v>
      </c>
      <c r="Q1778" s="1" t="s">
        <v>9835</v>
      </c>
      <c r="R1778" s="1">
        <v>4.0</v>
      </c>
      <c r="S1778" s="1">
        <v>44.96000003814697</v>
      </c>
      <c r="T1778" s="1">
        <v>0.0</v>
      </c>
      <c r="U1778" s="1">
        <v>0.0</v>
      </c>
      <c r="V1778" s="1">
        <v>0.0</v>
      </c>
      <c r="W1778" s="1">
        <v>0.0</v>
      </c>
      <c r="X1778" s="1">
        <v>0.0</v>
      </c>
      <c r="Y1778" s="1">
        <v>0.0</v>
      </c>
      <c r="Z1778" s="1">
        <v>3.0652623</v>
      </c>
      <c r="AA1778" s="1">
        <v>0.0</v>
      </c>
      <c r="AB1778" s="1">
        <v>0.0</v>
      </c>
      <c r="AC1778" s="1">
        <v>0.0</v>
      </c>
      <c r="AD1778" s="1">
        <v>0.0</v>
      </c>
      <c r="AE1778" s="1">
        <v>4327.0</v>
      </c>
      <c r="AF1778" s="1">
        <v>139.0</v>
      </c>
      <c r="AG1778" s="1">
        <v>670.0</v>
      </c>
      <c r="AH1778" s="1" t="s">
        <v>3521</v>
      </c>
      <c r="AI1778" s="1">
        <v>3.0</v>
      </c>
      <c r="AJ1778" s="1">
        <v>4.0</v>
      </c>
      <c r="AK1778" s="1">
        <v>4.0</v>
      </c>
      <c r="AL1778" s="1">
        <v>3.0</v>
      </c>
    </row>
    <row r="1779" ht="15.75" customHeight="1">
      <c r="A1779" s="1" t="s">
        <v>5184</v>
      </c>
      <c r="B1779" s="1">
        <v>22.0</v>
      </c>
      <c r="C1779" s="1" t="s">
        <v>5916</v>
      </c>
      <c r="D1779" s="1" t="s">
        <v>9836</v>
      </c>
      <c r="E1779" s="1" t="s">
        <v>9837</v>
      </c>
      <c r="F1779" s="1" t="s">
        <v>9838</v>
      </c>
      <c r="H1779" s="1">
        <v>16.08884</v>
      </c>
      <c r="I1779" s="1">
        <v>0.0</v>
      </c>
      <c r="J1779" s="1">
        <v>3.4499228</v>
      </c>
      <c r="K1779" s="1">
        <v>0.0</v>
      </c>
      <c r="L1779" s="1">
        <v>0.0</v>
      </c>
      <c r="M1779" s="1">
        <v>0.60206</v>
      </c>
      <c r="N1779" s="1">
        <v>0.0</v>
      </c>
      <c r="O1779" s="1">
        <v>0.0</v>
      </c>
      <c r="P1779" s="1">
        <v>0.0</v>
      </c>
      <c r="Q1779" s="1" t="s">
        <v>9839</v>
      </c>
      <c r="R1779" s="1">
        <v>2.0</v>
      </c>
      <c r="S1779" s="1">
        <v>59.0</v>
      </c>
      <c r="T1779" s="1">
        <v>0.0</v>
      </c>
      <c r="U1779" s="1">
        <v>0.0</v>
      </c>
      <c r="V1779" s="1">
        <v>3.4499228</v>
      </c>
      <c r="W1779" s="1">
        <v>0.0</v>
      </c>
      <c r="X1779" s="1">
        <v>0.0</v>
      </c>
      <c r="Y1779" s="1">
        <v>0.0</v>
      </c>
      <c r="Z1779" s="1">
        <v>0.0</v>
      </c>
      <c r="AA1779" s="1">
        <v>0.0</v>
      </c>
      <c r="AB1779" s="1">
        <v>0.0</v>
      </c>
      <c r="AC1779" s="1">
        <v>0.0</v>
      </c>
      <c r="AD1779" s="1">
        <v>0.0</v>
      </c>
      <c r="AE1779" s="1">
        <v>197471.0</v>
      </c>
      <c r="AF1779" s="1">
        <v>180.0</v>
      </c>
      <c r="AG1779" s="1">
        <v>360.0</v>
      </c>
      <c r="AH1779" s="1" t="s">
        <v>2587</v>
      </c>
      <c r="AI1779" s="1">
        <v>7.0</v>
      </c>
      <c r="AJ1779" s="1">
        <v>2.0</v>
      </c>
      <c r="AK1779" s="1">
        <v>7.0</v>
      </c>
      <c r="AL1779" s="1">
        <v>2.0</v>
      </c>
    </row>
    <row r="1780" ht="15.75" customHeight="1">
      <c r="A1780" s="1" t="s">
        <v>5184</v>
      </c>
      <c r="B1780" s="1">
        <v>23.0</v>
      </c>
      <c r="C1780" s="1" t="s">
        <v>5921</v>
      </c>
      <c r="D1780" s="1" t="s">
        <v>9840</v>
      </c>
      <c r="E1780" s="1" t="s">
        <v>9841</v>
      </c>
      <c r="F1780" s="1" t="s">
        <v>9842</v>
      </c>
      <c r="H1780" s="1">
        <v>15.9128065</v>
      </c>
      <c r="I1780" s="1">
        <v>6.30655</v>
      </c>
      <c r="J1780" s="1">
        <v>3.4107444</v>
      </c>
      <c r="K1780" s="1">
        <v>0.0</v>
      </c>
      <c r="L1780" s="1">
        <v>0.0</v>
      </c>
      <c r="M1780" s="1">
        <v>0.47712126</v>
      </c>
      <c r="N1780" s="1">
        <v>0.0</v>
      </c>
      <c r="O1780" s="1">
        <v>0.0</v>
      </c>
      <c r="P1780" s="1">
        <v>0.0</v>
      </c>
      <c r="Q1780" s="1" t="s">
        <v>9843</v>
      </c>
      <c r="R1780" s="1">
        <v>1.0</v>
      </c>
      <c r="S1780" s="1">
        <v>10.77999988943338</v>
      </c>
      <c r="T1780" s="1">
        <v>0.0</v>
      </c>
      <c r="U1780" s="1">
        <v>0.5184134</v>
      </c>
      <c r="V1780" s="1">
        <v>3.4107444</v>
      </c>
      <c r="W1780" s="1">
        <v>0.0</v>
      </c>
      <c r="X1780" s="1">
        <v>0.0</v>
      </c>
      <c r="Y1780" s="1">
        <v>0.0</v>
      </c>
      <c r="Z1780" s="1">
        <v>0.0</v>
      </c>
      <c r="AA1780" s="1">
        <v>0.0</v>
      </c>
      <c r="AB1780" s="1">
        <v>0.0</v>
      </c>
      <c r="AC1780" s="1">
        <v>0.0</v>
      </c>
      <c r="AD1780" s="1">
        <v>0.0</v>
      </c>
      <c r="AE1780" s="1">
        <v>96825.0</v>
      </c>
      <c r="AF1780" s="1">
        <v>67.0</v>
      </c>
      <c r="AH1780" s="1" t="s">
        <v>9844</v>
      </c>
      <c r="AI1780" s="1">
        <v>17.0</v>
      </c>
      <c r="AJ1780" s="1">
        <v>13.0</v>
      </c>
      <c r="AK1780" s="1">
        <v>13.0</v>
      </c>
      <c r="AL1780" s="1">
        <v>7.0</v>
      </c>
    </row>
    <row r="1781" ht="15.75" customHeight="1">
      <c r="A1781" s="1" t="s">
        <v>5184</v>
      </c>
      <c r="B1781" s="1">
        <v>24.0</v>
      </c>
      <c r="C1781" s="1" t="s">
        <v>5925</v>
      </c>
      <c r="D1781" s="1" t="s">
        <v>9845</v>
      </c>
      <c r="E1781" s="1" t="s">
        <v>9846</v>
      </c>
      <c r="F1781" s="1" t="s">
        <v>9847</v>
      </c>
      <c r="H1781" s="1">
        <v>15.766338</v>
      </c>
      <c r="I1781" s="1">
        <v>0.0</v>
      </c>
      <c r="J1781" s="1">
        <v>3.4107444</v>
      </c>
      <c r="K1781" s="1">
        <v>0.0</v>
      </c>
      <c r="L1781" s="1">
        <v>0.0</v>
      </c>
      <c r="M1781" s="1">
        <v>0.90309</v>
      </c>
      <c r="N1781" s="1">
        <v>0.0</v>
      </c>
      <c r="O1781" s="1">
        <v>0.0</v>
      </c>
      <c r="P1781" s="1">
        <v>0.0</v>
      </c>
      <c r="Q1781" s="1" t="s">
        <v>9848</v>
      </c>
      <c r="R1781" s="1">
        <v>6.0</v>
      </c>
      <c r="S1781" s="1">
        <v>25.19999980926514</v>
      </c>
      <c r="T1781" s="1">
        <v>0.4268679</v>
      </c>
      <c r="U1781" s="1">
        <v>0.0</v>
      </c>
      <c r="V1781" s="1">
        <v>3.4107444</v>
      </c>
      <c r="W1781" s="1">
        <v>0.0</v>
      </c>
      <c r="X1781" s="1">
        <v>0.0</v>
      </c>
      <c r="Y1781" s="1">
        <v>0.0</v>
      </c>
      <c r="Z1781" s="1">
        <v>0.0</v>
      </c>
      <c r="AA1781" s="1">
        <v>0.0</v>
      </c>
      <c r="AB1781" s="1">
        <v>0.0</v>
      </c>
      <c r="AC1781" s="1">
        <v>0.0</v>
      </c>
      <c r="AD1781" s="1">
        <v>0.0</v>
      </c>
      <c r="AE1781" s="1">
        <v>90939.0</v>
      </c>
      <c r="AF1781" s="1">
        <v>392.0</v>
      </c>
      <c r="AG1781" s="1">
        <v>470.0</v>
      </c>
      <c r="AH1781" s="1" t="s">
        <v>9849</v>
      </c>
      <c r="AI1781" s="1">
        <v>40.0</v>
      </c>
      <c r="AJ1781" s="1">
        <v>3.0</v>
      </c>
      <c r="AK1781" s="1">
        <v>3.0</v>
      </c>
      <c r="AL1781" s="1">
        <v>4.0</v>
      </c>
    </row>
    <row r="1782" ht="15.75" customHeight="1">
      <c r="A1782" s="1" t="s">
        <v>5184</v>
      </c>
      <c r="B1782" s="1">
        <v>25.0</v>
      </c>
      <c r="C1782" s="1" t="s">
        <v>5931</v>
      </c>
      <c r="D1782" s="1" t="s">
        <v>9850</v>
      </c>
      <c r="E1782" s="1" t="s">
        <v>9851</v>
      </c>
      <c r="F1782" s="1" t="s">
        <v>9852</v>
      </c>
      <c r="H1782" s="1">
        <v>15.588929</v>
      </c>
      <c r="I1782" s="1">
        <v>8.792112</v>
      </c>
      <c r="J1782" s="1">
        <v>6.978289</v>
      </c>
      <c r="K1782" s="1">
        <v>0.0</v>
      </c>
      <c r="L1782" s="1">
        <v>0.0</v>
      </c>
      <c r="M1782" s="1">
        <v>0.69897</v>
      </c>
      <c r="N1782" s="1">
        <v>0.0</v>
      </c>
      <c r="O1782" s="1">
        <v>0.0</v>
      </c>
      <c r="P1782" s="1">
        <v>0.0</v>
      </c>
      <c r="Q1782" s="1" t="s">
        <v>9853</v>
      </c>
      <c r="R1782" s="1">
        <v>3.0</v>
      </c>
      <c r="S1782" s="1">
        <v>1.0</v>
      </c>
      <c r="T1782" s="1">
        <v>0.0</v>
      </c>
      <c r="U1782" s="1">
        <v>0.6144904</v>
      </c>
      <c r="V1782" s="1">
        <v>0.0</v>
      </c>
      <c r="W1782" s="1">
        <v>0.0</v>
      </c>
      <c r="X1782" s="1">
        <v>0.0</v>
      </c>
      <c r="Y1782" s="1">
        <v>0.0</v>
      </c>
      <c r="Z1782" s="1">
        <v>0.0</v>
      </c>
      <c r="AA1782" s="1">
        <v>0.0</v>
      </c>
      <c r="AB1782" s="1">
        <v>0.0</v>
      </c>
      <c r="AC1782" s="1">
        <v>6.978289</v>
      </c>
      <c r="AD1782" s="1">
        <v>0.0</v>
      </c>
      <c r="AE1782" s="1">
        <v>119079.0</v>
      </c>
      <c r="AF1782" s="1">
        <v>90.0</v>
      </c>
      <c r="AG1782" s="1">
        <v>230.0</v>
      </c>
      <c r="AH1782" s="1" t="s">
        <v>6797</v>
      </c>
      <c r="AI1782" s="1">
        <v>6.0</v>
      </c>
      <c r="AJ1782" s="1">
        <v>4.0</v>
      </c>
      <c r="AK1782" s="1">
        <v>4.0</v>
      </c>
      <c r="AL1782" s="1">
        <v>9.0</v>
      </c>
    </row>
    <row r="1783" ht="15.75" customHeight="1">
      <c r="A1783" s="1" t="s">
        <v>5245</v>
      </c>
      <c r="B1783" s="1">
        <v>1.0</v>
      </c>
      <c r="C1783" s="1" t="s">
        <v>5934</v>
      </c>
      <c r="D1783" s="1" t="s">
        <v>9854</v>
      </c>
      <c r="E1783" s="1" t="s">
        <v>9855</v>
      </c>
      <c r="F1783" s="1" t="s">
        <v>9856</v>
      </c>
      <c r="H1783" s="1">
        <v>223.43987</v>
      </c>
      <c r="I1783" s="1">
        <v>13.011174</v>
      </c>
      <c r="J1783" s="1">
        <v>10.114505</v>
      </c>
      <c r="K1783" s="1">
        <v>0.0</v>
      </c>
      <c r="L1783" s="1">
        <v>0.0</v>
      </c>
      <c r="M1783" s="1">
        <v>0.69897</v>
      </c>
      <c r="N1783" s="1">
        <v>0.0</v>
      </c>
      <c r="O1783" s="1">
        <v>0.0</v>
      </c>
      <c r="P1783" s="1">
        <v>0.0</v>
      </c>
      <c r="Q1783" s="1" t="s">
        <v>9857</v>
      </c>
      <c r="R1783" s="1">
        <v>3.0</v>
      </c>
      <c r="S1783" s="1">
        <v>190.0800009146333</v>
      </c>
      <c r="T1783" s="1">
        <v>0.0</v>
      </c>
      <c r="U1783" s="1">
        <v>1.5040667</v>
      </c>
      <c r="V1783" s="1">
        <v>0.0</v>
      </c>
      <c r="W1783" s="1">
        <v>0.0</v>
      </c>
      <c r="X1783" s="1">
        <v>0.0</v>
      </c>
      <c r="Y1783" s="1">
        <v>0.0</v>
      </c>
      <c r="Z1783" s="1">
        <v>10.114505</v>
      </c>
      <c r="AA1783" s="1">
        <v>0.0</v>
      </c>
      <c r="AB1783" s="1">
        <v>0.0</v>
      </c>
      <c r="AC1783" s="1">
        <v>0.0</v>
      </c>
      <c r="AD1783" s="1">
        <v>0.0</v>
      </c>
      <c r="AE1783" s="1">
        <v>220684.0</v>
      </c>
      <c r="AF1783" s="1">
        <v>889.0</v>
      </c>
      <c r="AG1783" s="1">
        <v>780.0</v>
      </c>
      <c r="AH1783" s="1" t="s">
        <v>2699</v>
      </c>
      <c r="AI1783" s="1">
        <v>55.0</v>
      </c>
      <c r="AJ1783" s="1">
        <v>8.0</v>
      </c>
      <c r="AK1783" s="1">
        <v>9.0</v>
      </c>
      <c r="AL1783" s="1">
        <v>26.0</v>
      </c>
    </row>
    <row r="1784" ht="15.75" customHeight="1">
      <c r="A1784" s="1" t="s">
        <v>5245</v>
      </c>
      <c r="B1784" s="1">
        <v>2.0</v>
      </c>
      <c r="C1784" s="1" t="s">
        <v>5938</v>
      </c>
      <c r="D1784" s="1" t="s">
        <v>9858</v>
      </c>
      <c r="E1784" s="1" t="s">
        <v>9859</v>
      </c>
      <c r="F1784" s="1" t="s">
        <v>9860</v>
      </c>
      <c r="H1784" s="1">
        <v>191.5963</v>
      </c>
      <c r="I1784" s="1">
        <v>11.018029</v>
      </c>
      <c r="J1784" s="1">
        <v>8.381622</v>
      </c>
      <c r="K1784" s="1">
        <v>0.0</v>
      </c>
      <c r="L1784" s="1">
        <v>0.0</v>
      </c>
      <c r="M1784" s="1">
        <v>0.69897</v>
      </c>
      <c r="N1784" s="1">
        <v>0.0</v>
      </c>
      <c r="O1784" s="1">
        <v>0.0</v>
      </c>
      <c r="P1784" s="1">
        <v>0.0</v>
      </c>
      <c r="Q1784" s="1" t="s">
        <v>9861</v>
      </c>
      <c r="R1784" s="1">
        <v>3.0</v>
      </c>
      <c r="S1784" s="1">
        <v>198.6500012874603</v>
      </c>
      <c r="T1784" s="1">
        <v>0.0</v>
      </c>
      <c r="U1784" s="1">
        <v>1.8046808</v>
      </c>
      <c r="V1784" s="1">
        <v>5.440587</v>
      </c>
      <c r="W1784" s="1">
        <v>0.0</v>
      </c>
      <c r="X1784" s="1">
        <v>0.0</v>
      </c>
      <c r="Y1784" s="1">
        <v>8.381622</v>
      </c>
      <c r="Z1784" s="1">
        <v>0.0</v>
      </c>
      <c r="AA1784" s="1">
        <v>0.0</v>
      </c>
      <c r="AB1784" s="1">
        <v>0.0</v>
      </c>
      <c r="AC1784" s="1">
        <v>0.0</v>
      </c>
      <c r="AD1784" s="1">
        <v>0.0</v>
      </c>
      <c r="AE1784" s="1">
        <v>189673.0</v>
      </c>
      <c r="AF1784" s="1">
        <v>878.0</v>
      </c>
      <c r="AG1784" s="1">
        <v>580.0</v>
      </c>
      <c r="AH1784" s="1" t="s">
        <v>1523</v>
      </c>
      <c r="AI1784" s="1">
        <v>130.0</v>
      </c>
      <c r="AJ1784" s="1">
        <v>18.0</v>
      </c>
      <c r="AK1784" s="1">
        <v>18.0</v>
      </c>
      <c r="AL1784" s="1">
        <v>18.0</v>
      </c>
    </row>
    <row r="1785" ht="15.75" customHeight="1">
      <c r="A1785" s="1" t="s">
        <v>5245</v>
      </c>
      <c r="B1785" s="1">
        <v>3.0</v>
      </c>
      <c r="C1785" s="1" t="s">
        <v>5942</v>
      </c>
      <c r="D1785" s="1" t="s">
        <v>9862</v>
      </c>
      <c r="E1785" s="1" t="s">
        <v>9863</v>
      </c>
      <c r="F1785" s="1" t="s">
        <v>9864</v>
      </c>
      <c r="H1785" s="1">
        <v>114.20245</v>
      </c>
      <c r="I1785" s="1">
        <v>15.053058</v>
      </c>
      <c r="J1785" s="1">
        <v>10.850468</v>
      </c>
      <c r="K1785" s="1">
        <v>0.0</v>
      </c>
      <c r="L1785" s="1">
        <v>0.0</v>
      </c>
      <c r="M1785" s="1">
        <v>0.7781513</v>
      </c>
      <c r="N1785" s="1">
        <v>0.0</v>
      </c>
      <c r="O1785" s="1">
        <v>0.0</v>
      </c>
      <c r="P1785" s="1">
        <v>0.0</v>
      </c>
      <c r="Q1785" s="1" t="s">
        <v>9865</v>
      </c>
      <c r="R1785" s="1">
        <v>4.0</v>
      </c>
      <c r="S1785" s="1">
        <v>31.10000085830688</v>
      </c>
      <c r="T1785" s="1">
        <v>0.6811209</v>
      </c>
      <c r="U1785" s="1">
        <v>1.649201</v>
      </c>
      <c r="V1785" s="1">
        <v>5.2648215</v>
      </c>
      <c r="W1785" s="1">
        <v>5.3007607</v>
      </c>
      <c r="X1785" s="1">
        <v>6.803482</v>
      </c>
      <c r="Y1785" s="1">
        <v>0.0</v>
      </c>
      <c r="Z1785" s="1">
        <v>0.0</v>
      </c>
      <c r="AA1785" s="1">
        <v>10.850468</v>
      </c>
      <c r="AB1785" s="1">
        <v>0.0</v>
      </c>
      <c r="AC1785" s="1">
        <v>0.0</v>
      </c>
      <c r="AD1785" s="1">
        <v>0.0</v>
      </c>
      <c r="AE1785" s="1">
        <v>31944.0</v>
      </c>
      <c r="AF1785" s="1">
        <v>382.0</v>
      </c>
      <c r="AG1785" s="1">
        <v>640.0</v>
      </c>
      <c r="AH1785" s="1" t="s">
        <v>5319</v>
      </c>
      <c r="AI1785" s="1">
        <v>15.0</v>
      </c>
      <c r="AJ1785" s="1">
        <v>4.0</v>
      </c>
      <c r="AK1785" s="1">
        <v>4.0</v>
      </c>
      <c r="AL1785" s="1">
        <v>9.0</v>
      </c>
    </row>
    <row r="1786" ht="15.75" customHeight="1">
      <c r="A1786" s="1" t="s">
        <v>5245</v>
      </c>
      <c r="B1786" s="1">
        <v>4.0</v>
      </c>
      <c r="C1786" s="1" t="s">
        <v>5944</v>
      </c>
      <c r="D1786" s="1" t="s">
        <v>9866</v>
      </c>
      <c r="E1786" s="1" t="s">
        <v>9867</v>
      </c>
      <c r="F1786" s="1" t="s">
        <v>9868</v>
      </c>
      <c r="H1786" s="1">
        <v>111.81517</v>
      </c>
      <c r="I1786" s="1">
        <v>16.812193</v>
      </c>
      <c r="J1786" s="1">
        <v>6.626895</v>
      </c>
      <c r="K1786" s="1">
        <v>0.0</v>
      </c>
      <c r="L1786" s="1">
        <v>0.0</v>
      </c>
      <c r="M1786" s="1">
        <v>0.30103</v>
      </c>
      <c r="N1786" s="1">
        <v>0.0</v>
      </c>
      <c r="O1786" s="1">
        <v>1.0</v>
      </c>
      <c r="P1786" s="1">
        <v>0.0</v>
      </c>
      <c r="Q1786" s="1" t="s">
        <v>1388</v>
      </c>
      <c r="R1786" s="1">
        <v>0.0</v>
      </c>
      <c r="S1786" s="1">
        <v>230.0</v>
      </c>
      <c r="T1786" s="1">
        <v>0.0</v>
      </c>
      <c r="U1786" s="1">
        <v>0.0</v>
      </c>
      <c r="V1786" s="1">
        <v>2.9926715</v>
      </c>
      <c r="W1786" s="1">
        <v>0.0</v>
      </c>
      <c r="X1786" s="1">
        <v>6.626895</v>
      </c>
      <c r="Y1786" s="1">
        <v>0.0</v>
      </c>
      <c r="Z1786" s="1">
        <v>0.0</v>
      </c>
      <c r="AA1786" s="1">
        <v>0.0</v>
      </c>
      <c r="AB1786" s="1">
        <v>0.0</v>
      </c>
      <c r="AC1786" s="1">
        <v>0.0</v>
      </c>
      <c r="AD1786" s="1">
        <v>0.0</v>
      </c>
      <c r="AE1786" s="1">
        <v>492089.0</v>
      </c>
      <c r="AF1786" s="1">
        <v>88.0</v>
      </c>
      <c r="AG1786" s="1">
        <v>730.0</v>
      </c>
      <c r="AH1786" s="1" t="s">
        <v>9869</v>
      </c>
      <c r="AI1786" s="1">
        <v>5.0</v>
      </c>
      <c r="AJ1786" s="1">
        <v>1.0</v>
      </c>
      <c r="AK1786" s="1">
        <v>1.0</v>
      </c>
      <c r="AL1786" s="1">
        <v>0.0</v>
      </c>
    </row>
    <row r="1787" ht="15.75" customHeight="1">
      <c r="A1787" s="1" t="s">
        <v>5245</v>
      </c>
      <c r="B1787" s="1">
        <v>5.0</v>
      </c>
      <c r="C1787" s="1" t="s">
        <v>5947</v>
      </c>
      <c r="D1787" s="1" t="s">
        <v>9870</v>
      </c>
      <c r="E1787" s="1" t="s">
        <v>9871</v>
      </c>
      <c r="F1787" s="1" t="s">
        <v>9872</v>
      </c>
      <c r="H1787" s="1">
        <v>88.98689</v>
      </c>
      <c r="I1787" s="1">
        <v>16.812654</v>
      </c>
      <c r="J1787" s="1">
        <v>8.3036785</v>
      </c>
      <c r="K1787" s="1">
        <v>0.0</v>
      </c>
      <c r="L1787" s="1">
        <v>0.0</v>
      </c>
      <c r="M1787" s="1">
        <v>0.47712126</v>
      </c>
      <c r="N1787" s="1">
        <v>1.0</v>
      </c>
      <c r="O1787" s="1">
        <v>0.0</v>
      </c>
      <c r="P1787" s="1">
        <v>0.0</v>
      </c>
      <c r="Q1787" s="1" t="s">
        <v>9873</v>
      </c>
      <c r="R1787" s="1">
        <v>1.0</v>
      </c>
      <c r="S1787" s="1">
        <v>50.0</v>
      </c>
      <c r="T1787" s="1">
        <v>0.7242141</v>
      </c>
      <c r="U1787" s="1">
        <v>1.7305176</v>
      </c>
      <c r="V1787" s="1">
        <v>0.0</v>
      </c>
      <c r="W1787" s="1">
        <v>0.0</v>
      </c>
      <c r="X1787" s="1">
        <v>8.3036785</v>
      </c>
      <c r="Y1787" s="1">
        <v>0.0</v>
      </c>
      <c r="Z1787" s="1">
        <v>0.0</v>
      </c>
      <c r="AA1787" s="1">
        <v>0.0</v>
      </c>
      <c r="AB1787" s="1">
        <v>0.0</v>
      </c>
      <c r="AC1787" s="1">
        <v>0.0</v>
      </c>
      <c r="AD1787" s="1">
        <v>0.0</v>
      </c>
      <c r="AE1787" s="1">
        <v>296785.0</v>
      </c>
      <c r="AF1787" s="1">
        <v>346.0</v>
      </c>
      <c r="AG1787" s="1">
        <v>630.0</v>
      </c>
      <c r="AH1787" s="1" t="s">
        <v>1782</v>
      </c>
      <c r="AI1787" s="1">
        <v>28.0</v>
      </c>
      <c r="AJ1787" s="1">
        <v>4.0</v>
      </c>
      <c r="AK1787" s="1">
        <v>4.0</v>
      </c>
      <c r="AL1787" s="1">
        <v>4.0</v>
      </c>
    </row>
    <row r="1788" ht="15.75" customHeight="1">
      <c r="A1788" s="1" t="s">
        <v>5245</v>
      </c>
      <c r="B1788" s="1">
        <v>6.0</v>
      </c>
      <c r="C1788" s="1" t="s">
        <v>5949</v>
      </c>
      <c r="D1788" s="1" t="s">
        <v>9874</v>
      </c>
      <c r="E1788" s="1" t="s">
        <v>9875</v>
      </c>
      <c r="F1788" s="1" t="s">
        <v>9876</v>
      </c>
      <c r="H1788" s="1">
        <v>82.17759</v>
      </c>
      <c r="I1788" s="1">
        <v>20.070333</v>
      </c>
      <c r="J1788" s="1">
        <v>0.0</v>
      </c>
      <c r="K1788" s="1">
        <v>0.0</v>
      </c>
      <c r="L1788" s="1">
        <v>0.0</v>
      </c>
      <c r="M1788" s="1">
        <v>0.47712126</v>
      </c>
      <c r="N1788" s="1">
        <v>1.0</v>
      </c>
      <c r="O1788" s="1">
        <v>0.0</v>
      </c>
      <c r="P1788" s="1">
        <v>0.0</v>
      </c>
      <c r="Q1788" s="1" t="s">
        <v>9873</v>
      </c>
      <c r="R1788" s="1">
        <v>1.0</v>
      </c>
      <c r="S1788" s="1">
        <v>65.81999969482422</v>
      </c>
      <c r="T1788" s="1">
        <v>0.0</v>
      </c>
      <c r="U1788" s="1">
        <v>0.0</v>
      </c>
      <c r="V1788" s="1">
        <v>0.0</v>
      </c>
      <c r="W1788" s="1">
        <v>0.0</v>
      </c>
      <c r="X1788" s="1">
        <v>0.0</v>
      </c>
      <c r="Y1788" s="1">
        <v>0.0</v>
      </c>
      <c r="Z1788" s="1">
        <v>0.0</v>
      </c>
      <c r="AA1788" s="1">
        <v>0.0</v>
      </c>
      <c r="AB1788" s="1">
        <v>0.0</v>
      </c>
      <c r="AC1788" s="1">
        <v>0.0</v>
      </c>
      <c r="AD1788" s="1">
        <v>0.0</v>
      </c>
      <c r="AE1788" s="1">
        <v>290085.0</v>
      </c>
      <c r="AF1788" s="1">
        <v>128.0</v>
      </c>
      <c r="AG1788" s="1">
        <v>390.0</v>
      </c>
      <c r="AH1788" s="1" t="s">
        <v>8077</v>
      </c>
      <c r="AJ1788" s="1">
        <v>1.0</v>
      </c>
      <c r="AK1788" s="1">
        <v>1.0</v>
      </c>
      <c r="AL1788" s="1">
        <v>5.0</v>
      </c>
    </row>
    <row r="1789" ht="15.75" customHeight="1">
      <c r="A1789" s="1" t="s">
        <v>5245</v>
      </c>
      <c r="B1789" s="1">
        <v>7.0</v>
      </c>
      <c r="C1789" s="1" t="s">
        <v>5951</v>
      </c>
      <c r="D1789" s="1" t="s">
        <v>9877</v>
      </c>
      <c r="E1789" s="1" t="s">
        <v>9878</v>
      </c>
      <c r="F1789" s="1" t="s">
        <v>9879</v>
      </c>
      <c r="H1789" s="1">
        <v>51.008278</v>
      </c>
      <c r="I1789" s="1">
        <v>0.0</v>
      </c>
      <c r="J1789" s="1">
        <v>9.592981</v>
      </c>
      <c r="K1789" s="1">
        <v>0.0</v>
      </c>
      <c r="L1789" s="1">
        <v>0.0</v>
      </c>
      <c r="M1789" s="1">
        <v>0.60206</v>
      </c>
      <c r="N1789" s="1">
        <v>0.0</v>
      </c>
      <c r="O1789" s="1">
        <v>0.0</v>
      </c>
      <c r="P1789" s="1">
        <v>0.0</v>
      </c>
      <c r="Q1789" s="1" t="s">
        <v>9880</v>
      </c>
      <c r="R1789" s="1">
        <v>2.0</v>
      </c>
      <c r="S1789" s="1">
        <v>77.0</v>
      </c>
      <c r="T1789" s="1">
        <v>0.72714144</v>
      </c>
      <c r="U1789" s="1">
        <v>1.9360062</v>
      </c>
      <c r="V1789" s="1">
        <v>5.9290285</v>
      </c>
      <c r="W1789" s="1">
        <v>0.0</v>
      </c>
      <c r="X1789" s="1">
        <v>0.0</v>
      </c>
      <c r="Y1789" s="1">
        <v>0.0</v>
      </c>
      <c r="Z1789" s="1">
        <v>9.592981</v>
      </c>
      <c r="AA1789" s="1">
        <v>0.0</v>
      </c>
      <c r="AB1789" s="1">
        <v>0.0</v>
      </c>
      <c r="AC1789" s="1">
        <v>0.0</v>
      </c>
      <c r="AD1789" s="1">
        <v>0.0</v>
      </c>
      <c r="AE1789" s="1">
        <v>3526.0</v>
      </c>
      <c r="AF1789" s="1">
        <v>319.0</v>
      </c>
      <c r="AG1789" s="1">
        <v>630.0</v>
      </c>
      <c r="AH1789" s="1" t="s">
        <v>7593</v>
      </c>
      <c r="AI1789" s="1">
        <v>36.0</v>
      </c>
      <c r="AJ1789" s="1">
        <v>3.0</v>
      </c>
      <c r="AK1789" s="1">
        <v>3.0</v>
      </c>
      <c r="AL1789" s="1">
        <v>13.0</v>
      </c>
    </row>
    <row r="1790" ht="15.75" customHeight="1">
      <c r="A1790" s="1" t="s">
        <v>5245</v>
      </c>
      <c r="B1790" s="1">
        <v>8.0</v>
      </c>
      <c r="C1790" s="1" t="s">
        <v>5956</v>
      </c>
      <c r="D1790" s="1" t="s">
        <v>9881</v>
      </c>
      <c r="E1790" s="1" t="s">
        <v>9882</v>
      </c>
      <c r="F1790" s="1" t="s">
        <v>9883</v>
      </c>
      <c r="H1790" s="1">
        <v>49.295444</v>
      </c>
      <c r="I1790" s="1">
        <v>13.627413</v>
      </c>
      <c r="J1790" s="1">
        <v>0.0</v>
      </c>
      <c r="K1790" s="1">
        <v>0.0</v>
      </c>
      <c r="L1790" s="1">
        <v>0.0</v>
      </c>
      <c r="M1790" s="1">
        <v>0.60206</v>
      </c>
      <c r="N1790" s="1">
        <v>0.0</v>
      </c>
      <c r="O1790" s="1">
        <v>0.0</v>
      </c>
      <c r="P1790" s="1">
        <v>0.0</v>
      </c>
      <c r="Q1790" s="1" t="s">
        <v>9884</v>
      </c>
      <c r="R1790" s="1">
        <v>2.0</v>
      </c>
      <c r="S1790" s="1">
        <v>35.09999847412109</v>
      </c>
      <c r="T1790" s="1">
        <v>0.0</v>
      </c>
      <c r="U1790" s="1">
        <v>0.0</v>
      </c>
      <c r="V1790" s="1">
        <v>0.0</v>
      </c>
      <c r="W1790" s="1">
        <v>0.0</v>
      </c>
      <c r="X1790" s="1">
        <v>0.0</v>
      </c>
      <c r="Y1790" s="1">
        <v>0.0</v>
      </c>
      <c r="Z1790" s="1">
        <v>0.0</v>
      </c>
      <c r="AA1790" s="1">
        <v>0.0</v>
      </c>
      <c r="AB1790" s="1">
        <v>0.0</v>
      </c>
      <c r="AC1790" s="1">
        <v>0.0</v>
      </c>
      <c r="AD1790" s="1">
        <v>0.0</v>
      </c>
      <c r="AE1790" s="1">
        <v>305197.0</v>
      </c>
      <c r="AF1790" s="1">
        <v>423.0</v>
      </c>
      <c r="AG1790" s="1">
        <v>590.0</v>
      </c>
      <c r="AH1790" s="1" t="s">
        <v>5145</v>
      </c>
      <c r="AJ1790" s="1">
        <v>2.0</v>
      </c>
      <c r="AK1790" s="1">
        <v>2.0</v>
      </c>
      <c r="AL1790" s="1">
        <v>5.0</v>
      </c>
    </row>
    <row r="1791" ht="15.75" customHeight="1">
      <c r="A1791" s="1" t="s">
        <v>5245</v>
      </c>
      <c r="B1791" s="1">
        <v>9.0</v>
      </c>
      <c r="C1791" s="1" t="s">
        <v>5959</v>
      </c>
      <c r="D1791" s="1" t="s">
        <v>9885</v>
      </c>
      <c r="E1791" s="1" t="s">
        <v>9886</v>
      </c>
      <c r="F1791" s="1" t="s">
        <v>9887</v>
      </c>
      <c r="H1791" s="1">
        <v>40.490707</v>
      </c>
      <c r="I1791" s="1">
        <v>3.0899248</v>
      </c>
      <c r="J1791" s="1">
        <v>9.122602</v>
      </c>
      <c r="K1791" s="1">
        <v>0.0</v>
      </c>
      <c r="L1791" s="1">
        <v>0.0</v>
      </c>
      <c r="M1791" s="1">
        <v>0.69897</v>
      </c>
      <c r="N1791" s="1">
        <v>0.0</v>
      </c>
      <c r="O1791" s="1">
        <v>0.0</v>
      </c>
      <c r="P1791" s="1">
        <v>0.0</v>
      </c>
      <c r="Q1791" s="1" t="s">
        <v>9888</v>
      </c>
      <c r="R1791" s="1">
        <v>3.0</v>
      </c>
      <c r="S1791" s="1">
        <v>21.5</v>
      </c>
      <c r="T1791" s="1">
        <v>0.5921599</v>
      </c>
      <c r="U1791" s="1">
        <v>1.6675328</v>
      </c>
      <c r="V1791" s="1">
        <v>2.9576344</v>
      </c>
      <c r="W1791" s="1">
        <v>0.0</v>
      </c>
      <c r="X1791" s="1">
        <v>0.0</v>
      </c>
      <c r="Y1791" s="1">
        <v>0.0</v>
      </c>
      <c r="Z1791" s="1">
        <v>9.122602</v>
      </c>
      <c r="AA1791" s="1">
        <v>0.0</v>
      </c>
      <c r="AB1791" s="1">
        <v>0.0</v>
      </c>
      <c r="AC1791" s="1">
        <v>0.0</v>
      </c>
      <c r="AD1791" s="1">
        <v>0.0</v>
      </c>
      <c r="AE1791" s="1">
        <v>422668.0</v>
      </c>
      <c r="AF1791" s="1">
        <v>91.0</v>
      </c>
      <c r="AG1791" s="1">
        <v>690.0</v>
      </c>
      <c r="AH1791" s="1" t="s">
        <v>9889</v>
      </c>
      <c r="AI1791" s="1">
        <v>18.0</v>
      </c>
      <c r="AJ1791" s="1">
        <v>3.0</v>
      </c>
      <c r="AK1791" s="1">
        <v>3.0</v>
      </c>
      <c r="AL1791" s="1">
        <v>3.0</v>
      </c>
    </row>
    <row r="1792" ht="15.75" customHeight="1">
      <c r="A1792" s="1" t="s">
        <v>5245</v>
      </c>
      <c r="B1792" s="1">
        <v>10.0</v>
      </c>
      <c r="C1792" s="1" t="s">
        <v>5962</v>
      </c>
      <c r="D1792" s="1" t="s">
        <v>9890</v>
      </c>
      <c r="E1792" s="1" t="s">
        <v>9891</v>
      </c>
      <c r="F1792" s="1" t="s">
        <v>9892</v>
      </c>
      <c r="H1792" s="1">
        <v>37.646454</v>
      </c>
      <c r="I1792" s="1">
        <v>3.935117</v>
      </c>
      <c r="J1792" s="1">
        <v>8.010512</v>
      </c>
      <c r="K1792" s="1">
        <v>0.0</v>
      </c>
      <c r="L1792" s="1">
        <v>0.0</v>
      </c>
      <c r="M1792" s="1">
        <v>0.60206</v>
      </c>
      <c r="N1792" s="1">
        <v>0.0</v>
      </c>
      <c r="O1792" s="1">
        <v>0.0</v>
      </c>
      <c r="P1792" s="1">
        <v>0.0</v>
      </c>
      <c r="Q1792" s="1" t="s">
        <v>9893</v>
      </c>
      <c r="R1792" s="1">
        <v>2.0</v>
      </c>
      <c r="S1792" s="1">
        <v>26.40000009536743</v>
      </c>
      <c r="T1792" s="1">
        <v>0.7196225</v>
      </c>
      <c r="U1792" s="1">
        <v>1.9578058</v>
      </c>
      <c r="V1792" s="1">
        <v>5.462014</v>
      </c>
      <c r="W1792" s="1">
        <v>0.0</v>
      </c>
      <c r="X1792" s="1">
        <v>0.0</v>
      </c>
      <c r="Y1792" s="1">
        <v>8.010512</v>
      </c>
      <c r="Z1792" s="1">
        <v>0.0</v>
      </c>
      <c r="AA1792" s="1">
        <v>0.0</v>
      </c>
      <c r="AB1792" s="1">
        <v>0.0</v>
      </c>
      <c r="AC1792" s="1">
        <v>0.0</v>
      </c>
      <c r="AD1792" s="1">
        <v>0.0</v>
      </c>
      <c r="AE1792" s="1">
        <v>210918.0</v>
      </c>
      <c r="AF1792" s="1">
        <v>281.0</v>
      </c>
      <c r="AG1792" s="1">
        <v>850.0</v>
      </c>
      <c r="AH1792" s="1" t="s">
        <v>3050</v>
      </c>
      <c r="AI1792" s="1">
        <v>34.0</v>
      </c>
      <c r="AJ1792" s="1">
        <v>4.0</v>
      </c>
      <c r="AK1792" s="1">
        <v>4.0</v>
      </c>
      <c r="AL1792" s="1">
        <v>9.0</v>
      </c>
    </row>
    <row r="1793" ht="15.75" customHeight="1">
      <c r="A1793" s="1" t="s">
        <v>5245</v>
      </c>
      <c r="B1793" s="1">
        <v>11.0</v>
      </c>
      <c r="C1793" s="1" t="s">
        <v>5968</v>
      </c>
      <c r="D1793" s="1" t="s">
        <v>9894</v>
      </c>
      <c r="E1793" s="1" t="s">
        <v>9895</v>
      </c>
      <c r="F1793" s="1" t="s">
        <v>9896</v>
      </c>
      <c r="H1793" s="1">
        <v>36.40638</v>
      </c>
      <c r="I1793" s="1">
        <v>17.146147</v>
      </c>
      <c r="J1793" s="1">
        <v>7.5404983</v>
      </c>
      <c r="K1793" s="1">
        <v>0.0</v>
      </c>
      <c r="L1793" s="1">
        <v>0.0</v>
      </c>
      <c r="M1793" s="1">
        <v>0.30103</v>
      </c>
      <c r="N1793" s="1">
        <v>0.0</v>
      </c>
      <c r="O1793" s="1">
        <v>0.0</v>
      </c>
      <c r="P1793" s="1">
        <v>0.0</v>
      </c>
      <c r="Q1793" s="1" t="s">
        <v>1388</v>
      </c>
      <c r="R1793" s="1">
        <v>0.0</v>
      </c>
      <c r="S1793" s="1">
        <v>23.0</v>
      </c>
      <c r="T1793" s="1">
        <v>0.72223866</v>
      </c>
      <c r="U1793" s="1">
        <v>1.3117288</v>
      </c>
      <c r="V1793" s="1">
        <v>0.0</v>
      </c>
      <c r="W1793" s="1">
        <v>0.0</v>
      </c>
      <c r="X1793" s="1">
        <v>7.5404983</v>
      </c>
      <c r="Y1793" s="1">
        <v>0.0</v>
      </c>
      <c r="Z1793" s="1">
        <v>0.0</v>
      </c>
      <c r="AA1793" s="1">
        <v>0.0</v>
      </c>
      <c r="AB1793" s="1">
        <v>0.0</v>
      </c>
      <c r="AC1793" s="1">
        <v>0.0</v>
      </c>
      <c r="AD1793" s="1">
        <v>0.0</v>
      </c>
      <c r="AE1793" s="1">
        <v>423368.0</v>
      </c>
      <c r="AF1793" s="1">
        <v>41.0</v>
      </c>
      <c r="AG1793" s="1">
        <v>570.0</v>
      </c>
      <c r="AH1793" s="1" t="s">
        <v>1429</v>
      </c>
      <c r="AI1793" s="1">
        <v>38.0</v>
      </c>
      <c r="AJ1793" s="1">
        <v>2.0</v>
      </c>
      <c r="AK1793" s="1">
        <v>2.0</v>
      </c>
      <c r="AL1793" s="1">
        <v>4.0</v>
      </c>
    </row>
    <row r="1794" ht="15.75" customHeight="1">
      <c r="A1794" s="1" t="s">
        <v>5245</v>
      </c>
      <c r="B1794" s="1">
        <v>12.0</v>
      </c>
      <c r="C1794" s="1" t="s">
        <v>5970</v>
      </c>
      <c r="D1794" s="1" t="s">
        <v>9897</v>
      </c>
      <c r="E1794" s="1" t="s">
        <v>9898</v>
      </c>
      <c r="F1794" s="1" t="s">
        <v>9899</v>
      </c>
      <c r="H1794" s="1">
        <v>31.00846</v>
      </c>
      <c r="I1794" s="1">
        <v>12.8177595</v>
      </c>
      <c r="J1794" s="1">
        <v>10.850468</v>
      </c>
      <c r="K1794" s="1">
        <v>0.0</v>
      </c>
      <c r="L1794" s="1">
        <v>0.0</v>
      </c>
      <c r="M1794" s="1">
        <v>0.47712126</v>
      </c>
      <c r="N1794" s="1">
        <v>0.0</v>
      </c>
      <c r="O1794" s="1">
        <v>0.0</v>
      </c>
      <c r="P1794" s="1">
        <v>0.0</v>
      </c>
      <c r="Q1794" s="1" t="s">
        <v>9873</v>
      </c>
      <c r="R1794" s="1">
        <v>1.0</v>
      </c>
      <c r="S1794" s="1">
        <v>6.53999999910593</v>
      </c>
      <c r="T1794" s="1">
        <v>0.7295637</v>
      </c>
      <c r="U1794" s="1">
        <v>1.9509417</v>
      </c>
      <c r="V1794" s="1">
        <v>4.8677163</v>
      </c>
      <c r="W1794" s="1">
        <v>6.9279327</v>
      </c>
      <c r="X1794" s="1">
        <v>0.0</v>
      </c>
      <c r="Y1794" s="1">
        <v>0.0</v>
      </c>
      <c r="Z1794" s="1">
        <v>0.0</v>
      </c>
      <c r="AA1794" s="1">
        <v>10.850468</v>
      </c>
      <c r="AB1794" s="1">
        <v>0.0</v>
      </c>
      <c r="AC1794" s="1">
        <v>0.0</v>
      </c>
      <c r="AD1794" s="1">
        <v>0.0</v>
      </c>
      <c r="AE1794" s="1">
        <v>41026.0</v>
      </c>
      <c r="AF1794" s="1">
        <v>306.0</v>
      </c>
      <c r="AG1794" s="1">
        <v>560.0</v>
      </c>
      <c r="AH1794" s="1" t="s">
        <v>9900</v>
      </c>
      <c r="AI1794" s="1">
        <v>18.0</v>
      </c>
      <c r="AJ1794" s="1">
        <v>4.0</v>
      </c>
      <c r="AK1794" s="1">
        <v>4.0</v>
      </c>
      <c r="AL1794" s="1">
        <v>7.0</v>
      </c>
    </row>
    <row r="1795" ht="15.75" customHeight="1">
      <c r="A1795" s="1" t="s">
        <v>5245</v>
      </c>
      <c r="B1795" s="1">
        <v>13.0</v>
      </c>
      <c r="C1795" s="1" t="s">
        <v>5976</v>
      </c>
      <c r="D1795" s="1" t="s">
        <v>9901</v>
      </c>
      <c r="E1795" s="1" t="s">
        <v>9902</v>
      </c>
      <c r="F1795" s="1" t="s">
        <v>9903</v>
      </c>
      <c r="H1795" s="1">
        <v>27.42052</v>
      </c>
      <c r="I1795" s="1">
        <v>13.845772</v>
      </c>
      <c r="J1795" s="1">
        <v>1.9131564</v>
      </c>
      <c r="K1795" s="1">
        <v>0.0</v>
      </c>
      <c r="L1795" s="1">
        <v>0.0</v>
      </c>
      <c r="M1795" s="1">
        <v>0.7781513</v>
      </c>
      <c r="N1795" s="1">
        <v>0.0</v>
      </c>
      <c r="O1795" s="1">
        <v>0.0</v>
      </c>
      <c r="P1795" s="1">
        <v>0.0</v>
      </c>
      <c r="Q1795" s="1" t="s">
        <v>9904</v>
      </c>
      <c r="R1795" s="1">
        <v>4.0</v>
      </c>
      <c r="S1795" s="1">
        <v>4.0</v>
      </c>
      <c r="T1795" s="1">
        <v>0.0</v>
      </c>
      <c r="U1795" s="1">
        <v>0.0</v>
      </c>
      <c r="V1795" s="1">
        <v>1.9131564</v>
      </c>
      <c r="W1795" s="1">
        <v>0.0</v>
      </c>
      <c r="X1795" s="1">
        <v>0.0</v>
      </c>
      <c r="Y1795" s="1">
        <v>0.0</v>
      </c>
      <c r="Z1795" s="1">
        <v>0.0</v>
      </c>
      <c r="AA1795" s="1">
        <v>0.0</v>
      </c>
      <c r="AB1795" s="1">
        <v>0.0</v>
      </c>
      <c r="AC1795" s="1">
        <v>0.0</v>
      </c>
      <c r="AD1795" s="1">
        <v>0.0</v>
      </c>
      <c r="AE1795" s="1">
        <v>476295.0</v>
      </c>
      <c r="AF1795" s="1">
        <v>56.0</v>
      </c>
      <c r="AH1795" s="1" t="s">
        <v>1026</v>
      </c>
      <c r="AI1795" s="1">
        <v>5.0</v>
      </c>
      <c r="AJ1795" s="1">
        <v>1.0</v>
      </c>
      <c r="AK1795" s="1">
        <v>1.0</v>
      </c>
      <c r="AL1795" s="1">
        <v>6.0</v>
      </c>
    </row>
    <row r="1796" ht="15.75" customHeight="1">
      <c r="A1796" s="1" t="s">
        <v>5245</v>
      </c>
      <c r="B1796" s="1">
        <v>14.0</v>
      </c>
      <c r="C1796" s="1" t="s">
        <v>5980</v>
      </c>
      <c r="D1796" s="1" t="s">
        <v>9905</v>
      </c>
      <c r="E1796" s="1" t="s">
        <v>9906</v>
      </c>
      <c r="F1796" s="1" t="s">
        <v>9907</v>
      </c>
      <c r="H1796" s="1">
        <v>26.625885</v>
      </c>
      <c r="I1796" s="1">
        <v>14.545731</v>
      </c>
      <c r="J1796" s="1">
        <v>10.41115</v>
      </c>
      <c r="K1796" s="1">
        <v>0.0</v>
      </c>
      <c r="L1796" s="1">
        <v>0.0</v>
      </c>
      <c r="M1796" s="1">
        <v>0.47712126</v>
      </c>
      <c r="N1796" s="1">
        <v>0.0</v>
      </c>
      <c r="O1796" s="1">
        <v>0.0</v>
      </c>
      <c r="P1796" s="1">
        <v>0.0</v>
      </c>
      <c r="Q1796" s="1" t="s">
        <v>9873</v>
      </c>
      <c r="R1796" s="1">
        <v>1.0</v>
      </c>
      <c r="S1796" s="1">
        <v>4.0</v>
      </c>
      <c r="T1796" s="1">
        <v>0.0</v>
      </c>
      <c r="U1796" s="1">
        <v>2.027014</v>
      </c>
      <c r="V1796" s="1">
        <v>4.376201</v>
      </c>
      <c r="W1796" s="1">
        <v>0.0</v>
      </c>
      <c r="X1796" s="1">
        <v>8.941951</v>
      </c>
      <c r="Y1796" s="1">
        <v>0.0</v>
      </c>
      <c r="Z1796" s="1">
        <v>0.0</v>
      </c>
      <c r="AA1796" s="1">
        <v>0.0</v>
      </c>
      <c r="AB1796" s="1">
        <v>10.41115</v>
      </c>
      <c r="AC1796" s="1">
        <v>0.0</v>
      </c>
      <c r="AD1796" s="1">
        <v>0.0</v>
      </c>
      <c r="AE1796" s="1">
        <v>154689.0</v>
      </c>
      <c r="AF1796" s="1">
        <v>91.0</v>
      </c>
      <c r="AG1796" s="1">
        <v>520.0</v>
      </c>
      <c r="AH1796" s="1" t="s">
        <v>1645</v>
      </c>
      <c r="AI1796" s="1">
        <v>7.0</v>
      </c>
      <c r="AJ1796" s="1">
        <v>1.0</v>
      </c>
      <c r="AK1796" s="1">
        <v>1.0</v>
      </c>
      <c r="AL1796" s="1">
        <v>9.0</v>
      </c>
    </row>
    <row r="1797" ht="15.75" customHeight="1">
      <c r="A1797" s="1" t="s">
        <v>5245</v>
      </c>
      <c r="B1797" s="1">
        <v>15.0</v>
      </c>
      <c r="C1797" s="1" t="s">
        <v>5985</v>
      </c>
      <c r="D1797" s="1" t="s">
        <v>9908</v>
      </c>
      <c r="E1797" s="1" t="s">
        <v>9909</v>
      </c>
      <c r="F1797" s="1" t="s">
        <v>9910</v>
      </c>
      <c r="H1797" s="1">
        <v>23.831705</v>
      </c>
      <c r="I1797" s="1">
        <v>14.071484</v>
      </c>
      <c r="J1797" s="1">
        <v>8.446843</v>
      </c>
      <c r="K1797" s="1">
        <v>0.0</v>
      </c>
      <c r="L1797" s="1">
        <v>0.0</v>
      </c>
      <c r="M1797" s="1">
        <v>0.60206</v>
      </c>
      <c r="N1797" s="1">
        <v>0.0</v>
      </c>
      <c r="O1797" s="1">
        <v>0.0</v>
      </c>
      <c r="P1797" s="1">
        <v>0.0</v>
      </c>
      <c r="Q1797" s="1" t="s">
        <v>9911</v>
      </c>
      <c r="R1797" s="1">
        <v>2.0</v>
      </c>
      <c r="S1797" s="1">
        <v>2.089999914169312</v>
      </c>
      <c r="T1797" s="1">
        <v>0.6163845</v>
      </c>
      <c r="U1797" s="1">
        <v>1.6451203</v>
      </c>
      <c r="V1797" s="1">
        <v>0.0</v>
      </c>
      <c r="W1797" s="1">
        <v>0.0</v>
      </c>
      <c r="X1797" s="1">
        <v>0.0</v>
      </c>
      <c r="Y1797" s="1">
        <v>8.446843</v>
      </c>
      <c r="Z1797" s="1">
        <v>0.0</v>
      </c>
      <c r="AA1797" s="1">
        <v>0.0</v>
      </c>
      <c r="AB1797" s="1">
        <v>0.0</v>
      </c>
      <c r="AC1797" s="1">
        <v>0.0</v>
      </c>
      <c r="AD1797" s="1">
        <v>0.0</v>
      </c>
      <c r="AE1797" s="1">
        <v>75103.0</v>
      </c>
      <c r="AF1797" s="1">
        <v>127.0</v>
      </c>
      <c r="AG1797" s="1">
        <v>460.0</v>
      </c>
      <c r="AH1797" s="1" t="s">
        <v>1369</v>
      </c>
      <c r="AI1797" s="1">
        <v>13.0</v>
      </c>
      <c r="AJ1797" s="1">
        <v>5.0</v>
      </c>
      <c r="AK1797" s="1">
        <v>5.0</v>
      </c>
      <c r="AL1797" s="1">
        <v>4.0</v>
      </c>
    </row>
    <row r="1798" ht="15.75" customHeight="1">
      <c r="A1798" s="1" t="s">
        <v>5245</v>
      </c>
      <c r="B1798" s="1">
        <v>16.0</v>
      </c>
      <c r="C1798" s="1" t="s">
        <v>5988</v>
      </c>
      <c r="D1798" s="1" t="s">
        <v>9912</v>
      </c>
      <c r="E1798" s="1" t="s">
        <v>9913</v>
      </c>
      <c r="F1798" s="1" t="s">
        <v>9914</v>
      </c>
      <c r="H1798" s="1">
        <v>22.492739</v>
      </c>
      <c r="I1798" s="1">
        <v>0.0</v>
      </c>
      <c r="J1798" s="1">
        <v>1.7373002</v>
      </c>
      <c r="K1798" s="1">
        <v>0.0</v>
      </c>
      <c r="L1798" s="1">
        <v>0.0</v>
      </c>
      <c r="M1798" s="1">
        <v>0.60206</v>
      </c>
      <c r="N1798" s="1">
        <v>0.0</v>
      </c>
      <c r="O1798" s="1">
        <v>0.0</v>
      </c>
      <c r="P1798" s="1">
        <v>0.0</v>
      </c>
      <c r="Q1798" s="1" t="s">
        <v>6265</v>
      </c>
      <c r="R1798" s="1">
        <v>2.0</v>
      </c>
      <c r="S1798" s="1">
        <v>461.4399991035461</v>
      </c>
      <c r="T1798" s="1">
        <v>0.0</v>
      </c>
      <c r="U1798" s="1">
        <v>1.7373002</v>
      </c>
      <c r="V1798" s="1">
        <v>0.0</v>
      </c>
      <c r="W1798" s="1">
        <v>0.0</v>
      </c>
      <c r="X1798" s="1">
        <v>0.0</v>
      </c>
      <c r="Y1798" s="1">
        <v>0.0</v>
      </c>
      <c r="Z1798" s="1">
        <v>0.0</v>
      </c>
      <c r="AA1798" s="1">
        <v>0.0</v>
      </c>
      <c r="AB1798" s="1">
        <v>0.0</v>
      </c>
      <c r="AC1798" s="1">
        <v>0.0</v>
      </c>
      <c r="AD1798" s="1">
        <v>0.0</v>
      </c>
      <c r="AE1798" s="1">
        <v>16600.0</v>
      </c>
      <c r="AF1798" s="1">
        <v>56.0</v>
      </c>
      <c r="AG1798" s="1">
        <v>710.0</v>
      </c>
      <c r="AH1798" s="1" t="s">
        <v>2065</v>
      </c>
      <c r="AI1798" s="1">
        <v>10.0</v>
      </c>
      <c r="AJ1798" s="1">
        <v>8.0</v>
      </c>
      <c r="AK1798" s="1">
        <v>8.0</v>
      </c>
      <c r="AL1798" s="1">
        <v>7.0</v>
      </c>
    </row>
    <row r="1799" ht="15.75" customHeight="1">
      <c r="A1799" s="1" t="s">
        <v>5245</v>
      </c>
      <c r="B1799" s="1">
        <v>17.0</v>
      </c>
      <c r="C1799" s="1" t="s">
        <v>5994</v>
      </c>
      <c r="D1799" s="1" t="s">
        <v>9915</v>
      </c>
      <c r="E1799" s="1" t="s">
        <v>9916</v>
      </c>
      <c r="F1799" s="1" t="s">
        <v>9917</v>
      </c>
      <c r="H1799" s="1">
        <v>21.985027</v>
      </c>
      <c r="I1799" s="1">
        <v>12.448066</v>
      </c>
      <c r="J1799" s="1">
        <v>8.634651</v>
      </c>
      <c r="K1799" s="1">
        <v>0.0</v>
      </c>
      <c r="L1799" s="1">
        <v>0.0</v>
      </c>
      <c r="M1799" s="1">
        <v>0.60206</v>
      </c>
      <c r="N1799" s="1">
        <v>0.0</v>
      </c>
      <c r="O1799" s="1">
        <v>0.0</v>
      </c>
      <c r="P1799" s="1">
        <v>0.0</v>
      </c>
      <c r="Q1799" s="1" t="s">
        <v>9893</v>
      </c>
      <c r="R1799" s="1">
        <v>2.0</v>
      </c>
      <c r="S1799" s="1">
        <v>2.0</v>
      </c>
      <c r="T1799" s="1">
        <v>0.0</v>
      </c>
      <c r="U1799" s="1">
        <v>1.4585916</v>
      </c>
      <c r="V1799" s="1">
        <v>0.0</v>
      </c>
      <c r="W1799" s="1">
        <v>0.0</v>
      </c>
      <c r="X1799" s="1">
        <v>6.4883304</v>
      </c>
      <c r="Y1799" s="1">
        <v>5.0841165</v>
      </c>
      <c r="Z1799" s="1">
        <v>0.0</v>
      </c>
      <c r="AA1799" s="1">
        <v>8.634651</v>
      </c>
      <c r="AB1799" s="1">
        <v>0.0</v>
      </c>
      <c r="AC1799" s="1">
        <v>0.0</v>
      </c>
      <c r="AD1799" s="1">
        <v>0.0</v>
      </c>
      <c r="AE1799" s="1">
        <v>400738.0</v>
      </c>
      <c r="AF1799" s="1">
        <v>65.0</v>
      </c>
      <c r="AG1799" s="1">
        <v>460.0</v>
      </c>
      <c r="AH1799" s="1" t="s">
        <v>2311</v>
      </c>
      <c r="AI1799" s="1">
        <v>9.0</v>
      </c>
      <c r="AJ1799" s="1">
        <v>1.0</v>
      </c>
      <c r="AK1799" s="1">
        <v>1.0</v>
      </c>
      <c r="AL1799" s="1">
        <v>0.0</v>
      </c>
    </row>
    <row r="1800" ht="15.75" customHeight="1">
      <c r="A1800" s="1" t="s">
        <v>5245</v>
      </c>
      <c r="B1800" s="1">
        <v>18.0</v>
      </c>
      <c r="C1800" s="1" t="s">
        <v>5999</v>
      </c>
      <c r="D1800" s="1" t="s">
        <v>9918</v>
      </c>
      <c r="E1800" s="1" t="s">
        <v>9919</v>
      </c>
      <c r="F1800" s="1" t="s">
        <v>9920</v>
      </c>
      <c r="H1800" s="1">
        <v>19.727982</v>
      </c>
      <c r="I1800" s="1">
        <v>0.0</v>
      </c>
      <c r="J1800" s="1">
        <v>8.191867</v>
      </c>
      <c r="K1800" s="1">
        <v>0.0</v>
      </c>
      <c r="L1800" s="1">
        <v>0.0</v>
      </c>
      <c r="M1800" s="1">
        <v>0.60206</v>
      </c>
      <c r="N1800" s="1">
        <v>0.0</v>
      </c>
      <c r="O1800" s="1">
        <v>0.0</v>
      </c>
      <c r="P1800" s="1">
        <v>0.0</v>
      </c>
      <c r="Q1800" s="1" t="s">
        <v>9921</v>
      </c>
      <c r="R1800" s="1">
        <v>2.0</v>
      </c>
      <c r="S1800" s="1">
        <v>15.0</v>
      </c>
      <c r="T1800" s="1">
        <v>0.71896076</v>
      </c>
      <c r="U1800" s="1">
        <v>1.8754153</v>
      </c>
      <c r="V1800" s="1">
        <v>6.97181</v>
      </c>
      <c r="W1800" s="1">
        <v>0.0</v>
      </c>
      <c r="X1800" s="1">
        <v>0.0</v>
      </c>
      <c r="Y1800" s="1">
        <v>8.191867</v>
      </c>
      <c r="Z1800" s="1">
        <v>0.0</v>
      </c>
      <c r="AA1800" s="1">
        <v>0.0</v>
      </c>
      <c r="AB1800" s="1">
        <v>0.0</v>
      </c>
      <c r="AC1800" s="1">
        <v>0.0</v>
      </c>
      <c r="AD1800" s="1">
        <v>0.0</v>
      </c>
      <c r="AE1800" s="1">
        <v>22705.0</v>
      </c>
      <c r="AF1800" s="1">
        <v>94.0</v>
      </c>
      <c r="AG1800" s="1">
        <v>740.0</v>
      </c>
      <c r="AH1800" s="1" t="s">
        <v>2899</v>
      </c>
      <c r="AI1800" s="1">
        <v>24.0</v>
      </c>
      <c r="AJ1800" s="1">
        <v>3.0</v>
      </c>
      <c r="AK1800" s="1">
        <v>3.0</v>
      </c>
      <c r="AL1800" s="1">
        <v>5.0</v>
      </c>
    </row>
    <row r="1801" ht="15.75" customHeight="1">
      <c r="A1801" s="1" t="s">
        <v>5245</v>
      </c>
      <c r="B1801" s="1">
        <v>19.0</v>
      </c>
      <c r="C1801" s="1" t="s">
        <v>6002</v>
      </c>
      <c r="D1801" s="1" t="s">
        <v>9922</v>
      </c>
      <c r="E1801" s="1" t="s">
        <v>9923</v>
      </c>
      <c r="F1801" s="1" t="s">
        <v>9924</v>
      </c>
      <c r="H1801" s="1">
        <v>17.211779</v>
      </c>
      <c r="I1801" s="1">
        <v>0.0</v>
      </c>
      <c r="J1801" s="1">
        <v>7.286755</v>
      </c>
      <c r="K1801" s="1">
        <v>0.0</v>
      </c>
      <c r="L1801" s="1">
        <v>0.0</v>
      </c>
      <c r="M1801" s="1">
        <v>0.69897</v>
      </c>
      <c r="N1801" s="1">
        <v>0.0</v>
      </c>
      <c r="O1801" s="1">
        <v>0.0</v>
      </c>
      <c r="P1801" s="1">
        <v>0.0</v>
      </c>
      <c r="Q1801" s="1" t="s">
        <v>9925</v>
      </c>
      <c r="R1801" s="1">
        <v>3.0</v>
      </c>
      <c r="S1801" s="1">
        <v>10.42000018805265</v>
      </c>
      <c r="T1801" s="1">
        <v>0.6894259</v>
      </c>
      <c r="U1801" s="1">
        <v>0.0</v>
      </c>
      <c r="V1801" s="1">
        <v>0.0</v>
      </c>
      <c r="W1801" s="1">
        <v>7.286755</v>
      </c>
      <c r="X1801" s="1">
        <v>0.0</v>
      </c>
      <c r="Y1801" s="1">
        <v>0.0</v>
      </c>
      <c r="Z1801" s="1">
        <v>0.0</v>
      </c>
      <c r="AA1801" s="1">
        <v>0.0</v>
      </c>
      <c r="AB1801" s="1">
        <v>0.0</v>
      </c>
      <c r="AC1801" s="1">
        <v>0.0</v>
      </c>
      <c r="AD1801" s="1">
        <v>0.0</v>
      </c>
      <c r="AE1801" s="1">
        <v>165193.0</v>
      </c>
      <c r="AF1801" s="1">
        <v>298.0</v>
      </c>
      <c r="AG1801" s="1">
        <v>380.0</v>
      </c>
      <c r="AH1801" s="1" t="s">
        <v>9926</v>
      </c>
      <c r="AI1801" s="1">
        <v>41.0</v>
      </c>
      <c r="AJ1801" s="1">
        <v>2.0</v>
      </c>
      <c r="AK1801" s="1">
        <v>2.0</v>
      </c>
      <c r="AL1801" s="1">
        <v>3.0</v>
      </c>
    </row>
    <row r="1802" ht="15.75" customHeight="1">
      <c r="A1802" s="1" t="s">
        <v>5245</v>
      </c>
      <c r="B1802" s="1">
        <v>20.0</v>
      </c>
      <c r="C1802" s="1" t="s">
        <v>5280</v>
      </c>
      <c r="D1802" s="1" t="s">
        <v>9147</v>
      </c>
      <c r="E1802" s="1" t="s">
        <v>9148</v>
      </c>
      <c r="F1802" s="1" t="s">
        <v>9149</v>
      </c>
      <c r="H1802" s="1">
        <v>16.951294</v>
      </c>
      <c r="I1802" s="1">
        <v>0.0</v>
      </c>
      <c r="J1802" s="1">
        <v>4.26845</v>
      </c>
      <c r="K1802" s="1">
        <v>0.0</v>
      </c>
      <c r="L1802" s="1">
        <v>0.0</v>
      </c>
      <c r="M1802" s="1">
        <v>0.9542425</v>
      </c>
      <c r="N1802" s="1">
        <v>0.0</v>
      </c>
      <c r="O1802" s="1">
        <v>0.0</v>
      </c>
      <c r="P1802" s="1">
        <v>0.0</v>
      </c>
      <c r="Q1802" s="1" t="s">
        <v>9150</v>
      </c>
      <c r="R1802" s="1">
        <v>7.0</v>
      </c>
      <c r="S1802" s="1">
        <v>16.31999995186925</v>
      </c>
      <c r="T1802" s="1">
        <v>0.55085707</v>
      </c>
      <c r="U1802" s="1">
        <v>0.8387136</v>
      </c>
      <c r="V1802" s="1">
        <v>4.26845</v>
      </c>
      <c r="W1802" s="1">
        <v>0.0</v>
      </c>
      <c r="X1802" s="1">
        <v>0.0</v>
      </c>
      <c r="Y1802" s="1">
        <v>0.0</v>
      </c>
      <c r="Z1802" s="1">
        <v>0.0</v>
      </c>
      <c r="AA1802" s="1">
        <v>0.0</v>
      </c>
      <c r="AB1802" s="1">
        <v>0.0</v>
      </c>
      <c r="AC1802" s="1">
        <v>0.0</v>
      </c>
      <c r="AD1802" s="1">
        <v>0.0</v>
      </c>
      <c r="AE1802" s="1">
        <v>38638.0</v>
      </c>
      <c r="AF1802" s="1">
        <v>172.0</v>
      </c>
      <c r="AG1802" s="1">
        <v>670.0</v>
      </c>
      <c r="AH1802" s="1" t="s">
        <v>1638</v>
      </c>
      <c r="AI1802" s="1">
        <v>35.0</v>
      </c>
      <c r="AJ1802" s="1">
        <v>7.0</v>
      </c>
      <c r="AK1802" s="1">
        <v>7.0</v>
      </c>
      <c r="AL1802" s="1">
        <v>12.0</v>
      </c>
    </row>
    <row r="1803" ht="15.75" customHeight="1">
      <c r="A1803" s="1" t="s">
        <v>5245</v>
      </c>
      <c r="B1803" s="1">
        <v>21.0</v>
      </c>
      <c r="C1803" s="1" t="s">
        <v>6008</v>
      </c>
      <c r="D1803" s="1" t="s">
        <v>9927</v>
      </c>
      <c r="E1803" s="1" t="s">
        <v>9928</v>
      </c>
      <c r="F1803" s="1" t="s">
        <v>9929</v>
      </c>
      <c r="H1803" s="1">
        <v>15.849431</v>
      </c>
      <c r="I1803" s="1">
        <v>14.071484</v>
      </c>
      <c r="J1803" s="1">
        <v>0.0</v>
      </c>
      <c r="K1803" s="1">
        <v>0.0</v>
      </c>
      <c r="L1803" s="1">
        <v>0.0</v>
      </c>
      <c r="M1803" s="1">
        <v>0.30103</v>
      </c>
      <c r="N1803" s="1">
        <v>0.0</v>
      </c>
      <c r="O1803" s="1">
        <v>0.0</v>
      </c>
      <c r="P1803" s="1">
        <v>0.0</v>
      </c>
      <c r="Q1803" s="1" t="s">
        <v>1388</v>
      </c>
      <c r="R1803" s="1">
        <v>0.0</v>
      </c>
      <c r="S1803" s="1">
        <v>13.0</v>
      </c>
      <c r="T1803" s="1">
        <v>0.0</v>
      </c>
      <c r="U1803" s="1">
        <v>0.0</v>
      </c>
      <c r="V1803" s="1">
        <v>0.0</v>
      </c>
      <c r="W1803" s="1">
        <v>0.0</v>
      </c>
      <c r="X1803" s="1">
        <v>0.0</v>
      </c>
      <c r="Y1803" s="1">
        <v>0.0</v>
      </c>
      <c r="Z1803" s="1">
        <v>0.0</v>
      </c>
      <c r="AA1803" s="1">
        <v>0.0</v>
      </c>
      <c r="AB1803" s="1">
        <v>0.0</v>
      </c>
      <c r="AC1803" s="1">
        <v>0.0</v>
      </c>
      <c r="AD1803" s="1">
        <v>0.0</v>
      </c>
      <c r="AE1803" s="1">
        <v>472714.0</v>
      </c>
      <c r="AF1803" s="1">
        <v>25.0</v>
      </c>
      <c r="AG1803" s="1">
        <v>610.0</v>
      </c>
      <c r="AH1803" s="1" t="s">
        <v>6624</v>
      </c>
      <c r="AJ1803" s="1">
        <v>1.0</v>
      </c>
      <c r="AK1803" s="1">
        <v>1.0</v>
      </c>
      <c r="AL1803" s="1">
        <v>6.0</v>
      </c>
    </row>
    <row r="1804" ht="15.75" customHeight="1">
      <c r="A1804" s="1" t="s">
        <v>5245</v>
      </c>
      <c r="B1804" s="1">
        <v>22.0</v>
      </c>
      <c r="C1804" s="1" t="s">
        <v>6012</v>
      </c>
      <c r="D1804" s="1" t="s">
        <v>9930</v>
      </c>
      <c r="E1804" s="1" t="s">
        <v>9931</v>
      </c>
      <c r="F1804" s="1" t="s">
        <v>9932</v>
      </c>
      <c r="H1804" s="1">
        <v>13.387408</v>
      </c>
      <c r="I1804" s="1">
        <v>0.0</v>
      </c>
      <c r="J1804" s="1">
        <v>1.3739204</v>
      </c>
      <c r="K1804" s="1">
        <v>0.0</v>
      </c>
      <c r="L1804" s="1">
        <v>0.0</v>
      </c>
      <c r="M1804" s="1">
        <v>0.845098</v>
      </c>
      <c r="N1804" s="1">
        <v>0.0</v>
      </c>
      <c r="O1804" s="1">
        <v>0.0</v>
      </c>
      <c r="P1804" s="1">
        <v>0.0</v>
      </c>
      <c r="Q1804" s="1" t="s">
        <v>9933</v>
      </c>
      <c r="R1804" s="1">
        <v>5.0</v>
      </c>
      <c r="S1804" s="1">
        <v>131.9400000758469</v>
      </c>
      <c r="T1804" s="1">
        <v>0.0</v>
      </c>
      <c r="U1804" s="1">
        <v>1.3739204</v>
      </c>
      <c r="V1804" s="1">
        <v>0.0</v>
      </c>
      <c r="W1804" s="1">
        <v>0.0</v>
      </c>
      <c r="X1804" s="1">
        <v>0.0</v>
      </c>
      <c r="Y1804" s="1">
        <v>0.0</v>
      </c>
      <c r="Z1804" s="1">
        <v>0.0</v>
      </c>
      <c r="AA1804" s="1">
        <v>0.0</v>
      </c>
      <c r="AB1804" s="1">
        <v>0.0</v>
      </c>
      <c r="AC1804" s="1">
        <v>0.0</v>
      </c>
      <c r="AD1804" s="1">
        <v>0.0</v>
      </c>
      <c r="AE1804" s="1">
        <v>99730.0</v>
      </c>
      <c r="AF1804" s="1">
        <v>569.0</v>
      </c>
      <c r="AG1804" s="1">
        <v>710.0</v>
      </c>
      <c r="AH1804" s="1" t="s">
        <v>1249</v>
      </c>
      <c r="AI1804" s="1">
        <v>15.0</v>
      </c>
      <c r="AJ1804" s="1">
        <v>4.0</v>
      </c>
      <c r="AK1804" s="1">
        <v>4.0</v>
      </c>
      <c r="AL1804" s="1">
        <v>9.0</v>
      </c>
    </row>
    <row r="1805" ht="15.75" customHeight="1">
      <c r="A1805" s="1" t="s">
        <v>5245</v>
      </c>
      <c r="B1805" s="1">
        <v>23.0</v>
      </c>
      <c r="C1805" s="1" t="s">
        <v>6018</v>
      </c>
      <c r="D1805" s="1" t="s">
        <v>9934</v>
      </c>
      <c r="E1805" s="1" t="s">
        <v>9935</v>
      </c>
      <c r="F1805" s="1" t="s">
        <v>9936</v>
      </c>
      <c r="H1805" s="1">
        <v>11.787702</v>
      </c>
      <c r="I1805" s="1">
        <v>14.304678</v>
      </c>
      <c r="J1805" s="1">
        <v>10.401205</v>
      </c>
      <c r="K1805" s="1">
        <v>0.0</v>
      </c>
      <c r="L1805" s="1">
        <v>0.0</v>
      </c>
      <c r="M1805" s="1">
        <v>0.47712126</v>
      </c>
      <c r="N1805" s="1">
        <v>0.0</v>
      </c>
      <c r="O1805" s="1">
        <v>0.0</v>
      </c>
      <c r="P1805" s="1">
        <v>0.0</v>
      </c>
      <c r="Q1805" s="1" t="s">
        <v>9873</v>
      </c>
      <c r="R1805" s="1">
        <v>1.0</v>
      </c>
      <c r="T1805" s="1">
        <v>0.0</v>
      </c>
      <c r="U1805" s="1">
        <v>0.0</v>
      </c>
      <c r="V1805" s="1">
        <v>6.2109604</v>
      </c>
      <c r="W1805" s="1">
        <v>0.0</v>
      </c>
      <c r="X1805" s="1">
        <v>5.2230783</v>
      </c>
      <c r="Y1805" s="1">
        <v>0.0</v>
      </c>
      <c r="Z1805" s="1">
        <v>10.401205</v>
      </c>
      <c r="AA1805" s="1">
        <v>0.0</v>
      </c>
      <c r="AB1805" s="1">
        <v>0.0</v>
      </c>
      <c r="AC1805" s="1">
        <v>0.0</v>
      </c>
      <c r="AD1805" s="1">
        <v>0.0</v>
      </c>
      <c r="AE1805" s="1">
        <v>223630.0</v>
      </c>
      <c r="AF1805" s="1">
        <v>43.0</v>
      </c>
      <c r="AG1805" s="1">
        <v>640.0</v>
      </c>
      <c r="AH1805" s="1" t="s">
        <v>9937</v>
      </c>
      <c r="AI1805" s="1">
        <v>5.0</v>
      </c>
      <c r="AJ1805" s="1">
        <v>1.0</v>
      </c>
      <c r="AK1805" s="1">
        <v>1.0</v>
      </c>
      <c r="AL1805" s="1">
        <v>1.0</v>
      </c>
    </row>
    <row r="1806" ht="15.75" customHeight="1">
      <c r="A1806" s="1" t="s">
        <v>5245</v>
      </c>
      <c r="B1806" s="1">
        <v>24.0</v>
      </c>
      <c r="C1806" s="1" t="s">
        <v>6023</v>
      </c>
      <c r="D1806" s="1" t="s">
        <v>9938</v>
      </c>
      <c r="E1806" s="1" t="s">
        <v>9939</v>
      </c>
      <c r="F1806" s="1" t="s">
        <v>9940</v>
      </c>
      <c r="H1806" s="1">
        <v>11.5985985</v>
      </c>
      <c r="I1806" s="1">
        <v>0.0</v>
      </c>
      <c r="J1806" s="1">
        <v>5.576991</v>
      </c>
      <c r="K1806" s="1">
        <v>0.0</v>
      </c>
      <c r="L1806" s="1">
        <v>0.0</v>
      </c>
      <c r="M1806" s="1">
        <v>0.47712126</v>
      </c>
      <c r="N1806" s="1">
        <v>0.0</v>
      </c>
      <c r="O1806" s="1">
        <v>0.0</v>
      </c>
      <c r="P1806" s="1">
        <v>0.0</v>
      </c>
      <c r="Q1806" s="1" t="s">
        <v>9873</v>
      </c>
      <c r="R1806" s="1">
        <v>1.0</v>
      </c>
      <c r="S1806" s="1">
        <v>18.0</v>
      </c>
      <c r="T1806" s="1">
        <v>0.6401584</v>
      </c>
      <c r="U1806" s="1">
        <v>0.0</v>
      </c>
      <c r="V1806" s="1">
        <v>5.576991</v>
      </c>
      <c r="W1806" s="1">
        <v>5.377061</v>
      </c>
      <c r="X1806" s="1">
        <v>0.0</v>
      </c>
      <c r="Y1806" s="1">
        <v>0.0</v>
      </c>
      <c r="Z1806" s="1">
        <v>0.0</v>
      </c>
      <c r="AA1806" s="1">
        <v>0.0</v>
      </c>
      <c r="AB1806" s="1">
        <v>0.0</v>
      </c>
      <c r="AC1806" s="1">
        <v>0.0</v>
      </c>
      <c r="AD1806" s="1">
        <v>0.0</v>
      </c>
      <c r="AE1806" s="1">
        <v>215400.0</v>
      </c>
      <c r="AF1806" s="1">
        <v>138.0</v>
      </c>
      <c r="AG1806" s="1">
        <v>350.0</v>
      </c>
      <c r="AH1806" s="1" t="s">
        <v>9941</v>
      </c>
      <c r="AI1806" s="1">
        <v>11.0</v>
      </c>
      <c r="AJ1806" s="1">
        <v>1.0</v>
      </c>
      <c r="AK1806" s="1">
        <v>1.0</v>
      </c>
      <c r="AL1806" s="1">
        <v>5.0</v>
      </c>
    </row>
    <row r="1807" ht="15.75" customHeight="1">
      <c r="A1807" s="1" t="s">
        <v>5245</v>
      </c>
      <c r="B1807" s="1">
        <v>25.0</v>
      </c>
      <c r="C1807" s="1" t="s">
        <v>6026</v>
      </c>
      <c r="D1807" s="1" t="s">
        <v>9942</v>
      </c>
      <c r="E1807" s="1" t="s">
        <v>9943</v>
      </c>
      <c r="F1807" s="1" t="s">
        <v>9944</v>
      </c>
      <c r="H1807" s="1">
        <v>10.937754</v>
      </c>
      <c r="I1807" s="1">
        <v>13.627185</v>
      </c>
      <c r="J1807" s="1">
        <v>0.0</v>
      </c>
      <c r="K1807" s="1">
        <v>0.0</v>
      </c>
      <c r="L1807" s="1">
        <v>0.0</v>
      </c>
      <c r="M1807" s="1">
        <v>0.47712126</v>
      </c>
      <c r="N1807" s="1">
        <v>0.0</v>
      </c>
      <c r="O1807" s="1">
        <v>0.0</v>
      </c>
      <c r="P1807" s="1">
        <v>0.0</v>
      </c>
      <c r="Q1807" s="1" t="s">
        <v>598</v>
      </c>
      <c r="R1807" s="1">
        <v>1.0</v>
      </c>
      <c r="S1807" s="1">
        <v>1.830000013113022</v>
      </c>
      <c r="T1807" s="1">
        <v>0.0</v>
      </c>
      <c r="U1807" s="1">
        <v>0.0</v>
      </c>
      <c r="V1807" s="1">
        <v>0.0</v>
      </c>
      <c r="W1807" s="1">
        <v>0.0</v>
      </c>
      <c r="X1807" s="1">
        <v>0.0</v>
      </c>
      <c r="Y1807" s="1">
        <v>0.0</v>
      </c>
      <c r="Z1807" s="1">
        <v>0.0</v>
      </c>
      <c r="AA1807" s="1">
        <v>0.0</v>
      </c>
      <c r="AB1807" s="1">
        <v>0.0</v>
      </c>
      <c r="AC1807" s="1">
        <v>0.0</v>
      </c>
      <c r="AD1807" s="1">
        <v>0.0</v>
      </c>
      <c r="AE1807" s="1">
        <v>424243.0</v>
      </c>
      <c r="AF1807" s="1">
        <v>17.0</v>
      </c>
      <c r="AG1807" s="1">
        <v>570.0</v>
      </c>
      <c r="AH1807" s="1" t="s">
        <v>526</v>
      </c>
      <c r="AJ1807" s="1">
        <v>2.0</v>
      </c>
      <c r="AK1807" s="1">
        <v>2.0</v>
      </c>
      <c r="AL1807" s="1">
        <v>2.0</v>
      </c>
    </row>
    <row r="1808" ht="15.75" customHeight="1">
      <c r="A1808" s="1" t="s">
        <v>5306</v>
      </c>
      <c r="B1808" s="1">
        <v>1.0</v>
      </c>
      <c r="C1808" s="1" t="s">
        <v>6028</v>
      </c>
      <c r="D1808" s="1" t="s">
        <v>9945</v>
      </c>
      <c r="E1808" s="1" t="s">
        <v>9946</v>
      </c>
      <c r="F1808" s="1" t="s">
        <v>9947</v>
      </c>
      <c r="H1808" s="1">
        <v>410.88443</v>
      </c>
      <c r="I1808" s="1">
        <v>10.0853</v>
      </c>
      <c r="J1808" s="1">
        <v>4.21706</v>
      </c>
      <c r="K1808" s="1">
        <v>0.0</v>
      </c>
      <c r="L1808" s="1">
        <v>0.0</v>
      </c>
      <c r="M1808" s="1">
        <v>0.7781513</v>
      </c>
      <c r="N1808" s="1">
        <v>0.0</v>
      </c>
      <c r="O1808" s="1">
        <v>0.0</v>
      </c>
      <c r="P1808" s="1">
        <v>0.0</v>
      </c>
      <c r="Q1808" s="1" t="s">
        <v>9948</v>
      </c>
      <c r="R1808" s="1">
        <v>4.0</v>
      </c>
      <c r="S1808" s="1">
        <v>1362.0</v>
      </c>
      <c r="T1808" s="1">
        <v>0.2781507</v>
      </c>
      <c r="U1808" s="1">
        <v>0.0</v>
      </c>
      <c r="V1808" s="1">
        <v>0.0</v>
      </c>
      <c r="W1808" s="1">
        <v>4.21706</v>
      </c>
      <c r="X1808" s="1">
        <v>0.0</v>
      </c>
      <c r="Y1808" s="1">
        <v>0.0</v>
      </c>
      <c r="Z1808" s="1">
        <v>0.0</v>
      </c>
      <c r="AA1808" s="1">
        <v>0.0</v>
      </c>
      <c r="AB1808" s="1">
        <v>0.0</v>
      </c>
      <c r="AC1808" s="1">
        <v>0.0</v>
      </c>
      <c r="AD1808" s="1">
        <v>0.0</v>
      </c>
      <c r="AE1808" s="1">
        <v>101131.0</v>
      </c>
      <c r="AF1808" s="1">
        <v>284.0</v>
      </c>
      <c r="AG1808" s="1">
        <v>720.0</v>
      </c>
      <c r="AH1808" s="1" t="s">
        <v>5206</v>
      </c>
      <c r="AI1808" s="1">
        <v>13.0</v>
      </c>
      <c r="AJ1808" s="1">
        <v>8.0</v>
      </c>
      <c r="AK1808" s="1">
        <v>11.0</v>
      </c>
      <c r="AL1808" s="1">
        <v>17.0</v>
      </c>
    </row>
    <row r="1809" ht="15.75" customHeight="1">
      <c r="A1809" s="1" t="s">
        <v>5306</v>
      </c>
      <c r="B1809" s="1">
        <v>2.0</v>
      </c>
      <c r="C1809" s="1" t="s">
        <v>6033</v>
      </c>
      <c r="D1809" s="1" t="s">
        <v>9949</v>
      </c>
      <c r="E1809" s="1" t="s">
        <v>9950</v>
      </c>
      <c r="F1809" s="1" t="s">
        <v>9951</v>
      </c>
      <c r="H1809" s="1">
        <v>274.559</v>
      </c>
      <c r="I1809" s="1">
        <v>10.801303</v>
      </c>
      <c r="J1809" s="1">
        <v>4.11475</v>
      </c>
      <c r="K1809" s="1">
        <v>0.0</v>
      </c>
      <c r="L1809" s="1">
        <v>0.0</v>
      </c>
      <c r="M1809" s="1">
        <v>1.2787536</v>
      </c>
      <c r="N1809" s="1">
        <v>0.0</v>
      </c>
      <c r="O1809" s="1">
        <v>0.0</v>
      </c>
      <c r="P1809" s="1">
        <v>0.0</v>
      </c>
      <c r="Q1809" s="1" t="s">
        <v>9952</v>
      </c>
      <c r="R1809" s="1">
        <v>17.0</v>
      </c>
      <c r="S1809" s="1">
        <v>206.2000000476837</v>
      </c>
      <c r="T1809" s="1">
        <v>0.0</v>
      </c>
      <c r="U1809" s="1">
        <v>0.9273301</v>
      </c>
      <c r="V1809" s="1">
        <v>4.11475</v>
      </c>
      <c r="W1809" s="1">
        <v>0.0</v>
      </c>
      <c r="X1809" s="1">
        <v>0.0</v>
      </c>
      <c r="Y1809" s="1">
        <v>0.0</v>
      </c>
      <c r="Z1809" s="1">
        <v>0.0</v>
      </c>
      <c r="AA1809" s="1">
        <v>0.0</v>
      </c>
      <c r="AB1809" s="1">
        <v>0.0</v>
      </c>
      <c r="AC1809" s="1">
        <v>0.0</v>
      </c>
      <c r="AD1809" s="1">
        <v>0.0</v>
      </c>
      <c r="AE1809" s="1">
        <v>74417.0</v>
      </c>
      <c r="AF1809" s="1">
        <v>1067.0</v>
      </c>
      <c r="AG1809" s="1">
        <v>840.0</v>
      </c>
      <c r="AH1809" s="1" t="s">
        <v>9953</v>
      </c>
      <c r="AI1809" s="1">
        <v>144.0</v>
      </c>
      <c r="AJ1809" s="1">
        <v>7.0</v>
      </c>
      <c r="AK1809" s="1">
        <v>7.0</v>
      </c>
      <c r="AL1809" s="1">
        <v>15.0</v>
      </c>
    </row>
    <row r="1810" ht="15.75" customHeight="1">
      <c r="A1810" s="1" t="s">
        <v>5306</v>
      </c>
      <c r="B1810" s="1">
        <v>3.0</v>
      </c>
      <c r="C1810" s="1" t="s">
        <v>1529</v>
      </c>
      <c r="D1810" s="1" t="s">
        <v>3910</v>
      </c>
      <c r="E1810" s="1" t="s">
        <v>3911</v>
      </c>
      <c r="F1810" s="1" t="s">
        <v>3912</v>
      </c>
      <c r="H1810" s="1">
        <v>263.0378</v>
      </c>
      <c r="I1810" s="1">
        <v>6.9676414</v>
      </c>
      <c r="J1810" s="1">
        <v>0.0</v>
      </c>
      <c r="K1810" s="1">
        <v>0.0</v>
      </c>
      <c r="L1810" s="1">
        <v>0.0</v>
      </c>
      <c r="M1810" s="1">
        <v>1.1139433</v>
      </c>
      <c r="N1810" s="1">
        <v>0.0</v>
      </c>
      <c r="O1810" s="1">
        <v>0.0</v>
      </c>
      <c r="P1810" s="1">
        <v>0.0</v>
      </c>
      <c r="Q1810" s="1" t="s">
        <v>3913</v>
      </c>
      <c r="R1810" s="1">
        <v>11.0</v>
      </c>
      <c r="S1810" s="1">
        <v>1147.519994735718</v>
      </c>
      <c r="T1810" s="1">
        <v>0.0</v>
      </c>
      <c r="U1810" s="1">
        <v>0.0</v>
      </c>
      <c r="V1810" s="1">
        <v>0.0</v>
      </c>
      <c r="W1810" s="1">
        <v>0.0</v>
      </c>
      <c r="X1810" s="1">
        <v>0.0</v>
      </c>
      <c r="Y1810" s="1">
        <v>0.0</v>
      </c>
      <c r="Z1810" s="1">
        <v>0.0</v>
      </c>
      <c r="AA1810" s="1">
        <v>0.0</v>
      </c>
      <c r="AB1810" s="1">
        <v>0.0</v>
      </c>
      <c r="AC1810" s="1">
        <v>0.0</v>
      </c>
      <c r="AD1810" s="1">
        <v>0.0</v>
      </c>
      <c r="AE1810" s="1">
        <v>28715.0</v>
      </c>
      <c r="AF1810" s="1">
        <v>3248.0</v>
      </c>
      <c r="AG1810" s="1">
        <v>930.0</v>
      </c>
      <c r="AH1810" s="1" t="s">
        <v>1782</v>
      </c>
      <c r="AI1810" s="1">
        <v>1049.0</v>
      </c>
      <c r="AJ1810" s="1">
        <v>19.0</v>
      </c>
      <c r="AK1810" s="1">
        <v>32.0</v>
      </c>
      <c r="AL1810" s="1">
        <v>39.0</v>
      </c>
    </row>
    <row r="1811" ht="15.75" customHeight="1">
      <c r="A1811" s="1" t="s">
        <v>5306</v>
      </c>
      <c r="B1811" s="1">
        <v>4.0</v>
      </c>
      <c r="C1811" s="1" t="s">
        <v>6036</v>
      </c>
      <c r="D1811" s="1" t="s">
        <v>9954</v>
      </c>
      <c r="E1811" s="1" t="s">
        <v>9955</v>
      </c>
      <c r="F1811" s="1" t="s">
        <v>9956</v>
      </c>
      <c r="H1811" s="1">
        <v>257.63556</v>
      </c>
      <c r="I1811" s="1">
        <v>10.612939</v>
      </c>
      <c r="J1811" s="1">
        <v>6.897916</v>
      </c>
      <c r="K1811" s="1">
        <v>0.0</v>
      </c>
      <c r="L1811" s="1">
        <v>0.0</v>
      </c>
      <c r="M1811" s="1">
        <v>0.47712126</v>
      </c>
      <c r="N1811" s="1">
        <v>0.0</v>
      </c>
      <c r="O1811" s="1">
        <v>0.0</v>
      </c>
      <c r="P1811" s="1">
        <v>0.0</v>
      </c>
      <c r="Q1811" s="1" t="s">
        <v>6365</v>
      </c>
      <c r="R1811" s="1">
        <v>1.0</v>
      </c>
      <c r="S1811" s="1">
        <v>949.9100036621094</v>
      </c>
      <c r="T1811" s="1">
        <v>0.0</v>
      </c>
      <c r="U1811" s="1">
        <v>0.0</v>
      </c>
      <c r="V1811" s="1">
        <v>0.0</v>
      </c>
      <c r="W1811" s="1">
        <v>4.2312584</v>
      </c>
      <c r="X1811" s="1">
        <v>0.0</v>
      </c>
      <c r="Y1811" s="1">
        <v>0.0</v>
      </c>
      <c r="Z1811" s="1">
        <v>6.897916</v>
      </c>
      <c r="AA1811" s="1">
        <v>0.0</v>
      </c>
      <c r="AB1811" s="1">
        <v>0.0</v>
      </c>
      <c r="AC1811" s="1">
        <v>0.0</v>
      </c>
      <c r="AD1811" s="1">
        <v>0.0</v>
      </c>
      <c r="AE1811" s="1">
        <v>99077.0</v>
      </c>
      <c r="AF1811" s="1">
        <v>74.0</v>
      </c>
      <c r="AG1811" s="1">
        <v>580.0</v>
      </c>
      <c r="AH1811" s="1" t="s">
        <v>9957</v>
      </c>
      <c r="AI1811" s="1">
        <v>3.0</v>
      </c>
      <c r="AJ1811" s="1">
        <v>5.0</v>
      </c>
      <c r="AK1811" s="1">
        <v>6.0</v>
      </c>
      <c r="AL1811" s="1">
        <v>9.0</v>
      </c>
    </row>
    <row r="1812" ht="15.75" customHeight="1">
      <c r="A1812" s="1" t="s">
        <v>5306</v>
      </c>
      <c r="B1812" s="1">
        <v>5.0</v>
      </c>
      <c r="C1812" s="1" t="s">
        <v>5336</v>
      </c>
      <c r="D1812" s="1" t="s">
        <v>9958</v>
      </c>
      <c r="E1812" s="1" t="s">
        <v>9959</v>
      </c>
      <c r="F1812" s="1" t="s">
        <v>9960</v>
      </c>
      <c r="H1812" s="1">
        <v>249.44194</v>
      </c>
      <c r="I1812" s="1">
        <v>8.186052</v>
      </c>
      <c r="J1812" s="1">
        <v>0.0</v>
      </c>
      <c r="K1812" s="1">
        <v>0.0</v>
      </c>
      <c r="L1812" s="1">
        <v>0.0</v>
      </c>
      <c r="M1812" s="1">
        <v>0.9542425</v>
      </c>
      <c r="N1812" s="1">
        <v>0.0</v>
      </c>
      <c r="O1812" s="1">
        <v>0.0</v>
      </c>
      <c r="P1812" s="1">
        <v>0.0</v>
      </c>
      <c r="Q1812" s="1" t="s">
        <v>9961</v>
      </c>
      <c r="R1812" s="1">
        <v>7.0</v>
      </c>
      <c r="S1812" s="1">
        <v>1018.700000047684</v>
      </c>
      <c r="T1812" s="1">
        <v>0.0</v>
      </c>
      <c r="U1812" s="1">
        <v>0.0</v>
      </c>
      <c r="V1812" s="1">
        <v>0.0</v>
      </c>
      <c r="W1812" s="1">
        <v>0.0</v>
      </c>
      <c r="X1812" s="1">
        <v>0.0</v>
      </c>
      <c r="Y1812" s="1">
        <v>0.0</v>
      </c>
      <c r="Z1812" s="1">
        <v>0.0</v>
      </c>
      <c r="AA1812" s="1">
        <v>0.0</v>
      </c>
      <c r="AB1812" s="1">
        <v>0.0</v>
      </c>
      <c r="AC1812" s="1">
        <v>0.0</v>
      </c>
      <c r="AD1812" s="1">
        <v>0.0</v>
      </c>
      <c r="AE1812" s="1">
        <v>5671.0</v>
      </c>
      <c r="AF1812" s="1">
        <v>1917.0</v>
      </c>
      <c r="AG1812" s="1">
        <v>810.0</v>
      </c>
      <c r="AH1812" s="1" t="s">
        <v>9663</v>
      </c>
      <c r="AI1812" s="1">
        <v>216.0</v>
      </c>
      <c r="AJ1812" s="1">
        <v>11.0</v>
      </c>
      <c r="AK1812" s="1">
        <v>12.0</v>
      </c>
      <c r="AL1812" s="1">
        <v>41.0</v>
      </c>
    </row>
    <row r="1813" ht="15.75" customHeight="1">
      <c r="A1813" s="1" t="s">
        <v>5306</v>
      </c>
      <c r="B1813" s="1">
        <v>6.0</v>
      </c>
      <c r="C1813" s="1" t="s">
        <v>466</v>
      </c>
      <c r="D1813" s="1" t="s">
        <v>2008</v>
      </c>
      <c r="E1813" s="1" t="s">
        <v>2009</v>
      </c>
      <c r="F1813" s="1" t="s">
        <v>2010</v>
      </c>
      <c r="H1813" s="1">
        <v>247.16428</v>
      </c>
      <c r="I1813" s="1">
        <v>9.313571</v>
      </c>
      <c r="J1813" s="1">
        <v>3.6620717</v>
      </c>
      <c r="K1813" s="1">
        <v>0.0</v>
      </c>
      <c r="L1813" s="1">
        <v>0.0</v>
      </c>
      <c r="M1813" s="1">
        <v>0.60206</v>
      </c>
      <c r="N1813" s="1">
        <v>0.0</v>
      </c>
      <c r="O1813" s="1">
        <v>0.0</v>
      </c>
      <c r="P1813" s="1">
        <v>0.0</v>
      </c>
      <c r="Q1813" s="1" t="s">
        <v>2011</v>
      </c>
      <c r="R1813" s="1">
        <v>2.0</v>
      </c>
      <c r="S1813" s="1">
        <v>1000.0</v>
      </c>
      <c r="T1813" s="1">
        <v>0.0</v>
      </c>
      <c r="U1813" s="1">
        <v>0.5540215</v>
      </c>
      <c r="V1813" s="1">
        <v>0.0</v>
      </c>
      <c r="W1813" s="1">
        <v>3.6620717</v>
      </c>
      <c r="X1813" s="1">
        <v>0.0</v>
      </c>
      <c r="Y1813" s="1">
        <v>0.0</v>
      </c>
      <c r="Z1813" s="1">
        <v>0.0</v>
      </c>
      <c r="AA1813" s="1">
        <v>0.0</v>
      </c>
      <c r="AB1813" s="1">
        <v>0.0</v>
      </c>
      <c r="AC1813" s="1">
        <v>0.0</v>
      </c>
      <c r="AD1813" s="1">
        <v>0.0</v>
      </c>
      <c r="AE1813" s="1">
        <v>459895.0</v>
      </c>
      <c r="AF1813" s="1">
        <v>60.0</v>
      </c>
      <c r="AG1813" s="1">
        <v>640.0</v>
      </c>
      <c r="AH1813" s="1" t="s">
        <v>1748</v>
      </c>
      <c r="AI1813" s="1">
        <v>6.0</v>
      </c>
      <c r="AJ1813" s="1">
        <v>1.0</v>
      </c>
      <c r="AK1813" s="1">
        <v>1.0</v>
      </c>
      <c r="AL1813" s="1">
        <v>3.0</v>
      </c>
    </row>
    <row r="1814" ht="15.75" customHeight="1">
      <c r="A1814" s="1" t="s">
        <v>5306</v>
      </c>
      <c r="B1814" s="1">
        <v>7.0</v>
      </c>
      <c r="C1814" s="1" t="s">
        <v>577</v>
      </c>
      <c r="D1814" s="1" t="s">
        <v>2168</v>
      </c>
      <c r="E1814" s="1" t="s">
        <v>2169</v>
      </c>
      <c r="F1814" s="1" t="s">
        <v>2170</v>
      </c>
      <c r="H1814" s="1">
        <v>246.40312</v>
      </c>
      <c r="I1814" s="1">
        <v>10.801303</v>
      </c>
      <c r="J1814" s="1">
        <v>3.568578</v>
      </c>
      <c r="K1814" s="1">
        <v>0.0</v>
      </c>
      <c r="L1814" s="1">
        <v>0.0</v>
      </c>
      <c r="M1814" s="1">
        <v>0.60206</v>
      </c>
      <c r="N1814" s="1">
        <v>0.0</v>
      </c>
      <c r="O1814" s="1">
        <v>0.0</v>
      </c>
      <c r="P1814" s="1">
        <v>0.0</v>
      </c>
      <c r="Q1814" s="1" t="s">
        <v>2171</v>
      </c>
      <c r="R1814" s="1">
        <v>2.0</v>
      </c>
      <c r="S1814" s="1">
        <v>810.1600036621094</v>
      </c>
      <c r="T1814" s="1">
        <v>0.30155405</v>
      </c>
      <c r="U1814" s="1">
        <v>0.94615513</v>
      </c>
      <c r="V1814" s="1">
        <v>3.568578</v>
      </c>
      <c r="W1814" s="1">
        <v>0.0</v>
      </c>
      <c r="X1814" s="1">
        <v>0.0</v>
      </c>
      <c r="Y1814" s="1">
        <v>0.0</v>
      </c>
      <c r="Z1814" s="1">
        <v>0.0</v>
      </c>
      <c r="AA1814" s="1">
        <v>0.0</v>
      </c>
      <c r="AB1814" s="1">
        <v>0.0</v>
      </c>
      <c r="AC1814" s="1">
        <v>0.0</v>
      </c>
      <c r="AD1814" s="1">
        <v>0.0</v>
      </c>
      <c r="AE1814" s="1">
        <v>121988.0</v>
      </c>
      <c r="AF1814" s="1">
        <v>511.0</v>
      </c>
      <c r="AG1814" s="1">
        <v>910.0</v>
      </c>
      <c r="AH1814" s="1" t="s">
        <v>1081</v>
      </c>
      <c r="AI1814" s="1">
        <v>292.0</v>
      </c>
      <c r="AJ1814" s="1">
        <v>4.0</v>
      </c>
      <c r="AK1814" s="1">
        <v>6.0</v>
      </c>
      <c r="AL1814" s="1">
        <v>5.0</v>
      </c>
    </row>
    <row r="1815" ht="15.75" customHeight="1">
      <c r="A1815" s="1" t="s">
        <v>5306</v>
      </c>
      <c r="B1815" s="1">
        <v>8.0</v>
      </c>
      <c r="C1815" s="1" t="s">
        <v>2628</v>
      </c>
      <c r="D1815" s="1" t="s">
        <v>5723</v>
      </c>
      <c r="E1815" s="1" t="s">
        <v>5725</v>
      </c>
      <c r="F1815" s="1" t="s">
        <v>5726</v>
      </c>
      <c r="H1815" s="1">
        <v>243.95927</v>
      </c>
      <c r="I1815" s="1">
        <v>11.51695</v>
      </c>
      <c r="J1815" s="1">
        <v>0.9482941</v>
      </c>
      <c r="K1815" s="1">
        <v>0.0</v>
      </c>
      <c r="L1815" s="1">
        <v>0.0</v>
      </c>
      <c r="M1815" s="1">
        <v>0.69897</v>
      </c>
      <c r="N1815" s="1">
        <v>0.0</v>
      </c>
      <c r="O1815" s="1">
        <v>0.0</v>
      </c>
      <c r="P1815" s="1">
        <v>0.0</v>
      </c>
      <c r="Q1815" s="1" t="s">
        <v>5728</v>
      </c>
      <c r="R1815" s="1">
        <v>3.0</v>
      </c>
      <c r="S1815" s="1">
        <v>783.0</v>
      </c>
      <c r="T1815" s="1">
        <v>0.0</v>
      </c>
      <c r="U1815" s="1">
        <v>0.9482941</v>
      </c>
      <c r="V1815" s="1">
        <v>0.0</v>
      </c>
      <c r="W1815" s="1">
        <v>0.0</v>
      </c>
      <c r="X1815" s="1">
        <v>0.0</v>
      </c>
      <c r="Y1815" s="1">
        <v>0.0</v>
      </c>
      <c r="Z1815" s="1">
        <v>0.0</v>
      </c>
      <c r="AA1815" s="1">
        <v>0.0</v>
      </c>
      <c r="AB1815" s="1">
        <v>0.0</v>
      </c>
      <c r="AC1815" s="1">
        <v>0.0</v>
      </c>
      <c r="AD1815" s="1">
        <v>0.0</v>
      </c>
      <c r="AE1815" s="1">
        <v>88897.0</v>
      </c>
      <c r="AF1815" s="1">
        <v>676.0</v>
      </c>
      <c r="AG1815" s="1">
        <v>890.0</v>
      </c>
      <c r="AH1815" s="1" t="s">
        <v>1558</v>
      </c>
      <c r="AI1815" s="1">
        <v>202.0</v>
      </c>
      <c r="AJ1815" s="1">
        <v>10.0</v>
      </c>
      <c r="AK1815" s="1">
        <v>15.0</v>
      </c>
      <c r="AL1815" s="1">
        <v>9.0</v>
      </c>
    </row>
    <row r="1816" ht="15.75" customHeight="1">
      <c r="A1816" s="1" t="s">
        <v>5306</v>
      </c>
      <c r="B1816" s="1">
        <v>9.0</v>
      </c>
      <c r="C1816" s="1" t="s">
        <v>3322</v>
      </c>
      <c r="D1816" s="1" t="s">
        <v>7210</v>
      </c>
      <c r="E1816" s="1" t="s">
        <v>7212</v>
      </c>
      <c r="F1816" s="1" t="s">
        <v>7213</v>
      </c>
      <c r="H1816" s="1">
        <v>241.02539</v>
      </c>
      <c r="I1816" s="1">
        <v>10.431028</v>
      </c>
      <c r="J1816" s="1">
        <v>6.67156</v>
      </c>
      <c r="K1816" s="1">
        <v>0.0</v>
      </c>
      <c r="L1816" s="1">
        <v>0.0</v>
      </c>
      <c r="M1816" s="1">
        <v>0.7781513</v>
      </c>
      <c r="N1816" s="1">
        <v>0.0</v>
      </c>
      <c r="O1816" s="1">
        <v>0.0</v>
      </c>
      <c r="P1816" s="1">
        <v>0.0</v>
      </c>
      <c r="Q1816" s="1" t="s">
        <v>7215</v>
      </c>
      <c r="R1816" s="1">
        <v>4.0</v>
      </c>
      <c r="S1816" s="1">
        <v>327.0</v>
      </c>
      <c r="T1816" s="1">
        <v>0.0</v>
      </c>
      <c r="U1816" s="1">
        <v>0.0</v>
      </c>
      <c r="V1816" s="1">
        <v>2.5887184</v>
      </c>
      <c r="W1816" s="1">
        <v>0.0</v>
      </c>
      <c r="X1816" s="1">
        <v>0.0</v>
      </c>
      <c r="Y1816" s="1">
        <v>0.0</v>
      </c>
      <c r="Z1816" s="1">
        <v>6.67156</v>
      </c>
      <c r="AA1816" s="1">
        <v>0.0</v>
      </c>
      <c r="AB1816" s="1">
        <v>0.0</v>
      </c>
      <c r="AC1816" s="1">
        <v>0.0</v>
      </c>
      <c r="AD1816" s="1">
        <v>0.0</v>
      </c>
      <c r="AE1816" s="1">
        <v>143507.0</v>
      </c>
      <c r="AF1816" s="1">
        <v>102.0</v>
      </c>
      <c r="AG1816" s="1">
        <v>770.0</v>
      </c>
      <c r="AH1816" s="1" t="s">
        <v>2025</v>
      </c>
      <c r="AI1816" s="1">
        <v>5.0</v>
      </c>
      <c r="AJ1816" s="1">
        <v>6.0</v>
      </c>
      <c r="AK1816" s="1">
        <v>6.0</v>
      </c>
      <c r="AL1816" s="1">
        <v>7.0</v>
      </c>
    </row>
    <row r="1817" ht="15.75" customHeight="1">
      <c r="A1817" s="1" t="s">
        <v>5306</v>
      </c>
      <c r="B1817" s="1">
        <v>10.0</v>
      </c>
      <c r="C1817" s="1" t="s">
        <v>2871</v>
      </c>
      <c r="D1817" s="1" t="s">
        <v>6310</v>
      </c>
      <c r="E1817" s="1" t="s">
        <v>6311</v>
      </c>
      <c r="F1817" s="1" t="s">
        <v>6312</v>
      </c>
      <c r="H1817" s="1">
        <v>201.98245</v>
      </c>
      <c r="I1817" s="1">
        <v>0.0</v>
      </c>
      <c r="J1817" s="1">
        <v>4.185967</v>
      </c>
      <c r="K1817" s="1">
        <v>0.0</v>
      </c>
      <c r="L1817" s="1">
        <v>0.0</v>
      </c>
      <c r="M1817" s="1">
        <v>0.7781513</v>
      </c>
      <c r="N1817" s="1">
        <v>0.0</v>
      </c>
      <c r="O1817" s="1">
        <v>0.0</v>
      </c>
      <c r="P1817" s="1">
        <v>0.0</v>
      </c>
      <c r="Q1817" s="1" t="s">
        <v>6313</v>
      </c>
      <c r="R1817" s="1">
        <v>4.0</v>
      </c>
      <c r="S1817" s="1">
        <v>3844.099999286234</v>
      </c>
      <c r="T1817" s="1">
        <v>0.0</v>
      </c>
      <c r="U1817" s="1">
        <v>0.0</v>
      </c>
      <c r="V1817" s="1">
        <v>4.185967</v>
      </c>
      <c r="W1817" s="1">
        <v>0.0</v>
      </c>
      <c r="X1817" s="1">
        <v>0.0</v>
      </c>
      <c r="Y1817" s="1">
        <v>0.0</v>
      </c>
      <c r="Z1817" s="1">
        <v>0.0</v>
      </c>
      <c r="AA1817" s="1">
        <v>0.0</v>
      </c>
      <c r="AB1817" s="1">
        <v>0.0</v>
      </c>
      <c r="AC1817" s="1">
        <v>0.0</v>
      </c>
      <c r="AD1817" s="1">
        <v>0.0</v>
      </c>
      <c r="AE1817" s="1">
        <v>51735.0</v>
      </c>
      <c r="AF1817" s="1">
        <v>1250.0</v>
      </c>
      <c r="AG1817" s="1">
        <v>720.0</v>
      </c>
      <c r="AH1817" s="1" t="s">
        <v>6318</v>
      </c>
      <c r="AI1817" s="1">
        <v>127.0</v>
      </c>
      <c r="AJ1817" s="1">
        <v>11.0</v>
      </c>
      <c r="AK1817" s="1">
        <v>12.0</v>
      </c>
      <c r="AL1817" s="1">
        <v>12.0</v>
      </c>
    </row>
    <row r="1818" ht="15.75" customHeight="1">
      <c r="A1818" s="1" t="s">
        <v>5306</v>
      </c>
      <c r="B1818" s="1">
        <v>11.0</v>
      </c>
      <c r="C1818" s="1" t="s">
        <v>6048</v>
      </c>
      <c r="D1818" s="1" t="s">
        <v>9962</v>
      </c>
      <c r="E1818" s="1" t="s">
        <v>9963</v>
      </c>
      <c r="F1818" s="1" t="s">
        <v>9964</v>
      </c>
      <c r="H1818" s="1">
        <v>176.97551</v>
      </c>
      <c r="I1818" s="1">
        <v>11.626741</v>
      </c>
      <c r="J1818" s="1">
        <v>1.9406384</v>
      </c>
      <c r="K1818" s="1">
        <v>0.0</v>
      </c>
      <c r="L1818" s="1">
        <v>0.0</v>
      </c>
      <c r="M1818" s="1">
        <v>0.7781513</v>
      </c>
      <c r="N1818" s="1">
        <v>0.0</v>
      </c>
      <c r="O1818" s="1">
        <v>0.0</v>
      </c>
      <c r="P1818" s="1">
        <v>0.0</v>
      </c>
      <c r="Q1818" s="1" t="s">
        <v>9965</v>
      </c>
      <c r="R1818" s="1">
        <v>4.0</v>
      </c>
      <c r="S1818" s="1">
        <v>280.0</v>
      </c>
      <c r="T1818" s="1">
        <v>0.0</v>
      </c>
      <c r="U1818" s="1">
        <v>0.0</v>
      </c>
      <c r="V1818" s="1">
        <v>1.9406384</v>
      </c>
      <c r="W1818" s="1">
        <v>0.0</v>
      </c>
      <c r="X1818" s="1">
        <v>0.0</v>
      </c>
      <c r="Y1818" s="1">
        <v>0.0</v>
      </c>
      <c r="Z1818" s="1">
        <v>0.0</v>
      </c>
      <c r="AA1818" s="1">
        <v>0.0</v>
      </c>
      <c r="AB1818" s="1">
        <v>0.0</v>
      </c>
      <c r="AC1818" s="1">
        <v>0.0</v>
      </c>
      <c r="AD1818" s="1">
        <v>0.0</v>
      </c>
      <c r="AE1818" s="1">
        <v>265444.0</v>
      </c>
      <c r="AF1818" s="1">
        <v>76.0</v>
      </c>
      <c r="AG1818" s="1">
        <v>580.0</v>
      </c>
      <c r="AH1818" s="1" t="s">
        <v>1789</v>
      </c>
      <c r="AI1818" s="1">
        <v>5.0</v>
      </c>
      <c r="AJ1818" s="1">
        <v>3.0</v>
      </c>
      <c r="AK1818" s="1">
        <v>5.0</v>
      </c>
      <c r="AL1818" s="1">
        <v>6.0</v>
      </c>
    </row>
    <row r="1819" ht="15.75" customHeight="1">
      <c r="A1819" s="1" t="s">
        <v>5306</v>
      </c>
      <c r="B1819" s="1">
        <v>12.0</v>
      </c>
      <c r="C1819" s="1" t="s">
        <v>2007</v>
      </c>
      <c r="D1819" s="1" t="s">
        <v>4574</v>
      </c>
      <c r="E1819" s="1" t="s">
        <v>4575</v>
      </c>
      <c r="F1819" s="1" t="s">
        <v>4576</v>
      </c>
      <c r="H1819" s="1">
        <v>160.08684</v>
      </c>
      <c r="I1819" s="1">
        <v>12.333646</v>
      </c>
      <c r="J1819" s="1">
        <v>0.7152443</v>
      </c>
      <c r="K1819" s="1">
        <v>0.0</v>
      </c>
      <c r="L1819" s="1">
        <v>0.0</v>
      </c>
      <c r="M1819" s="1">
        <v>0.9542425</v>
      </c>
      <c r="N1819" s="1">
        <v>0.0</v>
      </c>
      <c r="O1819" s="1">
        <v>0.0</v>
      </c>
      <c r="P1819" s="1">
        <v>0.0</v>
      </c>
      <c r="Q1819" s="1" t="s">
        <v>4579</v>
      </c>
      <c r="R1819" s="1">
        <v>7.0</v>
      </c>
      <c r="S1819" s="1">
        <v>164.2900009155273</v>
      </c>
      <c r="T1819" s="1">
        <v>0.0</v>
      </c>
      <c r="U1819" s="1">
        <v>0.7152443</v>
      </c>
      <c r="V1819" s="1">
        <v>0.0</v>
      </c>
      <c r="W1819" s="1">
        <v>0.0</v>
      </c>
      <c r="X1819" s="1">
        <v>0.0</v>
      </c>
      <c r="Y1819" s="1">
        <v>0.0</v>
      </c>
      <c r="Z1819" s="1">
        <v>0.0</v>
      </c>
      <c r="AA1819" s="1">
        <v>0.0</v>
      </c>
      <c r="AB1819" s="1">
        <v>0.0</v>
      </c>
      <c r="AC1819" s="1">
        <v>0.0</v>
      </c>
      <c r="AD1819" s="1">
        <v>0.0</v>
      </c>
      <c r="AE1819" s="1">
        <v>199052.0</v>
      </c>
      <c r="AF1819" s="1">
        <v>175.0</v>
      </c>
      <c r="AG1819" s="1">
        <v>620.0</v>
      </c>
      <c r="AH1819" s="1" t="s">
        <v>3498</v>
      </c>
      <c r="AI1819" s="1">
        <v>8.0</v>
      </c>
      <c r="AJ1819" s="1">
        <v>5.0</v>
      </c>
      <c r="AK1819" s="1">
        <v>6.0</v>
      </c>
      <c r="AL1819" s="1">
        <v>5.0</v>
      </c>
    </row>
    <row r="1820" ht="15.75" customHeight="1">
      <c r="A1820" s="1" t="s">
        <v>5306</v>
      </c>
      <c r="B1820" s="1">
        <v>13.0</v>
      </c>
      <c r="C1820" s="1" t="s">
        <v>6050</v>
      </c>
      <c r="D1820" s="1" t="s">
        <v>9966</v>
      </c>
      <c r="E1820" s="1" t="s">
        <v>9967</v>
      </c>
      <c r="F1820" s="1" t="s">
        <v>9968</v>
      </c>
      <c r="H1820" s="1">
        <v>148.53862</v>
      </c>
      <c r="I1820" s="1">
        <v>9.313571</v>
      </c>
      <c r="J1820" s="1">
        <v>0.0</v>
      </c>
      <c r="K1820" s="1">
        <v>0.0</v>
      </c>
      <c r="L1820" s="1">
        <v>0.0</v>
      </c>
      <c r="M1820" s="1">
        <v>0.69897</v>
      </c>
      <c r="N1820" s="1">
        <v>0.0</v>
      </c>
      <c r="O1820" s="1">
        <v>0.0</v>
      </c>
      <c r="P1820" s="1">
        <v>0.0</v>
      </c>
      <c r="Q1820" s="1" t="s">
        <v>9969</v>
      </c>
      <c r="R1820" s="1">
        <v>3.0</v>
      </c>
      <c r="S1820" s="1">
        <v>519.6300048828125</v>
      </c>
      <c r="T1820" s="1">
        <v>0.0</v>
      </c>
      <c r="U1820" s="1">
        <v>0.0</v>
      </c>
      <c r="V1820" s="1">
        <v>0.0</v>
      </c>
      <c r="W1820" s="1">
        <v>0.0</v>
      </c>
      <c r="X1820" s="1">
        <v>0.0</v>
      </c>
      <c r="Y1820" s="1">
        <v>0.0</v>
      </c>
      <c r="Z1820" s="1">
        <v>0.0</v>
      </c>
      <c r="AA1820" s="1">
        <v>0.0</v>
      </c>
      <c r="AB1820" s="1">
        <v>0.0</v>
      </c>
      <c r="AC1820" s="1">
        <v>0.0</v>
      </c>
      <c r="AD1820" s="1">
        <v>0.0</v>
      </c>
      <c r="AE1820" s="1">
        <v>38135.0</v>
      </c>
      <c r="AF1820" s="1">
        <v>221.0</v>
      </c>
      <c r="AG1820" s="1">
        <v>800.0</v>
      </c>
      <c r="AH1820" s="1" t="s">
        <v>1558</v>
      </c>
      <c r="AI1820" s="1">
        <v>4.0</v>
      </c>
      <c r="AJ1820" s="1">
        <v>4.0</v>
      </c>
      <c r="AK1820" s="1">
        <v>5.0</v>
      </c>
      <c r="AL1820" s="1">
        <v>13.0</v>
      </c>
    </row>
    <row r="1821" ht="15.75" customHeight="1">
      <c r="A1821" s="1" t="s">
        <v>5306</v>
      </c>
      <c r="B1821" s="1">
        <v>14.0</v>
      </c>
      <c r="C1821" s="1" t="s">
        <v>2806</v>
      </c>
      <c r="D1821" s="1" t="s">
        <v>6102</v>
      </c>
      <c r="E1821" s="1" t="s">
        <v>6103</v>
      </c>
      <c r="F1821" s="1" t="s">
        <v>6104</v>
      </c>
      <c r="H1821" s="1">
        <v>137.77461</v>
      </c>
      <c r="I1821" s="1">
        <v>10.612939</v>
      </c>
      <c r="J1821" s="1">
        <v>0.0</v>
      </c>
      <c r="K1821" s="1">
        <v>0.0</v>
      </c>
      <c r="L1821" s="1">
        <v>0.0</v>
      </c>
      <c r="M1821" s="1">
        <v>0.60206</v>
      </c>
      <c r="N1821" s="1">
        <v>0.0</v>
      </c>
      <c r="O1821" s="1">
        <v>0.0</v>
      </c>
      <c r="P1821" s="1">
        <v>0.0</v>
      </c>
      <c r="Q1821" s="1" t="s">
        <v>4617</v>
      </c>
      <c r="R1821" s="1">
        <v>2.0</v>
      </c>
      <c r="S1821" s="1">
        <v>463.929995059967</v>
      </c>
      <c r="T1821" s="1">
        <v>0.0</v>
      </c>
      <c r="U1821" s="1">
        <v>0.0</v>
      </c>
      <c r="V1821" s="1">
        <v>0.0</v>
      </c>
      <c r="W1821" s="1">
        <v>0.0</v>
      </c>
      <c r="X1821" s="1">
        <v>0.0</v>
      </c>
      <c r="Y1821" s="1">
        <v>0.0</v>
      </c>
      <c r="Z1821" s="1">
        <v>0.0</v>
      </c>
      <c r="AA1821" s="1">
        <v>0.0</v>
      </c>
      <c r="AB1821" s="1">
        <v>0.0</v>
      </c>
      <c r="AC1821" s="1">
        <v>0.0</v>
      </c>
      <c r="AD1821" s="1">
        <v>0.0</v>
      </c>
      <c r="AE1821" s="1">
        <v>168221.0</v>
      </c>
      <c r="AF1821" s="1">
        <v>425.0</v>
      </c>
      <c r="AG1821" s="1">
        <v>760.0</v>
      </c>
      <c r="AH1821" s="1" t="s">
        <v>2065</v>
      </c>
      <c r="AI1821" s="1">
        <v>364.0</v>
      </c>
      <c r="AJ1821" s="1">
        <v>16.0</v>
      </c>
      <c r="AK1821" s="1">
        <v>30.0</v>
      </c>
      <c r="AL1821" s="1">
        <v>17.0</v>
      </c>
    </row>
    <row r="1822" ht="15.75" customHeight="1">
      <c r="A1822" s="1" t="s">
        <v>5306</v>
      </c>
      <c r="B1822" s="1">
        <v>15.0</v>
      </c>
      <c r="C1822" s="1" t="s">
        <v>1108</v>
      </c>
      <c r="D1822" s="1" t="s">
        <v>3089</v>
      </c>
      <c r="E1822" s="1" t="s">
        <v>3090</v>
      </c>
      <c r="F1822" s="1" t="s">
        <v>3092</v>
      </c>
      <c r="H1822" s="1">
        <v>133.71028</v>
      </c>
      <c r="I1822" s="1">
        <v>0.0</v>
      </c>
      <c r="J1822" s="1">
        <v>4.1882086</v>
      </c>
      <c r="K1822" s="1">
        <v>0.0</v>
      </c>
      <c r="L1822" s="1">
        <v>0.0</v>
      </c>
      <c r="M1822" s="1">
        <v>0.69897</v>
      </c>
      <c r="N1822" s="1">
        <v>0.0</v>
      </c>
      <c r="O1822" s="1">
        <v>0.0</v>
      </c>
      <c r="P1822" s="1">
        <v>0.0</v>
      </c>
      <c r="Q1822" s="1" t="s">
        <v>3094</v>
      </c>
      <c r="R1822" s="1">
        <v>3.0</v>
      </c>
      <c r="S1822" s="1">
        <v>2085.199951171875</v>
      </c>
      <c r="T1822" s="1">
        <v>0.0</v>
      </c>
      <c r="U1822" s="1">
        <v>0.41207373</v>
      </c>
      <c r="V1822" s="1">
        <v>2.829591</v>
      </c>
      <c r="W1822" s="1">
        <v>4.1882086</v>
      </c>
      <c r="X1822" s="1">
        <v>0.0</v>
      </c>
      <c r="Y1822" s="1">
        <v>0.0</v>
      </c>
      <c r="Z1822" s="1">
        <v>0.0</v>
      </c>
      <c r="AA1822" s="1">
        <v>0.0</v>
      </c>
      <c r="AB1822" s="1">
        <v>0.0</v>
      </c>
      <c r="AC1822" s="1">
        <v>0.0</v>
      </c>
      <c r="AD1822" s="1">
        <v>0.0</v>
      </c>
      <c r="AE1822" s="1">
        <v>68988.0</v>
      </c>
      <c r="AF1822" s="1">
        <v>302.0</v>
      </c>
      <c r="AH1822" s="1" t="s">
        <v>3097</v>
      </c>
      <c r="AI1822" s="1">
        <v>10.0</v>
      </c>
      <c r="AJ1822" s="1">
        <v>2.0</v>
      </c>
      <c r="AK1822" s="1">
        <v>4.0</v>
      </c>
      <c r="AL1822" s="1">
        <v>12.0</v>
      </c>
    </row>
    <row r="1823" ht="15.75" customHeight="1">
      <c r="A1823" s="1" t="s">
        <v>5306</v>
      </c>
      <c r="B1823" s="1">
        <v>16.0</v>
      </c>
      <c r="C1823" s="1" t="s">
        <v>6060</v>
      </c>
      <c r="D1823" s="1" t="s">
        <v>9970</v>
      </c>
      <c r="E1823" s="1" t="s">
        <v>9971</v>
      </c>
      <c r="F1823" s="1" t="s">
        <v>9972</v>
      </c>
      <c r="H1823" s="1">
        <v>131.43118</v>
      </c>
      <c r="I1823" s="1">
        <v>11.853198</v>
      </c>
      <c r="J1823" s="1">
        <v>4.7669497</v>
      </c>
      <c r="K1823" s="1">
        <v>0.0</v>
      </c>
      <c r="L1823" s="1">
        <v>0.0</v>
      </c>
      <c r="M1823" s="1">
        <v>0.69897</v>
      </c>
      <c r="N1823" s="1">
        <v>0.0</v>
      </c>
      <c r="O1823" s="1">
        <v>0.0</v>
      </c>
      <c r="P1823" s="1">
        <v>0.0</v>
      </c>
      <c r="Q1823" s="1" t="s">
        <v>9973</v>
      </c>
      <c r="R1823" s="1">
        <v>3.0</v>
      </c>
      <c r="S1823" s="1">
        <v>127.0</v>
      </c>
      <c r="T1823" s="1">
        <v>0.0</v>
      </c>
      <c r="U1823" s="1">
        <v>0.87425137</v>
      </c>
      <c r="V1823" s="1">
        <v>0.0</v>
      </c>
      <c r="W1823" s="1">
        <v>0.0</v>
      </c>
      <c r="X1823" s="1">
        <v>0.0</v>
      </c>
      <c r="Y1823" s="1">
        <v>4.7669497</v>
      </c>
      <c r="Z1823" s="1">
        <v>0.0</v>
      </c>
      <c r="AA1823" s="1">
        <v>0.0</v>
      </c>
      <c r="AB1823" s="1">
        <v>0.0</v>
      </c>
      <c r="AC1823" s="1">
        <v>0.0</v>
      </c>
      <c r="AD1823" s="1">
        <v>0.0</v>
      </c>
      <c r="AE1823" s="1">
        <v>11368.0</v>
      </c>
      <c r="AF1823" s="1">
        <v>101.0</v>
      </c>
      <c r="AG1823" s="1">
        <v>340.0</v>
      </c>
      <c r="AH1823" s="1" t="s">
        <v>9974</v>
      </c>
      <c r="AI1823" s="1">
        <v>7.0</v>
      </c>
      <c r="AJ1823" s="1">
        <v>4.0</v>
      </c>
      <c r="AK1823" s="1">
        <v>7.0</v>
      </c>
      <c r="AL1823" s="1">
        <v>4.0</v>
      </c>
    </row>
    <row r="1824" ht="15.75" customHeight="1">
      <c r="A1824" s="1" t="s">
        <v>5306</v>
      </c>
      <c r="B1824" s="1">
        <v>17.0</v>
      </c>
      <c r="C1824" s="1" t="s">
        <v>626</v>
      </c>
      <c r="D1824" s="1" t="s">
        <v>7872</v>
      </c>
      <c r="E1824" s="1" t="s">
        <v>7874</v>
      </c>
      <c r="F1824" s="1" t="s">
        <v>7875</v>
      </c>
      <c r="H1824" s="1">
        <v>129.74776</v>
      </c>
      <c r="I1824" s="1">
        <v>6.251853</v>
      </c>
      <c r="J1824" s="1">
        <v>3.4910426</v>
      </c>
      <c r="K1824" s="1">
        <v>0.0</v>
      </c>
      <c r="L1824" s="1">
        <v>0.0</v>
      </c>
      <c r="M1824" s="1">
        <v>0.69897</v>
      </c>
      <c r="N1824" s="1">
        <v>0.0</v>
      </c>
      <c r="O1824" s="1">
        <v>0.0</v>
      </c>
      <c r="P1824" s="1">
        <v>0.0</v>
      </c>
      <c r="Q1824" s="1" t="s">
        <v>7877</v>
      </c>
      <c r="R1824" s="1">
        <v>3.0</v>
      </c>
      <c r="S1824" s="1">
        <v>362.0</v>
      </c>
      <c r="T1824" s="1">
        <v>0.0</v>
      </c>
      <c r="U1824" s="1">
        <v>0.0</v>
      </c>
      <c r="V1824" s="1">
        <v>3.4910426</v>
      </c>
      <c r="W1824" s="1">
        <v>0.0</v>
      </c>
      <c r="X1824" s="1">
        <v>0.0</v>
      </c>
      <c r="Y1824" s="1">
        <v>0.0</v>
      </c>
      <c r="Z1824" s="1">
        <v>0.0</v>
      </c>
      <c r="AA1824" s="1">
        <v>0.0</v>
      </c>
      <c r="AB1824" s="1">
        <v>0.0</v>
      </c>
      <c r="AC1824" s="1">
        <v>0.0</v>
      </c>
      <c r="AD1824" s="1">
        <v>0.0</v>
      </c>
      <c r="AE1824" s="1">
        <v>158373.0</v>
      </c>
      <c r="AF1824" s="1">
        <v>417.0</v>
      </c>
      <c r="AG1824" s="1">
        <v>410.0</v>
      </c>
      <c r="AH1824" s="1" t="s">
        <v>7879</v>
      </c>
      <c r="AI1824" s="1">
        <v>4.0</v>
      </c>
      <c r="AJ1824" s="1">
        <v>4.0</v>
      </c>
      <c r="AK1824" s="1">
        <v>5.0</v>
      </c>
      <c r="AL1824" s="1">
        <v>11.0</v>
      </c>
    </row>
    <row r="1825" ht="15.75" customHeight="1">
      <c r="A1825" s="1" t="s">
        <v>5306</v>
      </c>
      <c r="B1825" s="1">
        <v>18.0</v>
      </c>
      <c r="C1825" s="1" t="s">
        <v>6066</v>
      </c>
      <c r="D1825" s="1" t="s">
        <v>9975</v>
      </c>
      <c r="E1825" s="1" t="s">
        <v>9976</v>
      </c>
      <c r="F1825" s="1" t="s">
        <v>9977</v>
      </c>
      <c r="H1825" s="1">
        <v>123.62277</v>
      </c>
      <c r="I1825" s="1">
        <v>10.431028</v>
      </c>
      <c r="J1825" s="1">
        <v>0.0</v>
      </c>
      <c r="K1825" s="1">
        <v>0.0</v>
      </c>
      <c r="L1825" s="1">
        <v>0.0</v>
      </c>
      <c r="M1825" s="1">
        <v>0.47712126</v>
      </c>
      <c r="N1825" s="1">
        <v>0.0</v>
      </c>
      <c r="O1825" s="1">
        <v>0.0</v>
      </c>
      <c r="P1825" s="1">
        <v>0.0</v>
      </c>
      <c r="Q1825" s="1" t="s">
        <v>6365</v>
      </c>
      <c r="R1825" s="1">
        <v>1.0</v>
      </c>
      <c r="S1825" s="1">
        <v>616.0</v>
      </c>
      <c r="T1825" s="1">
        <v>0.0</v>
      </c>
      <c r="U1825" s="1">
        <v>0.0</v>
      </c>
      <c r="V1825" s="1">
        <v>0.0</v>
      </c>
      <c r="W1825" s="1">
        <v>0.0</v>
      </c>
      <c r="X1825" s="1">
        <v>0.0</v>
      </c>
      <c r="Y1825" s="1">
        <v>0.0</v>
      </c>
      <c r="Z1825" s="1">
        <v>0.0</v>
      </c>
      <c r="AA1825" s="1">
        <v>0.0</v>
      </c>
      <c r="AB1825" s="1">
        <v>0.0</v>
      </c>
      <c r="AC1825" s="1">
        <v>0.0</v>
      </c>
      <c r="AD1825" s="1">
        <v>0.0</v>
      </c>
      <c r="AE1825" s="1">
        <v>166691.0</v>
      </c>
      <c r="AF1825" s="1">
        <v>142.0</v>
      </c>
      <c r="AG1825" s="1">
        <v>500.0</v>
      </c>
      <c r="AH1825" s="1" t="s">
        <v>5312</v>
      </c>
      <c r="AI1825" s="1">
        <v>1.0</v>
      </c>
      <c r="AJ1825" s="1">
        <v>3.0</v>
      </c>
      <c r="AK1825" s="1">
        <v>3.0</v>
      </c>
      <c r="AL1825" s="1">
        <v>3.0</v>
      </c>
    </row>
    <row r="1826" ht="15.75" customHeight="1">
      <c r="A1826" s="1" t="s">
        <v>5306</v>
      </c>
      <c r="B1826" s="1">
        <v>19.0</v>
      </c>
      <c r="C1826" s="1" t="s">
        <v>6072</v>
      </c>
      <c r="D1826" s="1" t="s">
        <v>9978</v>
      </c>
      <c r="E1826" s="1" t="s">
        <v>9979</v>
      </c>
      <c r="F1826" s="1" t="s">
        <v>9980</v>
      </c>
      <c r="H1826" s="1">
        <v>120.3181</v>
      </c>
      <c r="I1826" s="1">
        <v>10.612939</v>
      </c>
      <c r="J1826" s="1">
        <v>6.411874</v>
      </c>
      <c r="K1826" s="1">
        <v>0.0</v>
      </c>
      <c r="L1826" s="1">
        <v>0.0</v>
      </c>
      <c r="M1826" s="1">
        <v>0.60206</v>
      </c>
      <c r="N1826" s="1">
        <v>0.0</v>
      </c>
      <c r="O1826" s="1">
        <v>0.0</v>
      </c>
      <c r="P1826" s="1">
        <v>0.0</v>
      </c>
      <c r="Q1826" s="1" t="s">
        <v>5841</v>
      </c>
      <c r="R1826" s="1">
        <v>2.0</v>
      </c>
      <c r="S1826" s="1">
        <v>136.7900009155273</v>
      </c>
      <c r="T1826" s="1">
        <v>0.0</v>
      </c>
      <c r="U1826" s="1">
        <v>0.0</v>
      </c>
      <c r="V1826" s="1">
        <v>3.9653988</v>
      </c>
      <c r="W1826" s="1">
        <v>0.0</v>
      </c>
      <c r="X1826" s="1">
        <v>6.411874</v>
      </c>
      <c r="Y1826" s="1">
        <v>0.0</v>
      </c>
      <c r="Z1826" s="1">
        <v>0.0</v>
      </c>
      <c r="AA1826" s="1">
        <v>0.0</v>
      </c>
      <c r="AB1826" s="1">
        <v>0.0</v>
      </c>
      <c r="AC1826" s="1">
        <v>0.0</v>
      </c>
      <c r="AD1826" s="1">
        <v>0.0</v>
      </c>
      <c r="AE1826" s="1">
        <v>73173.0</v>
      </c>
      <c r="AF1826" s="1">
        <v>74.0</v>
      </c>
      <c r="AG1826" s="1">
        <v>490.0</v>
      </c>
      <c r="AH1826" s="1" t="s">
        <v>5573</v>
      </c>
      <c r="AI1826" s="1">
        <v>5.0</v>
      </c>
      <c r="AJ1826" s="1">
        <v>3.0</v>
      </c>
      <c r="AK1826" s="1">
        <v>4.0</v>
      </c>
      <c r="AL1826" s="1">
        <v>6.0</v>
      </c>
    </row>
    <row r="1827" ht="15.75" customHeight="1">
      <c r="A1827" s="1" t="s">
        <v>5306</v>
      </c>
      <c r="B1827" s="1">
        <v>20.0</v>
      </c>
      <c r="C1827" s="1" t="s">
        <v>6074</v>
      </c>
      <c r="D1827" s="1" t="s">
        <v>9981</v>
      </c>
      <c r="E1827" s="1" t="s">
        <v>9982</v>
      </c>
      <c r="F1827" s="1" t="s">
        <v>9983</v>
      </c>
      <c r="H1827" s="1">
        <v>119.90614</v>
      </c>
      <c r="I1827" s="1">
        <v>9.607642</v>
      </c>
      <c r="J1827" s="1">
        <v>0.87692577</v>
      </c>
      <c r="K1827" s="1">
        <v>0.0</v>
      </c>
      <c r="L1827" s="1">
        <v>0.0</v>
      </c>
      <c r="M1827" s="1">
        <v>0.7781513</v>
      </c>
      <c r="N1827" s="1">
        <v>0.0</v>
      </c>
      <c r="O1827" s="1">
        <v>0.0</v>
      </c>
      <c r="P1827" s="1">
        <v>0.0</v>
      </c>
      <c r="Q1827" s="1" t="s">
        <v>9984</v>
      </c>
      <c r="R1827" s="1">
        <v>4.0</v>
      </c>
      <c r="S1827" s="1">
        <v>215.0</v>
      </c>
      <c r="T1827" s="1">
        <v>0.28141925</v>
      </c>
      <c r="U1827" s="1">
        <v>0.87692577</v>
      </c>
      <c r="V1827" s="1">
        <v>0.0</v>
      </c>
      <c r="W1827" s="1">
        <v>0.0</v>
      </c>
      <c r="X1827" s="1">
        <v>0.0</v>
      </c>
      <c r="Y1827" s="1">
        <v>0.0</v>
      </c>
      <c r="Z1827" s="1">
        <v>0.0</v>
      </c>
      <c r="AA1827" s="1">
        <v>0.0</v>
      </c>
      <c r="AB1827" s="1">
        <v>0.0</v>
      </c>
      <c r="AC1827" s="1">
        <v>0.0</v>
      </c>
      <c r="AD1827" s="1">
        <v>0.0</v>
      </c>
      <c r="AE1827" s="1">
        <v>62048.0</v>
      </c>
      <c r="AF1827" s="1">
        <v>259.0</v>
      </c>
      <c r="AG1827" s="1">
        <v>760.0</v>
      </c>
      <c r="AH1827" s="1" t="s">
        <v>9985</v>
      </c>
      <c r="AI1827" s="1">
        <v>26.0</v>
      </c>
      <c r="AJ1827" s="1">
        <v>5.0</v>
      </c>
      <c r="AK1827" s="1">
        <v>6.0</v>
      </c>
      <c r="AL1827" s="1">
        <v>13.0</v>
      </c>
    </row>
    <row r="1828" ht="15.75" customHeight="1">
      <c r="A1828" s="1" t="s">
        <v>5306</v>
      </c>
      <c r="B1828" s="1">
        <v>21.0</v>
      </c>
      <c r="C1828" s="1" t="s">
        <v>6079</v>
      </c>
      <c r="D1828" s="1" t="s">
        <v>9986</v>
      </c>
      <c r="E1828" s="1" t="s">
        <v>9987</v>
      </c>
      <c r="F1828" s="1" t="s">
        <v>9988</v>
      </c>
      <c r="H1828" s="1">
        <v>110.74359</v>
      </c>
      <c r="I1828" s="1">
        <v>9.607642</v>
      </c>
      <c r="J1828" s="1">
        <v>0.9455314</v>
      </c>
      <c r="K1828" s="1">
        <v>0.0</v>
      </c>
      <c r="L1828" s="1">
        <v>0.0</v>
      </c>
      <c r="M1828" s="1">
        <v>0.69897</v>
      </c>
      <c r="N1828" s="1">
        <v>0.0</v>
      </c>
      <c r="O1828" s="1">
        <v>0.0</v>
      </c>
      <c r="P1828" s="1">
        <v>0.0</v>
      </c>
      <c r="Q1828" s="1" t="s">
        <v>9989</v>
      </c>
      <c r="R1828" s="1">
        <v>3.0</v>
      </c>
      <c r="S1828" s="1">
        <v>224.3999996185303</v>
      </c>
      <c r="T1828" s="1">
        <v>0.0</v>
      </c>
      <c r="U1828" s="1">
        <v>0.9455314</v>
      </c>
      <c r="V1828" s="1">
        <v>0.0</v>
      </c>
      <c r="W1828" s="1">
        <v>0.0</v>
      </c>
      <c r="X1828" s="1">
        <v>0.0</v>
      </c>
      <c r="Y1828" s="1">
        <v>0.0</v>
      </c>
      <c r="Z1828" s="1">
        <v>0.0</v>
      </c>
      <c r="AA1828" s="1">
        <v>0.0</v>
      </c>
      <c r="AB1828" s="1">
        <v>0.0</v>
      </c>
      <c r="AC1828" s="1">
        <v>0.0</v>
      </c>
      <c r="AD1828" s="1">
        <v>0.0</v>
      </c>
      <c r="AE1828" s="1">
        <v>20579.0</v>
      </c>
      <c r="AF1828" s="1">
        <v>350.0</v>
      </c>
      <c r="AG1828" s="1">
        <v>400.0</v>
      </c>
      <c r="AH1828" s="1" t="s">
        <v>9990</v>
      </c>
      <c r="AI1828" s="1">
        <v>7.0</v>
      </c>
      <c r="AJ1828" s="1">
        <v>3.0</v>
      </c>
      <c r="AK1828" s="1">
        <v>3.0</v>
      </c>
      <c r="AL1828" s="1">
        <v>6.0</v>
      </c>
    </row>
    <row r="1829" ht="15.75" customHeight="1">
      <c r="A1829" s="1" t="s">
        <v>5306</v>
      </c>
      <c r="B1829" s="1">
        <v>22.0</v>
      </c>
      <c r="C1829" s="1" t="s">
        <v>1557</v>
      </c>
      <c r="D1829" s="1" t="s">
        <v>3962</v>
      </c>
      <c r="E1829" s="1" t="s">
        <v>3963</v>
      </c>
      <c r="F1829" s="1" t="s">
        <v>3964</v>
      </c>
      <c r="H1829" s="1">
        <v>109.71187</v>
      </c>
      <c r="I1829" s="1">
        <v>6.9676414</v>
      </c>
      <c r="J1829" s="1">
        <v>0.0</v>
      </c>
      <c r="K1829" s="1">
        <v>0.0</v>
      </c>
      <c r="L1829" s="1">
        <v>0.0</v>
      </c>
      <c r="M1829" s="1">
        <v>0.60206</v>
      </c>
      <c r="N1829" s="1">
        <v>0.0</v>
      </c>
      <c r="O1829" s="1">
        <v>0.0</v>
      </c>
      <c r="P1829" s="1">
        <v>0.0</v>
      </c>
      <c r="Q1829" s="1" t="s">
        <v>1144</v>
      </c>
      <c r="R1829" s="1">
        <v>2.0</v>
      </c>
      <c r="S1829" s="1">
        <v>683.0</v>
      </c>
      <c r="T1829" s="1">
        <v>0.0</v>
      </c>
      <c r="U1829" s="1">
        <v>0.0</v>
      </c>
      <c r="V1829" s="1">
        <v>0.0</v>
      </c>
      <c r="W1829" s="1">
        <v>0.0</v>
      </c>
      <c r="X1829" s="1">
        <v>0.0</v>
      </c>
      <c r="Y1829" s="1">
        <v>0.0</v>
      </c>
      <c r="Z1829" s="1">
        <v>0.0</v>
      </c>
      <c r="AA1829" s="1">
        <v>0.0</v>
      </c>
      <c r="AB1829" s="1">
        <v>0.0</v>
      </c>
      <c r="AC1829" s="1">
        <v>0.0</v>
      </c>
      <c r="AD1829" s="1">
        <v>0.0</v>
      </c>
      <c r="AE1829" s="1">
        <v>476250.0</v>
      </c>
      <c r="AF1829" s="1">
        <v>10.0</v>
      </c>
      <c r="AG1829" s="1">
        <v>810.0</v>
      </c>
      <c r="AH1829" s="1" t="s">
        <v>2147</v>
      </c>
      <c r="AI1829" s="1">
        <v>2.0</v>
      </c>
      <c r="AJ1829" s="1">
        <v>2.0</v>
      </c>
      <c r="AK1829" s="1">
        <v>2.0</v>
      </c>
      <c r="AL1829" s="1">
        <v>5.0</v>
      </c>
    </row>
    <row r="1830" ht="15.75" customHeight="1">
      <c r="A1830" s="1" t="s">
        <v>5306</v>
      </c>
      <c r="B1830" s="1">
        <v>23.0</v>
      </c>
      <c r="C1830" s="1" t="s">
        <v>123</v>
      </c>
      <c r="D1830" s="1" t="s">
        <v>818</v>
      </c>
      <c r="F1830" s="1" t="s">
        <v>819</v>
      </c>
      <c r="H1830" s="1">
        <v>109.036095</v>
      </c>
      <c r="I1830" s="1">
        <v>9.173184</v>
      </c>
      <c r="J1830" s="1">
        <v>0.0</v>
      </c>
      <c r="K1830" s="1">
        <v>0.0</v>
      </c>
      <c r="L1830" s="1">
        <v>0.0</v>
      </c>
      <c r="M1830" s="1">
        <v>0.69897</v>
      </c>
      <c r="N1830" s="1">
        <v>0.0</v>
      </c>
      <c r="O1830" s="1">
        <v>0.0</v>
      </c>
      <c r="P1830" s="1">
        <v>0.0</v>
      </c>
      <c r="Q1830" s="1" t="s">
        <v>821</v>
      </c>
      <c r="R1830" s="1">
        <v>3.0</v>
      </c>
      <c r="S1830" s="1">
        <v>288.1900024414062</v>
      </c>
      <c r="T1830" s="1">
        <v>0.0</v>
      </c>
      <c r="U1830" s="1">
        <v>0.0</v>
      </c>
      <c r="V1830" s="1">
        <v>0.0</v>
      </c>
      <c r="W1830" s="1">
        <v>0.0</v>
      </c>
      <c r="X1830" s="1">
        <v>0.0</v>
      </c>
      <c r="Y1830" s="1">
        <v>0.0</v>
      </c>
      <c r="Z1830" s="1">
        <v>0.0</v>
      </c>
      <c r="AA1830" s="1">
        <v>0.0</v>
      </c>
      <c r="AB1830" s="1">
        <v>0.0</v>
      </c>
      <c r="AC1830" s="1">
        <v>0.0</v>
      </c>
      <c r="AD1830" s="1">
        <v>0.0</v>
      </c>
      <c r="AE1830" s="1">
        <v>478011.0</v>
      </c>
      <c r="AF1830" s="1">
        <v>31.0</v>
      </c>
      <c r="AH1830" s="1" t="s">
        <v>824</v>
      </c>
      <c r="AI1830" s="1">
        <v>1.0</v>
      </c>
      <c r="AJ1830" s="1">
        <v>1.0</v>
      </c>
      <c r="AK1830" s="1">
        <v>1.0</v>
      </c>
      <c r="AL1830" s="1">
        <v>1.0</v>
      </c>
    </row>
    <row r="1831" ht="15.75" customHeight="1">
      <c r="A1831" s="1" t="s">
        <v>5306</v>
      </c>
      <c r="B1831" s="1">
        <v>24.0</v>
      </c>
      <c r="C1831" s="1" t="s">
        <v>1442</v>
      </c>
      <c r="D1831" s="1" t="s">
        <v>3727</v>
      </c>
      <c r="E1831" s="1" t="s">
        <v>3728</v>
      </c>
      <c r="F1831" s="1" t="s">
        <v>3729</v>
      </c>
      <c r="H1831" s="1">
        <v>106.507835</v>
      </c>
      <c r="I1831" s="1">
        <v>0.0</v>
      </c>
      <c r="J1831" s="1">
        <v>3.9437242</v>
      </c>
      <c r="K1831" s="1">
        <v>0.0</v>
      </c>
      <c r="L1831" s="1">
        <v>0.0</v>
      </c>
      <c r="M1831" s="1">
        <v>0.9542425</v>
      </c>
      <c r="N1831" s="1">
        <v>0.0</v>
      </c>
      <c r="O1831" s="1">
        <v>0.0</v>
      </c>
      <c r="P1831" s="1">
        <v>0.0</v>
      </c>
      <c r="Q1831" s="1" t="s">
        <v>3730</v>
      </c>
      <c r="R1831" s="1">
        <v>7.0</v>
      </c>
      <c r="S1831" s="1">
        <v>800.0</v>
      </c>
      <c r="T1831" s="1">
        <v>0.30206648</v>
      </c>
      <c r="U1831" s="1">
        <v>1.0250819</v>
      </c>
      <c r="V1831" s="1">
        <v>3.9437242</v>
      </c>
      <c r="W1831" s="1">
        <v>0.0</v>
      </c>
      <c r="X1831" s="1">
        <v>0.0</v>
      </c>
      <c r="Y1831" s="1">
        <v>0.0</v>
      </c>
      <c r="Z1831" s="1">
        <v>0.0</v>
      </c>
      <c r="AA1831" s="1">
        <v>0.0</v>
      </c>
      <c r="AB1831" s="1">
        <v>0.0</v>
      </c>
      <c r="AC1831" s="1">
        <v>0.0</v>
      </c>
      <c r="AD1831" s="1">
        <v>0.0</v>
      </c>
      <c r="AE1831" s="1">
        <v>16491.0</v>
      </c>
      <c r="AF1831" s="1">
        <v>202.0</v>
      </c>
      <c r="AG1831" s="1">
        <v>660.0</v>
      </c>
      <c r="AH1831" s="1" t="s">
        <v>3731</v>
      </c>
      <c r="AI1831" s="1">
        <v>16.0</v>
      </c>
      <c r="AJ1831" s="1">
        <v>5.0</v>
      </c>
      <c r="AK1831" s="1">
        <v>8.0</v>
      </c>
      <c r="AL1831" s="1">
        <v>12.0</v>
      </c>
    </row>
    <row r="1832" ht="15.75" customHeight="1">
      <c r="A1832" s="1" t="s">
        <v>5306</v>
      </c>
      <c r="B1832" s="1">
        <v>25.0</v>
      </c>
      <c r="C1832" s="1" t="s">
        <v>6089</v>
      </c>
      <c r="D1832" s="1" t="s">
        <v>9991</v>
      </c>
      <c r="E1832" s="1" t="s">
        <v>9992</v>
      </c>
      <c r="F1832" s="1" t="s">
        <v>9993</v>
      </c>
      <c r="H1832" s="1">
        <v>101.27958</v>
      </c>
      <c r="I1832" s="1">
        <v>12.333646</v>
      </c>
      <c r="J1832" s="1">
        <v>7.9983425</v>
      </c>
      <c r="K1832" s="1">
        <v>0.0</v>
      </c>
      <c r="L1832" s="1">
        <v>0.0</v>
      </c>
      <c r="M1832" s="1">
        <v>0.47712126</v>
      </c>
      <c r="N1832" s="1">
        <v>0.0</v>
      </c>
      <c r="O1832" s="1">
        <v>0.0</v>
      </c>
      <c r="P1832" s="1">
        <v>0.0</v>
      </c>
      <c r="Q1832" s="1" t="s">
        <v>6365</v>
      </c>
      <c r="R1832" s="1">
        <v>1.0</v>
      </c>
      <c r="S1832" s="1">
        <v>108.0</v>
      </c>
      <c r="T1832" s="1">
        <v>0.0</v>
      </c>
      <c r="U1832" s="1">
        <v>0.0</v>
      </c>
      <c r="V1832" s="1">
        <v>0.0</v>
      </c>
      <c r="W1832" s="1">
        <v>0.0</v>
      </c>
      <c r="X1832" s="1">
        <v>0.0</v>
      </c>
      <c r="Y1832" s="1">
        <v>0.0</v>
      </c>
      <c r="Z1832" s="1">
        <v>0.0</v>
      </c>
      <c r="AA1832" s="1">
        <v>0.0</v>
      </c>
      <c r="AB1832" s="1">
        <v>0.0</v>
      </c>
      <c r="AC1832" s="1">
        <v>7.9983425</v>
      </c>
      <c r="AD1832" s="1">
        <v>0.0</v>
      </c>
      <c r="AE1832" s="1">
        <v>422772.0</v>
      </c>
      <c r="AF1832" s="1">
        <v>31.0</v>
      </c>
      <c r="AG1832" s="1">
        <v>710.0</v>
      </c>
      <c r="AH1832" s="1" t="s">
        <v>4810</v>
      </c>
      <c r="AI1832" s="1">
        <v>2.0</v>
      </c>
      <c r="AJ1832" s="1">
        <v>1.0</v>
      </c>
      <c r="AK1832" s="1">
        <v>1.0</v>
      </c>
      <c r="AL1832" s="1">
        <v>10.0</v>
      </c>
    </row>
    <row r="1833" ht="15.75" customHeight="1">
      <c r="A1833" s="1" t="s">
        <v>5337</v>
      </c>
      <c r="B1833" s="1">
        <v>1.0</v>
      </c>
      <c r="C1833" s="1" t="s">
        <v>1867</v>
      </c>
      <c r="D1833" s="1" t="s">
        <v>4394</v>
      </c>
      <c r="E1833" s="1" t="s">
        <v>4395</v>
      </c>
      <c r="F1833" s="1" t="s">
        <v>4396</v>
      </c>
      <c r="H1833" s="1">
        <v>9.421069</v>
      </c>
      <c r="I1833" s="1">
        <v>0.0</v>
      </c>
      <c r="J1833" s="1">
        <v>0.2902529</v>
      </c>
      <c r="K1833" s="1">
        <v>0.0</v>
      </c>
      <c r="L1833" s="1">
        <v>0.0</v>
      </c>
      <c r="M1833" s="1">
        <v>0.90309</v>
      </c>
      <c r="N1833" s="1">
        <v>0.0</v>
      </c>
      <c r="O1833" s="1">
        <v>0.0</v>
      </c>
      <c r="P1833" s="1">
        <v>0.0</v>
      </c>
      <c r="Q1833" s="1" t="s">
        <v>4397</v>
      </c>
      <c r="R1833" s="1">
        <v>6.0</v>
      </c>
      <c r="S1833" s="1">
        <v>1290.769992925227</v>
      </c>
      <c r="T1833" s="1">
        <v>0.2902529</v>
      </c>
      <c r="U1833" s="1">
        <v>0.0</v>
      </c>
      <c r="V1833" s="1">
        <v>0.0</v>
      </c>
      <c r="W1833" s="1">
        <v>0.0</v>
      </c>
      <c r="X1833" s="1">
        <v>0.0</v>
      </c>
      <c r="Y1833" s="1">
        <v>0.0</v>
      </c>
      <c r="Z1833" s="1">
        <v>0.0</v>
      </c>
      <c r="AA1833" s="1">
        <v>0.0</v>
      </c>
      <c r="AB1833" s="1">
        <v>0.0</v>
      </c>
      <c r="AC1833" s="1">
        <v>0.0</v>
      </c>
      <c r="AD1833" s="1">
        <v>0.0</v>
      </c>
      <c r="AE1833" s="1">
        <v>40624.0</v>
      </c>
      <c r="AF1833" s="1">
        <v>2047.0</v>
      </c>
      <c r="AG1833" s="1">
        <v>740.0</v>
      </c>
      <c r="AH1833" s="1" t="s">
        <v>4400</v>
      </c>
      <c r="AI1833" s="1">
        <v>92.0</v>
      </c>
      <c r="AJ1833" s="1">
        <v>8.0</v>
      </c>
      <c r="AK1833" s="1">
        <v>14.0</v>
      </c>
      <c r="AL1833" s="1">
        <v>14.0</v>
      </c>
    </row>
    <row r="1834" ht="15.75" customHeight="1">
      <c r="A1834" s="1" t="s">
        <v>5337</v>
      </c>
      <c r="B1834" s="1">
        <v>2.0</v>
      </c>
      <c r="C1834" s="1" t="s">
        <v>6093</v>
      </c>
      <c r="D1834" s="1" t="s">
        <v>9994</v>
      </c>
      <c r="E1834" s="1" t="s">
        <v>9995</v>
      </c>
      <c r="F1834" s="1" t="s">
        <v>9996</v>
      </c>
      <c r="H1834" s="1">
        <v>8.536674</v>
      </c>
      <c r="I1834" s="1">
        <v>0.0</v>
      </c>
      <c r="J1834" s="1">
        <v>2.4682658</v>
      </c>
      <c r="K1834" s="1">
        <v>0.0</v>
      </c>
      <c r="L1834" s="1">
        <v>0.0</v>
      </c>
      <c r="M1834" s="1">
        <v>0.60206</v>
      </c>
      <c r="N1834" s="1">
        <v>0.0</v>
      </c>
      <c r="O1834" s="1">
        <v>0.0</v>
      </c>
      <c r="P1834" s="1">
        <v>0.0</v>
      </c>
      <c r="Q1834" s="1" t="s">
        <v>2741</v>
      </c>
      <c r="R1834" s="1">
        <v>2.0</v>
      </c>
      <c r="S1834" s="1">
        <v>32.0</v>
      </c>
      <c r="T1834" s="1">
        <v>0.0</v>
      </c>
      <c r="U1834" s="1">
        <v>0.0</v>
      </c>
      <c r="V1834" s="1">
        <v>2.4682658</v>
      </c>
      <c r="W1834" s="1">
        <v>0.0</v>
      </c>
      <c r="X1834" s="1">
        <v>0.0</v>
      </c>
      <c r="Y1834" s="1">
        <v>0.0</v>
      </c>
      <c r="Z1834" s="1">
        <v>0.0</v>
      </c>
      <c r="AA1834" s="1">
        <v>0.0</v>
      </c>
      <c r="AB1834" s="1">
        <v>0.0</v>
      </c>
      <c r="AC1834" s="1">
        <v>0.0</v>
      </c>
      <c r="AD1834" s="1">
        <v>0.0</v>
      </c>
      <c r="AE1834" s="1">
        <v>466335.0</v>
      </c>
      <c r="AF1834" s="1">
        <v>66.0</v>
      </c>
      <c r="AG1834" s="1">
        <v>630.0</v>
      </c>
      <c r="AH1834" s="1" t="s">
        <v>616</v>
      </c>
      <c r="AI1834" s="1">
        <v>18.0</v>
      </c>
      <c r="AJ1834" s="1">
        <v>3.0</v>
      </c>
      <c r="AK1834" s="1">
        <v>3.0</v>
      </c>
      <c r="AL1834" s="1">
        <v>12.0</v>
      </c>
    </row>
    <row r="1835" ht="15.75" customHeight="1">
      <c r="A1835" s="1" t="s">
        <v>5337</v>
      </c>
      <c r="B1835" s="1">
        <v>3.0</v>
      </c>
      <c r="C1835" s="1" t="s">
        <v>6099</v>
      </c>
      <c r="D1835" s="1" t="s">
        <v>9997</v>
      </c>
      <c r="E1835" s="1" t="s">
        <v>9998</v>
      </c>
      <c r="F1835" s="1" t="s">
        <v>9999</v>
      </c>
      <c r="H1835" s="1">
        <v>7.0953856</v>
      </c>
      <c r="I1835" s="1">
        <v>4.5513144</v>
      </c>
      <c r="J1835" s="1">
        <v>0.0</v>
      </c>
      <c r="K1835" s="1">
        <v>0.0</v>
      </c>
      <c r="L1835" s="1">
        <v>0.0</v>
      </c>
      <c r="M1835" s="1">
        <v>0.30103</v>
      </c>
      <c r="N1835" s="1">
        <v>0.0</v>
      </c>
      <c r="O1835" s="1">
        <v>0.0</v>
      </c>
      <c r="P1835" s="1">
        <v>0.0</v>
      </c>
      <c r="Q1835" s="1" t="s">
        <v>1388</v>
      </c>
      <c r="R1835" s="1">
        <v>0.0</v>
      </c>
      <c r="S1835" s="1">
        <v>25.81999969482422</v>
      </c>
      <c r="T1835" s="1">
        <v>0.0</v>
      </c>
      <c r="U1835" s="1">
        <v>0.0</v>
      </c>
      <c r="V1835" s="1">
        <v>0.0</v>
      </c>
      <c r="W1835" s="1">
        <v>0.0</v>
      </c>
      <c r="X1835" s="1">
        <v>0.0</v>
      </c>
      <c r="Y1835" s="1">
        <v>0.0</v>
      </c>
      <c r="Z1835" s="1">
        <v>0.0</v>
      </c>
      <c r="AA1835" s="1">
        <v>0.0</v>
      </c>
      <c r="AB1835" s="1">
        <v>0.0</v>
      </c>
      <c r="AC1835" s="1">
        <v>0.0</v>
      </c>
      <c r="AD1835" s="1">
        <v>0.0</v>
      </c>
      <c r="AE1835" s="1">
        <v>211586.0</v>
      </c>
      <c r="AF1835" s="1">
        <v>54.0</v>
      </c>
      <c r="AH1835" s="1" t="s">
        <v>1675</v>
      </c>
      <c r="AJ1835" s="1">
        <v>2.0</v>
      </c>
      <c r="AK1835" s="1">
        <v>2.0</v>
      </c>
      <c r="AL1835" s="1">
        <v>1.0</v>
      </c>
    </row>
    <row r="1836" ht="15.75" customHeight="1">
      <c r="A1836" s="1" t="s">
        <v>5337</v>
      </c>
      <c r="B1836" s="1">
        <v>4.0</v>
      </c>
      <c r="C1836" s="1" t="s">
        <v>6101</v>
      </c>
      <c r="D1836" s="1" t="s">
        <v>10000</v>
      </c>
      <c r="E1836" s="1" t="s">
        <v>10001</v>
      </c>
      <c r="F1836" s="1" t="s">
        <v>10002</v>
      </c>
      <c r="H1836" s="1">
        <v>6.985762</v>
      </c>
      <c r="I1836" s="1">
        <v>0.0</v>
      </c>
      <c r="J1836" s="1">
        <v>2.3675623</v>
      </c>
      <c r="K1836" s="1">
        <v>0.0</v>
      </c>
      <c r="L1836" s="1">
        <v>0.0</v>
      </c>
      <c r="M1836" s="1">
        <v>0.69897</v>
      </c>
      <c r="N1836" s="1">
        <v>0.0</v>
      </c>
      <c r="O1836" s="1">
        <v>0.0</v>
      </c>
      <c r="P1836" s="1">
        <v>0.0</v>
      </c>
      <c r="Q1836" s="1" t="s">
        <v>10003</v>
      </c>
      <c r="R1836" s="1">
        <v>3.0</v>
      </c>
      <c r="S1836" s="1">
        <v>16.82000017166138</v>
      </c>
      <c r="T1836" s="1">
        <v>0.0</v>
      </c>
      <c r="U1836" s="1">
        <v>0.0</v>
      </c>
      <c r="V1836" s="1">
        <v>2.3675623</v>
      </c>
      <c r="W1836" s="1">
        <v>0.0</v>
      </c>
      <c r="X1836" s="1">
        <v>0.0</v>
      </c>
      <c r="Y1836" s="1">
        <v>0.0</v>
      </c>
      <c r="Z1836" s="1">
        <v>0.0</v>
      </c>
      <c r="AA1836" s="1">
        <v>0.0</v>
      </c>
      <c r="AB1836" s="1">
        <v>0.0</v>
      </c>
      <c r="AC1836" s="1">
        <v>0.0</v>
      </c>
      <c r="AD1836" s="1">
        <v>0.0</v>
      </c>
      <c r="AE1836" s="1">
        <v>144366.0</v>
      </c>
      <c r="AF1836" s="1">
        <v>143.0</v>
      </c>
      <c r="AG1836" s="1">
        <v>580.0</v>
      </c>
      <c r="AH1836" s="1" t="s">
        <v>4798</v>
      </c>
      <c r="AI1836" s="1">
        <v>9.0</v>
      </c>
      <c r="AJ1836" s="1">
        <v>7.0</v>
      </c>
      <c r="AK1836" s="1">
        <v>7.0</v>
      </c>
      <c r="AL1836" s="1">
        <v>9.0</v>
      </c>
    </row>
    <row r="1837" ht="15.75" customHeight="1">
      <c r="A1837" s="1" t="s">
        <v>5337</v>
      </c>
      <c r="B1837" s="1">
        <v>5.0</v>
      </c>
      <c r="C1837" s="1" t="s">
        <v>6106</v>
      </c>
      <c r="D1837" s="1" t="s">
        <v>10004</v>
      </c>
      <c r="E1837" s="1" t="s">
        <v>10005</v>
      </c>
      <c r="F1837" s="1" t="s">
        <v>10006</v>
      </c>
      <c r="H1837" s="1">
        <v>6.197431</v>
      </c>
      <c r="I1837" s="1">
        <v>0.0</v>
      </c>
      <c r="J1837" s="1">
        <v>4.578651</v>
      </c>
      <c r="K1837" s="1">
        <v>0.0</v>
      </c>
      <c r="L1837" s="1">
        <v>0.0</v>
      </c>
      <c r="M1837" s="1">
        <v>0.69897</v>
      </c>
      <c r="N1837" s="1">
        <v>0.0</v>
      </c>
      <c r="O1837" s="1">
        <v>0.0</v>
      </c>
      <c r="P1837" s="1">
        <v>0.0</v>
      </c>
      <c r="Q1837" s="1" t="s">
        <v>10007</v>
      </c>
      <c r="R1837" s="1">
        <v>3.0</v>
      </c>
      <c r="S1837" s="1">
        <v>2.75</v>
      </c>
      <c r="T1837" s="1">
        <v>0.0</v>
      </c>
      <c r="U1837" s="1">
        <v>0.0</v>
      </c>
      <c r="V1837" s="1">
        <v>0.0</v>
      </c>
      <c r="W1837" s="1">
        <v>0.0</v>
      </c>
      <c r="X1837" s="1">
        <v>0.0</v>
      </c>
      <c r="Y1837" s="1">
        <v>4.578651</v>
      </c>
      <c r="Z1837" s="1">
        <v>0.0</v>
      </c>
      <c r="AA1837" s="1">
        <v>0.0</v>
      </c>
      <c r="AB1837" s="1">
        <v>0.0</v>
      </c>
      <c r="AC1837" s="1">
        <v>0.0</v>
      </c>
      <c r="AD1837" s="1">
        <v>0.0</v>
      </c>
      <c r="AE1837" s="1">
        <v>265609.0</v>
      </c>
      <c r="AF1837" s="1">
        <v>123.0</v>
      </c>
      <c r="AG1837" s="1">
        <v>420.0</v>
      </c>
      <c r="AH1837" s="1" t="s">
        <v>8007</v>
      </c>
      <c r="AI1837" s="1">
        <v>2.0</v>
      </c>
      <c r="AJ1837" s="1">
        <v>2.0</v>
      </c>
      <c r="AK1837" s="1">
        <v>2.0</v>
      </c>
      <c r="AL1837" s="1">
        <v>4.0</v>
      </c>
    </row>
    <row r="1838" ht="15.75" customHeight="1">
      <c r="A1838" s="1" t="s">
        <v>5337</v>
      </c>
      <c r="B1838" s="1">
        <v>6.0</v>
      </c>
      <c r="C1838" s="1" t="s">
        <v>6108</v>
      </c>
      <c r="D1838" s="1" t="s">
        <v>10008</v>
      </c>
      <c r="E1838" s="1" t="s">
        <v>10009</v>
      </c>
      <c r="F1838" s="1" t="s">
        <v>10010</v>
      </c>
      <c r="H1838" s="1">
        <v>5.40743</v>
      </c>
      <c r="I1838" s="1">
        <v>9.223031</v>
      </c>
      <c r="J1838" s="1">
        <v>0.0</v>
      </c>
      <c r="K1838" s="1">
        <v>0.0</v>
      </c>
      <c r="L1838" s="1">
        <v>0.0</v>
      </c>
      <c r="M1838" s="1">
        <v>0.47712126</v>
      </c>
      <c r="N1838" s="1">
        <v>0.0</v>
      </c>
      <c r="O1838" s="1">
        <v>0.0</v>
      </c>
      <c r="P1838" s="1">
        <v>0.0</v>
      </c>
      <c r="Q1838" s="1" t="s">
        <v>3060</v>
      </c>
      <c r="R1838" s="1">
        <v>1.0</v>
      </c>
      <c r="S1838" s="1">
        <v>0.5099999904632568</v>
      </c>
      <c r="T1838" s="1">
        <v>0.0</v>
      </c>
      <c r="U1838" s="1">
        <v>0.0</v>
      </c>
      <c r="V1838" s="1">
        <v>0.0</v>
      </c>
      <c r="W1838" s="1">
        <v>0.0</v>
      </c>
      <c r="X1838" s="1">
        <v>0.0</v>
      </c>
      <c r="Y1838" s="1">
        <v>0.0</v>
      </c>
      <c r="Z1838" s="1">
        <v>0.0</v>
      </c>
      <c r="AA1838" s="1">
        <v>0.0</v>
      </c>
      <c r="AB1838" s="1">
        <v>0.0</v>
      </c>
      <c r="AC1838" s="1">
        <v>0.0</v>
      </c>
      <c r="AD1838" s="1">
        <v>0.0</v>
      </c>
      <c r="AE1838" s="1">
        <v>492436.0</v>
      </c>
      <c r="AF1838" s="1">
        <v>4.0</v>
      </c>
      <c r="AG1838" s="1">
        <v>400.0</v>
      </c>
      <c r="AH1838" s="1" t="s">
        <v>5563</v>
      </c>
      <c r="AJ1838" s="1">
        <v>3.0</v>
      </c>
      <c r="AK1838" s="1">
        <v>3.0</v>
      </c>
      <c r="AL1838" s="1">
        <v>5.0</v>
      </c>
    </row>
    <row r="1839" ht="15.75" customHeight="1">
      <c r="A1839" s="1" t="s">
        <v>5337</v>
      </c>
      <c r="B1839" s="1">
        <v>7.0</v>
      </c>
      <c r="C1839" s="1" t="s">
        <v>6111</v>
      </c>
      <c r="D1839" s="1" t="s">
        <v>10011</v>
      </c>
      <c r="E1839" s="1" t="s">
        <v>10012</v>
      </c>
      <c r="F1839" s="1" t="s">
        <v>10013</v>
      </c>
      <c r="H1839" s="1">
        <v>5.0027084</v>
      </c>
      <c r="I1839" s="1">
        <v>9.967196</v>
      </c>
      <c r="J1839" s="1">
        <v>0.0</v>
      </c>
      <c r="K1839" s="1">
        <v>0.0</v>
      </c>
      <c r="L1839" s="1">
        <v>0.0</v>
      </c>
      <c r="M1839" s="1">
        <v>0.30103</v>
      </c>
      <c r="N1839" s="1">
        <v>0.0</v>
      </c>
      <c r="O1839" s="1">
        <v>0.0</v>
      </c>
      <c r="P1839" s="1">
        <v>0.0</v>
      </c>
      <c r="Q1839" s="1" t="s">
        <v>1388</v>
      </c>
      <c r="R1839" s="1">
        <v>0.0</v>
      </c>
      <c r="S1839" s="1">
        <v>1.779999971389771</v>
      </c>
      <c r="T1839" s="1">
        <v>0.0</v>
      </c>
      <c r="U1839" s="1">
        <v>0.0</v>
      </c>
      <c r="V1839" s="1">
        <v>0.0</v>
      </c>
      <c r="W1839" s="1">
        <v>0.0</v>
      </c>
      <c r="X1839" s="1">
        <v>0.0</v>
      </c>
      <c r="Y1839" s="1">
        <v>0.0</v>
      </c>
      <c r="Z1839" s="1">
        <v>0.0</v>
      </c>
      <c r="AA1839" s="1">
        <v>0.0</v>
      </c>
      <c r="AB1839" s="1">
        <v>0.0</v>
      </c>
      <c r="AC1839" s="1">
        <v>0.0</v>
      </c>
      <c r="AD1839" s="1">
        <v>0.0</v>
      </c>
      <c r="AE1839" s="1">
        <v>475087.0</v>
      </c>
      <c r="AF1839" s="1">
        <v>15.0</v>
      </c>
      <c r="AG1839" s="1">
        <v>480.0</v>
      </c>
      <c r="AH1839" s="1" t="s">
        <v>10014</v>
      </c>
      <c r="AJ1839" s="1">
        <v>1.0</v>
      </c>
      <c r="AK1839" s="1">
        <v>1.0</v>
      </c>
      <c r="AL1839" s="1">
        <v>0.0</v>
      </c>
    </row>
    <row r="1840" ht="15.75" customHeight="1">
      <c r="A1840" s="1" t="s">
        <v>5337</v>
      </c>
      <c r="B1840" s="1">
        <v>8.0</v>
      </c>
      <c r="C1840" s="1" t="s">
        <v>6117</v>
      </c>
      <c r="D1840" s="1" t="s">
        <v>10015</v>
      </c>
      <c r="E1840" s="1" t="s">
        <v>10016</v>
      </c>
      <c r="F1840" s="1" t="s">
        <v>10017</v>
      </c>
      <c r="H1840" s="1">
        <v>4.9141626</v>
      </c>
      <c r="I1840" s="1">
        <v>10.299609</v>
      </c>
      <c r="J1840" s="1">
        <v>0.0</v>
      </c>
      <c r="K1840" s="1">
        <v>0.0</v>
      </c>
      <c r="L1840" s="1">
        <v>0.0</v>
      </c>
      <c r="M1840" s="1">
        <v>0.47712126</v>
      </c>
      <c r="N1840" s="1">
        <v>0.0</v>
      </c>
      <c r="O1840" s="1">
        <v>0.0</v>
      </c>
      <c r="P1840" s="1">
        <v>0.0</v>
      </c>
      <c r="Q1840" s="1" t="s">
        <v>3060</v>
      </c>
      <c r="R1840" s="1">
        <v>1.0</v>
      </c>
      <c r="T1840" s="1">
        <v>0.0</v>
      </c>
      <c r="U1840" s="1">
        <v>0.0</v>
      </c>
      <c r="V1840" s="1">
        <v>0.0</v>
      </c>
      <c r="W1840" s="1">
        <v>0.0</v>
      </c>
      <c r="X1840" s="1">
        <v>0.0</v>
      </c>
      <c r="Y1840" s="1">
        <v>0.0</v>
      </c>
      <c r="Z1840" s="1">
        <v>0.0</v>
      </c>
      <c r="AA1840" s="1">
        <v>0.0</v>
      </c>
      <c r="AB1840" s="1">
        <v>0.0</v>
      </c>
      <c r="AC1840" s="1">
        <v>0.0</v>
      </c>
      <c r="AD1840" s="1">
        <v>0.0</v>
      </c>
      <c r="AE1840" s="1">
        <v>512422.0</v>
      </c>
      <c r="AF1840" s="1">
        <v>9.0</v>
      </c>
      <c r="AG1840" s="1">
        <v>330.0</v>
      </c>
      <c r="AH1840" s="1" t="s">
        <v>10018</v>
      </c>
      <c r="AJ1840" s="1">
        <v>1.0</v>
      </c>
      <c r="AK1840" s="1">
        <v>1.0</v>
      </c>
      <c r="AL1840" s="1">
        <v>1.0</v>
      </c>
    </row>
    <row r="1841" ht="15.75" customHeight="1">
      <c r="A1841" s="1" t="s">
        <v>5337</v>
      </c>
      <c r="B1841" s="1">
        <v>9.0</v>
      </c>
      <c r="C1841" s="1" t="s">
        <v>6119</v>
      </c>
      <c r="D1841" s="1" t="s">
        <v>10019</v>
      </c>
      <c r="E1841" s="1" t="s">
        <v>10020</v>
      </c>
      <c r="F1841" s="1" t="s">
        <v>10021</v>
      </c>
      <c r="H1841" s="1">
        <v>4.727893</v>
      </c>
      <c r="I1841" s="1">
        <v>0.0</v>
      </c>
      <c r="J1841" s="1">
        <v>3.214971</v>
      </c>
      <c r="K1841" s="1">
        <v>0.0</v>
      </c>
      <c r="L1841" s="1">
        <v>0.0</v>
      </c>
      <c r="M1841" s="1">
        <v>0.47712126</v>
      </c>
      <c r="N1841" s="1">
        <v>0.0</v>
      </c>
      <c r="O1841" s="1">
        <v>0.0</v>
      </c>
      <c r="P1841" s="1">
        <v>0.0</v>
      </c>
      <c r="Q1841" s="1" t="s">
        <v>7311</v>
      </c>
      <c r="R1841" s="1">
        <v>1.0</v>
      </c>
      <c r="S1841" s="1">
        <v>8.5</v>
      </c>
      <c r="T1841" s="1">
        <v>0.0</v>
      </c>
      <c r="U1841" s="1">
        <v>0.0</v>
      </c>
      <c r="V1841" s="1">
        <v>0.0</v>
      </c>
      <c r="W1841" s="1">
        <v>3.214971</v>
      </c>
      <c r="X1841" s="1">
        <v>0.0</v>
      </c>
      <c r="Y1841" s="1">
        <v>0.0</v>
      </c>
      <c r="Z1841" s="1">
        <v>0.0</v>
      </c>
      <c r="AA1841" s="1">
        <v>0.0</v>
      </c>
      <c r="AB1841" s="1">
        <v>0.0</v>
      </c>
      <c r="AC1841" s="1">
        <v>0.0</v>
      </c>
      <c r="AD1841" s="1">
        <v>0.0</v>
      </c>
      <c r="AE1841" s="1">
        <v>512328.0</v>
      </c>
      <c r="AF1841" s="1">
        <v>1.0</v>
      </c>
      <c r="AG1841" s="1">
        <v>630.0</v>
      </c>
      <c r="AH1841" s="1" t="s">
        <v>1566</v>
      </c>
      <c r="AI1841" s="1">
        <v>3.0</v>
      </c>
      <c r="AJ1841" s="1">
        <v>1.0</v>
      </c>
      <c r="AK1841" s="1">
        <v>1.0</v>
      </c>
      <c r="AL1841" s="1">
        <v>3.0</v>
      </c>
    </row>
    <row r="1842" ht="15.75" customHeight="1">
      <c r="A1842" s="1" t="s">
        <v>5337</v>
      </c>
      <c r="B1842" s="1">
        <v>10.0</v>
      </c>
      <c r="C1842" s="1" t="s">
        <v>6123</v>
      </c>
      <c r="D1842" s="1" t="s">
        <v>10022</v>
      </c>
      <c r="E1842" s="1" t="s">
        <v>10023</v>
      </c>
      <c r="F1842" s="1" t="s">
        <v>10024</v>
      </c>
      <c r="H1842" s="1">
        <v>4.626681</v>
      </c>
      <c r="I1842" s="1">
        <v>0.0</v>
      </c>
      <c r="J1842" s="1">
        <v>4.521285</v>
      </c>
      <c r="K1842" s="1">
        <v>0.0</v>
      </c>
      <c r="L1842" s="1">
        <v>0.0</v>
      </c>
      <c r="M1842" s="1">
        <v>0.47712126</v>
      </c>
      <c r="N1842" s="1">
        <v>0.0</v>
      </c>
      <c r="O1842" s="1">
        <v>0.0</v>
      </c>
      <c r="P1842" s="1">
        <v>0.0</v>
      </c>
      <c r="Q1842" s="1" t="s">
        <v>7204</v>
      </c>
      <c r="R1842" s="1">
        <v>1.0</v>
      </c>
      <c r="S1842" s="1">
        <v>3.599999904632568</v>
      </c>
      <c r="T1842" s="1">
        <v>0.0</v>
      </c>
      <c r="U1842" s="1">
        <v>0.0</v>
      </c>
      <c r="V1842" s="1">
        <v>0.0</v>
      </c>
      <c r="W1842" s="1">
        <v>0.0</v>
      </c>
      <c r="X1842" s="1">
        <v>0.0</v>
      </c>
      <c r="Y1842" s="1">
        <v>0.0</v>
      </c>
      <c r="Z1842" s="1">
        <v>4.521285</v>
      </c>
      <c r="AA1842" s="1">
        <v>0.0</v>
      </c>
      <c r="AB1842" s="1">
        <v>0.0</v>
      </c>
      <c r="AC1842" s="1">
        <v>0.0</v>
      </c>
      <c r="AD1842" s="1">
        <v>0.0</v>
      </c>
      <c r="AE1842" s="1">
        <v>410771.0</v>
      </c>
      <c r="AF1842" s="1">
        <v>17.0</v>
      </c>
      <c r="AG1842" s="1">
        <v>480.0</v>
      </c>
      <c r="AH1842" s="1" t="s">
        <v>1268</v>
      </c>
      <c r="AI1842" s="1">
        <v>6.0</v>
      </c>
      <c r="AJ1842" s="1">
        <v>3.0</v>
      </c>
      <c r="AK1842" s="1">
        <v>3.0</v>
      </c>
      <c r="AL1842" s="1">
        <v>3.0</v>
      </c>
    </row>
    <row r="1843" ht="15.75" customHeight="1">
      <c r="A1843" s="1" t="s">
        <v>5337</v>
      </c>
      <c r="B1843" s="1">
        <v>11.0</v>
      </c>
      <c r="C1843" s="1" t="s">
        <v>6128</v>
      </c>
      <c r="D1843" s="1" t="s">
        <v>10025</v>
      </c>
      <c r="E1843" s="1" t="s">
        <v>10026</v>
      </c>
      <c r="F1843" s="1" t="s">
        <v>10027</v>
      </c>
      <c r="H1843" s="1">
        <v>4.3961596</v>
      </c>
      <c r="I1843" s="1">
        <v>0.0</v>
      </c>
      <c r="J1843" s="1">
        <v>3.1598253</v>
      </c>
      <c r="K1843" s="1">
        <v>0.0</v>
      </c>
      <c r="L1843" s="1">
        <v>0.0</v>
      </c>
      <c r="M1843" s="1">
        <v>0.60206</v>
      </c>
      <c r="N1843" s="1">
        <v>0.0</v>
      </c>
      <c r="O1843" s="1">
        <v>0.0</v>
      </c>
      <c r="P1843" s="1">
        <v>0.0</v>
      </c>
      <c r="Q1843" s="1" t="s">
        <v>10028</v>
      </c>
      <c r="R1843" s="1">
        <v>2.0</v>
      </c>
      <c r="S1843" s="1">
        <v>4.340000033378601</v>
      </c>
      <c r="T1843" s="1">
        <v>0.0</v>
      </c>
      <c r="U1843" s="1">
        <v>0.0</v>
      </c>
      <c r="V1843" s="1">
        <v>0.0</v>
      </c>
      <c r="W1843" s="1">
        <v>0.0</v>
      </c>
      <c r="X1843" s="1">
        <v>0.0</v>
      </c>
      <c r="Y1843" s="1">
        <v>3.1598253</v>
      </c>
      <c r="Z1843" s="1">
        <v>0.0</v>
      </c>
      <c r="AA1843" s="1">
        <v>0.0</v>
      </c>
      <c r="AB1843" s="1">
        <v>0.0</v>
      </c>
      <c r="AC1843" s="1">
        <v>0.0</v>
      </c>
      <c r="AD1843" s="1">
        <v>0.0</v>
      </c>
      <c r="AE1843" s="1">
        <v>197214.0</v>
      </c>
      <c r="AF1843" s="1">
        <v>31.0</v>
      </c>
      <c r="AG1843" s="1">
        <v>570.0</v>
      </c>
      <c r="AH1843" s="1" t="s">
        <v>5640</v>
      </c>
      <c r="AI1843" s="1">
        <v>2.0</v>
      </c>
      <c r="AJ1843" s="1">
        <v>3.0</v>
      </c>
      <c r="AK1843" s="1">
        <v>4.0</v>
      </c>
      <c r="AL1843" s="1">
        <v>7.0</v>
      </c>
    </row>
    <row r="1844" ht="15.75" customHeight="1">
      <c r="A1844" s="1" t="s">
        <v>5337</v>
      </c>
      <c r="B1844" s="1">
        <v>12.0</v>
      </c>
      <c r="C1844" s="1" t="s">
        <v>6134</v>
      </c>
      <c r="D1844" s="1" t="s">
        <v>10029</v>
      </c>
      <c r="E1844" s="1" t="s">
        <v>10030</v>
      </c>
      <c r="F1844" s="1" t="s">
        <v>10031</v>
      </c>
      <c r="H1844" s="1">
        <v>3.5102308</v>
      </c>
      <c r="I1844" s="1">
        <v>11.660734</v>
      </c>
      <c r="J1844" s="1">
        <v>0.0</v>
      </c>
      <c r="K1844" s="1">
        <v>0.0</v>
      </c>
      <c r="L1844" s="1">
        <v>0.0</v>
      </c>
      <c r="M1844" s="1">
        <v>0.30103</v>
      </c>
      <c r="N1844" s="1">
        <v>0.0</v>
      </c>
      <c r="O1844" s="1">
        <v>0.0</v>
      </c>
      <c r="P1844" s="1">
        <v>0.0</v>
      </c>
      <c r="Q1844" s="1" t="s">
        <v>1388</v>
      </c>
      <c r="R1844" s="1">
        <v>0.0</v>
      </c>
      <c r="S1844" s="1">
        <v>0.0</v>
      </c>
      <c r="T1844" s="1">
        <v>0.0</v>
      </c>
      <c r="U1844" s="1">
        <v>0.0</v>
      </c>
      <c r="V1844" s="1">
        <v>0.0</v>
      </c>
      <c r="W1844" s="1">
        <v>0.0</v>
      </c>
      <c r="X1844" s="1">
        <v>0.0</v>
      </c>
      <c r="Y1844" s="1">
        <v>0.0</v>
      </c>
      <c r="Z1844" s="1">
        <v>0.0</v>
      </c>
      <c r="AA1844" s="1">
        <v>0.0</v>
      </c>
      <c r="AB1844" s="1">
        <v>0.0</v>
      </c>
      <c r="AC1844" s="1">
        <v>0.0</v>
      </c>
      <c r="AD1844" s="1">
        <v>0.0</v>
      </c>
      <c r="AE1844" s="1">
        <v>408797.0</v>
      </c>
      <c r="AF1844" s="1">
        <v>14.0</v>
      </c>
      <c r="AG1844" s="1">
        <v>340.0</v>
      </c>
      <c r="AH1844" s="1" t="s">
        <v>10032</v>
      </c>
      <c r="AI1844" s="1">
        <v>1.0</v>
      </c>
      <c r="AJ1844" s="1">
        <v>1.0</v>
      </c>
      <c r="AK1844" s="1">
        <v>1.0</v>
      </c>
      <c r="AL1844" s="1">
        <v>7.0</v>
      </c>
    </row>
    <row r="1845" ht="15.75" customHeight="1">
      <c r="A1845" s="1" t="s">
        <v>5337</v>
      </c>
      <c r="B1845" s="1">
        <v>13.0</v>
      </c>
      <c r="C1845" s="1" t="s">
        <v>6137</v>
      </c>
      <c r="D1845" s="1" t="s">
        <v>10033</v>
      </c>
      <c r="F1845" s="1" t="s">
        <v>10034</v>
      </c>
      <c r="H1845" s="1">
        <v>3.5102308</v>
      </c>
      <c r="I1845" s="1">
        <v>11.660734</v>
      </c>
      <c r="J1845" s="1">
        <v>0.0</v>
      </c>
      <c r="K1845" s="1">
        <v>0.0</v>
      </c>
      <c r="L1845" s="1">
        <v>0.0</v>
      </c>
      <c r="M1845" s="1">
        <v>0.30103</v>
      </c>
      <c r="N1845" s="1">
        <v>0.0</v>
      </c>
      <c r="O1845" s="1">
        <v>0.0</v>
      </c>
      <c r="P1845" s="1">
        <v>0.0</v>
      </c>
      <c r="Q1845" s="1" t="s">
        <v>1388</v>
      </c>
      <c r="R1845" s="1">
        <v>0.0</v>
      </c>
      <c r="T1845" s="1">
        <v>0.0</v>
      </c>
      <c r="U1845" s="1">
        <v>0.0</v>
      </c>
      <c r="V1845" s="1">
        <v>0.0</v>
      </c>
      <c r="W1845" s="1">
        <v>0.0</v>
      </c>
      <c r="X1845" s="1">
        <v>0.0</v>
      </c>
      <c r="Y1845" s="1">
        <v>0.0</v>
      </c>
      <c r="Z1845" s="1">
        <v>0.0</v>
      </c>
      <c r="AA1845" s="1">
        <v>0.0</v>
      </c>
      <c r="AB1845" s="1">
        <v>0.0</v>
      </c>
      <c r="AC1845" s="1">
        <v>0.0</v>
      </c>
      <c r="AD1845" s="1">
        <v>0.0</v>
      </c>
      <c r="AE1845" s="1">
        <v>69518.0</v>
      </c>
      <c r="AF1845" s="1">
        <v>12.0</v>
      </c>
      <c r="AH1845" s="1" t="s">
        <v>8822</v>
      </c>
      <c r="AJ1845" s="1">
        <v>1.0</v>
      </c>
      <c r="AK1845" s="1">
        <v>1.0</v>
      </c>
      <c r="AL1845" s="1">
        <v>1.0</v>
      </c>
    </row>
    <row r="1846" ht="15.75" customHeight="1">
      <c r="A1846" s="1" t="s">
        <v>5337</v>
      </c>
      <c r="B1846" s="1">
        <v>14.0</v>
      </c>
      <c r="C1846" s="1" t="s">
        <v>6140</v>
      </c>
      <c r="D1846" s="1" t="s">
        <v>10035</v>
      </c>
      <c r="E1846" s="1" t="s">
        <v>10036</v>
      </c>
      <c r="F1846" s="1" t="s">
        <v>1385</v>
      </c>
      <c r="H1846" s="1">
        <v>3.0808623</v>
      </c>
      <c r="I1846" s="1">
        <v>6.4571896</v>
      </c>
      <c r="J1846" s="1">
        <v>0.0</v>
      </c>
      <c r="K1846" s="1">
        <v>0.0</v>
      </c>
      <c r="L1846" s="1">
        <v>0.0</v>
      </c>
      <c r="M1846" s="1">
        <v>0.47712126</v>
      </c>
      <c r="N1846" s="1">
        <v>0.0</v>
      </c>
      <c r="O1846" s="1">
        <v>0.0</v>
      </c>
      <c r="P1846" s="1">
        <v>0.0</v>
      </c>
      <c r="Q1846" s="1" t="s">
        <v>2827</v>
      </c>
      <c r="R1846" s="1">
        <v>1.0</v>
      </c>
      <c r="T1846" s="1">
        <v>0.0</v>
      </c>
      <c r="U1846" s="1">
        <v>0.0</v>
      </c>
      <c r="V1846" s="1">
        <v>0.0</v>
      </c>
      <c r="W1846" s="1">
        <v>0.0</v>
      </c>
      <c r="X1846" s="1">
        <v>0.0</v>
      </c>
      <c r="Y1846" s="1">
        <v>0.0</v>
      </c>
      <c r="Z1846" s="1">
        <v>0.0</v>
      </c>
      <c r="AA1846" s="1">
        <v>0.0</v>
      </c>
      <c r="AB1846" s="1">
        <v>0.0</v>
      </c>
      <c r="AC1846" s="1">
        <v>0.0</v>
      </c>
      <c r="AD1846" s="1">
        <v>0.0</v>
      </c>
      <c r="AE1846" s="1">
        <v>324232.0</v>
      </c>
      <c r="AK1846" s="1">
        <v>1.0</v>
      </c>
      <c r="AL1846" s="1">
        <v>0.0</v>
      </c>
    </row>
    <row r="1847" ht="15.75" customHeight="1">
      <c r="A1847" s="1" t="s">
        <v>5337</v>
      </c>
      <c r="B1847" s="1">
        <v>15.0</v>
      </c>
      <c r="C1847" s="1" t="s">
        <v>6142</v>
      </c>
      <c r="D1847" s="1" t="s">
        <v>10037</v>
      </c>
      <c r="E1847" s="1" t="s">
        <v>10038</v>
      </c>
      <c r="F1847" s="1" t="s">
        <v>10039</v>
      </c>
      <c r="H1847" s="1">
        <v>2.9839904</v>
      </c>
      <c r="I1847" s="1">
        <v>0.0</v>
      </c>
      <c r="J1847" s="1">
        <v>5.153316</v>
      </c>
      <c r="K1847" s="1">
        <v>0.0</v>
      </c>
      <c r="L1847" s="1">
        <v>0.0</v>
      </c>
      <c r="M1847" s="1">
        <v>0.30103</v>
      </c>
      <c r="N1847" s="1">
        <v>0.0</v>
      </c>
      <c r="O1847" s="1">
        <v>0.0</v>
      </c>
      <c r="P1847" s="1">
        <v>0.0</v>
      </c>
      <c r="Q1847" s="1" t="s">
        <v>1388</v>
      </c>
      <c r="R1847" s="1">
        <v>0.0</v>
      </c>
      <c r="S1847" s="1">
        <v>2.700000047683716</v>
      </c>
      <c r="T1847" s="1">
        <v>0.0</v>
      </c>
      <c r="U1847" s="1">
        <v>0.0</v>
      </c>
      <c r="V1847" s="1">
        <v>0.0</v>
      </c>
      <c r="W1847" s="1">
        <v>0.0</v>
      </c>
      <c r="X1847" s="1">
        <v>0.0</v>
      </c>
      <c r="Y1847" s="1">
        <v>5.153316</v>
      </c>
      <c r="Z1847" s="1">
        <v>0.0</v>
      </c>
      <c r="AA1847" s="1">
        <v>0.0</v>
      </c>
      <c r="AB1847" s="1">
        <v>0.0</v>
      </c>
      <c r="AC1847" s="1">
        <v>0.0</v>
      </c>
      <c r="AD1847" s="1">
        <v>0.0</v>
      </c>
      <c r="AE1847" s="1">
        <v>525354.0</v>
      </c>
      <c r="AF1847" s="1">
        <v>1.0</v>
      </c>
      <c r="AH1847" s="1" t="s">
        <v>7067</v>
      </c>
      <c r="AI1847" s="1">
        <v>8.0</v>
      </c>
      <c r="AJ1847" s="1">
        <v>1.0</v>
      </c>
      <c r="AK1847" s="1">
        <v>1.0</v>
      </c>
      <c r="AL1847" s="1">
        <v>0.0</v>
      </c>
    </row>
    <row r="1848" ht="15.75" customHeight="1">
      <c r="A1848" s="1" t="s">
        <v>5337</v>
      </c>
      <c r="B1848" s="1">
        <v>16.0</v>
      </c>
      <c r="C1848" s="1" t="s">
        <v>6150</v>
      </c>
      <c r="D1848" s="1" t="s">
        <v>10040</v>
      </c>
      <c r="E1848" s="1" t="s">
        <v>10041</v>
      </c>
      <c r="F1848" s="1" t="s">
        <v>10042</v>
      </c>
      <c r="H1848" s="1">
        <v>2.9617395</v>
      </c>
      <c r="I1848" s="1">
        <v>0.0</v>
      </c>
      <c r="J1848" s="1">
        <v>1.8358824</v>
      </c>
      <c r="K1848" s="1">
        <v>0.0</v>
      </c>
      <c r="L1848" s="1">
        <v>0.0</v>
      </c>
      <c r="M1848" s="1">
        <v>0.60206</v>
      </c>
      <c r="N1848" s="1">
        <v>0.0</v>
      </c>
      <c r="O1848" s="1">
        <v>0.0</v>
      </c>
      <c r="P1848" s="1">
        <v>0.0</v>
      </c>
      <c r="Q1848" s="1" t="s">
        <v>10043</v>
      </c>
      <c r="R1848" s="1">
        <v>2.0</v>
      </c>
      <c r="S1848" s="1">
        <v>6.179999828338623</v>
      </c>
      <c r="T1848" s="1">
        <v>0.0</v>
      </c>
      <c r="U1848" s="1">
        <v>0.0</v>
      </c>
      <c r="V1848" s="1">
        <v>0.0</v>
      </c>
      <c r="W1848" s="1">
        <v>0.0</v>
      </c>
      <c r="X1848" s="1">
        <v>0.0</v>
      </c>
      <c r="Y1848" s="1">
        <v>1.8358824</v>
      </c>
      <c r="Z1848" s="1">
        <v>0.0</v>
      </c>
      <c r="AA1848" s="1">
        <v>0.0</v>
      </c>
      <c r="AB1848" s="1">
        <v>0.0</v>
      </c>
      <c r="AC1848" s="1">
        <v>0.0</v>
      </c>
      <c r="AD1848" s="1">
        <v>0.0</v>
      </c>
      <c r="AE1848" s="1">
        <v>468259.0</v>
      </c>
      <c r="AF1848" s="1">
        <v>5.0</v>
      </c>
      <c r="AG1848" s="1">
        <v>540.0</v>
      </c>
      <c r="AH1848" s="1" t="s">
        <v>2514</v>
      </c>
      <c r="AI1848" s="1">
        <v>2.0</v>
      </c>
      <c r="AJ1848" s="1">
        <v>1.0</v>
      </c>
      <c r="AK1848" s="1">
        <v>1.0</v>
      </c>
      <c r="AL1848" s="1">
        <v>5.0</v>
      </c>
    </row>
    <row r="1849" ht="15.75" customHeight="1">
      <c r="A1849" s="1" t="s">
        <v>5337</v>
      </c>
      <c r="B1849" s="1">
        <v>17.0</v>
      </c>
      <c r="C1849" s="1" t="s">
        <v>6154</v>
      </c>
      <c r="D1849" s="1" t="s">
        <v>10044</v>
      </c>
      <c r="F1849" s="1" t="s">
        <v>10045</v>
      </c>
      <c r="H1849" s="1">
        <v>2.920994</v>
      </c>
      <c r="I1849" s="1">
        <v>9.703332</v>
      </c>
      <c r="J1849" s="1">
        <v>0.0</v>
      </c>
      <c r="K1849" s="1">
        <v>0.0</v>
      </c>
      <c r="L1849" s="1">
        <v>0.0</v>
      </c>
      <c r="M1849" s="1">
        <v>0.30103</v>
      </c>
      <c r="N1849" s="1">
        <v>0.0</v>
      </c>
      <c r="O1849" s="1">
        <v>0.0</v>
      </c>
      <c r="P1849" s="1">
        <v>0.0</v>
      </c>
      <c r="Q1849" s="1" t="s">
        <v>1388</v>
      </c>
      <c r="R1849" s="1">
        <v>0.0</v>
      </c>
      <c r="T1849" s="1">
        <v>0.0</v>
      </c>
      <c r="U1849" s="1">
        <v>0.0</v>
      </c>
      <c r="V1849" s="1">
        <v>0.0</v>
      </c>
      <c r="W1849" s="1">
        <v>0.0</v>
      </c>
      <c r="X1849" s="1">
        <v>0.0</v>
      </c>
      <c r="Y1849" s="1">
        <v>0.0</v>
      </c>
      <c r="Z1849" s="1">
        <v>0.0</v>
      </c>
      <c r="AA1849" s="1">
        <v>0.0</v>
      </c>
      <c r="AB1849" s="1">
        <v>0.0</v>
      </c>
      <c r="AC1849" s="1">
        <v>0.0</v>
      </c>
      <c r="AD1849" s="1">
        <v>0.0</v>
      </c>
      <c r="AE1849" s="1">
        <v>513540.0</v>
      </c>
      <c r="AK1849" s="1">
        <v>1.0</v>
      </c>
      <c r="AL1849" s="1">
        <v>0.0</v>
      </c>
    </row>
    <row r="1850" ht="15.75" customHeight="1">
      <c r="A1850" s="1" t="s">
        <v>5337</v>
      </c>
      <c r="B1850" s="1">
        <v>18.0</v>
      </c>
      <c r="C1850" s="1" t="s">
        <v>6159</v>
      </c>
      <c r="D1850" s="1" t="s">
        <v>10046</v>
      </c>
      <c r="E1850" s="1" t="s">
        <v>10047</v>
      </c>
      <c r="F1850" s="1" t="s">
        <v>10048</v>
      </c>
      <c r="H1850" s="1">
        <v>2.8701074</v>
      </c>
      <c r="I1850" s="1">
        <v>0.0</v>
      </c>
      <c r="J1850" s="1">
        <v>1.052373</v>
      </c>
      <c r="K1850" s="1">
        <v>0.0</v>
      </c>
      <c r="L1850" s="1">
        <v>0.0</v>
      </c>
      <c r="M1850" s="1">
        <v>0.90309</v>
      </c>
      <c r="N1850" s="1">
        <v>0.0</v>
      </c>
      <c r="O1850" s="1">
        <v>0.0</v>
      </c>
      <c r="P1850" s="1">
        <v>0.0</v>
      </c>
      <c r="Q1850" s="1" t="s">
        <v>10049</v>
      </c>
      <c r="R1850" s="1">
        <v>6.0</v>
      </c>
      <c r="S1850" s="1">
        <v>8.119999997317791</v>
      </c>
      <c r="T1850" s="1">
        <v>0.0</v>
      </c>
      <c r="U1850" s="1">
        <v>1.052373</v>
      </c>
      <c r="V1850" s="1">
        <v>0.0</v>
      </c>
      <c r="W1850" s="1">
        <v>0.0</v>
      </c>
      <c r="X1850" s="1">
        <v>0.0</v>
      </c>
      <c r="Y1850" s="1">
        <v>0.0</v>
      </c>
      <c r="Z1850" s="1">
        <v>0.0</v>
      </c>
      <c r="AA1850" s="1">
        <v>0.0</v>
      </c>
      <c r="AB1850" s="1">
        <v>0.0</v>
      </c>
      <c r="AC1850" s="1">
        <v>0.0</v>
      </c>
      <c r="AD1850" s="1">
        <v>0.0</v>
      </c>
      <c r="AE1850" s="1">
        <v>199202.0</v>
      </c>
      <c r="AF1850" s="1">
        <v>128.0</v>
      </c>
      <c r="AG1850" s="1">
        <v>580.0</v>
      </c>
      <c r="AH1850" s="1" t="s">
        <v>3342</v>
      </c>
      <c r="AI1850" s="1">
        <v>11.0</v>
      </c>
      <c r="AJ1850" s="1">
        <v>3.0</v>
      </c>
      <c r="AK1850" s="1">
        <v>3.0</v>
      </c>
      <c r="AL1850" s="1">
        <v>5.0</v>
      </c>
    </row>
    <row r="1851" ht="15.75" customHeight="1">
      <c r="A1851" s="1" t="s">
        <v>5337</v>
      </c>
      <c r="B1851" s="1">
        <v>19.0</v>
      </c>
      <c r="C1851" s="1" t="s">
        <v>6162</v>
      </c>
      <c r="D1851" s="1" t="s">
        <v>10050</v>
      </c>
      <c r="E1851" s="1" t="s">
        <v>10051</v>
      </c>
      <c r="F1851" s="1" t="s">
        <v>1385</v>
      </c>
      <c r="H1851" s="1">
        <v>2.5550463</v>
      </c>
      <c r="I1851" s="1">
        <v>5.35513</v>
      </c>
      <c r="J1851" s="1">
        <v>0.0</v>
      </c>
      <c r="K1851" s="1">
        <v>0.0</v>
      </c>
      <c r="L1851" s="1">
        <v>0.0</v>
      </c>
      <c r="M1851" s="1">
        <v>0.47712126</v>
      </c>
      <c r="N1851" s="1">
        <v>0.0</v>
      </c>
      <c r="O1851" s="1">
        <v>0.0</v>
      </c>
      <c r="P1851" s="1">
        <v>0.0</v>
      </c>
      <c r="Q1851" s="1" t="s">
        <v>2827</v>
      </c>
      <c r="R1851" s="1">
        <v>1.0</v>
      </c>
      <c r="T1851" s="1">
        <v>0.0</v>
      </c>
      <c r="U1851" s="1">
        <v>0.0</v>
      </c>
      <c r="V1851" s="1">
        <v>0.0</v>
      </c>
      <c r="W1851" s="1">
        <v>0.0</v>
      </c>
      <c r="X1851" s="1">
        <v>0.0</v>
      </c>
      <c r="Y1851" s="1">
        <v>0.0</v>
      </c>
      <c r="Z1851" s="1">
        <v>0.0</v>
      </c>
      <c r="AA1851" s="1">
        <v>0.0</v>
      </c>
      <c r="AB1851" s="1">
        <v>0.0</v>
      </c>
      <c r="AC1851" s="1">
        <v>0.0</v>
      </c>
      <c r="AD1851" s="1">
        <v>0.0</v>
      </c>
      <c r="AE1851" s="1">
        <v>381805.0</v>
      </c>
      <c r="AK1851" s="1">
        <v>1.0</v>
      </c>
      <c r="AL1851" s="1">
        <v>0.0</v>
      </c>
    </row>
    <row r="1852" ht="15.75" customHeight="1">
      <c r="A1852" s="1" t="s">
        <v>5337</v>
      </c>
      <c r="B1852" s="1">
        <v>20.0</v>
      </c>
      <c r="C1852" s="1" t="s">
        <v>6164</v>
      </c>
      <c r="D1852" s="1" t="s">
        <v>10052</v>
      </c>
      <c r="E1852" s="1" t="s">
        <v>10053</v>
      </c>
      <c r="F1852" s="1" t="s">
        <v>10054</v>
      </c>
      <c r="H1852" s="1">
        <v>2.3189945</v>
      </c>
      <c r="I1852" s="1">
        <v>0.0</v>
      </c>
      <c r="J1852" s="1">
        <v>0.5465406</v>
      </c>
      <c r="K1852" s="1">
        <v>0.0</v>
      </c>
      <c r="L1852" s="1">
        <v>0.0</v>
      </c>
      <c r="M1852" s="1">
        <v>0.69897</v>
      </c>
      <c r="N1852" s="1">
        <v>0.0</v>
      </c>
      <c r="O1852" s="1">
        <v>0.0</v>
      </c>
      <c r="P1852" s="1">
        <v>0.0</v>
      </c>
      <c r="Q1852" s="1" t="s">
        <v>10055</v>
      </c>
      <c r="R1852" s="1">
        <v>3.0</v>
      </c>
      <c r="S1852" s="1">
        <v>35.85000076703727</v>
      </c>
      <c r="T1852" s="1">
        <v>0.0</v>
      </c>
      <c r="U1852" s="1">
        <v>0.5465406</v>
      </c>
      <c r="V1852" s="1">
        <v>0.0</v>
      </c>
      <c r="W1852" s="1">
        <v>0.0</v>
      </c>
      <c r="X1852" s="1">
        <v>0.0</v>
      </c>
      <c r="Y1852" s="1">
        <v>0.0</v>
      </c>
      <c r="Z1852" s="1">
        <v>0.0</v>
      </c>
      <c r="AA1852" s="1">
        <v>0.0</v>
      </c>
      <c r="AB1852" s="1">
        <v>0.0</v>
      </c>
      <c r="AC1852" s="1">
        <v>0.0</v>
      </c>
      <c r="AD1852" s="1">
        <v>0.0</v>
      </c>
      <c r="AE1852" s="1">
        <v>74486.0</v>
      </c>
      <c r="AF1852" s="1">
        <v>153.0</v>
      </c>
      <c r="AG1852" s="1">
        <v>630.0</v>
      </c>
      <c r="AH1852" s="1" t="s">
        <v>3954</v>
      </c>
      <c r="AI1852" s="1">
        <v>29.0</v>
      </c>
      <c r="AJ1852" s="1">
        <v>8.0</v>
      </c>
      <c r="AK1852" s="1">
        <v>9.0</v>
      </c>
      <c r="AL1852" s="1">
        <v>11.0</v>
      </c>
    </row>
    <row r="1853" ht="15.75" customHeight="1">
      <c r="A1853" s="1" t="s">
        <v>5337</v>
      </c>
      <c r="B1853" s="1">
        <v>21.0</v>
      </c>
      <c r="C1853" s="1" t="s">
        <v>6170</v>
      </c>
      <c r="D1853" s="1" t="s">
        <v>10056</v>
      </c>
      <c r="E1853" s="1" t="s">
        <v>10057</v>
      </c>
      <c r="F1853" s="1" t="s">
        <v>1385</v>
      </c>
      <c r="H1853" s="1">
        <v>2.2610004</v>
      </c>
      <c r="I1853" s="1">
        <v>4.738838</v>
      </c>
      <c r="J1853" s="1">
        <v>0.0</v>
      </c>
      <c r="K1853" s="1">
        <v>0.0</v>
      </c>
      <c r="L1853" s="1">
        <v>0.0</v>
      </c>
      <c r="M1853" s="1">
        <v>0.47712126</v>
      </c>
      <c r="N1853" s="1">
        <v>0.0</v>
      </c>
      <c r="O1853" s="1">
        <v>0.0</v>
      </c>
      <c r="P1853" s="1">
        <v>0.0</v>
      </c>
      <c r="Q1853" s="1" t="s">
        <v>2827</v>
      </c>
      <c r="R1853" s="1">
        <v>1.0</v>
      </c>
      <c r="T1853" s="1">
        <v>0.0</v>
      </c>
      <c r="U1853" s="1">
        <v>0.0</v>
      </c>
      <c r="V1853" s="1">
        <v>0.0</v>
      </c>
      <c r="W1853" s="1">
        <v>0.0</v>
      </c>
      <c r="X1853" s="1">
        <v>0.0</v>
      </c>
      <c r="Y1853" s="1">
        <v>0.0</v>
      </c>
      <c r="Z1853" s="1">
        <v>0.0</v>
      </c>
      <c r="AA1853" s="1">
        <v>0.0</v>
      </c>
      <c r="AB1853" s="1">
        <v>0.0</v>
      </c>
      <c r="AC1853" s="1">
        <v>0.0</v>
      </c>
      <c r="AD1853" s="1">
        <v>0.0</v>
      </c>
      <c r="AE1853" s="1">
        <v>366125.0</v>
      </c>
      <c r="AK1853" s="1">
        <v>9.0</v>
      </c>
      <c r="AL1853" s="1">
        <v>0.0</v>
      </c>
    </row>
    <row r="1854" ht="15.75" customHeight="1">
      <c r="A1854" s="1" t="s">
        <v>5337</v>
      </c>
      <c r="B1854" s="1">
        <v>22.0</v>
      </c>
      <c r="C1854" s="1" t="s">
        <v>6173</v>
      </c>
      <c r="D1854" s="1" t="s">
        <v>10058</v>
      </c>
      <c r="E1854" s="1" t="s">
        <v>10059</v>
      </c>
      <c r="F1854" s="1" t="s">
        <v>10060</v>
      </c>
      <c r="H1854" s="1">
        <v>2.178754</v>
      </c>
      <c r="I1854" s="1">
        <v>7.2376647</v>
      </c>
      <c r="J1854" s="1">
        <v>0.0</v>
      </c>
      <c r="K1854" s="1">
        <v>0.0</v>
      </c>
      <c r="L1854" s="1">
        <v>0.0</v>
      </c>
      <c r="M1854" s="1">
        <v>0.30103</v>
      </c>
      <c r="N1854" s="1">
        <v>0.0</v>
      </c>
      <c r="O1854" s="1">
        <v>0.0</v>
      </c>
      <c r="P1854" s="1">
        <v>0.0</v>
      </c>
      <c r="Q1854" s="1" t="s">
        <v>1388</v>
      </c>
      <c r="R1854" s="1">
        <v>0.0</v>
      </c>
      <c r="T1854" s="1">
        <v>0.0</v>
      </c>
      <c r="U1854" s="1">
        <v>0.0</v>
      </c>
      <c r="V1854" s="1">
        <v>0.0</v>
      </c>
      <c r="W1854" s="1">
        <v>0.0</v>
      </c>
      <c r="X1854" s="1">
        <v>0.0</v>
      </c>
      <c r="Y1854" s="1">
        <v>0.0</v>
      </c>
      <c r="Z1854" s="1">
        <v>0.0</v>
      </c>
      <c r="AA1854" s="1">
        <v>0.0</v>
      </c>
      <c r="AB1854" s="1">
        <v>0.0</v>
      </c>
      <c r="AC1854" s="1">
        <v>0.0</v>
      </c>
      <c r="AD1854" s="1">
        <v>0.0</v>
      </c>
      <c r="AE1854" s="1">
        <v>457671.0</v>
      </c>
      <c r="AF1854" s="1">
        <v>1.0</v>
      </c>
      <c r="AH1854" s="1" t="s">
        <v>10061</v>
      </c>
      <c r="AJ1854" s="1">
        <v>1.0</v>
      </c>
      <c r="AK1854" s="1">
        <v>1.0</v>
      </c>
      <c r="AL1854" s="1">
        <v>1.0</v>
      </c>
    </row>
    <row r="1855" ht="15.75" customHeight="1">
      <c r="A1855" s="1" t="s">
        <v>5337</v>
      </c>
      <c r="B1855" s="1">
        <v>23.0</v>
      </c>
      <c r="C1855" s="1" t="s">
        <v>6175</v>
      </c>
      <c r="D1855" s="1" t="s">
        <v>10062</v>
      </c>
      <c r="E1855" s="1" t="s">
        <v>10063</v>
      </c>
      <c r="F1855" s="1" t="s">
        <v>1385</v>
      </c>
      <c r="H1855" s="1">
        <v>2.1197512</v>
      </c>
      <c r="I1855" s="1">
        <v>4.4427934</v>
      </c>
      <c r="J1855" s="1">
        <v>0.0</v>
      </c>
      <c r="K1855" s="1">
        <v>0.0</v>
      </c>
      <c r="L1855" s="1">
        <v>0.0</v>
      </c>
      <c r="M1855" s="1">
        <v>0.47712126</v>
      </c>
      <c r="N1855" s="1">
        <v>0.0</v>
      </c>
      <c r="O1855" s="1">
        <v>0.0</v>
      </c>
      <c r="P1855" s="1">
        <v>0.0</v>
      </c>
      <c r="Q1855" s="1" t="s">
        <v>2827</v>
      </c>
      <c r="R1855" s="1">
        <v>1.0</v>
      </c>
      <c r="T1855" s="1">
        <v>0.0</v>
      </c>
      <c r="U1855" s="1">
        <v>0.0</v>
      </c>
      <c r="V1855" s="1">
        <v>0.0</v>
      </c>
      <c r="W1855" s="1">
        <v>0.0</v>
      </c>
      <c r="X1855" s="1">
        <v>0.0</v>
      </c>
      <c r="Y1855" s="1">
        <v>0.0</v>
      </c>
      <c r="Z1855" s="1">
        <v>0.0</v>
      </c>
      <c r="AA1855" s="1">
        <v>0.0</v>
      </c>
      <c r="AB1855" s="1">
        <v>0.0</v>
      </c>
      <c r="AC1855" s="1">
        <v>0.0</v>
      </c>
      <c r="AD1855" s="1">
        <v>0.0</v>
      </c>
      <c r="AE1855" s="1">
        <v>383595.0</v>
      </c>
      <c r="AK1855" s="1">
        <v>2.0</v>
      </c>
      <c r="AL1855" s="1">
        <v>0.0</v>
      </c>
    </row>
    <row r="1856" ht="15.75" customHeight="1">
      <c r="A1856" s="1" t="s">
        <v>5337</v>
      </c>
      <c r="B1856" s="1">
        <v>24.0</v>
      </c>
      <c r="C1856" s="1" t="s">
        <v>6178</v>
      </c>
      <c r="D1856" s="1" t="s">
        <v>10064</v>
      </c>
      <c r="E1856" s="1" t="s">
        <v>10065</v>
      </c>
      <c r="F1856" s="1" t="s">
        <v>10066</v>
      </c>
      <c r="H1856" s="1">
        <v>1.4741205</v>
      </c>
      <c r="I1856" s="1">
        <v>1.6323074</v>
      </c>
      <c r="J1856" s="1">
        <v>0.0</v>
      </c>
      <c r="K1856" s="1">
        <v>0.0</v>
      </c>
      <c r="L1856" s="1">
        <v>0.0</v>
      </c>
      <c r="M1856" s="1">
        <v>0.90309</v>
      </c>
      <c r="N1856" s="1">
        <v>0.0</v>
      </c>
      <c r="O1856" s="1">
        <v>0.0</v>
      </c>
      <c r="P1856" s="1">
        <v>0.0</v>
      </c>
      <c r="Q1856" s="1" t="s">
        <v>10067</v>
      </c>
      <c r="R1856" s="1">
        <v>6.0</v>
      </c>
      <c r="T1856" s="1">
        <v>0.0</v>
      </c>
      <c r="U1856" s="1">
        <v>0.0</v>
      </c>
      <c r="V1856" s="1">
        <v>0.0</v>
      </c>
      <c r="W1856" s="1">
        <v>0.0</v>
      </c>
      <c r="X1856" s="1">
        <v>0.0</v>
      </c>
      <c r="Y1856" s="1">
        <v>0.0</v>
      </c>
      <c r="Z1856" s="1">
        <v>0.0</v>
      </c>
      <c r="AA1856" s="1">
        <v>0.0</v>
      </c>
      <c r="AB1856" s="1">
        <v>0.0</v>
      </c>
      <c r="AC1856" s="1">
        <v>0.0</v>
      </c>
      <c r="AD1856" s="1">
        <v>0.0</v>
      </c>
      <c r="AE1856" s="1">
        <v>255202.0</v>
      </c>
      <c r="AF1856" s="1">
        <v>83.0</v>
      </c>
      <c r="AK1856" s="1">
        <v>0.0</v>
      </c>
      <c r="AL1856" s="1">
        <v>0.0</v>
      </c>
    </row>
    <row r="1857" ht="15.75" customHeight="1">
      <c r="A1857" s="1" t="s">
        <v>5337</v>
      </c>
      <c r="B1857" s="1">
        <v>25.0</v>
      </c>
      <c r="C1857" s="1" t="s">
        <v>6183</v>
      </c>
      <c r="D1857" s="1" t="s">
        <v>10068</v>
      </c>
      <c r="E1857" s="1" t="s">
        <v>10069</v>
      </c>
      <c r="F1857" s="1" t="s">
        <v>10070</v>
      </c>
      <c r="H1857" s="1">
        <v>1.334392</v>
      </c>
      <c r="I1857" s="1">
        <v>4.432754</v>
      </c>
      <c r="J1857" s="1">
        <v>0.0</v>
      </c>
      <c r="K1857" s="1">
        <v>0.0</v>
      </c>
      <c r="L1857" s="1">
        <v>0.0</v>
      </c>
      <c r="M1857" s="1">
        <v>0.30103</v>
      </c>
      <c r="N1857" s="1">
        <v>0.0</v>
      </c>
      <c r="O1857" s="1">
        <v>0.0</v>
      </c>
      <c r="P1857" s="1">
        <v>0.0</v>
      </c>
      <c r="Q1857" s="1" t="s">
        <v>1388</v>
      </c>
      <c r="R1857" s="1">
        <v>0.0</v>
      </c>
      <c r="T1857" s="1">
        <v>0.0</v>
      </c>
      <c r="U1857" s="1">
        <v>0.0</v>
      </c>
      <c r="V1857" s="1">
        <v>0.0</v>
      </c>
      <c r="W1857" s="1">
        <v>0.0</v>
      </c>
      <c r="X1857" s="1">
        <v>0.0</v>
      </c>
      <c r="Y1857" s="1">
        <v>0.0</v>
      </c>
      <c r="Z1857" s="1">
        <v>0.0</v>
      </c>
      <c r="AA1857" s="1">
        <v>0.0</v>
      </c>
      <c r="AB1857" s="1">
        <v>0.0</v>
      </c>
      <c r="AC1857" s="1">
        <v>0.0</v>
      </c>
      <c r="AD1857" s="1">
        <v>0.0</v>
      </c>
      <c r="AE1857" s="1">
        <v>507578.0</v>
      </c>
      <c r="AK1857" s="1">
        <v>0.0</v>
      </c>
      <c r="AL1857" s="1">
        <v>0.0</v>
      </c>
    </row>
    <row r="1858" ht="15.75" customHeight="1">
      <c r="A1858" s="1" t="s">
        <v>5382</v>
      </c>
      <c r="B1858" s="1">
        <v>1.0</v>
      </c>
      <c r="C1858" s="1" t="s">
        <v>2979</v>
      </c>
      <c r="D1858" s="1" t="s">
        <v>6577</v>
      </c>
      <c r="E1858" s="1" t="s">
        <v>6578</v>
      </c>
      <c r="F1858" s="1" t="s">
        <v>6579</v>
      </c>
      <c r="H1858" s="1">
        <v>63.26199</v>
      </c>
      <c r="I1858" s="1">
        <v>7.3411508</v>
      </c>
      <c r="J1858" s="1">
        <v>2.5001078</v>
      </c>
      <c r="K1858" s="1">
        <v>0.0</v>
      </c>
      <c r="L1858" s="1">
        <v>0.0</v>
      </c>
      <c r="M1858" s="1">
        <v>0.60206</v>
      </c>
      <c r="N1858" s="1">
        <v>0.0</v>
      </c>
      <c r="O1858" s="1">
        <v>0.0</v>
      </c>
      <c r="P1858" s="1">
        <v>0.0</v>
      </c>
      <c r="Q1858" s="1" t="s">
        <v>6581</v>
      </c>
      <c r="R1858" s="1">
        <v>2.0</v>
      </c>
      <c r="S1858" s="1">
        <v>113.0</v>
      </c>
      <c r="T1858" s="1">
        <v>0.0</v>
      </c>
      <c r="U1858" s="1">
        <v>0.0</v>
      </c>
      <c r="V1858" s="1">
        <v>0.0</v>
      </c>
      <c r="W1858" s="1">
        <v>2.5001078</v>
      </c>
      <c r="X1858" s="1">
        <v>0.0</v>
      </c>
      <c r="Y1858" s="1">
        <v>0.0</v>
      </c>
      <c r="Z1858" s="1">
        <v>0.0</v>
      </c>
      <c r="AA1858" s="1">
        <v>0.0</v>
      </c>
      <c r="AB1858" s="1">
        <v>0.0</v>
      </c>
      <c r="AC1858" s="1">
        <v>0.0</v>
      </c>
      <c r="AD1858" s="1">
        <v>0.0</v>
      </c>
      <c r="AE1858" s="1">
        <v>276117.0</v>
      </c>
      <c r="AF1858" s="1">
        <v>90.0</v>
      </c>
      <c r="AH1858" s="1" t="s">
        <v>784</v>
      </c>
      <c r="AI1858" s="1">
        <v>10.0</v>
      </c>
      <c r="AJ1858" s="1">
        <v>3.0</v>
      </c>
      <c r="AK1858" s="1">
        <v>3.0</v>
      </c>
      <c r="AL1858" s="1">
        <v>10.0</v>
      </c>
    </row>
    <row r="1859" ht="15.75" customHeight="1">
      <c r="A1859" s="1" t="s">
        <v>5382</v>
      </c>
      <c r="B1859" s="1">
        <v>2.0</v>
      </c>
      <c r="C1859" s="1" t="s">
        <v>402</v>
      </c>
      <c r="D1859" s="1" t="s">
        <v>1818</v>
      </c>
      <c r="E1859" s="1" t="s">
        <v>1819</v>
      </c>
      <c r="F1859" s="1" t="s">
        <v>1820</v>
      </c>
      <c r="H1859" s="1">
        <v>41.891148</v>
      </c>
      <c r="I1859" s="1">
        <v>0.0</v>
      </c>
      <c r="J1859" s="1">
        <v>2.4701622</v>
      </c>
      <c r="K1859" s="1">
        <v>0.0</v>
      </c>
      <c r="L1859" s="1">
        <v>0.0</v>
      </c>
      <c r="M1859" s="1">
        <v>0.90309</v>
      </c>
      <c r="N1859" s="1">
        <v>0.0</v>
      </c>
      <c r="O1859" s="1">
        <v>0.0</v>
      </c>
      <c r="P1859" s="1">
        <v>0.0</v>
      </c>
      <c r="Q1859" s="1" t="s">
        <v>1823</v>
      </c>
      <c r="R1859" s="1">
        <v>6.0</v>
      </c>
      <c r="S1859" s="1">
        <v>351.6399993896484</v>
      </c>
      <c r="T1859" s="1">
        <v>0.0</v>
      </c>
      <c r="U1859" s="1">
        <v>0.0</v>
      </c>
      <c r="V1859" s="1">
        <v>2.4701622</v>
      </c>
      <c r="W1859" s="1">
        <v>0.0</v>
      </c>
      <c r="X1859" s="1">
        <v>0.0</v>
      </c>
      <c r="Y1859" s="1">
        <v>0.0</v>
      </c>
      <c r="Z1859" s="1">
        <v>0.0</v>
      </c>
      <c r="AA1859" s="1">
        <v>0.0</v>
      </c>
      <c r="AB1859" s="1">
        <v>0.0</v>
      </c>
      <c r="AC1859" s="1">
        <v>0.0</v>
      </c>
      <c r="AD1859" s="1">
        <v>0.0</v>
      </c>
      <c r="AE1859" s="1">
        <v>179620.0</v>
      </c>
      <c r="AF1859" s="1">
        <v>579.0</v>
      </c>
      <c r="AG1859" s="1">
        <v>670.0</v>
      </c>
      <c r="AH1859" s="1" t="s">
        <v>1824</v>
      </c>
      <c r="AI1859" s="1">
        <v>28.0</v>
      </c>
      <c r="AJ1859" s="1">
        <v>5.0</v>
      </c>
      <c r="AK1859" s="1">
        <v>5.0</v>
      </c>
      <c r="AL1859" s="1">
        <v>10.0</v>
      </c>
    </row>
    <row r="1860" ht="15.75" customHeight="1">
      <c r="A1860" s="1" t="s">
        <v>5382</v>
      </c>
      <c r="B1860" s="1">
        <v>3.0</v>
      </c>
      <c r="C1860" s="1" t="s">
        <v>6189</v>
      </c>
      <c r="D1860" s="1" t="s">
        <v>10071</v>
      </c>
      <c r="E1860" s="1" t="s">
        <v>10072</v>
      </c>
      <c r="F1860" s="1" t="s">
        <v>10073</v>
      </c>
      <c r="H1860" s="1">
        <v>23.36795</v>
      </c>
      <c r="I1860" s="1">
        <v>0.0</v>
      </c>
      <c r="J1860" s="1">
        <v>6.5174437</v>
      </c>
      <c r="K1860" s="1">
        <v>0.0</v>
      </c>
      <c r="L1860" s="1">
        <v>0.0</v>
      </c>
      <c r="M1860" s="1">
        <v>0.845098</v>
      </c>
      <c r="N1860" s="1">
        <v>0.0</v>
      </c>
      <c r="O1860" s="1">
        <v>0.0</v>
      </c>
      <c r="P1860" s="1">
        <v>0.0</v>
      </c>
      <c r="Q1860" s="1" t="s">
        <v>10074</v>
      </c>
      <c r="R1860" s="1">
        <v>5.0</v>
      </c>
      <c r="S1860" s="1">
        <v>17.00000023841858</v>
      </c>
      <c r="T1860" s="1">
        <v>0.0</v>
      </c>
      <c r="U1860" s="1">
        <v>0.0</v>
      </c>
      <c r="V1860" s="1">
        <v>0.0</v>
      </c>
      <c r="W1860" s="1">
        <v>0.0</v>
      </c>
      <c r="X1860" s="1">
        <v>0.0</v>
      </c>
      <c r="Y1860" s="1">
        <v>0.0</v>
      </c>
      <c r="Z1860" s="1">
        <v>0.0</v>
      </c>
      <c r="AA1860" s="1">
        <v>0.0</v>
      </c>
      <c r="AB1860" s="1">
        <v>6.5174437</v>
      </c>
      <c r="AC1860" s="1">
        <v>0.0</v>
      </c>
      <c r="AD1860" s="1">
        <v>0.0</v>
      </c>
      <c r="AE1860" s="1">
        <v>465744.0</v>
      </c>
      <c r="AF1860" s="1">
        <v>74.0</v>
      </c>
      <c r="AG1860" s="1">
        <v>690.0</v>
      </c>
      <c r="AH1860" s="1" t="s">
        <v>10075</v>
      </c>
      <c r="AI1860" s="1">
        <v>6.0</v>
      </c>
      <c r="AJ1860" s="1">
        <v>2.0</v>
      </c>
      <c r="AK1860" s="1">
        <v>2.0</v>
      </c>
      <c r="AL1860" s="1">
        <v>7.0</v>
      </c>
    </row>
    <row r="1861" ht="15.75" customHeight="1">
      <c r="A1861" s="1" t="s">
        <v>5382</v>
      </c>
      <c r="B1861" s="1">
        <v>4.0</v>
      </c>
      <c r="C1861" s="1" t="s">
        <v>6192</v>
      </c>
      <c r="D1861" s="1" t="s">
        <v>10076</v>
      </c>
      <c r="E1861" s="1" t="s">
        <v>10077</v>
      </c>
      <c r="F1861" s="1" t="s">
        <v>10078</v>
      </c>
      <c r="H1861" s="1">
        <v>20.745247</v>
      </c>
      <c r="I1861" s="1">
        <v>8.505708</v>
      </c>
      <c r="J1861" s="1">
        <v>0.70334256</v>
      </c>
      <c r="K1861" s="1">
        <v>0.0</v>
      </c>
      <c r="L1861" s="1">
        <v>0.0</v>
      </c>
      <c r="M1861" s="1">
        <v>0.60206</v>
      </c>
      <c r="N1861" s="1">
        <v>0.0</v>
      </c>
      <c r="O1861" s="1">
        <v>0.0</v>
      </c>
      <c r="P1861" s="1">
        <v>0.0</v>
      </c>
      <c r="Q1861" s="1" t="s">
        <v>10079</v>
      </c>
      <c r="R1861" s="1">
        <v>2.0</v>
      </c>
      <c r="S1861" s="1">
        <v>13.0</v>
      </c>
      <c r="T1861" s="1">
        <v>0.21729307</v>
      </c>
      <c r="U1861" s="1">
        <v>0.70334256</v>
      </c>
      <c r="V1861" s="1">
        <v>0.0</v>
      </c>
      <c r="W1861" s="1">
        <v>0.0</v>
      </c>
      <c r="X1861" s="1">
        <v>0.0</v>
      </c>
      <c r="Y1861" s="1">
        <v>0.0</v>
      </c>
      <c r="Z1861" s="1">
        <v>0.0</v>
      </c>
      <c r="AA1861" s="1">
        <v>0.0</v>
      </c>
      <c r="AB1861" s="1">
        <v>0.0</v>
      </c>
      <c r="AC1861" s="1">
        <v>0.0</v>
      </c>
      <c r="AD1861" s="1">
        <v>0.0</v>
      </c>
      <c r="AE1861" s="1">
        <v>137363.0</v>
      </c>
      <c r="AF1861" s="1">
        <v>153.0</v>
      </c>
      <c r="AH1861" s="1" t="s">
        <v>3657</v>
      </c>
      <c r="AI1861" s="1">
        <v>56.0</v>
      </c>
      <c r="AJ1861" s="1">
        <v>2.0</v>
      </c>
      <c r="AK1861" s="1">
        <v>2.0</v>
      </c>
      <c r="AL1861" s="1">
        <v>10.0</v>
      </c>
    </row>
    <row r="1862" ht="15.75" customHeight="1">
      <c r="A1862" s="1" t="s">
        <v>5382</v>
      </c>
      <c r="B1862" s="1">
        <v>5.0</v>
      </c>
      <c r="C1862" s="1" t="s">
        <v>6195</v>
      </c>
      <c r="D1862" s="1" t="s">
        <v>10080</v>
      </c>
      <c r="E1862" s="1" t="s">
        <v>10081</v>
      </c>
      <c r="F1862" s="1" t="s">
        <v>10082</v>
      </c>
      <c r="H1862" s="1">
        <v>16.21505</v>
      </c>
      <c r="I1862" s="1">
        <v>0.0</v>
      </c>
      <c r="J1862" s="1">
        <v>2.4701622</v>
      </c>
      <c r="K1862" s="1">
        <v>0.0</v>
      </c>
      <c r="L1862" s="1">
        <v>0.0</v>
      </c>
      <c r="M1862" s="1">
        <v>0.69897</v>
      </c>
      <c r="N1862" s="1">
        <v>0.0</v>
      </c>
      <c r="O1862" s="1">
        <v>0.0</v>
      </c>
      <c r="P1862" s="1">
        <v>0.0</v>
      </c>
      <c r="Q1862" s="1" t="s">
        <v>10083</v>
      </c>
      <c r="R1862" s="1">
        <v>3.0</v>
      </c>
      <c r="S1862" s="1">
        <v>87.20000076293945</v>
      </c>
      <c r="T1862" s="1">
        <v>0.0</v>
      </c>
      <c r="U1862" s="1">
        <v>0.0</v>
      </c>
      <c r="V1862" s="1">
        <v>2.4701622</v>
      </c>
      <c r="W1862" s="1">
        <v>0.0</v>
      </c>
      <c r="X1862" s="1">
        <v>0.0</v>
      </c>
      <c r="Y1862" s="1">
        <v>0.0</v>
      </c>
      <c r="Z1862" s="1">
        <v>0.0</v>
      </c>
      <c r="AA1862" s="1">
        <v>0.0</v>
      </c>
      <c r="AB1862" s="1">
        <v>0.0</v>
      </c>
      <c r="AC1862" s="1">
        <v>0.0</v>
      </c>
      <c r="AD1862" s="1">
        <v>0.0</v>
      </c>
      <c r="AE1862" s="1">
        <v>414621.0</v>
      </c>
      <c r="AF1862" s="1">
        <v>115.0</v>
      </c>
      <c r="AG1862" s="1">
        <v>740.0</v>
      </c>
      <c r="AH1862" s="1" t="s">
        <v>10084</v>
      </c>
      <c r="AI1862" s="1">
        <v>18.0</v>
      </c>
      <c r="AJ1862" s="1">
        <v>2.0</v>
      </c>
      <c r="AK1862" s="1">
        <v>2.0</v>
      </c>
      <c r="AL1862" s="1">
        <v>9.0</v>
      </c>
    </row>
    <row r="1863" ht="15.75" customHeight="1">
      <c r="A1863" s="1" t="s">
        <v>5382</v>
      </c>
      <c r="B1863" s="1">
        <v>6.0</v>
      </c>
      <c r="C1863" s="1" t="s">
        <v>1162</v>
      </c>
      <c r="D1863" s="1" t="s">
        <v>3192</v>
      </c>
      <c r="E1863" s="1" t="s">
        <v>3193</v>
      </c>
      <c r="F1863" s="1" t="s">
        <v>3194</v>
      </c>
      <c r="H1863" s="1">
        <v>16.02353</v>
      </c>
      <c r="I1863" s="1">
        <v>1.3931797</v>
      </c>
      <c r="J1863" s="1">
        <v>0.0</v>
      </c>
      <c r="K1863" s="1">
        <v>0.0</v>
      </c>
      <c r="L1863" s="1">
        <v>0.0</v>
      </c>
      <c r="M1863" s="1">
        <v>0.845098</v>
      </c>
      <c r="N1863" s="1">
        <v>0.0</v>
      </c>
      <c r="O1863" s="1">
        <v>0.0</v>
      </c>
      <c r="P1863" s="1">
        <v>0.0</v>
      </c>
      <c r="Q1863" s="1" t="s">
        <v>3195</v>
      </c>
      <c r="R1863" s="1">
        <v>5.0</v>
      </c>
      <c r="S1863" s="1">
        <v>184.2199979424477</v>
      </c>
      <c r="T1863" s="1">
        <v>0.0</v>
      </c>
      <c r="U1863" s="1">
        <v>0.0</v>
      </c>
      <c r="V1863" s="1">
        <v>0.0</v>
      </c>
      <c r="W1863" s="1">
        <v>0.0</v>
      </c>
      <c r="X1863" s="1">
        <v>0.0</v>
      </c>
      <c r="Y1863" s="1">
        <v>0.0</v>
      </c>
      <c r="Z1863" s="1">
        <v>0.0</v>
      </c>
      <c r="AA1863" s="1">
        <v>0.0</v>
      </c>
      <c r="AB1863" s="1">
        <v>0.0</v>
      </c>
      <c r="AC1863" s="1">
        <v>0.0</v>
      </c>
      <c r="AD1863" s="1">
        <v>0.0</v>
      </c>
      <c r="AE1863" s="1">
        <v>159450.0</v>
      </c>
      <c r="AF1863" s="1">
        <v>564.0</v>
      </c>
      <c r="AG1863" s="1">
        <v>630.0</v>
      </c>
      <c r="AH1863" s="1" t="s">
        <v>3196</v>
      </c>
      <c r="AI1863" s="1">
        <v>106.0</v>
      </c>
      <c r="AJ1863" s="1">
        <v>10.0</v>
      </c>
      <c r="AK1863" s="1">
        <v>12.0</v>
      </c>
      <c r="AL1863" s="1">
        <v>20.0</v>
      </c>
    </row>
    <row r="1864" ht="15.75" customHeight="1">
      <c r="A1864" s="1" t="s">
        <v>5382</v>
      </c>
      <c r="B1864" s="1">
        <v>7.0</v>
      </c>
      <c r="C1864" s="1" t="s">
        <v>6201</v>
      </c>
      <c r="D1864" s="1" t="s">
        <v>10085</v>
      </c>
      <c r="E1864" s="1" t="s">
        <v>10086</v>
      </c>
      <c r="F1864" s="1" t="s">
        <v>10087</v>
      </c>
      <c r="H1864" s="1">
        <v>13.20851</v>
      </c>
      <c r="I1864" s="1">
        <v>0.0</v>
      </c>
      <c r="J1864" s="1">
        <v>2.7810922</v>
      </c>
      <c r="K1864" s="1">
        <v>0.0</v>
      </c>
      <c r="L1864" s="1">
        <v>0.0</v>
      </c>
      <c r="M1864" s="1">
        <v>0.69897</v>
      </c>
      <c r="N1864" s="1">
        <v>0.0</v>
      </c>
      <c r="O1864" s="1">
        <v>0.0</v>
      </c>
      <c r="P1864" s="1">
        <v>0.0</v>
      </c>
      <c r="Q1864" s="1" t="s">
        <v>3786</v>
      </c>
      <c r="R1864" s="1">
        <v>3.0</v>
      </c>
      <c r="S1864" s="1">
        <v>45.16999816894531</v>
      </c>
      <c r="T1864" s="1">
        <v>0.0</v>
      </c>
      <c r="U1864" s="1">
        <v>0.0</v>
      </c>
      <c r="V1864" s="1">
        <v>0.0</v>
      </c>
      <c r="W1864" s="1">
        <v>2.7810922</v>
      </c>
      <c r="X1864" s="1">
        <v>0.0</v>
      </c>
      <c r="Y1864" s="1">
        <v>0.0</v>
      </c>
      <c r="Z1864" s="1">
        <v>0.0</v>
      </c>
      <c r="AA1864" s="1">
        <v>0.0</v>
      </c>
      <c r="AB1864" s="1">
        <v>0.0</v>
      </c>
      <c r="AC1864" s="1">
        <v>0.0</v>
      </c>
      <c r="AD1864" s="1">
        <v>0.0</v>
      </c>
      <c r="AE1864" s="1">
        <v>402585.0</v>
      </c>
      <c r="AF1864" s="1">
        <v>54.0</v>
      </c>
      <c r="AG1864" s="1">
        <v>730.0</v>
      </c>
      <c r="AH1864" s="1" t="s">
        <v>3180</v>
      </c>
      <c r="AI1864" s="1">
        <v>3.0</v>
      </c>
      <c r="AJ1864" s="1">
        <v>3.0</v>
      </c>
      <c r="AK1864" s="1">
        <v>3.0</v>
      </c>
      <c r="AL1864" s="1">
        <v>5.0</v>
      </c>
    </row>
    <row r="1865" ht="15.75" customHeight="1">
      <c r="A1865" s="1" t="s">
        <v>5382</v>
      </c>
      <c r="B1865" s="1">
        <v>8.0</v>
      </c>
      <c r="C1865" s="1" t="s">
        <v>6204</v>
      </c>
      <c r="D1865" s="1" t="s">
        <v>10088</v>
      </c>
      <c r="E1865" s="1" t="s">
        <v>10089</v>
      </c>
      <c r="F1865" s="1" t="s">
        <v>10090</v>
      </c>
      <c r="H1865" s="1">
        <v>12.915704</v>
      </c>
      <c r="I1865" s="1">
        <v>0.0</v>
      </c>
      <c r="J1865" s="1">
        <v>3.275979</v>
      </c>
      <c r="K1865" s="1">
        <v>0.0</v>
      </c>
      <c r="L1865" s="1">
        <v>0.0</v>
      </c>
      <c r="M1865" s="1">
        <v>0.7781513</v>
      </c>
      <c r="N1865" s="1">
        <v>0.0</v>
      </c>
      <c r="O1865" s="1">
        <v>0.0</v>
      </c>
      <c r="P1865" s="1">
        <v>0.0</v>
      </c>
      <c r="Q1865" s="1" t="s">
        <v>10091</v>
      </c>
      <c r="R1865" s="1">
        <v>4.0</v>
      </c>
      <c r="S1865" s="1">
        <v>24.66999936103821</v>
      </c>
      <c r="T1865" s="1">
        <v>0.0</v>
      </c>
      <c r="U1865" s="1">
        <v>0.0</v>
      </c>
      <c r="V1865" s="1">
        <v>3.275979</v>
      </c>
      <c r="W1865" s="1">
        <v>0.0</v>
      </c>
      <c r="X1865" s="1">
        <v>0.0</v>
      </c>
      <c r="Y1865" s="1">
        <v>0.0</v>
      </c>
      <c r="Z1865" s="1">
        <v>0.0</v>
      </c>
      <c r="AA1865" s="1">
        <v>0.0</v>
      </c>
      <c r="AB1865" s="1">
        <v>0.0</v>
      </c>
      <c r="AC1865" s="1">
        <v>0.0</v>
      </c>
      <c r="AD1865" s="1">
        <v>0.0</v>
      </c>
      <c r="AE1865" s="1">
        <v>100873.0</v>
      </c>
      <c r="AF1865" s="1">
        <v>125.0</v>
      </c>
      <c r="AG1865" s="1">
        <v>670.0</v>
      </c>
      <c r="AH1865" s="1" t="s">
        <v>8187</v>
      </c>
      <c r="AI1865" s="1">
        <v>54.0</v>
      </c>
      <c r="AJ1865" s="1">
        <v>5.0</v>
      </c>
      <c r="AK1865" s="1">
        <v>5.0</v>
      </c>
      <c r="AL1865" s="1">
        <v>5.0</v>
      </c>
    </row>
    <row r="1866" ht="15.75" customHeight="1">
      <c r="A1866" s="1" t="s">
        <v>5382</v>
      </c>
      <c r="B1866" s="1">
        <v>9.0</v>
      </c>
      <c r="C1866" s="1" t="s">
        <v>6209</v>
      </c>
      <c r="D1866" s="1" t="s">
        <v>10092</v>
      </c>
      <c r="E1866" s="1" t="s">
        <v>10093</v>
      </c>
      <c r="F1866" s="1" t="s">
        <v>10094</v>
      </c>
      <c r="H1866" s="1">
        <v>11.628686</v>
      </c>
      <c r="I1866" s="1">
        <v>9.026397</v>
      </c>
      <c r="J1866" s="1">
        <v>5.8753176</v>
      </c>
      <c r="K1866" s="1">
        <v>0.0</v>
      </c>
      <c r="L1866" s="1">
        <v>0.0</v>
      </c>
      <c r="M1866" s="1">
        <v>0.60206</v>
      </c>
      <c r="N1866" s="1">
        <v>0.0</v>
      </c>
      <c r="O1866" s="1">
        <v>0.0</v>
      </c>
      <c r="P1866" s="1">
        <v>0.0</v>
      </c>
      <c r="Q1866" s="1" t="s">
        <v>10095</v>
      </c>
      <c r="R1866" s="1">
        <v>2.0</v>
      </c>
      <c r="S1866" s="1">
        <v>0.6800000071525574</v>
      </c>
      <c r="T1866" s="1">
        <v>0.0</v>
      </c>
      <c r="U1866" s="1">
        <v>0.40841958</v>
      </c>
      <c r="V1866" s="1">
        <v>0.0</v>
      </c>
      <c r="W1866" s="1">
        <v>2.9058826</v>
      </c>
      <c r="X1866" s="1">
        <v>0.0</v>
      </c>
      <c r="Y1866" s="1">
        <v>0.0</v>
      </c>
      <c r="Z1866" s="1">
        <v>0.0</v>
      </c>
      <c r="AA1866" s="1">
        <v>5.8753176</v>
      </c>
      <c r="AB1866" s="1">
        <v>0.0</v>
      </c>
      <c r="AC1866" s="1">
        <v>0.0</v>
      </c>
      <c r="AD1866" s="1">
        <v>0.0</v>
      </c>
      <c r="AE1866" s="1">
        <v>453740.0</v>
      </c>
      <c r="AF1866" s="1">
        <v>8.0</v>
      </c>
      <c r="AH1866" s="1" t="s">
        <v>10096</v>
      </c>
      <c r="AI1866" s="1">
        <v>10.0</v>
      </c>
      <c r="AJ1866" s="1">
        <v>1.0</v>
      </c>
      <c r="AK1866" s="1">
        <v>1.0</v>
      </c>
      <c r="AL1866" s="1">
        <v>1.0</v>
      </c>
    </row>
    <row r="1867" ht="15.75" customHeight="1">
      <c r="A1867" s="1" t="s">
        <v>5382</v>
      </c>
      <c r="B1867" s="1">
        <v>10.0</v>
      </c>
      <c r="C1867" s="1" t="s">
        <v>6212</v>
      </c>
      <c r="D1867" s="1" t="s">
        <v>10097</v>
      </c>
      <c r="E1867" s="1" t="s">
        <v>10098</v>
      </c>
      <c r="F1867" s="1" t="s">
        <v>10099</v>
      </c>
      <c r="H1867" s="1">
        <v>10.5325575</v>
      </c>
      <c r="I1867" s="1">
        <v>10.853537</v>
      </c>
      <c r="J1867" s="1">
        <v>3.2151463</v>
      </c>
      <c r="K1867" s="1">
        <v>0.0</v>
      </c>
      <c r="L1867" s="1">
        <v>0.0</v>
      </c>
      <c r="M1867" s="1">
        <v>0.69897</v>
      </c>
      <c r="N1867" s="1">
        <v>1.0</v>
      </c>
      <c r="O1867" s="1">
        <v>0.0</v>
      </c>
      <c r="P1867" s="1">
        <v>0.0</v>
      </c>
      <c r="Q1867" s="1" t="s">
        <v>8819</v>
      </c>
      <c r="R1867" s="1">
        <v>3.0</v>
      </c>
      <c r="S1867" s="1">
        <v>0.0</v>
      </c>
      <c r="T1867" s="1">
        <v>0.0</v>
      </c>
      <c r="U1867" s="1">
        <v>0.0</v>
      </c>
      <c r="V1867" s="1">
        <v>0.0</v>
      </c>
      <c r="W1867" s="1">
        <v>0.0</v>
      </c>
      <c r="X1867" s="1">
        <v>0.0</v>
      </c>
      <c r="Y1867" s="1">
        <v>0.0</v>
      </c>
      <c r="Z1867" s="1">
        <v>3.2151463</v>
      </c>
      <c r="AA1867" s="1">
        <v>0.0</v>
      </c>
      <c r="AB1867" s="1">
        <v>0.0</v>
      </c>
      <c r="AC1867" s="1">
        <v>0.0</v>
      </c>
      <c r="AD1867" s="1">
        <v>0.0</v>
      </c>
      <c r="AE1867" s="1">
        <v>248217.0</v>
      </c>
      <c r="AF1867" s="1">
        <v>17.0</v>
      </c>
      <c r="AH1867" s="1" t="s">
        <v>4970</v>
      </c>
      <c r="AI1867" s="1">
        <v>3.0</v>
      </c>
      <c r="AJ1867" s="1">
        <v>3.0</v>
      </c>
      <c r="AK1867" s="1">
        <v>5.0</v>
      </c>
      <c r="AL1867" s="1">
        <v>2.0</v>
      </c>
    </row>
    <row r="1868" ht="15.75" customHeight="1">
      <c r="A1868" s="1" t="s">
        <v>5382</v>
      </c>
      <c r="B1868" s="1">
        <v>11.0</v>
      </c>
      <c r="C1868" s="1" t="s">
        <v>6215</v>
      </c>
      <c r="D1868" s="1" t="s">
        <v>10100</v>
      </c>
      <c r="E1868" s="1" t="s">
        <v>10101</v>
      </c>
      <c r="F1868" s="1" t="s">
        <v>10102</v>
      </c>
      <c r="H1868" s="1">
        <v>10.511861</v>
      </c>
      <c r="I1868" s="1">
        <v>0.0</v>
      </c>
      <c r="J1868" s="1">
        <v>2.1102679</v>
      </c>
      <c r="K1868" s="1">
        <v>0.0</v>
      </c>
      <c r="L1868" s="1">
        <v>0.0</v>
      </c>
      <c r="M1868" s="1">
        <v>0.47712126</v>
      </c>
      <c r="N1868" s="1">
        <v>0.0</v>
      </c>
      <c r="O1868" s="1">
        <v>0.0</v>
      </c>
      <c r="P1868" s="1">
        <v>0.0</v>
      </c>
      <c r="Q1868" s="1" t="s">
        <v>4147</v>
      </c>
      <c r="R1868" s="1">
        <v>1.0</v>
      </c>
      <c r="S1868" s="1">
        <v>108.0</v>
      </c>
      <c r="T1868" s="1">
        <v>0.0</v>
      </c>
      <c r="U1868" s="1">
        <v>0.0</v>
      </c>
      <c r="V1868" s="1">
        <v>2.1102679</v>
      </c>
      <c r="W1868" s="1">
        <v>0.0</v>
      </c>
      <c r="X1868" s="1">
        <v>0.0</v>
      </c>
      <c r="Y1868" s="1">
        <v>0.0</v>
      </c>
      <c r="Z1868" s="1">
        <v>0.0</v>
      </c>
      <c r="AA1868" s="1">
        <v>0.0</v>
      </c>
      <c r="AB1868" s="1">
        <v>0.0</v>
      </c>
      <c r="AC1868" s="1">
        <v>0.0</v>
      </c>
      <c r="AD1868" s="1">
        <v>0.0</v>
      </c>
      <c r="AE1868" s="1">
        <v>37565.0</v>
      </c>
      <c r="AF1868" s="1">
        <v>141.0</v>
      </c>
      <c r="AG1868" s="1">
        <v>580.0</v>
      </c>
      <c r="AH1868" s="1" t="s">
        <v>2879</v>
      </c>
      <c r="AI1868" s="1">
        <v>14.0</v>
      </c>
      <c r="AJ1868" s="1">
        <v>3.0</v>
      </c>
      <c r="AK1868" s="1">
        <v>3.0</v>
      </c>
      <c r="AL1868" s="1">
        <v>7.0</v>
      </c>
    </row>
    <row r="1869" ht="15.75" customHeight="1">
      <c r="A1869" s="1" t="s">
        <v>5382</v>
      </c>
      <c r="B1869" s="1">
        <v>12.0</v>
      </c>
      <c r="C1869" s="1" t="s">
        <v>5914</v>
      </c>
      <c r="D1869" s="1" t="s">
        <v>9832</v>
      </c>
      <c r="E1869" s="1" t="s">
        <v>9833</v>
      </c>
      <c r="F1869" s="1" t="s">
        <v>9834</v>
      </c>
      <c r="H1869" s="1">
        <v>10.429446</v>
      </c>
      <c r="I1869" s="1">
        <v>0.0</v>
      </c>
      <c r="J1869" s="1">
        <v>1.9770025</v>
      </c>
      <c r="K1869" s="1">
        <v>0.0</v>
      </c>
      <c r="L1869" s="1">
        <v>0.0</v>
      </c>
      <c r="M1869" s="1">
        <v>0.7781513</v>
      </c>
      <c r="N1869" s="1">
        <v>0.0</v>
      </c>
      <c r="O1869" s="1">
        <v>0.0</v>
      </c>
      <c r="P1869" s="1">
        <v>0.0</v>
      </c>
      <c r="Q1869" s="1" t="s">
        <v>9835</v>
      </c>
      <c r="R1869" s="1">
        <v>4.0</v>
      </c>
      <c r="S1869" s="1">
        <v>44.96000003814697</v>
      </c>
      <c r="T1869" s="1">
        <v>0.0</v>
      </c>
      <c r="U1869" s="1">
        <v>0.0</v>
      </c>
      <c r="V1869" s="1">
        <v>0.0</v>
      </c>
      <c r="W1869" s="1">
        <v>1.9770025</v>
      </c>
      <c r="X1869" s="1">
        <v>0.0</v>
      </c>
      <c r="Y1869" s="1">
        <v>0.0</v>
      </c>
      <c r="Z1869" s="1">
        <v>0.0</v>
      </c>
      <c r="AA1869" s="1">
        <v>0.0</v>
      </c>
      <c r="AB1869" s="1">
        <v>0.0</v>
      </c>
      <c r="AC1869" s="1">
        <v>0.0</v>
      </c>
      <c r="AD1869" s="1">
        <v>0.0</v>
      </c>
      <c r="AE1869" s="1">
        <v>4327.0</v>
      </c>
      <c r="AF1869" s="1">
        <v>139.0</v>
      </c>
      <c r="AG1869" s="1">
        <v>670.0</v>
      </c>
      <c r="AH1869" s="1" t="s">
        <v>3521</v>
      </c>
      <c r="AI1869" s="1">
        <v>3.0</v>
      </c>
      <c r="AJ1869" s="1">
        <v>4.0</v>
      </c>
      <c r="AK1869" s="1">
        <v>4.0</v>
      </c>
      <c r="AL1869" s="1">
        <v>3.0</v>
      </c>
    </row>
    <row r="1870" ht="15.75" customHeight="1">
      <c r="A1870" s="1" t="s">
        <v>5382</v>
      </c>
      <c r="B1870" s="1">
        <v>13.0</v>
      </c>
      <c r="C1870" s="1" t="s">
        <v>6223</v>
      </c>
      <c r="D1870" s="1" t="s">
        <v>10103</v>
      </c>
      <c r="E1870" s="1" t="s">
        <v>10104</v>
      </c>
      <c r="F1870" s="1" t="s">
        <v>10105</v>
      </c>
      <c r="H1870" s="1">
        <v>10.302947</v>
      </c>
      <c r="I1870" s="1">
        <v>0.0</v>
      </c>
      <c r="J1870" s="1">
        <v>3.2617912</v>
      </c>
      <c r="K1870" s="1">
        <v>0.0</v>
      </c>
      <c r="L1870" s="1">
        <v>0.0</v>
      </c>
      <c r="M1870" s="1">
        <v>0.845098</v>
      </c>
      <c r="N1870" s="1">
        <v>0.0</v>
      </c>
      <c r="O1870" s="1">
        <v>0.0</v>
      </c>
      <c r="P1870" s="1">
        <v>0.0</v>
      </c>
      <c r="Q1870" s="1" t="s">
        <v>10106</v>
      </c>
      <c r="R1870" s="1">
        <v>5.0</v>
      </c>
      <c r="S1870" s="1">
        <v>12.97000002861023</v>
      </c>
      <c r="T1870" s="1">
        <v>0.0</v>
      </c>
      <c r="U1870" s="1">
        <v>0.0</v>
      </c>
      <c r="V1870" s="1">
        <v>3.2617912</v>
      </c>
      <c r="W1870" s="1">
        <v>0.0</v>
      </c>
      <c r="X1870" s="1">
        <v>0.0</v>
      </c>
      <c r="Y1870" s="1">
        <v>0.0</v>
      </c>
      <c r="Z1870" s="1">
        <v>0.0</v>
      </c>
      <c r="AA1870" s="1">
        <v>0.0</v>
      </c>
      <c r="AB1870" s="1">
        <v>0.0</v>
      </c>
      <c r="AC1870" s="1">
        <v>0.0</v>
      </c>
      <c r="AD1870" s="1">
        <v>0.0</v>
      </c>
      <c r="AE1870" s="1">
        <v>99518.0</v>
      </c>
      <c r="AF1870" s="1">
        <v>111.0</v>
      </c>
      <c r="AG1870" s="1">
        <v>690.0</v>
      </c>
      <c r="AH1870" s="1" t="s">
        <v>3050</v>
      </c>
      <c r="AI1870" s="1">
        <v>54.0</v>
      </c>
      <c r="AJ1870" s="1">
        <v>8.0</v>
      </c>
      <c r="AK1870" s="1">
        <v>10.0</v>
      </c>
      <c r="AL1870" s="1">
        <v>11.0</v>
      </c>
    </row>
    <row r="1871" ht="15.75" customHeight="1">
      <c r="A1871" s="1" t="s">
        <v>5382</v>
      </c>
      <c r="B1871" s="1">
        <v>14.0</v>
      </c>
      <c r="C1871" s="1" t="s">
        <v>6229</v>
      </c>
      <c r="D1871" s="1" t="s">
        <v>10107</v>
      </c>
      <c r="E1871" s="1" t="s">
        <v>10108</v>
      </c>
      <c r="F1871" s="1" t="s">
        <v>10109</v>
      </c>
      <c r="H1871" s="1">
        <v>8.749186</v>
      </c>
      <c r="I1871" s="1">
        <v>9.774334</v>
      </c>
      <c r="J1871" s="1">
        <v>0.0</v>
      </c>
      <c r="K1871" s="1">
        <v>0.0</v>
      </c>
      <c r="L1871" s="1">
        <v>0.0</v>
      </c>
      <c r="M1871" s="1">
        <v>0.69897</v>
      </c>
      <c r="N1871" s="1">
        <v>0.0</v>
      </c>
      <c r="O1871" s="1">
        <v>0.0</v>
      </c>
      <c r="P1871" s="1">
        <v>0.0</v>
      </c>
      <c r="Q1871" s="1" t="s">
        <v>10110</v>
      </c>
      <c r="R1871" s="1">
        <v>3.0</v>
      </c>
      <c r="S1871" s="1">
        <v>0.6400000005960464</v>
      </c>
      <c r="T1871" s="1">
        <v>0.0</v>
      </c>
      <c r="U1871" s="1">
        <v>0.0</v>
      </c>
      <c r="V1871" s="1">
        <v>0.0</v>
      </c>
      <c r="W1871" s="1">
        <v>0.0</v>
      </c>
      <c r="X1871" s="1">
        <v>0.0</v>
      </c>
      <c r="Y1871" s="1">
        <v>0.0</v>
      </c>
      <c r="Z1871" s="1">
        <v>0.0</v>
      </c>
      <c r="AA1871" s="1">
        <v>0.0</v>
      </c>
      <c r="AB1871" s="1">
        <v>0.0</v>
      </c>
      <c r="AC1871" s="1">
        <v>0.0</v>
      </c>
      <c r="AD1871" s="1">
        <v>0.0</v>
      </c>
      <c r="AE1871" s="1">
        <v>29839.0</v>
      </c>
      <c r="AF1871" s="1">
        <v>13.0</v>
      </c>
      <c r="AG1871" s="1">
        <v>780.0</v>
      </c>
      <c r="AH1871" s="1" t="s">
        <v>4016</v>
      </c>
      <c r="AI1871" s="1">
        <v>8.0</v>
      </c>
      <c r="AJ1871" s="1">
        <v>5.0</v>
      </c>
      <c r="AK1871" s="1">
        <v>5.0</v>
      </c>
      <c r="AL1871" s="1">
        <v>3.0</v>
      </c>
    </row>
    <row r="1872" ht="15.75" customHeight="1">
      <c r="A1872" s="1" t="s">
        <v>5382</v>
      </c>
      <c r="B1872" s="1">
        <v>15.0</v>
      </c>
      <c r="C1872" s="1" t="s">
        <v>6233</v>
      </c>
      <c r="D1872" s="1" t="s">
        <v>10111</v>
      </c>
      <c r="E1872" s="1" t="s">
        <v>10112</v>
      </c>
      <c r="F1872" s="1" t="s">
        <v>10113</v>
      </c>
      <c r="H1872" s="1">
        <v>8.495911</v>
      </c>
      <c r="I1872" s="1">
        <v>11.268252</v>
      </c>
      <c r="J1872" s="1">
        <v>2.843149</v>
      </c>
      <c r="K1872" s="1">
        <v>0.0</v>
      </c>
      <c r="L1872" s="1">
        <v>0.0</v>
      </c>
      <c r="M1872" s="1">
        <v>0.60206</v>
      </c>
      <c r="N1872" s="1">
        <v>0.0</v>
      </c>
      <c r="O1872" s="1">
        <v>0.0</v>
      </c>
      <c r="P1872" s="1">
        <v>0.0</v>
      </c>
      <c r="Q1872" s="1" t="s">
        <v>10114</v>
      </c>
      <c r="R1872" s="1">
        <v>2.0</v>
      </c>
      <c r="S1872" s="1">
        <v>0.0</v>
      </c>
      <c r="T1872" s="1">
        <v>0.0</v>
      </c>
      <c r="U1872" s="1">
        <v>0.32200548</v>
      </c>
      <c r="V1872" s="1">
        <v>2.843149</v>
      </c>
      <c r="W1872" s="1">
        <v>0.0</v>
      </c>
      <c r="X1872" s="1">
        <v>0.0</v>
      </c>
      <c r="Y1872" s="1">
        <v>0.0</v>
      </c>
      <c r="Z1872" s="1">
        <v>0.0</v>
      </c>
      <c r="AA1872" s="1">
        <v>0.0</v>
      </c>
      <c r="AB1872" s="1">
        <v>0.0</v>
      </c>
      <c r="AC1872" s="1">
        <v>0.0</v>
      </c>
      <c r="AD1872" s="1">
        <v>0.0</v>
      </c>
      <c r="AE1872" s="1">
        <v>6070.0</v>
      </c>
      <c r="AF1872" s="1">
        <v>7.0</v>
      </c>
      <c r="AH1872" s="1" t="s">
        <v>10115</v>
      </c>
      <c r="AI1872" s="1">
        <v>10.0</v>
      </c>
      <c r="AJ1872" s="1">
        <v>2.0</v>
      </c>
      <c r="AK1872" s="1">
        <v>2.0</v>
      </c>
      <c r="AL1872" s="1">
        <v>1.0</v>
      </c>
    </row>
    <row r="1873" ht="15.75" customHeight="1">
      <c r="A1873" s="1" t="s">
        <v>5382</v>
      </c>
      <c r="B1873" s="1">
        <v>16.0</v>
      </c>
      <c r="C1873" s="1" t="s">
        <v>6236</v>
      </c>
      <c r="D1873" s="1" t="s">
        <v>10116</v>
      </c>
      <c r="E1873" s="1" t="s">
        <v>10117</v>
      </c>
      <c r="F1873" s="1" t="s">
        <v>10118</v>
      </c>
      <c r="H1873" s="1">
        <v>8.003641</v>
      </c>
      <c r="I1873" s="1">
        <v>8.505708</v>
      </c>
      <c r="J1873" s="1">
        <v>4.1693954</v>
      </c>
      <c r="K1873" s="1">
        <v>0.0</v>
      </c>
      <c r="L1873" s="1">
        <v>0.0</v>
      </c>
      <c r="M1873" s="1">
        <v>0.60206</v>
      </c>
      <c r="N1873" s="1">
        <v>0.0</v>
      </c>
      <c r="O1873" s="1">
        <v>0.0</v>
      </c>
      <c r="P1873" s="1">
        <v>0.0</v>
      </c>
      <c r="Q1873" s="1" t="s">
        <v>10114</v>
      </c>
      <c r="R1873" s="1">
        <v>2.0</v>
      </c>
      <c r="S1873" s="1">
        <v>0.1000000014901161</v>
      </c>
      <c r="T1873" s="1">
        <v>0.0</v>
      </c>
      <c r="U1873" s="1">
        <v>0.6879521</v>
      </c>
      <c r="V1873" s="1">
        <v>0.0</v>
      </c>
      <c r="W1873" s="1">
        <v>0.0</v>
      </c>
      <c r="X1873" s="1">
        <v>0.0</v>
      </c>
      <c r="Y1873" s="1">
        <v>4.1693954</v>
      </c>
      <c r="Z1873" s="1">
        <v>0.0</v>
      </c>
      <c r="AA1873" s="1">
        <v>0.0</v>
      </c>
      <c r="AB1873" s="1">
        <v>0.0</v>
      </c>
      <c r="AC1873" s="1">
        <v>0.0</v>
      </c>
      <c r="AD1873" s="1">
        <v>0.0</v>
      </c>
      <c r="AE1873" s="1">
        <v>127805.0</v>
      </c>
      <c r="AF1873" s="1">
        <v>18.0</v>
      </c>
      <c r="AG1873" s="1">
        <v>290.0</v>
      </c>
      <c r="AH1873" s="1" t="s">
        <v>6120</v>
      </c>
      <c r="AI1873" s="1">
        <v>6.0</v>
      </c>
      <c r="AJ1873" s="1">
        <v>1.0</v>
      </c>
      <c r="AK1873" s="1">
        <v>1.0</v>
      </c>
      <c r="AL1873" s="1">
        <v>0.0</v>
      </c>
    </row>
    <row r="1874" ht="15.75" customHeight="1">
      <c r="A1874" s="1" t="s">
        <v>5382</v>
      </c>
      <c r="B1874" s="1">
        <v>17.0</v>
      </c>
      <c r="C1874" s="1" t="s">
        <v>6241</v>
      </c>
      <c r="D1874" s="1" t="s">
        <v>10119</v>
      </c>
      <c r="E1874" s="1" t="s">
        <v>10120</v>
      </c>
      <c r="F1874" s="1" t="s">
        <v>10121</v>
      </c>
      <c r="H1874" s="1">
        <v>7.9682302</v>
      </c>
      <c r="I1874" s="1">
        <v>7.076897</v>
      </c>
      <c r="J1874" s="1">
        <v>1.6408707</v>
      </c>
      <c r="K1874" s="1">
        <v>0.0</v>
      </c>
      <c r="L1874" s="1">
        <v>0.0</v>
      </c>
      <c r="M1874" s="1">
        <v>0.69897</v>
      </c>
      <c r="N1874" s="1">
        <v>0.0</v>
      </c>
      <c r="O1874" s="1">
        <v>0.0</v>
      </c>
      <c r="P1874" s="1">
        <v>0.0</v>
      </c>
      <c r="Q1874" s="1" t="s">
        <v>10110</v>
      </c>
      <c r="R1874" s="1">
        <v>3.0</v>
      </c>
      <c r="S1874" s="1">
        <v>0.7099999785423279</v>
      </c>
      <c r="T1874" s="1">
        <v>0.0</v>
      </c>
      <c r="U1874" s="1">
        <v>0.0</v>
      </c>
      <c r="V1874" s="1">
        <v>0.0</v>
      </c>
      <c r="W1874" s="1">
        <v>1.6408707</v>
      </c>
      <c r="X1874" s="1">
        <v>0.0</v>
      </c>
      <c r="Y1874" s="1">
        <v>0.0</v>
      </c>
      <c r="Z1874" s="1">
        <v>0.0</v>
      </c>
      <c r="AA1874" s="1">
        <v>0.0</v>
      </c>
      <c r="AB1874" s="1">
        <v>0.0</v>
      </c>
      <c r="AC1874" s="1">
        <v>0.0</v>
      </c>
      <c r="AD1874" s="1">
        <v>0.0</v>
      </c>
      <c r="AE1874" s="1">
        <v>16414.0</v>
      </c>
      <c r="AF1874" s="1">
        <v>27.0</v>
      </c>
      <c r="AG1874" s="1">
        <v>370.0</v>
      </c>
      <c r="AH1874" s="1" t="s">
        <v>10122</v>
      </c>
      <c r="AI1874" s="1">
        <v>3.0</v>
      </c>
      <c r="AJ1874" s="1">
        <v>3.0</v>
      </c>
      <c r="AK1874" s="1">
        <v>3.0</v>
      </c>
      <c r="AL1874" s="1">
        <v>2.0</v>
      </c>
    </row>
    <row r="1875" ht="15.75" customHeight="1">
      <c r="A1875" s="1" t="s">
        <v>5382</v>
      </c>
      <c r="B1875" s="1">
        <v>18.0</v>
      </c>
      <c r="C1875" s="1" t="s">
        <v>6244</v>
      </c>
      <c r="D1875" s="1" t="s">
        <v>10123</v>
      </c>
      <c r="E1875" s="1" t="s">
        <v>10124</v>
      </c>
      <c r="F1875" s="1" t="s">
        <v>10125</v>
      </c>
      <c r="H1875" s="1">
        <v>7.874458</v>
      </c>
      <c r="I1875" s="1">
        <v>0.0</v>
      </c>
      <c r="J1875" s="1">
        <v>1.9785187</v>
      </c>
      <c r="K1875" s="1">
        <v>0.0</v>
      </c>
      <c r="L1875" s="1">
        <v>0.0</v>
      </c>
      <c r="M1875" s="1">
        <v>0.30103</v>
      </c>
      <c r="N1875" s="1">
        <v>0.0</v>
      </c>
      <c r="O1875" s="1">
        <v>0.0</v>
      </c>
      <c r="P1875" s="1">
        <v>0.0</v>
      </c>
      <c r="Q1875" s="1" t="s">
        <v>1388</v>
      </c>
      <c r="R1875" s="1">
        <v>0.0</v>
      </c>
      <c r="S1875" s="1">
        <v>173.8000030517578</v>
      </c>
      <c r="T1875" s="1">
        <v>0.0</v>
      </c>
      <c r="U1875" s="1">
        <v>0.0</v>
      </c>
      <c r="V1875" s="1">
        <v>1.9785187</v>
      </c>
      <c r="W1875" s="1">
        <v>0.0</v>
      </c>
      <c r="X1875" s="1">
        <v>0.0</v>
      </c>
      <c r="Y1875" s="1">
        <v>0.0</v>
      </c>
      <c r="Z1875" s="1">
        <v>0.0</v>
      </c>
      <c r="AA1875" s="1">
        <v>0.0</v>
      </c>
      <c r="AB1875" s="1">
        <v>0.0</v>
      </c>
      <c r="AC1875" s="1">
        <v>0.0</v>
      </c>
      <c r="AD1875" s="1">
        <v>0.0</v>
      </c>
      <c r="AE1875" s="1">
        <v>153323.0</v>
      </c>
      <c r="AF1875" s="1">
        <v>24.0</v>
      </c>
      <c r="AG1875" s="1">
        <v>720.0</v>
      </c>
      <c r="AH1875" s="1" t="s">
        <v>4103</v>
      </c>
      <c r="AI1875" s="1">
        <v>5.0</v>
      </c>
      <c r="AJ1875" s="1">
        <v>3.0</v>
      </c>
      <c r="AK1875" s="1">
        <v>3.0</v>
      </c>
      <c r="AL1875" s="1">
        <v>3.0</v>
      </c>
    </row>
    <row r="1876" ht="15.75" customHeight="1">
      <c r="A1876" s="1" t="s">
        <v>5382</v>
      </c>
      <c r="B1876" s="1">
        <v>19.0</v>
      </c>
      <c r="C1876" s="1" t="s">
        <v>1466</v>
      </c>
      <c r="D1876" s="1" t="s">
        <v>3755</v>
      </c>
      <c r="E1876" s="1" t="s">
        <v>3756</v>
      </c>
      <c r="F1876" s="1" t="s">
        <v>3757</v>
      </c>
      <c r="H1876" s="1">
        <v>6.577058</v>
      </c>
      <c r="I1876" s="1">
        <v>0.0</v>
      </c>
      <c r="J1876" s="1">
        <v>0.5994537</v>
      </c>
      <c r="K1876" s="1">
        <v>0.0</v>
      </c>
      <c r="L1876" s="1">
        <v>0.0</v>
      </c>
      <c r="M1876" s="1">
        <v>1.0413927</v>
      </c>
      <c r="N1876" s="1">
        <v>0.0</v>
      </c>
      <c r="O1876" s="1">
        <v>0.0</v>
      </c>
      <c r="P1876" s="1">
        <v>0.0</v>
      </c>
      <c r="Q1876" s="1" t="s">
        <v>3760</v>
      </c>
      <c r="R1876" s="1">
        <v>9.0</v>
      </c>
      <c r="S1876" s="1">
        <v>110.0</v>
      </c>
      <c r="T1876" s="1">
        <v>0.0</v>
      </c>
      <c r="U1876" s="1">
        <v>0.5994537</v>
      </c>
      <c r="V1876" s="1">
        <v>0.0</v>
      </c>
      <c r="W1876" s="1">
        <v>0.0</v>
      </c>
      <c r="X1876" s="1">
        <v>0.0</v>
      </c>
      <c r="Y1876" s="1">
        <v>0.0</v>
      </c>
      <c r="Z1876" s="1">
        <v>0.0</v>
      </c>
      <c r="AA1876" s="1">
        <v>0.0</v>
      </c>
      <c r="AB1876" s="1">
        <v>0.0</v>
      </c>
      <c r="AC1876" s="1">
        <v>0.0</v>
      </c>
      <c r="AD1876" s="1">
        <v>0.0</v>
      </c>
      <c r="AE1876" s="1">
        <v>187542.0</v>
      </c>
      <c r="AF1876" s="1">
        <v>1101.0</v>
      </c>
      <c r="AH1876" s="1" t="s">
        <v>3762</v>
      </c>
      <c r="AI1876" s="1">
        <v>55.0</v>
      </c>
      <c r="AJ1876" s="1">
        <v>5.0</v>
      </c>
      <c r="AK1876" s="1">
        <v>5.0</v>
      </c>
      <c r="AL1876" s="1">
        <v>9.0</v>
      </c>
    </row>
    <row r="1877" ht="15.75" customHeight="1">
      <c r="A1877" s="1" t="s">
        <v>5382</v>
      </c>
      <c r="B1877" s="1">
        <v>20.0</v>
      </c>
      <c r="C1877" s="1" t="s">
        <v>6250</v>
      </c>
      <c r="D1877" s="1" t="s">
        <v>10126</v>
      </c>
      <c r="E1877" s="1" t="s">
        <v>10127</v>
      </c>
      <c r="F1877" s="1" t="s">
        <v>10128</v>
      </c>
      <c r="H1877" s="1">
        <v>6.4143243</v>
      </c>
      <c r="I1877" s="1">
        <v>0.0</v>
      </c>
      <c r="J1877" s="1">
        <v>5.8039327</v>
      </c>
      <c r="K1877" s="1">
        <v>0.0</v>
      </c>
      <c r="L1877" s="1">
        <v>0.0</v>
      </c>
      <c r="M1877" s="1">
        <v>0.69897</v>
      </c>
      <c r="N1877" s="1">
        <v>0.0</v>
      </c>
      <c r="O1877" s="1">
        <v>0.0</v>
      </c>
      <c r="P1877" s="1">
        <v>0.0</v>
      </c>
      <c r="Q1877" s="1" t="s">
        <v>3786</v>
      </c>
      <c r="R1877" s="1">
        <v>3.0</v>
      </c>
      <c r="S1877" s="1">
        <v>1.5</v>
      </c>
      <c r="T1877" s="1">
        <v>0.2437913</v>
      </c>
      <c r="U1877" s="1">
        <v>0.66905</v>
      </c>
      <c r="V1877" s="1">
        <v>0.0</v>
      </c>
      <c r="W1877" s="1">
        <v>0.0</v>
      </c>
      <c r="X1877" s="1">
        <v>5.8039327</v>
      </c>
      <c r="Y1877" s="1">
        <v>0.0</v>
      </c>
      <c r="Z1877" s="1">
        <v>0.0</v>
      </c>
      <c r="AA1877" s="1">
        <v>0.0</v>
      </c>
      <c r="AB1877" s="1">
        <v>0.0</v>
      </c>
      <c r="AC1877" s="1">
        <v>0.0</v>
      </c>
      <c r="AD1877" s="1">
        <v>0.0</v>
      </c>
      <c r="AE1877" s="1">
        <v>16512.0</v>
      </c>
      <c r="AF1877" s="1">
        <v>20.0</v>
      </c>
      <c r="AG1877" s="1">
        <v>330.0</v>
      </c>
      <c r="AH1877" s="1" t="s">
        <v>1862</v>
      </c>
      <c r="AI1877" s="1">
        <v>18.0</v>
      </c>
      <c r="AJ1877" s="1">
        <v>2.0</v>
      </c>
      <c r="AK1877" s="1">
        <v>2.0</v>
      </c>
      <c r="AL1877" s="1">
        <v>2.0</v>
      </c>
    </row>
    <row r="1878" ht="15.75" customHeight="1">
      <c r="A1878" s="1" t="s">
        <v>5382</v>
      </c>
      <c r="B1878" s="1">
        <v>21.0</v>
      </c>
      <c r="C1878" s="1" t="s">
        <v>6252</v>
      </c>
      <c r="D1878" s="1" t="s">
        <v>10129</v>
      </c>
      <c r="E1878" s="1" t="s">
        <v>10130</v>
      </c>
      <c r="F1878" s="1" t="s">
        <v>10131</v>
      </c>
      <c r="H1878" s="1">
        <v>6.2850366</v>
      </c>
      <c r="I1878" s="1">
        <v>0.0</v>
      </c>
      <c r="J1878" s="1">
        <v>2.7749465</v>
      </c>
      <c r="K1878" s="1">
        <v>0.0</v>
      </c>
      <c r="L1878" s="1">
        <v>0.0</v>
      </c>
      <c r="M1878" s="1">
        <v>0.69897</v>
      </c>
      <c r="N1878" s="1">
        <v>0.0</v>
      </c>
      <c r="O1878" s="1">
        <v>0.0</v>
      </c>
      <c r="P1878" s="1">
        <v>0.0</v>
      </c>
      <c r="Q1878" s="1" t="s">
        <v>3786</v>
      </c>
      <c r="R1878" s="1">
        <v>3.0</v>
      </c>
      <c r="S1878" s="1">
        <v>9.5</v>
      </c>
      <c r="T1878" s="1">
        <v>0.0</v>
      </c>
      <c r="U1878" s="1">
        <v>0.0</v>
      </c>
      <c r="V1878" s="1">
        <v>2.7749465</v>
      </c>
      <c r="W1878" s="1">
        <v>0.0</v>
      </c>
      <c r="X1878" s="1">
        <v>0.0</v>
      </c>
      <c r="Y1878" s="1">
        <v>0.0</v>
      </c>
      <c r="Z1878" s="1">
        <v>0.0</v>
      </c>
      <c r="AA1878" s="1">
        <v>0.0</v>
      </c>
      <c r="AB1878" s="1">
        <v>0.0</v>
      </c>
      <c r="AC1878" s="1">
        <v>0.0</v>
      </c>
      <c r="AD1878" s="1">
        <v>0.0</v>
      </c>
      <c r="AE1878" s="1">
        <v>61782.0</v>
      </c>
      <c r="AF1878" s="1">
        <v>16.0</v>
      </c>
      <c r="AG1878" s="1">
        <v>770.0</v>
      </c>
      <c r="AH1878" s="1" t="s">
        <v>10084</v>
      </c>
      <c r="AI1878" s="1">
        <v>14.0</v>
      </c>
      <c r="AJ1878" s="1">
        <v>3.0</v>
      </c>
      <c r="AK1878" s="1">
        <v>3.0</v>
      </c>
      <c r="AL1878" s="1">
        <v>5.0</v>
      </c>
    </row>
    <row r="1879" ht="15.75" customHeight="1">
      <c r="A1879" s="1" t="s">
        <v>5382</v>
      </c>
      <c r="B1879" s="1">
        <v>22.0</v>
      </c>
      <c r="C1879" s="1" t="s">
        <v>6257</v>
      </c>
      <c r="D1879" s="1" t="s">
        <v>10132</v>
      </c>
      <c r="E1879" s="1" t="s">
        <v>10133</v>
      </c>
      <c r="F1879" s="1" t="s">
        <v>10134</v>
      </c>
      <c r="H1879" s="1">
        <v>6.157483</v>
      </c>
      <c r="I1879" s="1">
        <v>8.041815</v>
      </c>
      <c r="J1879" s="1">
        <v>0.0</v>
      </c>
      <c r="K1879" s="1">
        <v>0.0</v>
      </c>
      <c r="L1879" s="1">
        <v>0.0</v>
      </c>
      <c r="M1879" s="1">
        <v>0.69897</v>
      </c>
      <c r="N1879" s="1">
        <v>0.0</v>
      </c>
      <c r="O1879" s="1">
        <v>0.0</v>
      </c>
      <c r="P1879" s="1">
        <v>0.0</v>
      </c>
      <c r="Q1879" s="1" t="s">
        <v>10135</v>
      </c>
      <c r="R1879" s="1">
        <v>3.0</v>
      </c>
      <c r="S1879" s="1">
        <v>0.2000000029802322</v>
      </c>
      <c r="T1879" s="1">
        <v>0.0</v>
      </c>
      <c r="U1879" s="1">
        <v>0.0</v>
      </c>
      <c r="V1879" s="1">
        <v>0.0</v>
      </c>
      <c r="W1879" s="1">
        <v>0.0</v>
      </c>
      <c r="X1879" s="1">
        <v>0.0</v>
      </c>
      <c r="Y1879" s="1">
        <v>0.0</v>
      </c>
      <c r="Z1879" s="1">
        <v>0.0</v>
      </c>
      <c r="AA1879" s="1">
        <v>0.0</v>
      </c>
      <c r="AB1879" s="1">
        <v>0.0</v>
      </c>
      <c r="AC1879" s="1">
        <v>0.0</v>
      </c>
      <c r="AD1879" s="1">
        <v>0.0</v>
      </c>
      <c r="AE1879" s="1">
        <v>63042.0</v>
      </c>
      <c r="AF1879" s="1">
        <v>37.0</v>
      </c>
      <c r="AH1879" s="1" t="s">
        <v>10136</v>
      </c>
      <c r="AJ1879" s="1">
        <v>1.0</v>
      </c>
      <c r="AK1879" s="1">
        <v>1.0</v>
      </c>
      <c r="AL1879" s="1">
        <v>1.0</v>
      </c>
    </row>
    <row r="1880" ht="15.75" customHeight="1">
      <c r="A1880" s="1" t="s">
        <v>5382</v>
      </c>
      <c r="B1880" s="1">
        <v>23.0</v>
      </c>
      <c r="C1880" s="1" t="s">
        <v>6259</v>
      </c>
      <c r="D1880" s="1" t="s">
        <v>10137</v>
      </c>
      <c r="E1880" s="1" t="s">
        <v>10138</v>
      </c>
      <c r="F1880" s="1" t="s">
        <v>10139</v>
      </c>
      <c r="H1880" s="1">
        <v>6.1388345</v>
      </c>
      <c r="I1880" s="1">
        <v>6.75272</v>
      </c>
      <c r="J1880" s="1">
        <v>0.0</v>
      </c>
      <c r="K1880" s="1">
        <v>0.0</v>
      </c>
      <c r="L1880" s="1">
        <v>0.0</v>
      </c>
      <c r="M1880" s="1">
        <v>0.60206</v>
      </c>
      <c r="N1880" s="1">
        <v>0.0</v>
      </c>
      <c r="O1880" s="1">
        <v>0.0</v>
      </c>
      <c r="P1880" s="1">
        <v>0.0</v>
      </c>
      <c r="Q1880" s="1" t="s">
        <v>3833</v>
      </c>
      <c r="R1880" s="1">
        <v>2.0</v>
      </c>
      <c r="S1880" s="1">
        <v>1.27999996766448</v>
      </c>
      <c r="T1880" s="1">
        <v>0.0</v>
      </c>
      <c r="U1880" s="1">
        <v>0.0</v>
      </c>
      <c r="V1880" s="1">
        <v>0.0</v>
      </c>
      <c r="W1880" s="1">
        <v>0.0</v>
      </c>
      <c r="X1880" s="1">
        <v>0.0</v>
      </c>
      <c r="Y1880" s="1">
        <v>0.0</v>
      </c>
      <c r="Z1880" s="1">
        <v>0.0</v>
      </c>
      <c r="AA1880" s="1">
        <v>0.0</v>
      </c>
      <c r="AB1880" s="1">
        <v>0.0</v>
      </c>
      <c r="AC1880" s="1">
        <v>0.0</v>
      </c>
      <c r="AD1880" s="1">
        <v>0.0</v>
      </c>
      <c r="AE1880" s="1">
        <v>172585.0</v>
      </c>
      <c r="AF1880" s="1">
        <v>7.0</v>
      </c>
      <c r="AH1880" s="1" t="s">
        <v>10140</v>
      </c>
      <c r="AJ1880" s="1">
        <v>4.0</v>
      </c>
      <c r="AK1880" s="1">
        <v>4.0</v>
      </c>
      <c r="AL1880" s="1">
        <v>0.0</v>
      </c>
    </row>
    <row r="1881" ht="15.75" customHeight="1">
      <c r="A1881" s="1" t="s">
        <v>5382</v>
      </c>
      <c r="B1881" s="1">
        <v>24.0</v>
      </c>
      <c r="C1881" s="1" t="s">
        <v>6261</v>
      </c>
      <c r="D1881" s="1" t="s">
        <v>10141</v>
      </c>
      <c r="E1881" s="1" t="s">
        <v>10142</v>
      </c>
      <c r="F1881" s="1" t="s">
        <v>10143</v>
      </c>
      <c r="H1881" s="1">
        <v>5.819389</v>
      </c>
      <c r="I1881" s="1">
        <v>6.3187284</v>
      </c>
      <c r="J1881" s="1">
        <v>0.0</v>
      </c>
      <c r="K1881" s="1">
        <v>0.0</v>
      </c>
      <c r="L1881" s="1">
        <v>0.0</v>
      </c>
      <c r="M1881" s="1">
        <v>0.60206</v>
      </c>
      <c r="N1881" s="1">
        <v>0.0</v>
      </c>
      <c r="O1881" s="1">
        <v>0.0</v>
      </c>
      <c r="P1881" s="1">
        <v>0.0</v>
      </c>
      <c r="Q1881" s="1" t="s">
        <v>10144</v>
      </c>
      <c r="R1881" s="1">
        <v>2.0</v>
      </c>
      <c r="S1881" s="1">
        <v>1.340000033378601</v>
      </c>
      <c r="T1881" s="1">
        <v>0.0</v>
      </c>
      <c r="U1881" s="1">
        <v>0.0</v>
      </c>
      <c r="V1881" s="1">
        <v>0.0</v>
      </c>
      <c r="W1881" s="1">
        <v>0.0</v>
      </c>
      <c r="X1881" s="1">
        <v>0.0</v>
      </c>
      <c r="Y1881" s="1">
        <v>0.0</v>
      </c>
      <c r="Z1881" s="1">
        <v>0.0</v>
      </c>
      <c r="AA1881" s="1">
        <v>0.0</v>
      </c>
      <c r="AB1881" s="1">
        <v>0.0</v>
      </c>
      <c r="AC1881" s="1">
        <v>0.0</v>
      </c>
      <c r="AD1881" s="1">
        <v>0.0</v>
      </c>
      <c r="AE1881" s="1">
        <v>432568.0</v>
      </c>
      <c r="AF1881" s="1">
        <v>10.0</v>
      </c>
      <c r="AH1881" s="1" t="s">
        <v>2088</v>
      </c>
      <c r="AJ1881" s="1">
        <v>1.0</v>
      </c>
      <c r="AK1881" s="1">
        <v>1.0</v>
      </c>
      <c r="AL1881" s="1">
        <v>4.0</v>
      </c>
    </row>
    <row r="1882" ht="15.75" customHeight="1">
      <c r="A1882" s="1" t="s">
        <v>5382</v>
      </c>
      <c r="B1882" s="1">
        <v>25.0</v>
      </c>
      <c r="C1882" s="1" t="s">
        <v>6267</v>
      </c>
      <c r="D1882" s="1" t="s">
        <v>10145</v>
      </c>
      <c r="E1882" s="1" t="s">
        <v>10146</v>
      </c>
      <c r="F1882" s="1" t="s">
        <v>10147</v>
      </c>
      <c r="H1882" s="1">
        <v>5.300533</v>
      </c>
      <c r="I1882" s="1">
        <v>10.109404</v>
      </c>
      <c r="J1882" s="1">
        <v>0.0</v>
      </c>
      <c r="K1882" s="1">
        <v>0.0</v>
      </c>
      <c r="L1882" s="1">
        <v>0.0</v>
      </c>
      <c r="M1882" s="1">
        <v>0.47712126</v>
      </c>
      <c r="N1882" s="1">
        <v>1.0</v>
      </c>
      <c r="O1882" s="1">
        <v>0.0</v>
      </c>
      <c r="P1882" s="1">
        <v>0.0</v>
      </c>
      <c r="Q1882" s="1" t="s">
        <v>7204</v>
      </c>
      <c r="R1882" s="1">
        <v>1.0</v>
      </c>
      <c r="T1882" s="1">
        <v>0.0</v>
      </c>
      <c r="U1882" s="1">
        <v>0.0</v>
      </c>
      <c r="V1882" s="1">
        <v>0.0</v>
      </c>
      <c r="W1882" s="1">
        <v>0.0</v>
      </c>
      <c r="X1882" s="1">
        <v>0.0</v>
      </c>
      <c r="Y1882" s="1">
        <v>0.0</v>
      </c>
      <c r="Z1882" s="1">
        <v>0.0</v>
      </c>
      <c r="AA1882" s="1">
        <v>0.0</v>
      </c>
      <c r="AB1882" s="1">
        <v>0.0</v>
      </c>
      <c r="AC1882" s="1">
        <v>0.0</v>
      </c>
      <c r="AD1882" s="1">
        <v>0.0</v>
      </c>
      <c r="AE1882" s="1">
        <v>427399.0</v>
      </c>
      <c r="AF1882" s="1">
        <v>3.0</v>
      </c>
      <c r="AG1882" s="1">
        <v>290.0</v>
      </c>
      <c r="AH1882" s="1" t="s">
        <v>9174</v>
      </c>
      <c r="AJ1882" s="1">
        <v>1.0</v>
      </c>
      <c r="AK1882" s="1">
        <v>1.0</v>
      </c>
      <c r="AL1882" s="1">
        <v>1.0</v>
      </c>
    </row>
    <row r="1883" ht="15.75" customHeight="1">
      <c r="A1883" s="1" t="s">
        <v>5438</v>
      </c>
      <c r="B1883" s="1">
        <v>1.0</v>
      </c>
      <c r="C1883" s="1" t="s">
        <v>378</v>
      </c>
      <c r="D1883" s="1" t="s">
        <v>1758</v>
      </c>
      <c r="E1883" s="1" t="s">
        <v>1759</v>
      </c>
      <c r="F1883" s="1" t="s">
        <v>1761</v>
      </c>
      <c r="H1883" s="1">
        <v>754.1512</v>
      </c>
      <c r="I1883" s="1">
        <v>6.9762363</v>
      </c>
      <c r="J1883" s="1">
        <v>0.0</v>
      </c>
      <c r="K1883" s="1">
        <v>0.0</v>
      </c>
      <c r="L1883" s="1">
        <v>0.0</v>
      </c>
      <c r="M1883" s="1">
        <v>0.845098</v>
      </c>
      <c r="N1883" s="1">
        <v>0.0</v>
      </c>
      <c r="O1883" s="1">
        <v>0.0</v>
      </c>
      <c r="P1883" s="1">
        <v>0.0</v>
      </c>
      <c r="Q1883" s="1" t="s">
        <v>1763</v>
      </c>
      <c r="R1883" s="1">
        <v>5.0</v>
      </c>
      <c r="S1883" s="1">
        <v>16361.90000152588</v>
      </c>
      <c r="T1883" s="1">
        <v>0.0</v>
      </c>
      <c r="U1883" s="1">
        <v>0.0</v>
      </c>
      <c r="V1883" s="1">
        <v>0.0</v>
      </c>
      <c r="W1883" s="1">
        <v>0.0</v>
      </c>
      <c r="X1883" s="1">
        <v>0.0</v>
      </c>
      <c r="Y1883" s="1">
        <v>0.0</v>
      </c>
      <c r="Z1883" s="1">
        <v>0.0</v>
      </c>
      <c r="AA1883" s="1">
        <v>0.0</v>
      </c>
      <c r="AB1883" s="1">
        <v>0.0</v>
      </c>
      <c r="AC1883" s="1">
        <v>0.0</v>
      </c>
      <c r="AD1883" s="1">
        <v>0.0</v>
      </c>
      <c r="AE1883" s="1">
        <v>164297.0</v>
      </c>
      <c r="AF1883" s="1">
        <v>4462.0</v>
      </c>
      <c r="AG1883" s="1">
        <v>780.0</v>
      </c>
      <c r="AH1883" s="1" t="s">
        <v>1314</v>
      </c>
      <c r="AI1883" s="1">
        <v>1591.0</v>
      </c>
      <c r="AJ1883" s="1">
        <v>19.0</v>
      </c>
      <c r="AK1883" s="1">
        <v>55.0</v>
      </c>
      <c r="AL1883" s="1">
        <v>32.0</v>
      </c>
    </row>
    <row r="1884" ht="15.75" customHeight="1">
      <c r="A1884" s="1" t="s">
        <v>5438</v>
      </c>
      <c r="B1884" s="1">
        <v>2.0</v>
      </c>
      <c r="C1884" s="1" t="s">
        <v>257</v>
      </c>
      <c r="D1884" s="1" t="s">
        <v>1807</v>
      </c>
      <c r="E1884" s="1" t="s">
        <v>1808</v>
      </c>
      <c r="F1884" s="1" t="s">
        <v>1809</v>
      </c>
      <c r="H1884" s="1">
        <v>504.84357</v>
      </c>
      <c r="I1884" s="1">
        <v>7.9274383</v>
      </c>
      <c r="J1884" s="1">
        <v>0.89386374</v>
      </c>
      <c r="K1884" s="1">
        <v>0.0</v>
      </c>
      <c r="L1884" s="1">
        <v>0.0</v>
      </c>
      <c r="M1884" s="1">
        <v>0.845098</v>
      </c>
      <c r="N1884" s="1">
        <v>0.0</v>
      </c>
      <c r="O1884" s="1">
        <v>0.0</v>
      </c>
      <c r="P1884" s="1">
        <v>0.0</v>
      </c>
      <c r="Q1884" s="1" t="s">
        <v>1810</v>
      </c>
      <c r="R1884" s="1">
        <v>5.0</v>
      </c>
      <c r="S1884" s="1">
        <v>4585.0</v>
      </c>
      <c r="T1884" s="1">
        <v>0.0</v>
      </c>
      <c r="U1884" s="1">
        <v>0.89386374</v>
      </c>
      <c r="V1884" s="1">
        <v>0.0</v>
      </c>
      <c r="W1884" s="1">
        <v>0.0</v>
      </c>
      <c r="X1884" s="1">
        <v>0.0</v>
      </c>
      <c r="Y1884" s="1">
        <v>0.0</v>
      </c>
      <c r="Z1884" s="1">
        <v>0.0</v>
      </c>
      <c r="AA1884" s="1">
        <v>0.0</v>
      </c>
      <c r="AB1884" s="1">
        <v>0.0</v>
      </c>
      <c r="AC1884" s="1">
        <v>0.0</v>
      </c>
      <c r="AD1884" s="1">
        <v>0.0</v>
      </c>
      <c r="AE1884" s="1">
        <v>39135.0</v>
      </c>
      <c r="AF1884" s="1">
        <v>2643.0</v>
      </c>
      <c r="AG1884" s="1">
        <v>900.0</v>
      </c>
      <c r="AH1884" s="1" t="s">
        <v>690</v>
      </c>
      <c r="AI1884" s="1">
        <v>934.0</v>
      </c>
      <c r="AJ1884" s="1">
        <v>13.0</v>
      </c>
      <c r="AK1884" s="1">
        <v>35.0</v>
      </c>
      <c r="AL1884" s="1">
        <v>31.0</v>
      </c>
    </row>
    <row r="1885" ht="15.75" customHeight="1">
      <c r="A1885" s="1" t="s">
        <v>5438</v>
      </c>
      <c r="B1885" s="1">
        <v>3.0</v>
      </c>
      <c r="C1885" s="1" t="s">
        <v>1438</v>
      </c>
      <c r="D1885" s="1" t="s">
        <v>3707</v>
      </c>
      <c r="E1885" s="1" t="s">
        <v>3708</v>
      </c>
      <c r="F1885" s="1" t="s">
        <v>3709</v>
      </c>
      <c r="H1885" s="1">
        <v>365.9174</v>
      </c>
      <c r="I1885" s="1">
        <v>9.326219</v>
      </c>
      <c r="J1885" s="1">
        <v>1.0194649</v>
      </c>
      <c r="K1885" s="1">
        <v>0.0</v>
      </c>
      <c r="L1885" s="1">
        <v>0.0</v>
      </c>
      <c r="M1885" s="1">
        <v>0.90309</v>
      </c>
      <c r="N1885" s="1">
        <v>0.0</v>
      </c>
      <c r="O1885" s="1">
        <v>0.0</v>
      </c>
      <c r="P1885" s="1">
        <v>0.0</v>
      </c>
      <c r="Q1885" s="1" t="s">
        <v>3713</v>
      </c>
      <c r="R1885" s="1">
        <v>6.0</v>
      </c>
      <c r="S1885" s="1">
        <v>1532.860000133514</v>
      </c>
      <c r="T1885" s="1">
        <v>0.2885001</v>
      </c>
      <c r="U1885" s="1">
        <v>1.0194649</v>
      </c>
      <c r="V1885" s="1">
        <v>0.0</v>
      </c>
      <c r="W1885" s="1">
        <v>0.0</v>
      </c>
      <c r="X1885" s="1">
        <v>0.0</v>
      </c>
      <c r="Y1885" s="1">
        <v>0.0</v>
      </c>
      <c r="Z1885" s="1">
        <v>0.0</v>
      </c>
      <c r="AA1885" s="1">
        <v>0.0</v>
      </c>
      <c r="AB1885" s="1">
        <v>0.0</v>
      </c>
      <c r="AC1885" s="1">
        <v>0.0</v>
      </c>
      <c r="AD1885" s="1">
        <v>0.0</v>
      </c>
      <c r="AE1885" s="1">
        <v>104209.0</v>
      </c>
      <c r="AF1885" s="1">
        <v>2471.0</v>
      </c>
      <c r="AG1885" s="1">
        <v>900.0</v>
      </c>
      <c r="AH1885" s="1" t="s">
        <v>3716</v>
      </c>
      <c r="AI1885" s="1">
        <v>1451.0</v>
      </c>
      <c r="AJ1885" s="1">
        <v>9.0</v>
      </c>
      <c r="AK1885" s="1">
        <v>12.0</v>
      </c>
      <c r="AL1885" s="1">
        <v>16.0</v>
      </c>
    </row>
    <row r="1886" ht="15.75" customHeight="1">
      <c r="A1886" s="1" t="s">
        <v>5438</v>
      </c>
      <c r="B1886" s="1">
        <v>4.0</v>
      </c>
      <c r="C1886" s="1" t="s">
        <v>1454</v>
      </c>
      <c r="D1886" s="1" t="s">
        <v>3737</v>
      </c>
      <c r="E1886" s="1" t="s">
        <v>3738</v>
      </c>
      <c r="F1886" s="1" t="s">
        <v>3739</v>
      </c>
      <c r="H1886" s="1">
        <v>242.58253</v>
      </c>
      <c r="I1886" s="1">
        <v>8.763901</v>
      </c>
      <c r="J1886" s="1">
        <v>4.101321</v>
      </c>
      <c r="K1886" s="1">
        <v>0.0</v>
      </c>
      <c r="L1886" s="1">
        <v>0.0</v>
      </c>
      <c r="M1886" s="1">
        <v>0.7781513</v>
      </c>
      <c r="N1886" s="1">
        <v>0.0</v>
      </c>
      <c r="O1886" s="1">
        <v>0.0</v>
      </c>
      <c r="P1886" s="1">
        <v>0.0</v>
      </c>
      <c r="Q1886" s="1" t="s">
        <v>3740</v>
      </c>
      <c r="R1886" s="1">
        <v>4.0</v>
      </c>
      <c r="S1886" s="1">
        <v>586.1599998474121</v>
      </c>
      <c r="T1886" s="1">
        <v>0.3066297</v>
      </c>
      <c r="U1886" s="1">
        <v>1.0456564</v>
      </c>
      <c r="V1886" s="1">
        <v>4.101321</v>
      </c>
      <c r="W1886" s="1">
        <v>0.0</v>
      </c>
      <c r="X1886" s="1">
        <v>0.0</v>
      </c>
      <c r="Y1886" s="1">
        <v>0.0</v>
      </c>
      <c r="Z1886" s="1">
        <v>0.0</v>
      </c>
      <c r="AA1886" s="1">
        <v>0.0</v>
      </c>
      <c r="AB1886" s="1">
        <v>0.0</v>
      </c>
      <c r="AC1886" s="1">
        <v>0.0</v>
      </c>
      <c r="AD1886" s="1">
        <v>0.0</v>
      </c>
      <c r="AE1886" s="1">
        <v>18510.0</v>
      </c>
      <c r="AF1886" s="1">
        <v>471.0</v>
      </c>
      <c r="AG1886" s="1">
        <v>860.0</v>
      </c>
      <c r="AH1886" s="1" t="s">
        <v>831</v>
      </c>
      <c r="AI1886" s="1">
        <v>41.0</v>
      </c>
      <c r="AJ1886" s="1">
        <v>7.0</v>
      </c>
      <c r="AK1886" s="1">
        <v>14.0</v>
      </c>
      <c r="AL1886" s="1">
        <v>4.0</v>
      </c>
    </row>
    <row r="1887" ht="15.75" customHeight="1">
      <c r="A1887" s="1" t="s">
        <v>5438</v>
      </c>
      <c r="B1887" s="1">
        <v>5.0</v>
      </c>
      <c r="C1887" s="1" t="s">
        <v>1461</v>
      </c>
      <c r="D1887" s="1" t="s">
        <v>3747</v>
      </c>
      <c r="F1887" s="1" t="s">
        <v>3748</v>
      </c>
      <c r="H1887" s="1">
        <v>225.6637</v>
      </c>
      <c r="I1887" s="1">
        <v>8.6337595</v>
      </c>
      <c r="J1887" s="1">
        <v>0.0</v>
      </c>
      <c r="K1887" s="1">
        <v>0.0</v>
      </c>
      <c r="L1887" s="1">
        <v>0.0</v>
      </c>
      <c r="M1887" s="1">
        <v>0.47712126</v>
      </c>
      <c r="N1887" s="1">
        <v>0.0</v>
      </c>
      <c r="O1887" s="1">
        <v>0.0</v>
      </c>
      <c r="P1887" s="1">
        <v>0.0</v>
      </c>
      <c r="Q1887" s="1" t="s">
        <v>2039</v>
      </c>
      <c r="R1887" s="1">
        <v>1.0</v>
      </c>
      <c r="S1887" s="1">
        <v>3000.0</v>
      </c>
      <c r="T1887" s="1">
        <v>0.0</v>
      </c>
      <c r="U1887" s="1">
        <v>0.0</v>
      </c>
      <c r="V1887" s="1">
        <v>0.0</v>
      </c>
      <c r="W1887" s="1">
        <v>0.0</v>
      </c>
      <c r="X1887" s="1">
        <v>0.0</v>
      </c>
      <c r="Y1887" s="1">
        <v>0.0</v>
      </c>
      <c r="Z1887" s="1">
        <v>0.0</v>
      </c>
      <c r="AA1887" s="1">
        <v>0.0</v>
      </c>
      <c r="AB1887" s="1">
        <v>0.0</v>
      </c>
      <c r="AC1887" s="1">
        <v>0.0</v>
      </c>
      <c r="AD1887" s="1">
        <v>0.0</v>
      </c>
      <c r="AE1887" s="1">
        <v>439295.0</v>
      </c>
      <c r="AF1887" s="1">
        <v>56.0</v>
      </c>
      <c r="AG1887" s="1">
        <v>720.0</v>
      </c>
      <c r="AH1887" s="1" t="s">
        <v>3753</v>
      </c>
      <c r="AI1887" s="1">
        <v>1.0</v>
      </c>
      <c r="AJ1887" s="1">
        <v>1.0</v>
      </c>
      <c r="AK1887" s="1">
        <v>4.0</v>
      </c>
      <c r="AL1887" s="1">
        <v>2.0</v>
      </c>
    </row>
    <row r="1888" ht="15.75" customHeight="1">
      <c r="A1888" s="1" t="s">
        <v>5438</v>
      </c>
      <c r="B1888" s="1">
        <v>6.0</v>
      </c>
      <c r="C1888" s="1" t="s">
        <v>1440</v>
      </c>
      <c r="D1888" s="1" t="s">
        <v>3719</v>
      </c>
      <c r="E1888" s="1" t="s">
        <v>3720</v>
      </c>
      <c r="F1888" s="1" t="s">
        <v>3721</v>
      </c>
      <c r="H1888" s="1">
        <v>133.24957</v>
      </c>
      <c r="I1888" s="1">
        <v>2.887625</v>
      </c>
      <c r="J1888" s="1">
        <v>1.0803386</v>
      </c>
      <c r="K1888" s="1">
        <v>0.0</v>
      </c>
      <c r="L1888" s="1">
        <v>0.0</v>
      </c>
      <c r="M1888" s="1">
        <v>0.845098</v>
      </c>
      <c r="N1888" s="1">
        <v>0.0</v>
      </c>
      <c r="O1888" s="1">
        <v>0.0</v>
      </c>
      <c r="P1888" s="1">
        <v>0.0</v>
      </c>
      <c r="Q1888" s="1" t="s">
        <v>3722</v>
      </c>
      <c r="R1888" s="1">
        <v>5.0</v>
      </c>
      <c r="S1888" s="1">
        <v>1578.0</v>
      </c>
      <c r="T1888" s="1">
        <v>0.2893833</v>
      </c>
      <c r="U1888" s="1">
        <v>1.0803386</v>
      </c>
      <c r="V1888" s="1">
        <v>0.0</v>
      </c>
      <c r="W1888" s="1">
        <v>0.0</v>
      </c>
      <c r="X1888" s="1">
        <v>0.0</v>
      </c>
      <c r="Y1888" s="1">
        <v>0.0</v>
      </c>
      <c r="Z1888" s="1">
        <v>0.0</v>
      </c>
      <c r="AA1888" s="1">
        <v>0.0</v>
      </c>
      <c r="AB1888" s="1">
        <v>0.0</v>
      </c>
      <c r="AC1888" s="1">
        <v>0.0</v>
      </c>
      <c r="AD1888" s="1">
        <v>0.0</v>
      </c>
      <c r="AE1888" s="1">
        <v>38327.0</v>
      </c>
      <c r="AF1888" s="1">
        <v>1127.0</v>
      </c>
      <c r="AG1888" s="1">
        <v>930.0</v>
      </c>
      <c r="AH1888" s="1" t="s">
        <v>1486</v>
      </c>
      <c r="AI1888" s="1">
        <v>770.0</v>
      </c>
      <c r="AJ1888" s="1">
        <v>11.0</v>
      </c>
      <c r="AK1888" s="1">
        <v>15.0</v>
      </c>
      <c r="AL1888" s="1">
        <v>14.0</v>
      </c>
    </row>
    <row r="1889" ht="15.75" customHeight="1">
      <c r="A1889" s="1" t="s">
        <v>5438</v>
      </c>
      <c r="B1889" s="1">
        <v>7.0</v>
      </c>
      <c r="C1889" s="1" t="s">
        <v>437</v>
      </c>
      <c r="D1889" s="1" t="s">
        <v>3872</v>
      </c>
      <c r="E1889" s="1" t="s">
        <v>3874</v>
      </c>
      <c r="F1889" s="1" t="s">
        <v>3876</v>
      </c>
      <c r="H1889" s="1">
        <v>97.066086</v>
      </c>
      <c r="I1889" s="1">
        <v>9.478255</v>
      </c>
      <c r="J1889" s="1">
        <v>1.0031842</v>
      </c>
      <c r="K1889" s="1">
        <v>0.0</v>
      </c>
      <c r="L1889" s="1">
        <v>0.0</v>
      </c>
      <c r="M1889" s="1">
        <v>0.69897</v>
      </c>
      <c r="N1889" s="1">
        <v>0.0</v>
      </c>
      <c r="O1889" s="1">
        <v>0.0</v>
      </c>
      <c r="P1889" s="1">
        <v>0.0</v>
      </c>
      <c r="Q1889" s="1" t="s">
        <v>3878</v>
      </c>
      <c r="R1889" s="1">
        <v>3.0</v>
      </c>
      <c r="S1889" s="1">
        <v>174.5399997234344</v>
      </c>
      <c r="T1889" s="1">
        <v>0.25569186</v>
      </c>
      <c r="U1889" s="1">
        <v>1.0031842</v>
      </c>
      <c r="V1889" s="1">
        <v>0.0</v>
      </c>
      <c r="W1889" s="1">
        <v>0.0</v>
      </c>
      <c r="X1889" s="1">
        <v>0.0</v>
      </c>
      <c r="Y1889" s="1">
        <v>0.0</v>
      </c>
      <c r="Z1889" s="1">
        <v>0.0</v>
      </c>
      <c r="AA1889" s="1">
        <v>0.0</v>
      </c>
      <c r="AB1889" s="1">
        <v>0.0</v>
      </c>
      <c r="AC1889" s="1">
        <v>0.0</v>
      </c>
      <c r="AD1889" s="1">
        <v>0.0</v>
      </c>
      <c r="AE1889" s="1">
        <v>5959.0</v>
      </c>
      <c r="AF1889" s="1">
        <v>133.0</v>
      </c>
      <c r="AG1889" s="1">
        <v>850.0</v>
      </c>
      <c r="AH1889" s="1" t="s">
        <v>3378</v>
      </c>
      <c r="AI1889" s="1">
        <v>63.0</v>
      </c>
      <c r="AJ1889" s="1">
        <v>4.0</v>
      </c>
      <c r="AK1889" s="1">
        <v>5.0</v>
      </c>
      <c r="AL1889" s="1">
        <v>10.0</v>
      </c>
    </row>
    <row r="1890" ht="15.75" customHeight="1">
      <c r="A1890" s="1" t="s">
        <v>5438</v>
      </c>
      <c r="B1890" s="1">
        <v>8.0</v>
      </c>
      <c r="C1890" s="1" t="s">
        <v>1501</v>
      </c>
      <c r="D1890" s="1" t="s">
        <v>3847</v>
      </c>
      <c r="E1890" s="1" t="s">
        <v>3848</v>
      </c>
      <c r="F1890" s="1" t="s">
        <v>3849</v>
      </c>
      <c r="H1890" s="1">
        <v>90.22412</v>
      </c>
      <c r="I1890" s="1">
        <v>7.5174403</v>
      </c>
      <c r="J1890" s="1">
        <v>0.73714244</v>
      </c>
      <c r="K1890" s="1">
        <v>0.0</v>
      </c>
      <c r="L1890" s="1">
        <v>0.0</v>
      </c>
      <c r="M1890" s="1">
        <v>0.7781513</v>
      </c>
      <c r="N1890" s="1">
        <v>0.0</v>
      </c>
      <c r="O1890" s="1">
        <v>0.0</v>
      </c>
      <c r="P1890" s="1">
        <v>0.0</v>
      </c>
      <c r="Q1890" s="1" t="s">
        <v>3851</v>
      </c>
      <c r="R1890" s="1">
        <v>4.0</v>
      </c>
      <c r="S1890" s="1">
        <v>196.2999958992004</v>
      </c>
      <c r="T1890" s="1">
        <v>0.0</v>
      </c>
      <c r="U1890" s="1">
        <v>0.73714244</v>
      </c>
      <c r="V1890" s="1">
        <v>0.0</v>
      </c>
      <c r="W1890" s="1">
        <v>0.0</v>
      </c>
      <c r="X1890" s="1">
        <v>0.0</v>
      </c>
      <c r="Y1890" s="1">
        <v>0.0</v>
      </c>
      <c r="Z1890" s="1">
        <v>0.0</v>
      </c>
      <c r="AA1890" s="1">
        <v>0.0</v>
      </c>
      <c r="AB1890" s="1">
        <v>0.0</v>
      </c>
      <c r="AC1890" s="1">
        <v>0.0</v>
      </c>
      <c r="AD1890" s="1">
        <v>0.0</v>
      </c>
      <c r="AE1890" s="1">
        <v>14547.0</v>
      </c>
      <c r="AF1890" s="1">
        <v>132.0</v>
      </c>
      <c r="AG1890" s="1">
        <v>740.0</v>
      </c>
      <c r="AH1890" s="1" t="s">
        <v>3854</v>
      </c>
      <c r="AI1890" s="1">
        <v>9.0</v>
      </c>
      <c r="AJ1890" s="1">
        <v>6.0</v>
      </c>
      <c r="AK1890" s="1">
        <v>6.0</v>
      </c>
      <c r="AL1890" s="1">
        <v>15.0</v>
      </c>
    </row>
    <row r="1891" ht="15.75" customHeight="1">
      <c r="A1891" s="1" t="s">
        <v>5438</v>
      </c>
      <c r="B1891" s="1">
        <v>9.0</v>
      </c>
      <c r="C1891" s="1" t="s">
        <v>6284</v>
      </c>
      <c r="D1891" s="1" t="s">
        <v>10148</v>
      </c>
      <c r="E1891" s="1" t="s">
        <v>10149</v>
      </c>
      <c r="F1891" s="1" t="s">
        <v>10150</v>
      </c>
      <c r="H1891" s="1">
        <v>88.26678</v>
      </c>
      <c r="I1891" s="1">
        <v>9.797705</v>
      </c>
      <c r="J1891" s="1">
        <v>4.945211</v>
      </c>
      <c r="K1891" s="1">
        <v>0.0</v>
      </c>
      <c r="L1891" s="1">
        <v>0.0</v>
      </c>
      <c r="M1891" s="1">
        <v>0.47712126</v>
      </c>
      <c r="N1891" s="1">
        <v>0.0</v>
      </c>
      <c r="O1891" s="1">
        <v>0.0</v>
      </c>
      <c r="P1891" s="1">
        <v>0.0</v>
      </c>
      <c r="Q1891" s="1" t="s">
        <v>10151</v>
      </c>
      <c r="R1891" s="1">
        <v>1.0</v>
      </c>
      <c r="S1891" s="1">
        <v>156.460000038147</v>
      </c>
      <c r="T1891" s="1">
        <v>0.0</v>
      </c>
      <c r="U1891" s="1">
        <v>0.0</v>
      </c>
      <c r="V1891" s="1">
        <v>0.0</v>
      </c>
      <c r="W1891" s="1">
        <v>0.0</v>
      </c>
      <c r="X1891" s="1">
        <v>0.0</v>
      </c>
      <c r="Y1891" s="1">
        <v>4.945211</v>
      </c>
      <c r="Z1891" s="1">
        <v>0.0</v>
      </c>
      <c r="AA1891" s="1">
        <v>0.0</v>
      </c>
      <c r="AB1891" s="1">
        <v>0.0</v>
      </c>
      <c r="AC1891" s="1">
        <v>0.0</v>
      </c>
      <c r="AD1891" s="1">
        <v>0.0</v>
      </c>
      <c r="AE1891" s="1">
        <v>399788.0</v>
      </c>
      <c r="AF1891" s="1">
        <v>9.0</v>
      </c>
      <c r="AG1891" s="1">
        <v>780.0</v>
      </c>
      <c r="AH1891" s="1" t="s">
        <v>10152</v>
      </c>
      <c r="AI1891" s="1">
        <v>2.0</v>
      </c>
      <c r="AJ1891" s="1">
        <v>4.0</v>
      </c>
      <c r="AK1891" s="1">
        <v>4.0</v>
      </c>
      <c r="AL1891" s="1">
        <v>1.0</v>
      </c>
    </row>
    <row r="1892" ht="15.75" customHeight="1">
      <c r="A1892" s="1" t="s">
        <v>5438</v>
      </c>
      <c r="B1892" s="1">
        <v>10.0</v>
      </c>
      <c r="C1892" s="1" t="s">
        <v>6288</v>
      </c>
      <c r="D1892" s="1" t="s">
        <v>10153</v>
      </c>
      <c r="E1892" s="1" t="s">
        <v>10154</v>
      </c>
      <c r="F1892" s="1" t="s">
        <v>10155</v>
      </c>
      <c r="H1892" s="1">
        <v>54.625336</v>
      </c>
      <c r="I1892" s="1">
        <v>11.108025</v>
      </c>
      <c r="J1892" s="1">
        <v>0.93098176</v>
      </c>
      <c r="K1892" s="1">
        <v>0.0</v>
      </c>
      <c r="L1892" s="1">
        <v>0.0</v>
      </c>
      <c r="M1892" s="1">
        <v>0.7781513</v>
      </c>
      <c r="N1892" s="1">
        <v>0.0</v>
      </c>
      <c r="O1892" s="1">
        <v>0.0</v>
      </c>
      <c r="P1892" s="1">
        <v>0.0</v>
      </c>
      <c r="Q1892" s="1" t="s">
        <v>10091</v>
      </c>
      <c r="R1892" s="1">
        <v>4.0</v>
      </c>
      <c r="S1892" s="1">
        <v>33.0</v>
      </c>
      <c r="T1892" s="1">
        <v>0.0</v>
      </c>
      <c r="U1892" s="1">
        <v>0.93098176</v>
      </c>
      <c r="V1892" s="1">
        <v>0.0</v>
      </c>
      <c r="W1892" s="1">
        <v>0.0</v>
      </c>
      <c r="X1892" s="1">
        <v>0.0</v>
      </c>
      <c r="Y1892" s="1">
        <v>0.0</v>
      </c>
      <c r="Z1892" s="1">
        <v>0.0</v>
      </c>
      <c r="AA1892" s="1">
        <v>0.0</v>
      </c>
      <c r="AB1892" s="1">
        <v>0.0</v>
      </c>
      <c r="AC1892" s="1">
        <v>0.0</v>
      </c>
      <c r="AD1892" s="1">
        <v>0.0</v>
      </c>
      <c r="AE1892" s="1">
        <v>26274.0</v>
      </c>
      <c r="AF1892" s="1">
        <v>103.0</v>
      </c>
      <c r="AG1892" s="1">
        <v>580.0</v>
      </c>
      <c r="AH1892" s="1" t="s">
        <v>1509</v>
      </c>
      <c r="AI1892" s="1">
        <v>10.0</v>
      </c>
      <c r="AJ1892" s="1">
        <v>8.0</v>
      </c>
      <c r="AK1892" s="1">
        <v>8.0</v>
      </c>
      <c r="AL1892" s="1">
        <v>11.0</v>
      </c>
    </row>
    <row r="1893" ht="15.75" customHeight="1">
      <c r="A1893" s="1" t="s">
        <v>5438</v>
      </c>
      <c r="B1893" s="1">
        <v>11.0</v>
      </c>
      <c r="C1893" s="1" t="s">
        <v>6290</v>
      </c>
      <c r="D1893" s="1" t="s">
        <v>10156</v>
      </c>
      <c r="E1893" s="1" t="s">
        <v>10157</v>
      </c>
      <c r="F1893" s="1" t="s">
        <v>10158</v>
      </c>
      <c r="H1893" s="1">
        <v>54.32516</v>
      </c>
      <c r="I1893" s="1">
        <v>9.178981</v>
      </c>
      <c r="J1893" s="1">
        <v>0.95056987</v>
      </c>
      <c r="K1893" s="1">
        <v>0.0</v>
      </c>
      <c r="L1893" s="1">
        <v>0.0</v>
      </c>
      <c r="M1893" s="1">
        <v>0.7781513</v>
      </c>
      <c r="N1893" s="1">
        <v>0.0</v>
      </c>
      <c r="O1893" s="1">
        <v>0.0</v>
      </c>
      <c r="P1893" s="1">
        <v>0.0</v>
      </c>
      <c r="Q1893" s="1" t="s">
        <v>10159</v>
      </c>
      <c r="R1893" s="1">
        <v>4.0</v>
      </c>
      <c r="S1893" s="1">
        <v>46.5</v>
      </c>
      <c r="T1893" s="1">
        <v>0.2890125</v>
      </c>
      <c r="U1893" s="1">
        <v>0.95056987</v>
      </c>
      <c r="V1893" s="1">
        <v>0.0</v>
      </c>
      <c r="W1893" s="1">
        <v>0.0</v>
      </c>
      <c r="X1893" s="1">
        <v>0.0</v>
      </c>
      <c r="Y1893" s="1">
        <v>0.0</v>
      </c>
      <c r="Z1893" s="1">
        <v>0.0</v>
      </c>
      <c r="AA1893" s="1">
        <v>0.0</v>
      </c>
      <c r="AB1893" s="1">
        <v>0.0</v>
      </c>
      <c r="AC1893" s="1">
        <v>0.0</v>
      </c>
      <c r="AD1893" s="1">
        <v>0.0</v>
      </c>
      <c r="AE1893" s="1">
        <v>66090.0</v>
      </c>
      <c r="AF1893" s="1">
        <v>320.0</v>
      </c>
      <c r="AG1893" s="1">
        <v>500.0</v>
      </c>
      <c r="AH1893" s="1" t="s">
        <v>8202</v>
      </c>
      <c r="AI1893" s="1">
        <v>38.0</v>
      </c>
      <c r="AJ1893" s="1">
        <v>4.0</v>
      </c>
      <c r="AK1893" s="1">
        <v>7.0</v>
      </c>
      <c r="AL1893" s="1">
        <v>14.0</v>
      </c>
    </row>
    <row r="1894" ht="15.75" customHeight="1">
      <c r="A1894" s="1" t="s">
        <v>5438</v>
      </c>
      <c r="B1894" s="1">
        <v>12.0</v>
      </c>
      <c r="C1894" s="1" t="s">
        <v>6295</v>
      </c>
      <c r="D1894" s="1" t="s">
        <v>10160</v>
      </c>
      <c r="E1894" s="1" t="s">
        <v>10161</v>
      </c>
      <c r="F1894" s="1" t="s">
        <v>10162</v>
      </c>
      <c r="H1894" s="1">
        <v>51.00411</v>
      </c>
      <c r="I1894" s="1">
        <v>10.319571</v>
      </c>
      <c r="J1894" s="1">
        <v>0.0</v>
      </c>
      <c r="K1894" s="1">
        <v>0.0</v>
      </c>
      <c r="L1894" s="1">
        <v>0.0</v>
      </c>
      <c r="M1894" s="1">
        <v>0.69897</v>
      </c>
      <c r="N1894" s="1">
        <v>0.0</v>
      </c>
      <c r="O1894" s="1">
        <v>0.0</v>
      </c>
      <c r="P1894" s="1">
        <v>0.0</v>
      </c>
      <c r="Q1894" s="1" t="s">
        <v>3786</v>
      </c>
      <c r="R1894" s="1">
        <v>3.0</v>
      </c>
      <c r="S1894" s="1">
        <v>49.0</v>
      </c>
      <c r="T1894" s="1">
        <v>0.0</v>
      </c>
      <c r="U1894" s="1">
        <v>0.0</v>
      </c>
      <c r="V1894" s="1">
        <v>0.0</v>
      </c>
      <c r="W1894" s="1">
        <v>0.0</v>
      </c>
      <c r="X1894" s="1">
        <v>0.0</v>
      </c>
      <c r="Y1894" s="1">
        <v>0.0</v>
      </c>
      <c r="Z1894" s="1">
        <v>0.0</v>
      </c>
      <c r="AA1894" s="1">
        <v>0.0</v>
      </c>
      <c r="AB1894" s="1">
        <v>0.0</v>
      </c>
      <c r="AC1894" s="1">
        <v>0.0</v>
      </c>
      <c r="AD1894" s="1">
        <v>0.0</v>
      </c>
      <c r="AE1894" s="1">
        <v>314448.0</v>
      </c>
      <c r="AF1894" s="1">
        <v>47.0</v>
      </c>
      <c r="AG1894" s="1">
        <v>370.0</v>
      </c>
      <c r="AH1894" s="1" t="s">
        <v>10163</v>
      </c>
      <c r="AI1894" s="1">
        <v>1.0</v>
      </c>
      <c r="AJ1894" s="1">
        <v>3.0</v>
      </c>
      <c r="AK1894" s="1">
        <v>3.0</v>
      </c>
      <c r="AL1894" s="1">
        <v>2.0</v>
      </c>
    </row>
    <row r="1895" ht="15.75" customHeight="1">
      <c r="A1895" s="1" t="s">
        <v>5438</v>
      </c>
      <c r="B1895" s="1">
        <v>13.0</v>
      </c>
      <c r="C1895" s="1" t="s">
        <v>6298</v>
      </c>
      <c r="D1895" s="1" t="s">
        <v>10164</v>
      </c>
      <c r="E1895" s="1" t="s">
        <v>10165</v>
      </c>
      <c r="F1895" s="1" t="s">
        <v>10166</v>
      </c>
      <c r="H1895" s="1">
        <v>47.72736</v>
      </c>
      <c r="I1895" s="1">
        <v>5.221687</v>
      </c>
      <c r="J1895" s="1">
        <v>0.0</v>
      </c>
      <c r="K1895" s="1">
        <v>0.0</v>
      </c>
      <c r="L1895" s="1">
        <v>0.0</v>
      </c>
      <c r="M1895" s="1">
        <v>0.69897</v>
      </c>
      <c r="N1895" s="1">
        <v>0.0</v>
      </c>
      <c r="O1895" s="1">
        <v>0.0</v>
      </c>
      <c r="P1895" s="1">
        <v>0.0</v>
      </c>
      <c r="Q1895" s="1" t="s">
        <v>10167</v>
      </c>
      <c r="R1895" s="1">
        <v>3.0</v>
      </c>
      <c r="S1895" s="1">
        <v>170.0</v>
      </c>
      <c r="T1895" s="1">
        <v>0.0</v>
      </c>
      <c r="U1895" s="1">
        <v>0.0</v>
      </c>
      <c r="V1895" s="1">
        <v>0.0</v>
      </c>
      <c r="W1895" s="1">
        <v>0.0</v>
      </c>
      <c r="X1895" s="1">
        <v>0.0</v>
      </c>
      <c r="Y1895" s="1">
        <v>0.0</v>
      </c>
      <c r="Z1895" s="1">
        <v>0.0</v>
      </c>
      <c r="AA1895" s="1">
        <v>0.0</v>
      </c>
      <c r="AB1895" s="1">
        <v>0.0</v>
      </c>
      <c r="AC1895" s="1">
        <v>0.0</v>
      </c>
      <c r="AD1895" s="1">
        <v>0.0</v>
      </c>
      <c r="AE1895" s="1">
        <v>472986.0</v>
      </c>
      <c r="AF1895" s="1">
        <v>74.0</v>
      </c>
      <c r="AG1895" s="1">
        <v>840.0</v>
      </c>
      <c r="AH1895" s="1" t="s">
        <v>8424</v>
      </c>
      <c r="AI1895" s="1">
        <v>172.0</v>
      </c>
      <c r="AJ1895" s="1">
        <v>2.0</v>
      </c>
      <c r="AK1895" s="1">
        <v>2.0</v>
      </c>
      <c r="AL1895" s="1">
        <v>10.0</v>
      </c>
    </row>
    <row r="1896" ht="15.75" customHeight="1">
      <c r="A1896" s="1" t="s">
        <v>5438</v>
      </c>
      <c r="B1896" s="1">
        <v>14.0</v>
      </c>
      <c r="C1896" s="1" t="s">
        <v>382</v>
      </c>
      <c r="D1896" s="1" t="s">
        <v>1774</v>
      </c>
      <c r="E1896" s="1" t="s">
        <v>1776</v>
      </c>
      <c r="F1896" s="1" t="s">
        <v>1778</v>
      </c>
      <c r="H1896" s="1">
        <v>44.386574</v>
      </c>
      <c r="I1896" s="1">
        <v>0.0</v>
      </c>
      <c r="J1896" s="1">
        <v>3.7168598</v>
      </c>
      <c r="K1896" s="1">
        <v>0.0</v>
      </c>
      <c r="L1896" s="1">
        <v>0.0</v>
      </c>
      <c r="M1896" s="1">
        <v>0.47712126</v>
      </c>
      <c r="N1896" s="1">
        <v>0.0</v>
      </c>
      <c r="O1896" s="1">
        <v>0.0</v>
      </c>
      <c r="P1896" s="1">
        <v>0.0</v>
      </c>
      <c r="Q1896" s="1" t="s">
        <v>1779</v>
      </c>
      <c r="R1896" s="1">
        <v>1.0</v>
      </c>
      <c r="S1896" s="1">
        <v>625.4600002765656</v>
      </c>
      <c r="T1896" s="1">
        <v>0.25363377</v>
      </c>
      <c r="U1896" s="1">
        <v>1.0626686</v>
      </c>
      <c r="V1896" s="1">
        <v>3.7168598</v>
      </c>
      <c r="W1896" s="1">
        <v>0.0</v>
      </c>
      <c r="X1896" s="1">
        <v>0.0</v>
      </c>
      <c r="Y1896" s="1">
        <v>0.0</v>
      </c>
      <c r="Z1896" s="1">
        <v>0.0</v>
      </c>
      <c r="AA1896" s="1">
        <v>0.0</v>
      </c>
      <c r="AB1896" s="1">
        <v>0.0</v>
      </c>
      <c r="AC1896" s="1">
        <v>0.0</v>
      </c>
      <c r="AD1896" s="1">
        <v>0.0</v>
      </c>
      <c r="AE1896" s="1">
        <v>151905.0</v>
      </c>
      <c r="AF1896" s="1">
        <v>932.0</v>
      </c>
      <c r="AG1896" s="1">
        <v>880.0</v>
      </c>
      <c r="AH1896" s="1" t="s">
        <v>1782</v>
      </c>
      <c r="AI1896" s="1">
        <v>666.0</v>
      </c>
      <c r="AJ1896" s="1">
        <v>16.0</v>
      </c>
      <c r="AK1896" s="1">
        <v>36.0</v>
      </c>
      <c r="AL1896" s="1">
        <v>11.0</v>
      </c>
    </row>
    <row r="1897" ht="15.75" customHeight="1">
      <c r="A1897" s="1" t="s">
        <v>5438</v>
      </c>
      <c r="B1897" s="1">
        <v>15.0</v>
      </c>
      <c r="C1897" s="1" t="s">
        <v>6305</v>
      </c>
      <c r="D1897" s="1" t="s">
        <v>10168</v>
      </c>
      <c r="E1897" s="1" t="s">
        <v>10169</v>
      </c>
      <c r="F1897" s="1" t="s">
        <v>10170</v>
      </c>
      <c r="H1897" s="1">
        <v>42.722355</v>
      </c>
      <c r="I1897" s="1">
        <v>11.549334</v>
      </c>
      <c r="J1897" s="1">
        <v>0.0</v>
      </c>
      <c r="K1897" s="1">
        <v>0.0</v>
      </c>
      <c r="L1897" s="1">
        <v>0.0</v>
      </c>
      <c r="M1897" s="1">
        <v>0.30103</v>
      </c>
      <c r="N1897" s="1">
        <v>0.0</v>
      </c>
      <c r="O1897" s="1">
        <v>0.0</v>
      </c>
      <c r="P1897" s="1">
        <v>0.0</v>
      </c>
      <c r="Q1897" s="1" t="s">
        <v>1388</v>
      </c>
      <c r="R1897" s="1">
        <v>0.0</v>
      </c>
      <c r="S1897" s="1">
        <v>150.0</v>
      </c>
      <c r="T1897" s="1">
        <v>0.0</v>
      </c>
      <c r="U1897" s="1">
        <v>0.0</v>
      </c>
      <c r="V1897" s="1">
        <v>0.0</v>
      </c>
      <c r="W1897" s="1">
        <v>0.0</v>
      </c>
      <c r="X1897" s="1">
        <v>0.0</v>
      </c>
      <c r="Y1897" s="1">
        <v>0.0</v>
      </c>
      <c r="Z1897" s="1">
        <v>0.0</v>
      </c>
      <c r="AA1897" s="1">
        <v>0.0</v>
      </c>
      <c r="AB1897" s="1">
        <v>0.0</v>
      </c>
      <c r="AC1897" s="1">
        <v>0.0</v>
      </c>
      <c r="AD1897" s="1">
        <v>0.0</v>
      </c>
      <c r="AE1897" s="1">
        <v>524848.0</v>
      </c>
      <c r="AF1897" s="1">
        <v>4.0</v>
      </c>
      <c r="AG1897" s="1">
        <v>470.0</v>
      </c>
      <c r="AH1897" s="1" t="s">
        <v>10171</v>
      </c>
      <c r="AI1897" s="1">
        <v>1.0</v>
      </c>
      <c r="AJ1897" s="1">
        <v>1.0</v>
      </c>
      <c r="AK1897" s="1">
        <v>1.0</v>
      </c>
      <c r="AL1897" s="1">
        <v>1.0</v>
      </c>
    </row>
    <row r="1898" ht="15.75" customHeight="1">
      <c r="A1898" s="1" t="s">
        <v>5438</v>
      </c>
      <c r="B1898" s="1">
        <v>16.0</v>
      </c>
      <c r="C1898" s="1" t="s">
        <v>6307</v>
      </c>
      <c r="D1898" s="1" t="s">
        <v>10172</v>
      </c>
      <c r="E1898" s="1" t="s">
        <v>10173</v>
      </c>
      <c r="F1898" s="1" t="s">
        <v>10174</v>
      </c>
      <c r="H1898" s="1">
        <v>42.452736</v>
      </c>
      <c r="I1898" s="1">
        <v>10.50587</v>
      </c>
      <c r="J1898" s="1">
        <v>3.4265614</v>
      </c>
      <c r="K1898" s="1">
        <v>0.0</v>
      </c>
      <c r="L1898" s="1">
        <v>0.0</v>
      </c>
      <c r="M1898" s="1">
        <v>0.845098</v>
      </c>
      <c r="N1898" s="1">
        <v>0.0</v>
      </c>
      <c r="O1898" s="1">
        <v>0.0</v>
      </c>
      <c r="P1898" s="1">
        <v>0.0</v>
      </c>
      <c r="Q1898" s="1" t="s">
        <v>10175</v>
      </c>
      <c r="R1898" s="1">
        <v>5.0</v>
      </c>
      <c r="S1898" s="1">
        <v>12.0</v>
      </c>
      <c r="T1898" s="1">
        <v>0.0</v>
      </c>
      <c r="U1898" s="1">
        <v>0.0</v>
      </c>
      <c r="V1898" s="1">
        <v>3.279303</v>
      </c>
      <c r="W1898" s="1">
        <v>0.0</v>
      </c>
      <c r="X1898" s="1">
        <v>3.4265614</v>
      </c>
      <c r="Y1898" s="1">
        <v>0.0</v>
      </c>
      <c r="Z1898" s="1">
        <v>0.0</v>
      </c>
      <c r="AA1898" s="1">
        <v>0.0</v>
      </c>
      <c r="AB1898" s="1">
        <v>0.0</v>
      </c>
      <c r="AC1898" s="1">
        <v>0.0</v>
      </c>
      <c r="AD1898" s="1">
        <v>0.0</v>
      </c>
      <c r="AE1898" s="1">
        <v>36469.0</v>
      </c>
      <c r="AF1898" s="1">
        <v>35.0</v>
      </c>
      <c r="AG1898" s="1">
        <v>530.0</v>
      </c>
      <c r="AH1898" s="1" t="s">
        <v>3498</v>
      </c>
      <c r="AI1898" s="1">
        <v>5.0</v>
      </c>
      <c r="AJ1898" s="1">
        <v>2.0</v>
      </c>
      <c r="AK1898" s="1">
        <v>2.0</v>
      </c>
      <c r="AL1898" s="1">
        <v>8.0</v>
      </c>
    </row>
    <row r="1899" ht="15.75" customHeight="1">
      <c r="A1899" s="1" t="s">
        <v>5438</v>
      </c>
      <c r="B1899" s="1">
        <v>17.0</v>
      </c>
      <c r="C1899" s="1" t="s">
        <v>442</v>
      </c>
      <c r="D1899" s="1" t="s">
        <v>1922</v>
      </c>
      <c r="E1899" s="1" t="s">
        <v>1923</v>
      </c>
      <c r="F1899" s="1" t="s">
        <v>1924</v>
      </c>
      <c r="H1899" s="1">
        <v>42.037716</v>
      </c>
      <c r="I1899" s="1">
        <v>0.0</v>
      </c>
      <c r="J1899" s="1">
        <v>0.8866542</v>
      </c>
      <c r="K1899" s="1">
        <v>0.0</v>
      </c>
      <c r="L1899" s="1">
        <v>0.0</v>
      </c>
      <c r="M1899" s="1">
        <v>1.0413927</v>
      </c>
      <c r="N1899" s="1">
        <v>0.0</v>
      </c>
      <c r="O1899" s="1">
        <v>0.0</v>
      </c>
      <c r="P1899" s="1">
        <v>0.0</v>
      </c>
      <c r="Q1899" s="1" t="s">
        <v>1927</v>
      </c>
      <c r="R1899" s="1">
        <v>9.0</v>
      </c>
      <c r="S1899" s="1">
        <v>2071.719999331981</v>
      </c>
      <c r="T1899" s="1">
        <v>0.25363377</v>
      </c>
      <c r="U1899" s="1">
        <v>0.8866542</v>
      </c>
      <c r="V1899" s="1">
        <v>0.0</v>
      </c>
      <c r="W1899" s="1">
        <v>0.0</v>
      </c>
      <c r="X1899" s="1">
        <v>0.0</v>
      </c>
      <c r="Y1899" s="1">
        <v>0.0</v>
      </c>
      <c r="Z1899" s="1">
        <v>0.0</v>
      </c>
      <c r="AA1899" s="1">
        <v>0.0</v>
      </c>
      <c r="AB1899" s="1">
        <v>0.0</v>
      </c>
      <c r="AC1899" s="1">
        <v>0.0</v>
      </c>
      <c r="AD1899" s="1">
        <v>0.0</v>
      </c>
      <c r="AE1899" s="1">
        <v>76171.0</v>
      </c>
      <c r="AF1899" s="1">
        <v>3303.0</v>
      </c>
      <c r="AG1899" s="1">
        <v>940.0</v>
      </c>
      <c r="AH1899" s="1" t="s">
        <v>1856</v>
      </c>
      <c r="AI1899" s="1">
        <v>1208.0</v>
      </c>
      <c r="AJ1899" s="1">
        <v>10.0</v>
      </c>
      <c r="AK1899" s="1">
        <v>13.0</v>
      </c>
      <c r="AL1899" s="1">
        <v>23.0</v>
      </c>
    </row>
    <row r="1900" ht="15.75" customHeight="1">
      <c r="A1900" s="1" t="s">
        <v>5438</v>
      </c>
      <c r="B1900" s="1">
        <v>18.0</v>
      </c>
      <c r="C1900" s="1" t="s">
        <v>6309</v>
      </c>
      <c r="D1900" s="1" t="s">
        <v>10176</v>
      </c>
      <c r="E1900" s="1" t="s">
        <v>10177</v>
      </c>
      <c r="F1900" s="1" t="s">
        <v>10178</v>
      </c>
      <c r="H1900" s="1">
        <v>41.573227</v>
      </c>
      <c r="I1900" s="1">
        <v>6.5077257</v>
      </c>
      <c r="J1900" s="1">
        <v>4.17481</v>
      </c>
      <c r="K1900" s="1">
        <v>0.0</v>
      </c>
      <c r="L1900" s="1">
        <v>0.0</v>
      </c>
      <c r="M1900" s="1">
        <v>0.69897</v>
      </c>
      <c r="N1900" s="1">
        <v>0.0</v>
      </c>
      <c r="O1900" s="1">
        <v>0.0</v>
      </c>
      <c r="P1900" s="1">
        <v>0.0</v>
      </c>
      <c r="Q1900" s="1" t="s">
        <v>10179</v>
      </c>
      <c r="R1900" s="1">
        <v>3.0</v>
      </c>
      <c r="S1900" s="1">
        <v>30.0</v>
      </c>
      <c r="T1900" s="1">
        <v>0.0</v>
      </c>
      <c r="U1900" s="1">
        <v>0.0</v>
      </c>
      <c r="V1900" s="1">
        <v>0.0</v>
      </c>
      <c r="W1900" s="1">
        <v>4.17481</v>
      </c>
      <c r="X1900" s="1">
        <v>0.0</v>
      </c>
      <c r="Y1900" s="1">
        <v>0.0</v>
      </c>
      <c r="Z1900" s="1">
        <v>0.0</v>
      </c>
      <c r="AA1900" s="1">
        <v>0.0</v>
      </c>
      <c r="AB1900" s="1">
        <v>0.0</v>
      </c>
      <c r="AC1900" s="1">
        <v>0.0</v>
      </c>
      <c r="AD1900" s="1">
        <v>0.0</v>
      </c>
      <c r="AE1900" s="1">
        <v>19414.0</v>
      </c>
      <c r="AF1900" s="1">
        <v>108.0</v>
      </c>
      <c r="AG1900" s="1">
        <v>330.0</v>
      </c>
      <c r="AH1900" s="1" t="s">
        <v>10180</v>
      </c>
      <c r="AI1900" s="1">
        <v>3.0</v>
      </c>
      <c r="AJ1900" s="1">
        <v>2.0</v>
      </c>
      <c r="AK1900" s="1">
        <v>2.0</v>
      </c>
      <c r="AL1900" s="1">
        <v>4.0</v>
      </c>
    </row>
    <row r="1901" ht="15.75" customHeight="1">
      <c r="A1901" s="1" t="s">
        <v>5438</v>
      </c>
      <c r="B1901" s="1">
        <v>19.0</v>
      </c>
      <c r="C1901" s="1" t="s">
        <v>6315</v>
      </c>
      <c r="D1901" s="1" t="s">
        <v>10181</v>
      </c>
      <c r="E1901" s="1" t="s">
        <v>10182</v>
      </c>
      <c r="F1901" s="1" t="s">
        <v>10183</v>
      </c>
      <c r="H1901" s="1">
        <v>36.982265</v>
      </c>
      <c r="I1901" s="1">
        <v>5.852421</v>
      </c>
      <c r="J1901" s="1">
        <v>0.66030854</v>
      </c>
      <c r="K1901" s="1">
        <v>0.0</v>
      </c>
      <c r="L1901" s="1">
        <v>0.0</v>
      </c>
      <c r="M1901" s="1">
        <v>0.69897</v>
      </c>
      <c r="N1901" s="1">
        <v>0.0</v>
      </c>
      <c r="O1901" s="1">
        <v>0.0</v>
      </c>
      <c r="P1901" s="1">
        <v>0.0</v>
      </c>
      <c r="Q1901" s="1" t="s">
        <v>10184</v>
      </c>
      <c r="R1901" s="1">
        <v>3.0</v>
      </c>
      <c r="S1901" s="1">
        <v>65.0</v>
      </c>
      <c r="T1901" s="1">
        <v>0.0</v>
      </c>
      <c r="U1901" s="1">
        <v>0.66030854</v>
      </c>
      <c r="V1901" s="1">
        <v>0.0</v>
      </c>
      <c r="W1901" s="1">
        <v>0.0</v>
      </c>
      <c r="X1901" s="1">
        <v>0.0</v>
      </c>
      <c r="Y1901" s="1">
        <v>0.0</v>
      </c>
      <c r="Z1901" s="1">
        <v>0.0</v>
      </c>
      <c r="AA1901" s="1">
        <v>0.0</v>
      </c>
      <c r="AB1901" s="1">
        <v>0.0</v>
      </c>
      <c r="AC1901" s="1">
        <v>0.0</v>
      </c>
      <c r="AD1901" s="1">
        <v>0.0</v>
      </c>
      <c r="AE1901" s="1">
        <v>144622.0</v>
      </c>
      <c r="AF1901" s="1">
        <v>63.0</v>
      </c>
      <c r="AG1901" s="1">
        <v>440.0</v>
      </c>
      <c r="AH1901" s="1" t="s">
        <v>10185</v>
      </c>
      <c r="AI1901" s="1">
        <v>6.0</v>
      </c>
      <c r="AJ1901" s="1">
        <v>3.0</v>
      </c>
      <c r="AK1901" s="1">
        <v>3.0</v>
      </c>
      <c r="AL1901" s="1">
        <v>5.0</v>
      </c>
    </row>
    <row r="1902" ht="15.75" customHeight="1">
      <c r="A1902" s="1" t="s">
        <v>5438</v>
      </c>
      <c r="B1902" s="1">
        <v>20.0</v>
      </c>
      <c r="C1902" s="1" t="s">
        <v>6317</v>
      </c>
      <c r="D1902" s="1" t="s">
        <v>10186</v>
      </c>
      <c r="E1902" s="1" t="s">
        <v>10187</v>
      </c>
      <c r="F1902" s="1" t="s">
        <v>10188</v>
      </c>
      <c r="H1902" s="1">
        <v>34.73308</v>
      </c>
      <c r="I1902" s="1">
        <v>6.2286</v>
      </c>
      <c r="J1902" s="1">
        <v>4.022037</v>
      </c>
      <c r="K1902" s="1">
        <v>0.0</v>
      </c>
      <c r="L1902" s="1">
        <v>0.0</v>
      </c>
      <c r="M1902" s="1">
        <v>0.69897</v>
      </c>
      <c r="N1902" s="1">
        <v>0.0</v>
      </c>
      <c r="O1902" s="1">
        <v>0.0</v>
      </c>
      <c r="P1902" s="1">
        <v>0.0</v>
      </c>
      <c r="Q1902" s="1" t="s">
        <v>10189</v>
      </c>
      <c r="R1902" s="1">
        <v>3.0</v>
      </c>
      <c r="S1902" s="1">
        <v>22.5</v>
      </c>
      <c r="T1902" s="1">
        <v>0.0</v>
      </c>
      <c r="U1902" s="1">
        <v>1.0308522</v>
      </c>
      <c r="V1902" s="1">
        <v>4.022037</v>
      </c>
      <c r="W1902" s="1">
        <v>0.0</v>
      </c>
      <c r="X1902" s="1">
        <v>0.0</v>
      </c>
      <c r="Y1902" s="1">
        <v>0.0</v>
      </c>
      <c r="Z1902" s="1">
        <v>0.0</v>
      </c>
      <c r="AA1902" s="1">
        <v>0.0</v>
      </c>
      <c r="AB1902" s="1">
        <v>0.0</v>
      </c>
      <c r="AC1902" s="1">
        <v>0.0</v>
      </c>
      <c r="AD1902" s="1">
        <v>0.0</v>
      </c>
      <c r="AE1902" s="1">
        <v>3963.0</v>
      </c>
      <c r="AF1902" s="1">
        <v>76.0</v>
      </c>
      <c r="AG1902" s="1">
        <v>730.0</v>
      </c>
      <c r="AH1902" s="1" t="s">
        <v>963</v>
      </c>
      <c r="AI1902" s="1">
        <v>51.0</v>
      </c>
      <c r="AJ1902" s="1">
        <v>6.0</v>
      </c>
      <c r="AK1902" s="1">
        <v>6.0</v>
      </c>
      <c r="AL1902" s="1">
        <v>5.0</v>
      </c>
    </row>
    <row r="1903" ht="15.75" customHeight="1">
      <c r="A1903" s="1" t="s">
        <v>5438</v>
      </c>
      <c r="B1903" s="1">
        <v>21.0</v>
      </c>
      <c r="C1903" s="1" t="s">
        <v>6320</v>
      </c>
      <c r="D1903" s="1" t="s">
        <v>10190</v>
      </c>
      <c r="E1903" s="1" t="s">
        <v>10191</v>
      </c>
      <c r="F1903" s="1" t="s">
        <v>10192</v>
      </c>
      <c r="H1903" s="1">
        <v>33.89069</v>
      </c>
      <c r="I1903" s="1">
        <v>8.763901</v>
      </c>
      <c r="J1903" s="1">
        <v>0.25228173</v>
      </c>
      <c r="K1903" s="1">
        <v>0.0</v>
      </c>
      <c r="L1903" s="1">
        <v>0.0</v>
      </c>
      <c r="M1903" s="1">
        <v>0.69897</v>
      </c>
      <c r="N1903" s="1">
        <v>0.0</v>
      </c>
      <c r="O1903" s="1">
        <v>0.0</v>
      </c>
      <c r="P1903" s="1">
        <v>0.0</v>
      </c>
      <c r="Q1903" s="1" t="s">
        <v>10184</v>
      </c>
      <c r="R1903" s="1">
        <v>3.0</v>
      </c>
      <c r="S1903" s="1">
        <v>27.91999983787537</v>
      </c>
      <c r="T1903" s="1">
        <v>0.25228173</v>
      </c>
      <c r="U1903" s="1">
        <v>0.0</v>
      </c>
      <c r="V1903" s="1">
        <v>0.0</v>
      </c>
      <c r="W1903" s="1">
        <v>0.0</v>
      </c>
      <c r="X1903" s="1">
        <v>0.0</v>
      </c>
      <c r="Y1903" s="1">
        <v>0.0</v>
      </c>
      <c r="Z1903" s="1">
        <v>0.0</v>
      </c>
      <c r="AA1903" s="1">
        <v>0.0</v>
      </c>
      <c r="AB1903" s="1">
        <v>0.0</v>
      </c>
      <c r="AC1903" s="1">
        <v>0.0</v>
      </c>
      <c r="AD1903" s="1">
        <v>0.0</v>
      </c>
      <c r="AE1903" s="1">
        <v>83390.0</v>
      </c>
      <c r="AF1903" s="1">
        <v>156.0</v>
      </c>
      <c r="AG1903" s="1">
        <v>700.0</v>
      </c>
      <c r="AH1903" s="1" t="s">
        <v>10193</v>
      </c>
      <c r="AI1903" s="1">
        <v>41.0</v>
      </c>
      <c r="AJ1903" s="1">
        <v>4.0</v>
      </c>
      <c r="AK1903" s="1">
        <v>4.0</v>
      </c>
      <c r="AL1903" s="1">
        <v>10.0</v>
      </c>
    </row>
    <row r="1904" ht="15.75" customHeight="1">
      <c r="A1904" s="1" t="s">
        <v>5438</v>
      </c>
      <c r="B1904" s="1">
        <v>22.0</v>
      </c>
      <c r="C1904" s="1" t="s">
        <v>6322</v>
      </c>
      <c r="D1904" s="1" t="s">
        <v>10194</v>
      </c>
      <c r="E1904" s="1" t="s">
        <v>10195</v>
      </c>
      <c r="F1904" s="1" t="s">
        <v>10196</v>
      </c>
      <c r="H1904" s="1">
        <v>32.071835</v>
      </c>
      <c r="I1904" s="1">
        <v>5.8526382</v>
      </c>
      <c r="J1904" s="1">
        <v>4.0661454</v>
      </c>
      <c r="K1904" s="1">
        <v>0.0</v>
      </c>
      <c r="L1904" s="1">
        <v>0.0</v>
      </c>
      <c r="M1904" s="1">
        <v>0.69897</v>
      </c>
      <c r="N1904" s="1">
        <v>0.0</v>
      </c>
      <c r="O1904" s="1">
        <v>0.0</v>
      </c>
      <c r="P1904" s="1">
        <v>0.0</v>
      </c>
      <c r="Q1904" s="1" t="s">
        <v>3786</v>
      </c>
      <c r="R1904" s="1">
        <v>3.0</v>
      </c>
      <c r="S1904" s="1">
        <v>20.40000009536743</v>
      </c>
      <c r="T1904" s="1">
        <v>0.20835285</v>
      </c>
      <c r="U1904" s="1">
        <v>0.6448159</v>
      </c>
      <c r="V1904" s="1">
        <v>4.0661454</v>
      </c>
      <c r="W1904" s="1">
        <v>3.8095634</v>
      </c>
      <c r="X1904" s="1">
        <v>0.0</v>
      </c>
      <c r="Y1904" s="1">
        <v>0.0</v>
      </c>
      <c r="Z1904" s="1">
        <v>0.0</v>
      </c>
      <c r="AA1904" s="1">
        <v>0.0</v>
      </c>
      <c r="AB1904" s="1">
        <v>0.0</v>
      </c>
      <c r="AC1904" s="1">
        <v>0.0</v>
      </c>
      <c r="AD1904" s="1">
        <v>0.0</v>
      </c>
      <c r="AE1904" s="1">
        <v>56379.0</v>
      </c>
      <c r="AF1904" s="1">
        <v>59.0</v>
      </c>
      <c r="AG1904" s="1">
        <v>590.0</v>
      </c>
      <c r="AH1904" s="1" t="s">
        <v>952</v>
      </c>
      <c r="AI1904" s="1">
        <v>20.0</v>
      </c>
      <c r="AJ1904" s="1">
        <v>3.0</v>
      </c>
      <c r="AK1904" s="1">
        <v>3.0</v>
      </c>
      <c r="AL1904" s="1">
        <v>4.0</v>
      </c>
    </row>
    <row r="1905" ht="15.75" customHeight="1">
      <c r="A1905" s="1" t="s">
        <v>5438</v>
      </c>
      <c r="B1905" s="1">
        <v>23.0</v>
      </c>
      <c r="C1905" s="1" t="s">
        <v>6324</v>
      </c>
      <c r="D1905" s="1" t="s">
        <v>10197</v>
      </c>
      <c r="E1905" s="1" t="s">
        <v>10198</v>
      </c>
      <c r="F1905" s="1" t="s">
        <v>10199</v>
      </c>
      <c r="H1905" s="1">
        <v>32.028896</v>
      </c>
      <c r="I1905" s="1">
        <v>11.549334</v>
      </c>
      <c r="J1905" s="1">
        <v>3.7249975</v>
      </c>
      <c r="K1905" s="1">
        <v>0.0</v>
      </c>
      <c r="L1905" s="1">
        <v>0.0</v>
      </c>
      <c r="M1905" s="1">
        <v>0.69897</v>
      </c>
      <c r="N1905" s="1">
        <v>0.0</v>
      </c>
      <c r="O1905" s="1">
        <v>0.0</v>
      </c>
      <c r="P1905" s="1">
        <v>0.0</v>
      </c>
      <c r="Q1905" s="1" t="s">
        <v>3786</v>
      </c>
      <c r="R1905" s="1">
        <v>3.0</v>
      </c>
      <c r="S1905" s="1">
        <v>8.0</v>
      </c>
      <c r="T1905" s="1">
        <v>0.28911382</v>
      </c>
      <c r="U1905" s="1">
        <v>0.7116002</v>
      </c>
      <c r="V1905" s="1">
        <v>3.7249975</v>
      </c>
      <c r="W1905" s="1">
        <v>0.0</v>
      </c>
      <c r="X1905" s="1">
        <v>0.0</v>
      </c>
      <c r="Y1905" s="1">
        <v>0.0</v>
      </c>
      <c r="Z1905" s="1">
        <v>0.0</v>
      </c>
      <c r="AA1905" s="1">
        <v>0.0</v>
      </c>
      <c r="AB1905" s="1">
        <v>0.0</v>
      </c>
      <c r="AC1905" s="1">
        <v>0.0</v>
      </c>
      <c r="AD1905" s="1">
        <v>0.0</v>
      </c>
      <c r="AE1905" s="1">
        <v>71544.0</v>
      </c>
      <c r="AF1905" s="1">
        <v>82.0</v>
      </c>
      <c r="AG1905" s="1">
        <v>330.0</v>
      </c>
      <c r="AH1905" s="1" t="s">
        <v>10200</v>
      </c>
      <c r="AI1905" s="1">
        <v>18.0</v>
      </c>
      <c r="AJ1905" s="1">
        <v>2.0</v>
      </c>
      <c r="AK1905" s="1">
        <v>2.0</v>
      </c>
      <c r="AL1905" s="1">
        <v>2.0</v>
      </c>
    </row>
    <row r="1906" ht="15.75" customHeight="1">
      <c r="A1906" s="1" t="s">
        <v>5438</v>
      </c>
      <c r="B1906" s="1">
        <v>24.0</v>
      </c>
      <c r="C1906" s="1" t="s">
        <v>6326</v>
      </c>
      <c r="D1906" s="1" t="s">
        <v>10201</v>
      </c>
      <c r="E1906" s="1" t="s">
        <v>10202</v>
      </c>
      <c r="F1906" s="1" t="s">
        <v>10203</v>
      </c>
      <c r="H1906" s="1">
        <v>31.566164</v>
      </c>
      <c r="I1906" s="1">
        <v>0.0</v>
      </c>
      <c r="J1906" s="1">
        <v>3.1897588</v>
      </c>
      <c r="K1906" s="1">
        <v>0.0</v>
      </c>
      <c r="L1906" s="1">
        <v>0.0</v>
      </c>
      <c r="M1906" s="1">
        <v>0.9542425</v>
      </c>
      <c r="N1906" s="1">
        <v>0.0</v>
      </c>
      <c r="O1906" s="1">
        <v>0.0</v>
      </c>
      <c r="P1906" s="1">
        <v>0.0</v>
      </c>
      <c r="Q1906" s="1" t="s">
        <v>10204</v>
      </c>
      <c r="R1906" s="1">
        <v>7.0</v>
      </c>
      <c r="S1906" s="1">
        <v>106.5499999523163</v>
      </c>
      <c r="T1906" s="1">
        <v>0.29575354</v>
      </c>
      <c r="U1906" s="1">
        <v>0.76368415</v>
      </c>
      <c r="V1906" s="1">
        <v>3.1897588</v>
      </c>
      <c r="W1906" s="1">
        <v>0.0</v>
      </c>
      <c r="X1906" s="1">
        <v>0.0</v>
      </c>
      <c r="Y1906" s="1">
        <v>0.0</v>
      </c>
      <c r="Z1906" s="1">
        <v>0.0</v>
      </c>
      <c r="AA1906" s="1">
        <v>0.0</v>
      </c>
      <c r="AB1906" s="1">
        <v>0.0</v>
      </c>
      <c r="AC1906" s="1">
        <v>0.0</v>
      </c>
      <c r="AD1906" s="1">
        <v>0.0</v>
      </c>
      <c r="AE1906" s="1">
        <v>40436.0</v>
      </c>
      <c r="AF1906" s="1">
        <v>727.0</v>
      </c>
      <c r="AG1906" s="1">
        <v>760.0</v>
      </c>
      <c r="AH1906" s="1" t="s">
        <v>10205</v>
      </c>
      <c r="AI1906" s="1">
        <v>32.0</v>
      </c>
      <c r="AJ1906" s="1">
        <v>6.0</v>
      </c>
      <c r="AK1906" s="1">
        <v>6.0</v>
      </c>
      <c r="AL1906" s="1">
        <v>13.0</v>
      </c>
    </row>
    <row r="1907" ht="15.75" customHeight="1">
      <c r="A1907" s="1" t="s">
        <v>5438</v>
      </c>
      <c r="B1907" s="1">
        <v>25.0</v>
      </c>
      <c r="C1907" s="1" t="s">
        <v>6328</v>
      </c>
      <c r="D1907" s="1" t="s">
        <v>10206</v>
      </c>
      <c r="E1907" s="1" t="s">
        <v>10207</v>
      </c>
      <c r="F1907" s="1" t="s">
        <v>10208</v>
      </c>
      <c r="H1907" s="1">
        <v>31.30813</v>
      </c>
      <c r="I1907" s="1">
        <v>10.89978</v>
      </c>
      <c r="J1907" s="1">
        <v>2.605458</v>
      </c>
      <c r="K1907" s="1">
        <v>0.0</v>
      </c>
      <c r="L1907" s="1">
        <v>0.0</v>
      </c>
      <c r="M1907" s="1">
        <v>0.69897</v>
      </c>
      <c r="N1907" s="1">
        <v>0.0</v>
      </c>
      <c r="O1907" s="1">
        <v>0.0</v>
      </c>
      <c r="P1907" s="1">
        <v>0.0</v>
      </c>
      <c r="Q1907" s="1" t="s">
        <v>3786</v>
      </c>
      <c r="R1907" s="1">
        <v>3.0</v>
      </c>
      <c r="S1907" s="1">
        <v>9.999999761581421</v>
      </c>
      <c r="T1907" s="1">
        <v>0.0</v>
      </c>
      <c r="U1907" s="1">
        <v>0.0</v>
      </c>
      <c r="V1907" s="1">
        <v>2.605458</v>
      </c>
      <c r="W1907" s="1">
        <v>0.0</v>
      </c>
      <c r="X1907" s="1">
        <v>0.0</v>
      </c>
      <c r="Y1907" s="1">
        <v>0.0</v>
      </c>
      <c r="Z1907" s="1">
        <v>0.0</v>
      </c>
      <c r="AA1907" s="1">
        <v>0.0</v>
      </c>
      <c r="AB1907" s="1">
        <v>0.0</v>
      </c>
      <c r="AC1907" s="1">
        <v>0.0</v>
      </c>
      <c r="AD1907" s="1">
        <v>0.0</v>
      </c>
      <c r="AE1907" s="1">
        <v>438249.0</v>
      </c>
      <c r="AF1907" s="1">
        <v>3.0</v>
      </c>
      <c r="AH1907" s="1" t="s">
        <v>2418</v>
      </c>
      <c r="AI1907" s="1">
        <v>5.0</v>
      </c>
      <c r="AJ1907" s="1">
        <v>3.0</v>
      </c>
      <c r="AK1907" s="1">
        <v>3.0</v>
      </c>
      <c r="AL1907" s="1">
        <v>1.0</v>
      </c>
    </row>
    <row r="1908" ht="15.75" customHeight="1">
      <c r="A1908" s="1" t="s">
        <v>5507</v>
      </c>
      <c r="B1908" s="1">
        <v>1.0</v>
      </c>
      <c r="C1908" s="1" t="s">
        <v>6330</v>
      </c>
      <c r="D1908" s="1" t="s">
        <v>10209</v>
      </c>
      <c r="E1908" s="1" t="s">
        <v>10210</v>
      </c>
      <c r="F1908" s="1" t="s">
        <v>10211</v>
      </c>
      <c r="H1908" s="1">
        <v>9.9999998E12</v>
      </c>
      <c r="I1908" s="1">
        <v>0.0</v>
      </c>
      <c r="J1908" s="1">
        <v>0.0</v>
      </c>
      <c r="K1908" s="1">
        <v>0.0</v>
      </c>
      <c r="L1908" s="1">
        <v>0.0</v>
      </c>
      <c r="M1908" s="1">
        <v>0.0</v>
      </c>
      <c r="N1908" s="1">
        <v>0.0</v>
      </c>
      <c r="O1908" s="1">
        <v>0.0</v>
      </c>
      <c r="P1908" s="1">
        <v>0.0</v>
      </c>
      <c r="Q1908" s="1" t="s">
        <v>10212</v>
      </c>
      <c r="R1908" s="1">
        <v>12.0</v>
      </c>
      <c r="T1908" s="1">
        <v>0.0</v>
      </c>
      <c r="U1908" s="1">
        <v>0.0</v>
      </c>
      <c r="V1908" s="1">
        <v>0.0</v>
      </c>
      <c r="W1908" s="1">
        <v>0.0</v>
      </c>
      <c r="X1908" s="1">
        <v>0.0</v>
      </c>
      <c r="Y1908" s="1">
        <v>0.0</v>
      </c>
      <c r="Z1908" s="1">
        <v>0.0</v>
      </c>
      <c r="AA1908" s="1">
        <v>0.0</v>
      </c>
      <c r="AB1908" s="1">
        <v>0.0</v>
      </c>
      <c r="AC1908" s="1">
        <v>0.0</v>
      </c>
      <c r="AD1908" s="1">
        <v>0.0</v>
      </c>
      <c r="AE1908" s="1">
        <v>100576.0</v>
      </c>
      <c r="AF1908" s="1">
        <v>939.0</v>
      </c>
      <c r="AH1908" s="1" t="s">
        <v>10213</v>
      </c>
      <c r="AJ1908" s="1">
        <v>1.0</v>
      </c>
      <c r="AK1908" s="1">
        <v>410.0</v>
      </c>
      <c r="AL1908" s="1">
        <v>0.0</v>
      </c>
    </row>
    <row r="1909" ht="15.75" customHeight="1">
      <c r="A1909" s="1" t="s">
        <v>5507</v>
      </c>
      <c r="B1909" s="1">
        <v>2.0</v>
      </c>
      <c r="C1909" s="1" t="s">
        <v>220</v>
      </c>
      <c r="D1909" s="1" t="s">
        <v>1214</v>
      </c>
      <c r="E1909" s="1" t="s">
        <v>1216</v>
      </c>
      <c r="F1909" s="1" t="s">
        <v>1217</v>
      </c>
      <c r="H1909" s="1">
        <v>96.945175</v>
      </c>
      <c r="I1909" s="1">
        <v>5.6836834</v>
      </c>
      <c r="J1909" s="1">
        <v>2.2474198</v>
      </c>
      <c r="K1909" s="1">
        <v>0.0</v>
      </c>
      <c r="L1909" s="1">
        <v>0.0</v>
      </c>
      <c r="M1909" s="1">
        <v>0.7781513</v>
      </c>
      <c r="N1909" s="1">
        <v>0.0</v>
      </c>
      <c r="O1909" s="1">
        <v>0.0</v>
      </c>
      <c r="P1909" s="1">
        <v>0.0</v>
      </c>
      <c r="Q1909" s="1" t="s">
        <v>1219</v>
      </c>
      <c r="R1909" s="1">
        <v>4.0</v>
      </c>
      <c r="S1909" s="1">
        <v>245.75</v>
      </c>
      <c r="T1909" s="1">
        <v>0.0</v>
      </c>
      <c r="U1909" s="1">
        <v>0.0</v>
      </c>
      <c r="V1909" s="1">
        <v>2.2474198</v>
      </c>
      <c r="W1909" s="1">
        <v>0.0</v>
      </c>
      <c r="X1909" s="1">
        <v>0.0</v>
      </c>
      <c r="Y1909" s="1">
        <v>0.0</v>
      </c>
      <c r="Z1909" s="1">
        <v>0.0</v>
      </c>
      <c r="AA1909" s="1">
        <v>0.0</v>
      </c>
      <c r="AB1909" s="1">
        <v>0.0</v>
      </c>
      <c r="AC1909" s="1">
        <v>0.0</v>
      </c>
      <c r="AD1909" s="1">
        <v>0.0</v>
      </c>
      <c r="AE1909" s="1">
        <v>98029.0</v>
      </c>
      <c r="AF1909" s="1">
        <v>1085.0</v>
      </c>
      <c r="AG1909" s="1">
        <v>620.0</v>
      </c>
      <c r="AH1909" s="1" t="s">
        <v>1220</v>
      </c>
      <c r="AI1909" s="1">
        <v>153.0</v>
      </c>
      <c r="AJ1909" s="1">
        <v>8.0</v>
      </c>
      <c r="AK1909" s="1">
        <v>15.0</v>
      </c>
      <c r="AL1909" s="1">
        <v>8.0</v>
      </c>
    </row>
    <row r="1910" ht="15.75" customHeight="1">
      <c r="A1910" s="1" t="s">
        <v>5507</v>
      </c>
      <c r="B1910" s="1">
        <v>3.0</v>
      </c>
      <c r="C1910" s="1" t="s">
        <v>6337</v>
      </c>
      <c r="D1910" s="1" t="s">
        <v>10214</v>
      </c>
      <c r="E1910" s="1" t="s">
        <v>10215</v>
      </c>
      <c r="F1910" s="1" t="s">
        <v>10216</v>
      </c>
      <c r="H1910" s="1">
        <v>80.88419</v>
      </c>
      <c r="I1910" s="1">
        <v>0.0</v>
      </c>
      <c r="J1910" s="1">
        <v>2.1813638</v>
      </c>
      <c r="K1910" s="1">
        <v>0.0</v>
      </c>
      <c r="L1910" s="1">
        <v>0.0</v>
      </c>
      <c r="M1910" s="1">
        <v>1.0</v>
      </c>
      <c r="N1910" s="1">
        <v>0.0</v>
      </c>
      <c r="O1910" s="1">
        <v>0.0</v>
      </c>
      <c r="P1910" s="1">
        <v>0.0</v>
      </c>
      <c r="Q1910" s="1" t="s">
        <v>10217</v>
      </c>
      <c r="R1910" s="1">
        <v>8.0</v>
      </c>
      <c r="S1910" s="1">
        <v>1373.899999976158</v>
      </c>
      <c r="T1910" s="1">
        <v>0.0</v>
      </c>
      <c r="U1910" s="1">
        <v>0.0</v>
      </c>
      <c r="V1910" s="1">
        <v>2.1813638</v>
      </c>
      <c r="W1910" s="1">
        <v>0.0</v>
      </c>
      <c r="X1910" s="1">
        <v>0.0</v>
      </c>
      <c r="Y1910" s="1">
        <v>0.0</v>
      </c>
      <c r="Z1910" s="1">
        <v>0.0</v>
      </c>
      <c r="AA1910" s="1">
        <v>0.0</v>
      </c>
      <c r="AB1910" s="1">
        <v>0.0</v>
      </c>
      <c r="AC1910" s="1">
        <v>0.0</v>
      </c>
      <c r="AD1910" s="1">
        <v>0.0</v>
      </c>
      <c r="AE1910" s="1">
        <v>249423.0</v>
      </c>
      <c r="AF1910" s="1">
        <v>1338.0</v>
      </c>
      <c r="AG1910" s="1">
        <v>880.0</v>
      </c>
      <c r="AH1910" s="1" t="s">
        <v>7870</v>
      </c>
      <c r="AI1910" s="1">
        <v>221.0</v>
      </c>
      <c r="AJ1910" s="1">
        <v>9.0</v>
      </c>
      <c r="AK1910" s="1">
        <v>9.0</v>
      </c>
      <c r="AL1910" s="1">
        <v>11.0</v>
      </c>
    </row>
    <row r="1911" ht="15.75" customHeight="1">
      <c r="A1911" s="1" t="s">
        <v>5507</v>
      </c>
      <c r="B1911" s="1">
        <v>4.0</v>
      </c>
      <c r="C1911" s="1" t="s">
        <v>217</v>
      </c>
      <c r="D1911" s="1" t="s">
        <v>1221</v>
      </c>
      <c r="E1911" s="1" t="s">
        <v>1222</v>
      </c>
      <c r="F1911" s="1" t="s">
        <v>1223</v>
      </c>
      <c r="H1911" s="1">
        <v>62.99983</v>
      </c>
      <c r="I1911" s="1">
        <v>5.839469</v>
      </c>
      <c r="J1911" s="1">
        <v>0.50237656</v>
      </c>
      <c r="K1911" s="1">
        <v>0.0</v>
      </c>
      <c r="L1911" s="1">
        <v>0.0</v>
      </c>
      <c r="M1911" s="1">
        <v>0.90309</v>
      </c>
      <c r="N1911" s="1">
        <v>0.0</v>
      </c>
      <c r="O1911" s="1">
        <v>0.0</v>
      </c>
      <c r="P1911" s="1">
        <v>0.0</v>
      </c>
      <c r="Q1911" s="1" t="s">
        <v>1224</v>
      </c>
      <c r="R1911" s="1">
        <v>6.0</v>
      </c>
      <c r="S1911" s="1">
        <v>120.0</v>
      </c>
      <c r="T1911" s="1">
        <v>0.0</v>
      </c>
      <c r="U1911" s="1">
        <v>0.50237656</v>
      </c>
      <c r="V1911" s="1">
        <v>0.0</v>
      </c>
      <c r="W1911" s="1">
        <v>0.0</v>
      </c>
      <c r="X1911" s="1">
        <v>0.0</v>
      </c>
      <c r="Y1911" s="1">
        <v>0.0</v>
      </c>
      <c r="Z1911" s="1">
        <v>0.0</v>
      </c>
      <c r="AA1911" s="1">
        <v>0.0</v>
      </c>
      <c r="AB1911" s="1">
        <v>0.0</v>
      </c>
      <c r="AC1911" s="1">
        <v>0.0</v>
      </c>
      <c r="AD1911" s="1">
        <v>0.0</v>
      </c>
      <c r="AE1911" s="1">
        <v>51069.0</v>
      </c>
      <c r="AF1911" s="1">
        <v>483.0</v>
      </c>
      <c r="AG1911" s="1">
        <v>780.0</v>
      </c>
      <c r="AH1911" s="1" t="s">
        <v>1225</v>
      </c>
      <c r="AI1911" s="1">
        <v>109.0</v>
      </c>
      <c r="AJ1911" s="1">
        <v>7.0</v>
      </c>
      <c r="AK1911" s="1">
        <v>8.0</v>
      </c>
      <c r="AL1911" s="1">
        <v>11.0</v>
      </c>
    </row>
    <row r="1912" ht="15.75" customHeight="1">
      <c r="A1912" s="1" t="s">
        <v>5507</v>
      </c>
      <c r="B1912" s="1">
        <v>5.0</v>
      </c>
      <c r="C1912" s="1" t="s">
        <v>593</v>
      </c>
      <c r="D1912" s="1" t="s">
        <v>2184</v>
      </c>
      <c r="E1912" s="1" t="s">
        <v>2185</v>
      </c>
      <c r="F1912" s="1" t="s">
        <v>2186</v>
      </c>
      <c r="H1912" s="1">
        <v>62.459652</v>
      </c>
      <c r="I1912" s="1">
        <v>0.0</v>
      </c>
      <c r="J1912" s="1">
        <v>2.3258705</v>
      </c>
      <c r="K1912" s="1">
        <v>0.0</v>
      </c>
      <c r="L1912" s="1">
        <v>0.0</v>
      </c>
      <c r="M1912" s="1">
        <v>0.845098</v>
      </c>
      <c r="N1912" s="1">
        <v>0.0</v>
      </c>
      <c r="O1912" s="1">
        <v>0.0</v>
      </c>
      <c r="P1912" s="1">
        <v>0.0</v>
      </c>
      <c r="Q1912" s="1" t="s">
        <v>2187</v>
      </c>
      <c r="R1912" s="1">
        <v>5.0</v>
      </c>
      <c r="S1912" s="1">
        <v>1008.75</v>
      </c>
      <c r="T1912" s="1">
        <v>0.0</v>
      </c>
      <c r="U1912" s="1">
        <v>0.0</v>
      </c>
      <c r="V1912" s="1">
        <v>2.3258705</v>
      </c>
      <c r="W1912" s="1">
        <v>0.0</v>
      </c>
      <c r="X1912" s="1">
        <v>0.0</v>
      </c>
      <c r="Y1912" s="1">
        <v>0.0</v>
      </c>
      <c r="Z1912" s="1">
        <v>0.0</v>
      </c>
      <c r="AA1912" s="1">
        <v>0.0</v>
      </c>
      <c r="AB1912" s="1">
        <v>0.0</v>
      </c>
      <c r="AC1912" s="1">
        <v>0.0</v>
      </c>
      <c r="AD1912" s="1">
        <v>0.0</v>
      </c>
      <c r="AE1912" s="1">
        <v>9412.0</v>
      </c>
      <c r="AF1912" s="1">
        <v>2003.0</v>
      </c>
      <c r="AG1912" s="1">
        <v>890.0</v>
      </c>
      <c r="AH1912" s="1" t="s">
        <v>2190</v>
      </c>
      <c r="AI1912" s="1">
        <v>7.0</v>
      </c>
      <c r="AJ1912" s="1">
        <v>9.0</v>
      </c>
      <c r="AK1912" s="1">
        <v>10.0</v>
      </c>
      <c r="AL1912" s="1">
        <v>20.0</v>
      </c>
    </row>
    <row r="1913" ht="15.75" customHeight="1">
      <c r="A1913" s="1" t="s">
        <v>5507</v>
      </c>
      <c r="B1913" s="1">
        <v>6.0</v>
      </c>
      <c r="C1913" s="1" t="s">
        <v>254</v>
      </c>
      <c r="D1913" s="1" t="s">
        <v>1315</v>
      </c>
      <c r="E1913" s="1" t="s">
        <v>1318</v>
      </c>
      <c r="F1913" s="1" t="s">
        <v>1319</v>
      </c>
      <c r="H1913" s="1">
        <v>61.58323</v>
      </c>
      <c r="I1913" s="1">
        <v>6.558527</v>
      </c>
      <c r="J1913" s="1">
        <v>3.182987</v>
      </c>
      <c r="K1913" s="1">
        <v>0.0</v>
      </c>
      <c r="L1913" s="1">
        <v>0.0</v>
      </c>
      <c r="M1913" s="1">
        <v>0.7781513</v>
      </c>
      <c r="N1913" s="1">
        <v>0.0</v>
      </c>
      <c r="O1913" s="1">
        <v>0.0</v>
      </c>
      <c r="P1913" s="1">
        <v>0.0</v>
      </c>
      <c r="Q1913" s="1" t="s">
        <v>1320</v>
      </c>
      <c r="R1913" s="1">
        <v>4.0</v>
      </c>
      <c r="S1913" s="1">
        <v>65.0</v>
      </c>
      <c r="T1913" s="1">
        <v>0.1468183</v>
      </c>
      <c r="U1913" s="1">
        <v>0.0</v>
      </c>
      <c r="V1913" s="1">
        <v>0.0</v>
      </c>
      <c r="W1913" s="1">
        <v>0.0</v>
      </c>
      <c r="X1913" s="1">
        <v>0.0</v>
      </c>
      <c r="Y1913" s="1">
        <v>3.182987</v>
      </c>
      <c r="Z1913" s="1">
        <v>0.0</v>
      </c>
      <c r="AA1913" s="1">
        <v>0.0</v>
      </c>
      <c r="AB1913" s="1">
        <v>0.0</v>
      </c>
      <c r="AC1913" s="1">
        <v>0.0</v>
      </c>
      <c r="AD1913" s="1">
        <v>0.0</v>
      </c>
      <c r="AE1913" s="1">
        <v>218229.0</v>
      </c>
      <c r="AF1913" s="1">
        <v>229.0</v>
      </c>
      <c r="AG1913" s="1">
        <v>810.0</v>
      </c>
      <c r="AH1913" s="1" t="s">
        <v>1323</v>
      </c>
      <c r="AI1913" s="1">
        <v>45.0</v>
      </c>
      <c r="AJ1913" s="1">
        <v>3.0</v>
      </c>
      <c r="AK1913" s="1">
        <v>3.0</v>
      </c>
      <c r="AL1913" s="1">
        <v>5.0</v>
      </c>
    </row>
    <row r="1914" ht="15.75" customHeight="1">
      <c r="A1914" s="1" t="s">
        <v>5507</v>
      </c>
      <c r="B1914" s="1">
        <v>7.0</v>
      </c>
      <c r="C1914" s="1" t="s">
        <v>6346</v>
      </c>
      <c r="D1914" s="1" t="s">
        <v>10218</v>
      </c>
      <c r="E1914" s="1" t="s">
        <v>10219</v>
      </c>
      <c r="F1914" s="1" t="s">
        <v>10220</v>
      </c>
      <c r="H1914" s="1">
        <v>55.37233</v>
      </c>
      <c r="I1914" s="1">
        <v>0.0</v>
      </c>
      <c r="J1914" s="1">
        <v>4.206126</v>
      </c>
      <c r="K1914" s="1">
        <v>0.0</v>
      </c>
      <c r="L1914" s="1">
        <v>0.0</v>
      </c>
      <c r="M1914" s="1">
        <v>0.90309</v>
      </c>
      <c r="N1914" s="1">
        <v>0.0</v>
      </c>
      <c r="O1914" s="1">
        <v>0.0</v>
      </c>
      <c r="P1914" s="1">
        <v>0.0</v>
      </c>
      <c r="Q1914" s="1" t="s">
        <v>10221</v>
      </c>
      <c r="R1914" s="1">
        <v>6.0</v>
      </c>
      <c r="S1914" s="1">
        <v>211.5</v>
      </c>
      <c r="T1914" s="1">
        <v>0.0</v>
      </c>
      <c r="U1914" s="1">
        <v>0.0</v>
      </c>
      <c r="V1914" s="1">
        <v>0.0</v>
      </c>
      <c r="W1914" s="1">
        <v>0.0</v>
      </c>
      <c r="X1914" s="1">
        <v>0.0</v>
      </c>
      <c r="Y1914" s="1">
        <v>0.0</v>
      </c>
      <c r="Z1914" s="1">
        <v>4.206126</v>
      </c>
      <c r="AA1914" s="1">
        <v>0.0</v>
      </c>
      <c r="AB1914" s="1">
        <v>0.0</v>
      </c>
      <c r="AC1914" s="1">
        <v>0.0</v>
      </c>
      <c r="AD1914" s="1">
        <v>0.0</v>
      </c>
      <c r="AE1914" s="1">
        <v>42526.0</v>
      </c>
      <c r="AF1914" s="1">
        <v>457.0</v>
      </c>
      <c r="AG1914" s="1">
        <v>850.0</v>
      </c>
      <c r="AH1914" s="1" t="s">
        <v>6588</v>
      </c>
      <c r="AI1914" s="1">
        <v>193.0</v>
      </c>
      <c r="AJ1914" s="1">
        <v>6.0</v>
      </c>
      <c r="AK1914" s="1">
        <v>6.0</v>
      </c>
      <c r="AL1914" s="1">
        <v>10.0</v>
      </c>
    </row>
    <row r="1915" ht="15.75" customHeight="1">
      <c r="A1915" s="1" t="s">
        <v>5507</v>
      </c>
      <c r="B1915" s="1">
        <v>8.0</v>
      </c>
      <c r="C1915" s="1" t="s">
        <v>2013</v>
      </c>
      <c r="D1915" s="1" t="s">
        <v>4582</v>
      </c>
      <c r="E1915" s="1" t="s">
        <v>4583</v>
      </c>
      <c r="F1915" s="1" t="s">
        <v>4584</v>
      </c>
      <c r="H1915" s="1">
        <v>45.234455</v>
      </c>
      <c r="I1915" s="1">
        <v>0.0</v>
      </c>
      <c r="J1915" s="1">
        <v>2.7012498</v>
      </c>
      <c r="K1915" s="1">
        <v>0.0</v>
      </c>
      <c r="L1915" s="1">
        <v>0.0</v>
      </c>
      <c r="M1915" s="1">
        <v>1.0791812</v>
      </c>
      <c r="N1915" s="1">
        <v>0.0</v>
      </c>
      <c r="O1915" s="1">
        <v>0.0</v>
      </c>
      <c r="P1915" s="1">
        <v>0.0</v>
      </c>
      <c r="Q1915" s="1" t="s">
        <v>4586</v>
      </c>
      <c r="R1915" s="1">
        <v>10.0</v>
      </c>
      <c r="S1915" s="1">
        <v>239.779999691993</v>
      </c>
      <c r="T1915" s="1">
        <v>0.1649934</v>
      </c>
      <c r="U1915" s="1">
        <v>0.5371704</v>
      </c>
      <c r="V1915" s="1">
        <v>2.145332</v>
      </c>
      <c r="W1915" s="1">
        <v>2.7012498</v>
      </c>
      <c r="X1915" s="1">
        <v>0.0</v>
      </c>
      <c r="Y1915" s="1">
        <v>0.0</v>
      </c>
      <c r="Z1915" s="1">
        <v>0.0</v>
      </c>
      <c r="AA1915" s="1">
        <v>0.0</v>
      </c>
      <c r="AB1915" s="1">
        <v>0.0</v>
      </c>
      <c r="AC1915" s="1">
        <v>0.0</v>
      </c>
      <c r="AD1915" s="1">
        <v>0.0</v>
      </c>
      <c r="AE1915" s="1">
        <v>67220.0</v>
      </c>
      <c r="AF1915" s="1">
        <v>919.0</v>
      </c>
      <c r="AG1915" s="1">
        <v>900.0</v>
      </c>
      <c r="AH1915" s="1" t="s">
        <v>817</v>
      </c>
      <c r="AI1915" s="1">
        <v>38.0</v>
      </c>
      <c r="AJ1915" s="1">
        <v>10.0</v>
      </c>
      <c r="AK1915" s="1">
        <v>11.0</v>
      </c>
      <c r="AL1915" s="1">
        <v>19.0</v>
      </c>
    </row>
    <row r="1916" ht="15.75" customHeight="1">
      <c r="A1916" s="1" t="s">
        <v>5507</v>
      </c>
      <c r="B1916" s="1">
        <v>9.0</v>
      </c>
      <c r="C1916" s="1" t="s">
        <v>5234</v>
      </c>
      <c r="D1916" s="1" t="s">
        <v>9102</v>
      </c>
      <c r="E1916" s="1" t="s">
        <v>9103</v>
      </c>
      <c r="F1916" s="1" t="s">
        <v>9104</v>
      </c>
      <c r="H1916" s="1">
        <v>42.8501</v>
      </c>
      <c r="I1916" s="1">
        <v>0.0</v>
      </c>
      <c r="J1916" s="1">
        <v>2.2670343</v>
      </c>
      <c r="K1916" s="1">
        <v>0.0</v>
      </c>
      <c r="L1916" s="1">
        <v>0.0</v>
      </c>
      <c r="M1916" s="1">
        <v>1.0791812</v>
      </c>
      <c r="N1916" s="1">
        <v>0.0</v>
      </c>
      <c r="O1916" s="1">
        <v>0.0</v>
      </c>
      <c r="P1916" s="1">
        <v>0.0</v>
      </c>
      <c r="Q1916" s="1" t="s">
        <v>9105</v>
      </c>
      <c r="R1916" s="1">
        <v>10.0</v>
      </c>
      <c r="S1916" s="1">
        <v>305.7600024528801</v>
      </c>
      <c r="T1916" s="1">
        <v>0.17476508</v>
      </c>
      <c r="U1916" s="1">
        <v>0.0</v>
      </c>
      <c r="V1916" s="1">
        <v>2.2670343</v>
      </c>
      <c r="W1916" s="1">
        <v>0.0</v>
      </c>
      <c r="X1916" s="1">
        <v>0.0</v>
      </c>
      <c r="Y1916" s="1">
        <v>0.0</v>
      </c>
      <c r="Z1916" s="1">
        <v>0.0</v>
      </c>
      <c r="AA1916" s="1">
        <v>0.0</v>
      </c>
      <c r="AB1916" s="1">
        <v>0.0</v>
      </c>
      <c r="AC1916" s="1">
        <v>0.0</v>
      </c>
      <c r="AD1916" s="1">
        <v>0.0</v>
      </c>
      <c r="AE1916" s="1">
        <v>28690.0</v>
      </c>
      <c r="AF1916" s="1">
        <v>1781.0</v>
      </c>
      <c r="AG1916" s="1">
        <v>800.0</v>
      </c>
      <c r="AH1916" s="1" t="s">
        <v>1856</v>
      </c>
      <c r="AI1916" s="1">
        <v>2246.0</v>
      </c>
      <c r="AJ1916" s="1">
        <v>12.0</v>
      </c>
      <c r="AK1916" s="1">
        <v>21.0</v>
      </c>
      <c r="AL1916" s="1">
        <v>25.0</v>
      </c>
    </row>
    <row r="1917" ht="15.75" customHeight="1">
      <c r="A1917" s="1" t="s">
        <v>5507</v>
      </c>
      <c r="B1917" s="1">
        <v>10.0</v>
      </c>
      <c r="C1917" s="1" t="s">
        <v>380</v>
      </c>
      <c r="D1917" s="1" t="s">
        <v>1768</v>
      </c>
      <c r="E1917" s="1" t="s">
        <v>1769</v>
      </c>
      <c r="F1917" s="1" t="s">
        <v>1770</v>
      </c>
      <c r="H1917" s="1">
        <v>39.990643</v>
      </c>
      <c r="I1917" s="1">
        <v>0.0</v>
      </c>
      <c r="J1917" s="1">
        <v>0.0</v>
      </c>
      <c r="K1917" s="1">
        <v>0.0</v>
      </c>
      <c r="L1917" s="1">
        <v>0.0</v>
      </c>
      <c r="M1917" s="1">
        <v>0.845098</v>
      </c>
      <c r="N1917" s="1">
        <v>0.0</v>
      </c>
      <c r="O1917" s="1">
        <v>0.0</v>
      </c>
      <c r="P1917" s="1">
        <v>0.5</v>
      </c>
      <c r="Q1917" s="1" t="s">
        <v>1771</v>
      </c>
      <c r="R1917" s="1">
        <v>5.0</v>
      </c>
      <c r="S1917" s="1">
        <v>8956.0</v>
      </c>
      <c r="T1917" s="1">
        <v>0.0</v>
      </c>
      <c r="U1917" s="1">
        <v>0.0</v>
      </c>
      <c r="V1917" s="1">
        <v>0.0</v>
      </c>
      <c r="W1917" s="1">
        <v>0.0</v>
      </c>
      <c r="X1917" s="1">
        <v>0.0</v>
      </c>
      <c r="Y1917" s="1">
        <v>0.0</v>
      </c>
      <c r="Z1917" s="1">
        <v>0.0</v>
      </c>
      <c r="AA1917" s="1">
        <v>0.0</v>
      </c>
      <c r="AB1917" s="1">
        <v>0.0</v>
      </c>
      <c r="AC1917" s="1">
        <v>0.0</v>
      </c>
      <c r="AD1917" s="1">
        <v>0.0</v>
      </c>
      <c r="AE1917" s="1">
        <v>2548.0</v>
      </c>
      <c r="AF1917" s="1">
        <v>3857.0</v>
      </c>
      <c r="AG1917" s="1">
        <v>850.0</v>
      </c>
      <c r="AH1917" s="1" t="s">
        <v>535</v>
      </c>
      <c r="AI1917" s="1">
        <v>113.0</v>
      </c>
      <c r="AJ1917" s="1">
        <v>22.0</v>
      </c>
      <c r="AK1917" s="1">
        <v>35.0</v>
      </c>
      <c r="AL1917" s="1">
        <v>37.0</v>
      </c>
    </row>
    <row r="1918" ht="15.75" customHeight="1">
      <c r="A1918" s="1" t="s">
        <v>5507</v>
      </c>
      <c r="B1918" s="1">
        <v>11.0</v>
      </c>
      <c r="C1918" s="1" t="s">
        <v>6356</v>
      </c>
      <c r="D1918" s="1" t="s">
        <v>10222</v>
      </c>
      <c r="E1918" s="1" t="s">
        <v>10223</v>
      </c>
      <c r="F1918" s="1" t="s">
        <v>10224</v>
      </c>
      <c r="H1918" s="1">
        <v>36.0822</v>
      </c>
      <c r="I1918" s="1">
        <v>0.0</v>
      </c>
      <c r="J1918" s="1">
        <v>2.8183477</v>
      </c>
      <c r="K1918" s="1">
        <v>0.0</v>
      </c>
      <c r="L1918" s="1">
        <v>0.0</v>
      </c>
      <c r="M1918" s="1">
        <v>0.845098</v>
      </c>
      <c r="N1918" s="1">
        <v>0.0</v>
      </c>
      <c r="O1918" s="1">
        <v>0.0</v>
      </c>
      <c r="P1918" s="1">
        <v>0.0</v>
      </c>
      <c r="Q1918" s="1" t="s">
        <v>10225</v>
      </c>
      <c r="R1918" s="1">
        <v>5.0</v>
      </c>
      <c r="S1918" s="1">
        <v>228.5</v>
      </c>
      <c r="T1918" s="1">
        <v>0.0</v>
      </c>
      <c r="U1918" s="1">
        <v>0.0</v>
      </c>
      <c r="V1918" s="1">
        <v>0.0</v>
      </c>
      <c r="W1918" s="1">
        <v>2.8183477</v>
      </c>
      <c r="X1918" s="1">
        <v>0.0</v>
      </c>
      <c r="Y1918" s="1">
        <v>0.0</v>
      </c>
      <c r="Z1918" s="1">
        <v>0.0</v>
      </c>
      <c r="AA1918" s="1">
        <v>0.0</v>
      </c>
      <c r="AB1918" s="1">
        <v>0.0</v>
      </c>
      <c r="AC1918" s="1">
        <v>0.0</v>
      </c>
      <c r="AD1918" s="1">
        <v>0.0</v>
      </c>
      <c r="AE1918" s="1">
        <v>74224.0</v>
      </c>
      <c r="AF1918" s="1">
        <v>1570.0</v>
      </c>
      <c r="AG1918" s="1">
        <v>760.0</v>
      </c>
      <c r="AH1918" s="1" t="s">
        <v>10226</v>
      </c>
      <c r="AI1918" s="1">
        <v>300.0</v>
      </c>
      <c r="AJ1918" s="1">
        <v>10.0</v>
      </c>
      <c r="AK1918" s="1">
        <v>23.0</v>
      </c>
      <c r="AL1918" s="1">
        <v>14.0</v>
      </c>
    </row>
    <row r="1919" ht="15.75" customHeight="1">
      <c r="A1919" s="1" t="s">
        <v>5507</v>
      </c>
      <c r="B1919" s="1">
        <v>12.0</v>
      </c>
      <c r="C1919" s="1" t="s">
        <v>6362</v>
      </c>
      <c r="D1919" s="1" t="s">
        <v>10227</v>
      </c>
      <c r="E1919" s="1" t="s">
        <v>10228</v>
      </c>
      <c r="F1919" s="1" t="s">
        <v>10229</v>
      </c>
      <c r="H1919" s="1">
        <v>34.549538</v>
      </c>
      <c r="I1919" s="1">
        <v>3.8747122</v>
      </c>
      <c r="J1919" s="1">
        <v>0.14012825</v>
      </c>
      <c r="K1919" s="1">
        <v>0.0</v>
      </c>
      <c r="L1919" s="1">
        <v>0.0</v>
      </c>
      <c r="M1919" s="1">
        <v>0.60206</v>
      </c>
      <c r="N1919" s="1">
        <v>0.0</v>
      </c>
      <c r="O1919" s="1">
        <v>0.0</v>
      </c>
      <c r="P1919" s="1">
        <v>0.0</v>
      </c>
      <c r="Q1919" s="1" t="s">
        <v>10230</v>
      </c>
      <c r="R1919" s="1">
        <v>2.0</v>
      </c>
      <c r="S1919" s="1">
        <v>203.3000020980835</v>
      </c>
      <c r="T1919" s="1">
        <v>0.14012825</v>
      </c>
      <c r="U1919" s="1">
        <v>0.0</v>
      </c>
      <c r="V1919" s="1">
        <v>0.0</v>
      </c>
      <c r="W1919" s="1">
        <v>0.0</v>
      </c>
      <c r="X1919" s="1">
        <v>0.0</v>
      </c>
      <c r="Y1919" s="1">
        <v>0.0</v>
      </c>
      <c r="Z1919" s="1">
        <v>0.0</v>
      </c>
      <c r="AA1919" s="1">
        <v>0.0</v>
      </c>
      <c r="AB1919" s="1">
        <v>0.0</v>
      </c>
      <c r="AC1919" s="1">
        <v>0.0</v>
      </c>
      <c r="AD1919" s="1">
        <v>0.0</v>
      </c>
      <c r="AE1919" s="1">
        <v>187593.0</v>
      </c>
      <c r="AF1919" s="1">
        <v>256.0</v>
      </c>
      <c r="AG1919" s="1">
        <v>570.0</v>
      </c>
      <c r="AH1919" s="1" t="s">
        <v>10231</v>
      </c>
      <c r="AI1919" s="1">
        <v>36.0</v>
      </c>
      <c r="AJ1919" s="1">
        <v>5.0</v>
      </c>
      <c r="AK1919" s="1">
        <v>6.0</v>
      </c>
      <c r="AL1919" s="1">
        <v>4.0</v>
      </c>
    </row>
    <row r="1920" ht="15.75" customHeight="1">
      <c r="A1920" s="1" t="s">
        <v>5507</v>
      </c>
      <c r="B1920" s="1">
        <v>13.0</v>
      </c>
      <c r="C1920" s="1" t="s">
        <v>6367</v>
      </c>
      <c r="D1920" s="1" t="s">
        <v>10232</v>
      </c>
      <c r="E1920" s="1" t="s">
        <v>10233</v>
      </c>
      <c r="F1920" s="1" t="s">
        <v>10234</v>
      </c>
      <c r="H1920" s="1">
        <v>33.96373</v>
      </c>
      <c r="I1920" s="1">
        <v>4.178706</v>
      </c>
      <c r="J1920" s="1">
        <v>0.0</v>
      </c>
      <c r="K1920" s="1">
        <v>0.0</v>
      </c>
      <c r="L1920" s="1">
        <v>0.0</v>
      </c>
      <c r="M1920" s="1">
        <v>0.90309</v>
      </c>
      <c r="N1920" s="1">
        <v>0.0</v>
      </c>
      <c r="O1920" s="1">
        <v>0.0</v>
      </c>
      <c r="P1920" s="1">
        <v>0.0</v>
      </c>
      <c r="Q1920" s="1" t="s">
        <v>10235</v>
      </c>
      <c r="R1920" s="1">
        <v>6.0</v>
      </c>
      <c r="S1920" s="1">
        <v>80.0</v>
      </c>
      <c r="T1920" s="1">
        <v>0.0</v>
      </c>
      <c r="U1920" s="1">
        <v>0.0</v>
      </c>
      <c r="V1920" s="1">
        <v>0.0</v>
      </c>
      <c r="W1920" s="1">
        <v>0.0</v>
      </c>
      <c r="X1920" s="1">
        <v>0.0</v>
      </c>
      <c r="Y1920" s="1">
        <v>0.0</v>
      </c>
      <c r="Z1920" s="1">
        <v>0.0</v>
      </c>
      <c r="AA1920" s="1">
        <v>0.0</v>
      </c>
      <c r="AB1920" s="1">
        <v>0.0</v>
      </c>
      <c r="AC1920" s="1">
        <v>0.0</v>
      </c>
      <c r="AD1920" s="1">
        <v>0.0</v>
      </c>
      <c r="AE1920" s="1">
        <v>139646.0</v>
      </c>
      <c r="AF1920" s="1">
        <v>720.0</v>
      </c>
      <c r="AG1920" s="1">
        <v>460.0</v>
      </c>
      <c r="AH1920" s="1" t="s">
        <v>10236</v>
      </c>
      <c r="AI1920" s="1">
        <v>92.0</v>
      </c>
      <c r="AJ1920" s="1">
        <v>3.0</v>
      </c>
      <c r="AK1920" s="1">
        <v>5.0</v>
      </c>
      <c r="AL1920" s="1">
        <v>6.0</v>
      </c>
    </row>
    <row r="1921" ht="15.75" customHeight="1">
      <c r="A1921" s="1" t="s">
        <v>5507</v>
      </c>
      <c r="B1921" s="1">
        <v>14.0</v>
      </c>
      <c r="C1921" s="1" t="s">
        <v>6373</v>
      </c>
      <c r="D1921" s="1" t="s">
        <v>10237</v>
      </c>
      <c r="E1921" s="1" t="s">
        <v>10238</v>
      </c>
      <c r="F1921" s="1" t="s">
        <v>10239</v>
      </c>
      <c r="H1921" s="1">
        <v>33.90542</v>
      </c>
      <c r="I1921" s="1">
        <v>4.178706</v>
      </c>
      <c r="J1921" s="1">
        <v>2.8388581</v>
      </c>
      <c r="K1921" s="1">
        <v>0.0</v>
      </c>
      <c r="L1921" s="1">
        <v>0.0</v>
      </c>
      <c r="M1921" s="1">
        <v>0.60206</v>
      </c>
      <c r="N1921" s="1">
        <v>0.0</v>
      </c>
      <c r="O1921" s="1">
        <v>0.0</v>
      </c>
      <c r="P1921" s="1">
        <v>0.0</v>
      </c>
      <c r="Q1921" s="1" t="s">
        <v>10240</v>
      </c>
      <c r="R1921" s="1">
        <v>2.0</v>
      </c>
      <c r="S1921" s="1">
        <v>63.39999961853027</v>
      </c>
      <c r="T1921" s="1">
        <v>0.0</v>
      </c>
      <c r="U1921" s="1">
        <v>0.0</v>
      </c>
      <c r="V1921" s="1">
        <v>0.0</v>
      </c>
      <c r="W1921" s="1">
        <v>2.8388581</v>
      </c>
      <c r="X1921" s="1">
        <v>0.0</v>
      </c>
      <c r="Y1921" s="1">
        <v>0.0</v>
      </c>
      <c r="Z1921" s="1">
        <v>0.0</v>
      </c>
      <c r="AA1921" s="1">
        <v>0.0</v>
      </c>
      <c r="AB1921" s="1">
        <v>0.0</v>
      </c>
      <c r="AC1921" s="1">
        <v>0.0</v>
      </c>
      <c r="AD1921" s="1">
        <v>0.0</v>
      </c>
      <c r="AE1921" s="1">
        <v>113551.0</v>
      </c>
      <c r="AF1921" s="1">
        <v>293.0</v>
      </c>
      <c r="AG1921" s="1">
        <v>120.0</v>
      </c>
      <c r="AH1921" s="1" t="s">
        <v>10241</v>
      </c>
      <c r="AI1921" s="1">
        <v>110.0</v>
      </c>
      <c r="AJ1921" s="1">
        <v>4.0</v>
      </c>
      <c r="AK1921" s="1">
        <v>4.0</v>
      </c>
      <c r="AL1921" s="1">
        <v>5.0</v>
      </c>
    </row>
    <row r="1922" ht="15.75" customHeight="1">
      <c r="A1922" s="1" t="s">
        <v>5507</v>
      </c>
      <c r="B1922" s="1">
        <v>15.0</v>
      </c>
      <c r="C1922" s="1" t="s">
        <v>6382</v>
      </c>
      <c r="D1922" s="1" t="s">
        <v>10242</v>
      </c>
      <c r="E1922" s="1" t="s">
        <v>10243</v>
      </c>
      <c r="F1922" s="1" t="s">
        <v>10244</v>
      </c>
      <c r="H1922" s="1">
        <v>33.568043</v>
      </c>
      <c r="I1922" s="1">
        <v>3.2784557</v>
      </c>
      <c r="J1922" s="1">
        <v>2.5763655</v>
      </c>
      <c r="K1922" s="1">
        <v>0.0</v>
      </c>
      <c r="L1922" s="1">
        <v>0.0</v>
      </c>
      <c r="M1922" s="1">
        <v>0.47712126</v>
      </c>
      <c r="N1922" s="1">
        <v>0.0</v>
      </c>
      <c r="O1922" s="1">
        <v>0.0</v>
      </c>
      <c r="P1922" s="1">
        <v>0.0</v>
      </c>
      <c r="Q1922" s="1" t="s">
        <v>5534</v>
      </c>
      <c r="R1922" s="1">
        <v>1.0</v>
      </c>
      <c r="S1922" s="1">
        <v>143.3999996185303</v>
      </c>
      <c r="T1922" s="1">
        <v>0.0</v>
      </c>
      <c r="U1922" s="1">
        <v>0.0</v>
      </c>
      <c r="V1922" s="1">
        <v>1.5728757</v>
      </c>
      <c r="W1922" s="1">
        <v>2.5763655</v>
      </c>
      <c r="X1922" s="1">
        <v>0.0</v>
      </c>
      <c r="Y1922" s="1">
        <v>0.0</v>
      </c>
      <c r="Z1922" s="1">
        <v>0.0</v>
      </c>
      <c r="AA1922" s="1">
        <v>0.0</v>
      </c>
      <c r="AB1922" s="1">
        <v>0.0</v>
      </c>
      <c r="AC1922" s="1">
        <v>0.0</v>
      </c>
      <c r="AD1922" s="1">
        <v>0.0</v>
      </c>
      <c r="AE1922" s="1">
        <v>111549.0</v>
      </c>
      <c r="AF1922" s="1">
        <v>199.0</v>
      </c>
      <c r="AG1922" s="1">
        <v>500.0</v>
      </c>
      <c r="AH1922" s="1" t="s">
        <v>10245</v>
      </c>
      <c r="AI1922" s="1">
        <v>9.0</v>
      </c>
      <c r="AJ1922" s="1">
        <v>3.0</v>
      </c>
      <c r="AK1922" s="1">
        <v>3.0</v>
      </c>
      <c r="AL1922" s="1">
        <v>16.0</v>
      </c>
    </row>
    <row r="1923" ht="15.75" customHeight="1">
      <c r="A1923" s="1" t="s">
        <v>5507</v>
      </c>
      <c r="B1923" s="1">
        <v>16.0</v>
      </c>
      <c r="C1923" s="1" t="s">
        <v>6385</v>
      </c>
      <c r="D1923" s="1" t="s">
        <v>10246</v>
      </c>
      <c r="E1923" s="1" t="s">
        <v>10247</v>
      </c>
      <c r="F1923" s="1" t="s">
        <v>10248</v>
      </c>
      <c r="H1923" s="1">
        <v>33.416073</v>
      </c>
      <c r="I1923" s="1">
        <v>5.074485</v>
      </c>
      <c r="J1923" s="1">
        <v>2.7012498</v>
      </c>
      <c r="K1923" s="1">
        <v>0.0</v>
      </c>
      <c r="L1923" s="1">
        <v>0.0</v>
      </c>
      <c r="M1923" s="1">
        <v>0.7781513</v>
      </c>
      <c r="N1923" s="1">
        <v>0.0</v>
      </c>
      <c r="O1923" s="1">
        <v>0.0</v>
      </c>
      <c r="P1923" s="1">
        <v>0.0</v>
      </c>
      <c r="Q1923" s="1" t="s">
        <v>10249</v>
      </c>
      <c r="R1923" s="1">
        <v>4.0</v>
      </c>
      <c r="S1923" s="1">
        <v>29.5</v>
      </c>
      <c r="T1923" s="1">
        <v>0.0</v>
      </c>
      <c r="U1923" s="1">
        <v>0.0</v>
      </c>
      <c r="V1923" s="1">
        <v>0.0</v>
      </c>
      <c r="W1923" s="1">
        <v>2.7012498</v>
      </c>
      <c r="X1923" s="1">
        <v>0.0</v>
      </c>
      <c r="Y1923" s="1">
        <v>0.0</v>
      </c>
      <c r="Z1923" s="1">
        <v>0.0</v>
      </c>
      <c r="AA1923" s="1">
        <v>0.0</v>
      </c>
      <c r="AB1923" s="1">
        <v>0.0</v>
      </c>
      <c r="AC1923" s="1">
        <v>0.0</v>
      </c>
      <c r="AD1923" s="1">
        <v>0.0</v>
      </c>
      <c r="AE1923" s="1">
        <v>15045.0</v>
      </c>
      <c r="AF1923" s="1">
        <v>274.0</v>
      </c>
      <c r="AG1923" s="1">
        <v>730.0</v>
      </c>
      <c r="AH1923" s="1" t="s">
        <v>1558</v>
      </c>
      <c r="AI1923" s="1">
        <v>72.0</v>
      </c>
      <c r="AJ1923" s="1">
        <v>5.0</v>
      </c>
      <c r="AK1923" s="1">
        <v>5.0</v>
      </c>
      <c r="AL1923" s="1">
        <v>13.0</v>
      </c>
    </row>
    <row r="1924" ht="15.75" customHeight="1">
      <c r="A1924" s="1" t="s">
        <v>5507</v>
      </c>
      <c r="B1924" s="1">
        <v>17.0</v>
      </c>
      <c r="C1924" s="1" t="s">
        <v>6391</v>
      </c>
      <c r="D1924" s="1" t="s">
        <v>10250</v>
      </c>
      <c r="E1924" s="1" t="s">
        <v>10251</v>
      </c>
      <c r="F1924" s="1" t="s">
        <v>10252</v>
      </c>
      <c r="H1924" s="1">
        <v>32.21843</v>
      </c>
      <c r="I1924" s="1">
        <v>0.0</v>
      </c>
      <c r="J1924" s="1">
        <v>5.3224945</v>
      </c>
      <c r="K1924" s="1">
        <v>0.0</v>
      </c>
      <c r="L1924" s="1">
        <v>0.0</v>
      </c>
      <c r="M1924" s="1">
        <v>0.69897</v>
      </c>
      <c r="N1924" s="1">
        <v>0.0</v>
      </c>
      <c r="O1924" s="1">
        <v>0.0</v>
      </c>
      <c r="P1924" s="1">
        <v>0.0</v>
      </c>
      <c r="Q1924" s="1" t="s">
        <v>10253</v>
      </c>
      <c r="R1924" s="1">
        <v>3.0</v>
      </c>
      <c r="S1924" s="1">
        <v>74.0</v>
      </c>
      <c r="T1924" s="1">
        <v>0.0</v>
      </c>
      <c r="U1924" s="1">
        <v>0.0</v>
      </c>
      <c r="V1924" s="1">
        <v>0.0</v>
      </c>
      <c r="W1924" s="1">
        <v>0.0</v>
      </c>
      <c r="X1924" s="1">
        <v>0.0</v>
      </c>
      <c r="Y1924" s="1">
        <v>0.0</v>
      </c>
      <c r="Z1924" s="1">
        <v>0.0</v>
      </c>
      <c r="AA1924" s="1">
        <v>0.0</v>
      </c>
      <c r="AB1924" s="1">
        <v>5.3224945</v>
      </c>
      <c r="AC1924" s="1">
        <v>0.0</v>
      </c>
      <c r="AD1924" s="1">
        <v>0.0</v>
      </c>
      <c r="AE1924" s="1">
        <v>93480.0</v>
      </c>
      <c r="AF1924" s="1">
        <v>255.0</v>
      </c>
      <c r="AG1924" s="1">
        <v>780.0</v>
      </c>
      <c r="AH1924" s="1" t="s">
        <v>1400</v>
      </c>
      <c r="AI1924" s="1">
        <v>85.0</v>
      </c>
      <c r="AJ1924" s="1">
        <v>5.0</v>
      </c>
      <c r="AK1924" s="1">
        <v>5.0</v>
      </c>
      <c r="AL1924" s="1">
        <v>6.0</v>
      </c>
    </row>
    <row r="1925" ht="15.75" customHeight="1">
      <c r="A1925" s="1" t="s">
        <v>5507</v>
      </c>
      <c r="B1925" s="1">
        <v>18.0</v>
      </c>
      <c r="C1925" s="1" t="s">
        <v>6397</v>
      </c>
      <c r="D1925" s="1" t="s">
        <v>10254</v>
      </c>
      <c r="E1925" s="1" t="s">
        <v>10255</v>
      </c>
      <c r="F1925" s="1" t="s">
        <v>10256</v>
      </c>
      <c r="H1925" s="1">
        <v>30.821356</v>
      </c>
      <c r="I1925" s="1">
        <v>5.2625036</v>
      </c>
      <c r="J1925" s="1">
        <v>0.08811233</v>
      </c>
      <c r="K1925" s="1">
        <v>0.0</v>
      </c>
      <c r="L1925" s="1">
        <v>0.0</v>
      </c>
      <c r="M1925" s="1">
        <v>0.47712126</v>
      </c>
      <c r="N1925" s="1">
        <v>0.0</v>
      </c>
      <c r="O1925" s="1">
        <v>0.0</v>
      </c>
      <c r="P1925" s="1">
        <v>0.0</v>
      </c>
      <c r="Q1925" s="1" t="s">
        <v>4147</v>
      </c>
      <c r="R1925" s="1">
        <v>1.0</v>
      </c>
      <c r="S1925" s="1">
        <v>144.7600002288818</v>
      </c>
      <c r="T1925" s="1">
        <v>0.08811233</v>
      </c>
      <c r="U1925" s="1">
        <v>0.0</v>
      </c>
      <c r="V1925" s="1">
        <v>0.0</v>
      </c>
      <c r="W1925" s="1">
        <v>0.0</v>
      </c>
      <c r="X1925" s="1">
        <v>0.0</v>
      </c>
      <c r="Y1925" s="1">
        <v>0.0</v>
      </c>
      <c r="Z1925" s="1">
        <v>0.0</v>
      </c>
      <c r="AA1925" s="1">
        <v>0.0</v>
      </c>
      <c r="AB1925" s="1">
        <v>0.0</v>
      </c>
      <c r="AC1925" s="1">
        <v>0.0</v>
      </c>
      <c r="AD1925" s="1">
        <v>0.0</v>
      </c>
      <c r="AE1925" s="1">
        <v>32475.0</v>
      </c>
      <c r="AF1925" s="1">
        <v>301.0</v>
      </c>
      <c r="AG1925" s="1">
        <v>530.0</v>
      </c>
      <c r="AH1925" s="1" t="s">
        <v>10257</v>
      </c>
      <c r="AI1925" s="1">
        <v>24.0</v>
      </c>
      <c r="AJ1925" s="1">
        <v>8.0</v>
      </c>
      <c r="AK1925" s="1">
        <v>11.0</v>
      </c>
      <c r="AL1925" s="1">
        <v>15.0</v>
      </c>
    </row>
    <row r="1926" ht="15.75" customHeight="1">
      <c r="A1926" s="1" t="s">
        <v>5507</v>
      </c>
      <c r="B1926" s="1">
        <v>19.0</v>
      </c>
      <c r="C1926" s="1" t="s">
        <v>6400</v>
      </c>
      <c r="D1926" s="1" t="s">
        <v>10258</v>
      </c>
      <c r="F1926" s="1" t="s">
        <v>10259</v>
      </c>
      <c r="H1926" s="1">
        <v>30.753344</v>
      </c>
      <c r="I1926" s="1">
        <v>5.7605233</v>
      </c>
      <c r="J1926" s="1">
        <v>0.0</v>
      </c>
      <c r="K1926" s="1">
        <v>0.0</v>
      </c>
      <c r="L1926" s="1">
        <v>0.0</v>
      </c>
      <c r="M1926" s="1">
        <v>0.47712126</v>
      </c>
      <c r="N1926" s="1">
        <v>0.0</v>
      </c>
      <c r="O1926" s="1">
        <v>0.0</v>
      </c>
      <c r="P1926" s="1">
        <v>0.5</v>
      </c>
      <c r="Q1926" s="1" t="s">
        <v>4147</v>
      </c>
      <c r="R1926" s="1">
        <v>1.0</v>
      </c>
      <c r="S1926" s="1">
        <v>105.0</v>
      </c>
      <c r="T1926" s="1">
        <v>0.0</v>
      </c>
      <c r="U1926" s="1">
        <v>0.0</v>
      </c>
      <c r="V1926" s="1">
        <v>0.0</v>
      </c>
      <c r="W1926" s="1">
        <v>0.0</v>
      </c>
      <c r="X1926" s="1">
        <v>0.0</v>
      </c>
      <c r="Y1926" s="1">
        <v>0.0</v>
      </c>
      <c r="Z1926" s="1">
        <v>0.0</v>
      </c>
      <c r="AA1926" s="1">
        <v>0.0</v>
      </c>
      <c r="AB1926" s="1">
        <v>0.0</v>
      </c>
      <c r="AC1926" s="1">
        <v>0.0</v>
      </c>
      <c r="AD1926" s="1">
        <v>0.0</v>
      </c>
      <c r="AE1926" s="1">
        <v>291073.0</v>
      </c>
      <c r="AF1926" s="1">
        <v>29.0</v>
      </c>
      <c r="AH1926" s="1" t="s">
        <v>10260</v>
      </c>
      <c r="AJ1926" s="1">
        <v>3.0</v>
      </c>
      <c r="AK1926" s="1">
        <v>3.0</v>
      </c>
      <c r="AL1926" s="1">
        <v>7.0</v>
      </c>
    </row>
    <row r="1927" ht="15.75" customHeight="1">
      <c r="A1927" s="1" t="s">
        <v>5507</v>
      </c>
      <c r="B1927" s="1">
        <v>20.0</v>
      </c>
      <c r="C1927" s="1" t="s">
        <v>6403</v>
      </c>
      <c r="D1927" s="1" t="s">
        <v>10261</v>
      </c>
      <c r="E1927" s="1" t="s">
        <v>10262</v>
      </c>
      <c r="F1927" s="1" t="s">
        <v>10263</v>
      </c>
      <c r="H1927" s="1">
        <v>30.056494</v>
      </c>
      <c r="I1927" s="1">
        <v>5.1022305</v>
      </c>
      <c r="J1927" s="1">
        <v>0.0</v>
      </c>
      <c r="K1927" s="1">
        <v>0.0</v>
      </c>
      <c r="L1927" s="1">
        <v>0.0</v>
      </c>
      <c r="M1927" s="1">
        <v>0.47712126</v>
      </c>
      <c r="N1927" s="1">
        <v>0.0</v>
      </c>
      <c r="O1927" s="1">
        <v>0.0</v>
      </c>
      <c r="P1927" s="1">
        <v>0.0</v>
      </c>
      <c r="Q1927" s="1" t="s">
        <v>4147</v>
      </c>
      <c r="R1927" s="1">
        <v>1.0</v>
      </c>
      <c r="S1927" s="1">
        <v>151.4400005340576</v>
      </c>
      <c r="T1927" s="1">
        <v>0.0</v>
      </c>
      <c r="U1927" s="1">
        <v>0.0</v>
      </c>
      <c r="V1927" s="1">
        <v>0.0</v>
      </c>
      <c r="W1927" s="1">
        <v>0.0</v>
      </c>
      <c r="X1927" s="1">
        <v>0.0</v>
      </c>
      <c r="Y1927" s="1">
        <v>0.0</v>
      </c>
      <c r="Z1927" s="1">
        <v>0.0</v>
      </c>
      <c r="AA1927" s="1">
        <v>0.0</v>
      </c>
      <c r="AB1927" s="1">
        <v>0.0</v>
      </c>
      <c r="AC1927" s="1">
        <v>0.0</v>
      </c>
      <c r="AD1927" s="1">
        <v>0.0</v>
      </c>
      <c r="AE1927" s="1">
        <v>190313.0</v>
      </c>
      <c r="AF1927" s="1">
        <v>42.0</v>
      </c>
      <c r="AH1927" s="1" t="s">
        <v>10264</v>
      </c>
      <c r="AI1927" s="1">
        <v>2.0</v>
      </c>
      <c r="AJ1927" s="1">
        <v>7.0</v>
      </c>
      <c r="AK1927" s="1">
        <v>9.0</v>
      </c>
      <c r="AL1927" s="1">
        <v>8.0</v>
      </c>
    </row>
    <row r="1928" ht="15.75" customHeight="1">
      <c r="A1928" s="1" t="s">
        <v>5507</v>
      </c>
      <c r="B1928" s="1">
        <v>21.0</v>
      </c>
      <c r="C1928" s="1" t="s">
        <v>6406</v>
      </c>
      <c r="D1928" s="1" t="s">
        <v>10265</v>
      </c>
      <c r="E1928" s="1" t="s">
        <v>10266</v>
      </c>
      <c r="F1928" s="1" t="s">
        <v>10267</v>
      </c>
      <c r="H1928" s="1">
        <v>29.828</v>
      </c>
      <c r="I1928" s="1">
        <v>6.004035</v>
      </c>
      <c r="J1928" s="1">
        <v>0.0</v>
      </c>
      <c r="K1928" s="1">
        <v>0.0</v>
      </c>
      <c r="L1928" s="1">
        <v>0.0</v>
      </c>
      <c r="M1928" s="1">
        <v>0.47712126</v>
      </c>
      <c r="N1928" s="1">
        <v>0.0</v>
      </c>
      <c r="O1928" s="1">
        <v>0.0</v>
      </c>
      <c r="P1928" s="1">
        <v>0.5</v>
      </c>
      <c r="Q1928" s="1" t="s">
        <v>4147</v>
      </c>
      <c r="R1928" s="1">
        <v>1.0</v>
      </c>
      <c r="S1928" s="1">
        <v>91.39000141620636</v>
      </c>
      <c r="T1928" s="1">
        <v>0.0</v>
      </c>
      <c r="U1928" s="1">
        <v>0.0</v>
      </c>
      <c r="V1928" s="1">
        <v>0.0</v>
      </c>
      <c r="W1928" s="1">
        <v>0.0</v>
      </c>
      <c r="X1928" s="1">
        <v>0.0</v>
      </c>
      <c r="Y1928" s="1">
        <v>0.0</v>
      </c>
      <c r="Z1928" s="1">
        <v>0.0</v>
      </c>
      <c r="AA1928" s="1">
        <v>0.0</v>
      </c>
      <c r="AB1928" s="1">
        <v>0.0</v>
      </c>
      <c r="AC1928" s="1">
        <v>0.0</v>
      </c>
      <c r="AD1928" s="1">
        <v>0.0</v>
      </c>
      <c r="AE1928" s="1">
        <v>233913.0</v>
      </c>
      <c r="AF1928" s="1">
        <v>6.0</v>
      </c>
      <c r="AH1928" s="1" t="s">
        <v>10268</v>
      </c>
      <c r="AJ1928" s="1">
        <v>5.0</v>
      </c>
      <c r="AK1928" s="1">
        <v>5.0</v>
      </c>
      <c r="AL1928" s="1">
        <v>8.0</v>
      </c>
    </row>
    <row r="1929" ht="15.75" customHeight="1">
      <c r="A1929" s="1" t="s">
        <v>5507</v>
      </c>
      <c r="B1929" s="1">
        <v>22.0</v>
      </c>
      <c r="C1929" s="1" t="s">
        <v>6413</v>
      </c>
      <c r="D1929" s="1" t="s">
        <v>10269</v>
      </c>
      <c r="E1929" s="1" t="s">
        <v>10270</v>
      </c>
      <c r="F1929" s="1" t="s">
        <v>10271</v>
      </c>
      <c r="H1929" s="1">
        <v>29.278559</v>
      </c>
      <c r="I1929" s="1">
        <v>0.0</v>
      </c>
      <c r="J1929" s="1">
        <v>3.57281</v>
      </c>
      <c r="K1929" s="1">
        <v>0.0</v>
      </c>
      <c r="L1929" s="1">
        <v>0.0</v>
      </c>
      <c r="M1929" s="1">
        <v>0.47712126</v>
      </c>
      <c r="N1929" s="1">
        <v>0.0</v>
      </c>
      <c r="O1929" s="1">
        <v>0.0</v>
      </c>
      <c r="P1929" s="1">
        <v>0.0</v>
      </c>
      <c r="Q1929" s="1" t="s">
        <v>10272</v>
      </c>
      <c r="R1929" s="1">
        <v>1.0</v>
      </c>
      <c r="S1929" s="1">
        <v>294.0</v>
      </c>
      <c r="T1929" s="1">
        <v>0.0</v>
      </c>
      <c r="U1929" s="1">
        <v>0.50599533</v>
      </c>
      <c r="V1929" s="1">
        <v>2.4356532</v>
      </c>
      <c r="W1929" s="1">
        <v>0.0</v>
      </c>
      <c r="X1929" s="1">
        <v>3.57281</v>
      </c>
      <c r="Y1929" s="1">
        <v>0.0</v>
      </c>
      <c r="Z1929" s="1">
        <v>0.0</v>
      </c>
      <c r="AA1929" s="1">
        <v>0.0</v>
      </c>
      <c r="AB1929" s="1">
        <v>0.0</v>
      </c>
      <c r="AC1929" s="1">
        <v>0.0</v>
      </c>
      <c r="AD1929" s="1">
        <v>0.0</v>
      </c>
      <c r="AE1929" s="1">
        <v>80058.0</v>
      </c>
      <c r="AF1929" s="1">
        <v>174.0</v>
      </c>
      <c r="AG1929" s="1">
        <v>890.0</v>
      </c>
      <c r="AH1929" s="1" t="s">
        <v>4598</v>
      </c>
      <c r="AI1929" s="1">
        <v>66.0</v>
      </c>
      <c r="AJ1929" s="1">
        <v>3.0</v>
      </c>
      <c r="AK1929" s="1">
        <v>3.0</v>
      </c>
      <c r="AL1929" s="1">
        <v>3.0</v>
      </c>
    </row>
    <row r="1930" ht="15.75" customHeight="1">
      <c r="A1930" s="1" t="s">
        <v>5507</v>
      </c>
      <c r="B1930" s="1">
        <v>23.0</v>
      </c>
      <c r="C1930" s="1" t="s">
        <v>297</v>
      </c>
      <c r="D1930" s="1" t="s">
        <v>1462</v>
      </c>
      <c r="E1930" s="1" t="s">
        <v>1463</v>
      </c>
      <c r="F1930" s="1" t="s">
        <v>1464</v>
      </c>
      <c r="H1930" s="1">
        <v>28.844318</v>
      </c>
      <c r="I1930" s="1">
        <v>0.0</v>
      </c>
      <c r="J1930" s="1">
        <v>2.5872786</v>
      </c>
      <c r="K1930" s="1">
        <v>0.0</v>
      </c>
      <c r="L1930" s="1">
        <v>0.0</v>
      </c>
      <c r="M1930" s="1">
        <v>0.69897</v>
      </c>
      <c r="N1930" s="1">
        <v>0.0</v>
      </c>
      <c r="O1930" s="1">
        <v>0.0</v>
      </c>
      <c r="P1930" s="1">
        <v>0.0</v>
      </c>
      <c r="Q1930" s="1" t="s">
        <v>1467</v>
      </c>
      <c r="R1930" s="1">
        <v>3.0</v>
      </c>
      <c r="S1930" s="1">
        <v>253.3999938964844</v>
      </c>
      <c r="T1930" s="1">
        <v>0.0</v>
      </c>
      <c r="U1930" s="1">
        <v>0.0</v>
      </c>
      <c r="V1930" s="1">
        <v>2.5872786</v>
      </c>
      <c r="W1930" s="1">
        <v>0.0</v>
      </c>
      <c r="X1930" s="1">
        <v>0.0</v>
      </c>
      <c r="Y1930" s="1">
        <v>0.0</v>
      </c>
      <c r="Z1930" s="1">
        <v>0.0</v>
      </c>
      <c r="AA1930" s="1">
        <v>0.0</v>
      </c>
      <c r="AB1930" s="1">
        <v>0.0</v>
      </c>
      <c r="AC1930" s="1">
        <v>0.0</v>
      </c>
      <c r="AD1930" s="1">
        <v>0.0</v>
      </c>
      <c r="AE1930" s="1">
        <v>122035.0</v>
      </c>
      <c r="AF1930" s="1">
        <v>1534.0</v>
      </c>
      <c r="AG1930" s="1">
        <v>880.0</v>
      </c>
      <c r="AH1930" s="1" t="s">
        <v>1471</v>
      </c>
      <c r="AI1930" s="1">
        <v>302.0</v>
      </c>
      <c r="AJ1930" s="1">
        <v>4.0</v>
      </c>
      <c r="AK1930" s="1">
        <v>6.0</v>
      </c>
      <c r="AL1930" s="1">
        <v>18.0</v>
      </c>
    </row>
    <row r="1931" ht="15.75" customHeight="1">
      <c r="A1931" s="1" t="s">
        <v>5507</v>
      </c>
      <c r="B1931" s="1">
        <v>24.0</v>
      </c>
      <c r="C1931" s="1" t="s">
        <v>6422</v>
      </c>
      <c r="D1931" s="1" t="s">
        <v>10273</v>
      </c>
      <c r="E1931" s="1" t="s">
        <v>10274</v>
      </c>
      <c r="F1931" s="1" t="s">
        <v>10275</v>
      </c>
      <c r="H1931" s="1">
        <v>27.446346</v>
      </c>
      <c r="I1931" s="1">
        <v>5.46499</v>
      </c>
      <c r="J1931" s="1">
        <v>0.4952922</v>
      </c>
      <c r="K1931" s="1">
        <v>0.0</v>
      </c>
      <c r="L1931" s="1">
        <v>0.0</v>
      </c>
      <c r="M1931" s="1">
        <v>0.60206</v>
      </c>
      <c r="N1931" s="1">
        <v>0.0</v>
      </c>
      <c r="O1931" s="1">
        <v>0.0</v>
      </c>
      <c r="P1931" s="1">
        <v>0.0</v>
      </c>
      <c r="Q1931" s="1" t="s">
        <v>10276</v>
      </c>
      <c r="R1931" s="1">
        <v>2.0</v>
      </c>
      <c r="S1931" s="1">
        <v>57.5</v>
      </c>
      <c r="T1931" s="1">
        <v>0.0</v>
      </c>
      <c r="U1931" s="1">
        <v>0.4952922</v>
      </c>
      <c r="V1931" s="1">
        <v>0.0</v>
      </c>
      <c r="W1931" s="1">
        <v>0.0</v>
      </c>
      <c r="X1931" s="1">
        <v>0.0</v>
      </c>
      <c r="Y1931" s="1">
        <v>0.0</v>
      </c>
      <c r="Z1931" s="1">
        <v>0.0</v>
      </c>
      <c r="AA1931" s="1">
        <v>0.0</v>
      </c>
      <c r="AB1931" s="1">
        <v>0.0</v>
      </c>
      <c r="AC1931" s="1">
        <v>0.0</v>
      </c>
      <c r="AD1931" s="1">
        <v>0.0</v>
      </c>
      <c r="AE1931" s="1">
        <v>46806.0</v>
      </c>
      <c r="AF1931" s="1">
        <v>151.0</v>
      </c>
      <c r="AG1931" s="1">
        <v>830.0</v>
      </c>
      <c r="AH1931" s="1" t="s">
        <v>1824</v>
      </c>
      <c r="AI1931" s="1">
        <v>68.0</v>
      </c>
      <c r="AJ1931" s="1">
        <v>2.0</v>
      </c>
      <c r="AK1931" s="1">
        <v>2.0</v>
      </c>
      <c r="AL1931" s="1">
        <v>3.0</v>
      </c>
    </row>
    <row r="1932" ht="15.75" customHeight="1">
      <c r="A1932" s="1" t="s">
        <v>5507</v>
      </c>
      <c r="B1932" s="1">
        <v>25.0</v>
      </c>
      <c r="C1932" s="1" t="s">
        <v>263</v>
      </c>
      <c r="D1932" s="1" t="s">
        <v>3557</v>
      </c>
      <c r="E1932" s="1" t="s">
        <v>6685</v>
      </c>
      <c r="F1932" s="1" t="s">
        <v>6686</v>
      </c>
      <c r="H1932" s="1">
        <v>27.343536</v>
      </c>
      <c r="I1932" s="1">
        <v>0.0</v>
      </c>
      <c r="J1932" s="1">
        <v>0.55827326</v>
      </c>
      <c r="K1932" s="1">
        <v>0.0</v>
      </c>
      <c r="L1932" s="1">
        <v>0.0</v>
      </c>
      <c r="M1932" s="1">
        <v>0.9542425</v>
      </c>
      <c r="N1932" s="1">
        <v>0.0</v>
      </c>
      <c r="O1932" s="1">
        <v>0.0</v>
      </c>
      <c r="P1932" s="1">
        <v>0.0</v>
      </c>
      <c r="Q1932" s="1" t="s">
        <v>6687</v>
      </c>
      <c r="R1932" s="1">
        <v>7.0</v>
      </c>
      <c r="S1932" s="1">
        <v>2633.5</v>
      </c>
      <c r="T1932" s="1">
        <v>0.0</v>
      </c>
      <c r="U1932" s="1">
        <v>0.55827326</v>
      </c>
      <c r="V1932" s="1">
        <v>0.0</v>
      </c>
      <c r="W1932" s="1">
        <v>0.0</v>
      </c>
      <c r="X1932" s="1">
        <v>0.0</v>
      </c>
      <c r="Y1932" s="1">
        <v>0.0</v>
      </c>
      <c r="Z1932" s="1">
        <v>0.0</v>
      </c>
      <c r="AA1932" s="1">
        <v>0.0</v>
      </c>
      <c r="AB1932" s="1">
        <v>0.0</v>
      </c>
      <c r="AC1932" s="1">
        <v>0.0</v>
      </c>
      <c r="AD1932" s="1">
        <v>0.0</v>
      </c>
      <c r="AE1932" s="1">
        <v>119055.0</v>
      </c>
      <c r="AF1932" s="1">
        <v>4525.0</v>
      </c>
      <c r="AG1932" s="1">
        <v>870.0</v>
      </c>
      <c r="AH1932" s="1" t="s">
        <v>6234</v>
      </c>
      <c r="AI1932" s="1">
        <v>1248.0</v>
      </c>
      <c r="AJ1932" s="1">
        <v>10.0</v>
      </c>
      <c r="AK1932" s="1">
        <v>16.0</v>
      </c>
      <c r="AL1932" s="1">
        <v>25.0</v>
      </c>
    </row>
    <row r="1933" ht="15.75" customHeight="1">
      <c r="A1933" s="1" t="s">
        <v>5570</v>
      </c>
      <c r="B1933" s="1">
        <v>1.0</v>
      </c>
      <c r="C1933" s="1" t="s">
        <v>6425</v>
      </c>
      <c r="D1933" s="1" t="s">
        <v>10277</v>
      </c>
      <c r="E1933" s="1" t="s">
        <v>10278</v>
      </c>
      <c r="F1933" s="1" t="s">
        <v>10279</v>
      </c>
      <c r="H1933" s="1">
        <v>178.43465</v>
      </c>
      <c r="I1933" s="1">
        <v>5.9060693</v>
      </c>
      <c r="J1933" s="1">
        <v>5.139997</v>
      </c>
      <c r="K1933" s="1">
        <v>0.0</v>
      </c>
      <c r="L1933" s="1">
        <v>0.0</v>
      </c>
      <c r="M1933" s="1">
        <v>1.0413927</v>
      </c>
      <c r="N1933" s="1">
        <v>1.0</v>
      </c>
      <c r="O1933" s="1">
        <v>0.0</v>
      </c>
      <c r="P1933" s="1">
        <v>0.0</v>
      </c>
      <c r="Q1933" s="1" t="s">
        <v>10280</v>
      </c>
      <c r="R1933" s="1">
        <v>9.0</v>
      </c>
      <c r="S1933" s="1">
        <v>201.3199987411499</v>
      </c>
      <c r="T1933" s="1">
        <v>0.0</v>
      </c>
      <c r="U1933" s="1">
        <v>0.0</v>
      </c>
      <c r="V1933" s="1">
        <v>0.0</v>
      </c>
      <c r="W1933" s="1">
        <v>0.0</v>
      </c>
      <c r="X1933" s="1">
        <v>0.0</v>
      </c>
      <c r="Y1933" s="1">
        <v>0.0</v>
      </c>
      <c r="Z1933" s="1">
        <v>0.0</v>
      </c>
      <c r="AA1933" s="1">
        <v>0.0</v>
      </c>
      <c r="AB1933" s="1">
        <v>0.0</v>
      </c>
      <c r="AC1933" s="1">
        <v>5.139997</v>
      </c>
      <c r="AD1933" s="1">
        <v>0.0</v>
      </c>
      <c r="AE1933" s="1">
        <v>255766.0</v>
      </c>
      <c r="AF1933" s="1">
        <v>109.0</v>
      </c>
      <c r="AH1933" s="1" t="s">
        <v>3530</v>
      </c>
      <c r="AI1933" s="1">
        <v>3.0</v>
      </c>
      <c r="AJ1933" s="1">
        <v>4.0</v>
      </c>
      <c r="AK1933" s="1">
        <v>4.0</v>
      </c>
      <c r="AL1933" s="1">
        <v>9.0</v>
      </c>
    </row>
    <row r="1934" ht="15.75" customHeight="1">
      <c r="A1934" s="1" t="s">
        <v>5570</v>
      </c>
      <c r="B1934" s="1">
        <v>2.0</v>
      </c>
      <c r="C1934" s="1" t="s">
        <v>6427</v>
      </c>
      <c r="D1934" s="1" t="s">
        <v>10281</v>
      </c>
      <c r="E1934" s="1" t="s">
        <v>10282</v>
      </c>
      <c r="F1934" s="1" t="s">
        <v>10283</v>
      </c>
      <c r="H1934" s="1">
        <v>83.18105</v>
      </c>
      <c r="I1934" s="1">
        <v>6.8074927</v>
      </c>
      <c r="J1934" s="1">
        <v>0.71905625</v>
      </c>
      <c r="K1934" s="1">
        <v>0.0</v>
      </c>
      <c r="L1934" s="1">
        <v>0.0</v>
      </c>
      <c r="M1934" s="1">
        <v>0.69897</v>
      </c>
      <c r="N1934" s="1">
        <v>0.0</v>
      </c>
      <c r="O1934" s="1">
        <v>0.0</v>
      </c>
      <c r="P1934" s="1">
        <v>0.0</v>
      </c>
      <c r="Q1934" s="1" t="s">
        <v>10284</v>
      </c>
      <c r="R1934" s="1">
        <v>3.0</v>
      </c>
      <c r="S1934" s="1">
        <v>248.9999980926514</v>
      </c>
      <c r="T1934" s="1">
        <v>0.0</v>
      </c>
      <c r="U1934" s="1">
        <v>0.71905625</v>
      </c>
      <c r="V1934" s="1">
        <v>0.0</v>
      </c>
      <c r="W1934" s="1">
        <v>0.0</v>
      </c>
      <c r="X1934" s="1">
        <v>0.0</v>
      </c>
      <c r="Y1934" s="1">
        <v>0.0</v>
      </c>
      <c r="Z1934" s="1">
        <v>0.0</v>
      </c>
      <c r="AA1934" s="1">
        <v>0.0</v>
      </c>
      <c r="AB1934" s="1">
        <v>0.0</v>
      </c>
      <c r="AC1934" s="1">
        <v>0.0</v>
      </c>
      <c r="AD1934" s="1">
        <v>0.0</v>
      </c>
      <c r="AE1934" s="1">
        <v>97089.0</v>
      </c>
      <c r="AF1934" s="1">
        <v>68.0</v>
      </c>
      <c r="AH1934" s="1" t="s">
        <v>10285</v>
      </c>
      <c r="AI1934" s="1">
        <v>71.0</v>
      </c>
      <c r="AJ1934" s="1">
        <v>8.0</v>
      </c>
      <c r="AK1934" s="1">
        <v>8.0</v>
      </c>
      <c r="AL1934" s="1">
        <v>9.0</v>
      </c>
    </row>
    <row r="1935" ht="15.75" customHeight="1">
      <c r="A1935" s="1" t="s">
        <v>5570</v>
      </c>
      <c r="B1935" s="1">
        <v>3.0</v>
      </c>
      <c r="C1935" s="1" t="s">
        <v>6429</v>
      </c>
      <c r="D1935" s="1" t="s">
        <v>10286</v>
      </c>
      <c r="E1935" s="1" t="s">
        <v>10287</v>
      </c>
      <c r="F1935" s="1" t="s">
        <v>10288</v>
      </c>
      <c r="H1935" s="1">
        <v>75.11063</v>
      </c>
      <c r="I1935" s="1">
        <v>4.9578004</v>
      </c>
      <c r="J1935" s="1">
        <v>1.5703477</v>
      </c>
      <c r="K1935" s="1">
        <v>0.0</v>
      </c>
      <c r="L1935" s="1">
        <v>0.0</v>
      </c>
      <c r="M1935" s="1">
        <v>0.60206</v>
      </c>
      <c r="N1935" s="1">
        <v>1.0</v>
      </c>
      <c r="O1935" s="1">
        <v>1.0</v>
      </c>
      <c r="P1935" s="1">
        <v>0.0</v>
      </c>
      <c r="Q1935" s="1" t="s">
        <v>10289</v>
      </c>
      <c r="R1935" s="1">
        <v>2.0</v>
      </c>
      <c r="S1935" s="1">
        <v>213.0</v>
      </c>
      <c r="T1935" s="1">
        <v>0.0</v>
      </c>
      <c r="U1935" s="1">
        <v>0.6284227</v>
      </c>
      <c r="V1935" s="1">
        <v>1.5703477</v>
      </c>
      <c r="W1935" s="1">
        <v>0.0</v>
      </c>
      <c r="X1935" s="1">
        <v>0.0</v>
      </c>
      <c r="Y1935" s="1">
        <v>0.0</v>
      </c>
      <c r="Z1935" s="1">
        <v>0.0</v>
      </c>
      <c r="AA1935" s="1">
        <v>0.0</v>
      </c>
      <c r="AB1935" s="1">
        <v>0.0</v>
      </c>
      <c r="AC1935" s="1">
        <v>0.0</v>
      </c>
      <c r="AD1935" s="1">
        <v>0.0</v>
      </c>
      <c r="AE1935" s="1">
        <v>289724.0</v>
      </c>
      <c r="AF1935" s="1">
        <v>45.0</v>
      </c>
      <c r="AH1935" s="1" t="s">
        <v>3498</v>
      </c>
      <c r="AI1935" s="1">
        <v>9.0</v>
      </c>
      <c r="AJ1935" s="1">
        <v>5.0</v>
      </c>
      <c r="AK1935" s="1">
        <v>5.0</v>
      </c>
      <c r="AL1935" s="1">
        <v>17.0</v>
      </c>
    </row>
    <row r="1936" ht="15.75" customHeight="1">
      <c r="A1936" s="1" t="s">
        <v>5570</v>
      </c>
      <c r="B1936" s="1">
        <v>4.0</v>
      </c>
      <c r="C1936" s="1" t="s">
        <v>6432</v>
      </c>
      <c r="D1936" s="1" t="s">
        <v>10290</v>
      </c>
      <c r="E1936" s="1" t="s">
        <v>10291</v>
      </c>
      <c r="F1936" s="1" t="s">
        <v>10292</v>
      </c>
      <c r="H1936" s="1">
        <v>71.88111</v>
      </c>
      <c r="I1936" s="1">
        <v>5.5013633</v>
      </c>
      <c r="J1936" s="1">
        <v>2.9786048</v>
      </c>
      <c r="K1936" s="1">
        <v>0.0</v>
      </c>
      <c r="L1936" s="1">
        <v>0.0</v>
      </c>
      <c r="M1936" s="1">
        <v>0.69897</v>
      </c>
      <c r="N1936" s="1">
        <v>0.0</v>
      </c>
      <c r="O1936" s="1">
        <v>0.0</v>
      </c>
      <c r="P1936" s="1">
        <v>0.0</v>
      </c>
      <c r="Q1936" s="1" t="s">
        <v>10293</v>
      </c>
      <c r="R1936" s="1">
        <v>3.0</v>
      </c>
      <c r="S1936" s="1">
        <v>146.0699996948242</v>
      </c>
      <c r="T1936" s="1">
        <v>0.0</v>
      </c>
      <c r="U1936" s="1">
        <v>0.0</v>
      </c>
      <c r="V1936" s="1">
        <v>0.0</v>
      </c>
      <c r="W1936" s="1">
        <v>2.9786048</v>
      </c>
      <c r="X1936" s="1">
        <v>0.0</v>
      </c>
      <c r="Y1936" s="1">
        <v>0.0</v>
      </c>
      <c r="Z1936" s="1">
        <v>0.0</v>
      </c>
      <c r="AA1936" s="1">
        <v>0.0</v>
      </c>
      <c r="AB1936" s="1">
        <v>0.0</v>
      </c>
      <c r="AC1936" s="1">
        <v>0.0</v>
      </c>
      <c r="AD1936" s="1">
        <v>0.0</v>
      </c>
      <c r="AE1936" s="1">
        <v>243717.0</v>
      </c>
      <c r="AF1936" s="1">
        <v>86.0</v>
      </c>
      <c r="AH1936" s="1" t="s">
        <v>1856</v>
      </c>
      <c r="AI1936" s="1">
        <v>51.0</v>
      </c>
      <c r="AJ1936" s="1">
        <v>7.0</v>
      </c>
      <c r="AK1936" s="1">
        <v>7.0</v>
      </c>
      <c r="AL1936" s="1">
        <v>18.0</v>
      </c>
    </row>
    <row r="1937" ht="15.75" customHeight="1">
      <c r="A1937" s="1" t="s">
        <v>5570</v>
      </c>
      <c r="B1937" s="1">
        <v>5.0</v>
      </c>
      <c r="C1937" s="1" t="s">
        <v>6437</v>
      </c>
      <c r="D1937" s="1" t="s">
        <v>10294</v>
      </c>
      <c r="E1937" s="1" t="s">
        <v>10295</v>
      </c>
      <c r="F1937" s="1" t="s">
        <v>10296</v>
      </c>
      <c r="H1937" s="1">
        <v>67.41739</v>
      </c>
      <c r="I1937" s="1">
        <v>5.9060693</v>
      </c>
      <c r="J1937" s="1">
        <v>2.336738</v>
      </c>
      <c r="K1937" s="1">
        <v>0.0</v>
      </c>
      <c r="L1937" s="1">
        <v>0.0</v>
      </c>
      <c r="M1937" s="1">
        <v>0.60206</v>
      </c>
      <c r="N1937" s="1">
        <v>0.0</v>
      </c>
      <c r="O1937" s="1">
        <v>0.0</v>
      </c>
      <c r="P1937" s="1">
        <v>0.0</v>
      </c>
      <c r="Q1937" s="1" t="s">
        <v>10297</v>
      </c>
      <c r="R1937" s="1">
        <v>2.0</v>
      </c>
      <c r="S1937" s="1">
        <v>183.5500049591064</v>
      </c>
      <c r="T1937" s="1">
        <v>0.0</v>
      </c>
      <c r="U1937" s="1">
        <v>0.0</v>
      </c>
      <c r="V1937" s="1">
        <v>2.336738</v>
      </c>
      <c r="W1937" s="1">
        <v>0.0</v>
      </c>
      <c r="X1937" s="1">
        <v>0.0</v>
      </c>
      <c r="Y1937" s="1">
        <v>0.0</v>
      </c>
      <c r="Z1937" s="1">
        <v>0.0</v>
      </c>
      <c r="AA1937" s="1">
        <v>0.0</v>
      </c>
      <c r="AB1937" s="1">
        <v>0.0</v>
      </c>
      <c r="AC1937" s="1">
        <v>0.0</v>
      </c>
      <c r="AD1937" s="1">
        <v>0.0</v>
      </c>
      <c r="AE1937" s="1">
        <v>423797.0</v>
      </c>
      <c r="AF1937" s="1">
        <v>23.0</v>
      </c>
      <c r="AH1937" s="1" t="s">
        <v>870</v>
      </c>
      <c r="AI1937" s="1">
        <v>4.0</v>
      </c>
      <c r="AJ1937" s="1">
        <v>3.0</v>
      </c>
      <c r="AK1937" s="1">
        <v>3.0</v>
      </c>
      <c r="AL1937" s="1">
        <v>7.0</v>
      </c>
    </row>
    <row r="1938" ht="15.75" customHeight="1">
      <c r="A1938" s="1" t="s">
        <v>5570</v>
      </c>
      <c r="B1938" s="1">
        <v>6.0</v>
      </c>
      <c r="C1938" s="1" t="s">
        <v>6439</v>
      </c>
      <c r="D1938" s="1" t="s">
        <v>10298</v>
      </c>
      <c r="E1938" s="1" t="s">
        <v>10299</v>
      </c>
      <c r="F1938" s="1" t="s">
        <v>10300</v>
      </c>
      <c r="H1938" s="1">
        <v>64.8091</v>
      </c>
      <c r="I1938" s="1">
        <v>7.3028765</v>
      </c>
      <c r="J1938" s="1">
        <v>4.8295465</v>
      </c>
      <c r="K1938" s="1">
        <v>0.0</v>
      </c>
      <c r="L1938" s="1">
        <v>0.0</v>
      </c>
      <c r="M1938" s="1">
        <v>0.69897</v>
      </c>
      <c r="N1938" s="1">
        <v>1.0</v>
      </c>
      <c r="O1938" s="1">
        <v>0.0</v>
      </c>
      <c r="P1938" s="1">
        <v>0.0</v>
      </c>
      <c r="Q1938" s="1" t="s">
        <v>10284</v>
      </c>
      <c r="R1938" s="1">
        <v>3.0</v>
      </c>
      <c r="S1938" s="1">
        <v>48.84999942779541</v>
      </c>
      <c r="T1938" s="1">
        <v>0.33291724</v>
      </c>
      <c r="U1938" s="1">
        <v>0.0</v>
      </c>
      <c r="V1938" s="1">
        <v>2.148727</v>
      </c>
      <c r="W1938" s="1">
        <v>0.0</v>
      </c>
      <c r="X1938" s="1">
        <v>0.0</v>
      </c>
      <c r="Y1938" s="1">
        <v>0.0</v>
      </c>
      <c r="Z1938" s="1">
        <v>0.0</v>
      </c>
      <c r="AA1938" s="1">
        <v>4.8295465</v>
      </c>
      <c r="AB1938" s="1">
        <v>0.0</v>
      </c>
      <c r="AC1938" s="1">
        <v>0.0</v>
      </c>
      <c r="AD1938" s="1">
        <v>0.0</v>
      </c>
      <c r="AE1938" s="1">
        <v>230099.0</v>
      </c>
      <c r="AF1938" s="1">
        <v>32.0</v>
      </c>
      <c r="AH1938" s="1" t="s">
        <v>1638</v>
      </c>
      <c r="AI1938" s="1">
        <v>41.0</v>
      </c>
      <c r="AJ1938" s="1">
        <v>6.0</v>
      </c>
      <c r="AK1938" s="1">
        <v>6.0</v>
      </c>
      <c r="AL1938" s="1">
        <v>6.0</v>
      </c>
    </row>
    <row r="1939" ht="15.75" customHeight="1">
      <c r="A1939" s="1" t="s">
        <v>5570</v>
      </c>
      <c r="B1939" s="1">
        <v>7.0</v>
      </c>
      <c r="C1939" s="1" t="s">
        <v>6442</v>
      </c>
      <c r="D1939" s="1" t="s">
        <v>10301</v>
      </c>
      <c r="E1939" s="1" t="s">
        <v>10302</v>
      </c>
      <c r="F1939" s="1" t="s">
        <v>10303</v>
      </c>
      <c r="H1939" s="1">
        <v>63.28987</v>
      </c>
      <c r="I1939" s="1">
        <v>7.3028765</v>
      </c>
      <c r="J1939" s="1">
        <v>2.7592413</v>
      </c>
      <c r="K1939" s="1">
        <v>0.0</v>
      </c>
      <c r="L1939" s="1">
        <v>0.0</v>
      </c>
      <c r="M1939" s="1">
        <v>0.69897</v>
      </c>
      <c r="N1939" s="1">
        <v>1.0</v>
      </c>
      <c r="O1939" s="1">
        <v>0.0</v>
      </c>
      <c r="P1939" s="1">
        <v>0.0</v>
      </c>
      <c r="Q1939" s="1" t="s">
        <v>10293</v>
      </c>
      <c r="R1939" s="1">
        <v>3.0</v>
      </c>
      <c r="S1939" s="1">
        <v>66.0</v>
      </c>
      <c r="T1939" s="1">
        <v>0.32275656</v>
      </c>
      <c r="U1939" s="1">
        <v>0.5927208</v>
      </c>
      <c r="V1939" s="1">
        <v>2.7592413</v>
      </c>
      <c r="W1939" s="1">
        <v>0.0</v>
      </c>
      <c r="X1939" s="1">
        <v>0.0</v>
      </c>
      <c r="Y1939" s="1">
        <v>0.0</v>
      </c>
      <c r="Z1939" s="1">
        <v>0.0</v>
      </c>
      <c r="AA1939" s="1">
        <v>0.0</v>
      </c>
      <c r="AB1939" s="1">
        <v>0.0</v>
      </c>
      <c r="AC1939" s="1">
        <v>0.0</v>
      </c>
      <c r="AD1939" s="1">
        <v>0.0</v>
      </c>
      <c r="AE1939" s="1">
        <v>145396.0</v>
      </c>
      <c r="AF1939" s="1">
        <v>26.0</v>
      </c>
      <c r="AH1939" s="1" t="s">
        <v>4610</v>
      </c>
      <c r="AI1939" s="1">
        <v>17.0</v>
      </c>
      <c r="AJ1939" s="1">
        <v>3.0</v>
      </c>
      <c r="AK1939" s="1">
        <v>3.0</v>
      </c>
      <c r="AL1939" s="1">
        <v>4.0</v>
      </c>
    </row>
    <row r="1940" ht="15.75" customHeight="1">
      <c r="A1940" s="1" t="s">
        <v>5570</v>
      </c>
      <c r="B1940" s="1">
        <v>8.0</v>
      </c>
      <c r="C1940" s="1" t="s">
        <v>6445</v>
      </c>
      <c r="D1940" s="1" t="s">
        <v>10304</v>
      </c>
      <c r="E1940" s="1" t="s">
        <v>10305</v>
      </c>
      <c r="F1940" s="1" t="s">
        <v>10306</v>
      </c>
      <c r="H1940" s="1">
        <v>54.50389</v>
      </c>
      <c r="I1940" s="1">
        <v>6.275387</v>
      </c>
      <c r="J1940" s="1">
        <v>3.0372324</v>
      </c>
      <c r="K1940" s="1">
        <v>0.0</v>
      </c>
      <c r="L1940" s="1">
        <v>0.0</v>
      </c>
      <c r="M1940" s="1">
        <v>0.90309</v>
      </c>
      <c r="N1940" s="1">
        <v>0.0</v>
      </c>
      <c r="O1940" s="1">
        <v>0.0</v>
      </c>
      <c r="P1940" s="1">
        <v>0.0</v>
      </c>
      <c r="Q1940" s="1" t="s">
        <v>10307</v>
      </c>
      <c r="R1940" s="1">
        <v>6.0</v>
      </c>
      <c r="S1940" s="1">
        <v>41.0</v>
      </c>
      <c r="T1940" s="1">
        <v>0.2910929</v>
      </c>
      <c r="U1940" s="1">
        <v>0.5927208</v>
      </c>
      <c r="V1940" s="1">
        <v>0.0</v>
      </c>
      <c r="W1940" s="1">
        <v>3.0372324</v>
      </c>
      <c r="X1940" s="1">
        <v>0.0</v>
      </c>
      <c r="Y1940" s="1">
        <v>0.0</v>
      </c>
      <c r="Z1940" s="1">
        <v>0.0</v>
      </c>
      <c r="AA1940" s="1">
        <v>0.0</v>
      </c>
      <c r="AB1940" s="1">
        <v>0.0</v>
      </c>
      <c r="AC1940" s="1">
        <v>0.0</v>
      </c>
      <c r="AD1940" s="1">
        <v>0.0</v>
      </c>
      <c r="AE1940" s="1">
        <v>31110.0</v>
      </c>
      <c r="AF1940" s="1">
        <v>220.0</v>
      </c>
      <c r="AG1940" s="1">
        <v>610.0</v>
      </c>
      <c r="AH1940" s="1" t="s">
        <v>1191</v>
      </c>
      <c r="AI1940" s="1">
        <v>19.0</v>
      </c>
      <c r="AJ1940" s="1">
        <v>4.0</v>
      </c>
      <c r="AK1940" s="1">
        <v>4.0</v>
      </c>
      <c r="AL1940" s="1">
        <v>6.0</v>
      </c>
    </row>
    <row r="1941" ht="15.75" customHeight="1">
      <c r="A1941" s="1" t="s">
        <v>5570</v>
      </c>
      <c r="B1941" s="1">
        <v>9.0</v>
      </c>
      <c r="C1941" s="1" t="s">
        <v>6452</v>
      </c>
      <c r="D1941" s="1" t="s">
        <v>10308</v>
      </c>
      <c r="E1941" s="1" t="s">
        <v>10309</v>
      </c>
      <c r="F1941" s="1" t="s">
        <v>10310</v>
      </c>
      <c r="H1941" s="1">
        <v>54.232697</v>
      </c>
      <c r="I1941" s="1">
        <v>2.3617487</v>
      </c>
      <c r="J1941" s="1">
        <v>4.1875663</v>
      </c>
      <c r="K1941" s="1">
        <v>0.0</v>
      </c>
      <c r="L1941" s="1">
        <v>0.0</v>
      </c>
      <c r="M1941" s="1">
        <v>0.845098</v>
      </c>
      <c r="N1941" s="1">
        <v>0.0</v>
      </c>
      <c r="O1941" s="1">
        <v>0.0</v>
      </c>
      <c r="P1941" s="1">
        <v>0.0</v>
      </c>
      <c r="Q1941" s="1" t="s">
        <v>10311</v>
      </c>
      <c r="R1941" s="1">
        <v>5.0</v>
      </c>
      <c r="S1941" s="1">
        <v>95.0099963247776</v>
      </c>
      <c r="T1941" s="1">
        <v>0.2641117</v>
      </c>
      <c r="U1941" s="1">
        <v>0.0</v>
      </c>
      <c r="V1941" s="1">
        <v>0.0</v>
      </c>
      <c r="W1941" s="1">
        <v>0.0</v>
      </c>
      <c r="X1941" s="1">
        <v>0.0</v>
      </c>
      <c r="Y1941" s="1">
        <v>0.0</v>
      </c>
      <c r="Z1941" s="1">
        <v>4.1875663</v>
      </c>
      <c r="AA1941" s="1">
        <v>0.0</v>
      </c>
      <c r="AB1941" s="1">
        <v>0.0</v>
      </c>
      <c r="AC1941" s="1">
        <v>0.0</v>
      </c>
      <c r="AD1941" s="1">
        <v>0.0</v>
      </c>
      <c r="AE1941" s="1">
        <v>146430.0</v>
      </c>
      <c r="AF1941" s="1">
        <v>42.0</v>
      </c>
      <c r="AH1941" s="1" t="s">
        <v>10312</v>
      </c>
      <c r="AI1941" s="1">
        <v>47.0</v>
      </c>
      <c r="AJ1941" s="1">
        <v>2.0</v>
      </c>
      <c r="AK1941" s="1">
        <v>2.0</v>
      </c>
      <c r="AL1941" s="1">
        <v>0.0</v>
      </c>
    </row>
    <row r="1942" ht="15.75" customHeight="1">
      <c r="A1942" s="1" t="s">
        <v>5570</v>
      </c>
      <c r="B1942" s="1">
        <v>10.0</v>
      </c>
      <c r="C1942" s="1" t="s">
        <v>3245</v>
      </c>
      <c r="D1942" s="1" t="s">
        <v>7079</v>
      </c>
      <c r="E1942" s="1" t="s">
        <v>7080</v>
      </c>
      <c r="F1942" s="1" t="s">
        <v>7081</v>
      </c>
      <c r="H1942" s="1">
        <v>52.60538</v>
      </c>
      <c r="I1942" s="1">
        <v>0.0</v>
      </c>
      <c r="J1942" s="1">
        <v>2.5519977</v>
      </c>
      <c r="K1942" s="1">
        <v>0.0</v>
      </c>
      <c r="L1942" s="1">
        <v>0.0</v>
      </c>
      <c r="M1942" s="1">
        <v>0.90309</v>
      </c>
      <c r="N1942" s="1">
        <v>0.0</v>
      </c>
      <c r="O1942" s="1">
        <v>0.0</v>
      </c>
      <c r="P1942" s="1">
        <v>0.0</v>
      </c>
      <c r="Q1942" s="1" t="s">
        <v>7084</v>
      </c>
      <c r="R1942" s="1">
        <v>6.0</v>
      </c>
      <c r="S1942" s="1">
        <v>520.0</v>
      </c>
      <c r="T1942" s="1">
        <v>0.0</v>
      </c>
      <c r="U1942" s="1">
        <v>0.0</v>
      </c>
      <c r="V1942" s="1">
        <v>2.5519977</v>
      </c>
      <c r="W1942" s="1">
        <v>0.0</v>
      </c>
      <c r="X1942" s="1">
        <v>0.0</v>
      </c>
      <c r="Y1942" s="1">
        <v>0.0</v>
      </c>
      <c r="Z1942" s="1">
        <v>0.0</v>
      </c>
      <c r="AA1942" s="1">
        <v>0.0</v>
      </c>
      <c r="AB1942" s="1">
        <v>0.0</v>
      </c>
      <c r="AC1942" s="1">
        <v>0.0</v>
      </c>
      <c r="AD1942" s="1">
        <v>0.0</v>
      </c>
      <c r="AE1942" s="1">
        <v>239930.0</v>
      </c>
      <c r="AF1942" s="1">
        <v>223.0</v>
      </c>
      <c r="AH1942" s="1" t="s">
        <v>3827</v>
      </c>
      <c r="AI1942" s="1">
        <v>89.0</v>
      </c>
      <c r="AJ1942" s="1">
        <v>3.0</v>
      </c>
      <c r="AK1942" s="1">
        <v>3.0</v>
      </c>
      <c r="AL1942" s="1">
        <v>13.0</v>
      </c>
    </row>
    <row r="1943" ht="15.75" customHeight="1">
      <c r="A1943" s="1" t="s">
        <v>5570</v>
      </c>
      <c r="B1943" s="1">
        <v>11.0</v>
      </c>
      <c r="C1943" s="1" t="s">
        <v>6454</v>
      </c>
      <c r="D1943" s="1" t="s">
        <v>10313</v>
      </c>
      <c r="E1943" s="1" t="s">
        <v>10314</v>
      </c>
      <c r="F1943" s="1" t="s">
        <v>10315</v>
      </c>
      <c r="H1943" s="1">
        <v>52.203102</v>
      </c>
      <c r="I1943" s="1">
        <v>5.994262</v>
      </c>
      <c r="J1943" s="1">
        <v>0.0</v>
      </c>
      <c r="K1943" s="1">
        <v>0.0</v>
      </c>
      <c r="L1943" s="1">
        <v>0.0</v>
      </c>
      <c r="M1943" s="1">
        <v>0.845098</v>
      </c>
      <c r="N1943" s="1">
        <v>1.0</v>
      </c>
      <c r="O1943" s="1">
        <v>0.0</v>
      </c>
      <c r="P1943" s="1">
        <v>0.0</v>
      </c>
      <c r="Q1943" s="1" t="s">
        <v>10316</v>
      </c>
      <c r="R1943" s="1">
        <v>5.0</v>
      </c>
      <c r="S1943" s="1">
        <v>77.0</v>
      </c>
      <c r="T1943" s="1">
        <v>0.0</v>
      </c>
      <c r="U1943" s="1">
        <v>0.0</v>
      </c>
      <c r="V1943" s="1">
        <v>0.0</v>
      </c>
      <c r="W1943" s="1">
        <v>0.0</v>
      </c>
      <c r="X1943" s="1">
        <v>0.0</v>
      </c>
      <c r="Y1943" s="1">
        <v>0.0</v>
      </c>
      <c r="Z1943" s="1">
        <v>0.0</v>
      </c>
      <c r="AA1943" s="1">
        <v>0.0</v>
      </c>
      <c r="AB1943" s="1">
        <v>0.0</v>
      </c>
      <c r="AC1943" s="1">
        <v>0.0</v>
      </c>
      <c r="AD1943" s="1">
        <v>0.0</v>
      </c>
      <c r="AE1943" s="1">
        <v>198460.0</v>
      </c>
      <c r="AF1943" s="1">
        <v>15.0</v>
      </c>
      <c r="AH1943" s="1" t="s">
        <v>10317</v>
      </c>
      <c r="AI1943" s="1">
        <v>1.0</v>
      </c>
      <c r="AJ1943" s="1">
        <v>1.0</v>
      </c>
      <c r="AK1943" s="1">
        <v>1.0</v>
      </c>
      <c r="AL1943" s="1">
        <v>4.0</v>
      </c>
    </row>
    <row r="1944" ht="15.75" customHeight="1">
      <c r="A1944" s="1" t="s">
        <v>5570</v>
      </c>
      <c r="B1944" s="1">
        <v>12.0</v>
      </c>
      <c r="C1944" s="1" t="s">
        <v>6456</v>
      </c>
      <c r="D1944" s="1" t="s">
        <v>10318</v>
      </c>
      <c r="E1944" s="1" t="s">
        <v>10319</v>
      </c>
      <c r="F1944" s="1" t="s">
        <v>10320</v>
      </c>
      <c r="H1944" s="1">
        <v>52.197803</v>
      </c>
      <c r="I1944" s="1">
        <v>5.0833664</v>
      </c>
      <c r="J1944" s="1">
        <v>2.3473897</v>
      </c>
      <c r="K1944" s="1">
        <v>0.0</v>
      </c>
      <c r="L1944" s="1">
        <v>0.0</v>
      </c>
      <c r="M1944" s="1">
        <v>0.69897</v>
      </c>
      <c r="N1944" s="1">
        <v>0.0</v>
      </c>
      <c r="O1944" s="1">
        <v>0.0</v>
      </c>
      <c r="P1944" s="1">
        <v>0.0</v>
      </c>
      <c r="Q1944" s="1" t="s">
        <v>10321</v>
      </c>
      <c r="R1944" s="1">
        <v>3.0</v>
      </c>
      <c r="S1944" s="1">
        <v>100.0</v>
      </c>
      <c r="T1944" s="1">
        <v>0.2300357</v>
      </c>
      <c r="U1944" s="1">
        <v>0.0</v>
      </c>
      <c r="V1944" s="1">
        <v>2.1353843</v>
      </c>
      <c r="W1944" s="1">
        <v>2.3213935</v>
      </c>
      <c r="X1944" s="1">
        <v>2.3473897</v>
      </c>
      <c r="Y1944" s="1">
        <v>0.0</v>
      </c>
      <c r="Z1944" s="1">
        <v>0.0</v>
      </c>
      <c r="AA1944" s="1">
        <v>0.0</v>
      </c>
      <c r="AB1944" s="1">
        <v>0.0</v>
      </c>
      <c r="AC1944" s="1">
        <v>0.0</v>
      </c>
      <c r="AD1944" s="1">
        <v>0.0</v>
      </c>
      <c r="AE1944" s="1">
        <v>144990.0</v>
      </c>
      <c r="AF1944" s="1">
        <v>57.0</v>
      </c>
      <c r="AH1944" s="1" t="s">
        <v>10322</v>
      </c>
      <c r="AI1944" s="1">
        <v>12.0</v>
      </c>
      <c r="AJ1944" s="1">
        <v>4.0</v>
      </c>
      <c r="AK1944" s="1">
        <v>4.0</v>
      </c>
      <c r="AL1944" s="1">
        <v>7.0</v>
      </c>
    </row>
    <row r="1945" ht="15.75" customHeight="1">
      <c r="A1945" s="1" t="s">
        <v>5570</v>
      </c>
      <c r="B1945" s="1">
        <v>13.0</v>
      </c>
      <c r="C1945" s="1" t="s">
        <v>2995</v>
      </c>
      <c r="D1945" s="1" t="s">
        <v>6608</v>
      </c>
      <c r="E1945" s="1" t="s">
        <v>6609</v>
      </c>
      <c r="F1945" s="1" t="s">
        <v>6610</v>
      </c>
      <c r="H1945" s="1">
        <v>49.678806</v>
      </c>
      <c r="I1945" s="1">
        <v>6.275387</v>
      </c>
      <c r="J1945" s="1">
        <v>0.0</v>
      </c>
      <c r="K1945" s="1">
        <v>0.0</v>
      </c>
      <c r="L1945" s="1">
        <v>0.0</v>
      </c>
      <c r="M1945" s="1">
        <v>0.845098</v>
      </c>
      <c r="N1945" s="1">
        <v>0.0</v>
      </c>
      <c r="O1945" s="1">
        <v>0.0</v>
      </c>
      <c r="P1945" s="1">
        <v>0.0</v>
      </c>
      <c r="Q1945" s="1" t="s">
        <v>6613</v>
      </c>
      <c r="R1945" s="1">
        <v>5.0</v>
      </c>
      <c r="S1945" s="1">
        <v>86.75</v>
      </c>
      <c r="T1945" s="1">
        <v>0.0</v>
      </c>
      <c r="U1945" s="1">
        <v>0.0</v>
      </c>
      <c r="V1945" s="1">
        <v>0.0</v>
      </c>
      <c r="W1945" s="1">
        <v>0.0</v>
      </c>
      <c r="X1945" s="1">
        <v>0.0</v>
      </c>
      <c r="Y1945" s="1">
        <v>0.0</v>
      </c>
      <c r="Z1945" s="1">
        <v>0.0</v>
      </c>
      <c r="AA1945" s="1">
        <v>0.0</v>
      </c>
      <c r="AB1945" s="1">
        <v>0.0</v>
      </c>
      <c r="AC1945" s="1">
        <v>0.0</v>
      </c>
      <c r="AD1945" s="1">
        <v>0.0</v>
      </c>
      <c r="AE1945" s="1">
        <v>87535.0</v>
      </c>
      <c r="AF1945" s="1">
        <v>373.0</v>
      </c>
      <c r="AH1945" s="1" t="s">
        <v>839</v>
      </c>
      <c r="AI1945" s="1">
        <v>27.0</v>
      </c>
      <c r="AJ1945" s="1">
        <v>3.0</v>
      </c>
      <c r="AK1945" s="1">
        <v>3.0</v>
      </c>
      <c r="AL1945" s="1">
        <v>7.0</v>
      </c>
    </row>
    <row r="1946" ht="15.75" customHeight="1">
      <c r="A1946" s="1" t="s">
        <v>5570</v>
      </c>
      <c r="B1946" s="1">
        <v>14.0</v>
      </c>
      <c r="C1946" s="1" t="s">
        <v>6460</v>
      </c>
      <c r="D1946" s="1" t="s">
        <v>10323</v>
      </c>
      <c r="E1946" s="1" t="s">
        <v>10324</v>
      </c>
      <c r="F1946" s="1" t="s">
        <v>10325</v>
      </c>
      <c r="H1946" s="1">
        <v>46.857395</v>
      </c>
      <c r="I1946" s="1">
        <v>7.438197</v>
      </c>
      <c r="J1946" s="1">
        <v>1.3402278</v>
      </c>
      <c r="K1946" s="1">
        <v>0.0</v>
      </c>
      <c r="L1946" s="1">
        <v>0.0</v>
      </c>
      <c r="M1946" s="1">
        <v>0.47712126</v>
      </c>
      <c r="N1946" s="1">
        <v>0.0</v>
      </c>
      <c r="O1946" s="1">
        <v>0.0</v>
      </c>
      <c r="P1946" s="1">
        <v>0.0</v>
      </c>
      <c r="Q1946" s="1" t="s">
        <v>9480</v>
      </c>
      <c r="R1946" s="1">
        <v>1.0</v>
      </c>
      <c r="S1946" s="1">
        <v>124.1599998474121</v>
      </c>
      <c r="T1946" s="1">
        <v>0.0</v>
      </c>
      <c r="U1946" s="1">
        <v>0.0</v>
      </c>
      <c r="V1946" s="1">
        <v>0.0</v>
      </c>
      <c r="W1946" s="1">
        <v>0.0</v>
      </c>
      <c r="X1946" s="1">
        <v>0.0</v>
      </c>
      <c r="Y1946" s="1">
        <v>0.0</v>
      </c>
      <c r="Z1946" s="1">
        <v>0.0</v>
      </c>
      <c r="AA1946" s="1">
        <v>0.0</v>
      </c>
      <c r="AB1946" s="1">
        <v>0.0</v>
      </c>
      <c r="AC1946" s="1">
        <v>1.3402278</v>
      </c>
      <c r="AD1946" s="1">
        <v>0.0</v>
      </c>
      <c r="AE1946" s="1">
        <v>404146.0</v>
      </c>
      <c r="AF1946" s="1">
        <v>19.0</v>
      </c>
      <c r="AH1946" s="1" t="s">
        <v>10326</v>
      </c>
      <c r="AI1946" s="1">
        <v>2.0</v>
      </c>
      <c r="AJ1946" s="1">
        <v>4.0</v>
      </c>
      <c r="AK1946" s="1">
        <v>4.0</v>
      </c>
      <c r="AL1946" s="1">
        <v>4.0</v>
      </c>
    </row>
    <row r="1947" ht="15.75" customHeight="1">
      <c r="A1947" s="1" t="s">
        <v>5570</v>
      </c>
      <c r="B1947" s="1">
        <v>15.0</v>
      </c>
      <c r="C1947" s="1" t="s">
        <v>6462</v>
      </c>
      <c r="D1947" s="1" t="s">
        <v>10327</v>
      </c>
      <c r="E1947" s="1" t="s">
        <v>10328</v>
      </c>
      <c r="F1947" s="1" t="s">
        <v>10329</v>
      </c>
      <c r="H1947" s="1">
        <v>46.670307</v>
      </c>
      <c r="I1947" s="1">
        <v>5.9060693</v>
      </c>
      <c r="J1947" s="1">
        <v>3.5000386</v>
      </c>
      <c r="K1947" s="1">
        <v>0.0</v>
      </c>
      <c r="L1947" s="1">
        <v>0.0</v>
      </c>
      <c r="M1947" s="1">
        <v>0.69897</v>
      </c>
      <c r="N1947" s="1">
        <v>0.0</v>
      </c>
      <c r="O1947" s="1">
        <v>0.0</v>
      </c>
      <c r="P1947" s="1">
        <v>0.0</v>
      </c>
      <c r="Q1947" s="1" t="s">
        <v>10321</v>
      </c>
      <c r="R1947" s="1">
        <v>3.0</v>
      </c>
      <c r="S1947" s="1">
        <v>49.39000034332275</v>
      </c>
      <c r="T1947" s="1">
        <v>0.3075686</v>
      </c>
      <c r="U1947" s="1">
        <v>0.72565174</v>
      </c>
      <c r="V1947" s="1">
        <v>0.0</v>
      </c>
      <c r="W1947" s="1">
        <v>0.0</v>
      </c>
      <c r="X1947" s="1">
        <v>3.5000386</v>
      </c>
      <c r="Y1947" s="1">
        <v>0.0</v>
      </c>
      <c r="Z1947" s="1">
        <v>0.0</v>
      </c>
      <c r="AA1947" s="1">
        <v>0.0</v>
      </c>
      <c r="AB1947" s="1">
        <v>0.0</v>
      </c>
      <c r="AC1947" s="1">
        <v>0.0</v>
      </c>
      <c r="AD1947" s="1">
        <v>0.0</v>
      </c>
      <c r="AE1947" s="1">
        <v>406447.0</v>
      </c>
      <c r="AF1947" s="1">
        <v>19.0</v>
      </c>
      <c r="AH1947" s="1" t="s">
        <v>8063</v>
      </c>
      <c r="AI1947" s="1">
        <v>30.0</v>
      </c>
      <c r="AJ1947" s="1">
        <v>5.0</v>
      </c>
      <c r="AK1947" s="1">
        <v>5.0</v>
      </c>
      <c r="AL1947" s="1">
        <v>14.0</v>
      </c>
    </row>
    <row r="1948" ht="15.75" customHeight="1">
      <c r="A1948" s="1" t="s">
        <v>5570</v>
      </c>
      <c r="B1948" s="1">
        <v>16.0</v>
      </c>
      <c r="C1948" s="1" t="s">
        <v>6458</v>
      </c>
      <c r="D1948" s="1" t="s">
        <v>10330</v>
      </c>
      <c r="E1948" s="1" t="s">
        <v>10331</v>
      </c>
      <c r="F1948" s="1" t="s">
        <v>10332</v>
      </c>
      <c r="H1948" s="1">
        <v>46.461277</v>
      </c>
      <c r="I1948" s="1">
        <v>6.178794</v>
      </c>
      <c r="J1948" s="1">
        <v>0.42504233</v>
      </c>
      <c r="K1948" s="1">
        <v>0.0</v>
      </c>
      <c r="L1948" s="1">
        <v>0.0</v>
      </c>
      <c r="M1948" s="1">
        <v>0.60206</v>
      </c>
      <c r="N1948" s="1">
        <v>1.0</v>
      </c>
      <c r="O1948" s="1">
        <v>0.0</v>
      </c>
      <c r="P1948" s="1">
        <v>0.0</v>
      </c>
      <c r="Q1948" s="1" t="s">
        <v>10333</v>
      </c>
      <c r="R1948" s="1">
        <v>2.0</v>
      </c>
      <c r="S1948" s="1">
        <v>102.0</v>
      </c>
      <c r="T1948" s="1">
        <v>0.3167126</v>
      </c>
      <c r="U1948" s="1">
        <v>0.42504233</v>
      </c>
      <c r="V1948" s="1">
        <v>0.0</v>
      </c>
      <c r="W1948" s="1">
        <v>0.0</v>
      </c>
      <c r="X1948" s="1">
        <v>0.0</v>
      </c>
      <c r="Y1948" s="1">
        <v>0.0</v>
      </c>
      <c r="Z1948" s="1">
        <v>0.0</v>
      </c>
      <c r="AA1948" s="1">
        <v>0.0</v>
      </c>
      <c r="AB1948" s="1">
        <v>0.0</v>
      </c>
      <c r="AC1948" s="1">
        <v>0.0</v>
      </c>
      <c r="AD1948" s="1">
        <v>0.0</v>
      </c>
      <c r="AE1948" s="1">
        <v>149127.0</v>
      </c>
      <c r="AF1948" s="1">
        <v>161.0</v>
      </c>
      <c r="AH1948" s="1" t="s">
        <v>10334</v>
      </c>
      <c r="AI1948" s="1">
        <v>30.0</v>
      </c>
      <c r="AJ1948" s="1">
        <v>6.0</v>
      </c>
      <c r="AK1948" s="1">
        <v>6.0</v>
      </c>
      <c r="AL1948" s="1">
        <v>15.0</v>
      </c>
    </row>
    <row r="1949" ht="15.75" customHeight="1">
      <c r="A1949" s="1" t="s">
        <v>5570</v>
      </c>
      <c r="B1949" s="1">
        <v>17.0</v>
      </c>
      <c r="C1949" s="1" t="s">
        <v>6464</v>
      </c>
      <c r="D1949" s="1" t="s">
        <v>10335</v>
      </c>
      <c r="E1949" s="1" t="s">
        <v>10336</v>
      </c>
      <c r="F1949" s="1" t="s">
        <v>10337</v>
      </c>
      <c r="H1949" s="1">
        <v>45.653385</v>
      </c>
      <c r="I1949" s="1">
        <v>4.8973155</v>
      </c>
      <c r="J1949" s="1">
        <v>2.0128965</v>
      </c>
      <c r="K1949" s="1">
        <v>0.0</v>
      </c>
      <c r="L1949" s="1">
        <v>0.0</v>
      </c>
      <c r="M1949" s="1">
        <v>0.7781513</v>
      </c>
      <c r="N1949" s="1">
        <v>1.0</v>
      </c>
      <c r="O1949" s="1">
        <v>0.0</v>
      </c>
      <c r="P1949" s="1">
        <v>0.0</v>
      </c>
      <c r="Q1949" s="1" t="s">
        <v>10338</v>
      </c>
      <c r="R1949" s="1">
        <v>4.0</v>
      </c>
      <c r="S1949" s="1">
        <v>54.01000022888184</v>
      </c>
      <c r="T1949" s="1">
        <v>0.0</v>
      </c>
      <c r="U1949" s="1">
        <v>0.0</v>
      </c>
      <c r="V1949" s="1">
        <v>0.0</v>
      </c>
      <c r="W1949" s="1">
        <v>2.0128965</v>
      </c>
      <c r="X1949" s="1">
        <v>0.0</v>
      </c>
      <c r="Y1949" s="1">
        <v>0.0</v>
      </c>
      <c r="Z1949" s="1">
        <v>0.0</v>
      </c>
      <c r="AA1949" s="1">
        <v>0.0</v>
      </c>
      <c r="AB1949" s="1">
        <v>0.0</v>
      </c>
      <c r="AC1949" s="1">
        <v>0.0</v>
      </c>
      <c r="AD1949" s="1">
        <v>0.0</v>
      </c>
      <c r="AE1949" s="1">
        <v>215349.0</v>
      </c>
      <c r="AF1949" s="1">
        <v>17.0</v>
      </c>
      <c r="AH1949" s="1" t="s">
        <v>10339</v>
      </c>
      <c r="AI1949" s="1">
        <v>3.0</v>
      </c>
      <c r="AJ1949" s="1">
        <v>2.0</v>
      </c>
      <c r="AK1949" s="1">
        <v>2.0</v>
      </c>
      <c r="AL1949" s="1">
        <v>4.0</v>
      </c>
    </row>
    <row r="1950" ht="15.75" customHeight="1">
      <c r="A1950" s="1" t="s">
        <v>5570</v>
      </c>
      <c r="B1950" s="1">
        <v>18.0</v>
      </c>
      <c r="C1950" s="1" t="s">
        <v>6472</v>
      </c>
      <c r="D1950" s="1" t="s">
        <v>10340</v>
      </c>
      <c r="E1950" s="1" t="s">
        <v>10341</v>
      </c>
      <c r="F1950" s="1" t="s">
        <v>10342</v>
      </c>
      <c r="H1950" s="1">
        <v>43.77236</v>
      </c>
      <c r="I1950" s="1">
        <v>5.5013633</v>
      </c>
      <c r="J1950" s="1">
        <v>3.8074703</v>
      </c>
      <c r="K1950" s="1">
        <v>0.0</v>
      </c>
      <c r="L1950" s="1">
        <v>0.0</v>
      </c>
      <c r="M1950" s="1">
        <v>0.60206</v>
      </c>
      <c r="N1950" s="1">
        <v>0.0</v>
      </c>
      <c r="O1950" s="1">
        <v>0.0</v>
      </c>
      <c r="P1950" s="1">
        <v>0.0</v>
      </c>
      <c r="Q1950" s="1" t="s">
        <v>10343</v>
      </c>
      <c r="R1950" s="1">
        <v>2.0</v>
      </c>
      <c r="S1950" s="1">
        <v>60.0</v>
      </c>
      <c r="T1950" s="1">
        <v>0.27811173</v>
      </c>
      <c r="U1950" s="1">
        <v>0.0</v>
      </c>
      <c r="V1950" s="1">
        <v>1.3129944</v>
      </c>
      <c r="W1950" s="1">
        <v>3.8074703</v>
      </c>
      <c r="X1950" s="1">
        <v>0.0</v>
      </c>
      <c r="Y1950" s="1">
        <v>0.0</v>
      </c>
      <c r="Z1950" s="1">
        <v>0.0</v>
      </c>
      <c r="AA1950" s="1">
        <v>0.0</v>
      </c>
      <c r="AB1950" s="1">
        <v>0.0</v>
      </c>
      <c r="AC1950" s="1">
        <v>0.0</v>
      </c>
      <c r="AD1950" s="1">
        <v>0.0</v>
      </c>
      <c r="AE1950" s="1">
        <v>254917.0</v>
      </c>
      <c r="AF1950" s="1">
        <v>11.0</v>
      </c>
      <c r="AH1950" s="1" t="s">
        <v>10344</v>
      </c>
      <c r="AI1950" s="1">
        <v>22.0</v>
      </c>
      <c r="AJ1950" s="1">
        <v>1.0</v>
      </c>
      <c r="AK1950" s="1">
        <v>1.0</v>
      </c>
      <c r="AL1950" s="1">
        <v>3.0</v>
      </c>
    </row>
    <row r="1951" ht="15.75" customHeight="1">
      <c r="A1951" s="1" t="s">
        <v>5570</v>
      </c>
      <c r="B1951" s="1">
        <v>19.0</v>
      </c>
      <c r="C1951" s="1" t="s">
        <v>6469</v>
      </c>
      <c r="D1951" s="1" t="s">
        <v>10345</v>
      </c>
      <c r="E1951" s="1" t="s">
        <v>10346</v>
      </c>
      <c r="F1951" s="1" t="s">
        <v>10347</v>
      </c>
      <c r="H1951" s="1">
        <v>41.429382</v>
      </c>
      <c r="I1951" s="1">
        <v>7.724461</v>
      </c>
      <c r="J1951" s="1">
        <v>0.0</v>
      </c>
      <c r="K1951" s="1">
        <v>0.0</v>
      </c>
      <c r="L1951" s="1">
        <v>0.0</v>
      </c>
      <c r="M1951" s="1">
        <v>0.60206</v>
      </c>
      <c r="N1951" s="1">
        <v>1.0</v>
      </c>
      <c r="O1951" s="1">
        <v>0.0</v>
      </c>
      <c r="P1951" s="1">
        <v>0.0</v>
      </c>
      <c r="Q1951" s="1" t="s">
        <v>10348</v>
      </c>
      <c r="R1951" s="1">
        <v>2.0</v>
      </c>
      <c r="S1951" s="1">
        <v>61.20999908447266</v>
      </c>
      <c r="T1951" s="1">
        <v>0.0</v>
      </c>
      <c r="U1951" s="1">
        <v>0.0</v>
      </c>
      <c r="V1951" s="1">
        <v>0.0</v>
      </c>
      <c r="W1951" s="1">
        <v>0.0</v>
      </c>
      <c r="X1951" s="1">
        <v>0.0</v>
      </c>
      <c r="Y1951" s="1">
        <v>0.0</v>
      </c>
      <c r="Z1951" s="1">
        <v>0.0</v>
      </c>
      <c r="AA1951" s="1">
        <v>0.0</v>
      </c>
      <c r="AB1951" s="1">
        <v>0.0</v>
      </c>
      <c r="AC1951" s="1">
        <v>0.0</v>
      </c>
      <c r="AD1951" s="1">
        <v>0.0</v>
      </c>
      <c r="AE1951" s="1">
        <v>184957.0</v>
      </c>
      <c r="AF1951" s="1">
        <v>6.0</v>
      </c>
      <c r="AH1951" s="1" t="s">
        <v>7220</v>
      </c>
      <c r="AJ1951" s="1">
        <v>1.0</v>
      </c>
      <c r="AK1951" s="1">
        <v>2.0</v>
      </c>
      <c r="AL1951" s="1">
        <v>2.0</v>
      </c>
    </row>
    <row r="1952" ht="15.75" customHeight="1">
      <c r="A1952" s="1" t="s">
        <v>5570</v>
      </c>
      <c r="B1952" s="1">
        <v>20.0</v>
      </c>
      <c r="C1952" s="1" t="s">
        <v>6474</v>
      </c>
      <c r="D1952" s="1" t="s">
        <v>10349</v>
      </c>
      <c r="E1952" s="1" t="s">
        <v>10350</v>
      </c>
      <c r="F1952" s="1" t="s">
        <v>10351</v>
      </c>
      <c r="H1952" s="1">
        <v>41.39837</v>
      </c>
      <c r="I1952" s="1">
        <v>5.0833664</v>
      </c>
      <c r="J1952" s="1">
        <v>0.7822552</v>
      </c>
      <c r="K1952" s="1">
        <v>0.0</v>
      </c>
      <c r="L1952" s="1">
        <v>0.0</v>
      </c>
      <c r="M1952" s="1">
        <v>0.69897</v>
      </c>
      <c r="N1952" s="1">
        <v>1.0</v>
      </c>
      <c r="O1952" s="1">
        <v>0.0</v>
      </c>
      <c r="P1952" s="1">
        <v>0.0</v>
      </c>
      <c r="Q1952" s="1" t="s">
        <v>10321</v>
      </c>
      <c r="R1952" s="1">
        <v>3.0</v>
      </c>
      <c r="S1952" s="1">
        <v>73.41999959945679</v>
      </c>
      <c r="T1952" s="1">
        <v>0.30776477</v>
      </c>
      <c r="U1952" s="1">
        <v>0.7822552</v>
      </c>
      <c r="V1952" s="1">
        <v>0.0</v>
      </c>
      <c r="W1952" s="1">
        <v>0.0</v>
      </c>
      <c r="X1952" s="1">
        <v>0.0</v>
      </c>
      <c r="Y1952" s="1">
        <v>0.0</v>
      </c>
      <c r="Z1952" s="1">
        <v>0.0</v>
      </c>
      <c r="AA1952" s="1">
        <v>0.0</v>
      </c>
      <c r="AB1952" s="1">
        <v>0.0</v>
      </c>
      <c r="AC1952" s="1">
        <v>0.0</v>
      </c>
      <c r="AD1952" s="1">
        <v>0.0</v>
      </c>
      <c r="AE1952" s="1">
        <v>168139.0</v>
      </c>
      <c r="AF1952" s="1">
        <v>99.0</v>
      </c>
      <c r="AH1952" s="1" t="s">
        <v>4263</v>
      </c>
      <c r="AI1952" s="1">
        <v>47.0</v>
      </c>
      <c r="AJ1952" s="1">
        <v>5.0</v>
      </c>
      <c r="AK1952" s="1">
        <v>5.0</v>
      </c>
      <c r="AL1952" s="1">
        <v>7.0</v>
      </c>
    </row>
    <row r="1953" ht="15.75" customHeight="1">
      <c r="A1953" s="1" t="s">
        <v>5570</v>
      </c>
      <c r="B1953" s="1">
        <v>21.0</v>
      </c>
      <c r="C1953" s="1" t="s">
        <v>6479</v>
      </c>
      <c r="D1953" s="1" t="s">
        <v>10352</v>
      </c>
      <c r="E1953" s="1" t="s">
        <v>10353</v>
      </c>
      <c r="F1953" s="1" t="s">
        <v>10354</v>
      </c>
      <c r="H1953" s="1">
        <v>41.109375</v>
      </c>
      <c r="I1953" s="1">
        <v>8.03364</v>
      </c>
      <c r="J1953" s="1">
        <v>2.6251647</v>
      </c>
      <c r="K1953" s="1">
        <v>0.0</v>
      </c>
      <c r="L1953" s="1">
        <v>0.0</v>
      </c>
      <c r="M1953" s="1">
        <v>0.60206</v>
      </c>
      <c r="N1953" s="1">
        <v>1.0</v>
      </c>
      <c r="O1953" s="1">
        <v>0.0</v>
      </c>
      <c r="P1953" s="1">
        <v>0.0</v>
      </c>
      <c r="Q1953" s="1" t="s">
        <v>10355</v>
      </c>
      <c r="R1953" s="1">
        <v>2.0</v>
      </c>
      <c r="S1953" s="1">
        <v>33.30000019073486</v>
      </c>
      <c r="T1953" s="1">
        <v>0.0</v>
      </c>
      <c r="U1953" s="1">
        <v>0.0</v>
      </c>
      <c r="V1953" s="1">
        <v>2.6251647</v>
      </c>
      <c r="W1953" s="1">
        <v>0.0</v>
      </c>
      <c r="X1953" s="1">
        <v>0.0</v>
      </c>
      <c r="Y1953" s="1">
        <v>0.0</v>
      </c>
      <c r="Z1953" s="1">
        <v>0.0</v>
      </c>
      <c r="AA1953" s="1">
        <v>0.0</v>
      </c>
      <c r="AB1953" s="1">
        <v>0.0</v>
      </c>
      <c r="AC1953" s="1">
        <v>0.0</v>
      </c>
      <c r="AD1953" s="1">
        <v>0.0</v>
      </c>
      <c r="AE1953" s="1">
        <v>169156.0</v>
      </c>
      <c r="AF1953" s="1">
        <v>22.0</v>
      </c>
      <c r="AH1953" s="1" t="s">
        <v>2125</v>
      </c>
      <c r="AI1953" s="1">
        <v>5.0</v>
      </c>
      <c r="AJ1953" s="1">
        <v>2.0</v>
      </c>
      <c r="AK1953" s="1">
        <v>2.0</v>
      </c>
      <c r="AL1953" s="1">
        <v>10.0</v>
      </c>
    </row>
    <row r="1954" ht="15.75" customHeight="1">
      <c r="A1954" s="1" t="s">
        <v>5570</v>
      </c>
      <c r="B1954" s="1">
        <v>22.0</v>
      </c>
      <c r="C1954" s="1" t="s">
        <v>6482</v>
      </c>
      <c r="D1954" s="1" t="s">
        <v>10356</v>
      </c>
      <c r="E1954" s="1" t="s">
        <v>10357</v>
      </c>
      <c r="F1954" s="1" t="s">
        <v>10358</v>
      </c>
      <c r="H1954" s="1">
        <v>40.231693</v>
      </c>
      <c r="I1954" s="1">
        <v>6.6939726</v>
      </c>
      <c r="J1954" s="1">
        <v>2.2851057</v>
      </c>
      <c r="K1954" s="1">
        <v>0.0</v>
      </c>
      <c r="L1954" s="1">
        <v>0.0</v>
      </c>
      <c r="M1954" s="1">
        <v>0.47712126</v>
      </c>
      <c r="N1954" s="1">
        <v>1.0</v>
      </c>
      <c r="O1954" s="1">
        <v>0.0</v>
      </c>
      <c r="P1954" s="1">
        <v>0.0</v>
      </c>
      <c r="Q1954" s="1" t="s">
        <v>9480</v>
      </c>
      <c r="R1954" s="1">
        <v>1.0</v>
      </c>
      <c r="S1954" s="1">
        <v>70.4000015258789</v>
      </c>
      <c r="T1954" s="1">
        <v>0.0</v>
      </c>
      <c r="U1954" s="1">
        <v>0.0</v>
      </c>
      <c r="V1954" s="1">
        <v>0.0</v>
      </c>
      <c r="W1954" s="1">
        <v>2.2851057</v>
      </c>
      <c r="X1954" s="1">
        <v>0.0</v>
      </c>
      <c r="Y1954" s="1">
        <v>0.0</v>
      </c>
      <c r="Z1954" s="1">
        <v>0.0</v>
      </c>
      <c r="AA1954" s="1">
        <v>0.0</v>
      </c>
      <c r="AB1954" s="1">
        <v>0.0</v>
      </c>
      <c r="AC1954" s="1">
        <v>0.0</v>
      </c>
      <c r="AD1954" s="1">
        <v>0.0</v>
      </c>
      <c r="AE1954" s="1">
        <v>202271.0</v>
      </c>
      <c r="AF1954" s="1">
        <v>23.0</v>
      </c>
      <c r="AH1954" s="1" t="s">
        <v>9926</v>
      </c>
      <c r="AI1954" s="1">
        <v>3.0</v>
      </c>
      <c r="AJ1954" s="1">
        <v>1.0</v>
      </c>
      <c r="AK1954" s="1">
        <v>1.0</v>
      </c>
      <c r="AL1954" s="1">
        <v>3.0</v>
      </c>
    </row>
    <row r="1955" ht="15.75" customHeight="1">
      <c r="A1955" s="1" t="s">
        <v>5570</v>
      </c>
      <c r="B1955" s="1">
        <v>23.0</v>
      </c>
      <c r="C1955" s="1" t="s">
        <v>6484</v>
      </c>
      <c r="D1955" s="1" t="s">
        <v>10359</v>
      </c>
      <c r="E1955" s="1" t="s">
        <v>10360</v>
      </c>
      <c r="F1955" s="1" t="s">
        <v>10361</v>
      </c>
      <c r="H1955" s="1">
        <v>39.58564</v>
      </c>
      <c r="I1955" s="1">
        <v>7.046489</v>
      </c>
      <c r="J1955" s="1">
        <v>2.839727</v>
      </c>
      <c r="K1955" s="1">
        <v>0.0</v>
      </c>
      <c r="L1955" s="1">
        <v>0.0</v>
      </c>
      <c r="M1955" s="1">
        <v>0.47712126</v>
      </c>
      <c r="N1955" s="1">
        <v>0.0</v>
      </c>
      <c r="O1955" s="1">
        <v>0.0</v>
      </c>
      <c r="P1955" s="1">
        <v>0.0</v>
      </c>
      <c r="Q1955" s="1" t="s">
        <v>9480</v>
      </c>
      <c r="R1955" s="1">
        <v>1.0</v>
      </c>
      <c r="S1955" s="1">
        <v>69.43000030517578</v>
      </c>
      <c r="T1955" s="1">
        <v>0.2920287</v>
      </c>
      <c r="U1955" s="1">
        <v>0.0</v>
      </c>
      <c r="V1955" s="1">
        <v>2.0799472</v>
      </c>
      <c r="W1955" s="1">
        <v>0.0</v>
      </c>
      <c r="X1955" s="1">
        <v>2.839727</v>
      </c>
      <c r="Y1955" s="1">
        <v>0.0</v>
      </c>
      <c r="Z1955" s="1">
        <v>0.0</v>
      </c>
      <c r="AA1955" s="1">
        <v>0.0</v>
      </c>
      <c r="AB1955" s="1">
        <v>0.0</v>
      </c>
      <c r="AC1955" s="1">
        <v>0.0</v>
      </c>
      <c r="AD1955" s="1">
        <v>0.0</v>
      </c>
      <c r="AE1955" s="1">
        <v>262531.0</v>
      </c>
      <c r="AF1955" s="1">
        <v>14.0</v>
      </c>
      <c r="AH1955" s="1" t="s">
        <v>4598</v>
      </c>
      <c r="AI1955" s="1">
        <v>22.0</v>
      </c>
      <c r="AJ1955" s="1">
        <v>2.0</v>
      </c>
      <c r="AK1955" s="1">
        <v>2.0</v>
      </c>
      <c r="AL1955" s="1">
        <v>6.0</v>
      </c>
    </row>
    <row r="1956" ht="15.75" customHeight="1">
      <c r="A1956" s="1" t="s">
        <v>5570</v>
      </c>
      <c r="B1956" s="1">
        <v>24.0</v>
      </c>
      <c r="C1956" s="1" t="s">
        <v>6486</v>
      </c>
      <c r="D1956" s="1" t="s">
        <v>10362</v>
      </c>
      <c r="E1956" s="1" t="s">
        <v>10363</v>
      </c>
      <c r="F1956" s="1" t="s">
        <v>10364</v>
      </c>
      <c r="H1956" s="1">
        <v>38.598595</v>
      </c>
      <c r="I1956" s="1">
        <v>6.4779253</v>
      </c>
      <c r="J1956" s="1">
        <v>0.0</v>
      </c>
      <c r="K1956" s="1">
        <v>0.0</v>
      </c>
      <c r="L1956" s="1">
        <v>0.0</v>
      </c>
      <c r="M1956" s="1">
        <v>0.7781513</v>
      </c>
      <c r="N1956" s="1">
        <v>1.0</v>
      </c>
      <c r="O1956" s="1">
        <v>0.0</v>
      </c>
      <c r="P1956" s="1">
        <v>0.0</v>
      </c>
      <c r="Q1956" s="1" t="s">
        <v>10365</v>
      </c>
      <c r="R1956" s="1">
        <v>4.0</v>
      </c>
      <c r="S1956" s="1">
        <v>43.0</v>
      </c>
      <c r="T1956" s="1">
        <v>0.0</v>
      </c>
      <c r="U1956" s="1">
        <v>0.0</v>
      </c>
      <c r="V1956" s="1">
        <v>0.0</v>
      </c>
      <c r="W1956" s="1">
        <v>0.0</v>
      </c>
      <c r="X1956" s="1">
        <v>0.0</v>
      </c>
      <c r="Y1956" s="1">
        <v>0.0</v>
      </c>
      <c r="Z1956" s="1">
        <v>0.0</v>
      </c>
      <c r="AA1956" s="1">
        <v>0.0</v>
      </c>
      <c r="AB1956" s="1">
        <v>0.0</v>
      </c>
      <c r="AC1956" s="1">
        <v>0.0</v>
      </c>
      <c r="AD1956" s="1">
        <v>0.0</v>
      </c>
      <c r="AE1956" s="1">
        <v>198411.0</v>
      </c>
      <c r="AF1956" s="1">
        <v>85.0</v>
      </c>
      <c r="AG1956" s="1">
        <v>740.0</v>
      </c>
      <c r="AH1956" s="1" t="s">
        <v>9663</v>
      </c>
      <c r="AI1956" s="1">
        <v>1.0</v>
      </c>
      <c r="AJ1956" s="1">
        <v>2.0</v>
      </c>
      <c r="AK1956" s="1">
        <v>2.0</v>
      </c>
      <c r="AL1956" s="1">
        <v>3.0</v>
      </c>
    </row>
    <row r="1957" ht="15.75" customHeight="1">
      <c r="A1957" s="1" t="s">
        <v>5570</v>
      </c>
      <c r="B1957" s="1">
        <v>25.0</v>
      </c>
      <c r="C1957" s="1" t="s">
        <v>6488</v>
      </c>
      <c r="D1957" s="1" t="s">
        <v>10366</v>
      </c>
      <c r="E1957" s="1" t="s">
        <v>10367</v>
      </c>
      <c r="F1957" s="1" t="s">
        <v>10368</v>
      </c>
      <c r="H1957" s="1">
        <v>38.539814</v>
      </c>
      <c r="I1957" s="1">
        <v>6.6939726</v>
      </c>
      <c r="J1957" s="1">
        <v>0.0</v>
      </c>
      <c r="K1957" s="1">
        <v>0.0</v>
      </c>
      <c r="L1957" s="1">
        <v>0.0</v>
      </c>
      <c r="M1957" s="1">
        <v>0.47712126</v>
      </c>
      <c r="N1957" s="1">
        <v>1.0</v>
      </c>
      <c r="O1957" s="1">
        <v>0.0</v>
      </c>
      <c r="P1957" s="1">
        <v>0.0</v>
      </c>
      <c r="Q1957" s="1" t="s">
        <v>9480</v>
      </c>
      <c r="R1957" s="1">
        <v>1.0</v>
      </c>
      <c r="S1957" s="1">
        <v>109.220000743866</v>
      </c>
      <c r="T1957" s="1">
        <v>0.0</v>
      </c>
      <c r="U1957" s="1">
        <v>0.0</v>
      </c>
      <c r="V1957" s="1">
        <v>0.0</v>
      </c>
      <c r="W1957" s="1">
        <v>0.0</v>
      </c>
      <c r="X1957" s="1">
        <v>0.0</v>
      </c>
      <c r="Y1957" s="1">
        <v>0.0</v>
      </c>
      <c r="Z1957" s="1">
        <v>0.0</v>
      </c>
      <c r="AA1957" s="1">
        <v>0.0</v>
      </c>
      <c r="AB1957" s="1">
        <v>0.0</v>
      </c>
      <c r="AC1957" s="1">
        <v>0.0</v>
      </c>
      <c r="AD1957" s="1">
        <v>0.0</v>
      </c>
      <c r="AE1957" s="1">
        <v>205705.0</v>
      </c>
      <c r="AF1957" s="1">
        <v>38.0</v>
      </c>
      <c r="AH1957" s="1" t="s">
        <v>10369</v>
      </c>
      <c r="AJ1957" s="1">
        <v>5.0</v>
      </c>
      <c r="AK1957" s="1">
        <v>6.0</v>
      </c>
      <c r="AL1957" s="1">
        <v>13.0</v>
      </c>
    </row>
    <row r="1958" ht="15.75" customHeight="1">
      <c r="A1958" s="1" t="s">
        <v>5651</v>
      </c>
      <c r="B1958" s="1">
        <v>1.0</v>
      </c>
      <c r="C1958" s="1" t="s">
        <v>64</v>
      </c>
      <c r="D1958" s="1" t="s">
        <v>602</v>
      </c>
      <c r="E1958" s="1" t="s">
        <v>603</v>
      </c>
      <c r="F1958" s="1" t="s">
        <v>604</v>
      </c>
      <c r="H1958" s="1">
        <v>517.3947</v>
      </c>
      <c r="I1958" s="1">
        <v>8.522454</v>
      </c>
      <c r="J1958" s="1">
        <v>2.5961509</v>
      </c>
      <c r="K1958" s="1">
        <v>0.0</v>
      </c>
      <c r="L1958" s="1">
        <v>0.0</v>
      </c>
      <c r="M1958" s="1">
        <v>0.845098</v>
      </c>
      <c r="N1958" s="1">
        <v>0.0</v>
      </c>
      <c r="O1958" s="1">
        <v>0.0</v>
      </c>
      <c r="P1958" s="1">
        <v>0.0</v>
      </c>
      <c r="Q1958" s="1" t="s">
        <v>605</v>
      </c>
      <c r="R1958" s="1">
        <v>5.0</v>
      </c>
      <c r="S1958" s="1">
        <v>3031.0</v>
      </c>
      <c r="T1958" s="1">
        <v>0.30298597</v>
      </c>
      <c r="U1958" s="1">
        <v>0.82029027</v>
      </c>
      <c r="V1958" s="1">
        <v>2.5961509</v>
      </c>
      <c r="W1958" s="1">
        <v>0.0</v>
      </c>
      <c r="X1958" s="1">
        <v>0.0</v>
      </c>
      <c r="Y1958" s="1">
        <v>0.0</v>
      </c>
      <c r="Z1958" s="1">
        <v>0.0</v>
      </c>
      <c r="AA1958" s="1">
        <v>0.0</v>
      </c>
      <c r="AB1958" s="1">
        <v>0.0</v>
      </c>
      <c r="AC1958" s="1">
        <v>0.0</v>
      </c>
      <c r="AD1958" s="1">
        <v>0.0</v>
      </c>
      <c r="AE1958" s="1">
        <v>38067.0</v>
      </c>
      <c r="AF1958" s="1">
        <v>1659.0</v>
      </c>
      <c r="AG1958" s="1">
        <v>750.0</v>
      </c>
      <c r="AH1958" s="1" t="s">
        <v>608</v>
      </c>
      <c r="AI1958" s="1">
        <v>26.0</v>
      </c>
      <c r="AJ1958" s="1">
        <v>4.0</v>
      </c>
      <c r="AK1958" s="1">
        <v>4.0</v>
      </c>
      <c r="AL1958" s="1">
        <v>23.0</v>
      </c>
    </row>
    <row r="1959" ht="15.75" customHeight="1">
      <c r="A1959" s="1" t="s">
        <v>5651</v>
      </c>
      <c r="B1959" s="1">
        <v>2.0</v>
      </c>
      <c r="C1959" s="1" t="s">
        <v>6491</v>
      </c>
      <c r="D1959" s="1" t="s">
        <v>10370</v>
      </c>
      <c r="E1959" s="1" t="s">
        <v>10371</v>
      </c>
      <c r="F1959" s="1" t="s">
        <v>10372</v>
      </c>
      <c r="H1959" s="1">
        <v>166.9155</v>
      </c>
      <c r="I1959" s="1">
        <v>6.4123893</v>
      </c>
      <c r="J1959" s="1">
        <v>3.2171988</v>
      </c>
      <c r="K1959" s="1">
        <v>0.0</v>
      </c>
      <c r="L1959" s="1">
        <v>0.0</v>
      </c>
      <c r="M1959" s="1">
        <v>0.845098</v>
      </c>
      <c r="N1959" s="1">
        <v>0.0</v>
      </c>
      <c r="O1959" s="1">
        <v>1.0</v>
      </c>
      <c r="P1959" s="1">
        <v>0.0</v>
      </c>
      <c r="Q1959" s="1" t="s">
        <v>10373</v>
      </c>
      <c r="R1959" s="1">
        <v>5.0</v>
      </c>
      <c r="S1959" s="1">
        <v>344.2600002288818</v>
      </c>
      <c r="T1959" s="1">
        <v>0.0</v>
      </c>
      <c r="U1959" s="1">
        <v>0.7083945</v>
      </c>
      <c r="V1959" s="1">
        <v>2.607382</v>
      </c>
      <c r="W1959" s="1">
        <v>3.2171988</v>
      </c>
      <c r="X1959" s="1">
        <v>0.0</v>
      </c>
      <c r="Y1959" s="1">
        <v>0.0</v>
      </c>
      <c r="Z1959" s="1">
        <v>0.0</v>
      </c>
      <c r="AA1959" s="1">
        <v>0.0</v>
      </c>
      <c r="AB1959" s="1">
        <v>0.0</v>
      </c>
      <c r="AC1959" s="1">
        <v>0.0</v>
      </c>
      <c r="AD1959" s="1">
        <v>0.0</v>
      </c>
      <c r="AE1959" s="1">
        <v>4867.0</v>
      </c>
      <c r="AF1959" s="1">
        <v>827.0</v>
      </c>
      <c r="AG1959" s="1">
        <v>830.0</v>
      </c>
      <c r="AH1959" s="1" t="s">
        <v>986</v>
      </c>
      <c r="AI1959" s="1">
        <v>275.0</v>
      </c>
      <c r="AJ1959" s="1">
        <v>9.0</v>
      </c>
      <c r="AK1959" s="1">
        <v>9.0</v>
      </c>
      <c r="AL1959" s="1">
        <v>12.0</v>
      </c>
    </row>
    <row r="1960" ht="15.75" customHeight="1">
      <c r="A1960" s="1" t="s">
        <v>5651</v>
      </c>
      <c r="B1960" s="1">
        <v>3.0</v>
      </c>
      <c r="C1960" s="1" t="s">
        <v>196</v>
      </c>
      <c r="D1960" s="1" t="s">
        <v>1121</v>
      </c>
      <c r="E1960" s="1" t="s">
        <v>1122</v>
      </c>
      <c r="F1960" s="1" t="s">
        <v>1123</v>
      </c>
      <c r="H1960" s="1">
        <v>154.80725</v>
      </c>
      <c r="I1960" s="1">
        <v>8.482572</v>
      </c>
      <c r="J1960" s="1">
        <v>0.25495946</v>
      </c>
      <c r="K1960" s="1">
        <v>0.0</v>
      </c>
      <c r="L1960" s="1">
        <v>0.0</v>
      </c>
      <c r="M1960" s="1">
        <v>1.0</v>
      </c>
      <c r="N1960" s="1">
        <v>0.0</v>
      </c>
      <c r="O1960" s="1">
        <v>0.0</v>
      </c>
      <c r="P1960" s="1">
        <v>0.0</v>
      </c>
      <c r="Q1960" s="1" t="s">
        <v>1126</v>
      </c>
      <c r="R1960" s="1">
        <v>8.0</v>
      </c>
      <c r="S1960" s="1">
        <v>312.9099998474121</v>
      </c>
      <c r="T1960" s="1">
        <v>0.25495946</v>
      </c>
      <c r="U1960" s="1">
        <v>0.0</v>
      </c>
      <c r="V1960" s="1">
        <v>0.0</v>
      </c>
      <c r="W1960" s="1">
        <v>0.0</v>
      </c>
      <c r="X1960" s="1">
        <v>0.0</v>
      </c>
      <c r="Y1960" s="1">
        <v>0.0</v>
      </c>
      <c r="Z1960" s="1">
        <v>0.0</v>
      </c>
      <c r="AA1960" s="1">
        <v>0.0</v>
      </c>
      <c r="AB1960" s="1">
        <v>0.0</v>
      </c>
      <c r="AC1960" s="1">
        <v>0.0</v>
      </c>
      <c r="AD1960" s="1">
        <v>0.0</v>
      </c>
      <c r="AE1960" s="1">
        <v>72143.0</v>
      </c>
      <c r="AF1960" s="1">
        <v>626.0</v>
      </c>
      <c r="AG1960" s="1">
        <v>750.0</v>
      </c>
      <c r="AH1960" s="1" t="s">
        <v>1127</v>
      </c>
      <c r="AI1960" s="1">
        <v>77.0</v>
      </c>
      <c r="AJ1960" s="1">
        <v>8.0</v>
      </c>
      <c r="AK1960" s="1">
        <v>9.0</v>
      </c>
      <c r="AL1960" s="1">
        <v>13.0</v>
      </c>
    </row>
    <row r="1961" ht="15.75" customHeight="1">
      <c r="A1961" s="1" t="s">
        <v>5651</v>
      </c>
      <c r="B1961" s="1">
        <v>4.0</v>
      </c>
      <c r="C1961" s="1" t="s">
        <v>6495</v>
      </c>
      <c r="D1961" s="1" t="s">
        <v>10374</v>
      </c>
      <c r="F1961" s="1" t="s">
        <v>10375</v>
      </c>
      <c r="H1961" s="1">
        <v>149.25601</v>
      </c>
      <c r="I1961" s="1">
        <v>7.952378</v>
      </c>
      <c r="J1961" s="1">
        <v>3.9291437</v>
      </c>
      <c r="K1961" s="1">
        <v>0.0</v>
      </c>
      <c r="L1961" s="1">
        <v>0.0</v>
      </c>
      <c r="M1961" s="1">
        <v>0.69897</v>
      </c>
      <c r="N1961" s="1">
        <v>0.0</v>
      </c>
      <c r="O1961" s="1">
        <v>0.0</v>
      </c>
      <c r="P1961" s="1">
        <v>0.0</v>
      </c>
      <c r="Q1961" s="1" t="s">
        <v>6669</v>
      </c>
      <c r="R1961" s="1">
        <v>3.0</v>
      </c>
      <c r="S1961" s="1">
        <v>322.0</v>
      </c>
      <c r="T1961" s="1">
        <v>0.0</v>
      </c>
      <c r="U1961" s="1">
        <v>0.0</v>
      </c>
      <c r="V1961" s="1">
        <v>0.0</v>
      </c>
      <c r="W1961" s="1">
        <v>0.0</v>
      </c>
      <c r="X1961" s="1">
        <v>0.0</v>
      </c>
      <c r="Y1961" s="1">
        <v>0.0</v>
      </c>
      <c r="Z1961" s="1">
        <v>0.0</v>
      </c>
      <c r="AA1961" s="1">
        <v>0.0</v>
      </c>
      <c r="AB1961" s="1">
        <v>0.0</v>
      </c>
      <c r="AC1961" s="1">
        <v>3.9291437</v>
      </c>
      <c r="AD1961" s="1">
        <v>0.0</v>
      </c>
      <c r="AE1961" s="1">
        <v>185835.0</v>
      </c>
      <c r="AF1961" s="1">
        <v>62.0</v>
      </c>
      <c r="AG1961" s="1">
        <v>430.0</v>
      </c>
      <c r="AH1961" s="1" t="s">
        <v>10376</v>
      </c>
      <c r="AI1961" s="1">
        <v>2.0</v>
      </c>
      <c r="AJ1961" s="1">
        <v>1.0</v>
      </c>
      <c r="AK1961" s="1">
        <v>1.0</v>
      </c>
      <c r="AL1961" s="1">
        <v>1.0</v>
      </c>
    </row>
    <row r="1962" ht="15.75" customHeight="1">
      <c r="A1962" s="1" t="s">
        <v>5651</v>
      </c>
      <c r="B1962" s="1">
        <v>5.0</v>
      </c>
      <c r="C1962" s="1" t="s">
        <v>6493</v>
      </c>
      <c r="D1962" s="1" t="s">
        <v>10377</v>
      </c>
      <c r="E1962" s="1" t="s">
        <v>10378</v>
      </c>
      <c r="F1962" s="1" t="s">
        <v>10379</v>
      </c>
      <c r="H1962" s="1">
        <v>140.3998</v>
      </c>
      <c r="I1962" s="1">
        <v>4.1405544</v>
      </c>
      <c r="J1962" s="1">
        <v>3.125551</v>
      </c>
      <c r="K1962" s="1">
        <v>0.0</v>
      </c>
      <c r="L1962" s="1">
        <v>0.0</v>
      </c>
      <c r="M1962" s="1">
        <v>0.845098</v>
      </c>
      <c r="N1962" s="1">
        <v>0.0</v>
      </c>
      <c r="O1962" s="1">
        <v>1.0</v>
      </c>
      <c r="P1962" s="1">
        <v>0.0</v>
      </c>
      <c r="Q1962" s="1" t="s">
        <v>10380</v>
      </c>
      <c r="R1962" s="1">
        <v>5.0</v>
      </c>
      <c r="S1962" s="1">
        <v>402.9400005340576</v>
      </c>
      <c r="T1962" s="1">
        <v>0.31759447</v>
      </c>
      <c r="U1962" s="1">
        <v>0.83747464</v>
      </c>
      <c r="V1962" s="1">
        <v>2.5961509</v>
      </c>
      <c r="W1962" s="1">
        <v>3.125551</v>
      </c>
      <c r="X1962" s="1">
        <v>0.0</v>
      </c>
      <c r="Y1962" s="1">
        <v>0.0</v>
      </c>
      <c r="Z1962" s="1">
        <v>0.0</v>
      </c>
      <c r="AA1962" s="1">
        <v>0.0</v>
      </c>
      <c r="AB1962" s="1">
        <v>0.0</v>
      </c>
      <c r="AC1962" s="1">
        <v>0.0</v>
      </c>
      <c r="AD1962" s="1">
        <v>0.0</v>
      </c>
      <c r="AE1962" s="1">
        <v>250556.0</v>
      </c>
      <c r="AF1962" s="1">
        <v>2280.0</v>
      </c>
      <c r="AG1962" s="1">
        <v>740.0</v>
      </c>
      <c r="AH1962" s="1" t="s">
        <v>7622</v>
      </c>
      <c r="AI1962" s="1">
        <v>105.0</v>
      </c>
      <c r="AJ1962" s="1">
        <v>14.0</v>
      </c>
      <c r="AK1962" s="1">
        <v>16.0</v>
      </c>
      <c r="AL1962" s="1">
        <v>28.0</v>
      </c>
    </row>
    <row r="1963" ht="15.75" customHeight="1">
      <c r="A1963" s="1" t="s">
        <v>5651</v>
      </c>
      <c r="B1963" s="1">
        <v>6.0</v>
      </c>
      <c r="C1963" s="1" t="s">
        <v>6497</v>
      </c>
      <c r="D1963" s="1" t="s">
        <v>10381</v>
      </c>
      <c r="E1963" s="1" t="s">
        <v>10382</v>
      </c>
      <c r="F1963" s="1" t="s">
        <v>10383</v>
      </c>
      <c r="H1963" s="1">
        <v>138.83408</v>
      </c>
      <c r="I1963" s="1">
        <v>7.3629527</v>
      </c>
      <c r="J1963" s="1">
        <v>2.6050801</v>
      </c>
      <c r="K1963" s="1">
        <v>0.0</v>
      </c>
      <c r="L1963" s="1">
        <v>0.0</v>
      </c>
      <c r="M1963" s="1">
        <v>0.69897</v>
      </c>
      <c r="N1963" s="1">
        <v>0.0</v>
      </c>
      <c r="O1963" s="1">
        <v>0.0</v>
      </c>
      <c r="P1963" s="1">
        <v>0.0</v>
      </c>
      <c r="Q1963" s="1" t="s">
        <v>10384</v>
      </c>
      <c r="R1963" s="1">
        <v>3.0</v>
      </c>
      <c r="S1963" s="1">
        <v>396.0599994659424</v>
      </c>
      <c r="T1963" s="1">
        <v>0.0</v>
      </c>
      <c r="U1963" s="1">
        <v>0.0</v>
      </c>
      <c r="V1963" s="1">
        <v>2.6050801</v>
      </c>
      <c r="W1963" s="1">
        <v>0.0</v>
      </c>
      <c r="X1963" s="1">
        <v>0.0</v>
      </c>
      <c r="Y1963" s="1">
        <v>0.0</v>
      </c>
      <c r="Z1963" s="1">
        <v>0.0</v>
      </c>
      <c r="AA1963" s="1">
        <v>0.0</v>
      </c>
      <c r="AB1963" s="1">
        <v>0.0</v>
      </c>
      <c r="AC1963" s="1">
        <v>0.0</v>
      </c>
      <c r="AD1963" s="1">
        <v>0.0</v>
      </c>
      <c r="AE1963" s="1">
        <v>146456.0</v>
      </c>
      <c r="AF1963" s="1">
        <v>269.0</v>
      </c>
      <c r="AH1963" s="1" t="s">
        <v>8063</v>
      </c>
      <c r="AI1963" s="1">
        <v>4.0</v>
      </c>
      <c r="AJ1963" s="1">
        <v>5.0</v>
      </c>
      <c r="AK1963" s="1">
        <v>7.0</v>
      </c>
      <c r="AL1963" s="1">
        <v>7.0</v>
      </c>
    </row>
    <row r="1964" ht="15.75" customHeight="1">
      <c r="A1964" s="1" t="s">
        <v>5651</v>
      </c>
      <c r="B1964" s="1">
        <v>7.0</v>
      </c>
      <c r="C1964" s="1" t="s">
        <v>6499</v>
      </c>
      <c r="D1964" s="1" t="s">
        <v>10385</v>
      </c>
      <c r="F1964" s="1" t="s">
        <v>10386</v>
      </c>
      <c r="H1964" s="1">
        <v>117.67288</v>
      </c>
      <c r="I1964" s="1">
        <v>6.738625</v>
      </c>
      <c r="J1964" s="1">
        <v>0.0</v>
      </c>
      <c r="K1964" s="1">
        <v>0.0</v>
      </c>
      <c r="L1964" s="1">
        <v>0.0</v>
      </c>
      <c r="M1964" s="1">
        <v>0.30103</v>
      </c>
      <c r="N1964" s="1">
        <v>0.0</v>
      </c>
      <c r="O1964" s="1">
        <v>0.0</v>
      </c>
      <c r="P1964" s="1">
        <v>0.0</v>
      </c>
      <c r="Q1964" s="1" t="s">
        <v>1388</v>
      </c>
      <c r="R1964" s="1">
        <v>0.0</v>
      </c>
      <c r="S1964" s="1">
        <v>2000.0</v>
      </c>
      <c r="T1964" s="1">
        <v>0.0</v>
      </c>
      <c r="U1964" s="1">
        <v>0.0</v>
      </c>
      <c r="V1964" s="1">
        <v>0.0</v>
      </c>
      <c r="W1964" s="1">
        <v>0.0</v>
      </c>
      <c r="X1964" s="1">
        <v>0.0</v>
      </c>
      <c r="Y1964" s="1">
        <v>0.0</v>
      </c>
      <c r="Z1964" s="1">
        <v>0.0</v>
      </c>
      <c r="AA1964" s="1">
        <v>0.0</v>
      </c>
      <c r="AB1964" s="1">
        <v>0.0</v>
      </c>
      <c r="AC1964" s="1">
        <v>0.0</v>
      </c>
      <c r="AD1964" s="1">
        <v>0.0</v>
      </c>
      <c r="AE1964" s="1">
        <v>264073.0</v>
      </c>
      <c r="AF1964" s="1">
        <v>14.0</v>
      </c>
      <c r="AH1964" s="1" t="s">
        <v>10387</v>
      </c>
      <c r="AI1964" s="1">
        <v>173.0</v>
      </c>
      <c r="AJ1964" s="1">
        <v>1.0</v>
      </c>
      <c r="AK1964" s="1">
        <v>1.0</v>
      </c>
      <c r="AL1964" s="1">
        <v>1.0</v>
      </c>
    </row>
    <row r="1965" ht="15.75" customHeight="1">
      <c r="A1965" s="1" t="s">
        <v>5651</v>
      </c>
      <c r="B1965" s="1">
        <v>8.0</v>
      </c>
      <c r="C1965" s="1" t="s">
        <v>6501</v>
      </c>
      <c r="D1965" s="1" t="s">
        <v>10388</v>
      </c>
      <c r="E1965" s="1" t="s">
        <v>10389</v>
      </c>
      <c r="F1965" s="1" t="s">
        <v>10390</v>
      </c>
      <c r="H1965" s="1">
        <v>114.80493</v>
      </c>
      <c r="I1965" s="1">
        <v>4.8477626</v>
      </c>
      <c r="J1965" s="1">
        <v>0.0</v>
      </c>
      <c r="K1965" s="1">
        <v>0.0</v>
      </c>
      <c r="L1965" s="1">
        <v>0.0</v>
      </c>
      <c r="M1965" s="1">
        <v>1.1139433</v>
      </c>
      <c r="N1965" s="1">
        <v>0.0</v>
      </c>
      <c r="O1965" s="1">
        <v>1.0</v>
      </c>
      <c r="P1965" s="1">
        <v>0.0</v>
      </c>
      <c r="Q1965" s="1" t="s">
        <v>10391</v>
      </c>
      <c r="R1965" s="1">
        <v>11.0</v>
      </c>
      <c r="S1965" s="1">
        <v>309.6100001335144</v>
      </c>
      <c r="T1965" s="1">
        <v>0.0</v>
      </c>
      <c r="U1965" s="1">
        <v>0.0</v>
      </c>
      <c r="V1965" s="1">
        <v>0.0</v>
      </c>
      <c r="W1965" s="1">
        <v>0.0</v>
      </c>
      <c r="X1965" s="1">
        <v>0.0</v>
      </c>
      <c r="Y1965" s="1">
        <v>0.0</v>
      </c>
      <c r="Z1965" s="1">
        <v>0.0</v>
      </c>
      <c r="AA1965" s="1">
        <v>0.0</v>
      </c>
      <c r="AB1965" s="1">
        <v>0.0</v>
      </c>
      <c r="AC1965" s="1">
        <v>0.0</v>
      </c>
      <c r="AD1965" s="1">
        <v>0.0</v>
      </c>
      <c r="AE1965" s="1">
        <v>18602.0</v>
      </c>
      <c r="AF1965" s="1">
        <v>1734.0</v>
      </c>
      <c r="AG1965" s="1">
        <v>790.0</v>
      </c>
      <c r="AH1965" s="1" t="s">
        <v>4851</v>
      </c>
      <c r="AI1965" s="1">
        <v>64.0</v>
      </c>
      <c r="AJ1965" s="1">
        <v>9.0</v>
      </c>
      <c r="AK1965" s="1">
        <v>9.0</v>
      </c>
      <c r="AL1965" s="1">
        <v>25.0</v>
      </c>
    </row>
    <row r="1966" ht="15.75" customHeight="1">
      <c r="A1966" s="1" t="s">
        <v>5651</v>
      </c>
      <c r="B1966" s="1">
        <v>9.0</v>
      </c>
      <c r="C1966" s="1" t="s">
        <v>6505</v>
      </c>
      <c r="D1966" s="1" t="s">
        <v>10392</v>
      </c>
      <c r="E1966" s="1" t="s">
        <v>10393</v>
      </c>
      <c r="F1966" s="1" t="s">
        <v>10394</v>
      </c>
      <c r="H1966" s="1">
        <v>114.31492</v>
      </c>
      <c r="I1966" s="1">
        <v>6.626253</v>
      </c>
      <c r="J1966" s="1">
        <v>2.8213475</v>
      </c>
      <c r="K1966" s="1">
        <v>0.0</v>
      </c>
      <c r="L1966" s="1">
        <v>0.0</v>
      </c>
      <c r="M1966" s="1">
        <v>1.0413927</v>
      </c>
      <c r="N1966" s="1">
        <v>0.0</v>
      </c>
      <c r="O1966" s="1">
        <v>0.0</v>
      </c>
      <c r="P1966" s="1">
        <v>0.0</v>
      </c>
      <c r="Q1966" s="1" t="s">
        <v>10395</v>
      </c>
      <c r="R1966" s="1">
        <v>9.0</v>
      </c>
      <c r="S1966" s="1">
        <v>134.0</v>
      </c>
      <c r="T1966" s="1">
        <v>0.31299242</v>
      </c>
      <c r="U1966" s="1">
        <v>0.78833795</v>
      </c>
      <c r="V1966" s="1">
        <v>2.2816484</v>
      </c>
      <c r="W1966" s="1">
        <v>2.2927947</v>
      </c>
      <c r="X1966" s="1">
        <v>2.8213475</v>
      </c>
      <c r="Y1966" s="1">
        <v>0.0</v>
      </c>
      <c r="Z1966" s="1">
        <v>0.0</v>
      </c>
      <c r="AA1966" s="1">
        <v>0.0</v>
      </c>
      <c r="AB1966" s="1">
        <v>0.0</v>
      </c>
      <c r="AC1966" s="1">
        <v>0.0</v>
      </c>
      <c r="AD1966" s="1">
        <v>0.0</v>
      </c>
      <c r="AE1966" s="1">
        <v>60838.0</v>
      </c>
      <c r="AF1966" s="1">
        <v>674.0</v>
      </c>
      <c r="AG1966" s="1">
        <v>700.0</v>
      </c>
      <c r="AH1966" s="1" t="s">
        <v>3753</v>
      </c>
      <c r="AI1966" s="1">
        <v>11.0</v>
      </c>
      <c r="AJ1966" s="1">
        <v>4.0</v>
      </c>
      <c r="AK1966" s="1">
        <v>4.0</v>
      </c>
      <c r="AL1966" s="1">
        <v>10.0</v>
      </c>
    </row>
    <row r="1967" ht="15.75" customHeight="1">
      <c r="A1967" s="1" t="s">
        <v>5651</v>
      </c>
      <c r="B1967" s="1">
        <v>10.0</v>
      </c>
      <c r="C1967" s="1" t="s">
        <v>6503</v>
      </c>
      <c r="D1967" s="1" t="s">
        <v>10396</v>
      </c>
      <c r="E1967" s="1" t="s">
        <v>10397</v>
      </c>
      <c r="F1967" s="1" t="s">
        <v>10398</v>
      </c>
      <c r="G1967" s="1" t="s">
        <v>541</v>
      </c>
      <c r="H1967" s="1">
        <v>109.08607</v>
      </c>
      <c r="I1967" s="1">
        <v>7.2743073</v>
      </c>
      <c r="J1967" s="1">
        <v>0.7865707</v>
      </c>
      <c r="K1967" s="1">
        <v>0.0</v>
      </c>
      <c r="L1967" s="1">
        <v>0.0</v>
      </c>
      <c r="M1967" s="1">
        <v>1.0413927</v>
      </c>
      <c r="N1967" s="1">
        <v>0.0</v>
      </c>
      <c r="O1967" s="1">
        <v>1.0</v>
      </c>
      <c r="P1967" s="1">
        <v>0.0</v>
      </c>
      <c r="Q1967" s="1" t="s">
        <v>10399</v>
      </c>
      <c r="R1967" s="1">
        <v>9.0</v>
      </c>
      <c r="S1967" s="1">
        <v>132.6500000953674</v>
      </c>
      <c r="T1967" s="1">
        <v>0.0</v>
      </c>
      <c r="U1967" s="1">
        <v>0.7865707</v>
      </c>
      <c r="V1967" s="1">
        <v>0.0</v>
      </c>
      <c r="W1967" s="1">
        <v>0.0</v>
      </c>
      <c r="X1967" s="1">
        <v>0.0</v>
      </c>
      <c r="Y1967" s="1">
        <v>0.0</v>
      </c>
      <c r="Z1967" s="1">
        <v>0.0</v>
      </c>
      <c r="AA1967" s="1">
        <v>0.0</v>
      </c>
      <c r="AB1967" s="1">
        <v>0.0</v>
      </c>
      <c r="AC1967" s="1">
        <v>0.0</v>
      </c>
      <c r="AD1967" s="1">
        <v>0.0</v>
      </c>
      <c r="AE1967" s="1">
        <v>43159.0</v>
      </c>
      <c r="AF1967" s="1">
        <v>1594.0</v>
      </c>
      <c r="AG1967" s="1">
        <v>850.0</v>
      </c>
      <c r="AH1967" s="1" t="s">
        <v>6009</v>
      </c>
      <c r="AI1967" s="1">
        <v>87.0</v>
      </c>
      <c r="AJ1967" s="1">
        <v>10.0</v>
      </c>
      <c r="AK1967" s="1">
        <v>10.0</v>
      </c>
      <c r="AL1967" s="1">
        <v>21.0</v>
      </c>
    </row>
    <row r="1968" ht="15.75" customHeight="1">
      <c r="A1968" s="1" t="s">
        <v>5651</v>
      </c>
      <c r="B1968" s="1">
        <v>11.0</v>
      </c>
      <c r="C1968" s="1" t="s">
        <v>198</v>
      </c>
      <c r="D1968" s="1" t="s">
        <v>1130</v>
      </c>
      <c r="E1968" s="1" t="s">
        <v>1131</v>
      </c>
      <c r="F1968" s="1" t="s">
        <v>1132</v>
      </c>
      <c r="H1968" s="1">
        <v>99.18693</v>
      </c>
      <c r="I1968" s="1">
        <v>0.0</v>
      </c>
      <c r="J1968" s="1">
        <v>3.6035266</v>
      </c>
      <c r="K1968" s="1">
        <v>0.0</v>
      </c>
      <c r="L1968" s="1">
        <v>0.0</v>
      </c>
      <c r="M1968" s="1">
        <v>0.845098</v>
      </c>
      <c r="N1968" s="1">
        <v>0.0</v>
      </c>
      <c r="O1968" s="1">
        <v>1.0</v>
      </c>
      <c r="P1968" s="1">
        <v>0.0</v>
      </c>
      <c r="Q1968" s="1" t="s">
        <v>1133</v>
      </c>
      <c r="R1968" s="1">
        <v>5.0</v>
      </c>
      <c r="S1968" s="1">
        <v>649.0</v>
      </c>
      <c r="T1968" s="1">
        <v>0.0</v>
      </c>
      <c r="U1968" s="1">
        <v>0.87848127</v>
      </c>
      <c r="V1968" s="1">
        <v>0.0</v>
      </c>
      <c r="W1968" s="1">
        <v>3.6035266</v>
      </c>
      <c r="X1968" s="1">
        <v>0.0</v>
      </c>
      <c r="Y1968" s="1">
        <v>0.0</v>
      </c>
      <c r="Z1968" s="1">
        <v>0.0</v>
      </c>
      <c r="AA1968" s="1">
        <v>0.0</v>
      </c>
      <c r="AB1968" s="1">
        <v>0.0</v>
      </c>
      <c r="AC1968" s="1">
        <v>0.0</v>
      </c>
      <c r="AD1968" s="1">
        <v>0.0</v>
      </c>
      <c r="AE1968" s="1">
        <v>75224.0</v>
      </c>
      <c r="AF1968" s="1">
        <v>427.0</v>
      </c>
      <c r="AG1968" s="1">
        <v>670.0</v>
      </c>
      <c r="AH1968" s="1" t="s">
        <v>1136</v>
      </c>
      <c r="AI1968" s="1">
        <v>98.0</v>
      </c>
      <c r="AJ1968" s="1">
        <v>9.0</v>
      </c>
      <c r="AK1968" s="1">
        <v>10.0</v>
      </c>
      <c r="AL1968" s="1">
        <v>16.0</v>
      </c>
    </row>
    <row r="1969" ht="15.75" customHeight="1">
      <c r="A1969" s="1" t="s">
        <v>5651</v>
      </c>
      <c r="B1969" s="1">
        <v>12.0</v>
      </c>
      <c r="C1969" s="1" t="s">
        <v>1579</v>
      </c>
      <c r="D1969" s="1" t="s">
        <v>3998</v>
      </c>
      <c r="E1969" s="1" t="s">
        <v>3999</v>
      </c>
      <c r="F1969" s="1" t="s">
        <v>4000</v>
      </c>
      <c r="H1969" s="1">
        <v>99.123375</v>
      </c>
      <c r="I1969" s="1">
        <v>5.1626873</v>
      </c>
      <c r="J1969" s="1">
        <v>0.0</v>
      </c>
      <c r="K1969" s="1">
        <v>0.0</v>
      </c>
      <c r="L1969" s="1">
        <v>0.0</v>
      </c>
      <c r="M1969" s="1">
        <v>0.90309</v>
      </c>
      <c r="N1969" s="1">
        <v>0.0</v>
      </c>
      <c r="O1969" s="1">
        <v>0.0</v>
      </c>
      <c r="P1969" s="1">
        <v>0.0</v>
      </c>
      <c r="Q1969" s="1" t="s">
        <v>4004</v>
      </c>
      <c r="R1969" s="1">
        <v>6.0</v>
      </c>
      <c r="S1969" s="1">
        <v>451.0</v>
      </c>
      <c r="T1969" s="1">
        <v>0.0</v>
      </c>
      <c r="U1969" s="1">
        <v>0.0</v>
      </c>
      <c r="V1969" s="1">
        <v>0.0</v>
      </c>
      <c r="W1969" s="1">
        <v>0.0</v>
      </c>
      <c r="X1969" s="1">
        <v>0.0</v>
      </c>
      <c r="Y1969" s="1">
        <v>0.0</v>
      </c>
      <c r="Z1969" s="1">
        <v>0.0</v>
      </c>
      <c r="AA1969" s="1">
        <v>0.0</v>
      </c>
      <c r="AB1969" s="1">
        <v>0.0</v>
      </c>
      <c r="AC1969" s="1">
        <v>0.0</v>
      </c>
      <c r="AD1969" s="1">
        <v>0.0</v>
      </c>
      <c r="AE1969" s="1">
        <v>65567.0</v>
      </c>
      <c r="AF1969" s="1">
        <v>926.0</v>
      </c>
      <c r="AG1969" s="1">
        <v>850.0</v>
      </c>
      <c r="AH1969" s="1" t="s">
        <v>2344</v>
      </c>
      <c r="AI1969" s="1">
        <v>51.0</v>
      </c>
      <c r="AJ1969" s="1">
        <v>13.0</v>
      </c>
      <c r="AK1969" s="1">
        <v>17.0</v>
      </c>
      <c r="AL1969" s="1">
        <v>20.0</v>
      </c>
    </row>
    <row r="1970" ht="15.75" customHeight="1">
      <c r="A1970" s="1" t="s">
        <v>5651</v>
      </c>
      <c r="B1970" s="1">
        <v>13.0</v>
      </c>
      <c r="C1970" s="1" t="s">
        <v>6514</v>
      </c>
      <c r="D1970" s="1" t="s">
        <v>10400</v>
      </c>
      <c r="E1970" s="1" t="s">
        <v>10401</v>
      </c>
      <c r="F1970" s="1" t="s">
        <v>10402</v>
      </c>
      <c r="H1970" s="1">
        <v>95.1222</v>
      </c>
      <c r="I1970" s="1">
        <v>8.283955</v>
      </c>
      <c r="J1970" s="1">
        <v>3.6062047</v>
      </c>
      <c r="K1970" s="1">
        <v>0.0</v>
      </c>
      <c r="L1970" s="1">
        <v>0.0</v>
      </c>
      <c r="M1970" s="1">
        <v>0.69897</v>
      </c>
      <c r="N1970" s="1">
        <v>0.0</v>
      </c>
      <c r="O1970" s="1">
        <v>0.0</v>
      </c>
      <c r="P1970" s="1">
        <v>0.0</v>
      </c>
      <c r="Q1970" s="1" t="s">
        <v>10403</v>
      </c>
      <c r="R1970" s="1">
        <v>3.0</v>
      </c>
      <c r="S1970" s="1">
        <v>130.0</v>
      </c>
      <c r="T1970" s="1">
        <v>0.0</v>
      </c>
      <c r="U1970" s="1">
        <v>0.88089824</v>
      </c>
      <c r="V1970" s="1">
        <v>0.0</v>
      </c>
      <c r="W1970" s="1">
        <v>3.3427818</v>
      </c>
      <c r="X1970" s="1">
        <v>0.0</v>
      </c>
      <c r="Y1970" s="1">
        <v>3.6062047</v>
      </c>
      <c r="Z1970" s="1">
        <v>0.0</v>
      </c>
      <c r="AA1970" s="1">
        <v>0.0</v>
      </c>
      <c r="AB1970" s="1">
        <v>0.0</v>
      </c>
      <c r="AC1970" s="1">
        <v>0.0</v>
      </c>
      <c r="AD1970" s="1">
        <v>0.0</v>
      </c>
      <c r="AE1970" s="1">
        <v>90952.0</v>
      </c>
      <c r="AF1970" s="1">
        <v>111.0</v>
      </c>
      <c r="AG1970" s="1">
        <v>320.0</v>
      </c>
      <c r="AH1970" s="1" t="s">
        <v>10404</v>
      </c>
      <c r="AI1970" s="1">
        <v>6.0</v>
      </c>
      <c r="AJ1970" s="1">
        <v>2.0</v>
      </c>
      <c r="AK1970" s="1">
        <v>2.0</v>
      </c>
      <c r="AL1970" s="1">
        <v>3.0</v>
      </c>
    </row>
    <row r="1971" ht="15.75" customHeight="1">
      <c r="A1971" s="1" t="s">
        <v>5651</v>
      </c>
      <c r="B1971" s="1">
        <v>14.0</v>
      </c>
      <c r="C1971" s="1" t="s">
        <v>6517</v>
      </c>
      <c r="D1971" s="1" t="s">
        <v>10405</v>
      </c>
      <c r="E1971" s="1" t="s">
        <v>10406</v>
      </c>
      <c r="F1971" s="1" t="s">
        <v>10407</v>
      </c>
      <c r="H1971" s="1">
        <v>94.898605</v>
      </c>
      <c r="I1971" s="1">
        <v>0.0</v>
      </c>
      <c r="J1971" s="1">
        <v>2.6416664</v>
      </c>
      <c r="K1971" s="1">
        <v>0.0</v>
      </c>
      <c r="L1971" s="1">
        <v>0.0</v>
      </c>
      <c r="M1971" s="1">
        <v>1.1760913</v>
      </c>
      <c r="N1971" s="1">
        <v>0.0</v>
      </c>
      <c r="O1971" s="1">
        <v>1.0</v>
      </c>
      <c r="P1971" s="1">
        <v>0.0</v>
      </c>
      <c r="Q1971" s="1" t="s">
        <v>10408</v>
      </c>
      <c r="R1971" s="1">
        <v>13.0</v>
      </c>
      <c r="S1971" s="1">
        <v>489.9500000476837</v>
      </c>
      <c r="T1971" s="1">
        <v>0.0</v>
      </c>
      <c r="U1971" s="1">
        <v>0.65302193</v>
      </c>
      <c r="V1971" s="1">
        <v>2.6416664</v>
      </c>
      <c r="W1971" s="1">
        <v>0.0</v>
      </c>
      <c r="X1971" s="1">
        <v>0.0</v>
      </c>
      <c r="Y1971" s="1">
        <v>0.0</v>
      </c>
      <c r="Z1971" s="1">
        <v>0.0</v>
      </c>
      <c r="AA1971" s="1">
        <v>0.0</v>
      </c>
      <c r="AB1971" s="1">
        <v>0.0</v>
      </c>
      <c r="AC1971" s="1">
        <v>0.0</v>
      </c>
      <c r="AD1971" s="1">
        <v>0.0</v>
      </c>
      <c r="AE1971" s="1">
        <v>59506.0</v>
      </c>
      <c r="AF1971" s="1">
        <v>3772.0</v>
      </c>
      <c r="AG1971" s="1">
        <v>850.0</v>
      </c>
      <c r="AH1971" s="1" t="s">
        <v>8016</v>
      </c>
      <c r="AI1971" s="1">
        <v>327.0</v>
      </c>
      <c r="AJ1971" s="1">
        <v>16.0</v>
      </c>
      <c r="AK1971" s="1">
        <v>18.0</v>
      </c>
      <c r="AL1971" s="1">
        <v>21.0</v>
      </c>
    </row>
    <row r="1972" ht="15.75" customHeight="1">
      <c r="A1972" s="1" t="s">
        <v>5651</v>
      </c>
      <c r="B1972" s="1">
        <v>15.0</v>
      </c>
      <c r="C1972" s="1" t="s">
        <v>6519</v>
      </c>
      <c r="D1972" s="1" t="s">
        <v>10409</v>
      </c>
      <c r="E1972" s="1" t="s">
        <v>10410</v>
      </c>
      <c r="F1972" s="1" t="s">
        <v>10411</v>
      </c>
      <c r="H1972" s="1">
        <v>94.653465</v>
      </c>
      <c r="I1972" s="1">
        <v>6.8548746</v>
      </c>
      <c r="J1972" s="1">
        <v>2.4787035</v>
      </c>
      <c r="K1972" s="1">
        <v>0.0</v>
      </c>
      <c r="L1972" s="1">
        <v>0.0</v>
      </c>
      <c r="M1972" s="1">
        <v>0.845098</v>
      </c>
      <c r="N1972" s="1">
        <v>0.0</v>
      </c>
      <c r="O1972" s="1">
        <v>0.0</v>
      </c>
      <c r="P1972" s="1">
        <v>0.0</v>
      </c>
      <c r="Q1972" s="1" t="s">
        <v>10412</v>
      </c>
      <c r="R1972" s="1">
        <v>5.0</v>
      </c>
      <c r="S1972" s="1">
        <v>143.0</v>
      </c>
      <c r="T1972" s="1">
        <v>0.29806793</v>
      </c>
      <c r="U1972" s="1">
        <v>0.63211524</v>
      </c>
      <c r="V1972" s="1">
        <v>2.4787035</v>
      </c>
      <c r="W1972" s="1">
        <v>0.0</v>
      </c>
      <c r="X1972" s="1">
        <v>0.0</v>
      </c>
      <c r="Y1972" s="1">
        <v>0.0</v>
      </c>
      <c r="Z1972" s="1">
        <v>0.0</v>
      </c>
      <c r="AA1972" s="1">
        <v>0.0</v>
      </c>
      <c r="AB1972" s="1">
        <v>0.0</v>
      </c>
      <c r="AC1972" s="1">
        <v>0.0</v>
      </c>
      <c r="AD1972" s="1">
        <v>0.0</v>
      </c>
      <c r="AE1972" s="1">
        <v>23925.0</v>
      </c>
      <c r="AF1972" s="1">
        <v>333.0</v>
      </c>
      <c r="AG1972" s="1">
        <v>870.0</v>
      </c>
      <c r="AH1972" s="1" t="s">
        <v>986</v>
      </c>
      <c r="AI1972" s="1">
        <v>45.0</v>
      </c>
      <c r="AJ1972" s="1">
        <v>8.0</v>
      </c>
      <c r="AK1972" s="1">
        <v>9.0</v>
      </c>
      <c r="AL1972" s="1">
        <v>12.0</v>
      </c>
    </row>
    <row r="1973" ht="15.75" customHeight="1">
      <c r="A1973" s="1" t="s">
        <v>5651</v>
      </c>
      <c r="B1973" s="1">
        <v>16.0</v>
      </c>
      <c r="C1973" s="1" t="s">
        <v>6523</v>
      </c>
      <c r="D1973" s="1" t="s">
        <v>10413</v>
      </c>
      <c r="E1973" s="1" t="s">
        <v>10414</v>
      </c>
      <c r="F1973" s="1" t="s">
        <v>10415</v>
      </c>
      <c r="H1973" s="1">
        <v>90.766365</v>
      </c>
      <c r="I1973" s="1">
        <v>5.599173</v>
      </c>
      <c r="J1973" s="1">
        <v>3.3495793</v>
      </c>
      <c r="K1973" s="1">
        <v>0.0</v>
      </c>
      <c r="L1973" s="1">
        <v>0.0</v>
      </c>
      <c r="M1973" s="1">
        <v>0.47712126</v>
      </c>
      <c r="N1973" s="1">
        <v>0.0</v>
      </c>
      <c r="O1973" s="1">
        <v>0.0</v>
      </c>
      <c r="P1973" s="1">
        <v>0.0</v>
      </c>
      <c r="Q1973" s="1" t="s">
        <v>9480</v>
      </c>
      <c r="R1973" s="1">
        <v>1.0</v>
      </c>
      <c r="S1973" s="1">
        <v>300.8999938964844</v>
      </c>
      <c r="T1973" s="1">
        <v>0.2935219</v>
      </c>
      <c r="U1973" s="1">
        <v>0.0</v>
      </c>
      <c r="V1973" s="1">
        <v>0.0</v>
      </c>
      <c r="W1973" s="1">
        <v>0.0</v>
      </c>
      <c r="X1973" s="1">
        <v>3.3495793</v>
      </c>
      <c r="Y1973" s="1">
        <v>0.0</v>
      </c>
      <c r="Z1973" s="1">
        <v>0.0</v>
      </c>
      <c r="AA1973" s="1">
        <v>0.0</v>
      </c>
      <c r="AB1973" s="1">
        <v>0.0</v>
      </c>
      <c r="AC1973" s="1">
        <v>0.0</v>
      </c>
      <c r="AD1973" s="1">
        <v>0.0</v>
      </c>
      <c r="AE1973" s="1">
        <v>429060.0</v>
      </c>
      <c r="AF1973" s="1">
        <v>20.0</v>
      </c>
      <c r="AH1973" s="1" t="s">
        <v>648</v>
      </c>
      <c r="AI1973" s="1">
        <v>31.0</v>
      </c>
      <c r="AJ1973" s="1">
        <v>2.0</v>
      </c>
      <c r="AK1973" s="1">
        <v>5.0</v>
      </c>
      <c r="AL1973" s="1">
        <v>1.0</v>
      </c>
    </row>
    <row r="1974" ht="15.75" customHeight="1">
      <c r="A1974" s="1" t="s">
        <v>5651</v>
      </c>
      <c r="B1974" s="1">
        <v>17.0</v>
      </c>
      <c r="C1974" s="1" t="s">
        <v>6521</v>
      </c>
      <c r="D1974" s="1" t="s">
        <v>10416</v>
      </c>
      <c r="E1974" s="1" t="s">
        <v>10417</v>
      </c>
      <c r="F1974" s="1" t="s">
        <v>10418</v>
      </c>
      <c r="H1974" s="1">
        <v>90.674614</v>
      </c>
      <c r="I1974" s="1">
        <v>4.4166927</v>
      </c>
      <c r="J1974" s="1">
        <v>2.5307436</v>
      </c>
      <c r="K1974" s="1">
        <v>0.0</v>
      </c>
      <c r="L1974" s="1">
        <v>0.0</v>
      </c>
      <c r="M1974" s="1">
        <v>1.0413927</v>
      </c>
      <c r="N1974" s="1">
        <v>0.0</v>
      </c>
      <c r="O1974" s="1">
        <v>0.0</v>
      </c>
      <c r="P1974" s="1">
        <v>0.0</v>
      </c>
      <c r="Q1974" s="1" t="s">
        <v>10419</v>
      </c>
      <c r="R1974" s="1">
        <v>9.0</v>
      </c>
      <c r="S1974" s="1">
        <v>156.0700000524521</v>
      </c>
      <c r="T1974" s="1">
        <v>0.30812103</v>
      </c>
      <c r="U1974" s="1">
        <v>0.67954487</v>
      </c>
      <c r="V1974" s="1">
        <v>2.5307436</v>
      </c>
      <c r="W1974" s="1">
        <v>0.0</v>
      </c>
      <c r="X1974" s="1">
        <v>0.0</v>
      </c>
      <c r="Y1974" s="1">
        <v>0.0</v>
      </c>
      <c r="Z1974" s="1">
        <v>0.0</v>
      </c>
      <c r="AA1974" s="1">
        <v>0.0</v>
      </c>
      <c r="AB1974" s="1">
        <v>0.0</v>
      </c>
      <c r="AC1974" s="1">
        <v>0.0</v>
      </c>
      <c r="AD1974" s="1">
        <v>0.0</v>
      </c>
      <c r="AE1974" s="1">
        <v>215642.0</v>
      </c>
      <c r="AF1974" s="1">
        <v>549.0</v>
      </c>
      <c r="AH1974" s="1" t="s">
        <v>963</v>
      </c>
      <c r="AI1974" s="1">
        <v>49.0</v>
      </c>
      <c r="AJ1974" s="1">
        <v>5.0</v>
      </c>
      <c r="AK1974" s="1">
        <v>6.0</v>
      </c>
      <c r="AL1974" s="1">
        <v>6.0</v>
      </c>
    </row>
    <row r="1975" ht="15.75" customHeight="1">
      <c r="A1975" s="1" t="s">
        <v>5651</v>
      </c>
      <c r="B1975" s="1">
        <v>18.0</v>
      </c>
      <c r="C1975" s="1" t="s">
        <v>6531</v>
      </c>
      <c r="D1975" s="1" t="s">
        <v>10420</v>
      </c>
      <c r="E1975" s="1" t="s">
        <v>10421</v>
      </c>
      <c r="F1975" s="1" t="s">
        <v>10422</v>
      </c>
      <c r="H1975" s="1">
        <v>84.39661</v>
      </c>
      <c r="I1975" s="1">
        <v>7.796348</v>
      </c>
      <c r="J1975" s="1">
        <v>2.8467941</v>
      </c>
      <c r="K1975" s="1">
        <v>0.0</v>
      </c>
      <c r="L1975" s="1">
        <v>0.0</v>
      </c>
      <c r="M1975" s="1">
        <v>0.30103</v>
      </c>
      <c r="N1975" s="1">
        <v>0.0</v>
      </c>
      <c r="O1975" s="1">
        <v>0.0</v>
      </c>
      <c r="P1975" s="1">
        <v>0.0</v>
      </c>
      <c r="Q1975" s="1" t="s">
        <v>1388</v>
      </c>
      <c r="R1975" s="1">
        <v>0.0</v>
      </c>
      <c r="S1975" s="1">
        <v>692.8900146484375</v>
      </c>
      <c r="T1975" s="1">
        <v>0.0</v>
      </c>
      <c r="U1975" s="1">
        <v>0.0</v>
      </c>
      <c r="V1975" s="1">
        <v>2.8467941</v>
      </c>
      <c r="W1975" s="1">
        <v>0.0</v>
      </c>
      <c r="X1975" s="1">
        <v>0.0</v>
      </c>
      <c r="Y1975" s="1">
        <v>0.0</v>
      </c>
      <c r="Z1975" s="1">
        <v>0.0</v>
      </c>
      <c r="AA1975" s="1">
        <v>0.0</v>
      </c>
      <c r="AB1975" s="1">
        <v>0.0</v>
      </c>
      <c r="AC1975" s="1">
        <v>0.0</v>
      </c>
      <c r="AD1975" s="1">
        <v>0.0</v>
      </c>
      <c r="AE1975" s="1">
        <v>99231.0</v>
      </c>
      <c r="AF1975" s="1">
        <v>73.0</v>
      </c>
      <c r="AG1975" s="1">
        <v>540.0</v>
      </c>
      <c r="AH1975" s="1" t="s">
        <v>10423</v>
      </c>
      <c r="AI1975" s="1">
        <v>4.0</v>
      </c>
      <c r="AJ1975" s="1">
        <v>2.0</v>
      </c>
      <c r="AK1975" s="1">
        <v>2.0</v>
      </c>
      <c r="AL1975" s="1">
        <v>0.0</v>
      </c>
    </row>
    <row r="1976" ht="15.75" customHeight="1">
      <c r="A1976" s="1" t="s">
        <v>5651</v>
      </c>
      <c r="B1976" s="1">
        <v>19.0</v>
      </c>
      <c r="C1976" s="1" t="s">
        <v>154</v>
      </c>
      <c r="D1976" s="1" t="s">
        <v>937</v>
      </c>
      <c r="E1976" s="1" t="s">
        <v>938</v>
      </c>
      <c r="F1976" s="1" t="s">
        <v>940</v>
      </c>
      <c r="H1976" s="1">
        <v>81.12775</v>
      </c>
      <c r="I1976" s="1">
        <v>3.6134164</v>
      </c>
      <c r="J1976" s="1">
        <v>1.915349</v>
      </c>
      <c r="K1976" s="1">
        <v>0.0</v>
      </c>
      <c r="L1976" s="1">
        <v>0.0</v>
      </c>
      <c r="M1976" s="1">
        <v>0.90309</v>
      </c>
      <c r="N1976" s="1">
        <v>0.0</v>
      </c>
      <c r="O1976" s="1">
        <v>0.0</v>
      </c>
      <c r="P1976" s="1">
        <v>0.0</v>
      </c>
      <c r="Q1976" s="1" t="s">
        <v>941</v>
      </c>
      <c r="R1976" s="1">
        <v>6.0</v>
      </c>
      <c r="S1976" s="1">
        <v>263.0099925994873</v>
      </c>
      <c r="T1976" s="1">
        <v>0.0</v>
      </c>
      <c r="U1976" s="1">
        <v>0.0</v>
      </c>
      <c r="V1976" s="1">
        <v>0.0</v>
      </c>
      <c r="W1976" s="1">
        <v>0.0</v>
      </c>
      <c r="X1976" s="1">
        <v>0.0</v>
      </c>
      <c r="Y1976" s="1">
        <v>1.915349</v>
      </c>
      <c r="Z1976" s="1">
        <v>0.0</v>
      </c>
      <c r="AA1976" s="1">
        <v>0.0</v>
      </c>
      <c r="AB1976" s="1">
        <v>0.0</v>
      </c>
      <c r="AC1976" s="1">
        <v>0.0</v>
      </c>
      <c r="AD1976" s="1">
        <v>0.0</v>
      </c>
      <c r="AE1976" s="1">
        <v>91258.0</v>
      </c>
      <c r="AF1976" s="1">
        <v>110.0</v>
      </c>
      <c r="AG1976" s="1">
        <v>690.0</v>
      </c>
      <c r="AH1976" s="1" t="s">
        <v>944</v>
      </c>
      <c r="AI1976" s="1">
        <v>2.0</v>
      </c>
      <c r="AJ1976" s="1">
        <v>5.0</v>
      </c>
      <c r="AK1976" s="1">
        <v>6.0</v>
      </c>
      <c r="AL1976" s="1">
        <v>10.0</v>
      </c>
    </row>
    <row r="1977" ht="15.75" customHeight="1">
      <c r="A1977" s="1" t="s">
        <v>5651</v>
      </c>
      <c r="B1977" s="1">
        <v>20.0</v>
      </c>
      <c r="C1977" s="1" t="s">
        <v>4697</v>
      </c>
      <c r="D1977" s="1" t="s">
        <v>8705</v>
      </c>
      <c r="E1977" s="1" t="s">
        <v>8706</v>
      </c>
      <c r="F1977" s="1" t="s">
        <v>8707</v>
      </c>
      <c r="H1977" s="1">
        <v>80.10795</v>
      </c>
      <c r="I1977" s="1">
        <v>4.5171094</v>
      </c>
      <c r="J1977" s="1">
        <v>2.8384645</v>
      </c>
      <c r="K1977" s="1">
        <v>0.0</v>
      </c>
      <c r="L1977" s="1">
        <v>0.0</v>
      </c>
      <c r="M1977" s="1">
        <v>0.7781513</v>
      </c>
      <c r="N1977" s="1">
        <v>0.0</v>
      </c>
      <c r="O1977" s="1">
        <v>0.0</v>
      </c>
      <c r="P1977" s="1">
        <v>0.0</v>
      </c>
      <c r="Q1977" s="1" t="s">
        <v>8708</v>
      </c>
      <c r="R1977" s="1">
        <v>4.0</v>
      </c>
      <c r="S1977" s="1">
        <v>194.8800010681152</v>
      </c>
      <c r="T1977" s="1">
        <v>0.0</v>
      </c>
      <c r="U1977" s="1">
        <v>0.0</v>
      </c>
      <c r="V1977" s="1">
        <v>2.8384645</v>
      </c>
      <c r="W1977" s="1">
        <v>0.0</v>
      </c>
      <c r="X1977" s="1">
        <v>0.0</v>
      </c>
      <c r="Y1977" s="1">
        <v>0.0</v>
      </c>
      <c r="Z1977" s="1">
        <v>0.0</v>
      </c>
      <c r="AA1977" s="1">
        <v>0.0</v>
      </c>
      <c r="AB1977" s="1">
        <v>0.0</v>
      </c>
      <c r="AC1977" s="1">
        <v>0.0</v>
      </c>
      <c r="AD1977" s="1">
        <v>0.0</v>
      </c>
      <c r="AE1977" s="1">
        <v>202810.0</v>
      </c>
      <c r="AF1977" s="1">
        <v>87.0</v>
      </c>
      <c r="AG1977" s="1">
        <v>660.0</v>
      </c>
      <c r="AH1977" s="1" t="s">
        <v>8709</v>
      </c>
      <c r="AI1977" s="1">
        <v>5.0</v>
      </c>
      <c r="AJ1977" s="1">
        <v>4.0</v>
      </c>
      <c r="AK1977" s="1">
        <v>6.0</v>
      </c>
      <c r="AL1977" s="1">
        <v>11.0</v>
      </c>
    </row>
    <row r="1978" ht="15.75" customHeight="1">
      <c r="A1978" s="1" t="s">
        <v>5651</v>
      </c>
      <c r="B1978" s="1">
        <v>21.0</v>
      </c>
      <c r="C1978" s="1" t="s">
        <v>6538</v>
      </c>
      <c r="D1978" s="1" t="s">
        <v>10424</v>
      </c>
      <c r="E1978" s="1" t="s">
        <v>10425</v>
      </c>
      <c r="F1978" s="1" t="s">
        <v>10426</v>
      </c>
      <c r="H1978" s="1">
        <v>79.05219</v>
      </c>
      <c r="I1978" s="1">
        <v>7.796348</v>
      </c>
      <c r="J1978" s="1">
        <v>0.0</v>
      </c>
      <c r="K1978" s="1">
        <v>0.0</v>
      </c>
      <c r="L1978" s="1">
        <v>0.0</v>
      </c>
      <c r="M1978" s="1">
        <v>0.69897</v>
      </c>
      <c r="N1978" s="1">
        <v>0.0</v>
      </c>
      <c r="O1978" s="1">
        <v>0.0</v>
      </c>
      <c r="P1978" s="1">
        <v>0.0</v>
      </c>
      <c r="Q1978" s="1" t="s">
        <v>10384</v>
      </c>
      <c r="R1978" s="1">
        <v>3.0</v>
      </c>
      <c r="S1978" s="1">
        <v>209.4400005340576</v>
      </c>
      <c r="T1978" s="1">
        <v>0.0</v>
      </c>
      <c r="U1978" s="1">
        <v>0.0</v>
      </c>
      <c r="V1978" s="1">
        <v>0.0</v>
      </c>
      <c r="W1978" s="1">
        <v>0.0</v>
      </c>
      <c r="X1978" s="1">
        <v>0.0</v>
      </c>
      <c r="Y1978" s="1">
        <v>0.0</v>
      </c>
      <c r="Z1978" s="1">
        <v>0.0</v>
      </c>
      <c r="AA1978" s="1">
        <v>0.0</v>
      </c>
      <c r="AB1978" s="1">
        <v>0.0</v>
      </c>
      <c r="AC1978" s="1">
        <v>0.0</v>
      </c>
      <c r="AD1978" s="1">
        <v>0.0</v>
      </c>
      <c r="AE1978" s="1">
        <v>84333.0</v>
      </c>
      <c r="AF1978" s="1">
        <v>31.0</v>
      </c>
      <c r="AG1978" s="1">
        <v>650.0</v>
      </c>
      <c r="AH1978" s="1" t="s">
        <v>7441</v>
      </c>
      <c r="AI1978" s="1">
        <v>1.0</v>
      </c>
      <c r="AJ1978" s="1">
        <v>6.0</v>
      </c>
      <c r="AK1978" s="1">
        <v>10.0</v>
      </c>
      <c r="AL1978" s="1">
        <v>5.0</v>
      </c>
    </row>
    <row r="1979" ht="15.75" customHeight="1">
      <c r="A1979" s="1" t="s">
        <v>5651</v>
      </c>
      <c r="B1979" s="1">
        <v>22.0</v>
      </c>
      <c r="C1979" s="1" t="s">
        <v>6529</v>
      </c>
      <c r="D1979" s="1" t="s">
        <v>10427</v>
      </c>
      <c r="E1979" s="1" t="s">
        <v>10428</v>
      </c>
      <c r="F1979" s="1" t="s">
        <v>10429</v>
      </c>
      <c r="H1979" s="1">
        <v>76.51106</v>
      </c>
      <c r="I1979" s="1">
        <v>6.517567</v>
      </c>
      <c r="J1979" s="1">
        <v>0.65060025</v>
      </c>
      <c r="K1979" s="1">
        <v>0.0</v>
      </c>
      <c r="L1979" s="1">
        <v>0.0</v>
      </c>
      <c r="M1979" s="1">
        <v>0.69897</v>
      </c>
      <c r="N1979" s="1">
        <v>0.0</v>
      </c>
      <c r="O1979" s="1">
        <v>1.0</v>
      </c>
      <c r="P1979" s="1">
        <v>0.0</v>
      </c>
      <c r="Q1979" s="1" t="s">
        <v>6669</v>
      </c>
      <c r="R1979" s="1">
        <v>3.0</v>
      </c>
      <c r="S1979" s="1">
        <v>178.5899972468615</v>
      </c>
      <c r="T1979" s="1">
        <v>0.2819431</v>
      </c>
      <c r="U1979" s="1">
        <v>0.65060025</v>
      </c>
      <c r="V1979" s="1">
        <v>0.0</v>
      </c>
      <c r="W1979" s="1">
        <v>0.0</v>
      </c>
      <c r="X1979" s="1">
        <v>0.0</v>
      </c>
      <c r="Y1979" s="1">
        <v>0.0</v>
      </c>
      <c r="Z1979" s="1">
        <v>0.0</v>
      </c>
      <c r="AA1979" s="1">
        <v>0.0</v>
      </c>
      <c r="AB1979" s="1">
        <v>0.0</v>
      </c>
      <c r="AC1979" s="1">
        <v>0.0</v>
      </c>
      <c r="AD1979" s="1">
        <v>0.0</v>
      </c>
      <c r="AE1979" s="1">
        <v>202063.0</v>
      </c>
      <c r="AF1979" s="1">
        <v>211.0</v>
      </c>
      <c r="AG1979" s="1">
        <v>740.0</v>
      </c>
      <c r="AH1979" s="1" t="s">
        <v>10430</v>
      </c>
      <c r="AI1979" s="1">
        <v>19.0</v>
      </c>
      <c r="AJ1979" s="1">
        <v>7.0</v>
      </c>
      <c r="AK1979" s="1">
        <v>7.0</v>
      </c>
      <c r="AL1979" s="1">
        <v>12.0</v>
      </c>
    </row>
    <row r="1980" ht="15.75" customHeight="1">
      <c r="A1980" s="1" t="s">
        <v>5651</v>
      </c>
      <c r="B1980" s="1">
        <v>23.0</v>
      </c>
      <c r="C1980" s="1" t="s">
        <v>6543</v>
      </c>
      <c r="D1980" s="1" t="s">
        <v>10431</v>
      </c>
      <c r="E1980" s="1" t="s">
        <v>10432</v>
      </c>
      <c r="F1980" s="1" t="s">
        <v>10433</v>
      </c>
      <c r="H1980" s="1">
        <v>76.20934</v>
      </c>
      <c r="I1980" s="1">
        <v>7.017376</v>
      </c>
      <c r="J1980" s="1">
        <v>2.4992607</v>
      </c>
      <c r="K1980" s="1">
        <v>0.0</v>
      </c>
      <c r="L1980" s="1">
        <v>0.0</v>
      </c>
      <c r="M1980" s="1">
        <v>0.69897</v>
      </c>
      <c r="N1980" s="1">
        <v>0.0</v>
      </c>
      <c r="O1980" s="1">
        <v>0.0</v>
      </c>
      <c r="P1980" s="1">
        <v>0.0</v>
      </c>
      <c r="Q1980" s="1" t="s">
        <v>9095</v>
      </c>
      <c r="R1980" s="1">
        <v>3.0</v>
      </c>
      <c r="S1980" s="1">
        <v>130.2599987983704</v>
      </c>
      <c r="T1980" s="1">
        <v>0.3268941</v>
      </c>
      <c r="U1980" s="1">
        <v>0.8812234</v>
      </c>
      <c r="V1980" s="1">
        <v>2.4992607</v>
      </c>
      <c r="W1980" s="1">
        <v>0.0</v>
      </c>
      <c r="X1980" s="1">
        <v>0.0</v>
      </c>
      <c r="Y1980" s="1">
        <v>0.0</v>
      </c>
      <c r="Z1980" s="1">
        <v>0.0</v>
      </c>
      <c r="AA1980" s="1">
        <v>0.0</v>
      </c>
      <c r="AB1980" s="1">
        <v>0.0</v>
      </c>
      <c r="AC1980" s="1">
        <v>0.0</v>
      </c>
      <c r="AD1980" s="1">
        <v>0.0</v>
      </c>
      <c r="AE1980" s="1">
        <v>8873.0</v>
      </c>
      <c r="AF1980" s="1">
        <v>250.0</v>
      </c>
      <c r="AG1980" s="1">
        <v>750.0</v>
      </c>
      <c r="AH1980" s="1" t="s">
        <v>526</v>
      </c>
      <c r="AI1980" s="1">
        <v>42.0</v>
      </c>
      <c r="AJ1980" s="1">
        <v>8.0</v>
      </c>
      <c r="AK1980" s="1">
        <v>9.0</v>
      </c>
      <c r="AL1980" s="1">
        <v>10.0</v>
      </c>
    </row>
    <row r="1981" ht="15.75" customHeight="1">
      <c r="A1981" s="1" t="s">
        <v>5651</v>
      </c>
      <c r="B1981" s="1">
        <v>24.0</v>
      </c>
      <c r="C1981" s="1" t="s">
        <v>6549</v>
      </c>
      <c r="D1981" s="1" t="s">
        <v>10434</v>
      </c>
      <c r="E1981" s="1" t="s">
        <v>10435</v>
      </c>
      <c r="F1981" s="1" t="s">
        <v>10436</v>
      </c>
      <c r="H1981" s="1">
        <v>74.870926</v>
      </c>
      <c r="I1981" s="1">
        <v>4.4166927</v>
      </c>
      <c r="J1981" s="1">
        <v>3.3814144</v>
      </c>
      <c r="K1981" s="1">
        <v>0.0</v>
      </c>
      <c r="L1981" s="1">
        <v>0.0</v>
      </c>
      <c r="M1981" s="1">
        <v>1.0413927</v>
      </c>
      <c r="N1981" s="1">
        <v>0.0</v>
      </c>
      <c r="O1981" s="1">
        <v>0.0</v>
      </c>
      <c r="P1981" s="1">
        <v>0.0</v>
      </c>
      <c r="Q1981" s="1" t="s">
        <v>10437</v>
      </c>
      <c r="R1981" s="1">
        <v>9.0</v>
      </c>
      <c r="S1981" s="1">
        <v>84.0</v>
      </c>
      <c r="T1981" s="1">
        <v>0.0</v>
      </c>
      <c r="U1981" s="1">
        <v>0.7778521</v>
      </c>
      <c r="V1981" s="1">
        <v>0.0</v>
      </c>
      <c r="W1981" s="1">
        <v>3.3814144</v>
      </c>
      <c r="X1981" s="1">
        <v>0.0</v>
      </c>
      <c r="Y1981" s="1">
        <v>0.0</v>
      </c>
      <c r="Z1981" s="1">
        <v>0.0</v>
      </c>
      <c r="AA1981" s="1">
        <v>0.0</v>
      </c>
      <c r="AB1981" s="1">
        <v>0.0</v>
      </c>
      <c r="AC1981" s="1">
        <v>0.0</v>
      </c>
      <c r="AD1981" s="1">
        <v>0.0</v>
      </c>
      <c r="AE1981" s="1">
        <v>32096.0</v>
      </c>
      <c r="AF1981" s="1">
        <v>465.0</v>
      </c>
      <c r="AG1981" s="1">
        <v>920.0</v>
      </c>
      <c r="AH1981" s="1" t="s">
        <v>2328</v>
      </c>
      <c r="AI1981" s="1">
        <v>141.0</v>
      </c>
      <c r="AJ1981" s="1">
        <v>7.0</v>
      </c>
      <c r="AK1981" s="1">
        <v>9.0</v>
      </c>
      <c r="AL1981" s="1">
        <v>14.0</v>
      </c>
    </row>
    <row r="1982" ht="15.75" customHeight="1">
      <c r="A1982" s="1" t="s">
        <v>5651</v>
      </c>
      <c r="B1982" s="1">
        <v>25.0</v>
      </c>
      <c r="C1982" s="1" t="s">
        <v>6552</v>
      </c>
      <c r="D1982" s="1" t="s">
        <v>10438</v>
      </c>
      <c r="E1982" s="1" t="s">
        <v>10439</v>
      </c>
      <c r="F1982" s="1" t="s">
        <v>10440</v>
      </c>
      <c r="H1982" s="1">
        <v>74.71074</v>
      </c>
      <c r="I1982" s="1">
        <v>6.738625</v>
      </c>
      <c r="J1982" s="1">
        <v>2.5646853</v>
      </c>
      <c r="K1982" s="1">
        <v>0.0</v>
      </c>
      <c r="L1982" s="1">
        <v>0.0</v>
      </c>
      <c r="M1982" s="1">
        <v>0.69897</v>
      </c>
      <c r="N1982" s="1">
        <v>0.0</v>
      </c>
      <c r="O1982" s="1">
        <v>0.0</v>
      </c>
      <c r="P1982" s="1">
        <v>0.0</v>
      </c>
      <c r="Q1982" s="1" t="s">
        <v>6669</v>
      </c>
      <c r="R1982" s="1">
        <v>3.0</v>
      </c>
      <c r="S1982" s="1">
        <v>131.0</v>
      </c>
      <c r="T1982" s="1">
        <v>0.32305035</v>
      </c>
      <c r="U1982" s="1">
        <v>0.52267355</v>
      </c>
      <c r="V1982" s="1">
        <v>2.5646853</v>
      </c>
      <c r="W1982" s="1">
        <v>0.0</v>
      </c>
      <c r="X1982" s="1">
        <v>0.0</v>
      </c>
      <c r="Y1982" s="1">
        <v>0.0</v>
      </c>
      <c r="Z1982" s="1">
        <v>0.0</v>
      </c>
      <c r="AA1982" s="1">
        <v>0.0</v>
      </c>
      <c r="AB1982" s="1">
        <v>0.0</v>
      </c>
      <c r="AC1982" s="1">
        <v>0.0</v>
      </c>
      <c r="AD1982" s="1">
        <v>0.0</v>
      </c>
      <c r="AE1982" s="1">
        <v>44084.0</v>
      </c>
      <c r="AF1982" s="1">
        <v>160.0</v>
      </c>
      <c r="AG1982" s="1">
        <v>380.0</v>
      </c>
      <c r="AH1982" s="1" t="s">
        <v>10441</v>
      </c>
      <c r="AI1982" s="1">
        <v>31.0</v>
      </c>
      <c r="AJ1982" s="1">
        <v>3.0</v>
      </c>
      <c r="AK1982" s="1">
        <v>3.0</v>
      </c>
      <c r="AL1982" s="1">
        <v>10.0</v>
      </c>
    </row>
    <row r="1983" ht="15.75" customHeight="1">
      <c r="A1983" s="1" t="s">
        <v>5697</v>
      </c>
      <c r="B1983" s="1">
        <v>1.0</v>
      </c>
      <c r="C1983" s="1" t="s">
        <v>6555</v>
      </c>
      <c r="D1983" s="1" t="s">
        <v>10442</v>
      </c>
      <c r="F1983" s="1" t="s">
        <v>10443</v>
      </c>
      <c r="H1983" s="1">
        <v>9.9999998E12</v>
      </c>
      <c r="I1983" s="1">
        <v>0.0</v>
      </c>
      <c r="J1983" s="1">
        <v>0.0</v>
      </c>
      <c r="K1983" s="1">
        <v>0.0</v>
      </c>
      <c r="L1983" s="1">
        <v>0.0</v>
      </c>
      <c r="M1983" s="1">
        <v>0.0</v>
      </c>
      <c r="N1983" s="1">
        <v>0.0</v>
      </c>
      <c r="O1983" s="1">
        <v>0.0</v>
      </c>
      <c r="P1983" s="1">
        <v>0.0</v>
      </c>
      <c r="Q1983" s="1" t="s">
        <v>1388</v>
      </c>
      <c r="R1983" s="1">
        <v>0.0</v>
      </c>
      <c r="S1983" s="1">
        <v>0.0</v>
      </c>
      <c r="T1983" s="1">
        <v>0.0</v>
      </c>
      <c r="U1983" s="1">
        <v>0.0</v>
      </c>
      <c r="V1983" s="1">
        <v>0.0</v>
      </c>
      <c r="W1983" s="1">
        <v>0.0</v>
      </c>
      <c r="X1983" s="1">
        <v>0.0</v>
      </c>
      <c r="Y1983" s="1">
        <v>0.0</v>
      </c>
      <c r="Z1983" s="1">
        <v>0.0</v>
      </c>
      <c r="AA1983" s="1">
        <v>0.0</v>
      </c>
      <c r="AB1983" s="1">
        <v>0.0</v>
      </c>
      <c r="AC1983" s="1">
        <v>0.0</v>
      </c>
      <c r="AD1983" s="1">
        <v>0.0</v>
      </c>
      <c r="AE1983" s="1">
        <v>29730.0</v>
      </c>
      <c r="AF1983" s="1">
        <v>258.0</v>
      </c>
      <c r="AH1983" s="1" t="s">
        <v>10444</v>
      </c>
      <c r="AJ1983" s="1">
        <v>3.0</v>
      </c>
      <c r="AK1983" s="1">
        <v>3.0</v>
      </c>
      <c r="AL1983" s="1">
        <v>3.0</v>
      </c>
    </row>
    <row r="1984" ht="15.75" customHeight="1">
      <c r="A1984" s="1" t="s">
        <v>5697</v>
      </c>
      <c r="B1984" s="1">
        <v>2.0</v>
      </c>
      <c r="C1984" s="1" t="s">
        <v>6560</v>
      </c>
      <c r="D1984" s="1" t="s">
        <v>10445</v>
      </c>
      <c r="F1984" s="1" t="s">
        <v>10446</v>
      </c>
      <c r="H1984" s="1">
        <v>81.02908</v>
      </c>
      <c r="I1984" s="1">
        <v>5.8081503</v>
      </c>
      <c r="J1984" s="1">
        <v>1.5159607</v>
      </c>
      <c r="K1984" s="1">
        <v>0.0</v>
      </c>
      <c r="L1984" s="1">
        <v>0.0</v>
      </c>
      <c r="M1984" s="1">
        <v>0.60206</v>
      </c>
      <c r="N1984" s="1">
        <v>0.0</v>
      </c>
      <c r="O1984" s="1">
        <v>0.0</v>
      </c>
      <c r="P1984" s="1">
        <v>0.0</v>
      </c>
      <c r="Q1984" s="1" t="s">
        <v>8780</v>
      </c>
      <c r="R1984" s="1">
        <v>2.0</v>
      </c>
      <c r="S1984" s="1">
        <v>336.6699981689453</v>
      </c>
      <c r="T1984" s="1">
        <v>0.0</v>
      </c>
      <c r="U1984" s="1">
        <v>0.0</v>
      </c>
      <c r="V1984" s="1">
        <v>0.0</v>
      </c>
      <c r="W1984" s="1">
        <v>0.0</v>
      </c>
      <c r="X1984" s="1">
        <v>0.0</v>
      </c>
      <c r="Y1984" s="1">
        <v>0.0</v>
      </c>
      <c r="Z1984" s="1">
        <v>0.0</v>
      </c>
      <c r="AA1984" s="1">
        <v>0.0</v>
      </c>
      <c r="AB1984" s="1">
        <v>0.0</v>
      </c>
      <c r="AC1984" s="1">
        <v>1.5159607</v>
      </c>
      <c r="AD1984" s="1">
        <v>0.0</v>
      </c>
      <c r="AE1984" s="1">
        <v>273426.0</v>
      </c>
      <c r="AF1984" s="1">
        <v>46.0</v>
      </c>
      <c r="AH1984" s="1" t="s">
        <v>9355</v>
      </c>
      <c r="AI1984" s="1">
        <v>2.0</v>
      </c>
      <c r="AJ1984" s="1">
        <v>3.0</v>
      </c>
      <c r="AK1984" s="1">
        <v>3.0</v>
      </c>
      <c r="AL1984" s="1">
        <v>6.0</v>
      </c>
    </row>
    <row r="1985" ht="15.75" customHeight="1">
      <c r="A1985" s="1" t="s">
        <v>5697</v>
      </c>
      <c r="B1985" s="1">
        <v>3.0</v>
      </c>
      <c r="C1985" s="1" t="s">
        <v>247</v>
      </c>
      <c r="D1985" s="1" t="s">
        <v>1298</v>
      </c>
      <c r="E1985" s="1" t="s">
        <v>1299</v>
      </c>
      <c r="F1985" s="1" t="s">
        <v>1300</v>
      </c>
      <c r="H1985" s="1">
        <v>77.853134</v>
      </c>
      <c r="I1985" s="1">
        <v>0.0</v>
      </c>
      <c r="J1985" s="1">
        <v>3.5050364</v>
      </c>
      <c r="K1985" s="1">
        <v>0.0</v>
      </c>
      <c r="L1985" s="1">
        <v>0.0</v>
      </c>
      <c r="M1985" s="1">
        <v>0.90309</v>
      </c>
      <c r="N1985" s="1">
        <v>0.0</v>
      </c>
      <c r="O1985" s="1">
        <v>0.0</v>
      </c>
      <c r="P1985" s="1">
        <v>0.0</v>
      </c>
      <c r="Q1985" s="1" t="s">
        <v>1303</v>
      </c>
      <c r="R1985" s="1">
        <v>6.0</v>
      </c>
      <c r="S1985" s="1">
        <v>603.9299999475479</v>
      </c>
      <c r="T1985" s="1">
        <v>0.28296384</v>
      </c>
      <c r="U1985" s="1">
        <v>0.72242844</v>
      </c>
      <c r="V1985" s="1">
        <v>0.0</v>
      </c>
      <c r="W1985" s="1">
        <v>0.0</v>
      </c>
      <c r="X1985" s="1">
        <v>0.0</v>
      </c>
      <c r="Y1985" s="1">
        <v>3.5050364</v>
      </c>
      <c r="Z1985" s="1">
        <v>0.0</v>
      </c>
      <c r="AA1985" s="1">
        <v>0.0</v>
      </c>
      <c r="AB1985" s="1">
        <v>0.0</v>
      </c>
      <c r="AC1985" s="1">
        <v>0.0</v>
      </c>
      <c r="AD1985" s="1">
        <v>0.0</v>
      </c>
      <c r="AE1985" s="1">
        <v>130637.0</v>
      </c>
      <c r="AF1985" s="1">
        <v>1170.0</v>
      </c>
      <c r="AG1985" s="1">
        <v>790.0</v>
      </c>
      <c r="AH1985" s="1" t="s">
        <v>1304</v>
      </c>
      <c r="AI1985" s="1">
        <v>50.0</v>
      </c>
      <c r="AJ1985" s="1">
        <v>6.0</v>
      </c>
      <c r="AK1985" s="1">
        <v>9.0</v>
      </c>
      <c r="AL1985" s="1">
        <v>7.0</v>
      </c>
    </row>
    <row r="1986" ht="15.75" customHeight="1">
      <c r="A1986" s="1" t="s">
        <v>5697</v>
      </c>
      <c r="B1986" s="1">
        <v>4.0</v>
      </c>
      <c r="C1986" s="1" t="s">
        <v>6566</v>
      </c>
      <c r="D1986" s="1" t="s">
        <v>10447</v>
      </c>
      <c r="E1986" s="1" t="s">
        <v>10448</v>
      </c>
      <c r="F1986" s="1" t="s">
        <v>10449</v>
      </c>
      <c r="H1986" s="1">
        <v>76.74575</v>
      </c>
      <c r="I1986" s="1">
        <v>7.0059223</v>
      </c>
      <c r="J1986" s="1">
        <v>3.4637902</v>
      </c>
      <c r="K1986" s="1">
        <v>0.0</v>
      </c>
      <c r="L1986" s="1">
        <v>0.0</v>
      </c>
      <c r="M1986" s="1">
        <v>0.60206</v>
      </c>
      <c r="N1986" s="1">
        <v>0.0</v>
      </c>
      <c r="O1986" s="1">
        <v>0.0</v>
      </c>
      <c r="P1986" s="1">
        <v>0.0</v>
      </c>
      <c r="Q1986" s="1" t="s">
        <v>6024</v>
      </c>
      <c r="R1986" s="1">
        <v>2.0</v>
      </c>
      <c r="S1986" s="1">
        <v>103.5</v>
      </c>
      <c r="T1986" s="1">
        <v>0.0</v>
      </c>
      <c r="U1986" s="1">
        <v>0.0</v>
      </c>
      <c r="V1986" s="1">
        <v>0.0</v>
      </c>
      <c r="W1986" s="1">
        <v>0.0</v>
      </c>
      <c r="X1986" s="1">
        <v>0.0</v>
      </c>
      <c r="Y1986" s="1">
        <v>3.4637902</v>
      </c>
      <c r="Z1986" s="1">
        <v>0.0</v>
      </c>
      <c r="AA1986" s="1">
        <v>0.0</v>
      </c>
      <c r="AB1986" s="1">
        <v>0.0</v>
      </c>
      <c r="AC1986" s="1">
        <v>0.0</v>
      </c>
      <c r="AD1986" s="1">
        <v>0.0</v>
      </c>
      <c r="AE1986" s="1">
        <v>207017.0</v>
      </c>
      <c r="AF1986" s="1">
        <v>38.0</v>
      </c>
      <c r="AH1986" s="1" t="s">
        <v>10450</v>
      </c>
      <c r="AI1986" s="1">
        <v>2.0</v>
      </c>
      <c r="AJ1986" s="1">
        <v>5.0</v>
      </c>
      <c r="AK1986" s="1">
        <v>5.0</v>
      </c>
      <c r="AL1986" s="1">
        <v>4.0</v>
      </c>
    </row>
    <row r="1987" ht="15.75" customHeight="1">
      <c r="A1987" s="1" t="s">
        <v>5697</v>
      </c>
      <c r="B1987" s="1">
        <v>5.0</v>
      </c>
      <c r="C1987" s="1" t="s">
        <v>6571</v>
      </c>
      <c r="D1987" s="1" t="s">
        <v>10451</v>
      </c>
      <c r="E1987" s="1" t="s">
        <v>10452</v>
      </c>
      <c r="F1987" s="1" t="s">
        <v>10453</v>
      </c>
      <c r="H1987" s="1">
        <v>75.475975</v>
      </c>
      <c r="I1987" s="1">
        <v>0.0</v>
      </c>
      <c r="J1987" s="1">
        <v>0.23555414</v>
      </c>
      <c r="K1987" s="1">
        <v>0.0</v>
      </c>
      <c r="L1987" s="1">
        <v>0.0</v>
      </c>
      <c r="M1987" s="1">
        <v>0.845098</v>
      </c>
      <c r="N1987" s="1">
        <v>0.0</v>
      </c>
      <c r="O1987" s="1">
        <v>0.0</v>
      </c>
      <c r="P1987" s="1">
        <v>0.0</v>
      </c>
      <c r="Q1987" s="1" t="s">
        <v>10454</v>
      </c>
      <c r="R1987" s="1">
        <v>5.0</v>
      </c>
      <c r="S1987" s="1">
        <v>1595.0</v>
      </c>
      <c r="T1987" s="1">
        <v>0.23555414</v>
      </c>
      <c r="U1987" s="1">
        <v>0.0</v>
      </c>
      <c r="V1987" s="1">
        <v>0.0</v>
      </c>
      <c r="W1987" s="1">
        <v>0.0</v>
      </c>
      <c r="X1987" s="1">
        <v>0.0</v>
      </c>
      <c r="Y1987" s="1">
        <v>0.0</v>
      </c>
      <c r="Z1987" s="1">
        <v>0.0</v>
      </c>
      <c r="AA1987" s="1">
        <v>0.0</v>
      </c>
      <c r="AB1987" s="1">
        <v>0.0</v>
      </c>
      <c r="AC1987" s="1">
        <v>0.0</v>
      </c>
      <c r="AD1987" s="1">
        <v>0.0</v>
      </c>
      <c r="AE1987" s="1">
        <v>114355.0</v>
      </c>
      <c r="AF1987" s="1">
        <v>955.0</v>
      </c>
      <c r="AG1987" s="1">
        <v>850.0</v>
      </c>
      <c r="AH1987" s="1" t="s">
        <v>10369</v>
      </c>
      <c r="AI1987" s="1">
        <v>3095.0</v>
      </c>
      <c r="AJ1987" s="1">
        <v>4.0</v>
      </c>
      <c r="AK1987" s="1">
        <v>22.0</v>
      </c>
      <c r="AL1987" s="1">
        <v>9.0</v>
      </c>
    </row>
    <row r="1988" ht="15.75" customHeight="1">
      <c r="A1988" s="1" t="s">
        <v>5697</v>
      </c>
      <c r="B1988" s="1">
        <v>6.0</v>
      </c>
      <c r="C1988" s="1" t="s">
        <v>6563</v>
      </c>
      <c r="D1988" s="1" t="s">
        <v>10455</v>
      </c>
      <c r="E1988" s="1" t="s">
        <v>10456</v>
      </c>
      <c r="F1988" s="1" t="s">
        <v>10457</v>
      </c>
      <c r="H1988" s="1">
        <v>74.59873</v>
      </c>
      <c r="I1988" s="1">
        <v>4.278647</v>
      </c>
      <c r="J1988" s="1">
        <v>2.5320022</v>
      </c>
      <c r="K1988" s="1">
        <v>0.0</v>
      </c>
      <c r="L1988" s="1">
        <v>0.0</v>
      </c>
      <c r="M1988" s="1">
        <v>0.60206</v>
      </c>
      <c r="N1988" s="1">
        <v>0.0</v>
      </c>
      <c r="O1988" s="1">
        <v>1.0</v>
      </c>
      <c r="P1988" s="1">
        <v>0.0</v>
      </c>
      <c r="Q1988" s="1" t="s">
        <v>6024</v>
      </c>
      <c r="R1988" s="1">
        <v>2.0</v>
      </c>
      <c r="S1988" s="1">
        <v>158.5099999904633</v>
      </c>
      <c r="T1988" s="1">
        <v>0.0</v>
      </c>
      <c r="U1988" s="1">
        <v>0.0</v>
      </c>
      <c r="V1988" s="1">
        <v>2.5320022</v>
      </c>
      <c r="W1988" s="1">
        <v>0.0</v>
      </c>
      <c r="X1988" s="1">
        <v>0.0</v>
      </c>
      <c r="Y1988" s="1">
        <v>0.0</v>
      </c>
      <c r="Z1988" s="1">
        <v>0.0</v>
      </c>
      <c r="AA1988" s="1">
        <v>0.0</v>
      </c>
      <c r="AB1988" s="1">
        <v>0.0</v>
      </c>
      <c r="AC1988" s="1">
        <v>0.0</v>
      </c>
      <c r="AD1988" s="1">
        <v>0.0</v>
      </c>
      <c r="AE1988" s="1">
        <v>57112.0</v>
      </c>
      <c r="AF1988" s="1">
        <v>182.0</v>
      </c>
      <c r="AG1988" s="1">
        <v>290.0</v>
      </c>
      <c r="AH1988" s="1" t="s">
        <v>3594</v>
      </c>
      <c r="AI1988" s="1">
        <v>74.0</v>
      </c>
      <c r="AJ1988" s="1">
        <v>12.0</v>
      </c>
      <c r="AK1988" s="1">
        <v>21.0</v>
      </c>
      <c r="AL1988" s="1">
        <v>14.0</v>
      </c>
    </row>
    <row r="1989" ht="15.75" customHeight="1">
      <c r="A1989" s="1" t="s">
        <v>5697</v>
      </c>
      <c r="B1989" s="1">
        <v>7.0</v>
      </c>
      <c r="C1989" s="1" t="s">
        <v>178</v>
      </c>
      <c r="D1989" s="1" t="s">
        <v>1047</v>
      </c>
      <c r="E1989" s="1" t="s">
        <v>1048</v>
      </c>
      <c r="F1989" s="1" t="s">
        <v>1049</v>
      </c>
      <c r="H1989" s="1">
        <v>70.16661</v>
      </c>
      <c r="I1989" s="1">
        <v>4.710068</v>
      </c>
      <c r="J1989" s="1">
        <v>0.0</v>
      </c>
      <c r="K1989" s="1">
        <v>0.0</v>
      </c>
      <c r="L1989" s="1">
        <v>0.0</v>
      </c>
      <c r="M1989" s="1">
        <v>0.90309</v>
      </c>
      <c r="N1989" s="1">
        <v>0.0</v>
      </c>
      <c r="O1989" s="1">
        <v>0.0</v>
      </c>
      <c r="P1989" s="1">
        <v>0.0</v>
      </c>
      <c r="Q1989" s="1" t="s">
        <v>1052</v>
      </c>
      <c r="R1989" s="1">
        <v>6.0</v>
      </c>
      <c r="S1989" s="1">
        <v>271.1100006103516</v>
      </c>
      <c r="T1989" s="1">
        <v>0.0</v>
      </c>
      <c r="U1989" s="1">
        <v>0.0</v>
      </c>
      <c r="V1989" s="1">
        <v>0.0</v>
      </c>
      <c r="W1989" s="1">
        <v>0.0</v>
      </c>
      <c r="X1989" s="1">
        <v>0.0</v>
      </c>
      <c r="Y1989" s="1">
        <v>0.0</v>
      </c>
      <c r="Z1989" s="1">
        <v>0.0</v>
      </c>
      <c r="AA1989" s="1">
        <v>0.0</v>
      </c>
      <c r="AB1989" s="1">
        <v>0.0</v>
      </c>
      <c r="AC1989" s="1">
        <v>0.0</v>
      </c>
      <c r="AD1989" s="1">
        <v>0.0</v>
      </c>
      <c r="AE1989" s="1">
        <v>159473.0</v>
      </c>
      <c r="AF1989" s="1">
        <v>230.0</v>
      </c>
      <c r="AG1989" s="1">
        <v>760.0</v>
      </c>
      <c r="AH1989" s="1" t="s">
        <v>1026</v>
      </c>
      <c r="AI1989" s="1">
        <v>11.0</v>
      </c>
      <c r="AJ1989" s="1">
        <v>4.0</v>
      </c>
      <c r="AK1989" s="1">
        <v>6.0</v>
      </c>
      <c r="AL1989" s="1">
        <v>9.0</v>
      </c>
    </row>
    <row r="1990" ht="15.75" customHeight="1">
      <c r="A1990" s="1" t="s">
        <v>5697</v>
      </c>
      <c r="B1990" s="1">
        <v>8.0</v>
      </c>
      <c r="C1990" s="1" t="s">
        <v>862</v>
      </c>
      <c r="D1990" s="1" t="s">
        <v>2604</v>
      </c>
      <c r="E1990" s="1" t="s">
        <v>2605</v>
      </c>
      <c r="F1990" s="1" t="s">
        <v>2606</v>
      </c>
      <c r="H1990" s="1">
        <v>69.70514</v>
      </c>
      <c r="I1990" s="1">
        <v>0.0</v>
      </c>
      <c r="J1990" s="1">
        <v>2.227731</v>
      </c>
      <c r="K1990" s="1">
        <v>0.0</v>
      </c>
      <c r="L1990" s="1">
        <v>0.0</v>
      </c>
      <c r="M1990" s="1">
        <v>0.60206</v>
      </c>
      <c r="N1990" s="1">
        <v>0.0</v>
      </c>
      <c r="O1990" s="1">
        <v>0.0</v>
      </c>
      <c r="P1990" s="1">
        <v>0.0</v>
      </c>
      <c r="Q1990" s="1" t="s">
        <v>2607</v>
      </c>
      <c r="R1990" s="1">
        <v>2.0</v>
      </c>
      <c r="S1990" s="1">
        <v>2700.0</v>
      </c>
      <c r="T1990" s="1">
        <v>0.0</v>
      </c>
      <c r="U1990" s="1">
        <v>0.0</v>
      </c>
      <c r="V1990" s="1">
        <v>0.0</v>
      </c>
      <c r="W1990" s="1">
        <v>0.0</v>
      </c>
      <c r="X1990" s="1">
        <v>0.0</v>
      </c>
      <c r="Y1990" s="1">
        <v>0.0</v>
      </c>
      <c r="Z1990" s="1">
        <v>2.227731</v>
      </c>
      <c r="AA1990" s="1">
        <v>0.0</v>
      </c>
      <c r="AB1990" s="1">
        <v>0.0</v>
      </c>
      <c r="AC1990" s="1">
        <v>0.0</v>
      </c>
      <c r="AD1990" s="1">
        <v>0.0</v>
      </c>
      <c r="AE1990" s="1">
        <v>449172.0</v>
      </c>
      <c r="AF1990" s="1">
        <v>177.0</v>
      </c>
      <c r="AG1990" s="1">
        <v>800.0</v>
      </c>
      <c r="AH1990" s="1" t="s">
        <v>1782</v>
      </c>
      <c r="AI1990" s="1">
        <v>3.0</v>
      </c>
      <c r="AJ1990" s="1">
        <v>3.0</v>
      </c>
      <c r="AK1990" s="1">
        <v>5.0</v>
      </c>
      <c r="AL1990" s="1">
        <v>11.0</v>
      </c>
    </row>
    <row r="1991" ht="15.75" customHeight="1">
      <c r="A1991" s="1" t="s">
        <v>5697</v>
      </c>
      <c r="B1991" s="1">
        <v>9.0</v>
      </c>
      <c r="C1991" s="1" t="s">
        <v>6575</v>
      </c>
      <c r="D1991" s="1" t="s">
        <v>10458</v>
      </c>
      <c r="E1991" s="1" t="s">
        <v>10459</v>
      </c>
      <c r="F1991" s="1" t="s">
        <v>10460</v>
      </c>
      <c r="H1991" s="1">
        <v>67.50252</v>
      </c>
      <c r="I1991" s="1">
        <v>8.622626</v>
      </c>
      <c r="J1991" s="1">
        <v>5.3599386</v>
      </c>
      <c r="K1991" s="1">
        <v>0.0</v>
      </c>
      <c r="L1991" s="1">
        <v>0.0</v>
      </c>
      <c r="M1991" s="1">
        <v>0.60206</v>
      </c>
      <c r="N1991" s="1">
        <v>1.0</v>
      </c>
      <c r="O1991" s="1">
        <v>0.0</v>
      </c>
      <c r="P1991" s="1">
        <v>0.0</v>
      </c>
      <c r="Q1991" s="1" t="s">
        <v>8780</v>
      </c>
      <c r="R1991" s="1">
        <v>2.0</v>
      </c>
      <c r="S1991" s="1">
        <v>55.0</v>
      </c>
      <c r="T1991" s="1">
        <v>0.28495646</v>
      </c>
      <c r="U1991" s="1">
        <v>0.48578033</v>
      </c>
      <c r="V1991" s="1">
        <v>0.0</v>
      </c>
      <c r="W1991" s="1">
        <v>0.0</v>
      </c>
      <c r="X1991" s="1">
        <v>0.0</v>
      </c>
      <c r="Y1991" s="1">
        <v>0.0</v>
      </c>
      <c r="Z1991" s="1">
        <v>0.0</v>
      </c>
      <c r="AA1991" s="1">
        <v>5.3599386</v>
      </c>
      <c r="AB1991" s="1">
        <v>0.0</v>
      </c>
      <c r="AC1991" s="1">
        <v>0.0</v>
      </c>
      <c r="AD1991" s="1">
        <v>0.0</v>
      </c>
      <c r="AE1991" s="1">
        <v>31123.0</v>
      </c>
      <c r="AF1991" s="1">
        <v>61.0</v>
      </c>
      <c r="AH1991" s="1" t="s">
        <v>1191</v>
      </c>
      <c r="AI1991" s="1">
        <v>18.0</v>
      </c>
      <c r="AJ1991" s="1">
        <v>4.0</v>
      </c>
      <c r="AK1991" s="1">
        <v>4.0</v>
      </c>
      <c r="AL1991" s="1">
        <v>3.0</v>
      </c>
    </row>
    <row r="1992" ht="15.75" customHeight="1">
      <c r="A1992" s="1" t="s">
        <v>5697</v>
      </c>
      <c r="B1992" s="1">
        <v>10.0</v>
      </c>
      <c r="C1992" s="1" t="s">
        <v>6582</v>
      </c>
      <c r="D1992" s="1" t="s">
        <v>10461</v>
      </c>
      <c r="E1992" s="1" t="s">
        <v>10462</v>
      </c>
      <c r="F1992" s="1" t="s">
        <v>10463</v>
      </c>
      <c r="H1992" s="1">
        <v>63.155964</v>
      </c>
      <c r="I1992" s="1">
        <v>0.0</v>
      </c>
      <c r="J1992" s="1">
        <v>0.7231773</v>
      </c>
      <c r="K1992" s="1">
        <v>0.0</v>
      </c>
      <c r="L1992" s="1">
        <v>0.0</v>
      </c>
      <c r="M1992" s="1">
        <v>0.90309</v>
      </c>
      <c r="N1992" s="1">
        <v>0.0</v>
      </c>
      <c r="O1992" s="1">
        <v>0.0</v>
      </c>
      <c r="P1992" s="1">
        <v>0.0</v>
      </c>
      <c r="Q1992" s="1" t="s">
        <v>10464</v>
      </c>
      <c r="R1992" s="1">
        <v>6.0</v>
      </c>
      <c r="S1992" s="1">
        <v>658.5</v>
      </c>
      <c r="T1992" s="1">
        <v>0.0</v>
      </c>
      <c r="U1992" s="1">
        <v>0.7231773</v>
      </c>
      <c r="V1992" s="1">
        <v>0.0</v>
      </c>
      <c r="W1992" s="1">
        <v>0.0</v>
      </c>
      <c r="X1992" s="1">
        <v>0.0</v>
      </c>
      <c r="Y1992" s="1">
        <v>0.0</v>
      </c>
      <c r="Z1992" s="1">
        <v>0.0</v>
      </c>
      <c r="AA1992" s="1">
        <v>0.0</v>
      </c>
      <c r="AB1992" s="1">
        <v>0.0</v>
      </c>
      <c r="AC1992" s="1">
        <v>0.0</v>
      </c>
      <c r="AD1992" s="1">
        <v>0.0</v>
      </c>
      <c r="AE1992" s="1">
        <v>51319.0</v>
      </c>
      <c r="AF1992" s="1">
        <v>598.0</v>
      </c>
      <c r="AG1992" s="1">
        <v>890.0</v>
      </c>
      <c r="AH1992" s="1" t="s">
        <v>1429</v>
      </c>
      <c r="AI1992" s="1">
        <v>226.0</v>
      </c>
      <c r="AJ1992" s="1">
        <v>9.0</v>
      </c>
      <c r="AK1992" s="1">
        <v>14.0</v>
      </c>
      <c r="AL1992" s="1">
        <v>41.0</v>
      </c>
    </row>
    <row r="1993" ht="15.75" customHeight="1">
      <c r="A1993" s="1" t="s">
        <v>5697</v>
      </c>
      <c r="B1993" s="1">
        <v>11.0</v>
      </c>
      <c r="C1993" s="1" t="s">
        <v>4515</v>
      </c>
      <c r="D1993" s="1" t="s">
        <v>8593</v>
      </c>
      <c r="E1993" s="1" t="s">
        <v>8594</v>
      </c>
      <c r="F1993" s="1" t="s">
        <v>8595</v>
      </c>
      <c r="H1993" s="1">
        <v>58.54788</v>
      </c>
      <c r="I1993" s="1">
        <v>3.839092</v>
      </c>
      <c r="J1993" s="1">
        <v>0.0</v>
      </c>
      <c r="K1993" s="1">
        <v>0.0</v>
      </c>
      <c r="L1993" s="1">
        <v>0.0</v>
      </c>
      <c r="M1993" s="1">
        <v>0.845098</v>
      </c>
      <c r="N1993" s="1">
        <v>0.0</v>
      </c>
      <c r="O1993" s="1">
        <v>0.0</v>
      </c>
      <c r="P1993" s="1">
        <v>0.0</v>
      </c>
      <c r="Q1993" s="1" t="s">
        <v>8596</v>
      </c>
      <c r="R1993" s="1">
        <v>5.0</v>
      </c>
      <c r="S1993" s="1">
        <v>324.6499999240041</v>
      </c>
      <c r="T1993" s="1">
        <v>0.0</v>
      </c>
      <c r="U1993" s="1">
        <v>0.0</v>
      </c>
      <c r="V1993" s="1">
        <v>0.0</v>
      </c>
      <c r="W1993" s="1">
        <v>0.0</v>
      </c>
      <c r="X1993" s="1">
        <v>0.0</v>
      </c>
      <c r="Y1993" s="1">
        <v>0.0</v>
      </c>
      <c r="Z1993" s="1">
        <v>0.0</v>
      </c>
      <c r="AA1993" s="1">
        <v>0.0</v>
      </c>
      <c r="AB1993" s="1">
        <v>0.0</v>
      </c>
      <c r="AC1993" s="1">
        <v>0.0</v>
      </c>
      <c r="AD1993" s="1">
        <v>0.0</v>
      </c>
      <c r="AE1993" s="1">
        <v>108029.0</v>
      </c>
      <c r="AF1993" s="1">
        <v>985.0</v>
      </c>
      <c r="AG1993" s="1">
        <v>630.0</v>
      </c>
      <c r="AH1993" s="1" t="s">
        <v>8597</v>
      </c>
      <c r="AI1993" s="1">
        <v>1865.0</v>
      </c>
      <c r="AJ1993" s="1">
        <v>10.0</v>
      </c>
      <c r="AK1993" s="1">
        <v>18.0</v>
      </c>
      <c r="AL1993" s="1">
        <v>9.0</v>
      </c>
    </row>
    <row r="1994" ht="15.75" customHeight="1">
      <c r="A1994" s="1" t="s">
        <v>5697</v>
      </c>
      <c r="B1994" s="1">
        <v>12.0</v>
      </c>
      <c r="C1994" s="1" t="s">
        <v>2460</v>
      </c>
      <c r="D1994" s="1" t="s">
        <v>5274</v>
      </c>
      <c r="E1994" s="1" t="s">
        <v>5275</v>
      </c>
      <c r="F1994" s="1" t="s">
        <v>5276</v>
      </c>
      <c r="H1994" s="1">
        <v>57.10263</v>
      </c>
      <c r="I1994" s="1">
        <v>5.3127184</v>
      </c>
      <c r="J1994" s="1">
        <v>0.0</v>
      </c>
      <c r="K1994" s="1">
        <v>0.0</v>
      </c>
      <c r="L1994" s="1">
        <v>0.0</v>
      </c>
      <c r="M1994" s="1">
        <v>0.90309</v>
      </c>
      <c r="N1994" s="1">
        <v>0.0</v>
      </c>
      <c r="O1994" s="1">
        <v>0.0</v>
      </c>
      <c r="P1994" s="1">
        <v>0.0</v>
      </c>
      <c r="Q1994" s="1" t="s">
        <v>5277</v>
      </c>
      <c r="R1994" s="1">
        <v>6.0</v>
      </c>
      <c r="S1994" s="1">
        <v>140.6500022336841</v>
      </c>
      <c r="T1994" s="1">
        <v>0.0</v>
      </c>
      <c r="U1994" s="1">
        <v>0.0</v>
      </c>
      <c r="V1994" s="1">
        <v>0.0</v>
      </c>
      <c r="W1994" s="1">
        <v>0.0</v>
      </c>
      <c r="X1994" s="1">
        <v>0.0</v>
      </c>
      <c r="Y1994" s="1">
        <v>0.0</v>
      </c>
      <c r="Z1994" s="1">
        <v>0.0</v>
      </c>
      <c r="AA1994" s="1">
        <v>0.0</v>
      </c>
      <c r="AB1994" s="1">
        <v>0.0</v>
      </c>
      <c r="AC1994" s="1">
        <v>0.0</v>
      </c>
      <c r="AD1994" s="1">
        <v>0.0</v>
      </c>
      <c r="AE1994" s="1">
        <v>28585.0</v>
      </c>
      <c r="AF1994" s="1">
        <v>610.0</v>
      </c>
      <c r="AG1994" s="1">
        <v>770.0</v>
      </c>
      <c r="AH1994" s="1" t="s">
        <v>5278</v>
      </c>
      <c r="AI1994" s="1">
        <v>582.0</v>
      </c>
      <c r="AJ1994" s="1">
        <v>21.0</v>
      </c>
      <c r="AK1994" s="1">
        <v>24.0</v>
      </c>
      <c r="AL1994" s="1">
        <v>12.0</v>
      </c>
    </row>
    <row r="1995" ht="15.75" customHeight="1">
      <c r="A1995" s="1" t="s">
        <v>5697</v>
      </c>
      <c r="B1995" s="1">
        <v>13.0</v>
      </c>
      <c r="C1995" s="1" t="s">
        <v>749</v>
      </c>
      <c r="D1995" s="1" t="s">
        <v>2424</v>
      </c>
      <c r="E1995" s="1" t="s">
        <v>2425</v>
      </c>
      <c r="F1995" s="1" t="s">
        <v>2426</v>
      </c>
      <c r="H1995" s="1">
        <v>55.290497</v>
      </c>
      <c r="I1995" s="1">
        <v>4.0912757</v>
      </c>
      <c r="J1995" s="1">
        <v>0.0</v>
      </c>
      <c r="K1995" s="1">
        <v>0.0</v>
      </c>
      <c r="L1995" s="1">
        <v>0.0</v>
      </c>
      <c r="M1995" s="1">
        <v>0.9542425</v>
      </c>
      <c r="N1995" s="1">
        <v>0.0</v>
      </c>
      <c r="O1995" s="1">
        <v>0.0</v>
      </c>
      <c r="P1995" s="1">
        <v>0.0</v>
      </c>
      <c r="Q1995" s="1" t="s">
        <v>2427</v>
      </c>
      <c r="R1995" s="1">
        <v>7.0</v>
      </c>
      <c r="S1995" s="1">
        <v>199.56999983266</v>
      </c>
      <c r="T1995" s="1">
        <v>0.0</v>
      </c>
      <c r="U1995" s="1">
        <v>0.0</v>
      </c>
      <c r="V1995" s="1">
        <v>0.0</v>
      </c>
      <c r="W1995" s="1">
        <v>0.0</v>
      </c>
      <c r="X1995" s="1">
        <v>0.0</v>
      </c>
      <c r="Y1995" s="1">
        <v>0.0</v>
      </c>
      <c r="Z1995" s="1">
        <v>0.0</v>
      </c>
      <c r="AA1995" s="1">
        <v>0.0</v>
      </c>
      <c r="AB1995" s="1">
        <v>0.0</v>
      </c>
      <c r="AC1995" s="1">
        <v>0.0</v>
      </c>
      <c r="AD1995" s="1">
        <v>0.0</v>
      </c>
      <c r="AE1995" s="1">
        <v>151755.0</v>
      </c>
      <c r="AF1995" s="1">
        <v>2405.0</v>
      </c>
      <c r="AG1995" s="1">
        <v>870.0</v>
      </c>
      <c r="AH1995" s="1" t="s">
        <v>2428</v>
      </c>
      <c r="AI1995" s="1">
        <v>177.0</v>
      </c>
      <c r="AJ1995" s="1">
        <v>10.0</v>
      </c>
      <c r="AK1995" s="1">
        <v>10.0</v>
      </c>
      <c r="AL1995" s="1">
        <v>27.0</v>
      </c>
    </row>
    <row r="1996" ht="15.75" customHeight="1">
      <c r="A1996" s="1" t="s">
        <v>5697</v>
      </c>
      <c r="B1996" s="1">
        <v>14.0</v>
      </c>
      <c r="C1996" s="1" t="s">
        <v>6591</v>
      </c>
      <c r="D1996" s="1" t="s">
        <v>10465</v>
      </c>
      <c r="E1996" s="1" t="s">
        <v>10466</v>
      </c>
      <c r="F1996" s="1" t="s">
        <v>10467</v>
      </c>
      <c r="H1996" s="1">
        <v>53.62777</v>
      </c>
      <c r="I1996" s="1">
        <v>0.0</v>
      </c>
      <c r="J1996" s="1">
        <v>3.3567533</v>
      </c>
      <c r="K1996" s="1">
        <v>0.0</v>
      </c>
      <c r="L1996" s="1">
        <v>0.0</v>
      </c>
      <c r="M1996" s="1">
        <v>0.9542425</v>
      </c>
      <c r="N1996" s="1">
        <v>0.0</v>
      </c>
      <c r="O1996" s="1">
        <v>0.0</v>
      </c>
      <c r="P1996" s="1">
        <v>0.0</v>
      </c>
      <c r="Q1996" s="1" t="s">
        <v>10468</v>
      </c>
      <c r="R1996" s="1">
        <v>7.0</v>
      </c>
      <c r="S1996" s="1">
        <v>279.299999833107</v>
      </c>
      <c r="T1996" s="1">
        <v>0.30194646</v>
      </c>
      <c r="U1996" s="1">
        <v>0.61275923</v>
      </c>
      <c r="V1996" s="1">
        <v>2.4881392</v>
      </c>
      <c r="W1996" s="1">
        <v>3.3567533</v>
      </c>
      <c r="X1996" s="1">
        <v>0.0</v>
      </c>
      <c r="Y1996" s="1">
        <v>0.0</v>
      </c>
      <c r="Z1996" s="1">
        <v>0.0</v>
      </c>
      <c r="AA1996" s="1">
        <v>0.0</v>
      </c>
      <c r="AB1996" s="1">
        <v>0.0</v>
      </c>
      <c r="AC1996" s="1">
        <v>0.0</v>
      </c>
      <c r="AD1996" s="1">
        <v>0.0</v>
      </c>
      <c r="AE1996" s="1">
        <v>42440.0</v>
      </c>
      <c r="AF1996" s="1">
        <v>829.0</v>
      </c>
      <c r="AG1996" s="1">
        <v>750.0</v>
      </c>
      <c r="AH1996" s="1" t="s">
        <v>6958</v>
      </c>
      <c r="AI1996" s="1">
        <v>23.0</v>
      </c>
      <c r="AJ1996" s="1">
        <v>9.0</v>
      </c>
      <c r="AK1996" s="1">
        <v>10.0</v>
      </c>
      <c r="AL1996" s="1">
        <v>17.0</v>
      </c>
    </row>
    <row r="1997" ht="15.75" customHeight="1">
      <c r="A1997" s="1" t="s">
        <v>5697</v>
      </c>
      <c r="B1997" s="1">
        <v>15.0</v>
      </c>
      <c r="C1997" s="1" t="s">
        <v>6596</v>
      </c>
      <c r="D1997" s="1" t="s">
        <v>10469</v>
      </c>
      <c r="E1997" s="1" t="s">
        <v>10470</v>
      </c>
      <c r="F1997" s="1" t="s">
        <v>10471</v>
      </c>
      <c r="H1997" s="1">
        <v>52.567383</v>
      </c>
      <c r="I1997" s="1">
        <v>0.0</v>
      </c>
      <c r="J1997" s="1">
        <v>0.77110606</v>
      </c>
      <c r="K1997" s="1">
        <v>0.0</v>
      </c>
      <c r="L1997" s="1">
        <v>0.0</v>
      </c>
      <c r="M1997" s="1">
        <v>0.7781513</v>
      </c>
      <c r="N1997" s="1">
        <v>0.0</v>
      </c>
      <c r="O1997" s="1">
        <v>0.0</v>
      </c>
      <c r="P1997" s="1">
        <v>0.0</v>
      </c>
      <c r="Q1997" s="1" t="s">
        <v>10472</v>
      </c>
      <c r="R1997" s="1">
        <v>4.0</v>
      </c>
      <c r="S1997" s="1">
        <v>593.2899999804795</v>
      </c>
      <c r="T1997" s="1">
        <v>0.2862451</v>
      </c>
      <c r="U1997" s="1">
        <v>0.77110606</v>
      </c>
      <c r="V1997" s="1">
        <v>0.0</v>
      </c>
      <c r="W1997" s="1">
        <v>0.0</v>
      </c>
      <c r="X1997" s="1">
        <v>0.0</v>
      </c>
      <c r="Y1997" s="1">
        <v>0.0</v>
      </c>
      <c r="Z1997" s="1">
        <v>0.0</v>
      </c>
      <c r="AA1997" s="1">
        <v>0.0</v>
      </c>
      <c r="AB1997" s="1">
        <v>0.0</v>
      </c>
      <c r="AC1997" s="1">
        <v>0.0</v>
      </c>
      <c r="AD1997" s="1">
        <v>0.0</v>
      </c>
      <c r="AE1997" s="1">
        <v>159209.0</v>
      </c>
      <c r="AF1997" s="1">
        <v>433.0</v>
      </c>
      <c r="AG1997" s="1">
        <v>600.0</v>
      </c>
      <c r="AH1997" s="1" t="s">
        <v>9974</v>
      </c>
      <c r="AI1997" s="1">
        <v>46.0</v>
      </c>
      <c r="AJ1997" s="1">
        <v>5.0</v>
      </c>
      <c r="AK1997" s="1">
        <v>5.0</v>
      </c>
      <c r="AL1997" s="1">
        <v>5.0</v>
      </c>
    </row>
    <row r="1998" ht="15.75" customHeight="1">
      <c r="A1998" s="1" t="s">
        <v>5697</v>
      </c>
      <c r="B1998" s="1">
        <v>16.0</v>
      </c>
      <c r="C1998" s="1" t="s">
        <v>6598</v>
      </c>
      <c r="D1998" s="1" t="s">
        <v>10473</v>
      </c>
      <c r="E1998" s="1" t="s">
        <v>10474</v>
      </c>
      <c r="F1998" s="1" t="s">
        <v>10475</v>
      </c>
      <c r="H1998" s="1">
        <v>51.913216</v>
      </c>
      <c r="I1998" s="1">
        <v>7.0060296</v>
      </c>
      <c r="J1998" s="1">
        <v>5.364968</v>
      </c>
      <c r="K1998" s="1">
        <v>0.0</v>
      </c>
      <c r="L1998" s="1">
        <v>0.0</v>
      </c>
      <c r="M1998" s="1">
        <v>0.60206</v>
      </c>
      <c r="N1998" s="1">
        <v>0.0</v>
      </c>
      <c r="O1998" s="1">
        <v>0.0</v>
      </c>
      <c r="P1998" s="1">
        <v>0.0</v>
      </c>
      <c r="Q1998" s="1" t="s">
        <v>10476</v>
      </c>
      <c r="R1998" s="1">
        <v>2.0</v>
      </c>
      <c r="S1998" s="1">
        <v>35.0</v>
      </c>
      <c r="T1998" s="1">
        <v>0.0</v>
      </c>
      <c r="U1998" s="1">
        <v>0.78569496</v>
      </c>
      <c r="V1998" s="1">
        <v>2.5831008</v>
      </c>
      <c r="W1998" s="1">
        <v>0.0</v>
      </c>
      <c r="X1998" s="1">
        <v>0.0</v>
      </c>
      <c r="Y1998" s="1">
        <v>0.0</v>
      </c>
      <c r="Z1998" s="1">
        <v>0.0</v>
      </c>
      <c r="AA1998" s="1">
        <v>5.364968</v>
      </c>
      <c r="AB1998" s="1">
        <v>0.0</v>
      </c>
      <c r="AC1998" s="1">
        <v>0.0</v>
      </c>
      <c r="AD1998" s="1">
        <v>0.0</v>
      </c>
      <c r="AE1998" s="1">
        <v>182474.0</v>
      </c>
      <c r="AF1998" s="1">
        <v>19.0</v>
      </c>
      <c r="AG1998" s="1">
        <v>210.0</v>
      </c>
      <c r="AH1998" s="1" t="s">
        <v>10477</v>
      </c>
      <c r="AI1998" s="1">
        <v>8.0</v>
      </c>
      <c r="AJ1998" s="1">
        <v>1.0</v>
      </c>
      <c r="AK1998" s="1">
        <v>1.0</v>
      </c>
      <c r="AL1998" s="1">
        <v>2.0</v>
      </c>
    </row>
    <row r="1999" ht="15.75" customHeight="1">
      <c r="A1999" s="1" t="s">
        <v>5697</v>
      </c>
      <c r="B1999" s="1">
        <v>17.0</v>
      </c>
      <c r="C1999" s="1" t="s">
        <v>6594</v>
      </c>
      <c r="D1999" s="1" t="s">
        <v>10478</v>
      </c>
      <c r="E1999" s="1" t="s">
        <v>10479</v>
      </c>
      <c r="F1999" s="1" t="s">
        <v>10480</v>
      </c>
      <c r="H1999" s="1">
        <v>50.37242</v>
      </c>
      <c r="I1999" s="1">
        <v>5.31278</v>
      </c>
      <c r="J1999" s="1">
        <v>5.2597637</v>
      </c>
      <c r="K1999" s="1">
        <v>0.0</v>
      </c>
      <c r="L1999" s="1">
        <v>0.0</v>
      </c>
      <c r="M1999" s="1">
        <v>0.60206</v>
      </c>
      <c r="N1999" s="1">
        <v>1.0</v>
      </c>
      <c r="O1999" s="1">
        <v>0.0</v>
      </c>
      <c r="P1999" s="1">
        <v>0.0</v>
      </c>
      <c r="Q1999" s="1" t="s">
        <v>10481</v>
      </c>
      <c r="R1999" s="1">
        <v>2.0</v>
      </c>
      <c r="S1999" s="1">
        <v>37.0</v>
      </c>
      <c r="T1999" s="1">
        <v>0.0</v>
      </c>
      <c r="U1999" s="1">
        <v>0.0</v>
      </c>
      <c r="V1999" s="1">
        <v>2.5730007</v>
      </c>
      <c r="W1999" s="1">
        <v>0.0</v>
      </c>
      <c r="X1999" s="1">
        <v>1.956387</v>
      </c>
      <c r="Y1999" s="1">
        <v>0.0</v>
      </c>
      <c r="Z1999" s="1">
        <v>0.0</v>
      </c>
      <c r="AA1999" s="1">
        <v>0.0</v>
      </c>
      <c r="AB1999" s="1">
        <v>0.0</v>
      </c>
      <c r="AC1999" s="1">
        <v>5.2597637</v>
      </c>
      <c r="AD1999" s="1">
        <v>0.0</v>
      </c>
      <c r="AE1999" s="1">
        <v>188426.0</v>
      </c>
      <c r="AF1999" s="1">
        <v>33.0</v>
      </c>
      <c r="AG1999" s="1">
        <v>420.0</v>
      </c>
      <c r="AH1999" s="1" t="s">
        <v>10482</v>
      </c>
      <c r="AI1999" s="1">
        <v>5.0</v>
      </c>
      <c r="AJ1999" s="1">
        <v>2.0</v>
      </c>
      <c r="AK1999" s="1">
        <v>2.0</v>
      </c>
      <c r="AL1999" s="1">
        <v>1.0</v>
      </c>
    </row>
    <row r="2000" ht="15.75" customHeight="1">
      <c r="A2000" s="1" t="s">
        <v>5697</v>
      </c>
      <c r="B2000" s="1">
        <v>18.0</v>
      </c>
      <c r="C2000" s="1" t="s">
        <v>6603</v>
      </c>
      <c r="D2000" s="1" t="s">
        <v>10483</v>
      </c>
      <c r="E2000" s="1" t="s">
        <v>10484</v>
      </c>
      <c r="F2000" s="1" t="s">
        <v>10485</v>
      </c>
      <c r="H2000" s="1">
        <v>47.94954</v>
      </c>
      <c r="I2000" s="1">
        <v>0.0</v>
      </c>
      <c r="J2000" s="1">
        <v>0.65229666</v>
      </c>
      <c r="K2000" s="1">
        <v>0.0</v>
      </c>
      <c r="L2000" s="1">
        <v>0.0</v>
      </c>
      <c r="M2000" s="1">
        <v>0.90309</v>
      </c>
      <c r="N2000" s="1">
        <v>0.0</v>
      </c>
      <c r="O2000" s="1">
        <v>0.0</v>
      </c>
      <c r="P2000" s="1">
        <v>0.0</v>
      </c>
      <c r="Q2000" s="1" t="s">
        <v>10486</v>
      </c>
      <c r="R2000" s="1">
        <v>6.0</v>
      </c>
      <c r="S2000" s="1">
        <v>399.740000128746</v>
      </c>
      <c r="T2000" s="1">
        <v>0.0</v>
      </c>
      <c r="U2000" s="1">
        <v>0.65229666</v>
      </c>
      <c r="V2000" s="1">
        <v>0.0</v>
      </c>
      <c r="W2000" s="1">
        <v>0.0</v>
      </c>
      <c r="X2000" s="1">
        <v>0.0</v>
      </c>
      <c r="Y2000" s="1">
        <v>0.0</v>
      </c>
      <c r="Z2000" s="1">
        <v>0.0</v>
      </c>
      <c r="AA2000" s="1">
        <v>0.0</v>
      </c>
      <c r="AB2000" s="1">
        <v>0.0</v>
      </c>
      <c r="AC2000" s="1">
        <v>0.0</v>
      </c>
      <c r="AD2000" s="1">
        <v>0.0</v>
      </c>
      <c r="AE2000" s="1">
        <v>33162.0</v>
      </c>
      <c r="AF2000" s="1">
        <v>642.0</v>
      </c>
      <c r="AG2000" s="1">
        <v>920.0</v>
      </c>
      <c r="AH2000" s="1" t="s">
        <v>5476</v>
      </c>
      <c r="AI2000" s="1">
        <v>254.0</v>
      </c>
      <c r="AJ2000" s="1">
        <v>8.0</v>
      </c>
      <c r="AK2000" s="1">
        <v>9.0</v>
      </c>
      <c r="AL2000" s="1">
        <v>10.0</v>
      </c>
    </row>
    <row r="2001" ht="15.75" customHeight="1">
      <c r="A2001" s="1" t="s">
        <v>5697</v>
      </c>
      <c r="B2001" s="1">
        <v>19.0</v>
      </c>
      <c r="C2001" s="1" t="s">
        <v>6606</v>
      </c>
      <c r="D2001" s="1" t="s">
        <v>10487</v>
      </c>
      <c r="E2001" s="1" t="s">
        <v>10488</v>
      </c>
      <c r="F2001" s="1" t="s">
        <v>10489</v>
      </c>
      <c r="H2001" s="1">
        <v>46.814293</v>
      </c>
      <c r="I2001" s="1">
        <v>5.7192597</v>
      </c>
      <c r="J2001" s="1">
        <v>0.0</v>
      </c>
      <c r="K2001" s="1">
        <v>0.0</v>
      </c>
      <c r="L2001" s="1">
        <v>0.0</v>
      </c>
      <c r="M2001" s="1">
        <v>0.9542425</v>
      </c>
      <c r="N2001" s="1">
        <v>0.0</v>
      </c>
      <c r="O2001" s="1">
        <v>0.0</v>
      </c>
      <c r="P2001" s="1">
        <v>0.0</v>
      </c>
      <c r="Q2001" s="1" t="s">
        <v>10490</v>
      </c>
      <c r="R2001" s="1">
        <v>7.0</v>
      </c>
      <c r="S2001" s="1">
        <v>72.5799994468689</v>
      </c>
      <c r="T2001" s="1">
        <v>0.0</v>
      </c>
      <c r="U2001" s="1">
        <v>0.0</v>
      </c>
      <c r="V2001" s="1">
        <v>0.0</v>
      </c>
      <c r="W2001" s="1">
        <v>0.0</v>
      </c>
      <c r="X2001" s="1">
        <v>0.0</v>
      </c>
      <c r="Y2001" s="1">
        <v>0.0</v>
      </c>
      <c r="Z2001" s="1">
        <v>0.0</v>
      </c>
      <c r="AA2001" s="1">
        <v>0.0</v>
      </c>
      <c r="AB2001" s="1">
        <v>0.0</v>
      </c>
      <c r="AC2001" s="1">
        <v>0.0</v>
      </c>
      <c r="AD2001" s="1">
        <v>0.0</v>
      </c>
      <c r="AE2001" s="1">
        <v>157585.0</v>
      </c>
      <c r="AF2001" s="1">
        <v>403.0</v>
      </c>
      <c r="AG2001" s="1">
        <v>790.0</v>
      </c>
      <c r="AH2001" s="1" t="s">
        <v>10491</v>
      </c>
      <c r="AI2001" s="1">
        <v>163.0</v>
      </c>
      <c r="AJ2001" s="1">
        <v>5.0</v>
      </c>
      <c r="AK2001" s="1">
        <v>5.0</v>
      </c>
      <c r="AL2001" s="1">
        <v>14.0</v>
      </c>
    </row>
    <row r="2002" ht="15.75" customHeight="1">
      <c r="A2002" s="1" t="s">
        <v>5697</v>
      </c>
      <c r="B2002" s="1">
        <v>20.0</v>
      </c>
      <c r="C2002" s="1" t="s">
        <v>3497</v>
      </c>
      <c r="D2002" s="1" t="s">
        <v>7528</v>
      </c>
      <c r="E2002" s="1" t="s">
        <v>7529</v>
      </c>
      <c r="F2002" s="1" t="s">
        <v>7530</v>
      </c>
      <c r="H2002" s="1">
        <v>44.149742</v>
      </c>
      <c r="I2002" s="1">
        <v>5.6330485</v>
      </c>
      <c r="J2002" s="1">
        <v>0.0</v>
      </c>
      <c r="K2002" s="1">
        <v>0.0</v>
      </c>
      <c r="L2002" s="1">
        <v>0.0</v>
      </c>
      <c r="M2002" s="1">
        <v>0.7781513</v>
      </c>
      <c r="N2002" s="1">
        <v>0.0</v>
      </c>
      <c r="O2002" s="1">
        <v>0.0</v>
      </c>
      <c r="P2002" s="1">
        <v>0.0</v>
      </c>
      <c r="Q2002" s="1" t="s">
        <v>6802</v>
      </c>
      <c r="R2002" s="1">
        <v>4.0</v>
      </c>
      <c r="S2002" s="1">
        <v>54.25</v>
      </c>
      <c r="T2002" s="1">
        <v>0.0</v>
      </c>
      <c r="U2002" s="1">
        <v>0.0</v>
      </c>
      <c r="V2002" s="1">
        <v>0.0</v>
      </c>
      <c r="W2002" s="1">
        <v>0.0</v>
      </c>
      <c r="X2002" s="1">
        <v>0.0</v>
      </c>
      <c r="Y2002" s="1">
        <v>0.0</v>
      </c>
      <c r="Z2002" s="1">
        <v>0.0</v>
      </c>
      <c r="AA2002" s="1">
        <v>0.0</v>
      </c>
      <c r="AB2002" s="1">
        <v>0.0</v>
      </c>
      <c r="AC2002" s="1">
        <v>0.0</v>
      </c>
      <c r="AD2002" s="1">
        <v>0.0</v>
      </c>
      <c r="AE2002" s="1">
        <v>55071.0</v>
      </c>
      <c r="AF2002" s="1">
        <v>543.0</v>
      </c>
      <c r="AG2002" s="1">
        <v>580.0</v>
      </c>
      <c r="AH2002" s="1" t="s">
        <v>7531</v>
      </c>
      <c r="AI2002" s="1">
        <v>110.0</v>
      </c>
      <c r="AJ2002" s="1">
        <v>4.0</v>
      </c>
      <c r="AK2002" s="1">
        <v>4.0</v>
      </c>
      <c r="AL2002" s="1">
        <v>9.0</v>
      </c>
    </row>
    <row r="2003" ht="15.75" customHeight="1">
      <c r="A2003" s="1" t="s">
        <v>5697</v>
      </c>
      <c r="B2003" s="1">
        <v>21.0</v>
      </c>
      <c r="C2003" s="1" t="s">
        <v>6612</v>
      </c>
      <c r="D2003" s="1" t="s">
        <v>10492</v>
      </c>
      <c r="E2003" s="1" t="s">
        <v>10493</v>
      </c>
      <c r="F2003" s="1" t="s">
        <v>10494</v>
      </c>
      <c r="H2003" s="1">
        <v>44.03762</v>
      </c>
      <c r="I2003" s="1">
        <v>6.6328726</v>
      </c>
      <c r="J2003" s="1">
        <v>3.6056323</v>
      </c>
      <c r="K2003" s="1">
        <v>0.0</v>
      </c>
      <c r="L2003" s="1">
        <v>0.0</v>
      </c>
      <c r="M2003" s="1">
        <v>0.60206</v>
      </c>
      <c r="N2003" s="1">
        <v>0.0</v>
      </c>
      <c r="O2003" s="1">
        <v>0.0</v>
      </c>
      <c r="P2003" s="1">
        <v>0.0</v>
      </c>
      <c r="Q2003" s="1" t="s">
        <v>6024</v>
      </c>
      <c r="R2003" s="1">
        <v>2.0</v>
      </c>
      <c r="S2003" s="1">
        <v>34.72000004723668</v>
      </c>
      <c r="T2003" s="1">
        <v>0.2948322</v>
      </c>
      <c r="U2003" s="1">
        <v>0.7056204</v>
      </c>
      <c r="V2003" s="1">
        <v>0.0</v>
      </c>
      <c r="W2003" s="1">
        <v>0.0</v>
      </c>
      <c r="X2003" s="1">
        <v>3.6056323</v>
      </c>
      <c r="Y2003" s="1">
        <v>0.0</v>
      </c>
      <c r="Z2003" s="1">
        <v>0.0</v>
      </c>
      <c r="AA2003" s="1">
        <v>0.0</v>
      </c>
      <c r="AB2003" s="1">
        <v>0.0</v>
      </c>
      <c r="AC2003" s="1">
        <v>0.0</v>
      </c>
      <c r="AD2003" s="1">
        <v>0.0</v>
      </c>
      <c r="AE2003" s="1">
        <v>114699.0</v>
      </c>
      <c r="AF2003" s="1">
        <v>101.0</v>
      </c>
      <c r="AG2003" s="1">
        <v>550.0</v>
      </c>
      <c r="AH2003" s="1" t="s">
        <v>1314</v>
      </c>
      <c r="AI2003" s="1">
        <v>15.0</v>
      </c>
      <c r="AJ2003" s="1">
        <v>6.0</v>
      </c>
      <c r="AK2003" s="1">
        <v>6.0</v>
      </c>
      <c r="AL2003" s="1">
        <v>26.0</v>
      </c>
    </row>
    <row r="2004" ht="15.75" customHeight="1">
      <c r="A2004" s="1" t="s">
        <v>5697</v>
      </c>
      <c r="B2004" s="1">
        <v>22.0</v>
      </c>
      <c r="C2004" s="1" t="s">
        <v>6615</v>
      </c>
      <c r="D2004" s="1" t="s">
        <v>10495</v>
      </c>
      <c r="E2004" s="1" t="s">
        <v>10496</v>
      </c>
      <c r="F2004" s="1" t="s">
        <v>10497</v>
      </c>
      <c r="H2004" s="1">
        <v>43.838387</v>
      </c>
      <c r="I2004" s="1">
        <v>0.0</v>
      </c>
      <c r="J2004" s="1">
        <v>0.23672749</v>
      </c>
      <c r="K2004" s="1">
        <v>0.0</v>
      </c>
      <c r="L2004" s="1">
        <v>0.0</v>
      </c>
      <c r="M2004" s="1">
        <v>0.90309</v>
      </c>
      <c r="N2004" s="1">
        <v>0.0</v>
      </c>
      <c r="O2004" s="1">
        <v>0.0</v>
      </c>
      <c r="P2004" s="1">
        <v>0.0</v>
      </c>
      <c r="Q2004" s="1" t="s">
        <v>10498</v>
      </c>
      <c r="R2004" s="1">
        <v>6.0</v>
      </c>
      <c r="S2004" s="1">
        <v>470.0</v>
      </c>
      <c r="T2004" s="1">
        <v>0.23672749</v>
      </c>
      <c r="U2004" s="1">
        <v>0.0</v>
      </c>
      <c r="V2004" s="1">
        <v>0.0</v>
      </c>
      <c r="W2004" s="1">
        <v>0.0</v>
      </c>
      <c r="X2004" s="1">
        <v>0.0</v>
      </c>
      <c r="Y2004" s="1">
        <v>0.0</v>
      </c>
      <c r="Z2004" s="1">
        <v>0.0</v>
      </c>
      <c r="AA2004" s="1">
        <v>0.0</v>
      </c>
      <c r="AB2004" s="1">
        <v>0.0</v>
      </c>
      <c r="AC2004" s="1">
        <v>0.0</v>
      </c>
      <c r="AD2004" s="1">
        <v>0.0</v>
      </c>
      <c r="AE2004" s="1">
        <v>39910.0</v>
      </c>
      <c r="AF2004" s="1">
        <v>855.0</v>
      </c>
      <c r="AG2004" s="1">
        <v>860.0</v>
      </c>
      <c r="AH2004" s="1" t="s">
        <v>1191</v>
      </c>
      <c r="AI2004" s="1">
        <v>303.0</v>
      </c>
      <c r="AJ2004" s="1">
        <v>5.0</v>
      </c>
      <c r="AK2004" s="1">
        <v>11.0</v>
      </c>
      <c r="AL2004" s="1">
        <v>21.0</v>
      </c>
    </row>
    <row r="2005" ht="15.75" customHeight="1">
      <c r="A2005" s="1" t="s">
        <v>5697</v>
      </c>
      <c r="B2005" s="1">
        <v>23.0</v>
      </c>
      <c r="C2005" s="1" t="s">
        <v>6617</v>
      </c>
      <c r="D2005" s="1" t="s">
        <v>10499</v>
      </c>
      <c r="E2005" s="1" t="s">
        <v>10500</v>
      </c>
      <c r="F2005" s="1" t="s">
        <v>10501</v>
      </c>
      <c r="H2005" s="1">
        <v>43.64483</v>
      </c>
      <c r="I2005" s="1">
        <v>3.481436</v>
      </c>
      <c r="J2005" s="1">
        <v>2.4774098</v>
      </c>
      <c r="K2005" s="1">
        <v>0.0</v>
      </c>
      <c r="L2005" s="1">
        <v>0.0</v>
      </c>
      <c r="M2005" s="1">
        <v>0.60206</v>
      </c>
      <c r="N2005" s="1">
        <v>0.0</v>
      </c>
      <c r="O2005" s="1">
        <v>0.0</v>
      </c>
      <c r="P2005" s="1">
        <v>0.0</v>
      </c>
      <c r="Q2005" s="1" t="s">
        <v>10502</v>
      </c>
      <c r="R2005" s="1">
        <v>2.0</v>
      </c>
      <c r="S2005" s="1">
        <v>147.0</v>
      </c>
      <c r="T2005" s="1">
        <v>0.2696724</v>
      </c>
      <c r="U2005" s="1">
        <v>0.6707009</v>
      </c>
      <c r="V2005" s="1">
        <v>2.4774098</v>
      </c>
      <c r="W2005" s="1">
        <v>0.0</v>
      </c>
      <c r="X2005" s="1">
        <v>0.0</v>
      </c>
      <c r="Y2005" s="1">
        <v>0.0</v>
      </c>
      <c r="Z2005" s="1">
        <v>0.0</v>
      </c>
      <c r="AA2005" s="1">
        <v>0.0</v>
      </c>
      <c r="AB2005" s="1">
        <v>0.0</v>
      </c>
      <c r="AC2005" s="1">
        <v>0.0</v>
      </c>
      <c r="AD2005" s="1">
        <v>0.0</v>
      </c>
      <c r="AE2005" s="1">
        <v>16406.0</v>
      </c>
      <c r="AF2005" s="1">
        <v>288.0</v>
      </c>
      <c r="AG2005" s="1">
        <v>760.0</v>
      </c>
      <c r="AH2005" s="1" t="s">
        <v>648</v>
      </c>
      <c r="AI2005" s="1">
        <v>37.0</v>
      </c>
      <c r="AJ2005" s="1">
        <v>3.0</v>
      </c>
      <c r="AK2005" s="1">
        <v>4.0</v>
      </c>
      <c r="AL2005" s="1">
        <v>9.0</v>
      </c>
    </row>
    <row r="2006" ht="15.75" customHeight="1">
      <c r="A2006" s="1" t="s">
        <v>5697</v>
      </c>
      <c r="B2006" s="1">
        <v>24.0</v>
      </c>
      <c r="C2006" s="1" t="s">
        <v>6622</v>
      </c>
      <c r="D2006" s="1" t="s">
        <v>10503</v>
      </c>
      <c r="E2006" s="1" t="s">
        <v>10504</v>
      </c>
      <c r="F2006" s="1" t="s">
        <v>10505</v>
      </c>
      <c r="H2006" s="1">
        <v>43.125546</v>
      </c>
      <c r="I2006" s="1">
        <v>6.877099</v>
      </c>
      <c r="J2006" s="1">
        <v>0.6432179</v>
      </c>
      <c r="K2006" s="1">
        <v>0.0</v>
      </c>
      <c r="L2006" s="1">
        <v>0.0</v>
      </c>
      <c r="M2006" s="1">
        <v>0.69897</v>
      </c>
      <c r="N2006" s="1">
        <v>0.0</v>
      </c>
      <c r="O2006" s="1">
        <v>0.0</v>
      </c>
      <c r="P2006" s="1">
        <v>0.0</v>
      </c>
      <c r="Q2006" s="1" t="s">
        <v>8823</v>
      </c>
      <c r="R2006" s="1">
        <v>3.0</v>
      </c>
      <c r="S2006" s="1">
        <v>41.0</v>
      </c>
      <c r="T2006" s="1">
        <v>0.26322067</v>
      </c>
      <c r="U2006" s="1">
        <v>0.6432179</v>
      </c>
      <c r="V2006" s="1">
        <v>0.0</v>
      </c>
      <c r="W2006" s="1">
        <v>0.0</v>
      </c>
      <c r="X2006" s="1">
        <v>0.0</v>
      </c>
      <c r="Y2006" s="1">
        <v>0.0</v>
      </c>
      <c r="Z2006" s="1">
        <v>0.0</v>
      </c>
      <c r="AA2006" s="1">
        <v>0.0</v>
      </c>
      <c r="AB2006" s="1">
        <v>0.0</v>
      </c>
      <c r="AC2006" s="1">
        <v>0.0</v>
      </c>
      <c r="AD2006" s="1">
        <v>0.0</v>
      </c>
      <c r="AE2006" s="1">
        <v>12451.0</v>
      </c>
      <c r="AF2006" s="1">
        <v>113.0</v>
      </c>
      <c r="AH2006" s="1" t="s">
        <v>2400</v>
      </c>
      <c r="AI2006" s="1">
        <v>83.0</v>
      </c>
      <c r="AJ2006" s="1">
        <v>4.0</v>
      </c>
      <c r="AK2006" s="1">
        <v>4.0</v>
      </c>
      <c r="AL2006" s="1">
        <v>5.0</v>
      </c>
    </row>
    <row r="2007" ht="15.75" customHeight="1">
      <c r="A2007" s="1" t="s">
        <v>5697</v>
      </c>
      <c r="B2007" s="1">
        <v>25.0</v>
      </c>
      <c r="C2007" s="1" t="s">
        <v>6626</v>
      </c>
      <c r="D2007" s="1" t="s">
        <v>10506</v>
      </c>
      <c r="E2007" s="1" t="s">
        <v>10507</v>
      </c>
      <c r="F2007" s="1" t="s">
        <v>10508</v>
      </c>
      <c r="H2007" s="1">
        <v>41.267143</v>
      </c>
      <c r="I2007" s="1">
        <v>0.0</v>
      </c>
      <c r="J2007" s="1">
        <v>3.8681188</v>
      </c>
      <c r="K2007" s="1">
        <v>0.0</v>
      </c>
      <c r="L2007" s="1">
        <v>0.0</v>
      </c>
      <c r="M2007" s="1">
        <v>0.60206</v>
      </c>
      <c r="N2007" s="1">
        <v>0.0</v>
      </c>
      <c r="O2007" s="1">
        <v>0.0</v>
      </c>
      <c r="P2007" s="1">
        <v>0.0</v>
      </c>
      <c r="Q2007" s="1" t="s">
        <v>10509</v>
      </c>
      <c r="R2007" s="1">
        <v>2.0</v>
      </c>
      <c r="S2007" s="1">
        <v>313.0</v>
      </c>
      <c r="T2007" s="1">
        <v>0.0</v>
      </c>
      <c r="U2007" s="1">
        <v>0.0</v>
      </c>
      <c r="V2007" s="1">
        <v>0.0</v>
      </c>
      <c r="W2007" s="1">
        <v>0.0</v>
      </c>
      <c r="X2007" s="1">
        <v>0.0</v>
      </c>
      <c r="Y2007" s="1">
        <v>3.8681188</v>
      </c>
      <c r="Z2007" s="1">
        <v>0.0</v>
      </c>
      <c r="AA2007" s="1">
        <v>0.0</v>
      </c>
      <c r="AB2007" s="1">
        <v>0.0</v>
      </c>
      <c r="AC2007" s="1">
        <v>0.0</v>
      </c>
      <c r="AD2007" s="1">
        <v>0.0</v>
      </c>
      <c r="AE2007" s="1">
        <v>228890.0</v>
      </c>
      <c r="AF2007" s="1">
        <v>51.0</v>
      </c>
      <c r="AG2007" s="1">
        <v>440.0</v>
      </c>
      <c r="AH2007" s="1" t="s">
        <v>10510</v>
      </c>
      <c r="AI2007" s="1">
        <v>2.0</v>
      </c>
      <c r="AJ2007" s="1">
        <v>1.0</v>
      </c>
      <c r="AK2007" s="1">
        <v>1.0</v>
      </c>
      <c r="AL2007" s="1">
        <v>3.0</v>
      </c>
    </row>
    <row r="2008" ht="15.75" customHeight="1">
      <c r="A2008" s="1" t="s">
        <v>5735</v>
      </c>
      <c r="B2008" s="1">
        <v>1.0</v>
      </c>
      <c r="C2008" s="1" t="s">
        <v>330</v>
      </c>
      <c r="D2008" s="1" t="s">
        <v>1572</v>
      </c>
      <c r="E2008" s="1" t="s">
        <v>1574</v>
      </c>
      <c r="F2008" s="1" t="s">
        <v>1576</v>
      </c>
      <c r="H2008" s="1">
        <v>86.44996</v>
      </c>
      <c r="I2008" s="1">
        <v>6.8297095</v>
      </c>
      <c r="J2008" s="1">
        <v>0.10610801</v>
      </c>
      <c r="K2008" s="1">
        <v>0.0</v>
      </c>
      <c r="L2008" s="1">
        <v>0.0</v>
      </c>
      <c r="M2008" s="1">
        <v>0.90309</v>
      </c>
      <c r="N2008" s="1">
        <v>0.0</v>
      </c>
      <c r="O2008" s="1">
        <v>0.0</v>
      </c>
      <c r="P2008" s="1">
        <v>0.0</v>
      </c>
      <c r="Q2008" s="1" t="s">
        <v>1577</v>
      </c>
      <c r="R2008" s="1">
        <v>6.0</v>
      </c>
      <c r="S2008" s="1">
        <v>189.4900000095367</v>
      </c>
      <c r="T2008" s="1">
        <v>0.10610801</v>
      </c>
      <c r="U2008" s="1">
        <v>0.0</v>
      </c>
      <c r="V2008" s="1">
        <v>0.0</v>
      </c>
      <c r="W2008" s="1">
        <v>0.0</v>
      </c>
      <c r="X2008" s="1">
        <v>0.0</v>
      </c>
      <c r="Y2008" s="1">
        <v>0.0</v>
      </c>
      <c r="Z2008" s="1">
        <v>0.0</v>
      </c>
      <c r="AA2008" s="1">
        <v>0.0</v>
      </c>
      <c r="AB2008" s="1">
        <v>0.0</v>
      </c>
      <c r="AC2008" s="1">
        <v>0.0</v>
      </c>
      <c r="AD2008" s="1">
        <v>0.0</v>
      </c>
      <c r="AE2008" s="1">
        <v>200001.0</v>
      </c>
      <c r="AF2008" s="1">
        <v>260.0</v>
      </c>
      <c r="AH2008" s="1" t="s">
        <v>1582</v>
      </c>
      <c r="AI2008" s="1">
        <v>34.0</v>
      </c>
      <c r="AJ2008" s="1">
        <v>4.0</v>
      </c>
      <c r="AK2008" s="1">
        <v>4.0</v>
      </c>
      <c r="AL2008" s="1">
        <v>7.0</v>
      </c>
    </row>
    <row r="2009" ht="15.75" customHeight="1">
      <c r="A2009" s="1" t="s">
        <v>5735</v>
      </c>
      <c r="B2009" s="1">
        <v>2.0</v>
      </c>
      <c r="C2009" s="1" t="s">
        <v>6633</v>
      </c>
      <c r="D2009" s="1" t="s">
        <v>10511</v>
      </c>
      <c r="E2009" s="1" t="s">
        <v>10512</v>
      </c>
      <c r="F2009" s="1" t="s">
        <v>10513</v>
      </c>
      <c r="H2009" s="1">
        <v>39.101448</v>
      </c>
      <c r="I2009" s="1">
        <v>0.0</v>
      </c>
      <c r="J2009" s="1">
        <v>4.5250535</v>
      </c>
      <c r="K2009" s="1">
        <v>0.0</v>
      </c>
      <c r="L2009" s="1">
        <v>0.0</v>
      </c>
      <c r="M2009" s="1">
        <v>0.845098</v>
      </c>
      <c r="N2009" s="1">
        <v>0.0</v>
      </c>
      <c r="O2009" s="1">
        <v>0.0</v>
      </c>
      <c r="P2009" s="1">
        <v>0.0</v>
      </c>
      <c r="Q2009" s="1" t="s">
        <v>10514</v>
      </c>
      <c r="R2009" s="1">
        <v>5.0</v>
      </c>
      <c r="S2009" s="1">
        <v>103.5499999523163</v>
      </c>
      <c r="T2009" s="1">
        <v>0.0</v>
      </c>
      <c r="U2009" s="1">
        <v>0.0</v>
      </c>
      <c r="V2009" s="1">
        <v>0.0</v>
      </c>
      <c r="W2009" s="1">
        <v>0.0</v>
      </c>
      <c r="X2009" s="1">
        <v>0.0</v>
      </c>
      <c r="Y2009" s="1">
        <v>4.5250535</v>
      </c>
      <c r="Z2009" s="1">
        <v>0.0</v>
      </c>
      <c r="AA2009" s="1">
        <v>0.0</v>
      </c>
      <c r="AB2009" s="1">
        <v>0.0</v>
      </c>
      <c r="AC2009" s="1">
        <v>0.0</v>
      </c>
      <c r="AD2009" s="1">
        <v>0.0</v>
      </c>
      <c r="AE2009" s="1">
        <v>39117.0</v>
      </c>
      <c r="AF2009" s="1">
        <v>1621.0</v>
      </c>
      <c r="AG2009" s="1">
        <v>720.0</v>
      </c>
      <c r="AH2009" s="1" t="s">
        <v>3050</v>
      </c>
      <c r="AI2009" s="1">
        <v>10.0</v>
      </c>
      <c r="AJ2009" s="1">
        <v>5.0</v>
      </c>
      <c r="AK2009" s="1">
        <v>5.0</v>
      </c>
      <c r="AL2009" s="1">
        <v>11.0</v>
      </c>
    </row>
    <row r="2010" ht="15.75" customHeight="1">
      <c r="A2010" s="1" t="s">
        <v>5735</v>
      </c>
      <c r="B2010" s="1">
        <v>3.0</v>
      </c>
      <c r="C2010" s="1" t="s">
        <v>6639</v>
      </c>
      <c r="D2010" s="1" t="s">
        <v>10515</v>
      </c>
      <c r="E2010" s="1" t="s">
        <v>10516</v>
      </c>
      <c r="F2010" s="1" t="s">
        <v>10517</v>
      </c>
      <c r="H2010" s="1">
        <v>16.035845</v>
      </c>
      <c r="I2010" s="1">
        <v>0.0</v>
      </c>
      <c r="J2010" s="1">
        <v>3.0788522</v>
      </c>
      <c r="K2010" s="1">
        <v>0.0</v>
      </c>
      <c r="L2010" s="1">
        <v>0.0</v>
      </c>
      <c r="M2010" s="1">
        <v>0.7781513</v>
      </c>
      <c r="N2010" s="1">
        <v>0.0</v>
      </c>
      <c r="O2010" s="1">
        <v>0.0</v>
      </c>
      <c r="P2010" s="1">
        <v>0.0</v>
      </c>
      <c r="Q2010" s="1" t="s">
        <v>1709</v>
      </c>
      <c r="R2010" s="1">
        <v>4.0</v>
      </c>
      <c r="S2010" s="1">
        <v>43.80000019073486</v>
      </c>
      <c r="T2010" s="1">
        <v>0.0</v>
      </c>
      <c r="U2010" s="1">
        <v>0.0</v>
      </c>
      <c r="V2010" s="1">
        <v>0.0</v>
      </c>
      <c r="W2010" s="1">
        <v>0.0</v>
      </c>
      <c r="X2010" s="1">
        <v>0.0</v>
      </c>
      <c r="Y2010" s="1">
        <v>3.0788522</v>
      </c>
      <c r="Z2010" s="1">
        <v>0.0</v>
      </c>
      <c r="AA2010" s="1">
        <v>0.0</v>
      </c>
      <c r="AB2010" s="1">
        <v>0.0</v>
      </c>
      <c r="AC2010" s="1">
        <v>0.0</v>
      </c>
      <c r="AD2010" s="1">
        <v>0.0</v>
      </c>
      <c r="AE2010" s="1">
        <v>165700.0</v>
      </c>
      <c r="AF2010" s="1">
        <v>526.0</v>
      </c>
      <c r="AG2010" s="1">
        <v>480.0</v>
      </c>
      <c r="AH2010" s="1" t="s">
        <v>5451</v>
      </c>
      <c r="AI2010" s="1">
        <v>2.0</v>
      </c>
      <c r="AJ2010" s="1">
        <v>5.0</v>
      </c>
      <c r="AK2010" s="1">
        <v>6.0</v>
      </c>
      <c r="AL2010" s="1">
        <v>15.0</v>
      </c>
    </row>
    <row r="2011" ht="15.75" customHeight="1">
      <c r="A2011" s="1" t="s">
        <v>5735</v>
      </c>
      <c r="B2011" s="1">
        <v>4.0</v>
      </c>
      <c r="C2011" s="1" t="s">
        <v>6642</v>
      </c>
      <c r="D2011" s="1" t="s">
        <v>10518</v>
      </c>
      <c r="E2011" s="1" t="s">
        <v>10519</v>
      </c>
      <c r="F2011" s="1" t="s">
        <v>10520</v>
      </c>
      <c r="H2011" s="1">
        <v>8.378309</v>
      </c>
      <c r="I2011" s="1">
        <v>2.462732</v>
      </c>
      <c r="J2011" s="1">
        <v>0.0</v>
      </c>
      <c r="K2011" s="1">
        <v>0.0</v>
      </c>
      <c r="L2011" s="1">
        <v>0.0</v>
      </c>
      <c r="M2011" s="1">
        <v>0.60206</v>
      </c>
      <c r="N2011" s="1">
        <v>0.0</v>
      </c>
      <c r="O2011" s="1">
        <v>0.0</v>
      </c>
      <c r="P2011" s="1">
        <v>0.0</v>
      </c>
      <c r="Q2011" s="1" t="s">
        <v>10521</v>
      </c>
      <c r="R2011" s="1">
        <v>2.0</v>
      </c>
      <c r="S2011" s="1">
        <v>30.92999982833862</v>
      </c>
      <c r="T2011" s="1">
        <v>0.0</v>
      </c>
      <c r="U2011" s="1">
        <v>0.0</v>
      </c>
      <c r="V2011" s="1">
        <v>0.0</v>
      </c>
      <c r="W2011" s="1">
        <v>0.0</v>
      </c>
      <c r="X2011" s="1">
        <v>0.0</v>
      </c>
      <c r="Y2011" s="1">
        <v>0.0</v>
      </c>
      <c r="Z2011" s="1">
        <v>0.0</v>
      </c>
      <c r="AA2011" s="1">
        <v>0.0</v>
      </c>
      <c r="AB2011" s="1">
        <v>0.0</v>
      </c>
      <c r="AC2011" s="1">
        <v>0.0</v>
      </c>
      <c r="AD2011" s="1">
        <v>0.0</v>
      </c>
      <c r="AE2011" s="1">
        <v>254740.0</v>
      </c>
      <c r="AF2011" s="1">
        <v>176.0</v>
      </c>
      <c r="AG2011" s="1">
        <v>750.0</v>
      </c>
      <c r="AH2011" s="1" t="s">
        <v>1259</v>
      </c>
      <c r="AJ2011" s="1">
        <v>4.0</v>
      </c>
      <c r="AK2011" s="1">
        <v>4.0</v>
      </c>
      <c r="AL2011" s="1">
        <v>34.0</v>
      </c>
    </row>
    <row r="2012" ht="15.75" customHeight="1">
      <c r="A2012" s="1" t="s">
        <v>5735</v>
      </c>
      <c r="B2012" s="1">
        <v>5.0</v>
      </c>
      <c r="C2012" s="1" t="s">
        <v>6649</v>
      </c>
      <c r="D2012" s="1" t="s">
        <v>10522</v>
      </c>
      <c r="E2012" s="1" t="s">
        <v>10523</v>
      </c>
      <c r="F2012" s="1" t="s">
        <v>10524</v>
      </c>
      <c r="H2012" s="1">
        <v>8.225848</v>
      </c>
      <c r="I2012" s="1">
        <v>4.4710627</v>
      </c>
      <c r="J2012" s="1">
        <v>0.0</v>
      </c>
      <c r="K2012" s="1">
        <v>0.0</v>
      </c>
      <c r="L2012" s="1">
        <v>0.0</v>
      </c>
      <c r="M2012" s="1">
        <v>0.7781513</v>
      </c>
      <c r="N2012" s="1">
        <v>0.0</v>
      </c>
      <c r="O2012" s="1">
        <v>0.0</v>
      </c>
      <c r="P2012" s="1">
        <v>0.0</v>
      </c>
      <c r="Q2012" s="1" t="s">
        <v>10525</v>
      </c>
      <c r="R2012" s="1">
        <v>4.0</v>
      </c>
      <c r="S2012" s="1">
        <v>4.590000033378601</v>
      </c>
      <c r="T2012" s="1">
        <v>0.0</v>
      </c>
      <c r="U2012" s="1">
        <v>0.0</v>
      </c>
      <c r="V2012" s="1">
        <v>0.0</v>
      </c>
      <c r="W2012" s="1">
        <v>0.0</v>
      </c>
      <c r="X2012" s="1">
        <v>0.0</v>
      </c>
      <c r="Y2012" s="1">
        <v>0.0</v>
      </c>
      <c r="Z2012" s="1">
        <v>0.0</v>
      </c>
      <c r="AA2012" s="1">
        <v>0.0</v>
      </c>
      <c r="AB2012" s="1">
        <v>0.0</v>
      </c>
      <c r="AC2012" s="1">
        <v>0.0</v>
      </c>
      <c r="AD2012" s="1">
        <v>0.0</v>
      </c>
      <c r="AE2012" s="1">
        <v>153867.0</v>
      </c>
      <c r="AF2012" s="1">
        <v>52.0</v>
      </c>
      <c r="AG2012" s="1">
        <v>530.0</v>
      </c>
      <c r="AH2012" s="1" t="s">
        <v>1660</v>
      </c>
      <c r="AI2012" s="1">
        <v>12.0</v>
      </c>
      <c r="AJ2012" s="1">
        <v>2.0</v>
      </c>
      <c r="AK2012" s="1">
        <v>2.0</v>
      </c>
      <c r="AL2012" s="1">
        <v>2.0</v>
      </c>
    </row>
    <row r="2013" ht="15.75" customHeight="1">
      <c r="A2013" s="1" t="s">
        <v>5735</v>
      </c>
      <c r="B2013" s="1">
        <v>6.0</v>
      </c>
      <c r="C2013" s="1" t="s">
        <v>6652</v>
      </c>
      <c r="D2013" s="1" t="s">
        <v>10526</v>
      </c>
      <c r="E2013" s="1" t="s">
        <v>10527</v>
      </c>
      <c r="F2013" s="1" t="s">
        <v>10528</v>
      </c>
      <c r="H2013" s="1">
        <v>8.211993</v>
      </c>
      <c r="I2013" s="1">
        <v>9.398169</v>
      </c>
      <c r="J2013" s="1">
        <v>2.3505383</v>
      </c>
      <c r="K2013" s="1">
        <v>0.0</v>
      </c>
      <c r="L2013" s="1">
        <v>0.0</v>
      </c>
      <c r="M2013" s="1">
        <v>0.69897</v>
      </c>
      <c r="N2013" s="1">
        <v>0.0</v>
      </c>
      <c r="O2013" s="1">
        <v>0.0</v>
      </c>
      <c r="P2013" s="1">
        <v>0.0</v>
      </c>
      <c r="Q2013" s="1" t="s">
        <v>1652</v>
      </c>
      <c r="R2013" s="1">
        <v>3.0</v>
      </c>
      <c r="S2013" s="1">
        <v>0.0</v>
      </c>
      <c r="T2013" s="1">
        <v>0.0</v>
      </c>
      <c r="U2013" s="1">
        <v>0.0</v>
      </c>
      <c r="V2013" s="1">
        <v>2.3505383</v>
      </c>
      <c r="W2013" s="1">
        <v>0.0</v>
      </c>
      <c r="X2013" s="1">
        <v>0.0</v>
      </c>
      <c r="Y2013" s="1">
        <v>0.0</v>
      </c>
      <c r="Z2013" s="1">
        <v>0.0</v>
      </c>
      <c r="AA2013" s="1">
        <v>0.0</v>
      </c>
      <c r="AB2013" s="1">
        <v>0.0</v>
      </c>
      <c r="AC2013" s="1">
        <v>0.0</v>
      </c>
      <c r="AD2013" s="1">
        <v>0.0</v>
      </c>
      <c r="AE2013" s="1">
        <v>449153.0</v>
      </c>
      <c r="AF2013" s="1">
        <v>28.0</v>
      </c>
      <c r="AG2013" s="1">
        <v>410.0</v>
      </c>
      <c r="AH2013" s="1" t="s">
        <v>717</v>
      </c>
      <c r="AI2013" s="1">
        <v>5.0</v>
      </c>
      <c r="AJ2013" s="1">
        <v>1.0</v>
      </c>
      <c r="AK2013" s="1">
        <v>1.0</v>
      </c>
      <c r="AL2013" s="1">
        <v>1.0</v>
      </c>
    </row>
    <row r="2014" ht="15.75" customHeight="1">
      <c r="A2014" s="1" t="s">
        <v>5735</v>
      </c>
      <c r="B2014" s="1">
        <v>7.0</v>
      </c>
      <c r="C2014" s="1" t="s">
        <v>6654</v>
      </c>
      <c r="D2014" s="1" t="s">
        <v>10529</v>
      </c>
      <c r="E2014" s="1" t="s">
        <v>10530</v>
      </c>
      <c r="F2014" s="1" t="s">
        <v>10531</v>
      </c>
      <c r="H2014" s="1">
        <v>6.5751</v>
      </c>
      <c r="I2014" s="1">
        <v>0.0</v>
      </c>
      <c r="J2014" s="1">
        <v>2.2459736</v>
      </c>
      <c r="K2014" s="1">
        <v>0.0</v>
      </c>
      <c r="L2014" s="1">
        <v>0.0</v>
      </c>
      <c r="M2014" s="1">
        <v>0.845098</v>
      </c>
      <c r="N2014" s="1">
        <v>0.0</v>
      </c>
      <c r="O2014" s="1">
        <v>0.0</v>
      </c>
      <c r="P2014" s="1">
        <v>0.0</v>
      </c>
      <c r="Q2014" s="1" t="s">
        <v>10532</v>
      </c>
      <c r="R2014" s="1">
        <v>5.0</v>
      </c>
      <c r="S2014" s="1">
        <v>11.0</v>
      </c>
      <c r="T2014" s="1">
        <v>0.0</v>
      </c>
      <c r="U2014" s="1">
        <v>0.0</v>
      </c>
      <c r="V2014" s="1">
        <v>2.2459736</v>
      </c>
      <c r="W2014" s="1">
        <v>0.0</v>
      </c>
      <c r="X2014" s="1">
        <v>0.0</v>
      </c>
      <c r="Y2014" s="1">
        <v>0.0</v>
      </c>
      <c r="Z2014" s="1">
        <v>0.0</v>
      </c>
      <c r="AA2014" s="1">
        <v>0.0</v>
      </c>
      <c r="AB2014" s="1">
        <v>0.0</v>
      </c>
      <c r="AC2014" s="1">
        <v>0.0</v>
      </c>
      <c r="AD2014" s="1">
        <v>0.0</v>
      </c>
      <c r="AE2014" s="1">
        <v>295656.0</v>
      </c>
      <c r="AF2014" s="1">
        <v>92.0</v>
      </c>
      <c r="AG2014" s="1">
        <v>300.0</v>
      </c>
      <c r="AH2014" s="1" t="s">
        <v>10533</v>
      </c>
      <c r="AI2014" s="1">
        <v>4.0</v>
      </c>
      <c r="AJ2014" s="1">
        <v>1.0</v>
      </c>
      <c r="AK2014" s="1">
        <v>1.0</v>
      </c>
      <c r="AL2014" s="1">
        <v>2.0</v>
      </c>
    </row>
    <row r="2015" ht="15.75" customHeight="1">
      <c r="A2015" s="1" t="s">
        <v>5735</v>
      </c>
      <c r="B2015" s="1">
        <v>8.0</v>
      </c>
      <c r="C2015" s="1" t="s">
        <v>6659</v>
      </c>
      <c r="D2015" s="1" t="s">
        <v>10534</v>
      </c>
      <c r="E2015" s="1" t="s">
        <v>10535</v>
      </c>
      <c r="F2015" s="1" t="s">
        <v>10536</v>
      </c>
      <c r="H2015" s="1">
        <v>6.1271257</v>
      </c>
      <c r="I2015" s="1">
        <v>10.176935</v>
      </c>
      <c r="J2015" s="1">
        <v>0.0</v>
      </c>
      <c r="K2015" s="1">
        <v>0.0</v>
      </c>
      <c r="L2015" s="1">
        <v>0.0</v>
      </c>
      <c r="M2015" s="1">
        <v>0.60206</v>
      </c>
      <c r="N2015" s="1">
        <v>0.0</v>
      </c>
      <c r="O2015" s="1">
        <v>0.0</v>
      </c>
      <c r="P2015" s="1">
        <v>0.0</v>
      </c>
      <c r="Q2015" s="1" t="s">
        <v>797</v>
      </c>
      <c r="R2015" s="1">
        <v>2.0</v>
      </c>
      <c r="T2015" s="1">
        <v>0.0</v>
      </c>
      <c r="U2015" s="1">
        <v>0.0</v>
      </c>
      <c r="V2015" s="1">
        <v>0.0</v>
      </c>
      <c r="W2015" s="1">
        <v>0.0</v>
      </c>
      <c r="X2015" s="1">
        <v>0.0</v>
      </c>
      <c r="Y2015" s="1">
        <v>0.0</v>
      </c>
      <c r="Z2015" s="1">
        <v>0.0</v>
      </c>
      <c r="AA2015" s="1">
        <v>0.0</v>
      </c>
      <c r="AB2015" s="1">
        <v>0.0</v>
      </c>
      <c r="AC2015" s="1">
        <v>0.0</v>
      </c>
      <c r="AD2015" s="1">
        <v>0.0</v>
      </c>
      <c r="AE2015" s="1">
        <v>62144.0</v>
      </c>
      <c r="AF2015" s="1">
        <v>21.0</v>
      </c>
      <c r="AG2015" s="1">
        <v>330.0</v>
      </c>
      <c r="AH2015" s="1" t="s">
        <v>5573</v>
      </c>
      <c r="AJ2015" s="1">
        <v>1.0</v>
      </c>
      <c r="AK2015" s="1">
        <v>1.0</v>
      </c>
      <c r="AL2015" s="1">
        <v>1.0</v>
      </c>
    </row>
    <row r="2016" ht="15.75" customHeight="1">
      <c r="A2016" s="1" t="s">
        <v>5735</v>
      </c>
      <c r="B2016" s="1">
        <v>9.0</v>
      </c>
      <c r="C2016" s="1" t="s">
        <v>6662</v>
      </c>
      <c r="D2016" s="1" t="s">
        <v>10537</v>
      </c>
      <c r="E2016" s="1" t="s">
        <v>10538</v>
      </c>
      <c r="F2016" s="1" t="s">
        <v>10539</v>
      </c>
      <c r="H2016" s="1">
        <v>5.600301</v>
      </c>
      <c r="I2016" s="1">
        <v>0.0</v>
      </c>
      <c r="J2016" s="1">
        <v>0.7039624</v>
      </c>
      <c r="K2016" s="1">
        <v>0.0</v>
      </c>
      <c r="L2016" s="1">
        <v>0.0</v>
      </c>
      <c r="M2016" s="1">
        <v>0.90309</v>
      </c>
      <c r="N2016" s="1">
        <v>0.0</v>
      </c>
      <c r="O2016" s="1">
        <v>0.0</v>
      </c>
      <c r="P2016" s="1">
        <v>0.0</v>
      </c>
      <c r="Q2016" s="1" t="s">
        <v>10540</v>
      </c>
      <c r="R2016" s="1">
        <v>6.0</v>
      </c>
      <c r="S2016" s="1">
        <v>76.59999990463257</v>
      </c>
      <c r="T2016" s="1">
        <v>0.0</v>
      </c>
      <c r="U2016" s="1">
        <v>0.7039624</v>
      </c>
      <c r="V2016" s="1">
        <v>0.0</v>
      </c>
      <c r="W2016" s="1">
        <v>0.0</v>
      </c>
      <c r="X2016" s="1">
        <v>0.0</v>
      </c>
      <c r="Y2016" s="1">
        <v>0.0</v>
      </c>
      <c r="Z2016" s="1">
        <v>0.0</v>
      </c>
      <c r="AA2016" s="1">
        <v>0.0</v>
      </c>
      <c r="AB2016" s="1">
        <v>0.0</v>
      </c>
      <c r="AC2016" s="1">
        <v>0.0</v>
      </c>
      <c r="AD2016" s="1">
        <v>0.0</v>
      </c>
      <c r="AE2016" s="1">
        <v>98102.0</v>
      </c>
      <c r="AF2016" s="1">
        <v>1179.0</v>
      </c>
      <c r="AG2016" s="1">
        <v>740.0</v>
      </c>
      <c r="AH2016" s="1" t="s">
        <v>3716</v>
      </c>
      <c r="AI2016" s="1">
        <v>71.0</v>
      </c>
      <c r="AJ2016" s="1">
        <v>10.0</v>
      </c>
      <c r="AK2016" s="1">
        <v>10.0</v>
      </c>
      <c r="AL2016" s="1">
        <v>17.0</v>
      </c>
    </row>
    <row r="2017" ht="15.75" customHeight="1">
      <c r="A2017" s="1" t="s">
        <v>5735</v>
      </c>
      <c r="B2017" s="1">
        <v>10.0</v>
      </c>
      <c r="C2017" s="1" t="s">
        <v>6668</v>
      </c>
      <c r="D2017" s="1" t="s">
        <v>10541</v>
      </c>
      <c r="E2017" s="1" t="s">
        <v>10542</v>
      </c>
      <c r="F2017" s="1" t="s">
        <v>10543</v>
      </c>
      <c r="H2017" s="1">
        <v>5.5729694</v>
      </c>
      <c r="I2017" s="1">
        <v>9.256502</v>
      </c>
      <c r="J2017" s="1">
        <v>0.0</v>
      </c>
      <c r="K2017" s="1">
        <v>0.0</v>
      </c>
      <c r="L2017" s="1">
        <v>0.0</v>
      </c>
      <c r="M2017" s="1">
        <v>0.60206</v>
      </c>
      <c r="N2017" s="1">
        <v>0.0</v>
      </c>
      <c r="O2017" s="1">
        <v>0.0</v>
      </c>
      <c r="P2017" s="1">
        <v>0.0</v>
      </c>
      <c r="Q2017" s="1" t="s">
        <v>1588</v>
      </c>
      <c r="R2017" s="1">
        <v>2.0</v>
      </c>
      <c r="T2017" s="1">
        <v>0.0</v>
      </c>
      <c r="U2017" s="1">
        <v>0.0</v>
      </c>
      <c r="V2017" s="1">
        <v>0.0</v>
      </c>
      <c r="W2017" s="1">
        <v>0.0</v>
      </c>
      <c r="X2017" s="1">
        <v>0.0</v>
      </c>
      <c r="Y2017" s="1">
        <v>0.0</v>
      </c>
      <c r="Z2017" s="1">
        <v>0.0</v>
      </c>
      <c r="AA2017" s="1">
        <v>0.0</v>
      </c>
      <c r="AB2017" s="1">
        <v>0.0</v>
      </c>
      <c r="AC2017" s="1">
        <v>0.0</v>
      </c>
      <c r="AD2017" s="1">
        <v>0.0</v>
      </c>
      <c r="AE2017" s="1">
        <v>145683.0</v>
      </c>
      <c r="AF2017" s="1">
        <v>18.0</v>
      </c>
      <c r="AG2017" s="1">
        <v>240.0</v>
      </c>
      <c r="AH2017" s="1" t="s">
        <v>10544</v>
      </c>
      <c r="AI2017" s="1">
        <v>1.0</v>
      </c>
      <c r="AJ2017" s="1">
        <v>1.0</v>
      </c>
      <c r="AK2017" s="1">
        <v>1.0</v>
      </c>
      <c r="AL2017" s="1">
        <v>1.0</v>
      </c>
    </row>
    <row r="2018" ht="15.75" customHeight="1">
      <c r="A2018" s="1" t="s">
        <v>5735</v>
      </c>
      <c r="B2018" s="1">
        <v>11.0</v>
      </c>
      <c r="C2018" s="1" t="s">
        <v>6672</v>
      </c>
      <c r="D2018" s="1" t="s">
        <v>10545</v>
      </c>
      <c r="E2018" s="1" t="s">
        <v>10546</v>
      </c>
      <c r="F2018" s="1" t="s">
        <v>10547</v>
      </c>
      <c r="H2018" s="1">
        <v>4.6256533</v>
      </c>
      <c r="I2018" s="1">
        <v>9.6949215</v>
      </c>
      <c r="J2018" s="1">
        <v>0.0</v>
      </c>
      <c r="K2018" s="1">
        <v>0.0</v>
      </c>
      <c r="L2018" s="1">
        <v>0.0</v>
      </c>
      <c r="M2018" s="1">
        <v>0.47712126</v>
      </c>
      <c r="N2018" s="1">
        <v>0.0</v>
      </c>
      <c r="O2018" s="1">
        <v>0.0</v>
      </c>
      <c r="P2018" s="1">
        <v>0.0</v>
      </c>
      <c r="Q2018" s="1" t="s">
        <v>8328</v>
      </c>
      <c r="R2018" s="1">
        <v>1.0</v>
      </c>
      <c r="S2018" s="1">
        <v>0.0</v>
      </c>
      <c r="T2018" s="1">
        <v>0.0</v>
      </c>
      <c r="U2018" s="1">
        <v>0.0</v>
      </c>
      <c r="V2018" s="1">
        <v>0.0</v>
      </c>
      <c r="W2018" s="1">
        <v>0.0</v>
      </c>
      <c r="X2018" s="1">
        <v>0.0</v>
      </c>
      <c r="Y2018" s="1">
        <v>0.0</v>
      </c>
      <c r="Z2018" s="1">
        <v>0.0</v>
      </c>
      <c r="AA2018" s="1">
        <v>0.0</v>
      </c>
      <c r="AB2018" s="1">
        <v>0.0</v>
      </c>
      <c r="AC2018" s="1">
        <v>0.0</v>
      </c>
      <c r="AD2018" s="1">
        <v>0.0</v>
      </c>
      <c r="AE2018" s="1">
        <v>485189.0</v>
      </c>
      <c r="AF2018" s="1">
        <v>3.0</v>
      </c>
      <c r="AH2018" s="1" t="s">
        <v>3393</v>
      </c>
      <c r="AJ2018" s="1">
        <v>1.0</v>
      </c>
      <c r="AK2018" s="1">
        <v>1.0</v>
      </c>
      <c r="AL2018" s="1">
        <v>1.0</v>
      </c>
    </row>
    <row r="2019" ht="15.75" customHeight="1">
      <c r="A2019" s="1" t="s">
        <v>5735</v>
      </c>
      <c r="B2019" s="1">
        <v>12.0</v>
      </c>
      <c r="C2019" s="1" t="s">
        <v>6677</v>
      </c>
      <c r="D2019" s="1" t="s">
        <v>10548</v>
      </c>
      <c r="E2019" s="1" t="s">
        <v>10549</v>
      </c>
      <c r="F2019" s="1" t="s">
        <v>10550</v>
      </c>
      <c r="H2019" s="1">
        <v>3.7192044</v>
      </c>
      <c r="I2019" s="1">
        <v>0.0</v>
      </c>
      <c r="J2019" s="1">
        <v>1.7478266</v>
      </c>
      <c r="K2019" s="1">
        <v>0.0</v>
      </c>
      <c r="L2019" s="1">
        <v>0.0</v>
      </c>
      <c r="M2019" s="1">
        <v>0.845098</v>
      </c>
      <c r="N2019" s="1">
        <v>0.0</v>
      </c>
      <c r="O2019" s="1">
        <v>0.0</v>
      </c>
      <c r="P2019" s="1">
        <v>0.0</v>
      </c>
      <c r="Q2019" s="1" t="s">
        <v>10551</v>
      </c>
      <c r="R2019" s="1">
        <v>5.0</v>
      </c>
      <c r="S2019" s="1">
        <v>5.339999999850988</v>
      </c>
      <c r="T2019" s="1">
        <v>0.0</v>
      </c>
      <c r="U2019" s="1">
        <v>0.0</v>
      </c>
      <c r="V2019" s="1">
        <v>1.7478266</v>
      </c>
      <c r="W2019" s="1">
        <v>0.0</v>
      </c>
      <c r="X2019" s="1">
        <v>0.0</v>
      </c>
      <c r="Y2019" s="1">
        <v>0.0</v>
      </c>
      <c r="Z2019" s="1">
        <v>0.0</v>
      </c>
      <c r="AA2019" s="1">
        <v>0.0</v>
      </c>
      <c r="AB2019" s="1">
        <v>0.0</v>
      </c>
      <c r="AC2019" s="1">
        <v>0.0</v>
      </c>
      <c r="AD2019" s="1">
        <v>0.0</v>
      </c>
      <c r="AE2019" s="1">
        <v>64424.0</v>
      </c>
      <c r="AF2019" s="1">
        <v>69.0</v>
      </c>
      <c r="AG2019" s="1">
        <v>510.0</v>
      </c>
      <c r="AH2019" s="1" t="s">
        <v>5476</v>
      </c>
      <c r="AI2019" s="1">
        <v>4.0</v>
      </c>
      <c r="AJ2019" s="1">
        <v>6.0</v>
      </c>
      <c r="AK2019" s="1">
        <v>6.0</v>
      </c>
      <c r="AL2019" s="1">
        <v>5.0</v>
      </c>
    </row>
    <row r="2020" ht="15.75" customHeight="1">
      <c r="A2020" s="1" t="s">
        <v>5735</v>
      </c>
      <c r="B2020" s="1">
        <v>13.0</v>
      </c>
      <c r="C2020" s="1" t="s">
        <v>6682</v>
      </c>
      <c r="D2020" s="1" t="s">
        <v>10552</v>
      </c>
      <c r="E2020" s="1" t="s">
        <v>10553</v>
      </c>
      <c r="F2020" s="1" t="s">
        <v>10554</v>
      </c>
      <c r="H2020" s="1">
        <v>3.532084</v>
      </c>
      <c r="I2020" s="1">
        <v>0.0</v>
      </c>
      <c r="J2020" s="1">
        <v>3.868364</v>
      </c>
      <c r="K2020" s="1">
        <v>0.0</v>
      </c>
      <c r="L2020" s="1">
        <v>0.0</v>
      </c>
      <c r="M2020" s="1">
        <v>0.60206</v>
      </c>
      <c r="N2020" s="1">
        <v>0.0</v>
      </c>
      <c r="O2020" s="1">
        <v>0.0</v>
      </c>
      <c r="P2020" s="1">
        <v>0.0</v>
      </c>
      <c r="Q2020" s="1" t="s">
        <v>10555</v>
      </c>
      <c r="R2020" s="1">
        <v>2.0</v>
      </c>
      <c r="S2020" s="1">
        <v>1.299999952316284</v>
      </c>
      <c r="T2020" s="1">
        <v>0.0</v>
      </c>
      <c r="U2020" s="1">
        <v>0.0</v>
      </c>
      <c r="V2020" s="1">
        <v>0.0</v>
      </c>
      <c r="W2020" s="1">
        <v>3.868364</v>
      </c>
      <c r="X2020" s="1">
        <v>0.0</v>
      </c>
      <c r="Y2020" s="1">
        <v>0.0</v>
      </c>
      <c r="Z2020" s="1">
        <v>0.0</v>
      </c>
      <c r="AA2020" s="1">
        <v>0.0</v>
      </c>
      <c r="AB2020" s="1">
        <v>0.0</v>
      </c>
      <c r="AC2020" s="1">
        <v>0.0</v>
      </c>
      <c r="AD2020" s="1">
        <v>0.0</v>
      </c>
      <c r="AE2020" s="1">
        <v>35035.0</v>
      </c>
      <c r="AF2020" s="1">
        <v>14.0</v>
      </c>
      <c r="AG2020" s="1">
        <v>460.0</v>
      </c>
      <c r="AH2020" s="1" t="s">
        <v>7820</v>
      </c>
      <c r="AI2020" s="1">
        <v>3.0</v>
      </c>
      <c r="AJ2020" s="1">
        <v>1.0</v>
      </c>
      <c r="AK2020" s="1">
        <v>1.0</v>
      </c>
      <c r="AL2020" s="1">
        <v>0.0</v>
      </c>
    </row>
    <row r="2021" ht="15.75" customHeight="1">
      <c r="A2021" s="1" t="s">
        <v>5735</v>
      </c>
      <c r="B2021" s="1">
        <v>14.0</v>
      </c>
      <c r="C2021" s="1" t="s">
        <v>6684</v>
      </c>
      <c r="D2021" s="1" t="s">
        <v>10556</v>
      </c>
      <c r="F2021" s="1" t="s">
        <v>1385</v>
      </c>
      <c r="H2021" s="1">
        <v>3.5318182</v>
      </c>
      <c r="I2021" s="1">
        <v>11.732446</v>
      </c>
      <c r="J2021" s="1">
        <v>0.0</v>
      </c>
      <c r="K2021" s="1">
        <v>0.0</v>
      </c>
      <c r="L2021" s="1">
        <v>0.0</v>
      </c>
      <c r="M2021" s="1">
        <v>0.30103</v>
      </c>
      <c r="N2021" s="1">
        <v>0.0</v>
      </c>
      <c r="O2021" s="1">
        <v>0.0</v>
      </c>
      <c r="P2021" s="1">
        <v>0.0</v>
      </c>
      <c r="Q2021" s="1" t="s">
        <v>1388</v>
      </c>
      <c r="R2021" s="1">
        <v>0.0</v>
      </c>
      <c r="T2021" s="1">
        <v>0.0</v>
      </c>
      <c r="U2021" s="1">
        <v>0.0</v>
      </c>
      <c r="V2021" s="1">
        <v>0.0</v>
      </c>
      <c r="W2021" s="1">
        <v>0.0</v>
      </c>
      <c r="X2021" s="1">
        <v>0.0</v>
      </c>
      <c r="Y2021" s="1">
        <v>0.0</v>
      </c>
      <c r="Z2021" s="1">
        <v>0.0</v>
      </c>
      <c r="AA2021" s="1">
        <v>0.0</v>
      </c>
      <c r="AB2021" s="1">
        <v>0.0</v>
      </c>
      <c r="AC2021" s="1">
        <v>0.0</v>
      </c>
      <c r="AD2021" s="1">
        <v>0.0</v>
      </c>
      <c r="AE2021" s="1">
        <v>493547.0</v>
      </c>
      <c r="AK2021" s="1">
        <v>1.0</v>
      </c>
      <c r="AL2021" s="1">
        <v>0.0</v>
      </c>
    </row>
    <row r="2022" ht="15.75" customHeight="1">
      <c r="A2022" s="1" t="s">
        <v>5735</v>
      </c>
      <c r="B2022" s="1">
        <v>15.0</v>
      </c>
      <c r="C2022" s="1" t="s">
        <v>6689</v>
      </c>
      <c r="D2022" s="1" t="s">
        <v>10557</v>
      </c>
      <c r="E2022" s="1" t="s">
        <v>10558</v>
      </c>
      <c r="F2022" s="1" t="s">
        <v>10559</v>
      </c>
      <c r="H2022" s="1">
        <v>3.1449351</v>
      </c>
      <c r="I2022" s="1">
        <v>0.0</v>
      </c>
      <c r="J2022" s="1">
        <v>3.743709</v>
      </c>
      <c r="K2022" s="1">
        <v>0.0</v>
      </c>
      <c r="L2022" s="1">
        <v>0.0</v>
      </c>
      <c r="M2022" s="1">
        <v>0.47712126</v>
      </c>
      <c r="N2022" s="1">
        <v>0.0</v>
      </c>
      <c r="O2022" s="1">
        <v>0.0</v>
      </c>
      <c r="P2022" s="1">
        <v>0.0</v>
      </c>
      <c r="Q2022" s="1" t="s">
        <v>5591</v>
      </c>
      <c r="R2022" s="1">
        <v>1.0</v>
      </c>
      <c r="S2022" s="1">
        <v>2.099999904632568</v>
      </c>
      <c r="T2022" s="1">
        <v>0.0</v>
      </c>
      <c r="U2022" s="1">
        <v>0.0</v>
      </c>
      <c r="V2022" s="1">
        <v>3.743709</v>
      </c>
      <c r="W2022" s="1">
        <v>0.0</v>
      </c>
      <c r="X2022" s="1">
        <v>0.0</v>
      </c>
      <c r="Y2022" s="1">
        <v>0.0</v>
      </c>
      <c r="Z2022" s="1">
        <v>0.0</v>
      </c>
      <c r="AA2022" s="1">
        <v>0.0</v>
      </c>
      <c r="AB2022" s="1">
        <v>0.0</v>
      </c>
      <c r="AC2022" s="1">
        <v>0.0</v>
      </c>
      <c r="AD2022" s="1">
        <v>0.0</v>
      </c>
      <c r="AE2022" s="1">
        <v>510549.0</v>
      </c>
      <c r="AF2022" s="1">
        <v>2.0</v>
      </c>
      <c r="AG2022" s="1">
        <v>600.0</v>
      </c>
      <c r="AH2022" s="1" t="s">
        <v>1523</v>
      </c>
      <c r="AI2022" s="1">
        <v>8.0</v>
      </c>
      <c r="AJ2022" s="1">
        <v>2.0</v>
      </c>
      <c r="AK2022" s="1">
        <v>2.0</v>
      </c>
      <c r="AL2022" s="1">
        <v>3.0</v>
      </c>
    </row>
    <row r="2023" ht="15.75" customHeight="1">
      <c r="A2023" s="1" t="s">
        <v>5735</v>
      </c>
      <c r="B2023" s="1">
        <v>16.0</v>
      </c>
      <c r="C2023" s="1" t="s">
        <v>6694</v>
      </c>
      <c r="D2023" s="1" t="s">
        <v>10560</v>
      </c>
      <c r="F2023" s="1" t="s">
        <v>10561</v>
      </c>
      <c r="H2023" s="1">
        <v>3.0318556</v>
      </c>
      <c r="I2023" s="1">
        <v>0.0</v>
      </c>
      <c r="J2023" s="1">
        <v>2.1620655</v>
      </c>
      <c r="K2023" s="1">
        <v>0.0</v>
      </c>
      <c r="L2023" s="1">
        <v>0.0</v>
      </c>
      <c r="M2023" s="1">
        <v>0.30103</v>
      </c>
      <c r="N2023" s="1">
        <v>0.0</v>
      </c>
      <c r="O2023" s="1">
        <v>0.0</v>
      </c>
      <c r="P2023" s="1">
        <v>0.0</v>
      </c>
      <c r="Q2023" s="1" t="s">
        <v>1388</v>
      </c>
      <c r="R2023" s="1">
        <v>0.0</v>
      </c>
      <c r="S2023" s="1">
        <v>20.70000076293945</v>
      </c>
      <c r="T2023" s="1">
        <v>0.0</v>
      </c>
      <c r="U2023" s="1">
        <v>0.0</v>
      </c>
      <c r="V2023" s="1">
        <v>0.0</v>
      </c>
      <c r="W2023" s="1">
        <v>0.0</v>
      </c>
      <c r="X2023" s="1">
        <v>2.1620655</v>
      </c>
      <c r="Y2023" s="1">
        <v>0.0</v>
      </c>
      <c r="Z2023" s="1">
        <v>0.0</v>
      </c>
      <c r="AA2023" s="1">
        <v>0.0</v>
      </c>
      <c r="AB2023" s="1">
        <v>0.0</v>
      </c>
      <c r="AC2023" s="1">
        <v>0.0</v>
      </c>
      <c r="AD2023" s="1">
        <v>0.0</v>
      </c>
      <c r="AE2023" s="1">
        <v>461200.0</v>
      </c>
      <c r="AF2023" s="1">
        <v>5.0</v>
      </c>
      <c r="AH2023" s="1" t="s">
        <v>3716</v>
      </c>
      <c r="AI2023" s="1">
        <v>5.0</v>
      </c>
      <c r="AJ2023" s="1">
        <v>1.0</v>
      </c>
      <c r="AK2023" s="1">
        <v>2.0</v>
      </c>
      <c r="AL2023" s="1">
        <v>1.0</v>
      </c>
    </row>
    <row r="2024" ht="15.75" customHeight="1">
      <c r="A2024" s="1" t="s">
        <v>5735</v>
      </c>
      <c r="B2024" s="1">
        <v>17.0</v>
      </c>
      <c r="C2024" s="1" t="s">
        <v>6698</v>
      </c>
      <c r="D2024" s="1" t="s">
        <v>10562</v>
      </c>
      <c r="E2024" s="1" t="s">
        <v>10563</v>
      </c>
      <c r="F2024" s="1" t="s">
        <v>10564</v>
      </c>
      <c r="H2024" s="1">
        <v>2.941043</v>
      </c>
      <c r="I2024" s="1">
        <v>0.0</v>
      </c>
      <c r="J2024" s="1">
        <v>0.61520416</v>
      </c>
      <c r="K2024" s="1">
        <v>0.0</v>
      </c>
      <c r="L2024" s="1">
        <v>0.0</v>
      </c>
      <c r="M2024" s="1">
        <v>0.845098</v>
      </c>
      <c r="N2024" s="1">
        <v>0.0</v>
      </c>
      <c r="O2024" s="1">
        <v>0.0</v>
      </c>
      <c r="P2024" s="1">
        <v>0.0</v>
      </c>
      <c r="Q2024" s="1" t="s">
        <v>10565</v>
      </c>
      <c r="R2024" s="1">
        <v>5.0</v>
      </c>
      <c r="S2024" s="1">
        <v>31.0</v>
      </c>
      <c r="T2024" s="1">
        <v>0.16669954</v>
      </c>
      <c r="U2024" s="1">
        <v>0.61520416</v>
      </c>
      <c r="V2024" s="1">
        <v>0.0</v>
      </c>
      <c r="W2024" s="1">
        <v>0.0</v>
      </c>
      <c r="X2024" s="1">
        <v>0.0</v>
      </c>
      <c r="Y2024" s="1">
        <v>0.0</v>
      </c>
      <c r="Z2024" s="1">
        <v>0.0</v>
      </c>
      <c r="AA2024" s="1">
        <v>0.0</v>
      </c>
      <c r="AB2024" s="1">
        <v>0.0</v>
      </c>
      <c r="AC2024" s="1">
        <v>0.0</v>
      </c>
      <c r="AD2024" s="1">
        <v>0.0</v>
      </c>
      <c r="AE2024" s="1">
        <v>127031.0</v>
      </c>
      <c r="AF2024" s="1">
        <v>225.0</v>
      </c>
      <c r="AG2024" s="1">
        <v>670.0</v>
      </c>
      <c r="AH2024" s="1" t="s">
        <v>7413</v>
      </c>
      <c r="AI2024" s="1">
        <v>21.0</v>
      </c>
      <c r="AJ2024" s="1">
        <v>3.0</v>
      </c>
      <c r="AK2024" s="1">
        <v>3.0</v>
      </c>
      <c r="AL2024" s="1">
        <v>3.0</v>
      </c>
    </row>
    <row r="2025" ht="15.75" customHeight="1">
      <c r="A2025" s="1" t="s">
        <v>5735</v>
      </c>
      <c r="B2025" s="1">
        <v>18.0</v>
      </c>
      <c r="C2025" s="1" t="s">
        <v>6702</v>
      </c>
      <c r="D2025" s="1" t="s">
        <v>10566</v>
      </c>
      <c r="E2025" s="1" t="s">
        <v>10567</v>
      </c>
      <c r="F2025" s="1" t="s">
        <v>10568</v>
      </c>
      <c r="H2025" s="1">
        <v>2.6248162</v>
      </c>
      <c r="I2025" s="1">
        <v>0.0</v>
      </c>
      <c r="J2025" s="1">
        <v>0.17329678</v>
      </c>
      <c r="K2025" s="1">
        <v>0.0</v>
      </c>
      <c r="L2025" s="1">
        <v>0.0</v>
      </c>
      <c r="M2025" s="1">
        <v>0.845098</v>
      </c>
      <c r="N2025" s="1">
        <v>0.0</v>
      </c>
      <c r="O2025" s="1">
        <v>0.0</v>
      </c>
      <c r="P2025" s="1">
        <v>0.0</v>
      </c>
      <c r="Q2025" s="1" t="s">
        <v>10569</v>
      </c>
      <c r="R2025" s="1">
        <v>5.0</v>
      </c>
      <c r="S2025" s="1">
        <v>320.2200002670288</v>
      </c>
      <c r="T2025" s="1">
        <v>0.17329678</v>
      </c>
      <c r="U2025" s="1">
        <v>0.0</v>
      </c>
      <c r="V2025" s="1">
        <v>0.0</v>
      </c>
      <c r="W2025" s="1">
        <v>0.0</v>
      </c>
      <c r="X2025" s="1">
        <v>0.0</v>
      </c>
      <c r="Y2025" s="1">
        <v>0.0</v>
      </c>
      <c r="Z2025" s="1">
        <v>0.0</v>
      </c>
      <c r="AA2025" s="1">
        <v>0.0</v>
      </c>
      <c r="AB2025" s="1">
        <v>0.0</v>
      </c>
      <c r="AC2025" s="1">
        <v>0.0</v>
      </c>
      <c r="AD2025" s="1">
        <v>0.0</v>
      </c>
      <c r="AE2025" s="1">
        <v>161143.0</v>
      </c>
      <c r="AF2025" s="1">
        <v>558.0</v>
      </c>
      <c r="AG2025" s="1">
        <v>790.0</v>
      </c>
      <c r="AH2025" s="1" t="s">
        <v>6273</v>
      </c>
      <c r="AI2025" s="1">
        <v>13.0</v>
      </c>
      <c r="AJ2025" s="1">
        <v>4.0</v>
      </c>
      <c r="AK2025" s="1">
        <v>6.0</v>
      </c>
      <c r="AL2025" s="1">
        <v>3.0</v>
      </c>
    </row>
    <row r="2026" ht="15.75" customHeight="1">
      <c r="A2026" s="1" t="s">
        <v>5735</v>
      </c>
      <c r="B2026" s="1">
        <v>19.0</v>
      </c>
      <c r="C2026" s="1" t="s">
        <v>6706</v>
      </c>
      <c r="D2026" s="1" t="s">
        <v>10570</v>
      </c>
      <c r="E2026" s="1" t="s">
        <v>10571</v>
      </c>
      <c r="F2026" s="1" t="s">
        <v>10572</v>
      </c>
      <c r="H2026" s="1">
        <v>2.5553694</v>
      </c>
      <c r="I2026" s="1">
        <v>8.488753</v>
      </c>
      <c r="J2026" s="1">
        <v>0.0</v>
      </c>
      <c r="K2026" s="1">
        <v>0.0</v>
      </c>
      <c r="L2026" s="1">
        <v>0.0</v>
      </c>
      <c r="M2026" s="1">
        <v>0.30103</v>
      </c>
      <c r="N2026" s="1">
        <v>0.0</v>
      </c>
      <c r="O2026" s="1">
        <v>0.0</v>
      </c>
      <c r="P2026" s="1">
        <v>0.0</v>
      </c>
      <c r="Q2026" s="1" t="s">
        <v>1388</v>
      </c>
      <c r="R2026" s="1">
        <v>0.0</v>
      </c>
      <c r="T2026" s="1">
        <v>0.0</v>
      </c>
      <c r="U2026" s="1">
        <v>0.0</v>
      </c>
      <c r="V2026" s="1">
        <v>0.0</v>
      </c>
      <c r="W2026" s="1">
        <v>0.0</v>
      </c>
      <c r="X2026" s="1">
        <v>0.0</v>
      </c>
      <c r="Y2026" s="1">
        <v>0.0</v>
      </c>
      <c r="Z2026" s="1">
        <v>0.0</v>
      </c>
      <c r="AA2026" s="1">
        <v>0.0</v>
      </c>
      <c r="AB2026" s="1">
        <v>0.0</v>
      </c>
      <c r="AC2026" s="1">
        <v>0.0</v>
      </c>
      <c r="AD2026" s="1">
        <v>0.0</v>
      </c>
      <c r="AE2026" s="1">
        <v>345357.0</v>
      </c>
      <c r="AF2026" s="1">
        <v>1.0</v>
      </c>
      <c r="AK2026" s="1">
        <v>1.0</v>
      </c>
      <c r="AL2026" s="1">
        <v>0.0</v>
      </c>
    </row>
    <row r="2027" ht="15.75" customHeight="1">
      <c r="A2027" s="1" t="s">
        <v>5735</v>
      </c>
      <c r="B2027" s="1">
        <v>20.0</v>
      </c>
      <c r="C2027" s="1" t="s">
        <v>6710</v>
      </c>
      <c r="D2027" s="1" t="s">
        <v>10573</v>
      </c>
      <c r="E2027" s="1" t="s">
        <v>10574</v>
      </c>
      <c r="F2027" s="1" t="s">
        <v>10575</v>
      </c>
      <c r="H2027" s="1">
        <v>2.415835</v>
      </c>
      <c r="I2027" s="1">
        <v>7.5495014</v>
      </c>
      <c r="J2027" s="1">
        <v>0.0</v>
      </c>
      <c r="K2027" s="1">
        <v>0.0</v>
      </c>
      <c r="L2027" s="1">
        <v>0.0</v>
      </c>
      <c r="M2027" s="1">
        <v>0.30103</v>
      </c>
      <c r="N2027" s="1">
        <v>0.0</v>
      </c>
      <c r="O2027" s="1">
        <v>0.0</v>
      </c>
      <c r="P2027" s="1">
        <v>0.0</v>
      </c>
      <c r="Q2027" s="1" t="s">
        <v>1388</v>
      </c>
      <c r="R2027" s="1">
        <v>0.0</v>
      </c>
      <c r="S2027" s="1">
        <v>0.1299999952316284</v>
      </c>
      <c r="T2027" s="1">
        <v>0.0</v>
      </c>
      <c r="U2027" s="1">
        <v>0.0</v>
      </c>
      <c r="V2027" s="1">
        <v>0.0</v>
      </c>
      <c r="W2027" s="1">
        <v>0.0</v>
      </c>
      <c r="X2027" s="1">
        <v>0.0</v>
      </c>
      <c r="Y2027" s="1">
        <v>0.0</v>
      </c>
      <c r="Z2027" s="1">
        <v>0.0</v>
      </c>
      <c r="AA2027" s="1">
        <v>0.0</v>
      </c>
      <c r="AB2027" s="1">
        <v>0.0</v>
      </c>
      <c r="AC2027" s="1">
        <v>0.0</v>
      </c>
      <c r="AD2027" s="1">
        <v>0.0</v>
      </c>
      <c r="AE2027" s="1">
        <v>530914.0</v>
      </c>
      <c r="AF2027" s="1">
        <v>1.0</v>
      </c>
      <c r="AH2027" s="1" t="s">
        <v>3844</v>
      </c>
      <c r="AJ2027" s="1">
        <v>1.0</v>
      </c>
      <c r="AK2027" s="1">
        <v>1.0</v>
      </c>
      <c r="AL2027" s="1">
        <v>0.0</v>
      </c>
    </row>
    <row r="2028" ht="15.75" customHeight="1">
      <c r="A2028" s="1" t="s">
        <v>5735</v>
      </c>
      <c r="B2028" s="1">
        <v>21.0</v>
      </c>
      <c r="C2028" s="1" t="s">
        <v>6715</v>
      </c>
      <c r="D2028" s="1" t="s">
        <v>10576</v>
      </c>
      <c r="E2028" s="1" t="s">
        <v>10577</v>
      </c>
      <c r="F2028" s="1" t="s">
        <v>10578</v>
      </c>
      <c r="H2028" s="1">
        <v>2.3534002</v>
      </c>
      <c r="I2028" s="1">
        <v>0.0</v>
      </c>
      <c r="J2028" s="1">
        <v>3.3669546</v>
      </c>
      <c r="K2028" s="1">
        <v>0.0</v>
      </c>
      <c r="L2028" s="1">
        <v>0.0</v>
      </c>
      <c r="M2028" s="1">
        <v>0.69897</v>
      </c>
      <c r="N2028" s="1">
        <v>0.0</v>
      </c>
      <c r="O2028" s="1">
        <v>0.0</v>
      </c>
      <c r="P2028" s="1">
        <v>0.0</v>
      </c>
      <c r="Q2028" s="1" t="s">
        <v>10579</v>
      </c>
      <c r="R2028" s="1">
        <v>3.0</v>
      </c>
      <c r="S2028" s="1">
        <v>0.0</v>
      </c>
      <c r="T2028" s="1">
        <v>0.0</v>
      </c>
      <c r="U2028" s="1">
        <v>0.0</v>
      </c>
      <c r="V2028" s="1">
        <v>3.3669546</v>
      </c>
      <c r="W2028" s="1">
        <v>0.0</v>
      </c>
      <c r="X2028" s="1">
        <v>0.0</v>
      </c>
      <c r="Y2028" s="1">
        <v>0.0</v>
      </c>
      <c r="Z2028" s="1">
        <v>0.0</v>
      </c>
      <c r="AA2028" s="1">
        <v>0.0</v>
      </c>
      <c r="AB2028" s="1">
        <v>0.0</v>
      </c>
      <c r="AC2028" s="1">
        <v>0.0</v>
      </c>
      <c r="AD2028" s="1">
        <v>0.0</v>
      </c>
      <c r="AE2028" s="1">
        <v>121777.0</v>
      </c>
      <c r="AF2028" s="1">
        <v>58.0</v>
      </c>
      <c r="AG2028" s="1">
        <v>290.0</v>
      </c>
      <c r="AH2028" s="1" t="s">
        <v>7137</v>
      </c>
      <c r="AI2028" s="1">
        <v>8.0</v>
      </c>
      <c r="AJ2028" s="1">
        <v>5.0</v>
      </c>
      <c r="AK2028" s="1">
        <v>5.0</v>
      </c>
      <c r="AL2028" s="1">
        <v>4.0</v>
      </c>
    </row>
    <row r="2029" ht="15.75" customHeight="1">
      <c r="A2029" s="1" t="s">
        <v>5735</v>
      </c>
      <c r="B2029" s="1">
        <v>22.0</v>
      </c>
      <c r="C2029" s="1" t="s">
        <v>6717</v>
      </c>
      <c r="D2029" s="1" t="s">
        <v>10580</v>
      </c>
      <c r="E2029" s="1" t="s">
        <v>10581</v>
      </c>
      <c r="F2029" s="1" t="s">
        <v>10582</v>
      </c>
      <c r="H2029" s="1">
        <v>2.0407507</v>
      </c>
      <c r="I2029" s="1">
        <v>0.0</v>
      </c>
      <c r="J2029" s="1">
        <v>1.1924618</v>
      </c>
      <c r="K2029" s="1">
        <v>0.0</v>
      </c>
      <c r="L2029" s="1">
        <v>0.0</v>
      </c>
      <c r="M2029" s="1">
        <v>0.60206</v>
      </c>
      <c r="N2029" s="1">
        <v>0.0</v>
      </c>
      <c r="O2029" s="1">
        <v>0.0</v>
      </c>
      <c r="P2029" s="1">
        <v>0.0</v>
      </c>
      <c r="Q2029" s="1" t="s">
        <v>1588</v>
      </c>
      <c r="R2029" s="1">
        <v>2.0</v>
      </c>
      <c r="S2029" s="1">
        <v>7.080000162124634</v>
      </c>
      <c r="T2029" s="1">
        <v>0.0</v>
      </c>
      <c r="U2029" s="1">
        <v>0.0</v>
      </c>
      <c r="V2029" s="1">
        <v>0.0</v>
      </c>
      <c r="W2029" s="1">
        <v>0.0</v>
      </c>
      <c r="X2029" s="1">
        <v>0.0</v>
      </c>
      <c r="Y2029" s="1">
        <v>1.1924618</v>
      </c>
      <c r="Z2029" s="1">
        <v>0.0</v>
      </c>
      <c r="AA2029" s="1">
        <v>0.0</v>
      </c>
      <c r="AB2029" s="1">
        <v>0.0</v>
      </c>
      <c r="AC2029" s="1">
        <v>0.0</v>
      </c>
      <c r="AD2029" s="1">
        <v>0.0</v>
      </c>
      <c r="AE2029" s="1">
        <v>93438.0</v>
      </c>
      <c r="AF2029" s="1">
        <v>45.0</v>
      </c>
      <c r="AG2029" s="1">
        <v>580.0</v>
      </c>
      <c r="AH2029" s="1" t="s">
        <v>2533</v>
      </c>
      <c r="AI2029" s="1">
        <v>2.0</v>
      </c>
      <c r="AJ2029" s="1">
        <v>5.0</v>
      </c>
      <c r="AK2029" s="1">
        <v>5.0</v>
      </c>
      <c r="AL2029" s="1">
        <v>0.0</v>
      </c>
    </row>
    <row r="2030" ht="15.75" customHeight="1">
      <c r="A2030" s="1" t="s">
        <v>5735</v>
      </c>
      <c r="B2030" s="1">
        <v>23.0</v>
      </c>
      <c r="C2030" s="1" t="s">
        <v>6723</v>
      </c>
      <c r="D2030" s="1" t="s">
        <v>10583</v>
      </c>
      <c r="E2030" s="1" t="s">
        <v>10584</v>
      </c>
      <c r="F2030" s="1" t="s">
        <v>10585</v>
      </c>
      <c r="H2030" s="1">
        <v>2.0014536</v>
      </c>
      <c r="I2030" s="1">
        <v>0.0</v>
      </c>
      <c r="J2030" s="1">
        <v>1.6901546</v>
      </c>
      <c r="K2030" s="1">
        <v>0.0</v>
      </c>
      <c r="L2030" s="1">
        <v>0.0</v>
      </c>
      <c r="M2030" s="1">
        <v>0.47712126</v>
      </c>
      <c r="N2030" s="1">
        <v>0.0</v>
      </c>
      <c r="O2030" s="1">
        <v>0.0</v>
      </c>
      <c r="P2030" s="1">
        <v>0.0</v>
      </c>
      <c r="Q2030" s="1" t="s">
        <v>1599</v>
      </c>
      <c r="R2030" s="1">
        <v>1.0</v>
      </c>
      <c r="S2030" s="1">
        <v>5.159999847412109</v>
      </c>
      <c r="T2030" s="1">
        <v>0.0</v>
      </c>
      <c r="U2030" s="1">
        <v>0.0</v>
      </c>
      <c r="V2030" s="1">
        <v>1.6901546</v>
      </c>
      <c r="W2030" s="1">
        <v>0.0</v>
      </c>
      <c r="X2030" s="1">
        <v>0.0</v>
      </c>
      <c r="Y2030" s="1">
        <v>0.0</v>
      </c>
      <c r="Z2030" s="1">
        <v>0.0</v>
      </c>
      <c r="AA2030" s="1">
        <v>0.0</v>
      </c>
      <c r="AB2030" s="1">
        <v>0.0</v>
      </c>
      <c r="AC2030" s="1">
        <v>0.0</v>
      </c>
      <c r="AD2030" s="1">
        <v>0.0</v>
      </c>
      <c r="AE2030" s="1">
        <v>272446.0</v>
      </c>
      <c r="AF2030" s="1">
        <v>11.0</v>
      </c>
      <c r="AG2030" s="1">
        <v>370.0</v>
      </c>
      <c r="AH2030" s="1" t="s">
        <v>10586</v>
      </c>
      <c r="AI2030" s="1">
        <v>5.0</v>
      </c>
      <c r="AJ2030" s="1">
        <v>1.0</v>
      </c>
      <c r="AK2030" s="1">
        <v>1.0</v>
      </c>
      <c r="AL2030" s="1">
        <v>1.0</v>
      </c>
    </row>
    <row r="2031" ht="15.75" customHeight="1">
      <c r="A2031" s="1" t="s">
        <v>5735</v>
      </c>
      <c r="B2031" s="1">
        <v>24.0</v>
      </c>
      <c r="C2031" s="1" t="s">
        <v>6725</v>
      </c>
      <c r="D2031" s="1" t="s">
        <v>10587</v>
      </c>
      <c r="E2031" s="1" t="s">
        <v>10588</v>
      </c>
      <c r="F2031" s="1" t="s">
        <v>10589</v>
      </c>
      <c r="H2031" s="1">
        <v>2.0008502</v>
      </c>
      <c r="I2031" s="1">
        <v>0.0</v>
      </c>
      <c r="J2031" s="1">
        <v>1.0827799</v>
      </c>
      <c r="K2031" s="1">
        <v>0.0</v>
      </c>
      <c r="L2031" s="1">
        <v>0.0</v>
      </c>
      <c r="M2031" s="1">
        <v>0.47712126</v>
      </c>
      <c r="N2031" s="1">
        <v>0.0</v>
      </c>
      <c r="O2031" s="1">
        <v>0.0</v>
      </c>
      <c r="P2031" s="1">
        <v>0.0</v>
      </c>
      <c r="Q2031" s="1" t="s">
        <v>6955</v>
      </c>
      <c r="R2031" s="1">
        <v>1.0</v>
      </c>
      <c r="S2031" s="1">
        <v>14.0</v>
      </c>
      <c r="T2031" s="1">
        <v>0.0</v>
      </c>
      <c r="U2031" s="1">
        <v>0.0</v>
      </c>
      <c r="V2031" s="1">
        <v>1.0827799</v>
      </c>
      <c r="W2031" s="1">
        <v>0.0</v>
      </c>
      <c r="X2031" s="1">
        <v>0.0</v>
      </c>
      <c r="Y2031" s="1">
        <v>0.0</v>
      </c>
      <c r="Z2031" s="1">
        <v>0.0</v>
      </c>
      <c r="AA2031" s="1">
        <v>0.0</v>
      </c>
      <c r="AB2031" s="1">
        <v>0.0</v>
      </c>
      <c r="AC2031" s="1">
        <v>0.0</v>
      </c>
      <c r="AD2031" s="1">
        <v>0.0</v>
      </c>
      <c r="AE2031" s="1">
        <v>508920.0</v>
      </c>
      <c r="AF2031" s="1">
        <v>16.0</v>
      </c>
      <c r="AG2031" s="1">
        <v>700.0</v>
      </c>
      <c r="AH2031" s="1" t="s">
        <v>5794</v>
      </c>
      <c r="AI2031" s="1">
        <v>5.0</v>
      </c>
      <c r="AJ2031" s="1">
        <v>1.0</v>
      </c>
      <c r="AK2031" s="1">
        <v>1.0</v>
      </c>
      <c r="AL2031" s="1">
        <v>2.0</v>
      </c>
    </row>
    <row r="2032" ht="15.75" customHeight="1">
      <c r="A2032" s="1" t="s">
        <v>5735</v>
      </c>
      <c r="B2032" s="1">
        <v>25.0</v>
      </c>
      <c r="C2032" s="1" t="s">
        <v>6728</v>
      </c>
      <c r="D2032" s="1" t="s">
        <v>10590</v>
      </c>
      <c r="E2032" s="1" t="s">
        <v>10591</v>
      </c>
      <c r="F2032" s="1" t="s">
        <v>10592</v>
      </c>
      <c r="H2032" s="1">
        <v>1.9194003</v>
      </c>
      <c r="I2032" s="1">
        <v>0.0</v>
      </c>
      <c r="J2032" s="1">
        <v>1.3730205</v>
      </c>
      <c r="K2032" s="1">
        <v>0.0</v>
      </c>
      <c r="L2032" s="1">
        <v>0.0</v>
      </c>
      <c r="M2032" s="1">
        <v>0.69897</v>
      </c>
      <c r="N2032" s="1">
        <v>0.0</v>
      </c>
      <c r="O2032" s="1">
        <v>0.0</v>
      </c>
      <c r="P2032" s="1">
        <v>0.0</v>
      </c>
      <c r="Q2032" s="1" t="s">
        <v>10593</v>
      </c>
      <c r="R2032" s="1">
        <v>3.0</v>
      </c>
      <c r="S2032" s="1">
        <v>3.0</v>
      </c>
      <c r="T2032" s="1">
        <v>0.0</v>
      </c>
      <c r="U2032" s="1">
        <v>0.0</v>
      </c>
      <c r="V2032" s="1">
        <v>1.3730205</v>
      </c>
      <c r="W2032" s="1">
        <v>0.0</v>
      </c>
      <c r="X2032" s="1">
        <v>0.0</v>
      </c>
      <c r="Y2032" s="1">
        <v>0.0</v>
      </c>
      <c r="Z2032" s="1">
        <v>0.0</v>
      </c>
      <c r="AA2032" s="1">
        <v>0.0</v>
      </c>
      <c r="AB2032" s="1">
        <v>0.0</v>
      </c>
      <c r="AC2032" s="1">
        <v>0.0</v>
      </c>
      <c r="AD2032" s="1">
        <v>0.0</v>
      </c>
      <c r="AE2032" s="1">
        <v>451697.0</v>
      </c>
      <c r="AF2032" s="1">
        <v>54.0</v>
      </c>
      <c r="AG2032" s="1">
        <v>620.0</v>
      </c>
      <c r="AH2032" s="1" t="s">
        <v>9603</v>
      </c>
      <c r="AI2032" s="1">
        <v>4.0</v>
      </c>
      <c r="AJ2032" s="1">
        <v>2.0</v>
      </c>
      <c r="AK2032" s="1">
        <v>2.0</v>
      </c>
      <c r="AL2032" s="1">
        <v>3.0</v>
      </c>
    </row>
    <row r="2033" ht="15.75" customHeight="1">
      <c r="A2033" s="1" t="s">
        <v>5797</v>
      </c>
      <c r="B2033" s="1">
        <v>1.0</v>
      </c>
      <c r="C2033" s="1" t="s">
        <v>1867</v>
      </c>
      <c r="D2033" s="1" t="s">
        <v>4394</v>
      </c>
      <c r="E2033" s="1" t="s">
        <v>4395</v>
      </c>
      <c r="F2033" s="1" t="s">
        <v>4396</v>
      </c>
      <c r="H2033" s="1">
        <v>170.83615</v>
      </c>
      <c r="I2033" s="1">
        <v>3.1064844</v>
      </c>
      <c r="J2033" s="1">
        <v>0.15679188</v>
      </c>
      <c r="K2033" s="1">
        <v>0.0</v>
      </c>
      <c r="L2033" s="1">
        <v>0.0</v>
      </c>
      <c r="M2033" s="1">
        <v>0.90309</v>
      </c>
      <c r="N2033" s="1">
        <v>0.0</v>
      </c>
      <c r="O2033" s="1">
        <v>0.0</v>
      </c>
      <c r="P2033" s="1">
        <v>0.0</v>
      </c>
      <c r="Q2033" s="1" t="s">
        <v>4397</v>
      </c>
      <c r="R2033" s="1">
        <v>6.0</v>
      </c>
      <c r="S2033" s="1">
        <v>1290.769992925227</v>
      </c>
      <c r="T2033" s="1">
        <v>0.15679188</v>
      </c>
      <c r="U2033" s="1">
        <v>0.0</v>
      </c>
      <c r="V2033" s="1">
        <v>0.0</v>
      </c>
      <c r="W2033" s="1">
        <v>0.0</v>
      </c>
      <c r="X2033" s="1">
        <v>0.0</v>
      </c>
      <c r="Y2033" s="1">
        <v>0.0</v>
      </c>
      <c r="Z2033" s="1">
        <v>0.0</v>
      </c>
      <c r="AA2033" s="1">
        <v>0.0</v>
      </c>
      <c r="AB2033" s="1">
        <v>0.0</v>
      </c>
      <c r="AC2033" s="1">
        <v>0.0</v>
      </c>
      <c r="AD2033" s="1">
        <v>0.0</v>
      </c>
      <c r="AE2033" s="1">
        <v>40624.0</v>
      </c>
      <c r="AF2033" s="1">
        <v>2047.0</v>
      </c>
      <c r="AG2033" s="1">
        <v>740.0</v>
      </c>
      <c r="AH2033" s="1" t="s">
        <v>4400</v>
      </c>
      <c r="AI2033" s="1">
        <v>92.0</v>
      </c>
      <c r="AJ2033" s="1">
        <v>8.0</v>
      </c>
      <c r="AK2033" s="1">
        <v>14.0</v>
      </c>
      <c r="AL2033" s="1">
        <v>14.0</v>
      </c>
    </row>
    <row r="2034" ht="15.75" customHeight="1">
      <c r="A2034" s="1" t="s">
        <v>5797</v>
      </c>
      <c r="B2034" s="1">
        <v>2.0</v>
      </c>
      <c r="C2034" s="1" t="s">
        <v>266</v>
      </c>
      <c r="D2034" s="1" t="s">
        <v>1335</v>
      </c>
      <c r="E2034" s="1" t="s">
        <v>1336</v>
      </c>
      <c r="F2034" s="1" t="s">
        <v>1337</v>
      </c>
      <c r="H2034" s="1">
        <v>149.40793</v>
      </c>
      <c r="I2034" s="1">
        <v>5.5934095</v>
      </c>
      <c r="J2034" s="1">
        <v>0.0</v>
      </c>
      <c r="K2034" s="1">
        <v>0.0</v>
      </c>
      <c r="L2034" s="1">
        <v>0.0</v>
      </c>
      <c r="M2034" s="1">
        <v>1.1139433</v>
      </c>
      <c r="N2034" s="1">
        <v>0.0</v>
      </c>
      <c r="O2034" s="1">
        <v>0.0</v>
      </c>
      <c r="P2034" s="1">
        <v>0.0</v>
      </c>
      <c r="Q2034" s="1" t="s">
        <v>1340</v>
      </c>
      <c r="R2034" s="1">
        <v>11.0</v>
      </c>
      <c r="S2034" s="1">
        <v>574.0</v>
      </c>
      <c r="T2034" s="1">
        <v>0.0</v>
      </c>
      <c r="U2034" s="1">
        <v>0.0</v>
      </c>
      <c r="V2034" s="1">
        <v>0.0</v>
      </c>
      <c r="W2034" s="1">
        <v>0.0</v>
      </c>
      <c r="X2034" s="1">
        <v>0.0</v>
      </c>
      <c r="Y2034" s="1">
        <v>0.0</v>
      </c>
      <c r="Z2034" s="1">
        <v>0.0</v>
      </c>
      <c r="AA2034" s="1">
        <v>0.0</v>
      </c>
      <c r="AB2034" s="1">
        <v>0.0</v>
      </c>
      <c r="AC2034" s="1">
        <v>0.0</v>
      </c>
      <c r="AD2034" s="1">
        <v>0.0</v>
      </c>
      <c r="AE2034" s="1">
        <v>84664.0</v>
      </c>
      <c r="AF2034" s="1">
        <v>1295.0</v>
      </c>
      <c r="AG2034" s="1">
        <v>810.0</v>
      </c>
      <c r="AH2034" s="1" t="s">
        <v>1341</v>
      </c>
      <c r="AI2034" s="1">
        <v>102.0</v>
      </c>
      <c r="AJ2034" s="1">
        <v>5.0</v>
      </c>
      <c r="AK2034" s="1">
        <v>7.0</v>
      </c>
      <c r="AL2034" s="1">
        <v>15.0</v>
      </c>
    </row>
    <row r="2035" ht="15.75" customHeight="1">
      <c r="A2035" s="1" t="s">
        <v>5797</v>
      </c>
      <c r="B2035" s="1">
        <v>3.0</v>
      </c>
      <c r="C2035" s="1" t="s">
        <v>3994</v>
      </c>
      <c r="D2035" s="1" t="s">
        <v>8126</v>
      </c>
      <c r="E2035" s="1" t="s">
        <v>8127</v>
      </c>
      <c r="F2035" s="1" t="s">
        <v>8128</v>
      </c>
      <c r="H2035" s="1">
        <v>122.62579</v>
      </c>
      <c r="I2035" s="1">
        <v>4.1816926</v>
      </c>
      <c r="J2035" s="1">
        <v>0.0</v>
      </c>
      <c r="K2035" s="1">
        <v>0.0</v>
      </c>
      <c r="L2035" s="1">
        <v>0.0</v>
      </c>
      <c r="M2035" s="1">
        <v>1.1139433</v>
      </c>
      <c r="N2035" s="1">
        <v>0.0</v>
      </c>
      <c r="O2035" s="1">
        <v>0.0</v>
      </c>
      <c r="P2035" s="1">
        <v>0.0</v>
      </c>
      <c r="Q2035" s="1" t="s">
        <v>8129</v>
      </c>
      <c r="R2035" s="1">
        <v>11.0</v>
      </c>
      <c r="S2035" s="1">
        <v>692.0</v>
      </c>
      <c r="T2035" s="1">
        <v>0.0</v>
      </c>
      <c r="U2035" s="1">
        <v>0.0</v>
      </c>
      <c r="V2035" s="1">
        <v>0.0</v>
      </c>
      <c r="W2035" s="1">
        <v>0.0</v>
      </c>
      <c r="X2035" s="1">
        <v>0.0</v>
      </c>
      <c r="Y2035" s="1">
        <v>0.0</v>
      </c>
      <c r="Z2035" s="1">
        <v>0.0</v>
      </c>
      <c r="AA2035" s="1">
        <v>0.0</v>
      </c>
      <c r="AB2035" s="1">
        <v>0.0</v>
      </c>
      <c r="AC2035" s="1">
        <v>0.0</v>
      </c>
      <c r="AD2035" s="1">
        <v>0.0</v>
      </c>
      <c r="AE2035" s="1">
        <v>38294.0</v>
      </c>
      <c r="AF2035" s="1">
        <v>1957.0</v>
      </c>
      <c r="AG2035" s="1">
        <v>830.0</v>
      </c>
      <c r="AH2035" s="1" t="s">
        <v>8130</v>
      </c>
      <c r="AI2035" s="1">
        <v>108.0</v>
      </c>
      <c r="AJ2035" s="1">
        <v>7.0</v>
      </c>
      <c r="AK2035" s="1">
        <v>7.0</v>
      </c>
      <c r="AL2035" s="1">
        <v>23.0</v>
      </c>
    </row>
    <row r="2036" ht="15.75" customHeight="1">
      <c r="A2036" s="1" t="s">
        <v>5797</v>
      </c>
      <c r="B2036" s="1">
        <v>4.0</v>
      </c>
      <c r="C2036" s="1" t="s">
        <v>2077</v>
      </c>
      <c r="D2036" s="1" t="s">
        <v>4667</v>
      </c>
      <c r="E2036" s="1" t="s">
        <v>4668</v>
      </c>
      <c r="F2036" s="1" t="s">
        <v>4669</v>
      </c>
      <c r="H2036" s="1">
        <v>85.19707</v>
      </c>
      <c r="I2036" s="1">
        <v>0.0</v>
      </c>
      <c r="J2036" s="1">
        <v>1.8841596</v>
      </c>
      <c r="K2036" s="1">
        <v>0.0</v>
      </c>
      <c r="L2036" s="1">
        <v>0.0</v>
      </c>
      <c r="M2036" s="1">
        <v>0.60206</v>
      </c>
      <c r="N2036" s="1">
        <v>0.0</v>
      </c>
      <c r="O2036" s="1">
        <v>0.0</v>
      </c>
      <c r="P2036" s="1">
        <v>0.0</v>
      </c>
      <c r="Q2036" s="1" t="s">
        <v>4670</v>
      </c>
      <c r="R2036" s="1">
        <v>2.0</v>
      </c>
      <c r="S2036" s="1">
        <v>1326.320007324219</v>
      </c>
      <c r="T2036" s="1">
        <v>0.0</v>
      </c>
      <c r="U2036" s="1">
        <v>0.527882</v>
      </c>
      <c r="V2036" s="1">
        <v>0.0</v>
      </c>
      <c r="W2036" s="1">
        <v>1.8841596</v>
      </c>
      <c r="X2036" s="1">
        <v>0.0</v>
      </c>
      <c r="Y2036" s="1">
        <v>0.0</v>
      </c>
      <c r="Z2036" s="1">
        <v>0.0</v>
      </c>
      <c r="AA2036" s="1">
        <v>0.0</v>
      </c>
      <c r="AB2036" s="1">
        <v>0.0</v>
      </c>
      <c r="AC2036" s="1">
        <v>0.0</v>
      </c>
      <c r="AD2036" s="1">
        <v>0.0</v>
      </c>
      <c r="AE2036" s="1">
        <v>169874.0</v>
      </c>
      <c r="AF2036" s="1">
        <v>155.0</v>
      </c>
      <c r="AH2036" s="1" t="s">
        <v>4673</v>
      </c>
      <c r="AI2036" s="1">
        <v>6.0</v>
      </c>
      <c r="AJ2036" s="1">
        <v>3.0</v>
      </c>
      <c r="AK2036" s="1">
        <v>3.0</v>
      </c>
      <c r="AL2036" s="1">
        <v>7.0</v>
      </c>
    </row>
    <row r="2037" ht="15.75" customHeight="1">
      <c r="A2037" s="1" t="s">
        <v>5797</v>
      </c>
      <c r="B2037" s="1">
        <v>5.0</v>
      </c>
      <c r="C2037" s="1" t="s">
        <v>56</v>
      </c>
      <c r="D2037" s="1" t="s">
        <v>567</v>
      </c>
      <c r="E2037" s="1" t="s">
        <v>569</v>
      </c>
      <c r="F2037" s="1" t="s">
        <v>570</v>
      </c>
      <c r="H2037" s="1">
        <v>83.93624</v>
      </c>
      <c r="I2037" s="1">
        <v>3.798255</v>
      </c>
      <c r="J2037" s="1">
        <v>0.0</v>
      </c>
      <c r="K2037" s="1">
        <v>0.0</v>
      </c>
      <c r="L2037" s="1">
        <v>0.0</v>
      </c>
      <c r="M2037" s="1">
        <v>1.1139433</v>
      </c>
      <c r="N2037" s="1">
        <v>0.0</v>
      </c>
      <c r="O2037" s="1">
        <v>0.0</v>
      </c>
      <c r="P2037" s="1">
        <v>0.0</v>
      </c>
      <c r="Q2037" s="1" t="s">
        <v>572</v>
      </c>
      <c r="R2037" s="1">
        <v>11.0</v>
      </c>
      <c r="S2037" s="1">
        <v>167.8799999952316</v>
      </c>
      <c r="T2037" s="1">
        <v>0.0</v>
      </c>
      <c r="U2037" s="1">
        <v>0.0</v>
      </c>
      <c r="V2037" s="1">
        <v>0.0</v>
      </c>
      <c r="W2037" s="1">
        <v>0.0</v>
      </c>
      <c r="X2037" s="1">
        <v>0.0</v>
      </c>
      <c r="Y2037" s="1">
        <v>0.0</v>
      </c>
      <c r="Z2037" s="1">
        <v>0.0</v>
      </c>
      <c r="AA2037" s="1">
        <v>0.0</v>
      </c>
      <c r="AB2037" s="1">
        <v>0.0</v>
      </c>
      <c r="AC2037" s="1">
        <v>0.0</v>
      </c>
      <c r="AD2037" s="1">
        <v>0.0</v>
      </c>
      <c r="AE2037" s="1">
        <v>186171.0</v>
      </c>
      <c r="AF2037" s="1">
        <v>1877.0</v>
      </c>
      <c r="AG2037" s="1">
        <v>810.0</v>
      </c>
      <c r="AH2037" s="1" t="s">
        <v>575</v>
      </c>
      <c r="AI2037" s="1">
        <v>143.0</v>
      </c>
      <c r="AJ2037" s="1">
        <v>8.0</v>
      </c>
      <c r="AK2037" s="1">
        <v>9.0</v>
      </c>
      <c r="AL2037" s="1">
        <v>29.0</v>
      </c>
    </row>
    <row r="2038" ht="15.75" customHeight="1">
      <c r="A2038" s="1" t="s">
        <v>5797</v>
      </c>
      <c r="B2038" s="1">
        <v>6.0</v>
      </c>
      <c r="C2038" s="1" t="s">
        <v>6745</v>
      </c>
      <c r="D2038" s="1" t="s">
        <v>10594</v>
      </c>
      <c r="E2038" s="1" t="s">
        <v>10595</v>
      </c>
      <c r="F2038" s="1" t="s">
        <v>10596</v>
      </c>
      <c r="H2038" s="1">
        <v>82.82185</v>
      </c>
      <c r="I2038" s="1">
        <v>4.5067167</v>
      </c>
      <c r="J2038" s="1">
        <v>1.9743749</v>
      </c>
      <c r="K2038" s="1">
        <v>0.0</v>
      </c>
      <c r="L2038" s="1">
        <v>0.0</v>
      </c>
      <c r="M2038" s="1">
        <v>0.60206</v>
      </c>
      <c r="N2038" s="1">
        <v>0.0</v>
      </c>
      <c r="O2038" s="1">
        <v>0.0</v>
      </c>
      <c r="P2038" s="1">
        <v>0.0</v>
      </c>
      <c r="Q2038" s="1" t="s">
        <v>10597</v>
      </c>
      <c r="R2038" s="1">
        <v>2.0</v>
      </c>
      <c r="S2038" s="1">
        <v>449.5200042724609</v>
      </c>
      <c r="T2038" s="1">
        <v>0.0</v>
      </c>
      <c r="U2038" s="1">
        <v>0.0</v>
      </c>
      <c r="V2038" s="1">
        <v>0.0</v>
      </c>
      <c r="W2038" s="1">
        <v>1.9743749</v>
      </c>
      <c r="X2038" s="1">
        <v>0.0</v>
      </c>
      <c r="Y2038" s="1">
        <v>0.0</v>
      </c>
      <c r="Z2038" s="1">
        <v>0.0</v>
      </c>
      <c r="AA2038" s="1">
        <v>0.0</v>
      </c>
      <c r="AB2038" s="1">
        <v>0.0</v>
      </c>
      <c r="AC2038" s="1">
        <v>0.0</v>
      </c>
      <c r="AD2038" s="1">
        <v>0.0</v>
      </c>
      <c r="AE2038" s="1">
        <v>285846.0</v>
      </c>
      <c r="AF2038" s="1">
        <v>137.0</v>
      </c>
      <c r="AH2038" s="1" t="s">
        <v>10598</v>
      </c>
      <c r="AI2038" s="1">
        <v>3.0</v>
      </c>
      <c r="AJ2038" s="1">
        <v>7.0</v>
      </c>
      <c r="AK2038" s="1">
        <v>7.0</v>
      </c>
      <c r="AL2038" s="1">
        <v>7.0</v>
      </c>
    </row>
    <row r="2039" ht="15.75" customHeight="1">
      <c r="A2039" s="1" t="s">
        <v>5797</v>
      </c>
      <c r="B2039" s="1">
        <v>7.0</v>
      </c>
      <c r="C2039" s="1" t="s">
        <v>6752</v>
      </c>
      <c r="D2039" s="1" t="s">
        <v>10599</v>
      </c>
      <c r="E2039" s="1" t="s">
        <v>10600</v>
      </c>
      <c r="F2039" s="1" t="s">
        <v>10601</v>
      </c>
      <c r="H2039" s="1">
        <v>79.85243</v>
      </c>
      <c r="I2039" s="1">
        <v>4.5066576</v>
      </c>
      <c r="J2039" s="1">
        <v>2.6401033</v>
      </c>
      <c r="K2039" s="1">
        <v>0.0</v>
      </c>
      <c r="L2039" s="1">
        <v>0.0</v>
      </c>
      <c r="M2039" s="1">
        <v>0.69897</v>
      </c>
      <c r="N2039" s="1">
        <v>0.0</v>
      </c>
      <c r="O2039" s="1">
        <v>0.0</v>
      </c>
      <c r="P2039" s="1">
        <v>0.0</v>
      </c>
      <c r="Q2039" s="1" t="s">
        <v>10602</v>
      </c>
      <c r="R2039" s="1">
        <v>3.0</v>
      </c>
      <c r="S2039" s="1">
        <v>155.0</v>
      </c>
      <c r="T2039" s="1">
        <v>0.0</v>
      </c>
      <c r="U2039" s="1">
        <v>0.5919458</v>
      </c>
      <c r="V2039" s="1">
        <v>0.0</v>
      </c>
      <c r="W2039" s="1">
        <v>0.0</v>
      </c>
      <c r="X2039" s="1">
        <v>2.6401033</v>
      </c>
      <c r="Y2039" s="1">
        <v>0.0</v>
      </c>
      <c r="Z2039" s="1">
        <v>0.0</v>
      </c>
      <c r="AA2039" s="1">
        <v>0.0</v>
      </c>
      <c r="AB2039" s="1">
        <v>0.0</v>
      </c>
      <c r="AC2039" s="1">
        <v>0.0</v>
      </c>
      <c r="AD2039" s="1">
        <v>0.0</v>
      </c>
      <c r="AE2039" s="1">
        <v>161348.0</v>
      </c>
      <c r="AF2039" s="1">
        <v>15.0</v>
      </c>
      <c r="AH2039" s="1" t="s">
        <v>4531</v>
      </c>
      <c r="AI2039" s="1">
        <v>27.0</v>
      </c>
      <c r="AJ2039" s="1">
        <v>2.0</v>
      </c>
      <c r="AK2039" s="1">
        <v>2.0</v>
      </c>
      <c r="AL2039" s="1">
        <v>12.0</v>
      </c>
    </row>
    <row r="2040" ht="15.75" customHeight="1">
      <c r="A2040" s="1" t="s">
        <v>5797</v>
      </c>
      <c r="B2040" s="1">
        <v>8.0</v>
      </c>
      <c r="C2040" s="1" t="s">
        <v>4002</v>
      </c>
      <c r="D2040" s="1" t="s">
        <v>8136</v>
      </c>
      <c r="E2040" s="1" t="s">
        <v>8137</v>
      </c>
      <c r="F2040" s="1" t="s">
        <v>8138</v>
      </c>
      <c r="H2040" s="1">
        <v>76.396736</v>
      </c>
      <c r="I2040" s="1">
        <v>5.876872</v>
      </c>
      <c r="J2040" s="1">
        <v>2.6727476</v>
      </c>
      <c r="K2040" s="1">
        <v>0.0</v>
      </c>
      <c r="L2040" s="1">
        <v>0.0</v>
      </c>
      <c r="M2040" s="1">
        <v>0.845098</v>
      </c>
      <c r="N2040" s="1">
        <v>0.0</v>
      </c>
      <c r="O2040" s="1">
        <v>0.0</v>
      </c>
      <c r="P2040" s="1">
        <v>0.0</v>
      </c>
      <c r="Q2040" s="1" t="s">
        <v>8139</v>
      </c>
      <c r="R2040" s="1">
        <v>5.0</v>
      </c>
      <c r="S2040" s="1">
        <v>110.8000001907349</v>
      </c>
      <c r="T2040" s="1">
        <v>0.0</v>
      </c>
      <c r="U2040" s="1">
        <v>0.0</v>
      </c>
      <c r="V2040" s="1">
        <v>2.1790636</v>
      </c>
      <c r="W2040" s="1">
        <v>2.6727476</v>
      </c>
      <c r="X2040" s="1">
        <v>0.0</v>
      </c>
      <c r="Y2040" s="1">
        <v>0.0</v>
      </c>
      <c r="Z2040" s="1">
        <v>0.0</v>
      </c>
      <c r="AA2040" s="1">
        <v>0.0</v>
      </c>
      <c r="AB2040" s="1">
        <v>0.0</v>
      </c>
      <c r="AC2040" s="1">
        <v>0.0</v>
      </c>
      <c r="AD2040" s="1">
        <v>0.0</v>
      </c>
      <c r="AE2040" s="1">
        <v>39779.0</v>
      </c>
      <c r="AF2040" s="1">
        <v>695.0</v>
      </c>
      <c r="AG2040" s="1">
        <v>850.0</v>
      </c>
      <c r="AH2040" s="1" t="s">
        <v>7006</v>
      </c>
      <c r="AI2040" s="1">
        <v>105.0</v>
      </c>
      <c r="AJ2040" s="1">
        <v>6.0</v>
      </c>
      <c r="AK2040" s="1">
        <v>8.0</v>
      </c>
      <c r="AL2040" s="1">
        <v>9.0</v>
      </c>
    </row>
    <row r="2041" ht="15.75" customHeight="1">
      <c r="A2041" s="1" t="s">
        <v>5797</v>
      </c>
      <c r="B2041" s="1">
        <v>9.0</v>
      </c>
      <c r="C2041" s="1" t="s">
        <v>6758</v>
      </c>
      <c r="D2041" s="1" t="s">
        <v>10603</v>
      </c>
      <c r="E2041" s="1" t="s">
        <v>10604</v>
      </c>
      <c r="F2041" s="1" t="s">
        <v>10605</v>
      </c>
      <c r="H2041" s="1">
        <v>71.7134</v>
      </c>
      <c r="I2041" s="1">
        <v>4.370849</v>
      </c>
      <c r="J2041" s="1">
        <v>2.1687322</v>
      </c>
      <c r="K2041" s="1">
        <v>0.0</v>
      </c>
      <c r="L2041" s="1">
        <v>0.0</v>
      </c>
      <c r="M2041" s="1">
        <v>0.90309</v>
      </c>
      <c r="N2041" s="1">
        <v>0.0</v>
      </c>
      <c r="O2041" s="1">
        <v>0.0</v>
      </c>
      <c r="P2041" s="1">
        <v>0.0</v>
      </c>
      <c r="Q2041" s="1" t="s">
        <v>10606</v>
      </c>
      <c r="R2041" s="1">
        <v>6.0</v>
      </c>
      <c r="S2041" s="1">
        <v>85.47000026702881</v>
      </c>
      <c r="T2041" s="1">
        <v>0.20143925</v>
      </c>
      <c r="U2041" s="1">
        <v>0.6194845</v>
      </c>
      <c r="V2041" s="1">
        <v>2.1687322</v>
      </c>
      <c r="W2041" s="1">
        <v>0.0</v>
      </c>
      <c r="X2041" s="1">
        <v>0.0</v>
      </c>
      <c r="Y2041" s="1">
        <v>0.0</v>
      </c>
      <c r="Z2041" s="1">
        <v>0.0</v>
      </c>
      <c r="AA2041" s="1">
        <v>0.0</v>
      </c>
      <c r="AB2041" s="1">
        <v>0.0</v>
      </c>
      <c r="AC2041" s="1">
        <v>0.0</v>
      </c>
      <c r="AD2041" s="1">
        <v>0.0</v>
      </c>
      <c r="AE2041" s="1">
        <v>167302.0</v>
      </c>
      <c r="AF2041" s="1">
        <v>1493.0</v>
      </c>
      <c r="AG2041" s="1">
        <v>690.0</v>
      </c>
      <c r="AH2041" s="1" t="s">
        <v>4859</v>
      </c>
      <c r="AI2041" s="1">
        <v>44.0</v>
      </c>
      <c r="AJ2041" s="1">
        <v>7.0</v>
      </c>
      <c r="AK2041" s="1">
        <v>7.0</v>
      </c>
      <c r="AL2041" s="1">
        <v>15.0</v>
      </c>
    </row>
    <row r="2042" ht="15.75" customHeight="1">
      <c r="A2042" s="1" t="s">
        <v>5797</v>
      </c>
      <c r="B2042" s="1">
        <v>10.0</v>
      </c>
      <c r="C2042" s="1" t="s">
        <v>4648</v>
      </c>
      <c r="D2042" s="1" t="s">
        <v>8668</v>
      </c>
      <c r="E2042" s="1" t="s">
        <v>8669</v>
      </c>
      <c r="F2042" s="1" t="s">
        <v>8670</v>
      </c>
      <c r="H2042" s="1">
        <v>69.70388</v>
      </c>
      <c r="I2042" s="1">
        <v>0.0</v>
      </c>
      <c r="J2042" s="1">
        <v>0.0</v>
      </c>
      <c r="K2042" s="1">
        <v>0.0</v>
      </c>
      <c r="L2042" s="1">
        <v>0.0</v>
      </c>
      <c r="M2042" s="1">
        <v>0.60206</v>
      </c>
      <c r="N2042" s="1">
        <v>0.0</v>
      </c>
      <c r="O2042" s="1">
        <v>0.0</v>
      </c>
      <c r="P2042" s="1">
        <v>0.0</v>
      </c>
      <c r="Q2042" s="1" t="s">
        <v>4670</v>
      </c>
      <c r="R2042" s="1">
        <v>2.0</v>
      </c>
      <c r="S2042" s="1">
        <v>3350.0</v>
      </c>
      <c r="T2042" s="1">
        <v>0.0</v>
      </c>
      <c r="U2042" s="1">
        <v>0.0</v>
      </c>
      <c r="V2042" s="1">
        <v>0.0</v>
      </c>
      <c r="W2042" s="1">
        <v>0.0</v>
      </c>
      <c r="X2042" s="1">
        <v>0.0</v>
      </c>
      <c r="Y2042" s="1">
        <v>0.0</v>
      </c>
      <c r="Z2042" s="1">
        <v>0.0</v>
      </c>
      <c r="AA2042" s="1">
        <v>0.0</v>
      </c>
      <c r="AB2042" s="1">
        <v>0.0</v>
      </c>
      <c r="AC2042" s="1">
        <v>0.0</v>
      </c>
      <c r="AD2042" s="1">
        <v>0.0</v>
      </c>
      <c r="AE2042" s="1">
        <v>29416.0</v>
      </c>
      <c r="AF2042" s="1">
        <v>656.0</v>
      </c>
      <c r="AH2042" s="1" t="s">
        <v>4865</v>
      </c>
      <c r="AI2042" s="1">
        <v>570.0</v>
      </c>
      <c r="AJ2042" s="1">
        <v>8.0</v>
      </c>
      <c r="AK2042" s="1">
        <v>8.0</v>
      </c>
      <c r="AL2042" s="1">
        <v>9.0</v>
      </c>
    </row>
    <row r="2043" ht="15.75" customHeight="1">
      <c r="A2043" s="1" t="s">
        <v>5797</v>
      </c>
      <c r="B2043" s="1">
        <v>11.0</v>
      </c>
      <c r="C2043" s="1" t="s">
        <v>209</v>
      </c>
      <c r="D2043" s="1" t="s">
        <v>1182</v>
      </c>
      <c r="E2043" s="1" t="s">
        <v>1183</v>
      </c>
      <c r="F2043" s="1" t="s">
        <v>1184</v>
      </c>
      <c r="H2043" s="1">
        <v>66.04666</v>
      </c>
      <c r="I2043" s="1">
        <v>0.0</v>
      </c>
      <c r="J2043" s="1">
        <v>0.0</v>
      </c>
      <c r="K2043" s="1">
        <v>0.0</v>
      </c>
      <c r="L2043" s="1">
        <v>0.0</v>
      </c>
      <c r="M2043" s="1">
        <v>0.7781513</v>
      </c>
      <c r="N2043" s="1">
        <v>0.0</v>
      </c>
      <c r="O2043" s="1">
        <v>0.0</v>
      </c>
      <c r="P2043" s="1">
        <v>0.0</v>
      </c>
      <c r="Q2043" s="1" t="s">
        <v>1185</v>
      </c>
      <c r="R2043" s="1">
        <v>4.0</v>
      </c>
      <c r="S2043" s="1">
        <v>1800.0</v>
      </c>
      <c r="T2043" s="1">
        <v>0.0</v>
      </c>
      <c r="U2043" s="1">
        <v>0.0</v>
      </c>
      <c r="V2043" s="1">
        <v>0.0</v>
      </c>
      <c r="W2043" s="1">
        <v>0.0</v>
      </c>
      <c r="X2043" s="1">
        <v>0.0</v>
      </c>
      <c r="Y2043" s="1">
        <v>0.0</v>
      </c>
      <c r="Z2043" s="1">
        <v>0.0</v>
      </c>
      <c r="AA2043" s="1">
        <v>0.0</v>
      </c>
      <c r="AB2043" s="1">
        <v>0.0</v>
      </c>
      <c r="AC2043" s="1">
        <v>0.0</v>
      </c>
      <c r="AD2043" s="1">
        <v>0.0</v>
      </c>
      <c r="AE2043" s="1">
        <v>252590.0</v>
      </c>
      <c r="AF2043" s="1">
        <v>770.0</v>
      </c>
      <c r="AH2043" s="1" t="s">
        <v>1191</v>
      </c>
      <c r="AI2043" s="1">
        <v>143.0</v>
      </c>
      <c r="AJ2043" s="1">
        <v>3.0</v>
      </c>
      <c r="AK2043" s="1">
        <v>15.0</v>
      </c>
      <c r="AL2043" s="1">
        <v>4.0</v>
      </c>
    </row>
    <row r="2044" ht="15.75" customHeight="1">
      <c r="A2044" s="1" t="s">
        <v>5797</v>
      </c>
      <c r="B2044" s="1">
        <v>12.0</v>
      </c>
      <c r="C2044" s="1" t="s">
        <v>4620</v>
      </c>
      <c r="D2044" s="1" t="s">
        <v>8651</v>
      </c>
      <c r="E2044" s="1" t="s">
        <v>8652</v>
      </c>
      <c r="F2044" s="1" t="s">
        <v>8653</v>
      </c>
      <c r="H2044" s="1">
        <v>62.87057</v>
      </c>
      <c r="I2044" s="1">
        <v>0.0</v>
      </c>
      <c r="J2044" s="1">
        <v>0.18096834</v>
      </c>
      <c r="K2044" s="1">
        <v>0.0</v>
      </c>
      <c r="L2044" s="1">
        <v>0.0</v>
      </c>
      <c r="M2044" s="1">
        <v>0.7781513</v>
      </c>
      <c r="N2044" s="1">
        <v>0.0</v>
      </c>
      <c r="O2044" s="1">
        <v>0.0</v>
      </c>
      <c r="P2044" s="1">
        <v>0.0</v>
      </c>
      <c r="Q2044" s="1" t="s">
        <v>8654</v>
      </c>
      <c r="R2044" s="1">
        <v>4.0</v>
      </c>
      <c r="S2044" s="1">
        <v>1371.359985351562</v>
      </c>
      <c r="T2044" s="1">
        <v>0.18096834</v>
      </c>
      <c r="U2044" s="1">
        <v>0.0</v>
      </c>
      <c r="V2044" s="1">
        <v>0.0</v>
      </c>
      <c r="W2044" s="1">
        <v>0.0</v>
      </c>
      <c r="X2044" s="1">
        <v>0.0</v>
      </c>
      <c r="Y2044" s="1">
        <v>0.0</v>
      </c>
      <c r="Z2044" s="1">
        <v>0.0</v>
      </c>
      <c r="AA2044" s="1">
        <v>0.0</v>
      </c>
      <c r="AB2044" s="1">
        <v>0.0</v>
      </c>
      <c r="AC2044" s="1">
        <v>0.0</v>
      </c>
      <c r="AD2044" s="1">
        <v>0.0</v>
      </c>
      <c r="AE2044" s="1">
        <v>186226.0</v>
      </c>
      <c r="AF2044" s="1">
        <v>238.0</v>
      </c>
      <c r="AH2044" s="1" t="s">
        <v>8655</v>
      </c>
      <c r="AI2044" s="1">
        <v>34.0</v>
      </c>
      <c r="AJ2044" s="1">
        <v>6.0</v>
      </c>
      <c r="AK2044" s="1">
        <v>11.0</v>
      </c>
      <c r="AL2044" s="1">
        <v>16.0</v>
      </c>
    </row>
    <row r="2045" ht="15.75" customHeight="1">
      <c r="A2045" s="1" t="s">
        <v>5797</v>
      </c>
      <c r="B2045" s="1">
        <v>13.0</v>
      </c>
      <c r="C2045" s="1" t="s">
        <v>239</v>
      </c>
      <c r="D2045" s="1" t="s">
        <v>1269</v>
      </c>
      <c r="E2045" s="1" t="s">
        <v>1271</v>
      </c>
      <c r="F2045" s="1" t="s">
        <v>1273</v>
      </c>
      <c r="H2045" s="1">
        <v>61.339314</v>
      </c>
      <c r="I2045" s="1">
        <v>0.0</v>
      </c>
      <c r="J2045" s="1">
        <v>0.0</v>
      </c>
      <c r="K2045" s="1">
        <v>0.0</v>
      </c>
      <c r="L2045" s="1">
        <v>0.0</v>
      </c>
      <c r="M2045" s="1">
        <v>0.9542425</v>
      </c>
      <c r="N2045" s="1">
        <v>0.0</v>
      </c>
      <c r="O2045" s="1">
        <v>0.0</v>
      </c>
      <c r="P2045" s="1">
        <v>0.0</v>
      </c>
      <c r="Q2045" s="1" t="s">
        <v>1274</v>
      </c>
      <c r="R2045" s="1">
        <v>7.0</v>
      </c>
      <c r="S2045" s="1">
        <v>1032.0</v>
      </c>
      <c r="T2045" s="1">
        <v>0.0</v>
      </c>
      <c r="U2045" s="1">
        <v>0.0</v>
      </c>
      <c r="V2045" s="1">
        <v>0.0</v>
      </c>
      <c r="W2045" s="1">
        <v>0.0</v>
      </c>
      <c r="X2045" s="1">
        <v>0.0</v>
      </c>
      <c r="Y2045" s="1">
        <v>0.0</v>
      </c>
      <c r="Z2045" s="1">
        <v>0.0</v>
      </c>
      <c r="AA2045" s="1">
        <v>0.0</v>
      </c>
      <c r="AB2045" s="1">
        <v>0.0</v>
      </c>
      <c r="AC2045" s="1">
        <v>0.0</v>
      </c>
      <c r="AD2045" s="1">
        <v>0.0</v>
      </c>
      <c r="AE2045" s="1">
        <v>6281.0</v>
      </c>
      <c r="AF2045" s="1">
        <v>1964.0</v>
      </c>
      <c r="AH2045" s="1" t="s">
        <v>1277</v>
      </c>
      <c r="AI2045" s="1">
        <v>81.0</v>
      </c>
      <c r="AJ2045" s="1">
        <v>3.0</v>
      </c>
      <c r="AK2045" s="1">
        <v>3.0</v>
      </c>
      <c r="AL2045" s="1">
        <v>3.0</v>
      </c>
    </row>
    <row r="2046" ht="15.75" customHeight="1">
      <c r="A2046" s="1" t="s">
        <v>5797</v>
      </c>
      <c r="B2046" s="1">
        <v>14.0</v>
      </c>
      <c r="C2046" s="1" t="s">
        <v>6770</v>
      </c>
      <c r="D2046" s="1" t="s">
        <v>10612</v>
      </c>
      <c r="E2046" s="1" t="s">
        <v>10613</v>
      </c>
      <c r="F2046" s="1" t="s">
        <v>10614</v>
      </c>
      <c r="H2046" s="1">
        <v>60.838177</v>
      </c>
      <c r="I2046" s="1">
        <v>5.916829</v>
      </c>
      <c r="J2046" s="1">
        <v>0.0</v>
      </c>
      <c r="K2046" s="1">
        <v>0.0</v>
      </c>
      <c r="L2046" s="1">
        <v>0.0</v>
      </c>
      <c r="M2046" s="1">
        <v>0.69897</v>
      </c>
      <c r="N2046" s="1">
        <v>0.0</v>
      </c>
      <c r="O2046" s="1">
        <v>0.0</v>
      </c>
      <c r="P2046" s="1">
        <v>0.0</v>
      </c>
      <c r="Q2046" s="1" t="s">
        <v>10615</v>
      </c>
      <c r="R2046" s="1">
        <v>3.0</v>
      </c>
      <c r="S2046" s="1">
        <v>215.3999996185303</v>
      </c>
      <c r="T2046" s="1">
        <v>0.0</v>
      </c>
      <c r="U2046" s="1">
        <v>0.0</v>
      </c>
      <c r="V2046" s="1">
        <v>0.0</v>
      </c>
      <c r="W2046" s="1">
        <v>0.0</v>
      </c>
      <c r="X2046" s="1">
        <v>0.0</v>
      </c>
      <c r="Y2046" s="1">
        <v>0.0</v>
      </c>
      <c r="Z2046" s="1">
        <v>0.0</v>
      </c>
      <c r="AA2046" s="1">
        <v>0.0</v>
      </c>
      <c r="AB2046" s="1">
        <v>0.0</v>
      </c>
      <c r="AC2046" s="1">
        <v>0.0</v>
      </c>
      <c r="AD2046" s="1">
        <v>0.0</v>
      </c>
      <c r="AE2046" s="1">
        <v>111419.0</v>
      </c>
      <c r="AF2046" s="1">
        <v>252.0</v>
      </c>
      <c r="AH2046" s="1" t="s">
        <v>10616</v>
      </c>
      <c r="AI2046" s="1">
        <v>105.0</v>
      </c>
      <c r="AJ2046" s="1">
        <v>37.0</v>
      </c>
      <c r="AK2046" s="1">
        <v>39.0</v>
      </c>
      <c r="AL2046" s="1">
        <v>20.0</v>
      </c>
    </row>
    <row r="2047" ht="15.75" customHeight="1">
      <c r="A2047" s="1" t="s">
        <v>5797</v>
      </c>
      <c r="B2047" s="1">
        <v>15.0</v>
      </c>
      <c r="C2047" s="1" t="s">
        <v>6775</v>
      </c>
      <c r="D2047" s="1" t="s">
        <v>10617</v>
      </c>
      <c r="E2047" s="1" t="s">
        <v>10618</v>
      </c>
      <c r="F2047" s="1" t="s">
        <v>10619</v>
      </c>
      <c r="H2047" s="1">
        <v>58.740707</v>
      </c>
      <c r="I2047" s="1">
        <v>4.122293</v>
      </c>
      <c r="J2047" s="1">
        <v>2.1038952</v>
      </c>
      <c r="K2047" s="1">
        <v>0.0</v>
      </c>
      <c r="L2047" s="1">
        <v>0.0</v>
      </c>
      <c r="M2047" s="1">
        <v>0.60206</v>
      </c>
      <c r="N2047" s="1">
        <v>0.0</v>
      </c>
      <c r="O2047" s="1">
        <v>0.0</v>
      </c>
      <c r="P2047" s="1">
        <v>0.0</v>
      </c>
      <c r="Q2047" s="1" t="s">
        <v>10620</v>
      </c>
      <c r="R2047" s="1">
        <v>2.0</v>
      </c>
      <c r="S2047" s="1">
        <v>139.6699992343783</v>
      </c>
      <c r="T2047" s="1">
        <v>0.19131097</v>
      </c>
      <c r="U2047" s="1">
        <v>0.52668804</v>
      </c>
      <c r="V2047" s="1">
        <v>2.1038952</v>
      </c>
      <c r="W2047" s="1">
        <v>0.0</v>
      </c>
      <c r="X2047" s="1">
        <v>0.0</v>
      </c>
      <c r="Y2047" s="1">
        <v>0.0</v>
      </c>
      <c r="Z2047" s="1">
        <v>0.0</v>
      </c>
      <c r="AA2047" s="1">
        <v>0.0</v>
      </c>
      <c r="AB2047" s="1">
        <v>0.0</v>
      </c>
      <c r="AC2047" s="1">
        <v>0.0</v>
      </c>
      <c r="AD2047" s="1">
        <v>0.0</v>
      </c>
      <c r="AE2047" s="1">
        <v>207837.0</v>
      </c>
      <c r="AF2047" s="1">
        <v>200.0</v>
      </c>
      <c r="AG2047" s="1">
        <v>590.0</v>
      </c>
      <c r="AH2047" s="1" t="s">
        <v>9167</v>
      </c>
      <c r="AI2047" s="1">
        <v>33.0</v>
      </c>
      <c r="AJ2047" s="1">
        <v>11.0</v>
      </c>
      <c r="AK2047" s="1">
        <v>12.0</v>
      </c>
      <c r="AL2047" s="1">
        <v>5.0</v>
      </c>
    </row>
    <row r="2048" ht="15.75" customHeight="1">
      <c r="A2048" s="1" t="s">
        <v>5797</v>
      </c>
      <c r="B2048" s="1">
        <v>16.0</v>
      </c>
      <c r="C2048" s="1" t="s">
        <v>1173</v>
      </c>
      <c r="D2048" s="1" t="s">
        <v>3218</v>
      </c>
      <c r="E2048" s="1" t="s">
        <v>3219</v>
      </c>
      <c r="F2048" s="1" t="s">
        <v>3220</v>
      </c>
      <c r="H2048" s="1">
        <v>58.558186</v>
      </c>
      <c r="I2048" s="1">
        <v>3.654637</v>
      </c>
      <c r="J2048" s="1">
        <v>0.0</v>
      </c>
      <c r="K2048" s="1">
        <v>0.0</v>
      </c>
      <c r="L2048" s="1">
        <v>0.0</v>
      </c>
      <c r="M2048" s="1">
        <v>1.1139433</v>
      </c>
      <c r="N2048" s="1">
        <v>0.0</v>
      </c>
      <c r="O2048" s="1">
        <v>0.0</v>
      </c>
      <c r="P2048" s="1">
        <v>0.0</v>
      </c>
      <c r="Q2048" s="1" t="s">
        <v>3222</v>
      </c>
      <c r="R2048" s="1">
        <v>11.0</v>
      </c>
      <c r="S2048" s="1">
        <v>205.9000000953674</v>
      </c>
      <c r="T2048" s="1">
        <v>0.0</v>
      </c>
      <c r="U2048" s="1">
        <v>0.0</v>
      </c>
      <c r="V2048" s="1">
        <v>0.0</v>
      </c>
      <c r="W2048" s="1">
        <v>0.0</v>
      </c>
      <c r="X2048" s="1">
        <v>0.0</v>
      </c>
      <c r="Y2048" s="1">
        <v>0.0</v>
      </c>
      <c r="Z2048" s="1">
        <v>0.0</v>
      </c>
      <c r="AA2048" s="1">
        <v>0.0</v>
      </c>
      <c r="AB2048" s="1">
        <v>0.0</v>
      </c>
      <c r="AC2048" s="1">
        <v>0.0</v>
      </c>
      <c r="AD2048" s="1">
        <v>0.0</v>
      </c>
      <c r="AE2048" s="1">
        <v>87466.0</v>
      </c>
      <c r="AF2048" s="1">
        <v>1030.0</v>
      </c>
      <c r="AG2048" s="1">
        <v>900.0</v>
      </c>
      <c r="AH2048" s="1" t="s">
        <v>3225</v>
      </c>
      <c r="AI2048" s="1">
        <v>67.0</v>
      </c>
      <c r="AJ2048" s="1">
        <v>4.0</v>
      </c>
      <c r="AK2048" s="1">
        <v>4.0</v>
      </c>
      <c r="AL2048" s="1">
        <v>5.0</v>
      </c>
    </row>
    <row r="2049" ht="15.75" customHeight="1">
      <c r="A2049" s="1" t="s">
        <v>5797</v>
      </c>
      <c r="B2049" s="1">
        <v>17.0</v>
      </c>
      <c r="C2049" s="1" t="s">
        <v>6781</v>
      </c>
      <c r="D2049" s="1" t="s">
        <v>10621</v>
      </c>
      <c r="E2049" s="1" t="s">
        <v>10622</v>
      </c>
      <c r="F2049" s="1" t="s">
        <v>10623</v>
      </c>
      <c r="H2049" s="1">
        <v>58.469265</v>
      </c>
      <c r="I2049" s="1">
        <v>5.335992</v>
      </c>
      <c r="J2049" s="1">
        <v>0.0</v>
      </c>
      <c r="K2049" s="1">
        <v>0.0</v>
      </c>
      <c r="L2049" s="1">
        <v>0.0</v>
      </c>
      <c r="M2049" s="1">
        <v>0.30103</v>
      </c>
      <c r="N2049" s="1">
        <v>0.0</v>
      </c>
      <c r="O2049" s="1">
        <v>0.0</v>
      </c>
      <c r="P2049" s="1">
        <v>0.0</v>
      </c>
      <c r="Q2049" s="1" t="s">
        <v>1388</v>
      </c>
      <c r="R2049" s="1">
        <v>0.0</v>
      </c>
      <c r="S2049" s="1">
        <v>700.0</v>
      </c>
      <c r="T2049" s="1">
        <v>0.0</v>
      </c>
      <c r="U2049" s="1">
        <v>0.0</v>
      </c>
      <c r="V2049" s="1">
        <v>0.0</v>
      </c>
      <c r="W2049" s="1">
        <v>0.0</v>
      </c>
      <c r="X2049" s="1">
        <v>0.0</v>
      </c>
      <c r="Y2049" s="1">
        <v>0.0</v>
      </c>
      <c r="Z2049" s="1">
        <v>0.0</v>
      </c>
      <c r="AA2049" s="1">
        <v>0.0</v>
      </c>
      <c r="AB2049" s="1">
        <v>0.0</v>
      </c>
      <c r="AC2049" s="1">
        <v>0.0</v>
      </c>
      <c r="AD2049" s="1">
        <v>0.0</v>
      </c>
      <c r="AE2049" s="1">
        <v>490010.0</v>
      </c>
      <c r="AF2049" s="1">
        <v>7.0</v>
      </c>
      <c r="AH2049" s="1" t="s">
        <v>4779</v>
      </c>
      <c r="AI2049" s="1">
        <v>60.0</v>
      </c>
      <c r="AJ2049" s="1">
        <v>1.0</v>
      </c>
      <c r="AK2049" s="1">
        <v>1.0</v>
      </c>
      <c r="AL2049" s="1">
        <v>1.0</v>
      </c>
    </row>
    <row r="2050" ht="15.75" customHeight="1">
      <c r="A2050" s="1" t="s">
        <v>5797</v>
      </c>
      <c r="B2050" s="1">
        <v>18.0</v>
      </c>
      <c r="C2050" s="1" t="s">
        <v>3983</v>
      </c>
      <c r="D2050" s="1" t="s">
        <v>8118</v>
      </c>
      <c r="E2050" s="1" t="s">
        <v>8119</v>
      </c>
      <c r="F2050" s="1" t="s">
        <v>8120</v>
      </c>
      <c r="H2050" s="1">
        <v>57.398266</v>
      </c>
      <c r="I2050" s="1">
        <v>0.0</v>
      </c>
      <c r="J2050" s="1">
        <v>0.0</v>
      </c>
      <c r="K2050" s="1">
        <v>0.0</v>
      </c>
      <c r="L2050" s="1">
        <v>0.0</v>
      </c>
      <c r="M2050" s="1">
        <v>0.60206</v>
      </c>
      <c r="N2050" s="1">
        <v>0.0</v>
      </c>
      <c r="O2050" s="1">
        <v>0.0</v>
      </c>
      <c r="P2050" s="1">
        <v>0.0</v>
      </c>
      <c r="Q2050" s="1" t="s">
        <v>8121</v>
      </c>
      <c r="R2050" s="1">
        <v>2.0</v>
      </c>
      <c r="S2050" s="1">
        <v>2271.260009765625</v>
      </c>
      <c r="T2050" s="1">
        <v>0.0</v>
      </c>
      <c r="U2050" s="1">
        <v>0.0</v>
      </c>
      <c r="V2050" s="1">
        <v>0.0</v>
      </c>
      <c r="W2050" s="1">
        <v>0.0</v>
      </c>
      <c r="X2050" s="1">
        <v>0.0</v>
      </c>
      <c r="Y2050" s="1">
        <v>0.0</v>
      </c>
      <c r="Z2050" s="1">
        <v>0.0</v>
      </c>
      <c r="AA2050" s="1">
        <v>0.0</v>
      </c>
      <c r="AB2050" s="1">
        <v>0.0</v>
      </c>
      <c r="AC2050" s="1">
        <v>0.0</v>
      </c>
      <c r="AD2050" s="1">
        <v>0.0</v>
      </c>
      <c r="AE2050" s="1">
        <v>64089.0</v>
      </c>
      <c r="AF2050" s="1">
        <v>287.0</v>
      </c>
      <c r="AH2050" s="1" t="s">
        <v>7512</v>
      </c>
      <c r="AI2050" s="1">
        <v>53.0</v>
      </c>
      <c r="AJ2050" s="1">
        <v>3.0</v>
      </c>
      <c r="AK2050" s="1">
        <v>8.0</v>
      </c>
      <c r="AL2050" s="1">
        <v>11.0</v>
      </c>
    </row>
    <row r="2051" ht="15.75" customHeight="1">
      <c r="A2051" s="1" t="s">
        <v>5797</v>
      </c>
      <c r="B2051" s="1">
        <v>19.0</v>
      </c>
      <c r="C2051" s="1" t="s">
        <v>1002</v>
      </c>
      <c r="D2051" s="1" t="s">
        <v>2911</v>
      </c>
      <c r="E2051" s="1" t="s">
        <v>2912</v>
      </c>
      <c r="F2051" s="1" t="s">
        <v>2913</v>
      </c>
      <c r="H2051" s="1">
        <v>57.32972</v>
      </c>
      <c r="I2051" s="1">
        <v>3.3198888</v>
      </c>
      <c r="J2051" s="1">
        <v>0.0</v>
      </c>
      <c r="K2051" s="1">
        <v>0.0</v>
      </c>
      <c r="L2051" s="1">
        <v>0.0</v>
      </c>
      <c r="M2051" s="1">
        <v>1.1760913</v>
      </c>
      <c r="N2051" s="1">
        <v>0.0</v>
      </c>
      <c r="O2051" s="1">
        <v>0.0</v>
      </c>
      <c r="P2051" s="1">
        <v>0.0</v>
      </c>
      <c r="Q2051" s="1" t="s">
        <v>2914</v>
      </c>
      <c r="R2051" s="1">
        <v>13.0</v>
      </c>
      <c r="S2051" s="1">
        <v>82.96000003814697</v>
      </c>
      <c r="T2051" s="1">
        <v>0.0</v>
      </c>
      <c r="U2051" s="1">
        <v>0.0</v>
      </c>
      <c r="V2051" s="1">
        <v>0.0</v>
      </c>
      <c r="W2051" s="1">
        <v>0.0</v>
      </c>
      <c r="X2051" s="1">
        <v>0.0</v>
      </c>
      <c r="Y2051" s="1">
        <v>0.0</v>
      </c>
      <c r="Z2051" s="1">
        <v>0.0</v>
      </c>
      <c r="AA2051" s="1">
        <v>0.0</v>
      </c>
      <c r="AB2051" s="1">
        <v>0.0</v>
      </c>
      <c r="AC2051" s="1">
        <v>0.0</v>
      </c>
      <c r="AD2051" s="1">
        <v>0.0</v>
      </c>
      <c r="AE2051" s="1">
        <v>202923.0</v>
      </c>
      <c r="AF2051" s="1">
        <v>1683.0</v>
      </c>
      <c r="AG2051" s="1">
        <v>690.0</v>
      </c>
      <c r="AH2051" s="1" t="s">
        <v>535</v>
      </c>
      <c r="AI2051" s="1">
        <v>70.0</v>
      </c>
      <c r="AJ2051" s="1">
        <v>8.0</v>
      </c>
      <c r="AK2051" s="1">
        <v>8.0</v>
      </c>
      <c r="AL2051" s="1">
        <v>14.0</v>
      </c>
    </row>
    <row r="2052" ht="15.75" customHeight="1">
      <c r="A2052" s="1" t="s">
        <v>5797</v>
      </c>
      <c r="B2052" s="1">
        <v>20.0</v>
      </c>
      <c r="C2052" s="1" t="s">
        <v>6791</v>
      </c>
      <c r="D2052" s="1" t="s">
        <v>10624</v>
      </c>
      <c r="E2052" s="1" t="s">
        <v>10625</v>
      </c>
      <c r="F2052" s="1" t="s">
        <v>10626</v>
      </c>
      <c r="H2052" s="1">
        <v>57.24459</v>
      </c>
      <c r="I2052" s="1">
        <v>3.521484</v>
      </c>
      <c r="J2052" s="1">
        <v>1.2266448</v>
      </c>
      <c r="K2052" s="1">
        <v>0.0</v>
      </c>
      <c r="L2052" s="1">
        <v>0.0</v>
      </c>
      <c r="M2052" s="1">
        <v>0.60206</v>
      </c>
      <c r="N2052" s="1">
        <v>0.0</v>
      </c>
      <c r="O2052" s="1">
        <v>0.0</v>
      </c>
      <c r="P2052" s="1">
        <v>0.0</v>
      </c>
      <c r="Q2052" s="1" t="s">
        <v>7785</v>
      </c>
      <c r="R2052" s="1">
        <v>2.0</v>
      </c>
      <c r="S2052" s="1">
        <v>400.0</v>
      </c>
      <c r="T2052" s="1">
        <v>0.18299323</v>
      </c>
      <c r="U2052" s="1">
        <v>0.0</v>
      </c>
      <c r="V2052" s="1">
        <v>1.2266448</v>
      </c>
      <c r="W2052" s="1">
        <v>0.0</v>
      </c>
      <c r="X2052" s="1">
        <v>0.0</v>
      </c>
      <c r="Y2052" s="1">
        <v>0.0</v>
      </c>
      <c r="Z2052" s="1">
        <v>0.0</v>
      </c>
      <c r="AA2052" s="1">
        <v>0.0</v>
      </c>
      <c r="AB2052" s="1">
        <v>0.0</v>
      </c>
      <c r="AC2052" s="1">
        <v>0.0</v>
      </c>
      <c r="AD2052" s="1">
        <v>0.0</v>
      </c>
      <c r="AE2052" s="1">
        <v>95838.0</v>
      </c>
      <c r="AF2052" s="1">
        <v>91.0</v>
      </c>
      <c r="AH2052" s="1" t="s">
        <v>10627</v>
      </c>
      <c r="AI2052" s="1">
        <v>27.0</v>
      </c>
      <c r="AJ2052" s="1">
        <v>1.0</v>
      </c>
      <c r="AK2052" s="1">
        <v>1.0</v>
      </c>
      <c r="AL2052" s="1">
        <v>2.0</v>
      </c>
    </row>
    <row r="2053" ht="15.75" customHeight="1">
      <c r="A2053" s="1" t="s">
        <v>5797</v>
      </c>
      <c r="B2053" s="1">
        <v>21.0</v>
      </c>
      <c r="C2053" s="1" t="s">
        <v>4672</v>
      </c>
      <c r="D2053" s="1" t="s">
        <v>8681</v>
      </c>
      <c r="E2053" s="1" t="s">
        <v>8682</v>
      </c>
      <c r="F2053" s="1" t="s">
        <v>8683</v>
      </c>
      <c r="H2053" s="1">
        <v>57.129116</v>
      </c>
      <c r="I2053" s="1">
        <v>0.0</v>
      </c>
      <c r="J2053" s="1">
        <v>0.0</v>
      </c>
      <c r="K2053" s="1">
        <v>0.0</v>
      </c>
      <c r="L2053" s="1">
        <v>0.0</v>
      </c>
      <c r="M2053" s="1">
        <v>0.60206</v>
      </c>
      <c r="N2053" s="1">
        <v>0.0</v>
      </c>
      <c r="O2053" s="1">
        <v>0.0</v>
      </c>
      <c r="P2053" s="1">
        <v>0.0</v>
      </c>
      <c r="Q2053" s="1" t="s">
        <v>8684</v>
      </c>
      <c r="R2053" s="1">
        <v>2.0</v>
      </c>
      <c r="S2053" s="1">
        <v>2250.0</v>
      </c>
      <c r="T2053" s="1">
        <v>0.0</v>
      </c>
      <c r="U2053" s="1">
        <v>0.0</v>
      </c>
      <c r="V2053" s="1">
        <v>0.0</v>
      </c>
      <c r="W2053" s="1">
        <v>0.0</v>
      </c>
      <c r="X2053" s="1">
        <v>0.0</v>
      </c>
      <c r="Y2053" s="1">
        <v>0.0</v>
      </c>
      <c r="Z2053" s="1">
        <v>0.0</v>
      </c>
      <c r="AA2053" s="1">
        <v>0.0</v>
      </c>
      <c r="AB2053" s="1">
        <v>0.0</v>
      </c>
      <c r="AC2053" s="1">
        <v>0.0</v>
      </c>
      <c r="AD2053" s="1">
        <v>0.0</v>
      </c>
      <c r="AE2053" s="1">
        <v>14256.0</v>
      </c>
      <c r="AF2053" s="1">
        <v>814.0</v>
      </c>
      <c r="AH2053" s="1" t="s">
        <v>6644</v>
      </c>
      <c r="AI2053" s="1">
        <v>1835.0</v>
      </c>
      <c r="AJ2053" s="1">
        <v>2.0</v>
      </c>
      <c r="AK2053" s="1">
        <v>4.0</v>
      </c>
      <c r="AL2053" s="1">
        <v>8.0</v>
      </c>
    </row>
    <row r="2054" ht="15.75" customHeight="1">
      <c r="A2054" s="1" t="s">
        <v>5797</v>
      </c>
      <c r="B2054" s="1">
        <v>22.0</v>
      </c>
      <c r="C2054" s="1" t="s">
        <v>1162</v>
      </c>
      <c r="D2054" s="1" t="s">
        <v>3192</v>
      </c>
      <c r="E2054" s="1" t="s">
        <v>3193</v>
      </c>
      <c r="F2054" s="1" t="s">
        <v>3194</v>
      </c>
      <c r="H2054" s="1">
        <v>56.156807</v>
      </c>
      <c r="I2054" s="1">
        <v>2.6042714</v>
      </c>
      <c r="J2054" s="1">
        <v>2.2783313</v>
      </c>
      <c r="K2054" s="1">
        <v>0.0</v>
      </c>
      <c r="L2054" s="1">
        <v>0.0</v>
      </c>
      <c r="M2054" s="1">
        <v>0.845098</v>
      </c>
      <c r="N2054" s="1">
        <v>0.0</v>
      </c>
      <c r="O2054" s="1">
        <v>0.0</v>
      </c>
      <c r="P2054" s="1">
        <v>0.0</v>
      </c>
      <c r="Q2054" s="1" t="s">
        <v>3195</v>
      </c>
      <c r="R2054" s="1">
        <v>5.0</v>
      </c>
      <c r="S2054" s="1">
        <v>184.2199979424477</v>
      </c>
      <c r="T2054" s="1">
        <v>0.0</v>
      </c>
      <c r="U2054" s="1">
        <v>0.0</v>
      </c>
      <c r="V2054" s="1">
        <v>0.0</v>
      </c>
      <c r="W2054" s="1">
        <v>2.2783313</v>
      </c>
      <c r="X2054" s="1">
        <v>0.0</v>
      </c>
      <c r="Y2054" s="1">
        <v>0.0</v>
      </c>
      <c r="Z2054" s="1">
        <v>0.0</v>
      </c>
      <c r="AA2054" s="1">
        <v>0.0</v>
      </c>
      <c r="AB2054" s="1">
        <v>0.0</v>
      </c>
      <c r="AC2054" s="1">
        <v>0.0</v>
      </c>
      <c r="AD2054" s="1">
        <v>0.0</v>
      </c>
      <c r="AE2054" s="1">
        <v>159450.0</v>
      </c>
      <c r="AF2054" s="1">
        <v>564.0</v>
      </c>
      <c r="AG2054" s="1">
        <v>630.0</v>
      </c>
      <c r="AH2054" s="1" t="s">
        <v>3196</v>
      </c>
      <c r="AI2054" s="1">
        <v>106.0</v>
      </c>
      <c r="AJ2054" s="1">
        <v>10.0</v>
      </c>
      <c r="AK2054" s="1">
        <v>12.0</v>
      </c>
      <c r="AL2054" s="1">
        <v>20.0</v>
      </c>
    </row>
    <row r="2055" ht="15.75" customHeight="1">
      <c r="A2055" s="1" t="s">
        <v>5797</v>
      </c>
      <c r="B2055" s="1">
        <v>23.0</v>
      </c>
      <c r="C2055" s="1" t="s">
        <v>6801</v>
      </c>
      <c r="D2055" s="1" t="s">
        <v>10628</v>
      </c>
      <c r="E2055" s="1" t="s">
        <v>10629</v>
      </c>
      <c r="F2055" s="1" t="s">
        <v>10630</v>
      </c>
      <c r="H2055" s="1">
        <v>51.569763</v>
      </c>
      <c r="I2055" s="1">
        <v>3.1064844</v>
      </c>
      <c r="J2055" s="1">
        <v>3.7737625</v>
      </c>
      <c r="K2055" s="1">
        <v>0.0</v>
      </c>
      <c r="L2055" s="1">
        <v>0.0</v>
      </c>
      <c r="M2055" s="1">
        <v>0.845098</v>
      </c>
      <c r="N2055" s="1">
        <v>0.0</v>
      </c>
      <c r="O2055" s="1">
        <v>0.0</v>
      </c>
      <c r="P2055" s="1">
        <v>0.0</v>
      </c>
      <c r="Q2055" s="1" t="s">
        <v>10631</v>
      </c>
      <c r="R2055" s="1">
        <v>5.0</v>
      </c>
      <c r="S2055" s="1">
        <v>46.2199998497963</v>
      </c>
      <c r="T2055" s="1">
        <v>0.0</v>
      </c>
      <c r="U2055" s="1">
        <v>0.0</v>
      </c>
      <c r="V2055" s="1">
        <v>0.0</v>
      </c>
      <c r="W2055" s="1">
        <v>0.0</v>
      </c>
      <c r="X2055" s="1">
        <v>0.0</v>
      </c>
      <c r="Y2055" s="1">
        <v>0.0</v>
      </c>
      <c r="Z2055" s="1">
        <v>1.8858019</v>
      </c>
      <c r="AA2055" s="1">
        <v>3.7737625</v>
      </c>
      <c r="AB2055" s="1">
        <v>0.0</v>
      </c>
      <c r="AC2055" s="1">
        <v>0.0</v>
      </c>
      <c r="AD2055" s="1">
        <v>0.0</v>
      </c>
      <c r="AE2055" s="1">
        <v>249792.0</v>
      </c>
      <c r="AF2055" s="1">
        <v>105.0</v>
      </c>
      <c r="AH2055" s="1" t="s">
        <v>9532</v>
      </c>
      <c r="AI2055" s="1">
        <v>53.0</v>
      </c>
      <c r="AJ2055" s="1">
        <v>7.0</v>
      </c>
      <c r="AK2055" s="1">
        <v>7.0</v>
      </c>
      <c r="AL2055" s="1">
        <v>15.0</v>
      </c>
    </row>
    <row r="2056" ht="15.75" customHeight="1">
      <c r="A2056" s="1" t="s">
        <v>5797</v>
      </c>
      <c r="B2056" s="1">
        <v>24.0</v>
      </c>
      <c r="C2056" s="1" t="s">
        <v>6806</v>
      </c>
      <c r="D2056" s="1" t="s">
        <v>10632</v>
      </c>
      <c r="F2056" s="1" t="s">
        <v>10633</v>
      </c>
      <c r="H2056" s="1">
        <v>50.707047</v>
      </c>
      <c r="I2056" s="1">
        <v>4.1222434</v>
      </c>
      <c r="J2056" s="1">
        <v>0.0</v>
      </c>
      <c r="K2056" s="1">
        <v>0.0</v>
      </c>
      <c r="L2056" s="1">
        <v>0.0</v>
      </c>
      <c r="M2056" s="1">
        <v>0.30103</v>
      </c>
      <c r="N2056" s="1">
        <v>0.0</v>
      </c>
      <c r="O2056" s="1">
        <v>0.0</v>
      </c>
      <c r="P2056" s="1">
        <v>0.0</v>
      </c>
      <c r="Q2056" s="1" t="s">
        <v>1388</v>
      </c>
      <c r="R2056" s="1">
        <v>0.0</v>
      </c>
      <c r="S2056" s="1">
        <v>756.0</v>
      </c>
      <c r="T2056" s="1">
        <v>0.0</v>
      </c>
      <c r="U2056" s="1">
        <v>0.0</v>
      </c>
      <c r="V2056" s="1">
        <v>0.0</v>
      </c>
      <c r="W2056" s="1">
        <v>0.0</v>
      </c>
      <c r="X2056" s="1">
        <v>0.0</v>
      </c>
      <c r="Y2056" s="1">
        <v>0.0</v>
      </c>
      <c r="Z2056" s="1">
        <v>0.0</v>
      </c>
      <c r="AA2056" s="1">
        <v>0.0</v>
      </c>
      <c r="AB2056" s="1">
        <v>0.0</v>
      </c>
      <c r="AC2056" s="1">
        <v>0.0</v>
      </c>
      <c r="AD2056" s="1">
        <v>0.0</v>
      </c>
      <c r="AE2056" s="1">
        <v>286928.0</v>
      </c>
      <c r="AF2056" s="1">
        <v>34.0</v>
      </c>
      <c r="AH2056" s="1" t="s">
        <v>10634</v>
      </c>
      <c r="AJ2056" s="1">
        <v>1.0</v>
      </c>
      <c r="AK2056" s="1">
        <v>1.0</v>
      </c>
      <c r="AL2056" s="1">
        <v>2.0</v>
      </c>
    </row>
    <row r="2057" ht="15.75" customHeight="1">
      <c r="A2057" s="1" t="s">
        <v>5797</v>
      </c>
      <c r="B2057" s="1">
        <v>25.0</v>
      </c>
      <c r="C2057" s="1" t="s">
        <v>3988</v>
      </c>
      <c r="D2057" s="1" t="s">
        <v>8122</v>
      </c>
      <c r="E2057" s="1" t="s">
        <v>8123</v>
      </c>
      <c r="F2057" s="1" t="s">
        <v>8124</v>
      </c>
      <c r="H2057" s="1">
        <v>50.66353</v>
      </c>
      <c r="I2057" s="1">
        <v>0.0</v>
      </c>
      <c r="J2057" s="1">
        <v>2.2431793</v>
      </c>
      <c r="K2057" s="1">
        <v>0.0</v>
      </c>
      <c r="L2057" s="1">
        <v>0.0</v>
      </c>
      <c r="M2057" s="1">
        <v>1.0791812</v>
      </c>
      <c r="N2057" s="1">
        <v>0.0</v>
      </c>
      <c r="O2057" s="1">
        <v>0.0</v>
      </c>
      <c r="P2057" s="1">
        <v>0.0</v>
      </c>
      <c r="Q2057" s="1" t="s">
        <v>8125</v>
      </c>
      <c r="R2057" s="1">
        <v>10.0</v>
      </c>
      <c r="S2057" s="1">
        <v>436.9999980926514</v>
      </c>
      <c r="T2057" s="1">
        <v>0.0</v>
      </c>
      <c r="U2057" s="1">
        <v>0.54507405</v>
      </c>
      <c r="V2057" s="1">
        <v>2.2431793</v>
      </c>
      <c r="W2057" s="1">
        <v>0.0</v>
      </c>
      <c r="X2057" s="1">
        <v>0.0</v>
      </c>
      <c r="Y2057" s="1">
        <v>0.0</v>
      </c>
      <c r="Z2057" s="1">
        <v>0.0</v>
      </c>
      <c r="AA2057" s="1">
        <v>0.0</v>
      </c>
      <c r="AB2057" s="1">
        <v>0.0</v>
      </c>
      <c r="AC2057" s="1">
        <v>0.0</v>
      </c>
      <c r="AD2057" s="1">
        <v>0.0</v>
      </c>
      <c r="AE2057" s="1">
        <v>165821.0</v>
      </c>
      <c r="AF2057" s="1">
        <v>1525.0</v>
      </c>
      <c r="AG2057" s="1">
        <v>690.0</v>
      </c>
      <c r="AH2057" s="1" t="s">
        <v>3225</v>
      </c>
      <c r="AI2057" s="1">
        <v>167.0</v>
      </c>
      <c r="AJ2057" s="1">
        <v>8.0</v>
      </c>
      <c r="AK2057" s="1">
        <v>8.0</v>
      </c>
      <c r="AL2057" s="1">
        <v>23.0</v>
      </c>
    </row>
    <row r="2058" ht="15.75" customHeight="1">
      <c r="A2058" s="1" t="s">
        <v>5853</v>
      </c>
      <c r="B2058" s="1">
        <v>1.0</v>
      </c>
      <c r="C2058" s="1" t="s">
        <v>6812</v>
      </c>
      <c r="D2058" s="1" t="s">
        <v>10635</v>
      </c>
      <c r="E2058" s="1" t="s">
        <v>10636</v>
      </c>
      <c r="F2058" s="1" t="s">
        <v>10637</v>
      </c>
      <c r="H2058" s="1">
        <v>9.9999998E12</v>
      </c>
      <c r="I2058" s="1">
        <v>8.004976</v>
      </c>
      <c r="J2058" s="1">
        <v>4.535194</v>
      </c>
      <c r="K2058" s="1">
        <v>0.0</v>
      </c>
      <c r="L2058" s="1">
        <v>0.0</v>
      </c>
      <c r="M2058" s="1">
        <v>0.845098</v>
      </c>
      <c r="N2058" s="1">
        <v>1.0</v>
      </c>
      <c r="O2058" s="1">
        <v>0.0</v>
      </c>
      <c r="P2058" s="1">
        <v>0.0</v>
      </c>
      <c r="Q2058" s="1" t="s">
        <v>10638</v>
      </c>
      <c r="R2058" s="1">
        <v>5.0</v>
      </c>
      <c r="S2058" s="1">
        <v>58.85000038146973</v>
      </c>
      <c r="T2058" s="1">
        <v>0.34655797</v>
      </c>
      <c r="U2058" s="1">
        <v>0.0</v>
      </c>
      <c r="V2058" s="1">
        <v>0.0</v>
      </c>
      <c r="W2058" s="1">
        <v>0.0</v>
      </c>
      <c r="X2058" s="1">
        <v>4.535194</v>
      </c>
      <c r="Y2058" s="1">
        <v>0.0</v>
      </c>
      <c r="Z2058" s="1">
        <v>0.0</v>
      </c>
      <c r="AA2058" s="1">
        <v>0.0</v>
      </c>
      <c r="AB2058" s="1">
        <v>0.0</v>
      </c>
      <c r="AC2058" s="1">
        <v>0.0</v>
      </c>
      <c r="AD2058" s="1">
        <v>0.0</v>
      </c>
      <c r="AE2058" s="1">
        <v>162994.0</v>
      </c>
      <c r="AF2058" s="1">
        <v>232.0</v>
      </c>
      <c r="AH2058" s="1" t="s">
        <v>5779</v>
      </c>
      <c r="AI2058" s="1">
        <v>840.0</v>
      </c>
      <c r="AJ2058" s="1">
        <v>4.0</v>
      </c>
      <c r="AK2058" s="1">
        <v>4.0</v>
      </c>
      <c r="AL2058" s="1">
        <v>12.0</v>
      </c>
    </row>
    <row r="2059" ht="15.75" customHeight="1">
      <c r="A2059" s="1" t="s">
        <v>5853</v>
      </c>
      <c r="B2059" s="1">
        <v>2.0</v>
      </c>
      <c r="C2059" s="1" t="s">
        <v>6816</v>
      </c>
      <c r="D2059" s="1" t="s">
        <v>10639</v>
      </c>
      <c r="E2059" s="1" t="s">
        <v>10640</v>
      </c>
      <c r="F2059" s="1" t="s">
        <v>10641</v>
      </c>
      <c r="H2059" s="1">
        <v>163.03192</v>
      </c>
      <c r="I2059" s="1">
        <v>5.3169584</v>
      </c>
      <c r="J2059" s="1">
        <v>0.0</v>
      </c>
      <c r="K2059" s="1">
        <v>0.0</v>
      </c>
      <c r="L2059" s="1">
        <v>0.0</v>
      </c>
      <c r="M2059" s="1">
        <v>1.230449</v>
      </c>
      <c r="N2059" s="1">
        <v>0.0</v>
      </c>
      <c r="O2059" s="1">
        <v>0.0</v>
      </c>
      <c r="P2059" s="1">
        <v>0.0</v>
      </c>
      <c r="Q2059" s="1" t="s">
        <v>10642</v>
      </c>
      <c r="R2059" s="1">
        <v>15.0</v>
      </c>
      <c r="S2059" s="1">
        <v>620.0</v>
      </c>
      <c r="T2059" s="1">
        <v>0.0</v>
      </c>
      <c r="U2059" s="1">
        <v>0.0</v>
      </c>
      <c r="V2059" s="1">
        <v>0.0</v>
      </c>
      <c r="W2059" s="1">
        <v>0.0</v>
      </c>
      <c r="X2059" s="1">
        <v>0.0</v>
      </c>
      <c r="Y2059" s="1">
        <v>0.0</v>
      </c>
      <c r="Z2059" s="1">
        <v>0.0</v>
      </c>
      <c r="AA2059" s="1">
        <v>0.0</v>
      </c>
      <c r="AB2059" s="1">
        <v>0.0</v>
      </c>
      <c r="AC2059" s="1">
        <v>0.0</v>
      </c>
      <c r="AD2059" s="1">
        <v>0.0</v>
      </c>
      <c r="AE2059" s="1">
        <v>136443.0</v>
      </c>
      <c r="AF2059" s="1">
        <v>1350.0</v>
      </c>
      <c r="AH2059" s="1" t="s">
        <v>784</v>
      </c>
      <c r="AI2059" s="1">
        <v>61.0</v>
      </c>
      <c r="AJ2059" s="1">
        <v>7.0</v>
      </c>
      <c r="AK2059" s="1">
        <v>8.0</v>
      </c>
      <c r="AL2059" s="1">
        <v>8.0</v>
      </c>
    </row>
    <row r="2060" ht="15.75" customHeight="1">
      <c r="A2060" s="1" t="s">
        <v>5853</v>
      </c>
      <c r="B2060" s="1">
        <v>3.0</v>
      </c>
      <c r="C2060" s="1" t="s">
        <v>6818</v>
      </c>
      <c r="D2060" s="1" t="s">
        <v>10643</v>
      </c>
      <c r="E2060" s="1" t="s">
        <v>10644</v>
      </c>
      <c r="F2060" s="1" t="s">
        <v>10645</v>
      </c>
      <c r="H2060" s="1">
        <v>159.57855</v>
      </c>
      <c r="I2060" s="1">
        <v>7.382899</v>
      </c>
      <c r="J2060" s="1">
        <v>0.0</v>
      </c>
      <c r="K2060" s="1">
        <v>0.0</v>
      </c>
      <c r="L2060" s="1">
        <v>0.0</v>
      </c>
      <c r="M2060" s="1">
        <v>1.230449</v>
      </c>
      <c r="N2060" s="1">
        <v>0.0</v>
      </c>
      <c r="O2060" s="1">
        <v>1.0</v>
      </c>
      <c r="P2060" s="1">
        <v>0.0</v>
      </c>
      <c r="Q2060" s="1" t="s">
        <v>10646</v>
      </c>
      <c r="R2060" s="1">
        <v>15.0</v>
      </c>
      <c r="S2060" s="1">
        <v>238.3500002026558</v>
      </c>
      <c r="T2060" s="1">
        <v>0.0</v>
      </c>
      <c r="U2060" s="1">
        <v>0.0</v>
      </c>
      <c r="V2060" s="1">
        <v>0.0</v>
      </c>
      <c r="W2060" s="1">
        <v>0.0</v>
      </c>
      <c r="X2060" s="1">
        <v>0.0</v>
      </c>
      <c r="Y2060" s="1">
        <v>0.0</v>
      </c>
      <c r="Z2060" s="1">
        <v>0.0</v>
      </c>
      <c r="AA2060" s="1">
        <v>0.0</v>
      </c>
      <c r="AB2060" s="1">
        <v>0.0</v>
      </c>
      <c r="AC2060" s="1">
        <v>0.0</v>
      </c>
      <c r="AD2060" s="1">
        <v>0.0</v>
      </c>
      <c r="AE2060" s="1">
        <v>71290.0</v>
      </c>
      <c r="AF2060" s="1">
        <v>1756.0</v>
      </c>
      <c r="AH2060" s="1" t="s">
        <v>1287</v>
      </c>
      <c r="AI2060" s="1">
        <v>60.0</v>
      </c>
      <c r="AJ2060" s="1">
        <v>8.0</v>
      </c>
      <c r="AK2060" s="1">
        <v>8.0</v>
      </c>
      <c r="AL2060" s="1">
        <v>26.0</v>
      </c>
    </row>
    <row r="2061" ht="15.75" customHeight="1">
      <c r="A2061" s="1" t="s">
        <v>5853</v>
      </c>
      <c r="B2061" s="1">
        <v>4.0</v>
      </c>
      <c r="C2061" s="1" t="s">
        <v>6824</v>
      </c>
      <c r="D2061" s="1" t="s">
        <v>10647</v>
      </c>
      <c r="E2061" s="1" t="s">
        <v>10648</v>
      </c>
      <c r="F2061" s="1" t="s">
        <v>10649</v>
      </c>
      <c r="H2061" s="1">
        <v>144.30994</v>
      </c>
      <c r="I2061" s="1">
        <v>7.196605</v>
      </c>
      <c r="J2061" s="1">
        <v>3.3548672</v>
      </c>
      <c r="K2061" s="1">
        <v>0.0</v>
      </c>
      <c r="L2061" s="1">
        <v>0.0</v>
      </c>
      <c r="M2061" s="1">
        <v>0.845098</v>
      </c>
      <c r="N2061" s="1">
        <v>0.0</v>
      </c>
      <c r="O2061" s="1">
        <v>0.0</v>
      </c>
      <c r="P2061" s="1">
        <v>0.0</v>
      </c>
      <c r="Q2061" s="1" t="s">
        <v>10650</v>
      </c>
      <c r="R2061" s="1">
        <v>5.0</v>
      </c>
      <c r="S2061" s="1">
        <v>260.910000026226</v>
      </c>
      <c r="T2061" s="1">
        <v>0.32316428</v>
      </c>
      <c r="U2061" s="1">
        <v>0.6480128</v>
      </c>
      <c r="V2061" s="1">
        <v>0.0</v>
      </c>
      <c r="W2061" s="1">
        <v>0.0</v>
      </c>
      <c r="X2061" s="1">
        <v>0.0</v>
      </c>
      <c r="Y2061" s="1">
        <v>0.0</v>
      </c>
      <c r="Z2061" s="1">
        <v>0.0</v>
      </c>
      <c r="AA2061" s="1">
        <v>3.3548672</v>
      </c>
      <c r="AB2061" s="1">
        <v>0.0</v>
      </c>
      <c r="AC2061" s="1">
        <v>0.0</v>
      </c>
      <c r="AD2061" s="1">
        <v>0.0</v>
      </c>
      <c r="AE2061" s="1">
        <v>100429.0</v>
      </c>
      <c r="AF2061" s="1">
        <v>156.0</v>
      </c>
      <c r="AG2061" s="1">
        <v>440.0</v>
      </c>
      <c r="AH2061" s="1" t="s">
        <v>10651</v>
      </c>
      <c r="AI2061" s="1">
        <v>83.0</v>
      </c>
      <c r="AJ2061" s="1">
        <v>5.0</v>
      </c>
      <c r="AK2061" s="1">
        <v>8.0</v>
      </c>
      <c r="AL2061" s="1">
        <v>1.0</v>
      </c>
    </row>
    <row r="2062" ht="15.75" customHeight="1">
      <c r="A2062" s="1" t="s">
        <v>5853</v>
      </c>
      <c r="B2062" s="1">
        <v>5.0</v>
      </c>
      <c r="C2062" s="1" t="s">
        <v>531</v>
      </c>
      <c r="D2062" s="1" t="s">
        <v>2084</v>
      </c>
      <c r="E2062" s="1" t="s">
        <v>2085</v>
      </c>
      <c r="F2062" s="1" t="s">
        <v>2086</v>
      </c>
      <c r="H2062" s="1">
        <v>141.35635</v>
      </c>
      <c r="I2062" s="1">
        <v>5.9126425</v>
      </c>
      <c r="J2062" s="1">
        <v>4.500898</v>
      </c>
      <c r="K2062" s="1">
        <v>0.0</v>
      </c>
      <c r="L2062" s="1">
        <v>0.0</v>
      </c>
      <c r="M2062" s="1">
        <v>0.845098</v>
      </c>
      <c r="N2062" s="1">
        <v>0.0</v>
      </c>
      <c r="O2062" s="1">
        <v>0.0</v>
      </c>
      <c r="P2062" s="1">
        <v>0.0</v>
      </c>
      <c r="Q2062" s="1" t="s">
        <v>2087</v>
      </c>
      <c r="R2062" s="1">
        <v>5.0</v>
      </c>
      <c r="S2062" s="1">
        <v>256.9999990463257</v>
      </c>
      <c r="T2062" s="1">
        <v>0.0</v>
      </c>
      <c r="U2062" s="1">
        <v>0.0</v>
      </c>
      <c r="V2062" s="1">
        <v>0.0</v>
      </c>
      <c r="W2062" s="1">
        <v>1.7366518</v>
      </c>
      <c r="X2062" s="1">
        <v>4.500898</v>
      </c>
      <c r="Y2062" s="1">
        <v>0.0</v>
      </c>
      <c r="Z2062" s="1">
        <v>0.0</v>
      </c>
      <c r="AA2062" s="1">
        <v>0.0</v>
      </c>
      <c r="AB2062" s="1">
        <v>0.0</v>
      </c>
      <c r="AC2062" s="1">
        <v>0.0</v>
      </c>
      <c r="AD2062" s="1">
        <v>0.0</v>
      </c>
      <c r="AE2062" s="1">
        <v>80509.0</v>
      </c>
      <c r="AF2062" s="1">
        <v>345.0</v>
      </c>
      <c r="AH2062" s="1" t="s">
        <v>2088</v>
      </c>
      <c r="AI2062" s="1">
        <v>63.0</v>
      </c>
      <c r="AJ2062" s="1">
        <v>10.0</v>
      </c>
      <c r="AK2062" s="1">
        <v>10.0</v>
      </c>
      <c r="AL2062" s="1">
        <v>21.0</v>
      </c>
    </row>
    <row r="2063" ht="15.75" customHeight="1">
      <c r="A2063" s="1" t="s">
        <v>5853</v>
      </c>
      <c r="B2063" s="1">
        <v>6.0</v>
      </c>
      <c r="C2063" s="1" t="s">
        <v>6827</v>
      </c>
      <c r="D2063" s="1" t="s">
        <v>10652</v>
      </c>
      <c r="E2063" s="1" t="s">
        <v>10653</v>
      </c>
      <c r="F2063" s="1" t="s">
        <v>10654</v>
      </c>
      <c r="H2063" s="1">
        <v>129.17938</v>
      </c>
      <c r="I2063" s="1">
        <v>6.30497</v>
      </c>
      <c r="J2063" s="1">
        <v>4.2981234</v>
      </c>
      <c r="K2063" s="1">
        <v>0.0</v>
      </c>
      <c r="L2063" s="1">
        <v>0.0</v>
      </c>
      <c r="M2063" s="1">
        <v>0.845098</v>
      </c>
      <c r="N2063" s="1">
        <v>0.0</v>
      </c>
      <c r="O2063" s="1">
        <v>1.0</v>
      </c>
      <c r="P2063" s="1">
        <v>0.0</v>
      </c>
      <c r="Q2063" s="1" t="s">
        <v>10655</v>
      </c>
      <c r="R2063" s="1">
        <v>5.0</v>
      </c>
      <c r="S2063" s="1">
        <v>172.5499999523163</v>
      </c>
      <c r="T2063" s="1">
        <v>0.0</v>
      </c>
      <c r="U2063" s="1">
        <v>0.83966285</v>
      </c>
      <c r="V2063" s="1">
        <v>3.5748708</v>
      </c>
      <c r="W2063" s="1">
        <v>4.2981234</v>
      </c>
      <c r="X2063" s="1">
        <v>0.0</v>
      </c>
      <c r="Y2063" s="1">
        <v>0.0</v>
      </c>
      <c r="Z2063" s="1">
        <v>0.0</v>
      </c>
      <c r="AA2063" s="1">
        <v>0.0</v>
      </c>
      <c r="AB2063" s="1">
        <v>0.0</v>
      </c>
      <c r="AC2063" s="1">
        <v>0.0</v>
      </c>
      <c r="AD2063" s="1">
        <v>0.0</v>
      </c>
      <c r="AE2063" s="1">
        <v>81602.0</v>
      </c>
      <c r="AF2063" s="1">
        <v>668.0</v>
      </c>
      <c r="AG2063" s="1">
        <v>740.0</v>
      </c>
      <c r="AH2063" s="1" t="s">
        <v>3189</v>
      </c>
      <c r="AI2063" s="1">
        <v>121.0</v>
      </c>
      <c r="AJ2063" s="1">
        <v>6.0</v>
      </c>
      <c r="AK2063" s="1">
        <v>6.0</v>
      </c>
      <c r="AL2063" s="1">
        <v>13.0</v>
      </c>
    </row>
    <row r="2064" ht="15.75" customHeight="1">
      <c r="A2064" s="1" t="s">
        <v>5853</v>
      </c>
      <c r="B2064" s="1">
        <v>7.0</v>
      </c>
      <c r="C2064" s="1" t="s">
        <v>6832</v>
      </c>
      <c r="D2064" s="1" t="s">
        <v>10656</v>
      </c>
      <c r="E2064" s="1" t="s">
        <v>10657</v>
      </c>
      <c r="F2064" s="1" t="s">
        <v>10658</v>
      </c>
      <c r="H2064" s="1">
        <v>113.3042</v>
      </c>
      <c r="I2064" s="1">
        <v>5.9871016</v>
      </c>
      <c r="J2064" s="1">
        <v>4.6231785</v>
      </c>
      <c r="K2064" s="1">
        <v>0.0</v>
      </c>
      <c r="L2064" s="1">
        <v>0.0</v>
      </c>
      <c r="M2064" s="1">
        <v>1.0413927</v>
      </c>
      <c r="N2064" s="1">
        <v>0.0</v>
      </c>
      <c r="O2064" s="1">
        <v>0.0</v>
      </c>
      <c r="P2064" s="1">
        <v>0.0</v>
      </c>
      <c r="Q2064" s="1" t="s">
        <v>10659</v>
      </c>
      <c r="R2064" s="1">
        <v>9.0</v>
      </c>
      <c r="S2064" s="1">
        <v>104.149998664856</v>
      </c>
      <c r="T2064" s="1">
        <v>0.0</v>
      </c>
      <c r="U2064" s="1">
        <v>0.8022021</v>
      </c>
      <c r="V2064" s="1">
        <v>3.3923252</v>
      </c>
      <c r="W2064" s="1">
        <v>0.0</v>
      </c>
      <c r="X2064" s="1">
        <v>4.6231785</v>
      </c>
      <c r="Y2064" s="1">
        <v>0.0</v>
      </c>
      <c r="Z2064" s="1">
        <v>0.0</v>
      </c>
      <c r="AA2064" s="1">
        <v>0.0</v>
      </c>
      <c r="AB2064" s="1">
        <v>0.0</v>
      </c>
      <c r="AC2064" s="1">
        <v>0.0</v>
      </c>
      <c r="AD2064" s="1">
        <v>0.0</v>
      </c>
      <c r="AE2064" s="1">
        <v>55372.0</v>
      </c>
      <c r="AF2064" s="1">
        <v>201.0</v>
      </c>
      <c r="AH2064" s="1" t="s">
        <v>5106</v>
      </c>
      <c r="AI2064" s="1">
        <v>64.0</v>
      </c>
      <c r="AJ2064" s="1">
        <v>3.0</v>
      </c>
      <c r="AK2064" s="1">
        <v>3.0</v>
      </c>
      <c r="AL2064" s="1">
        <v>6.0</v>
      </c>
    </row>
    <row r="2065" ht="15.75" customHeight="1">
      <c r="A2065" s="1" t="s">
        <v>5853</v>
      </c>
      <c r="B2065" s="1">
        <v>8.0</v>
      </c>
      <c r="C2065" s="1" t="s">
        <v>6837</v>
      </c>
      <c r="D2065" s="1" t="s">
        <v>10660</v>
      </c>
      <c r="E2065" s="1" t="s">
        <v>10661</v>
      </c>
      <c r="F2065" s="1" t="s">
        <v>10662</v>
      </c>
      <c r="H2065" s="1">
        <v>106.93893</v>
      </c>
      <c r="I2065" s="1">
        <v>9.343554</v>
      </c>
      <c r="J2065" s="1">
        <v>5.2714343</v>
      </c>
      <c r="K2065" s="1">
        <v>0.0</v>
      </c>
      <c r="L2065" s="1">
        <v>0.0</v>
      </c>
      <c r="M2065" s="1">
        <v>0.69897</v>
      </c>
      <c r="N2065" s="1">
        <v>1.0</v>
      </c>
      <c r="O2065" s="1">
        <v>0.0</v>
      </c>
      <c r="P2065" s="1">
        <v>0.0</v>
      </c>
      <c r="Q2065" s="1" t="s">
        <v>10663</v>
      </c>
      <c r="R2065" s="1">
        <v>3.0</v>
      </c>
      <c r="S2065" s="1">
        <v>95.0</v>
      </c>
      <c r="T2065" s="1">
        <v>0.0</v>
      </c>
      <c r="U2065" s="1">
        <v>0.85802716</v>
      </c>
      <c r="V2065" s="1">
        <v>0.0</v>
      </c>
      <c r="W2065" s="1">
        <v>0.0</v>
      </c>
      <c r="X2065" s="1">
        <v>0.0</v>
      </c>
      <c r="Y2065" s="1">
        <v>5.2714343</v>
      </c>
      <c r="Z2065" s="1">
        <v>0.0</v>
      </c>
      <c r="AA2065" s="1">
        <v>0.0</v>
      </c>
      <c r="AB2065" s="1">
        <v>0.0</v>
      </c>
      <c r="AC2065" s="1">
        <v>0.0</v>
      </c>
      <c r="AD2065" s="1">
        <v>0.0</v>
      </c>
      <c r="AE2065" s="1">
        <v>273612.0</v>
      </c>
      <c r="AF2065" s="1">
        <v>275.0</v>
      </c>
      <c r="AG2065" s="1">
        <v>580.0</v>
      </c>
      <c r="AH2065" s="1" t="s">
        <v>4970</v>
      </c>
      <c r="AI2065" s="1">
        <v>137.0</v>
      </c>
      <c r="AJ2065" s="1">
        <v>3.0</v>
      </c>
      <c r="AK2065" s="1">
        <v>4.0</v>
      </c>
      <c r="AL2065" s="1">
        <v>3.0</v>
      </c>
    </row>
    <row r="2066" ht="15.75" customHeight="1">
      <c r="A2066" s="1" t="s">
        <v>5853</v>
      </c>
      <c r="B2066" s="1">
        <v>9.0</v>
      </c>
      <c r="C2066" s="1" t="s">
        <v>306</v>
      </c>
      <c r="D2066" s="1" t="s">
        <v>7427</v>
      </c>
      <c r="E2066" s="1" t="s">
        <v>7428</v>
      </c>
      <c r="F2066" s="1" t="s">
        <v>7429</v>
      </c>
      <c r="H2066" s="1">
        <v>105.49364</v>
      </c>
      <c r="I2066" s="1">
        <v>5.9871016</v>
      </c>
      <c r="J2066" s="1">
        <v>4.615408</v>
      </c>
      <c r="K2066" s="1">
        <v>0.0</v>
      </c>
      <c r="L2066" s="1">
        <v>0.0</v>
      </c>
      <c r="M2066" s="1">
        <v>1.0</v>
      </c>
      <c r="N2066" s="1">
        <v>0.0</v>
      </c>
      <c r="O2066" s="1">
        <v>0.0</v>
      </c>
      <c r="P2066" s="1">
        <v>0.0</v>
      </c>
      <c r="Q2066" s="1" t="s">
        <v>7433</v>
      </c>
      <c r="R2066" s="1">
        <v>8.0</v>
      </c>
      <c r="S2066" s="1">
        <v>98.0</v>
      </c>
      <c r="T2066" s="1">
        <v>0.0</v>
      </c>
      <c r="U2066" s="1">
        <v>0.0</v>
      </c>
      <c r="V2066" s="1">
        <v>3.471179</v>
      </c>
      <c r="W2066" s="1">
        <v>0.0</v>
      </c>
      <c r="X2066" s="1">
        <v>2.8216815</v>
      </c>
      <c r="Y2066" s="1">
        <v>0.0</v>
      </c>
      <c r="Z2066" s="1">
        <v>4.615408</v>
      </c>
      <c r="AA2066" s="1">
        <v>0.0</v>
      </c>
      <c r="AB2066" s="1">
        <v>3.1360984</v>
      </c>
      <c r="AC2066" s="1">
        <v>0.0</v>
      </c>
      <c r="AD2066" s="1">
        <v>0.0</v>
      </c>
      <c r="AE2066" s="1">
        <v>218000.0</v>
      </c>
      <c r="AF2066" s="1">
        <v>121.0</v>
      </c>
      <c r="AH2066" s="1" t="s">
        <v>929</v>
      </c>
      <c r="AI2066" s="1">
        <v>11.0</v>
      </c>
      <c r="AJ2066" s="1">
        <v>3.0</v>
      </c>
      <c r="AK2066" s="1">
        <v>3.0</v>
      </c>
      <c r="AL2066" s="1">
        <v>1.0</v>
      </c>
    </row>
    <row r="2067" ht="15.75" customHeight="1">
      <c r="A2067" s="1" t="s">
        <v>5853</v>
      </c>
      <c r="B2067" s="1">
        <v>10.0</v>
      </c>
      <c r="C2067" s="1" t="s">
        <v>6834</v>
      </c>
      <c r="D2067" s="1" t="s">
        <v>10664</v>
      </c>
      <c r="E2067" s="1" t="s">
        <v>10665</v>
      </c>
      <c r="F2067" s="1" t="s">
        <v>10666</v>
      </c>
      <c r="H2067" s="1">
        <v>102.66965</v>
      </c>
      <c r="I2067" s="1">
        <v>5.5661693</v>
      </c>
      <c r="J2067" s="1">
        <v>0.0</v>
      </c>
      <c r="K2067" s="1">
        <v>0.0</v>
      </c>
      <c r="L2067" s="1">
        <v>0.0</v>
      </c>
      <c r="M2067" s="1">
        <v>1.0413927</v>
      </c>
      <c r="N2067" s="1">
        <v>1.0</v>
      </c>
      <c r="O2067" s="1">
        <v>0.0</v>
      </c>
      <c r="P2067" s="1">
        <v>0.0</v>
      </c>
      <c r="Q2067" s="1" t="s">
        <v>10667</v>
      </c>
      <c r="R2067" s="1">
        <v>9.0</v>
      </c>
      <c r="S2067" s="1">
        <v>224.439998626709</v>
      </c>
      <c r="T2067" s="1">
        <v>0.0</v>
      </c>
      <c r="U2067" s="1">
        <v>0.0</v>
      </c>
      <c r="V2067" s="1">
        <v>0.0</v>
      </c>
      <c r="W2067" s="1">
        <v>0.0</v>
      </c>
      <c r="X2067" s="1">
        <v>0.0</v>
      </c>
      <c r="Y2067" s="1">
        <v>0.0</v>
      </c>
      <c r="Z2067" s="1">
        <v>0.0</v>
      </c>
      <c r="AA2067" s="1">
        <v>0.0</v>
      </c>
      <c r="AB2067" s="1">
        <v>0.0</v>
      </c>
      <c r="AC2067" s="1">
        <v>0.0</v>
      </c>
      <c r="AD2067" s="1">
        <v>0.0</v>
      </c>
      <c r="AE2067" s="1">
        <v>185747.0</v>
      </c>
      <c r="AF2067" s="1">
        <v>1011.0</v>
      </c>
      <c r="AH2067" s="1" t="s">
        <v>2418</v>
      </c>
      <c r="AI2067" s="1">
        <v>73.0</v>
      </c>
      <c r="AJ2067" s="1">
        <v>6.0</v>
      </c>
      <c r="AK2067" s="1">
        <v>6.0</v>
      </c>
      <c r="AL2067" s="1">
        <v>24.0</v>
      </c>
    </row>
    <row r="2068" ht="15.75" customHeight="1">
      <c r="A2068" s="1" t="s">
        <v>5853</v>
      </c>
      <c r="B2068" s="1">
        <v>11.0</v>
      </c>
      <c r="C2068" s="1" t="s">
        <v>6844</v>
      </c>
      <c r="D2068" s="1" t="s">
        <v>10668</v>
      </c>
      <c r="E2068" s="1" t="s">
        <v>10669</v>
      </c>
      <c r="F2068" s="1" t="s">
        <v>10670</v>
      </c>
      <c r="H2068" s="1">
        <v>96.297356</v>
      </c>
      <c r="I2068" s="1">
        <v>6.3897815</v>
      </c>
      <c r="J2068" s="1">
        <v>3.2064261</v>
      </c>
      <c r="K2068" s="1">
        <v>0.0</v>
      </c>
      <c r="L2068" s="1">
        <v>0.0</v>
      </c>
      <c r="M2068" s="1">
        <v>1.0</v>
      </c>
      <c r="N2068" s="1">
        <v>0.0</v>
      </c>
      <c r="O2068" s="1">
        <v>0.0</v>
      </c>
      <c r="P2068" s="1">
        <v>0.0</v>
      </c>
      <c r="Q2068" s="1" t="s">
        <v>10671</v>
      </c>
      <c r="R2068" s="1">
        <v>8.0</v>
      </c>
      <c r="S2068" s="1">
        <v>99.69999957084656</v>
      </c>
      <c r="T2068" s="1">
        <v>0.0</v>
      </c>
      <c r="U2068" s="1">
        <v>0.0</v>
      </c>
      <c r="V2068" s="1">
        <v>3.2064261</v>
      </c>
      <c r="W2068" s="1">
        <v>0.0</v>
      </c>
      <c r="X2068" s="1">
        <v>3.179434</v>
      </c>
      <c r="Y2068" s="1">
        <v>0.0</v>
      </c>
      <c r="Z2068" s="1">
        <v>0.0</v>
      </c>
      <c r="AA2068" s="1">
        <v>0.0</v>
      </c>
      <c r="AB2068" s="1">
        <v>0.0</v>
      </c>
      <c r="AC2068" s="1">
        <v>0.0</v>
      </c>
      <c r="AD2068" s="1">
        <v>0.0</v>
      </c>
      <c r="AE2068" s="1">
        <v>296099.0</v>
      </c>
      <c r="AF2068" s="1">
        <v>208.0</v>
      </c>
      <c r="AH2068" s="1" t="s">
        <v>4851</v>
      </c>
      <c r="AI2068" s="1">
        <v>60.0</v>
      </c>
      <c r="AJ2068" s="1">
        <v>8.0</v>
      </c>
      <c r="AK2068" s="1">
        <v>8.0</v>
      </c>
      <c r="AL2068" s="1">
        <v>9.0</v>
      </c>
    </row>
    <row r="2069" ht="15.75" customHeight="1">
      <c r="A2069" s="1" t="s">
        <v>5853</v>
      </c>
      <c r="B2069" s="1">
        <v>12.0</v>
      </c>
      <c r="C2069" s="1" t="s">
        <v>6846</v>
      </c>
      <c r="D2069" s="1" t="s">
        <v>10672</v>
      </c>
      <c r="E2069" s="1" t="s">
        <v>10673</v>
      </c>
      <c r="F2069" s="1" t="s">
        <v>10674</v>
      </c>
      <c r="H2069" s="1">
        <v>95.570206</v>
      </c>
      <c r="I2069" s="1">
        <v>6.950775</v>
      </c>
      <c r="J2069" s="1">
        <v>5.9760823</v>
      </c>
      <c r="K2069" s="1">
        <v>0.0</v>
      </c>
      <c r="L2069" s="1">
        <v>0.0</v>
      </c>
      <c r="M2069" s="1">
        <v>0.90309</v>
      </c>
      <c r="N2069" s="1">
        <v>1.0</v>
      </c>
      <c r="O2069" s="1">
        <v>0.0</v>
      </c>
      <c r="P2069" s="1">
        <v>0.0</v>
      </c>
      <c r="Q2069" s="1" t="s">
        <v>10675</v>
      </c>
      <c r="R2069" s="1">
        <v>6.0</v>
      </c>
      <c r="S2069" s="1">
        <v>56.74000004678965</v>
      </c>
      <c r="T2069" s="1">
        <v>0.43055752</v>
      </c>
      <c r="U2069" s="1">
        <v>0.59119666</v>
      </c>
      <c r="V2069" s="1">
        <v>0.0</v>
      </c>
      <c r="W2069" s="1">
        <v>0.0</v>
      </c>
      <c r="X2069" s="1">
        <v>0.0</v>
      </c>
      <c r="Y2069" s="1">
        <v>0.0</v>
      </c>
      <c r="Z2069" s="1">
        <v>5.9760823</v>
      </c>
      <c r="AA2069" s="1">
        <v>0.0</v>
      </c>
      <c r="AB2069" s="1">
        <v>0.0</v>
      </c>
      <c r="AC2069" s="1">
        <v>0.0</v>
      </c>
      <c r="AD2069" s="1">
        <v>0.0</v>
      </c>
      <c r="AE2069" s="1">
        <v>165782.0</v>
      </c>
      <c r="AF2069" s="1">
        <v>721.0</v>
      </c>
      <c r="AG2069" s="1">
        <v>810.0</v>
      </c>
      <c r="AH2069" s="1" t="s">
        <v>1017</v>
      </c>
      <c r="AI2069" s="1">
        <v>48.0</v>
      </c>
      <c r="AJ2069" s="1">
        <v>5.0</v>
      </c>
      <c r="AK2069" s="1">
        <v>5.0</v>
      </c>
      <c r="AL2069" s="1">
        <v>8.0</v>
      </c>
    </row>
    <row r="2070" ht="15.75" customHeight="1">
      <c r="A2070" s="1" t="s">
        <v>5853</v>
      </c>
      <c r="B2070" s="1">
        <v>13.0</v>
      </c>
      <c r="C2070" s="1" t="s">
        <v>4591</v>
      </c>
      <c r="D2070" s="1" t="s">
        <v>8638</v>
      </c>
      <c r="E2070" s="1" t="s">
        <v>8639</v>
      </c>
      <c r="F2070" s="1" t="s">
        <v>8640</v>
      </c>
      <c r="H2070" s="1">
        <v>94.57066</v>
      </c>
      <c r="I2070" s="1">
        <v>3.4090595</v>
      </c>
      <c r="J2070" s="1">
        <v>4.4753494</v>
      </c>
      <c r="K2070" s="1">
        <v>0.0</v>
      </c>
      <c r="L2070" s="1">
        <v>0.0</v>
      </c>
      <c r="M2070" s="1">
        <v>0.9542425</v>
      </c>
      <c r="N2070" s="1">
        <v>0.0</v>
      </c>
      <c r="O2070" s="1">
        <v>0.0</v>
      </c>
      <c r="P2070" s="1">
        <v>0.0</v>
      </c>
      <c r="Q2070" s="1" t="s">
        <v>8641</v>
      </c>
      <c r="R2070" s="1">
        <v>7.0</v>
      </c>
      <c r="S2070" s="1">
        <v>157.0</v>
      </c>
      <c r="T2070" s="1">
        <v>0.0</v>
      </c>
      <c r="U2070" s="1">
        <v>0.0</v>
      </c>
      <c r="V2070" s="1">
        <v>2.717546</v>
      </c>
      <c r="W2070" s="1">
        <v>0.0</v>
      </c>
      <c r="X2070" s="1">
        <v>0.0</v>
      </c>
      <c r="Y2070" s="1">
        <v>4.4753494</v>
      </c>
      <c r="Z2070" s="1">
        <v>0.0</v>
      </c>
      <c r="AA2070" s="1">
        <v>0.0</v>
      </c>
      <c r="AB2070" s="1">
        <v>0.0</v>
      </c>
      <c r="AC2070" s="1">
        <v>0.0</v>
      </c>
      <c r="AD2070" s="1">
        <v>0.0</v>
      </c>
      <c r="AE2070" s="1">
        <v>58035.0</v>
      </c>
      <c r="AF2070" s="1">
        <v>125.0</v>
      </c>
      <c r="AH2070" s="1" t="s">
        <v>8642</v>
      </c>
      <c r="AI2070" s="1">
        <v>124.0</v>
      </c>
      <c r="AJ2070" s="1">
        <v>5.0</v>
      </c>
      <c r="AK2070" s="1">
        <v>5.0</v>
      </c>
      <c r="AL2070" s="1">
        <v>10.0</v>
      </c>
    </row>
    <row r="2071" ht="15.75" customHeight="1">
      <c r="A2071" s="1" t="s">
        <v>5853</v>
      </c>
      <c r="B2071" s="1">
        <v>14.0</v>
      </c>
      <c r="C2071" s="1" t="s">
        <v>6842</v>
      </c>
      <c r="D2071" s="1" t="s">
        <v>10676</v>
      </c>
      <c r="E2071" s="1" t="s">
        <v>10677</v>
      </c>
      <c r="F2071" s="1" t="s">
        <v>10678</v>
      </c>
      <c r="H2071" s="1">
        <v>94.03501</v>
      </c>
      <c r="I2071" s="1">
        <v>6.9508615</v>
      </c>
      <c r="J2071" s="1">
        <v>3.8128128</v>
      </c>
      <c r="K2071" s="1">
        <v>0.0</v>
      </c>
      <c r="L2071" s="1">
        <v>0.0</v>
      </c>
      <c r="M2071" s="1">
        <v>0.845098</v>
      </c>
      <c r="N2071" s="1">
        <v>1.0</v>
      </c>
      <c r="O2071" s="1">
        <v>1.0</v>
      </c>
      <c r="P2071" s="1">
        <v>0.0</v>
      </c>
      <c r="Q2071" s="1" t="s">
        <v>10679</v>
      </c>
      <c r="R2071" s="1">
        <v>5.0</v>
      </c>
      <c r="S2071" s="1">
        <v>75.0</v>
      </c>
      <c r="T2071" s="1">
        <v>0.0</v>
      </c>
      <c r="U2071" s="1">
        <v>0.0</v>
      </c>
      <c r="V2071" s="1">
        <v>3.1375911</v>
      </c>
      <c r="W2071" s="1">
        <v>3.8128128</v>
      </c>
      <c r="X2071" s="1">
        <v>0.0</v>
      </c>
      <c r="Y2071" s="1">
        <v>0.0</v>
      </c>
      <c r="Z2071" s="1">
        <v>0.0</v>
      </c>
      <c r="AA2071" s="1">
        <v>0.0</v>
      </c>
      <c r="AB2071" s="1">
        <v>0.0</v>
      </c>
      <c r="AC2071" s="1">
        <v>0.0</v>
      </c>
      <c r="AD2071" s="1">
        <v>0.0</v>
      </c>
      <c r="AE2071" s="1">
        <v>238535.0</v>
      </c>
      <c r="AF2071" s="1">
        <v>277.0</v>
      </c>
      <c r="AH2071" s="1" t="s">
        <v>10680</v>
      </c>
      <c r="AI2071" s="1">
        <v>63.0</v>
      </c>
      <c r="AJ2071" s="1">
        <v>7.0</v>
      </c>
      <c r="AK2071" s="1">
        <v>8.0</v>
      </c>
      <c r="AL2071" s="1">
        <v>9.0</v>
      </c>
    </row>
    <row r="2072" ht="15.75" customHeight="1">
      <c r="A2072" s="1" t="s">
        <v>5853</v>
      </c>
      <c r="B2072" s="1">
        <v>15.0</v>
      </c>
      <c r="C2072" s="1" t="s">
        <v>6855</v>
      </c>
      <c r="D2072" s="1" t="s">
        <v>10681</v>
      </c>
      <c r="E2072" s="1" t="s">
        <v>10682</v>
      </c>
      <c r="F2072" s="1" t="s">
        <v>10683</v>
      </c>
      <c r="H2072" s="1">
        <v>93.75974</v>
      </c>
      <c r="I2072" s="1">
        <v>5.5661693</v>
      </c>
      <c r="J2072" s="1">
        <v>0.0</v>
      </c>
      <c r="K2072" s="1">
        <v>0.0</v>
      </c>
      <c r="L2072" s="1">
        <v>0.0</v>
      </c>
      <c r="M2072" s="1">
        <v>1.146128</v>
      </c>
      <c r="N2072" s="1">
        <v>0.0</v>
      </c>
      <c r="O2072" s="1">
        <v>0.0</v>
      </c>
      <c r="P2072" s="1">
        <v>0.0</v>
      </c>
      <c r="Q2072" s="1" t="s">
        <v>10684</v>
      </c>
      <c r="R2072" s="1">
        <v>12.0</v>
      </c>
      <c r="S2072" s="1">
        <v>215.0</v>
      </c>
      <c r="T2072" s="1">
        <v>0.0</v>
      </c>
      <c r="U2072" s="1">
        <v>0.0</v>
      </c>
      <c r="V2072" s="1">
        <v>0.0</v>
      </c>
      <c r="W2072" s="1">
        <v>0.0</v>
      </c>
      <c r="X2072" s="1">
        <v>0.0</v>
      </c>
      <c r="Y2072" s="1">
        <v>0.0</v>
      </c>
      <c r="Z2072" s="1">
        <v>0.0</v>
      </c>
      <c r="AA2072" s="1">
        <v>0.0</v>
      </c>
      <c r="AB2072" s="1">
        <v>0.0</v>
      </c>
      <c r="AC2072" s="1">
        <v>0.0</v>
      </c>
      <c r="AD2072" s="1">
        <v>0.0</v>
      </c>
      <c r="AE2072" s="1">
        <v>31334.0</v>
      </c>
      <c r="AF2072" s="1">
        <v>376.0</v>
      </c>
      <c r="AH2072" s="1" t="s">
        <v>7226</v>
      </c>
      <c r="AI2072" s="1">
        <v>197.0</v>
      </c>
      <c r="AJ2072" s="1">
        <v>5.0</v>
      </c>
      <c r="AK2072" s="1">
        <v>5.0</v>
      </c>
      <c r="AL2072" s="1">
        <v>10.0</v>
      </c>
    </row>
    <row r="2073" ht="15.75" customHeight="1">
      <c r="A2073" s="1" t="s">
        <v>5853</v>
      </c>
      <c r="B2073" s="1">
        <v>16.0</v>
      </c>
      <c r="C2073" s="1" t="s">
        <v>6851</v>
      </c>
      <c r="D2073" s="1" t="s">
        <v>10685</v>
      </c>
      <c r="E2073" s="1" t="s">
        <v>10686</v>
      </c>
      <c r="F2073" s="1" t="s">
        <v>10687</v>
      </c>
      <c r="H2073" s="1">
        <v>91.47017</v>
      </c>
      <c r="I2073" s="1">
        <v>6.30497</v>
      </c>
      <c r="J2073" s="1">
        <v>3.3457313</v>
      </c>
      <c r="K2073" s="1">
        <v>0.0</v>
      </c>
      <c r="L2073" s="1">
        <v>0.0</v>
      </c>
      <c r="M2073" s="1">
        <v>0.9542425</v>
      </c>
      <c r="N2073" s="1">
        <v>1.0</v>
      </c>
      <c r="O2073" s="1">
        <v>0.0</v>
      </c>
      <c r="P2073" s="1">
        <v>0.0</v>
      </c>
      <c r="Q2073" s="1" t="s">
        <v>10688</v>
      </c>
      <c r="R2073" s="1">
        <v>7.0</v>
      </c>
      <c r="S2073" s="1">
        <v>80.0</v>
      </c>
      <c r="T2073" s="1">
        <v>0.41629106</v>
      </c>
      <c r="U2073" s="1">
        <v>0.9217596</v>
      </c>
      <c r="V2073" s="1">
        <v>3.3457313</v>
      </c>
      <c r="W2073" s="1">
        <v>0.0</v>
      </c>
      <c r="X2073" s="1">
        <v>0.0</v>
      </c>
      <c r="Y2073" s="1">
        <v>0.0</v>
      </c>
      <c r="Z2073" s="1">
        <v>0.0</v>
      </c>
      <c r="AA2073" s="1">
        <v>0.0</v>
      </c>
      <c r="AB2073" s="1">
        <v>0.0</v>
      </c>
      <c r="AC2073" s="1">
        <v>0.0</v>
      </c>
      <c r="AD2073" s="1">
        <v>0.0</v>
      </c>
      <c r="AE2073" s="1">
        <v>230436.0</v>
      </c>
      <c r="AF2073" s="1">
        <v>74.0</v>
      </c>
      <c r="AH2073" s="1" t="s">
        <v>10689</v>
      </c>
      <c r="AI2073" s="1">
        <v>28.0</v>
      </c>
      <c r="AJ2073" s="1">
        <v>2.0</v>
      </c>
      <c r="AK2073" s="1">
        <v>2.0</v>
      </c>
      <c r="AL2073" s="1">
        <v>6.0</v>
      </c>
    </row>
    <row r="2074" ht="15.75" customHeight="1">
      <c r="A2074" s="1" t="s">
        <v>5853</v>
      </c>
      <c r="B2074" s="1">
        <v>17.0</v>
      </c>
      <c r="C2074" s="1" t="s">
        <v>6860</v>
      </c>
      <c r="D2074" s="1" t="s">
        <v>10690</v>
      </c>
      <c r="E2074" s="1" t="s">
        <v>10691</v>
      </c>
      <c r="F2074" s="1" t="s">
        <v>10692</v>
      </c>
      <c r="H2074" s="1">
        <v>88.69669</v>
      </c>
      <c r="I2074" s="1">
        <v>6.8505344</v>
      </c>
      <c r="J2074" s="1">
        <v>0.9822562</v>
      </c>
      <c r="K2074" s="1">
        <v>0.0</v>
      </c>
      <c r="L2074" s="1">
        <v>0.0</v>
      </c>
      <c r="M2074" s="1">
        <v>0.9542425</v>
      </c>
      <c r="N2074" s="1">
        <v>0.0</v>
      </c>
      <c r="O2074" s="1">
        <v>0.0</v>
      </c>
      <c r="P2074" s="1">
        <v>0.0</v>
      </c>
      <c r="Q2074" s="1" t="s">
        <v>10693</v>
      </c>
      <c r="R2074" s="1">
        <v>7.0</v>
      </c>
      <c r="S2074" s="1">
        <v>139.8200001120567</v>
      </c>
      <c r="T2074" s="1">
        <v>0.0</v>
      </c>
      <c r="U2074" s="1">
        <v>0.9822562</v>
      </c>
      <c r="V2074" s="1">
        <v>0.0</v>
      </c>
      <c r="W2074" s="1">
        <v>0.0</v>
      </c>
      <c r="X2074" s="1">
        <v>0.0</v>
      </c>
      <c r="Y2074" s="1">
        <v>0.0</v>
      </c>
      <c r="Z2074" s="1">
        <v>0.0</v>
      </c>
      <c r="AA2074" s="1">
        <v>0.0</v>
      </c>
      <c r="AB2074" s="1">
        <v>0.0</v>
      </c>
      <c r="AC2074" s="1">
        <v>0.0</v>
      </c>
      <c r="AD2074" s="1">
        <v>0.0</v>
      </c>
      <c r="AE2074" s="1">
        <v>204505.0</v>
      </c>
      <c r="AF2074" s="1">
        <v>379.0</v>
      </c>
      <c r="AG2074" s="1">
        <v>770.0</v>
      </c>
      <c r="AH2074" s="1" t="s">
        <v>7078</v>
      </c>
      <c r="AI2074" s="1">
        <v>166.0</v>
      </c>
      <c r="AJ2074" s="1">
        <v>7.0</v>
      </c>
      <c r="AK2074" s="1">
        <v>8.0</v>
      </c>
      <c r="AL2074" s="1">
        <v>10.0</v>
      </c>
    </row>
    <row r="2075" ht="15.75" customHeight="1">
      <c r="A2075" s="1" t="s">
        <v>5853</v>
      </c>
      <c r="B2075" s="1">
        <v>18.0</v>
      </c>
      <c r="C2075" s="1" t="s">
        <v>6862</v>
      </c>
      <c r="D2075" s="1" t="s">
        <v>10694</v>
      </c>
      <c r="E2075" s="1" t="s">
        <v>10695</v>
      </c>
      <c r="F2075" s="1" t="s">
        <v>10696</v>
      </c>
      <c r="H2075" s="1">
        <v>86.63309</v>
      </c>
      <c r="I2075" s="1">
        <v>8.905412</v>
      </c>
      <c r="J2075" s="1">
        <v>0.8729704</v>
      </c>
      <c r="K2075" s="1">
        <v>0.0</v>
      </c>
      <c r="L2075" s="1">
        <v>0.0</v>
      </c>
      <c r="M2075" s="1">
        <v>0.7781513</v>
      </c>
      <c r="N2075" s="1">
        <v>0.0</v>
      </c>
      <c r="O2075" s="1">
        <v>0.0</v>
      </c>
      <c r="P2075" s="1">
        <v>0.0</v>
      </c>
      <c r="Q2075" s="1" t="s">
        <v>10697</v>
      </c>
      <c r="R2075" s="1">
        <v>4.0</v>
      </c>
      <c r="S2075" s="1">
        <v>128.6299996227026</v>
      </c>
      <c r="T2075" s="1">
        <v>0.0</v>
      </c>
      <c r="U2075" s="1">
        <v>0.8729704</v>
      </c>
      <c r="V2075" s="1">
        <v>0.0</v>
      </c>
      <c r="W2075" s="1">
        <v>0.0</v>
      </c>
      <c r="X2075" s="1">
        <v>0.0</v>
      </c>
      <c r="Y2075" s="1">
        <v>0.0</v>
      </c>
      <c r="Z2075" s="1">
        <v>0.0</v>
      </c>
      <c r="AA2075" s="1">
        <v>0.0</v>
      </c>
      <c r="AB2075" s="1">
        <v>0.0</v>
      </c>
      <c r="AC2075" s="1">
        <v>0.0</v>
      </c>
      <c r="AD2075" s="1">
        <v>0.0</v>
      </c>
      <c r="AE2075" s="1">
        <v>55080.0</v>
      </c>
      <c r="AF2075" s="1">
        <v>80.0</v>
      </c>
      <c r="AH2075" s="1" t="s">
        <v>1566</v>
      </c>
      <c r="AI2075" s="1">
        <v>20.0</v>
      </c>
      <c r="AJ2075" s="1">
        <v>6.0</v>
      </c>
      <c r="AK2075" s="1">
        <v>6.0</v>
      </c>
      <c r="AL2075" s="1">
        <v>11.0</v>
      </c>
    </row>
    <row r="2076" ht="15.75" customHeight="1">
      <c r="A2076" s="1" t="s">
        <v>5853</v>
      </c>
      <c r="B2076" s="1">
        <v>19.0</v>
      </c>
      <c r="C2076" s="1" t="s">
        <v>6864</v>
      </c>
      <c r="D2076" s="1" t="s">
        <v>10698</v>
      </c>
      <c r="E2076" s="1" t="s">
        <v>10699</v>
      </c>
      <c r="F2076" s="1" t="s">
        <v>10700</v>
      </c>
      <c r="H2076" s="1">
        <v>83.18111</v>
      </c>
      <c r="I2076" s="1">
        <v>9.356733</v>
      </c>
      <c r="J2076" s="1">
        <v>4.631461</v>
      </c>
      <c r="K2076" s="1">
        <v>0.0</v>
      </c>
      <c r="L2076" s="1">
        <v>0.0</v>
      </c>
      <c r="M2076" s="1">
        <v>1.0</v>
      </c>
      <c r="N2076" s="1">
        <v>1.0</v>
      </c>
      <c r="O2076" s="1">
        <v>0.0</v>
      </c>
      <c r="P2076" s="1">
        <v>0.0</v>
      </c>
      <c r="Q2076" s="1" t="s">
        <v>10701</v>
      </c>
      <c r="R2076" s="1">
        <v>8.0</v>
      </c>
      <c r="S2076" s="1">
        <v>29.80000019073486</v>
      </c>
      <c r="T2076" s="1">
        <v>0.39261073</v>
      </c>
      <c r="U2076" s="1">
        <v>1.0117438</v>
      </c>
      <c r="V2076" s="1">
        <v>3.5090072</v>
      </c>
      <c r="W2076" s="1">
        <v>4.369943</v>
      </c>
      <c r="X2076" s="1">
        <v>4.5612187</v>
      </c>
      <c r="Y2076" s="1">
        <v>4.631461</v>
      </c>
      <c r="Z2076" s="1">
        <v>0.0</v>
      </c>
      <c r="AA2076" s="1">
        <v>0.0</v>
      </c>
      <c r="AB2076" s="1">
        <v>0.0</v>
      </c>
      <c r="AC2076" s="1">
        <v>0.0</v>
      </c>
      <c r="AD2076" s="1">
        <v>0.0</v>
      </c>
      <c r="AE2076" s="1">
        <v>196949.0</v>
      </c>
      <c r="AF2076" s="1">
        <v>320.0</v>
      </c>
      <c r="AG2076" s="1">
        <v>480.0</v>
      </c>
      <c r="AH2076" s="1" t="s">
        <v>10702</v>
      </c>
      <c r="AI2076" s="1">
        <v>77.0</v>
      </c>
      <c r="AJ2076" s="1">
        <v>2.0</v>
      </c>
      <c r="AK2076" s="1">
        <v>3.0</v>
      </c>
      <c r="AL2076" s="1">
        <v>9.0</v>
      </c>
    </row>
    <row r="2077" ht="15.75" customHeight="1">
      <c r="A2077" s="1" t="s">
        <v>5853</v>
      </c>
      <c r="B2077" s="1">
        <v>20.0</v>
      </c>
      <c r="C2077" s="1" t="s">
        <v>6867</v>
      </c>
      <c r="D2077" s="1" t="s">
        <v>10703</v>
      </c>
      <c r="E2077" s="1" t="s">
        <v>10704</v>
      </c>
      <c r="F2077" s="1" t="s">
        <v>10705</v>
      </c>
      <c r="H2077" s="1">
        <v>80.67549</v>
      </c>
      <c r="I2077" s="1">
        <v>4.7817335</v>
      </c>
      <c r="J2077" s="1">
        <v>4.8888173</v>
      </c>
      <c r="K2077" s="1">
        <v>0.0</v>
      </c>
      <c r="L2077" s="1">
        <v>0.0</v>
      </c>
      <c r="M2077" s="1">
        <v>0.60206</v>
      </c>
      <c r="N2077" s="1">
        <v>0.0</v>
      </c>
      <c r="O2077" s="1">
        <v>0.0</v>
      </c>
      <c r="P2077" s="1">
        <v>0.0</v>
      </c>
      <c r="Q2077" s="1" t="s">
        <v>10706</v>
      </c>
      <c r="R2077" s="1">
        <v>2.0</v>
      </c>
      <c r="S2077" s="1">
        <v>191.0</v>
      </c>
      <c r="T2077" s="1">
        <v>0.41230378</v>
      </c>
      <c r="U2077" s="1">
        <v>0.76442325</v>
      </c>
      <c r="V2077" s="1">
        <v>0.0</v>
      </c>
      <c r="W2077" s="1">
        <v>0.0</v>
      </c>
      <c r="X2077" s="1">
        <v>4.8888173</v>
      </c>
      <c r="Y2077" s="1">
        <v>0.0</v>
      </c>
      <c r="Z2077" s="1">
        <v>0.0</v>
      </c>
      <c r="AA2077" s="1">
        <v>0.0</v>
      </c>
      <c r="AB2077" s="1">
        <v>0.0</v>
      </c>
      <c r="AC2077" s="1">
        <v>0.0</v>
      </c>
      <c r="AD2077" s="1">
        <v>0.0</v>
      </c>
      <c r="AE2077" s="1">
        <v>443589.0</v>
      </c>
      <c r="AF2077" s="1">
        <v>88.0</v>
      </c>
      <c r="AH2077" s="1" t="s">
        <v>671</v>
      </c>
      <c r="AI2077" s="1">
        <v>18.0</v>
      </c>
      <c r="AJ2077" s="1">
        <v>2.0</v>
      </c>
      <c r="AK2077" s="1">
        <v>2.0</v>
      </c>
      <c r="AL2077" s="1">
        <v>7.0</v>
      </c>
    </row>
    <row r="2078" ht="15.75" customHeight="1">
      <c r="A2078" s="1" t="s">
        <v>5853</v>
      </c>
      <c r="B2078" s="1">
        <v>21.0</v>
      </c>
      <c r="C2078" s="1" t="s">
        <v>6869</v>
      </c>
      <c r="D2078" s="1" t="s">
        <v>10707</v>
      </c>
      <c r="E2078" s="1" t="s">
        <v>10708</v>
      </c>
      <c r="F2078" s="1" t="s">
        <v>10709</v>
      </c>
      <c r="H2078" s="1">
        <v>80.14962</v>
      </c>
      <c r="I2078" s="1">
        <v>5.43871</v>
      </c>
      <c r="J2078" s="1">
        <v>2.3656547</v>
      </c>
      <c r="K2078" s="1">
        <v>0.0</v>
      </c>
      <c r="L2078" s="1">
        <v>0.0</v>
      </c>
      <c r="M2078" s="1">
        <v>0.90309</v>
      </c>
      <c r="N2078" s="1">
        <v>0.0</v>
      </c>
      <c r="O2078" s="1">
        <v>0.0</v>
      </c>
      <c r="P2078" s="1">
        <v>0.0</v>
      </c>
      <c r="Q2078" s="1" t="s">
        <v>10710</v>
      </c>
      <c r="R2078" s="1">
        <v>6.0</v>
      </c>
      <c r="S2078" s="1">
        <v>128.3199982643127</v>
      </c>
      <c r="T2078" s="1">
        <v>0.0</v>
      </c>
      <c r="U2078" s="1">
        <v>0.90932894</v>
      </c>
      <c r="V2078" s="1">
        <v>2.3656547</v>
      </c>
      <c r="W2078" s="1">
        <v>0.0</v>
      </c>
      <c r="X2078" s="1">
        <v>0.0</v>
      </c>
      <c r="Y2078" s="1">
        <v>0.0</v>
      </c>
      <c r="Z2078" s="1">
        <v>0.0</v>
      </c>
      <c r="AA2078" s="1">
        <v>0.0</v>
      </c>
      <c r="AB2078" s="1">
        <v>0.0</v>
      </c>
      <c r="AC2078" s="1">
        <v>0.0</v>
      </c>
      <c r="AD2078" s="1">
        <v>0.0</v>
      </c>
      <c r="AE2078" s="1">
        <v>62837.0</v>
      </c>
      <c r="AF2078" s="1">
        <v>25.0</v>
      </c>
      <c r="AH2078" s="1" t="s">
        <v>10152</v>
      </c>
      <c r="AI2078" s="1">
        <v>10.0</v>
      </c>
      <c r="AJ2078" s="1">
        <v>4.0</v>
      </c>
      <c r="AK2078" s="1">
        <v>4.0</v>
      </c>
      <c r="AL2078" s="1">
        <v>11.0</v>
      </c>
    </row>
    <row r="2079" ht="15.75" customHeight="1">
      <c r="A2079" s="1" t="s">
        <v>5853</v>
      </c>
      <c r="B2079" s="1">
        <v>22.0</v>
      </c>
      <c r="C2079" s="1" t="s">
        <v>6871</v>
      </c>
      <c r="D2079" s="1" t="s">
        <v>10711</v>
      </c>
      <c r="E2079" s="1" t="s">
        <v>10712</v>
      </c>
      <c r="F2079" s="1" t="s">
        <v>10713</v>
      </c>
      <c r="H2079" s="1">
        <v>77.39641</v>
      </c>
      <c r="I2079" s="1">
        <v>5.9871016</v>
      </c>
      <c r="J2079" s="1">
        <v>3.7138453</v>
      </c>
      <c r="K2079" s="1">
        <v>0.0</v>
      </c>
      <c r="L2079" s="1">
        <v>0.0</v>
      </c>
      <c r="M2079" s="1">
        <v>0.7781513</v>
      </c>
      <c r="N2079" s="1">
        <v>0.0</v>
      </c>
      <c r="O2079" s="1">
        <v>0.0</v>
      </c>
      <c r="P2079" s="1">
        <v>0.0</v>
      </c>
      <c r="Q2079" s="1" t="s">
        <v>10714</v>
      </c>
      <c r="R2079" s="1">
        <v>4.0</v>
      </c>
      <c r="S2079" s="1">
        <v>104.1199999973178</v>
      </c>
      <c r="T2079" s="1">
        <v>0.0</v>
      </c>
      <c r="U2079" s="1">
        <v>0.7562403</v>
      </c>
      <c r="V2079" s="1">
        <v>0.0</v>
      </c>
      <c r="W2079" s="1">
        <v>3.3924136</v>
      </c>
      <c r="X2079" s="1">
        <v>0.0</v>
      </c>
      <c r="Y2079" s="1">
        <v>3.7138453</v>
      </c>
      <c r="Z2079" s="1">
        <v>0.0</v>
      </c>
      <c r="AA2079" s="1">
        <v>0.0</v>
      </c>
      <c r="AB2079" s="1">
        <v>0.0</v>
      </c>
      <c r="AC2079" s="1">
        <v>0.0</v>
      </c>
      <c r="AD2079" s="1">
        <v>0.0</v>
      </c>
      <c r="AE2079" s="1">
        <v>218911.0</v>
      </c>
      <c r="AF2079" s="1">
        <v>72.0</v>
      </c>
      <c r="AH2079" s="1" t="s">
        <v>10715</v>
      </c>
      <c r="AI2079" s="1">
        <v>8.0</v>
      </c>
      <c r="AJ2079" s="1">
        <v>5.0</v>
      </c>
      <c r="AK2079" s="1">
        <v>5.0</v>
      </c>
      <c r="AL2079" s="1">
        <v>12.0</v>
      </c>
    </row>
    <row r="2080" ht="15.75" customHeight="1">
      <c r="A2080" s="1" t="s">
        <v>5853</v>
      </c>
      <c r="B2080" s="1">
        <v>23.0</v>
      </c>
      <c r="C2080" s="1" t="s">
        <v>5417</v>
      </c>
      <c r="D2080" s="1" t="s">
        <v>9304</v>
      </c>
      <c r="E2080" s="1" t="s">
        <v>9305</v>
      </c>
      <c r="F2080" s="1" t="s">
        <v>9306</v>
      </c>
      <c r="H2080" s="1">
        <v>77.31037</v>
      </c>
      <c r="I2080" s="1">
        <v>0.0</v>
      </c>
      <c r="J2080" s="1">
        <v>5.714536</v>
      </c>
      <c r="K2080" s="1">
        <v>0.0</v>
      </c>
      <c r="L2080" s="1">
        <v>0.0</v>
      </c>
      <c r="M2080" s="1">
        <v>0.9542425</v>
      </c>
      <c r="N2080" s="1">
        <v>0.0</v>
      </c>
      <c r="O2080" s="1">
        <v>0.0</v>
      </c>
      <c r="P2080" s="1">
        <v>0.0</v>
      </c>
      <c r="Q2080" s="1" t="s">
        <v>9307</v>
      </c>
      <c r="R2080" s="1">
        <v>7.0</v>
      </c>
      <c r="S2080" s="1">
        <v>200.0</v>
      </c>
      <c r="T2080" s="1">
        <v>0.43980134</v>
      </c>
      <c r="U2080" s="1">
        <v>0.95296997</v>
      </c>
      <c r="V2080" s="1">
        <v>3.3611197</v>
      </c>
      <c r="W2080" s="1">
        <v>0.0</v>
      </c>
      <c r="X2080" s="1">
        <v>0.0</v>
      </c>
      <c r="Y2080" s="1">
        <v>0.0</v>
      </c>
      <c r="Z2080" s="1">
        <v>5.714536</v>
      </c>
      <c r="AA2080" s="1">
        <v>0.0</v>
      </c>
      <c r="AB2080" s="1">
        <v>5.669598</v>
      </c>
      <c r="AC2080" s="1">
        <v>0.0</v>
      </c>
      <c r="AD2080" s="1">
        <v>0.0</v>
      </c>
      <c r="AE2080" s="1">
        <v>8383.0</v>
      </c>
      <c r="AF2080" s="1">
        <v>675.0</v>
      </c>
      <c r="AH2080" s="1" t="s">
        <v>1099</v>
      </c>
      <c r="AI2080" s="1">
        <v>27.0</v>
      </c>
      <c r="AJ2080" s="1">
        <v>3.0</v>
      </c>
      <c r="AK2080" s="1">
        <v>5.0</v>
      </c>
      <c r="AL2080" s="1">
        <v>7.0</v>
      </c>
    </row>
    <row r="2081" ht="15.75" customHeight="1">
      <c r="A2081" s="1" t="s">
        <v>5853</v>
      </c>
      <c r="B2081" s="1">
        <v>24.0</v>
      </c>
      <c r="C2081" s="1" t="s">
        <v>6878</v>
      </c>
      <c r="D2081" s="1" t="s">
        <v>10716</v>
      </c>
      <c r="E2081" s="1" t="s">
        <v>10717</v>
      </c>
      <c r="F2081" s="1" t="s">
        <v>10718</v>
      </c>
      <c r="H2081" s="1">
        <v>74.78748</v>
      </c>
      <c r="I2081" s="1">
        <v>8.741667</v>
      </c>
      <c r="J2081" s="1">
        <v>3.043998</v>
      </c>
      <c r="K2081" s="1">
        <v>0.0</v>
      </c>
      <c r="L2081" s="1">
        <v>0.0</v>
      </c>
      <c r="M2081" s="1">
        <v>0.7781513</v>
      </c>
      <c r="N2081" s="1">
        <v>0.0</v>
      </c>
      <c r="O2081" s="1">
        <v>0.0</v>
      </c>
      <c r="P2081" s="1">
        <v>0.0</v>
      </c>
      <c r="Q2081" s="1" t="s">
        <v>10719</v>
      </c>
      <c r="R2081" s="1">
        <v>4.0</v>
      </c>
      <c r="S2081" s="1">
        <v>65.5</v>
      </c>
      <c r="T2081" s="1">
        <v>0.0</v>
      </c>
      <c r="U2081" s="1">
        <v>0.0</v>
      </c>
      <c r="V2081" s="1">
        <v>3.043998</v>
      </c>
      <c r="W2081" s="1">
        <v>0.0</v>
      </c>
      <c r="X2081" s="1">
        <v>0.0</v>
      </c>
      <c r="Y2081" s="1">
        <v>0.0</v>
      </c>
      <c r="Z2081" s="1">
        <v>0.0</v>
      </c>
      <c r="AA2081" s="1">
        <v>0.0</v>
      </c>
      <c r="AB2081" s="1">
        <v>0.0</v>
      </c>
      <c r="AC2081" s="1">
        <v>0.0</v>
      </c>
      <c r="AD2081" s="1">
        <v>0.0</v>
      </c>
      <c r="AE2081" s="1">
        <v>187373.0</v>
      </c>
      <c r="AF2081" s="1">
        <v>135.0</v>
      </c>
      <c r="AH2081" s="1" t="s">
        <v>8224</v>
      </c>
      <c r="AI2081" s="1">
        <v>5.0</v>
      </c>
      <c r="AJ2081" s="1">
        <v>5.0</v>
      </c>
      <c r="AK2081" s="1">
        <v>6.0</v>
      </c>
      <c r="AL2081" s="1">
        <v>8.0</v>
      </c>
    </row>
    <row r="2082" ht="15.75" customHeight="1">
      <c r="A2082" s="1" t="s">
        <v>5853</v>
      </c>
      <c r="B2082" s="1">
        <v>25.0</v>
      </c>
      <c r="C2082" s="1" t="s">
        <v>6876</v>
      </c>
      <c r="D2082" s="1" t="s">
        <v>10720</v>
      </c>
      <c r="E2082" s="1" t="s">
        <v>10721</v>
      </c>
      <c r="F2082" s="1" t="s">
        <v>10722</v>
      </c>
      <c r="H2082" s="1">
        <v>74.14465</v>
      </c>
      <c r="I2082" s="1">
        <v>10.960373</v>
      </c>
      <c r="J2082" s="1">
        <v>3.6787302</v>
      </c>
      <c r="K2082" s="1">
        <v>0.0</v>
      </c>
      <c r="L2082" s="1">
        <v>0.0</v>
      </c>
      <c r="M2082" s="1">
        <v>0.7781513</v>
      </c>
      <c r="N2082" s="1">
        <v>1.0</v>
      </c>
      <c r="O2082" s="1">
        <v>0.0</v>
      </c>
      <c r="P2082" s="1">
        <v>0.0</v>
      </c>
      <c r="Q2082" s="1" t="s">
        <v>10723</v>
      </c>
      <c r="R2082" s="1">
        <v>4.0</v>
      </c>
      <c r="S2082" s="1">
        <v>36.11999999731779</v>
      </c>
      <c r="T2082" s="1">
        <v>0.43449125</v>
      </c>
      <c r="U2082" s="1">
        <v>0.6480128</v>
      </c>
      <c r="V2082" s="1">
        <v>3.5146928</v>
      </c>
      <c r="W2082" s="1">
        <v>3.6787302</v>
      </c>
      <c r="X2082" s="1">
        <v>0.0</v>
      </c>
      <c r="Y2082" s="1">
        <v>0.0</v>
      </c>
      <c r="Z2082" s="1">
        <v>0.0</v>
      </c>
      <c r="AA2082" s="1">
        <v>0.0</v>
      </c>
      <c r="AB2082" s="1">
        <v>0.0</v>
      </c>
      <c r="AC2082" s="1">
        <v>0.0</v>
      </c>
      <c r="AD2082" s="1">
        <v>0.0</v>
      </c>
      <c r="AE2082" s="1">
        <v>185061.0</v>
      </c>
      <c r="AF2082" s="1">
        <v>247.0</v>
      </c>
      <c r="AH2082" s="1" t="s">
        <v>10724</v>
      </c>
      <c r="AI2082" s="1">
        <v>27.0</v>
      </c>
      <c r="AJ2082" s="1">
        <v>3.0</v>
      </c>
      <c r="AK2082" s="1">
        <v>3.0</v>
      </c>
      <c r="AL2082" s="1">
        <v>13.0</v>
      </c>
    </row>
    <row r="2083" ht="15.75" customHeight="1">
      <c r="A2083" s="1" t="s">
        <v>5923</v>
      </c>
      <c r="B2083" s="1">
        <v>1.0</v>
      </c>
      <c r="C2083" s="1" t="s">
        <v>54</v>
      </c>
      <c r="D2083" s="1" t="s">
        <v>559</v>
      </c>
      <c r="E2083" s="1" t="s">
        <v>561</v>
      </c>
      <c r="F2083" s="1" t="s">
        <v>562</v>
      </c>
      <c r="H2083" s="1">
        <v>564.4244</v>
      </c>
      <c r="I2083" s="1">
        <v>9.188313</v>
      </c>
      <c r="J2083" s="1">
        <v>1.0081836</v>
      </c>
      <c r="K2083" s="1">
        <v>0.0</v>
      </c>
      <c r="L2083" s="1">
        <v>0.0</v>
      </c>
      <c r="M2083" s="1">
        <v>1.0791812</v>
      </c>
      <c r="N2083" s="1">
        <v>0.0</v>
      </c>
      <c r="O2083" s="1">
        <v>0.0</v>
      </c>
      <c r="P2083" s="1">
        <v>0.0</v>
      </c>
      <c r="Q2083" s="1" t="s">
        <v>563</v>
      </c>
      <c r="R2083" s="1">
        <v>10.0</v>
      </c>
      <c r="S2083" s="1">
        <v>2630.0</v>
      </c>
      <c r="T2083" s="1">
        <v>0.0</v>
      </c>
      <c r="U2083" s="1">
        <v>1.0081836</v>
      </c>
      <c r="V2083" s="1">
        <v>0.0</v>
      </c>
      <c r="W2083" s="1">
        <v>0.0</v>
      </c>
      <c r="X2083" s="1">
        <v>0.0</v>
      </c>
      <c r="Y2083" s="1">
        <v>0.0</v>
      </c>
      <c r="Z2083" s="1">
        <v>0.0</v>
      </c>
      <c r="AA2083" s="1">
        <v>0.0</v>
      </c>
      <c r="AB2083" s="1">
        <v>0.0</v>
      </c>
      <c r="AC2083" s="1">
        <v>0.0</v>
      </c>
      <c r="AD2083" s="1">
        <v>0.0</v>
      </c>
      <c r="AE2083" s="1">
        <v>94479.0</v>
      </c>
      <c r="AF2083" s="1">
        <v>2124.0</v>
      </c>
      <c r="AG2083" s="1">
        <v>900.0</v>
      </c>
      <c r="AH2083" s="1" t="s">
        <v>566</v>
      </c>
      <c r="AI2083" s="1">
        <v>411.0</v>
      </c>
      <c r="AJ2083" s="1">
        <v>10.0</v>
      </c>
      <c r="AK2083" s="1">
        <v>25.0</v>
      </c>
      <c r="AL2083" s="1">
        <v>35.0</v>
      </c>
    </row>
    <row r="2084" ht="15.75" customHeight="1">
      <c r="A2084" s="1" t="s">
        <v>5923</v>
      </c>
      <c r="B2084" s="1">
        <v>2.0</v>
      </c>
      <c r="C2084" s="1" t="s">
        <v>299</v>
      </c>
      <c r="D2084" s="1" t="s">
        <v>1449</v>
      </c>
      <c r="E2084" s="1" t="s">
        <v>1450</v>
      </c>
      <c r="F2084" s="1" t="s">
        <v>1451</v>
      </c>
      <c r="H2084" s="1">
        <v>301.66675</v>
      </c>
      <c r="I2084" s="1">
        <v>8.57549</v>
      </c>
      <c r="J2084" s="1">
        <v>0.0</v>
      </c>
      <c r="K2084" s="1">
        <v>0.0</v>
      </c>
      <c r="L2084" s="1">
        <v>0.0</v>
      </c>
      <c r="M2084" s="1">
        <v>0.9542425</v>
      </c>
      <c r="N2084" s="1">
        <v>0.0</v>
      </c>
      <c r="O2084" s="1">
        <v>0.0</v>
      </c>
      <c r="P2084" s="1">
        <v>0.0</v>
      </c>
      <c r="Q2084" s="1" t="s">
        <v>1453</v>
      </c>
      <c r="R2084" s="1">
        <v>7.0</v>
      </c>
      <c r="S2084" s="1">
        <v>1358.0</v>
      </c>
      <c r="T2084" s="1">
        <v>0.0</v>
      </c>
      <c r="U2084" s="1">
        <v>0.0</v>
      </c>
      <c r="V2084" s="1">
        <v>0.0</v>
      </c>
      <c r="W2084" s="1">
        <v>0.0</v>
      </c>
      <c r="X2084" s="1">
        <v>0.0</v>
      </c>
      <c r="Y2084" s="1">
        <v>0.0</v>
      </c>
      <c r="Z2084" s="1">
        <v>0.0</v>
      </c>
      <c r="AA2084" s="1">
        <v>0.0</v>
      </c>
      <c r="AB2084" s="1">
        <v>0.0</v>
      </c>
      <c r="AC2084" s="1">
        <v>0.0</v>
      </c>
      <c r="AD2084" s="1">
        <v>0.0</v>
      </c>
      <c r="AE2084" s="1">
        <v>37291.0</v>
      </c>
      <c r="AF2084" s="1">
        <v>1464.0</v>
      </c>
      <c r="AG2084" s="1">
        <v>880.0</v>
      </c>
      <c r="AH2084" s="1" t="s">
        <v>1455</v>
      </c>
      <c r="AI2084" s="1">
        <v>90.0</v>
      </c>
      <c r="AJ2084" s="1">
        <v>7.0</v>
      </c>
      <c r="AK2084" s="1">
        <v>15.0</v>
      </c>
      <c r="AL2084" s="1">
        <v>17.0</v>
      </c>
    </row>
    <row r="2085" ht="15.75" customHeight="1">
      <c r="A2085" s="1" t="s">
        <v>5923</v>
      </c>
      <c r="B2085" s="1">
        <v>3.0</v>
      </c>
      <c r="C2085" s="1" t="s">
        <v>1098</v>
      </c>
      <c r="D2085" s="1" t="s">
        <v>3070</v>
      </c>
      <c r="E2085" s="1" t="s">
        <v>3071</v>
      </c>
      <c r="F2085" s="1" t="s">
        <v>3075</v>
      </c>
      <c r="H2085" s="1">
        <v>225.45772</v>
      </c>
      <c r="I2085" s="1">
        <v>8.810541</v>
      </c>
      <c r="J2085" s="1">
        <v>4.1046724</v>
      </c>
      <c r="K2085" s="1">
        <v>0.0</v>
      </c>
      <c r="L2085" s="1">
        <v>0.0</v>
      </c>
      <c r="M2085" s="1">
        <v>0.90309</v>
      </c>
      <c r="N2085" s="1">
        <v>0.0</v>
      </c>
      <c r="O2085" s="1">
        <v>0.0</v>
      </c>
      <c r="P2085" s="1">
        <v>0.0</v>
      </c>
      <c r="Q2085" s="1" t="s">
        <v>3076</v>
      </c>
      <c r="R2085" s="1">
        <v>6.0</v>
      </c>
      <c r="S2085" s="1">
        <v>372.6499999053776</v>
      </c>
      <c r="T2085" s="1">
        <v>0.29736194</v>
      </c>
      <c r="U2085" s="1">
        <v>0.73208183</v>
      </c>
      <c r="V2085" s="1">
        <v>4.1046724</v>
      </c>
      <c r="W2085" s="1">
        <v>0.0</v>
      </c>
      <c r="X2085" s="1">
        <v>0.0</v>
      </c>
      <c r="Y2085" s="1">
        <v>0.0</v>
      </c>
      <c r="Z2085" s="1">
        <v>0.0</v>
      </c>
      <c r="AA2085" s="1">
        <v>0.0</v>
      </c>
      <c r="AB2085" s="1">
        <v>0.0</v>
      </c>
      <c r="AC2085" s="1">
        <v>0.0</v>
      </c>
      <c r="AD2085" s="1">
        <v>0.0</v>
      </c>
      <c r="AE2085" s="1">
        <v>7706.0</v>
      </c>
      <c r="AF2085" s="1">
        <v>995.0</v>
      </c>
      <c r="AG2085" s="1">
        <v>730.0</v>
      </c>
      <c r="AH2085" s="1" t="s">
        <v>3079</v>
      </c>
      <c r="AI2085" s="1">
        <v>36.0</v>
      </c>
      <c r="AJ2085" s="1">
        <v>9.0</v>
      </c>
      <c r="AK2085" s="1">
        <v>16.0</v>
      </c>
      <c r="AL2085" s="1">
        <v>6.0</v>
      </c>
    </row>
    <row r="2086" ht="15.75" customHeight="1">
      <c r="A2086" s="1" t="s">
        <v>5923</v>
      </c>
      <c r="B2086" s="1">
        <v>4.0</v>
      </c>
      <c r="C2086" s="1" t="s">
        <v>289</v>
      </c>
      <c r="D2086" s="1" t="s">
        <v>1422</v>
      </c>
      <c r="E2086" s="1" t="s">
        <v>1424</v>
      </c>
      <c r="F2086" s="1" t="s">
        <v>1425</v>
      </c>
      <c r="H2086" s="1">
        <v>176.23349</v>
      </c>
      <c r="I2086" s="1">
        <v>7.308183</v>
      </c>
      <c r="J2086" s="1">
        <v>1.0024263</v>
      </c>
      <c r="K2086" s="1">
        <v>0.0</v>
      </c>
      <c r="L2086" s="1">
        <v>0.0</v>
      </c>
      <c r="M2086" s="1">
        <v>1.0791812</v>
      </c>
      <c r="N2086" s="1">
        <v>0.0</v>
      </c>
      <c r="O2086" s="1">
        <v>0.0</v>
      </c>
      <c r="P2086" s="1">
        <v>0.0</v>
      </c>
      <c r="Q2086" s="1" t="s">
        <v>1426</v>
      </c>
      <c r="R2086" s="1">
        <v>10.0</v>
      </c>
      <c r="S2086" s="1">
        <v>385.1199989318848</v>
      </c>
      <c r="T2086" s="1">
        <v>0.0</v>
      </c>
      <c r="U2086" s="1">
        <v>1.0024263</v>
      </c>
      <c r="V2086" s="1">
        <v>0.0</v>
      </c>
      <c r="W2086" s="1">
        <v>0.0</v>
      </c>
      <c r="X2086" s="1">
        <v>0.0</v>
      </c>
      <c r="Y2086" s="1">
        <v>0.0</v>
      </c>
      <c r="Z2086" s="1">
        <v>0.0</v>
      </c>
      <c r="AA2086" s="1">
        <v>0.0</v>
      </c>
      <c r="AB2086" s="1">
        <v>0.0</v>
      </c>
      <c r="AC2086" s="1">
        <v>0.0</v>
      </c>
      <c r="AD2086" s="1">
        <v>0.0</v>
      </c>
      <c r="AE2086" s="1">
        <v>202324.0</v>
      </c>
      <c r="AF2086" s="1">
        <v>617.0</v>
      </c>
      <c r="AG2086" s="1">
        <v>770.0</v>
      </c>
      <c r="AH2086" s="1" t="s">
        <v>1429</v>
      </c>
      <c r="AI2086" s="1">
        <v>75.0</v>
      </c>
      <c r="AJ2086" s="1">
        <v>9.0</v>
      </c>
      <c r="AK2086" s="1">
        <v>13.0</v>
      </c>
      <c r="AL2086" s="1">
        <v>11.0</v>
      </c>
    </row>
    <row r="2087" ht="15.75" customHeight="1">
      <c r="A2087" s="1" t="s">
        <v>5923</v>
      </c>
      <c r="B2087" s="1">
        <v>5.0</v>
      </c>
      <c r="C2087" s="1" t="s">
        <v>6883</v>
      </c>
      <c r="D2087" s="1" t="s">
        <v>10725</v>
      </c>
      <c r="E2087" s="1" t="s">
        <v>10726</v>
      </c>
      <c r="F2087" s="1" t="s">
        <v>10727</v>
      </c>
      <c r="H2087" s="1">
        <v>144.66928</v>
      </c>
      <c r="I2087" s="1">
        <v>6.841541</v>
      </c>
      <c r="J2087" s="1">
        <v>4.1739044</v>
      </c>
      <c r="K2087" s="1">
        <v>0.0</v>
      </c>
      <c r="L2087" s="1">
        <v>0.0</v>
      </c>
      <c r="M2087" s="1">
        <v>1.1760913</v>
      </c>
      <c r="N2087" s="1">
        <v>0.0</v>
      </c>
      <c r="O2087" s="1">
        <v>0.0</v>
      </c>
      <c r="P2087" s="1">
        <v>0.0</v>
      </c>
      <c r="Q2087" s="1" t="s">
        <v>10728</v>
      </c>
      <c r="R2087" s="1">
        <v>13.0</v>
      </c>
      <c r="S2087" s="1">
        <v>123.6999998092651</v>
      </c>
      <c r="T2087" s="1">
        <v>0.0</v>
      </c>
      <c r="U2087" s="1">
        <v>0.9348084</v>
      </c>
      <c r="V2087" s="1">
        <v>4.1739044</v>
      </c>
      <c r="W2087" s="1">
        <v>0.0</v>
      </c>
      <c r="X2087" s="1">
        <v>0.0</v>
      </c>
      <c r="Y2087" s="1">
        <v>0.0</v>
      </c>
      <c r="Z2087" s="1">
        <v>0.0</v>
      </c>
      <c r="AA2087" s="1">
        <v>0.0</v>
      </c>
      <c r="AB2087" s="1">
        <v>0.0</v>
      </c>
      <c r="AC2087" s="1">
        <v>0.0</v>
      </c>
      <c r="AD2087" s="1">
        <v>0.0</v>
      </c>
      <c r="AE2087" s="1">
        <v>204346.0</v>
      </c>
      <c r="AF2087" s="1">
        <v>2186.0</v>
      </c>
      <c r="AG2087" s="1">
        <v>830.0</v>
      </c>
      <c r="AH2087" s="1" t="s">
        <v>8219</v>
      </c>
      <c r="AI2087" s="1">
        <v>96.0</v>
      </c>
      <c r="AJ2087" s="1">
        <v>7.0</v>
      </c>
      <c r="AK2087" s="1">
        <v>8.0</v>
      </c>
      <c r="AL2087" s="1">
        <v>20.0</v>
      </c>
    </row>
    <row r="2088" ht="15.75" customHeight="1">
      <c r="A2088" s="1" t="s">
        <v>5923</v>
      </c>
      <c r="B2088" s="1">
        <v>6.0</v>
      </c>
      <c r="C2088" s="1" t="s">
        <v>70</v>
      </c>
      <c r="D2088" s="1" t="s">
        <v>617</v>
      </c>
      <c r="E2088" s="1" t="s">
        <v>620</v>
      </c>
      <c r="F2088" s="1" t="s">
        <v>621</v>
      </c>
      <c r="H2088" s="1">
        <v>142.0594</v>
      </c>
      <c r="I2088" s="1">
        <v>11.2851</v>
      </c>
      <c r="J2088" s="1">
        <v>4.021296</v>
      </c>
      <c r="K2088" s="1">
        <v>0.0</v>
      </c>
      <c r="L2088" s="1">
        <v>0.0</v>
      </c>
      <c r="M2088" s="1">
        <v>0.69897</v>
      </c>
      <c r="N2088" s="1">
        <v>0.0</v>
      </c>
      <c r="O2088" s="1">
        <v>0.0</v>
      </c>
      <c r="P2088" s="1">
        <v>0.0</v>
      </c>
      <c r="Q2088" s="1" t="s">
        <v>625</v>
      </c>
      <c r="R2088" s="1">
        <v>3.0</v>
      </c>
      <c r="S2088" s="1">
        <v>175.3100004196167</v>
      </c>
      <c r="T2088" s="1">
        <v>0.22849046</v>
      </c>
      <c r="U2088" s="1">
        <v>0.8786585</v>
      </c>
      <c r="V2088" s="1">
        <v>4.021296</v>
      </c>
      <c r="W2088" s="1">
        <v>0.0</v>
      </c>
      <c r="X2088" s="1">
        <v>0.0</v>
      </c>
      <c r="Y2088" s="1">
        <v>0.0</v>
      </c>
      <c r="Z2088" s="1">
        <v>0.0</v>
      </c>
      <c r="AA2088" s="1">
        <v>0.0</v>
      </c>
      <c r="AB2088" s="1">
        <v>0.0</v>
      </c>
      <c r="AC2088" s="1">
        <v>0.0</v>
      </c>
      <c r="AD2088" s="1">
        <v>0.0</v>
      </c>
      <c r="AE2088" s="1">
        <v>16964.0</v>
      </c>
      <c r="AF2088" s="1">
        <v>151.0</v>
      </c>
      <c r="AG2088" s="1">
        <v>800.0</v>
      </c>
      <c r="AH2088" s="1" t="s">
        <v>630</v>
      </c>
      <c r="AI2088" s="1">
        <v>22.0</v>
      </c>
      <c r="AJ2088" s="1">
        <v>4.0</v>
      </c>
      <c r="AK2088" s="1">
        <v>4.0</v>
      </c>
      <c r="AL2088" s="1">
        <v>17.0</v>
      </c>
    </row>
    <row r="2089" ht="15.75" customHeight="1">
      <c r="A2089" s="1" t="s">
        <v>5923</v>
      </c>
      <c r="B2089" s="1">
        <v>7.0</v>
      </c>
      <c r="C2089" s="1" t="s">
        <v>2959</v>
      </c>
      <c r="D2089" s="1" t="s">
        <v>6545</v>
      </c>
      <c r="E2089" s="1" t="s">
        <v>6546</v>
      </c>
      <c r="F2089" s="1" t="s">
        <v>6547</v>
      </c>
      <c r="H2089" s="1">
        <v>118.59254</v>
      </c>
      <c r="I2089" s="1">
        <v>10.544696</v>
      </c>
      <c r="J2089" s="1">
        <v>0.26591697</v>
      </c>
      <c r="K2089" s="1">
        <v>0.0</v>
      </c>
      <c r="L2089" s="1">
        <v>0.0</v>
      </c>
      <c r="M2089" s="1">
        <v>0.845098</v>
      </c>
      <c r="N2089" s="1">
        <v>0.0</v>
      </c>
      <c r="O2089" s="1">
        <v>0.0</v>
      </c>
      <c r="P2089" s="1">
        <v>0.0</v>
      </c>
      <c r="Q2089" s="1" t="s">
        <v>6550</v>
      </c>
      <c r="R2089" s="1">
        <v>5.0</v>
      </c>
      <c r="S2089" s="1">
        <v>167.5000002384186</v>
      </c>
      <c r="T2089" s="1">
        <v>0.26591697</v>
      </c>
      <c r="U2089" s="1">
        <v>0.0</v>
      </c>
      <c r="V2089" s="1">
        <v>0.0</v>
      </c>
      <c r="W2089" s="1">
        <v>0.0</v>
      </c>
      <c r="X2089" s="1">
        <v>0.0</v>
      </c>
      <c r="Y2089" s="1">
        <v>0.0</v>
      </c>
      <c r="Z2089" s="1">
        <v>0.0</v>
      </c>
      <c r="AA2089" s="1">
        <v>0.0</v>
      </c>
      <c r="AB2089" s="1">
        <v>0.0</v>
      </c>
      <c r="AC2089" s="1">
        <v>0.0</v>
      </c>
      <c r="AD2089" s="1">
        <v>0.0</v>
      </c>
      <c r="AE2089" s="1">
        <v>180748.0</v>
      </c>
      <c r="AF2089" s="1">
        <v>726.0</v>
      </c>
      <c r="AH2089" s="1" t="s">
        <v>6553</v>
      </c>
      <c r="AI2089" s="1">
        <v>27.0</v>
      </c>
      <c r="AJ2089" s="1">
        <v>5.0</v>
      </c>
      <c r="AK2089" s="1">
        <v>5.0</v>
      </c>
      <c r="AL2089" s="1">
        <v>18.0</v>
      </c>
    </row>
    <row r="2090" ht="15.75" customHeight="1">
      <c r="A2090" s="1" t="s">
        <v>5923</v>
      </c>
      <c r="B2090" s="1">
        <v>8.0</v>
      </c>
      <c r="C2090" s="1" t="s">
        <v>3045</v>
      </c>
      <c r="D2090" s="1" t="s">
        <v>6718</v>
      </c>
      <c r="E2090" s="1" t="s">
        <v>6719</v>
      </c>
      <c r="F2090" s="1" t="s">
        <v>6720</v>
      </c>
      <c r="H2090" s="1">
        <v>115.9234</v>
      </c>
      <c r="I2090" s="1">
        <v>8.57549</v>
      </c>
      <c r="J2090" s="1">
        <v>7.560106</v>
      </c>
      <c r="K2090" s="1">
        <v>0.0</v>
      </c>
      <c r="L2090" s="1">
        <v>0.0</v>
      </c>
      <c r="M2090" s="1">
        <v>0.845098</v>
      </c>
      <c r="N2090" s="1">
        <v>0.0</v>
      </c>
      <c r="O2090" s="1">
        <v>0.0</v>
      </c>
      <c r="P2090" s="1">
        <v>0.0</v>
      </c>
      <c r="Q2090" s="1" t="s">
        <v>6721</v>
      </c>
      <c r="R2090" s="1">
        <v>5.0</v>
      </c>
      <c r="S2090" s="1">
        <v>71.26999998092651</v>
      </c>
      <c r="T2090" s="1">
        <v>0.34319192</v>
      </c>
      <c r="U2090" s="1">
        <v>0.0</v>
      </c>
      <c r="V2090" s="1">
        <v>4.001721</v>
      </c>
      <c r="W2090" s="1">
        <v>0.0</v>
      </c>
      <c r="X2090" s="1">
        <v>0.0</v>
      </c>
      <c r="Y2090" s="1">
        <v>0.0</v>
      </c>
      <c r="Z2090" s="1">
        <v>7.560106</v>
      </c>
      <c r="AA2090" s="1">
        <v>0.0</v>
      </c>
      <c r="AB2090" s="1">
        <v>0.0</v>
      </c>
      <c r="AC2090" s="1">
        <v>0.0</v>
      </c>
      <c r="AD2090" s="1">
        <v>0.0</v>
      </c>
      <c r="AE2090" s="1">
        <v>55082.0</v>
      </c>
      <c r="AF2090" s="1">
        <v>269.0</v>
      </c>
      <c r="AG2090" s="1">
        <v>750.0</v>
      </c>
      <c r="AH2090" s="1" t="s">
        <v>6729</v>
      </c>
      <c r="AI2090" s="1">
        <v>26.0</v>
      </c>
      <c r="AJ2090" s="1">
        <v>5.0</v>
      </c>
      <c r="AK2090" s="1">
        <v>5.0</v>
      </c>
      <c r="AL2090" s="1">
        <v>11.0</v>
      </c>
    </row>
    <row r="2091" ht="15.75" customHeight="1">
      <c r="A2091" s="1" t="s">
        <v>5923</v>
      </c>
      <c r="B2091" s="1">
        <v>9.0</v>
      </c>
      <c r="C2091" s="1" t="s">
        <v>3835</v>
      </c>
      <c r="D2091" s="1" t="s">
        <v>7978</v>
      </c>
      <c r="E2091" s="1" t="s">
        <v>7979</v>
      </c>
      <c r="F2091" s="1" t="s">
        <v>7980</v>
      </c>
      <c r="H2091" s="1">
        <v>114.15644</v>
      </c>
      <c r="I2091" s="1">
        <v>12.321059</v>
      </c>
      <c r="J2091" s="1">
        <v>6.0610976</v>
      </c>
      <c r="K2091" s="1">
        <v>0.0</v>
      </c>
      <c r="L2091" s="1">
        <v>0.0</v>
      </c>
      <c r="M2091" s="1">
        <v>0.845098</v>
      </c>
      <c r="N2091" s="1">
        <v>0.0</v>
      </c>
      <c r="O2091" s="1">
        <v>0.0</v>
      </c>
      <c r="P2091" s="1">
        <v>0.0</v>
      </c>
      <c r="Q2091" s="1" t="s">
        <v>7981</v>
      </c>
      <c r="R2091" s="1">
        <v>5.0</v>
      </c>
      <c r="S2091" s="1">
        <v>53.0</v>
      </c>
      <c r="T2091" s="1">
        <v>0.367655</v>
      </c>
      <c r="U2091" s="1">
        <v>1.1453888</v>
      </c>
      <c r="V2091" s="1">
        <v>4.9404445</v>
      </c>
      <c r="W2091" s="1">
        <v>0.0</v>
      </c>
      <c r="X2091" s="1">
        <v>0.0</v>
      </c>
      <c r="Y2091" s="1">
        <v>6.0610976</v>
      </c>
      <c r="Z2091" s="1">
        <v>0.0</v>
      </c>
      <c r="AA2091" s="1">
        <v>0.0</v>
      </c>
      <c r="AB2091" s="1">
        <v>0.0</v>
      </c>
      <c r="AC2091" s="1">
        <v>0.0</v>
      </c>
      <c r="AD2091" s="1">
        <v>0.0</v>
      </c>
      <c r="AE2091" s="1">
        <v>96529.0</v>
      </c>
      <c r="AF2091" s="1">
        <v>113.0</v>
      </c>
      <c r="AG2091" s="1">
        <v>520.0</v>
      </c>
      <c r="AH2091" s="1" t="s">
        <v>2418</v>
      </c>
      <c r="AI2091" s="1">
        <v>29.0</v>
      </c>
      <c r="AJ2091" s="1">
        <v>6.0</v>
      </c>
      <c r="AK2091" s="1">
        <v>6.0</v>
      </c>
      <c r="AL2091" s="1">
        <v>9.0</v>
      </c>
    </row>
    <row r="2092" ht="15.75" customHeight="1">
      <c r="A2092" s="1" t="s">
        <v>5923</v>
      </c>
      <c r="B2092" s="1">
        <v>10.0</v>
      </c>
      <c r="C2092" s="1" t="s">
        <v>6889</v>
      </c>
      <c r="D2092" s="1" t="s">
        <v>10729</v>
      </c>
      <c r="E2092" s="1" t="s">
        <v>10730</v>
      </c>
      <c r="F2092" s="1" t="s">
        <v>10731</v>
      </c>
      <c r="H2092" s="1">
        <v>113.041794</v>
      </c>
      <c r="I2092" s="1">
        <v>9.895463</v>
      </c>
      <c r="J2092" s="1">
        <v>5.2970104</v>
      </c>
      <c r="K2092" s="1">
        <v>0.0</v>
      </c>
      <c r="L2092" s="1">
        <v>0.0</v>
      </c>
      <c r="M2092" s="1">
        <v>0.9542425</v>
      </c>
      <c r="N2092" s="1">
        <v>0.0</v>
      </c>
      <c r="O2092" s="1">
        <v>0.0</v>
      </c>
      <c r="P2092" s="1">
        <v>0.0</v>
      </c>
      <c r="Q2092" s="1" t="s">
        <v>10732</v>
      </c>
      <c r="R2092" s="1">
        <v>7.0</v>
      </c>
      <c r="S2092" s="1">
        <v>59.79999995231628</v>
      </c>
      <c r="T2092" s="1">
        <v>0.0</v>
      </c>
      <c r="U2092" s="1">
        <v>1.0120586</v>
      </c>
      <c r="V2092" s="1">
        <v>0.0</v>
      </c>
      <c r="W2092" s="1">
        <v>5.2970104</v>
      </c>
      <c r="X2092" s="1">
        <v>0.0</v>
      </c>
      <c r="Y2092" s="1">
        <v>0.0</v>
      </c>
      <c r="Z2092" s="1">
        <v>0.0</v>
      </c>
      <c r="AA2092" s="1">
        <v>0.0</v>
      </c>
      <c r="AB2092" s="1">
        <v>0.0</v>
      </c>
      <c r="AC2092" s="1">
        <v>0.0</v>
      </c>
      <c r="AD2092" s="1">
        <v>0.0</v>
      </c>
      <c r="AE2092" s="1">
        <v>33473.0</v>
      </c>
      <c r="AF2092" s="1">
        <v>298.0</v>
      </c>
      <c r="AG2092" s="1">
        <v>790.0</v>
      </c>
      <c r="AH2092" s="1" t="s">
        <v>3945</v>
      </c>
      <c r="AI2092" s="1">
        <v>149.0</v>
      </c>
      <c r="AJ2092" s="1">
        <v>6.0</v>
      </c>
      <c r="AK2092" s="1">
        <v>7.0</v>
      </c>
      <c r="AL2092" s="1">
        <v>6.0</v>
      </c>
    </row>
    <row r="2093" ht="15.75" customHeight="1">
      <c r="A2093" s="1" t="s">
        <v>5923</v>
      </c>
      <c r="B2093" s="1">
        <v>11.0</v>
      </c>
      <c r="C2093" s="1" t="s">
        <v>6891</v>
      </c>
      <c r="D2093" s="1" t="s">
        <v>10733</v>
      </c>
      <c r="E2093" s="1" t="s">
        <v>10734</v>
      </c>
      <c r="F2093" s="1" t="s">
        <v>10735</v>
      </c>
      <c r="H2093" s="1">
        <v>107.20548</v>
      </c>
      <c r="I2093" s="1">
        <v>6.066787</v>
      </c>
      <c r="J2093" s="1">
        <v>4.9714403</v>
      </c>
      <c r="K2093" s="1">
        <v>0.0</v>
      </c>
      <c r="L2093" s="1">
        <v>0.0</v>
      </c>
      <c r="M2093" s="1">
        <v>0.9542425</v>
      </c>
      <c r="N2093" s="1">
        <v>0.0</v>
      </c>
      <c r="O2093" s="1">
        <v>0.0</v>
      </c>
      <c r="P2093" s="1">
        <v>0.0</v>
      </c>
      <c r="Q2093" s="1" t="s">
        <v>10736</v>
      </c>
      <c r="R2093" s="1">
        <v>7.0</v>
      </c>
      <c r="S2093" s="1">
        <v>102.5900001078844</v>
      </c>
      <c r="T2093" s="1">
        <v>0.34444377</v>
      </c>
      <c r="U2093" s="1">
        <v>0.8670846</v>
      </c>
      <c r="V2093" s="1">
        <v>0.0</v>
      </c>
      <c r="W2093" s="1">
        <v>4.9714403</v>
      </c>
      <c r="X2093" s="1">
        <v>0.0</v>
      </c>
      <c r="Y2093" s="1">
        <v>0.0</v>
      </c>
      <c r="Z2093" s="1">
        <v>0.0</v>
      </c>
      <c r="AA2093" s="1">
        <v>0.0</v>
      </c>
      <c r="AB2093" s="1">
        <v>0.0</v>
      </c>
      <c r="AC2093" s="1">
        <v>0.0</v>
      </c>
      <c r="AD2093" s="1">
        <v>0.0</v>
      </c>
      <c r="AE2093" s="1">
        <v>20288.0</v>
      </c>
      <c r="AF2093" s="1">
        <v>791.0</v>
      </c>
      <c r="AG2093" s="1">
        <v>770.0</v>
      </c>
      <c r="AH2093" s="1" t="s">
        <v>1558</v>
      </c>
      <c r="AI2093" s="1">
        <v>104.0</v>
      </c>
      <c r="AJ2093" s="1">
        <v>8.0</v>
      </c>
      <c r="AK2093" s="1">
        <v>8.0</v>
      </c>
      <c r="AL2093" s="1">
        <v>11.0</v>
      </c>
    </row>
    <row r="2094" ht="15.75" customHeight="1">
      <c r="A2094" s="1" t="s">
        <v>5923</v>
      </c>
      <c r="B2094" s="1">
        <v>12.0</v>
      </c>
      <c r="C2094" s="1" t="s">
        <v>6894</v>
      </c>
      <c r="D2094" s="1" t="s">
        <v>10737</v>
      </c>
      <c r="E2094" s="1" t="s">
        <v>10738</v>
      </c>
      <c r="F2094" s="1" t="s">
        <v>10739</v>
      </c>
      <c r="H2094" s="1">
        <v>99.58887</v>
      </c>
      <c r="I2094" s="1">
        <v>10.544696</v>
      </c>
      <c r="J2094" s="1">
        <v>0.7009022</v>
      </c>
      <c r="K2094" s="1">
        <v>0.0</v>
      </c>
      <c r="L2094" s="1">
        <v>0.0</v>
      </c>
      <c r="M2094" s="1">
        <v>0.60206</v>
      </c>
      <c r="N2094" s="1">
        <v>0.0</v>
      </c>
      <c r="O2094" s="1">
        <v>0.0</v>
      </c>
      <c r="P2094" s="1">
        <v>0.0</v>
      </c>
      <c r="Q2094" s="1" t="s">
        <v>10740</v>
      </c>
      <c r="R2094" s="1">
        <v>2.0</v>
      </c>
      <c r="S2094" s="1">
        <v>215.3600006103516</v>
      </c>
      <c r="T2094" s="1">
        <v>0.334161</v>
      </c>
      <c r="U2094" s="1">
        <v>0.7009022</v>
      </c>
      <c r="V2094" s="1">
        <v>0.0</v>
      </c>
      <c r="W2094" s="1">
        <v>0.0</v>
      </c>
      <c r="X2094" s="1">
        <v>0.0</v>
      </c>
      <c r="Y2094" s="1">
        <v>0.0</v>
      </c>
      <c r="Z2094" s="1">
        <v>0.0</v>
      </c>
      <c r="AA2094" s="1">
        <v>0.0</v>
      </c>
      <c r="AB2094" s="1">
        <v>0.0</v>
      </c>
      <c r="AC2094" s="1">
        <v>0.0</v>
      </c>
      <c r="AD2094" s="1">
        <v>0.0</v>
      </c>
      <c r="AE2094" s="1">
        <v>91978.0</v>
      </c>
      <c r="AF2094" s="1">
        <v>320.0</v>
      </c>
      <c r="AG2094" s="1">
        <v>740.0</v>
      </c>
      <c r="AH2094" s="1" t="s">
        <v>10741</v>
      </c>
      <c r="AI2094" s="1">
        <v>12.0</v>
      </c>
      <c r="AJ2094" s="1">
        <v>4.0</v>
      </c>
      <c r="AK2094" s="1">
        <v>4.0</v>
      </c>
      <c r="AL2094" s="1">
        <v>18.0</v>
      </c>
    </row>
    <row r="2095" ht="15.75" customHeight="1">
      <c r="A2095" s="1" t="s">
        <v>5923</v>
      </c>
      <c r="B2095" s="1">
        <v>13.0</v>
      </c>
      <c r="C2095" s="1" t="s">
        <v>6896</v>
      </c>
      <c r="D2095" s="1" t="s">
        <v>10742</v>
      </c>
      <c r="E2095" s="1" t="s">
        <v>10743</v>
      </c>
      <c r="F2095" s="1" t="s">
        <v>10744</v>
      </c>
      <c r="H2095" s="1">
        <v>94.915535</v>
      </c>
      <c r="I2095" s="1">
        <v>9.577387</v>
      </c>
      <c r="J2095" s="1">
        <v>0.71615285</v>
      </c>
      <c r="K2095" s="1">
        <v>0.0</v>
      </c>
      <c r="L2095" s="1">
        <v>0.0</v>
      </c>
      <c r="M2095" s="1">
        <v>1.0413927</v>
      </c>
      <c r="N2095" s="1">
        <v>0.0</v>
      </c>
      <c r="O2095" s="1">
        <v>0.0</v>
      </c>
      <c r="P2095" s="1">
        <v>0.0</v>
      </c>
      <c r="Q2095" s="1" t="s">
        <v>10745</v>
      </c>
      <c r="R2095" s="1">
        <v>9.0</v>
      </c>
      <c r="S2095" s="1">
        <v>77.39999961853027</v>
      </c>
      <c r="T2095" s="1">
        <v>0.17192304</v>
      </c>
      <c r="U2095" s="1">
        <v>0.71615285</v>
      </c>
      <c r="V2095" s="1">
        <v>0.0</v>
      </c>
      <c r="W2095" s="1">
        <v>0.0</v>
      </c>
      <c r="X2095" s="1">
        <v>0.0</v>
      </c>
      <c r="Y2095" s="1">
        <v>0.0</v>
      </c>
      <c r="Z2095" s="1">
        <v>0.0</v>
      </c>
      <c r="AA2095" s="1">
        <v>0.0</v>
      </c>
      <c r="AB2095" s="1">
        <v>0.0</v>
      </c>
      <c r="AC2095" s="1">
        <v>0.0</v>
      </c>
      <c r="AD2095" s="1">
        <v>0.0</v>
      </c>
      <c r="AE2095" s="1">
        <v>232671.0</v>
      </c>
      <c r="AF2095" s="1">
        <v>508.0</v>
      </c>
      <c r="AG2095" s="1">
        <v>650.0</v>
      </c>
      <c r="AH2095" s="1" t="s">
        <v>10746</v>
      </c>
      <c r="AI2095" s="1">
        <v>17.0</v>
      </c>
      <c r="AJ2095" s="1">
        <v>4.0</v>
      </c>
      <c r="AK2095" s="1">
        <v>4.0</v>
      </c>
      <c r="AL2095" s="1">
        <v>5.0</v>
      </c>
    </row>
    <row r="2096" ht="15.75" customHeight="1">
      <c r="A2096" s="1" t="s">
        <v>5923</v>
      </c>
      <c r="B2096" s="1">
        <v>14.0</v>
      </c>
      <c r="C2096" s="1" t="s">
        <v>3809</v>
      </c>
      <c r="D2096" s="1" t="s">
        <v>7958</v>
      </c>
      <c r="E2096" s="1" t="s">
        <v>7959</v>
      </c>
      <c r="F2096" s="1" t="s">
        <v>7960</v>
      </c>
      <c r="H2096" s="1">
        <v>89.17352</v>
      </c>
      <c r="I2096" s="1">
        <v>11.09042</v>
      </c>
      <c r="J2096" s="1">
        <v>0.0</v>
      </c>
      <c r="K2096" s="1">
        <v>0.0</v>
      </c>
      <c r="L2096" s="1">
        <v>0.0</v>
      </c>
      <c r="M2096" s="1">
        <v>0.9542425</v>
      </c>
      <c r="N2096" s="1">
        <v>0.0</v>
      </c>
      <c r="O2096" s="1">
        <v>0.0</v>
      </c>
      <c r="P2096" s="1">
        <v>0.0</v>
      </c>
      <c r="Q2096" s="1" t="s">
        <v>7961</v>
      </c>
      <c r="R2096" s="1">
        <v>7.0</v>
      </c>
      <c r="S2096" s="1">
        <v>70.0</v>
      </c>
      <c r="T2096" s="1">
        <v>0.0</v>
      </c>
      <c r="U2096" s="1">
        <v>0.0</v>
      </c>
      <c r="V2096" s="1">
        <v>0.0</v>
      </c>
      <c r="W2096" s="1">
        <v>0.0</v>
      </c>
      <c r="X2096" s="1">
        <v>0.0</v>
      </c>
      <c r="Y2096" s="1">
        <v>0.0</v>
      </c>
      <c r="Z2096" s="1">
        <v>0.0</v>
      </c>
      <c r="AA2096" s="1">
        <v>0.0</v>
      </c>
      <c r="AB2096" s="1">
        <v>0.0</v>
      </c>
      <c r="AC2096" s="1">
        <v>0.0</v>
      </c>
      <c r="AD2096" s="1">
        <v>0.0</v>
      </c>
      <c r="AE2096" s="1">
        <v>38108.0</v>
      </c>
      <c r="AF2096" s="1">
        <v>751.0</v>
      </c>
      <c r="AH2096" s="1" t="s">
        <v>5708</v>
      </c>
      <c r="AI2096" s="1">
        <v>74.0</v>
      </c>
      <c r="AJ2096" s="1">
        <v>4.0</v>
      </c>
      <c r="AK2096" s="1">
        <v>4.0</v>
      </c>
      <c r="AL2096" s="1">
        <v>6.0</v>
      </c>
    </row>
    <row r="2097" ht="15.75" customHeight="1">
      <c r="A2097" s="1" t="s">
        <v>5923</v>
      </c>
      <c r="B2097" s="1">
        <v>15.0</v>
      </c>
      <c r="C2097" s="1" t="s">
        <v>6899</v>
      </c>
      <c r="D2097" s="1" t="s">
        <v>10747</v>
      </c>
      <c r="E2097" s="1" t="s">
        <v>10748</v>
      </c>
      <c r="F2097" s="1" t="s">
        <v>10749</v>
      </c>
      <c r="H2097" s="1">
        <v>82.18253</v>
      </c>
      <c r="I2097" s="1">
        <v>9.745458</v>
      </c>
      <c r="J2097" s="1">
        <v>1.0067034</v>
      </c>
      <c r="K2097" s="1">
        <v>0.0</v>
      </c>
      <c r="L2097" s="1">
        <v>0.0</v>
      </c>
      <c r="M2097" s="1">
        <v>0.845098</v>
      </c>
      <c r="N2097" s="1">
        <v>0.0</v>
      </c>
      <c r="O2097" s="1">
        <v>0.0</v>
      </c>
      <c r="P2097" s="1">
        <v>0.0</v>
      </c>
      <c r="Q2097" s="1" t="s">
        <v>10750</v>
      </c>
      <c r="R2097" s="1">
        <v>5.0</v>
      </c>
      <c r="S2097" s="1">
        <v>80.79999923706055</v>
      </c>
      <c r="T2097" s="1">
        <v>0.30933505</v>
      </c>
      <c r="U2097" s="1">
        <v>1.0067034</v>
      </c>
      <c r="V2097" s="1">
        <v>0.0</v>
      </c>
      <c r="W2097" s="1">
        <v>0.0</v>
      </c>
      <c r="X2097" s="1">
        <v>0.0</v>
      </c>
      <c r="Y2097" s="1">
        <v>0.0</v>
      </c>
      <c r="Z2097" s="1">
        <v>0.0</v>
      </c>
      <c r="AA2097" s="1">
        <v>0.0</v>
      </c>
      <c r="AB2097" s="1">
        <v>0.0</v>
      </c>
      <c r="AC2097" s="1">
        <v>0.0</v>
      </c>
      <c r="AD2097" s="1">
        <v>0.0</v>
      </c>
      <c r="AE2097" s="1">
        <v>223945.0</v>
      </c>
      <c r="AF2097" s="1">
        <v>155.0</v>
      </c>
      <c r="AH2097" s="1" t="s">
        <v>3530</v>
      </c>
      <c r="AI2097" s="1">
        <v>40.0</v>
      </c>
      <c r="AJ2097" s="1">
        <v>3.0</v>
      </c>
      <c r="AK2097" s="1">
        <v>3.0</v>
      </c>
      <c r="AL2097" s="1">
        <v>8.0</v>
      </c>
    </row>
    <row r="2098" ht="15.75" customHeight="1">
      <c r="A2098" s="1" t="s">
        <v>5923</v>
      </c>
      <c r="B2098" s="1">
        <v>16.0</v>
      </c>
      <c r="C2098" s="1" t="s">
        <v>6902</v>
      </c>
      <c r="D2098" s="1" t="s">
        <v>10751</v>
      </c>
      <c r="E2098" s="1" t="s">
        <v>10752</v>
      </c>
      <c r="F2098" s="1" t="s">
        <v>10753</v>
      </c>
      <c r="H2098" s="1">
        <v>73.80136</v>
      </c>
      <c r="I2098" s="1">
        <v>7.478206</v>
      </c>
      <c r="J2098" s="1">
        <v>6.2952924</v>
      </c>
      <c r="K2098" s="1">
        <v>0.0</v>
      </c>
      <c r="L2098" s="1">
        <v>0.0</v>
      </c>
      <c r="M2098" s="1">
        <v>0.845098</v>
      </c>
      <c r="N2098" s="1">
        <v>0.0</v>
      </c>
      <c r="O2098" s="1">
        <v>0.0</v>
      </c>
      <c r="P2098" s="1">
        <v>0.0</v>
      </c>
      <c r="Q2098" s="1" t="s">
        <v>10754</v>
      </c>
      <c r="R2098" s="1">
        <v>5.0</v>
      </c>
      <c r="S2098" s="1">
        <v>39.19999980926514</v>
      </c>
      <c r="T2098" s="1">
        <v>0.3706699</v>
      </c>
      <c r="U2098" s="1">
        <v>1.113095</v>
      </c>
      <c r="V2098" s="1">
        <v>0.0</v>
      </c>
      <c r="W2098" s="1">
        <v>0.0</v>
      </c>
      <c r="X2098" s="1">
        <v>0.0</v>
      </c>
      <c r="Y2098" s="1">
        <v>6.2952924</v>
      </c>
      <c r="Z2098" s="1">
        <v>0.0</v>
      </c>
      <c r="AA2098" s="1">
        <v>0.0</v>
      </c>
      <c r="AB2098" s="1">
        <v>0.0</v>
      </c>
      <c r="AC2098" s="1">
        <v>0.0</v>
      </c>
      <c r="AD2098" s="1">
        <v>0.0</v>
      </c>
      <c r="AE2098" s="1">
        <v>264505.0</v>
      </c>
      <c r="AF2098" s="1">
        <v>399.0</v>
      </c>
      <c r="AG2098" s="1">
        <v>730.0</v>
      </c>
      <c r="AH2098" s="1" t="s">
        <v>642</v>
      </c>
      <c r="AI2098" s="1">
        <v>44.0</v>
      </c>
      <c r="AJ2098" s="1">
        <v>5.0</v>
      </c>
      <c r="AK2098" s="1">
        <v>5.0</v>
      </c>
      <c r="AL2098" s="1">
        <v>8.0</v>
      </c>
    </row>
    <row r="2099" ht="15.75" customHeight="1">
      <c r="A2099" s="1" t="s">
        <v>5923</v>
      </c>
      <c r="B2099" s="1">
        <v>17.0</v>
      </c>
      <c r="C2099" s="1" t="s">
        <v>6908</v>
      </c>
      <c r="D2099" s="1" t="s">
        <v>10755</v>
      </c>
      <c r="E2099" s="1" t="s">
        <v>10756</v>
      </c>
      <c r="F2099" s="1" t="s">
        <v>10757</v>
      </c>
      <c r="H2099" s="1">
        <v>68.72004</v>
      </c>
      <c r="I2099" s="1">
        <v>7.843143</v>
      </c>
      <c r="J2099" s="1">
        <v>4.8392467</v>
      </c>
      <c r="K2099" s="1">
        <v>0.0</v>
      </c>
      <c r="L2099" s="1">
        <v>0.0</v>
      </c>
      <c r="M2099" s="1">
        <v>0.90309</v>
      </c>
      <c r="N2099" s="1">
        <v>0.0</v>
      </c>
      <c r="O2099" s="1">
        <v>0.0</v>
      </c>
      <c r="P2099" s="1">
        <v>0.0</v>
      </c>
      <c r="Q2099" s="1" t="s">
        <v>10758</v>
      </c>
      <c r="R2099" s="1">
        <v>6.0</v>
      </c>
      <c r="S2099" s="1">
        <v>35.0</v>
      </c>
      <c r="T2099" s="1">
        <v>0.33454812</v>
      </c>
      <c r="U2099" s="1">
        <v>0.9027583</v>
      </c>
      <c r="V2099" s="1">
        <v>0.0</v>
      </c>
      <c r="W2099" s="1">
        <v>4.8392467</v>
      </c>
      <c r="X2099" s="1">
        <v>0.0</v>
      </c>
      <c r="Y2099" s="1">
        <v>0.0</v>
      </c>
      <c r="Z2099" s="1">
        <v>0.0</v>
      </c>
      <c r="AA2099" s="1">
        <v>0.0</v>
      </c>
      <c r="AB2099" s="1">
        <v>0.0</v>
      </c>
      <c r="AC2099" s="1">
        <v>0.0</v>
      </c>
      <c r="AD2099" s="1">
        <v>0.0</v>
      </c>
      <c r="AE2099" s="1">
        <v>153258.0</v>
      </c>
      <c r="AF2099" s="1">
        <v>208.0</v>
      </c>
      <c r="AG2099" s="1">
        <v>710.0</v>
      </c>
      <c r="AH2099" s="1" t="s">
        <v>3603</v>
      </c>
      <c r="AI2099" s="1">
        <v>23.0</v>
      </c>
      <c r="AJ2099" s="1">
        <v>3.0</v>
      </c>
      <c r="AK2099" s="1">
        <v>3.0</v>
      </c>
      <c r="AL2099" s="1">
        <v>4.0</v>
      </c>
    </row>
    <row r="2100" ht="15.75" customHeight="1">
      <c r="A2100" s="1" t="s">
        <v>5923</v>
      </c>
      <c r="B2100" s="1">
        <v>18.0</v>
      </c>
      <c r="C2100" s="1" t="s">
        <v>5261</v>
      </c>
      <c r="D2100" s="1" t="s">
        <v>9126</v>
      </c>
      <c r="E2100" s="1" t="s">
        <v>9127</v>
      </c>
      <c r="F2100" s="1" t="s">
        <v>9128</v>
      </c>
      <c r="H2100" s="1">
        <v>66.90972</v>
      </c>
      <c r="I2100" s="1">
        <v>11.695713</v>
      </c>
      <c r="J2100" s="1">
        <v>7.751563</v>
      </c>
      <c r="K2100" s="1">
        <v>0.0</v>
      </c>
      <c r="L2100" s="1">
        <v>0.0</v>
      </c>
      <c r="M2100" s="1">
        <v>0.9542425</v>
      </c>
      <c r="N2100" s="1">
        <v>0.0</v>
      </c>
      <c r="O2100" s="1">
        <v>0.0</v>
      </c>
      <c r="P2100" s="1">
        <v>0.0</v>
      </c>
      <c r="Q2100" s="1" t="s">
        <v>9129</v>
      </c>
      <c r="R2100" s="1">
        <v>7.0</v>
      </c>
      <c r="S2100" s="1">
        <v>12.0</v>
      </c>
      <c r="T2100" s="1">
        <v>0.34687254</v>
      </c>
      <c r="U2100" s="1">
        <v>0.6334547</v>
      </c>
      <c r="V2100" s="1">
        <v>0.0</v>
      </c>
      <c r="W2100" s="1">
        <v>0.0</v>
      </c>
      <c r="X2100" s="1">
        <v>0.0</v>
      </c>
      <c r="Y2100" s="1">
        <v>0.0</v>
      </c>
      <c r="Z2100" s="1">
        <v>7.751563</v>
      </c>
      <c r="AA2100" s="1">
        <v>0.0</v>
      </c>
      <c r="AB2100" s="1">
        <v>0.0</v>
      </c>
      <c r="AC2100" s="1">
        <v>0.0</v>
      </c>
      <c r="AD2100" s="1">
        <v>0.0</v>
      </c>
      <c r="AE2100" s="1">
        <v>64373.0</v>
      </c>
      <c r="AF2100" s="1">
        <v>293.0</v>
      </c>
      <c r="AG2100" s="1">
        <v>640.0</v>
      </c>
      <c r="AH2100" s="1" t="s">
        <v>2387</v>
      </c>
      <c r="AI2100" s="1">
        <v>18.0</v>
      </c>
      <c r="AJ2100" s="1">
        <v>2.0</v>
      </c>
      <c r="AK2100" s="1">
        <v>2.0</v>
      </c>
      <c r="AL2100" s="1">
        <v>5.0</v>
      </c>
    </row>
    <row r="2101" ht="15.75" customHeight="1">
      <c r="A2101" s="1" t="s">
        <v>5923</v>
      </c>
      <c r="B2101" s="1">
        <v>19.0</v>
      </c>
      <c r="C2101" s="1" t="s">
        <v>6911</v>
      </c>
      <c r="D2101" s="1" t="s">
        <v>10759</v>
      </c>
      <c r="E2101" s="1" t="s">
        <v>10760</v>
      </c>
      <c r="F2101" s="1" t="s">
        <v>10761</v>
      </c>
      <c r="H2101" s="1">
        <v>66.54652</v>
      </c>
      <c r="I2101" s="1">
        <v>9.599932</v>
      </c>
      <c r="J2101" s="1">
        <v>6.308786</v>
      </c>
      <c r="K2101" s="1">
        <v>0.0</v>
      </c>
      <c r="L2101" s="1">
        <v>0.0</v>
      </c>
      <c r="M2101" s="1">
        <v>0.845098</v>
      </c>
      <c r="N2101" s="1">
        <v>0.0</v>
      </c>
      <c r="O2101" s="1">
        <v>0.0</v>
      </c>
      <c r="P2101" s="1">
        <v>0.0</v>
      </c>
      <c r="Q2101" s="1" t="s">
        <v>10762</v>
      </c>
      <c r="R2101" s="1">
        <v>5.0</v>
      </c>
      <c r="S2101" s="1">
        <v>23.5</v>
      </c>
      <c r="T2101" s="1">
        <v>0.26591697</v>
      </c>
      <c r="U2101" s="1">
        <v>0.89696467</v>
      </c>
      <c r="V2101" s="1">
        <v>4.5346</v>
      </c>
      <c r="W2101" s="1">
        <v>0.0</v>
      </c>
      <c r="X2101" s="1">
        <v>6.308786</v>
      </c>
      <c r="Y2101" s="1">
        <v>0.0</v>
      </c>
      <c r="Z2101" s="1">
        <v>0.0</v>
      </c>
      <c r="AA2101" s="1">
        <v>0.0</v>
      </c>
      <c r="AB2101" s="1">
        <v>0.0</v>
      </c>
      <c r="AC2101" s="1">
        <v>0.0</v>
      </c>
      <c r="AD2101" s="1">
        <v>0.0</v>
      </c>
      <c r="AE2101" s="1">
        <v>61783.0</v>
      </c>
      <c r="AF2101" s="1">
        <v>318.0</v>
      </c>
      <c r="AG2101" s="1">
        <v>620.0</v>
      </c>
      <c r="AH2101" s="1" t="s">
        <v>7137</v>
      </c>
      <c r="AI2101" s="1">
        <v>49.0</v>
      </c>
      <c r="AJ2101" s="1">
        <v>2.0</v>
      </c>
      <c r="AK2101" s="1">
        <v>2.0</v>
      </c>
      <c r="AL2101" s="1">
        <v>5.0</v>
      </c>
    </row>
    <row r="2102" ht="15.75" customHeight="1">
      <c r="A2102" s="1" t="s">
        <v>5923</v>
      </c>
      <c r="B2102" s="1">
        <v>20.0</v>
      </c>
      <c r="C2102" s="1" t="s">
        <v>6917</v>
      </c>
      <c r="D2102" s="1" t="s">
        <v>10763</v>
      </c>
      <c r="E2102" s="1" t="s">
        <v>10764</v>
      </c>
      <c r="F2102" s="1" t="s">
        <v>10765</v>
      </c>
      <c r="H2102" s="1">
        <v>63.02505</v>
      </c>
      <c r="I2102" s="1">
        <v>11.09042</v>
      </c>
      <c r="J2102" s="1">
        <v>3.8343709</v>
      </c>
      <c r="K2102" s="1">
        <v>0.0</v>
      </c>
      <c r="L2102" s="1">
        <v>0.0</v>
      </c>
      <c r="M2102" s="1">
        <v>0.69897</v>
      </c>
      <c r="N2102" s="1">
        <v>0.0</v>
      </c>
      <c r="O2102" s="1">
        <v>0.0</v>
      </c>
      <c r="P2102" s="1">
        <v>0.0</v>
      </c>
      <c r="Q2102" s="1" t="s">
        <v>10766</v>
      </c>
      <c r="R2102" s="1">
        <v>3.0</v>
      </c>
      <c r="S2102" s="1">
        <v>35.5</v>
      </c>
      <c r="T2102" s="1">
        <v>0.3031877</v>
      </c>
      <c r="U2102" s="1">
        <v>0.0</v>
      </c>
      <c r="V2102" s="1">
        <v>3.8343709</v>
      </c>
      <c r="W2102" s="1">
        <v>0.0</v>
      </c>
      <c r="X2102" s="1">
        <v>0.0</v>
      </c>
      <c r="Y2102" s="1">
        <v>0.0</v>
      </c>
      <c r="Z2102" s="1">
        <v>0.0</v>
      </c>
      <c r="AA2102" s="1">
        <v>0.0</v>
      </c>
      <c r="AB2102" s="1">
        <v>0.0</v>
      </c>
      <c r="AC2102" s="1">
        <v>0.0</v>
      </c>
      <c r="AD2102" s="1">
        <v>0.0</v>
      </c>
      <c r="AE2102" s="1">
        <v>14128.0</v>
      </c>
      <c r="AF2102" s="1">
        <v>172.0</v>
      </c>
      <c r="AG2102" s="1">
        <v>750.0</v>
      </c>
      <c r="AH2102" s="1" t="s">
        <v>600</v>
      </c>
      <c r="AI2102" s="1">
        <v>44.0</v>
      </c>
      <c r="AJ2102" s="1">
        <v>2.0</v>
      </c>
      <c r="AK2102" s="1">
        <v>2.0</v>
      </c>
      <c r="AL2102" s="1">
        <v>6.0</v>
      </c>
    </row>
    <row r="2103" ht="15.75" customHeight="1">
      <c r="A2103" s="1" t="s">
        <v>5923</v>
      </c>
      <c r="B2103" s="1">
        <v>21.0</v>
      </c>
      <c r="C2103" s="1" t="s">
        <v>6920</v>
      </c>
      <c r="D2103" s="1" t="s">
        <v>10767</v>
      </c>
      <c r="E2103" s="1" t="s">
        <v>10768</v>
      </c>
      <c r="F2103" s="1" t="s">
        <v>10769</v>
      </c>
      <c r="H2103" s="1">
        <v>62.099026</v>
      </c>
      <c r="I2103" s="1">
        <v>0.0</v>
      </c>
      <c r="J2103" s="1">
        <v>7.377878</v>
      </c>
      <c r="K2103" s="1">
        <v>0.0</v>
      </c>
      <c r="L2103" s="1">
        <v>0.0</v>
      </c>
      <c r="M2103" s="1">
        <v>1.0791812</v>
      </c>
      <c r="N2103" s="1">
        <v>0.0</v>
      </c>
      <c r="O2103" s="1">
        <v>0.0</v>
      </c>
      <c r="P2103" s="1">
        <v>0.0</v>
      </c>
      <c r="Q2103" s="1" t="s">
        <v>10770</v>
      </c>
      <c r="R2103" s="1">
        <v>10.0</v>
      </c>
      <c r="S2103" s="1">
        <v>59.83000028133392</v>
      </c>
      <c r="T2103" s="1">
        <v>0.23361485</v>
      </c>
      <c r="U2103" s="1">
        <v>1.2545326</v>
      </c>
      <c r="V2103" s="1">
        <v>0.0</v>
      </c>
      <c r="W2103" s="1">
        <v>0.0</v>
      </c>
      <c r="X2103" s="1">
        <v>0.0</v>
      </c>
      <c r="Y2103" s="1">
        <v>0.0</v>
      </c>
      <c r="Z2103" s="1">
        <v>7.377878</v>
      </c>
      <c r="AA2103" s="1">
        <v>0.0</v>
      </c>
      <c r="AB2103" s="1">
        <v>0.0</v>
      </c>
      <c r="AC2103" s="1">
        <v>0.0</v>
      </c>
      <c r="AD2103" s="1">
        <v>0.0</v>
      </c>
      <c r="AE2103" s="1">
        <v>100573.0</v>
      </c>
      <c r="AF2103" s="1">
        <v>1100.0</v>
      </c>
      <c r="AG2103" s="1">
        <v>890.0</v>
      </c>
      <c r="AH2103" s="1" t="s">
        <v>2328</v>
      </c>
      <c r="AI2103" s="1">
        <v>15.0</v>
      </c>
      <c r="AJ2103" s="1">
        <v>5.0</v>
      </c>
      <c r="AK2103" s="1">
        <v>5.0</v>
      </c>
      <c r="AL2103" s="1">
        <v>10.0</v>
      </c>
    </row>
    <row r="2104" ht="15.75" customHeight="1">
      <c r="A2104" s="1" t="s">
        <v>5923</v>
      </c>
      <c r="B2104" s="1">
        <v>22.0</v>
      </c>
      <c r="C2104" s="1" t="s">
        <v>4796</v>
      </c>
      <c r="D2104" s="1" t="s">
        <v>8752</v>
      </c>
      <c r="E2104" s="1" t="s">
        <v>8753</v>
      </c>
      <c r="F2104" s="1" t="s">
        <v>8754</v>
      </c>
      <c r="H2104" s="1">
        <v>61.133217</v>
      </c>
      <c r="I2104" s="1">
        <v>6.066787</v>
      </c>
      <c r="J2104" s="1">
        <v>5.075424</v>
      </c>
      <c r="K2104" s="1">
        <v>0.0</v>
      </c>
      <c r="L2104" s="1">
        <v>0.0</v>
      </c>
      <c r="M2104" s="1">
        <v>0.845098</v>
      </c>
      <c r="N2104" s="1">
        <v>0.0</v>
      </c>
      <c r="O2104" s="1">
        <v>0.0</v>
      </c>
      <c r="P2104" s="1">
        <v>0.0</v>
      </c>
      <c r="Q2104" s="1" t="s">
        <v>8755</v>
      </c>
      <c r="R2104" s="1">
        <v>5.0</v>
      </c>
      <c r="S2104" s="1">
        <v>41.15000021457672</v>
      </c>
      <c r="T2104" s="1">
        <v>0.30326352</v>
      </c>
      <c r="U2104" s="1">
        <v>0.0</v>
      </c>
      <c r="V2104" s="1">
        <v>4.932796</v>
      </c>
      <c r="W2104" s="1">
        <v>5.075424</v>
      </c>
      <c r="X2104" s="1">
        <v>0.0</v>
      </c>
      <c r="Y2104" s="1">
        <v>0.0</v>
      </c>
      <c r="Z2104" s="1">
        <v>0.0</v>
      </c>
      <c r="AA2104" s="1">
        <v>0.0</v>
      </c>
      <c r="AB2104" s="1">
        <v>0.0</v>
      </c>
      <c r="AC2104" s="1">
        <v>0.0</v>
      </c>
      <c r="AD2104" s="1">
        <v>0.0</v>
      </c>
      <c r="AE2104" s="1">
        <v>94648.0</v>
      </c>
      <c r="AF2104" s="1">
        <v>606.0</v>
      </c>
      <c r="AG2104" s="1">
        <v>640.0</v>
      </c>
      <c r="AH2104" s="1" t="s">
        <v>1323</v>
      </c>
      <c r="AI2104" s="1">
        <v>43.0</v>
      </c>
      <c r="AJ2104" s="1">
        <v>7.0</v>
      </c>
      <c r="AK2104" s="1">
        <v>7.0</v>
      </c>
      <c r="AL2104" s="1">
        <v>9.0</v>
      </c>
    </row>
    <row r="2105" ht="15.75" customHeight="1">
      <c r="A2105" s="1" t="s">
        <v>5923</v>
      </c>
      <c r="B2105" s="1">
        <v>23.0</v>
      </c>
      <c r="C2105" s="1" t="s">
        <v>6391</v>
      </c>
      <c r="D2105" s="1" t="s">
        <v>10250</v>
      </c>
      <c r="E2105" s="1" t="s">
        <v>10251</v>
      </c>
      <c r="F2105" s="1" t="s">
        <v>10252</v>
      </c>
      <c r="H2105" s="1">
        <v>59.899788</v>
      </c>
      <c r="I2105" s="1">
        <v>9.895463</v>
      </c>
      <c r="J2105" s="1">
        <v>0.0</v>
      </c>
      <c r="K2105" s="1">
        <v>0.0</v>
      </c>
      <c r="L2105" s="1">
        <v>0.0</v>
      </c>
      <c r="M2105" s="1">
        <v>0.69897</v>
      </c>
      <c r="N2105" s="1">
        <v>0.0</v>
      </c>
      <c r="O2105" s="1">
        <v>0.0</v>
      </c>
      <c r="P2105" s="1">
        <v>0.0</v>
      </c>
      <c r="Q2105" s="1" t="s">
        <v>10253</v>
      </c>
      <c r="R2105" s="1">
        <v>3.0</v>
      </c>
      <c r="S2105" s="1">
        <v>74.0</v>
      </c>
      <c r="T2105" s="1">
        <v>0.0</v>
      </c>
      <c r="U2105" s="1">
        <v>0.0</v>
      </c>
      <c r="V2105" s="1">
        <v>0.0</v>
      </c>
      <c r="W2105" s="1">
        <v>0.0</v>
      </c>
      <c r="X2105" s="1">
        <v>0.0</v>
      </c>
      <c r="Y2105" s="1">
        <v>0.0</v>
      </c>
      <c r="Z2105" s="1">
        <v>0.0</v>
      </c>
      <c r="AA2105" s="1">
        <v>0.0</v>
      </c>
      <c r="AB2105" s="1">
        <v>0.0</v>
      </c>
      <c r="AC2105" s="1">
        <v>0.0</v>
      </c>
      <c r="AD2105" s="1">
        <v>0.0</v>
      </c>
      <c r="AE2105" s="1">
        <v>93480.0</v>
      </c>
      <c r="AF2105" s="1">
        <v>255.0</v>
      </c>
      <c r="AG2105" s="1">
        <v>780.0</v>
      </c>
      <c r="AH2105" s="1" t="s">
        <v>1400</v>
      </c>
      <c r="AI2105" s="1">
        <v>85.0</v>
      </c>
      <c r="AJ2105" s="1">
        <v>5.0</v>
      </c>
      <c r="AK2105" s="1">
        <v>5.0</v>
      </c>
      <c r="AL2105" s="1">
        <v>6.0</v>
      </c>
    </row>
    <row r="2106" ht="15.75" customHeight="1">
      <c r="A2106" s="1" t="s">
        <v>5923</v>
      </c>
      <c r="B2106" s="1">
        <v>24.0</v>
      </c>
      <c r="C2106" s="1" t="s">
        <v>6927</v>
      </c>
      <c r="D2106" s="1" t="s">
        <v>10771</v>
      </c>
      <c r="E2106" s="1" t="s">
        <v>10772</v>
      </c>
      <c r="F2106" s="1" t="s">
        <v>10773</v>
      </c>
      <c r="H2106" s="1">
        <v>58.539154</v>
      </c>
      <c r="I2106" s="1">
        <v>12.984678</v>
      </c>
      <c r="J2106" s="1">
        <v>7.95297</v>
      </c>
      <c r="K2106" s="1">
        <v>0.0</v>
      </c>
      <c r="L2106" s="1">
        <v>0.0</v>
      </c>
      <c r="M2106" s="1">
        <v>0.69897</v>
      </c>
      <c r="N2106" s="1">
        <v>0.0</v>
      </c>
      <c r="O2106" s="1">
        <v>0.0</v>
      </c>
      <c r="P2106" s="1">
        <v>0.0</v>
      </c>
      <c r="Q2106" s="1" t="s">
        <v>6788</v>
      </c>
      <c r="R2106" s="1">
        <v>3.0</v>
      </c>
      <c r="S2106" s="1">
        <v>15.0</v>
      </c>
      <c r="T2106" s="1">
        <v>0.0</v>
      </c>
      <c r="U2106" s="1">
        <v>0.9123172</v>
      </c>
      <c r="V2106" s="1">
        <v>3.2317672</v>
      </c>
      <c r="W2106" s="1">
        <v>0.0</v>
      </c>
      <c r="X2106" s="1">
        <v>0.0</v>
      </c>
      <c r="Y2106" s="1">
        <v>0.0</v>
      </c>
      <c r="Z2106" s="1">
        <v>7.95297</v>
      </c>
      <c r="AA2106" s="1">
        <v>0.0</v>
      </c>
      <c r="AB2106" s="1">
        <v>0.0</v>
      </c>
      <c r="AC2106" s="1">
        <v>0.0</v>
      </c>
      <c r="AD2106" s="1">
        <v>0.0</v>
      </c>
      <c r="AE2106" s="1">
        <v>76162.0</v>
      </c>
      <c r="AF2106" s="1">
        <v>76.0</v>
      </c>
      <c r="AG2106" s="1">
        <v>290.0</v>
      </c>
      <c r="AH2106" s="1" t="s">
        <v>10774</v>
      </c>
      <c r="AI2106" s="1">
        <v>8.0</v>
      </c>
      <c r="AJ2106" s="1">
        <v>1.0</v>
      </c>
      <c r="AK2106" s="1">
        <v>1.0</v>
      </c>
      <c r="AL2106" s="1">
        <v>2.0</v>
      </c>
    </row>
    <row r="2107" ht="15.75" customHeight="1">
      <c r="A2107" s="1" t="s">
        <v>5923</v>
      </c>
      <c r="B2107" s="1">
        <v>25.0</v>
      </c>
      <c r="C2107" s="1" t="s">
        <v>6932</v>
      </c>
      <c r="D2107" s="1" t="s">
        <v>10775</v>
      </c>
      <c r="E2107" s="1" t="s">
        <v>10776</v>
      </c>
      <c r="F2107" s="1" t="s">
        <v>10777</v>
      </c>
      <c r="H2107" s="1">
        <v>55.32965</v>
      </c>
      <c r="I2107" s="1">
        <v>9.577387</v>
      </c>
      <c r="J2107" s="1">
        <v>7.95297</v>
      </c>
      <c r="K2107" s="1">
        <v>0.0</v>
      </c>
      <c r="L2107" s="1">
        <v>0.0</v>
      </c>
      <c r="M2107" s="1">
        <v>0.69897</v>
      </c>
      <c r="N2107" s="1">
        <v>0.0</v>
      </c>
      <c r="O2107" s="1">
        <v>0.0</v>
      </c>
      <c r="P2107" s="1">
        <v>0.0</v>
      </c>
      <c r="Q2107" s="1" t="s">
        <v>10778</v>
      </c>
      <c r="R2107" s="1">
        <v>3.0</v>
      </c>
      <c r="S2107" s="1">
        <v>19.39000034332275</v>
      </c>
      <c r="T2107" s="1">
        <v>0.32479584</v>
      </c>
      <c r="U2107" s="1">
        <v>1.099475</v>
      </c>
      <c r="V2107" s="1">
        <v>0.0</v>
      </c>
      <c r="W2107" s="1">
        <v>0.0</v>
      </c>
      <c r="X2107" s="1">
        <v>0.0</v>
      </c>
      <c r="Y2107" s="1">
        <v>0.0</v>
      </c>
      <c r="Z2107" s="1">
        <v>7.95297</v>
      </c>
      <c r="AA2107" s="1">
        <v>0.0</v>
      </c>
      <c r="AB2107" s="1">
        <v>0.0</v>
      </c>
      <c r="AC2107" s="1">
        <v>0.0</v>
      </c>
      <c r="AD2107" s="1">
        <v>0.0</v>
      </c>
      <c r="AE2107" s="1">
        <v>5940.0</v>
      </c>
      <c r="AF2107" s="1">
        <v>95.0</v>
      </c>
      <c r="AG2107" s="1">
        <v>740.0</v>
      </c>
      <c r="AH2107" s="1" t="s">
        <v>2147</v>
      </c>
      <c r="AI2107" s="1">
        <v>16.0</v>
      </c>
      <c r="AJ2107" s="1">
        <v>6.0</v>
      </c>
      <c r="AK2107" s="1">
        <v>6.0</v>
      </c>
      <c r="AL2107" s="1">
        <v>9.0</v>
      </c>
    </row>
    <row r="2108" ht="15.75" customHeight="1">
      <c r="A2108" s="1" t="s">
        <v>5998</v>
      </c>
      <c r="B2108" s="1">
        <v>1.0</v>
      </c>
      <c r="C2108" s="1" t="s">
        <v>194</v>
      </c>
      <c r="D2108" s="1" t="s">
        <v>1110</v>
      </c>
      <c r="E2108" s="1" t="s">
        <v>1111</v>
      </c>
      <c r="F2108" s="1" t="s">
        <v>1114</v>
      </c>
      <c r="H2108" s="1">
        <v>247.73424</v>
      </c>
      <c r="I2108" s="1">
        <v>5.1153884</v>
      </c>
      <c r="J2108" s="1">
        <v>3.1404212</v>
      </c>
      <c r="K2108" s="1">
        <v>0.0</v>
      </c>
      <c r="L2108" s="1">
        <v>0.0</v>
      </c>
      <c r="M2108" s="1">
        <v>0.69897</v>
      </c>
      <c r="N2108" s="1">
        <v>0.0</v>
      </c>
      <c r="O2108" s="1">
        <v>1.0</v>
      </c>
      <c r="P2108" s="1">
        <v>0.0</v>
      </c>
      <c r="Q2108" s="1" t="s">
        <v>1115</v>
      </c>
      <c r="R2108" s="1">
        <v>3.0</v>
      </c>
      <c r="S2108" s="1">
        <v>990.5200042724609</v>
      </c>
      <c r="T2108" s="1">
        <v>0.105670765</v>
      </c>
      <c r="U2108" s="1">
        <v>0.42358008</v>
      </c>
      <c r="V2108" s="1">
        <v>0.0</v>
      </c>
      <c r="W2108" s="1">
        <v>0.0</v>
      </c>
      <c r="X2108" s="1">
        <v>0.0</v>
      </c>
      <c r="Y2108" s="1">
        <v>0.0</v>
      </c>
      <c r="Z2108" s="1">
        <v>3.1404212</v>
      </c>
      <c r="AA2108" s="1">
        <v>0.0</v>
      </c>
      <c r="AB2108" s="1">
        <v>0.0</v>
      </c>
      <c r="AC2108" s="1">
        <v>0.0</v>
      </c>
      <c r="AD2108" s="1">
        <v>0.0</v>
      </c>
      <c r="AE2108" s="1">
        <v>279345.0</v>
      </c>
      <c r="AF2108" s="1">
        <v>688.0</v>
      </c>
      <c r="AH2108" s="1" t="s">
        <v>1120</v>
      </c>
      <c r="AI2108" s="1">
        <v>100.0</v>
      </c>
      <c r="AJ2108" s="1">
        <v>6.0</v>
      </c>
      <c r="AK2108" s="1">
        <v>24.0</v>
      </c>
      <c r="AL2108" s="1">
        <v>8.0</v>
      </c>
    </row>
    <row r="2109" ht="15.75" customHeight="1">
      <c r="A2109" s="1" t="s">
        <v>5998</v>
      </c>
      <c r="B2109" s="1">
        <v>2.0</v>
      </c>
      <c r="C2109" s="1" t="s">
        <v>593</v>
      </c>
      <c r="D2109" s="1" t="s">
        <v>2184</v>
      </c>
      <c r="E2109" s="1" t="s">
        <v>2185</v>
      </c>
      <c r="F2109" s="1" t="s">
        <v>2186</v>
      </c>
      <c r="H2109" s="1">
        <v>239.6811</v>
      </c>
      <c r="I2109" s="1">
        <v>6.1311994</v>
      </c>
      <c r="J2109" s="1">
        <v>2.794038</v>
      </c>
      <c r="K2109" s="1">
        <v>0.0</v>
      </c>
      <c r="L2109" s="1">
        <v>0.0</v>
      </c>
      <c r="M2109" s="1">
        <v>0.845098</v>
      </c>
      <c r="N2109" s="1">
        <v>0.0</v>
      </c>
      <c r="O2109" s="1">
        <v>0.0</v>
      </c>
      <c r="P2109" s="1">
        <v>0.0</v>
      </c>
      <c r="Q2109" s="1" t="s">
        <v>2187</v>
      </c>
      <c r="R2109" s="1">
        <v>5.0</v>
      </c>
      <c r="S2109" s="1">
        <v>1008.75</v>
      </c>
      <c r="T2109" s="1">
        <v>0.0</v>
      </c>
      <c r="U2109" s="1">
        <v>0.0</v>
      </c>
      <c r="V2109" s="1">
        <v>0.0</v>
      </c>
      <c r="W2109" s="1">
        <v>0.0</v>
      </c>
      <c r="X2109" s="1">
        <v>0.0</v>
      </c>
      <c r="Y2109" s="1">
        <v>2.794038</v>
      </c>
      <c r="Z2109" s="1">
        <v>0.0</v>
      </c>
      <c r="AA2109" s="1">
        <v>2.0007696</v>
      </c>
      <c r="AB2109" s="1">
        <v>0.0</v>
      </c>
      <c r="AC2109" s="1">
        <v>0.0</v>
      </c>
      <c r="AD2109" s="1">
        <v>0.0</v>
      </c>
      <c r="AE2109" s="1">
        <v>9412.0</v>
      </c>
      <c r="AF2109" s="1">
        <v>2003.0</v>
      </c>
      <c r="AG2109" s="1">
        <v>890.0</v>
      </c>
      <c r="AH2109" s="1" t="s">
        <v>2190</v>
      </c>
      <c r="AI2109" s="1">
        <v>7.0</v>
      </c>
      <c r="AJ2109" s="1">
        <v>9.0</v>
      </c>
      <c r="AK2109" s="1">
        <v>10.0</v>
      </c>
      <c r="AL2109" s="1">
        <v>20.0</v>
      </c>
    </row>
    <row r="2110" ht="15.75" customHeight="1">
      <c r="A2110" s="1" t="s">
        <v>5998</v>
      </c>
      <c r="B2110" s="1">
        <v>3.0</v>
      </c>
      <c r="C2110" s="1" t="s">
        <v>6942</v>
      </c>
      <c r="D2110" s="1" t="s">
        <v>10779</v>
      </c>
      <c r="E2110" s="1" t="s">
        <v>10780</v>
      </c>
      <c r="F2110" s="1" t="s">
        <v>10781</v>
      </c>
      <c r="H2110" s="1">
        <v>237.0703</v>
      </c>
      <c r="I2110" s="1">
        <v>5.8412137</v>
      </c>
      <c r="J2110" s="1">
        <v>2.354719</v>
      </c>
      <c r="K2110" s="1">
        <v>0.0</v>
      </c>
      <c r="L2110" s="1">
        <v>0.0</v>
      </c>
      <c r="M2110" s="1">
        <v>0.9542425</v>
      </c>
      <c r="N2110" s="1">
        <v>1.0</v>
      </c>
      <c r="O2110" s="1">
        <v>1.0</v>
      </c>
      <c r="P2110" s="1">
        <v>0.5</v>
      </c>
      <c r="Q2110" s="1" t="s">
        <v>10782</v>
      </c>
      <c r="R2110" s="1">
        <v>7.0</v>
      </c>
      <c r="S2110" s="1">
        <v>538.5099945068359</v>
      </c>
      <c r="T2110" s="1">
        <v>0.0</v>
      </c>
      <c r="U2110" s="1">
        <v>0.0</v>
      </c>
      <c r="V2110" s="1">
        <v>1.615155</v>
      </c>
      <c r="W2110" s="1">
        <v>2.354719</v>
      </c>
      <c r="X2110" s="1">
        <v>0.0</v>
      </c>
      <c r="Y2110" s="1">
        <v>0.0</v>
      </c>
      <c r="Z2110" s="1">
        <v>0.0</v>
      </c>
      <c r="AA2110" s="1">
        <v>0.0</v>
      </c>
      <c r="AB2110" s="1">
        <v>0.0</v>
      </c>
      <c r="AC2110" s="1">
        <v>0.0</v>
      </c>
      <c r="AD2110" s="1">
        <v>0.0</v>
      </c>
      <c r="AE2110" s="1">
        <v>100846.0</v>
      </c>
      <c r="AF2110" s="1">
        <v>1522.0</v>
      </c>
      <c r="AG2110" s="1">
        <v>880.0</v>
      </c>
      <c r="AH2110" s="1" t="s">
        <v>690</v>
      </c>
      <c r="AI2110" s="1">
        <v>176.0</v>
      </c>
      <c r="AJ2110" s="1">
        <v>8.0</v>
      </c>
      <c r="AK2110" s="1">
        <v>9.0</v>
      </c>
      <c r="AL2110" s="1">
        <v>13.0</v>
      </c>
    </row>
    <row r="2111" ht="15.75" customHeight="1">
      <c r="A2111" s="1" t="s">
        <v>5998</v>
      </c>
      <c r="B2111" s="1">
        <v>4.0</v>
      </c>
      <c r="C2111" s="1" t="s">
        <v>546</v>
      </c>
      <c r="D2111" s="1" t="s">
        <v>2139</v>
      </c>
      <c r="E2111" s="1" t="s">
        <v>2140</v>
      </c>
      <c r="F2111" s="1" t="s">
        <v>2142</v>
      </c>
      <c r="H2111" s="1">
        <v>186.42883</v>
      </c>
      <c r="I2111" s="1">
        <v>0.0</v>
      </c>
      <c r="J2111" s="1">
        <v>1.615155</v>
      </c>
      <c r="K2111" s="1">
        <v>0.0</v>
      </c>
      <c r="L2111" s="1">
        <v>0.0</v>
      </c>
      <c r="M2111" s="1">
        <v>1.0413927</v>
      </c>
      <c r="N2111" s="1">
        <v>0.0</v>
      </c>
      <c r="O2111" s="1">
        <v>1.0</v>
      </c>
      <c r="P2111" s="1">
        <v>0.0</v>
      </c>
      <c r="Q2111" s="1" t="s">
        <v>2144</v>
      </c>
      <c r="R2111" s="1">
        <v>9.0</v>
      </c>
      <c r="S2111" s="1">
        <v>4685.0</v>
      </c>
      <c r="T2111" s="1">
        <v>0.0</v>
      </c>
      <c r="U2111" s="1">
        <v>0.42358008</v>
      </c>
      <c r="V2111" s="1">
        <v>1.615155</v>
      </c>
      <c r="W2111" s="1">
        <v>0.0</v>
      </c>
      <c r="X2111" s="1">
        <v>0.0</v>
      </c>
      <c r="Y2111" s="1">
        <v>0.0</v>
      </c>
      <c r="Z2111" s="1">
        <v>0.0</v>
      </c>
      <c r="AA2111" s="1">
        <v>0.0</v>
      </c>
      <c r="AB2111" s="1">
        <v>0.0</v>
      </c>
      <c r="AC2111" s="1">
        <v>0.0</v>
      </c>
      <c r="AD2111" s="1">
        <v>0.0</v>
      </c>
      <c r="AE2111" s="1">
        <v>258467.0</v>
      </c>
      <c r="AF2111" s="1">
        <v>2067.0</v>
      </c>
      <c r="AG2111" s="1">
        <v>900.0</v>
      </c>
      <c r="AH2111" s="1" t="s">
        <v>2147</v>
      </c>
      <c r="AI2111" s="1">
        <v>310.0</v>
      </c>
      <c r="AJ2111" s="1">
        <v>15.0</v>
      </c>
      <c r="AK2111" s="1">
        <v>47.0</v>
      </c>
      <c r="AL2111" s="1">
        <v>13.0</v>
      </c>
    </row>
    <row r="2112" ht="15.75" customHeight="1">
      <c r="A2112" s="1" t="s">
        <v>5998</v>
      </c>
      <c r="B2112" s="1">
        <v>5.0</v>
      </c>
      <c r="C2112" s="1" t="s">
        <v>186</v>
      </c>
      <c r="D2112" s="1" t="s">
        <v>1073</v>
      </c>
      <c r="E2112" s="1" t="s">
        <v>1074</v>
      </c>
      <c r="F2112" s="1" t="s">
        <v>1075</v>
      </c>
      <c r="H2112" s="1">
        <v>158.49318</v>
      </c>
      <c r="I2112" s="1">
        <v>4.097256</v>
      </c>
      <c r="J2112" s="1">
        <v>1.615155</v>
      </c>
      <c r="K2112" s="1">
        <v>0.0</v>
      </c>
      <c r="L2112" s="1">
        <v>0.0</v>
      </c>
      <c r="M2112" s="1">
        <v>0.90309</v>
      </c>
      <c r="N2112" s="1">
        <v>0.0</v>
      </c>
      <c r="O2112" s="1">
        <v>1.0</v>
      </c>
      <c r="P2112" s="1">
        <v>0.0</v>
      </c>
      <c r="Q2112" s="1" t="s">
        <v>1077</v>
      </c>
      <c r="R2112" s="1">
        <v>6.0</v>
      </c>
      <c r="S2112" s="1">
        <v>682.6000003814697</v>
      </c>
      <c r="T2112" s="1">
        <v>0.1070192</v>
      </c>
      <c r="U2112" s="1">
        <v>0.44500995</v>
      </c>
      <c r="V2112" s="1">
        <v>1.615155</v>
      </c>
      <c r="W2112" s="1">
        <v>0.0</v>
      </c>
      <c r="X2112" s="1">
        <v>0.0</v>
      </c>
      <c r="Y2112" s="1">
        <v>0.0</v>
      </c>
      <c r="Z2112" s="1">
        <v>0.0</v>
      </c>
      <c r="AA2112" s="1">
        <v>0.0</v>
      </c>
      <c r="AB2112" s="1">
        <v>0.0</v>
      </c>
      <c r="AC2112" s="1">
        <v>0.0</v>
      </c>
      <c r="AD2112" s="1">
        <v>0.0</v>
      </c>
      <c r="AE2112" s="1">
        <v>969.0</v>
      </c>
      <c r="AF2112" s="1">
        <v>2465.0</v>
      </c>
      <c r="AG2112" s="1">
        <v>900.0</v>
      </c>
      <c r="AH2112" s="1" t="s">
        <v>1081</v>
      </c>
      <c r="AI2112" s="1">
        <v>765.0</v>
      </c>
      <c r="AJ2112" s="1">
        <v>8.0</v>
      </c>
      <c r="AK2112" s="1">
        <v>8.0</v>
      </c>
      <c r="AL2112" s="1">
        <v>16.0</v>
      </c>
    </row>
    <row r="2113" ht="15.75" customHeight="1">
      <c r="A2113" s="1" t="s">
        <v>5998</v>
      </c>
      <c r="B2113" s="1">
        <v>6.0</v>
      </c>
      <c r="C2113" s="1" t="s">
        <v>294</v>
      </c>
      <c r="D2113" s="1" t="s">
        <v>1443</v>
      </c>
      <c r="E2113" s="1" t="s">
        <v>1444</v>
      </c>
      <c r="F2113" s="1" t="s">
        <v>1445</v>
      </c>
      <c r="H2113" s="1">
        <v>154.13397</v>
      </c>
      <c r="I2113" s="1">
        <v>0.0</v>
      </c>
      <c r="J2113" s="1">
        <v>0.0</v>
      </c>
      <c r="K2113" s="1">
        <v>0.0</v>
      </c>
      <c r="L2113" s="1">
        <v>0.0</v>
      </c>
      <c r="M2113" s="1">
        <v>1.1139433</v>
      </c>
      <c r="N2113" s="1">
        <v>0.0</v>
      </c>
      <c r="O2113" s="1">
        <v>1.0</v>
      </c>
      <c r="P2113" s="1">
        <v>0.0</v>
      </c>
      <c r="Q2113" s="1" t="s">
        <v>1446</v>
      </c>
      <c r="R2113" s="1">
        <v>11.0</v>
      </c>
      <c r="S2113" s="1">
        <v>19144.66999816895</v>
      </c>
      <c r="T2113" s="1">
        <v>0.0</v>
      </c>
      <c r="U2113" s="1">
        <v>0.0</v>
      </c>
      <c r="V2113" s="1">
        <v>0.0</v>
      </c>
      <c r="W2113" s="1">
        <v>0.0</v>
      </c>
      <c r="X2113" s="1">
        <v>0.0</v>
      </c>
      <c r="Y2113" s="1">
        <v>0.0</v>
      </c>
      <c r="Z2113" s="1">
        <v>0.0</v>
      </c>
      <c r="AA2113" s="1">
        <v>0.0</v>
      </c>
      <c r="AB2113" s="1">
        <v>0.0</v>
      </c>
      <c r="AC2113" s="1">
        <v>0.0</v>
      </c>
      <c r="AD2113" s="1">
        <v>0.0</v>
      </c>
      <c r="AE2113" s="1">
        <v>300417.0</v>
      </c>
      <c r="AF2113" s="1">
        <v>2450.0</v>
      </c>
      <c r="AG2113" s="1">
        <v>940.0</v>
      </c>
      <c r="AH2113" s="1" t="s">
        <v>1448</v>
      </c>
      <c r="AI2113" s="1">
        <v>392.0</v>
      </c>
      <c r="AJ2113" s="1">
        <v>7.0</v>
      </c>
      <c r="AK2113" s="1">
        <v>125.0</v>
      </c>
      <c r="AL2113" s="1">
        <v>23.0</v>
      </c>
    </row>
    <row r="2114" ht="15.75" customHeight="1">
      <c r="A2114" s="1" t="s">
        <v>5998</v>
      </c>
      <c r="B2114" s="1">
        <v>7.0</v>
      </c>
      <c r="C2114" s="1" t="s">
        <v>174</v>
      </c>
      <c r="D2114" s="1" t="s">
        <v>1027</v>
      </c>
      <c r="E2114" s="1" t="s">
        <v>1028</v>
      </c>
      <c r="F2114" s="1" t="s">
        <v>1029</v>
      </c>
      <c r="H2114" s="1">
        <v>152.23958</v>
      </c>
      <c r="I2114" s="1">
        <v>4.7763453</v>
      </c>
      <c r="J2114" s="1">
        <v>0.45042604</v>
      </c>
      <c r="K2114" s="1">
        <v>0.0</v>
      </c>
      <c r="L2114" s="1">
        <v>0.0</v>
      </c>
      <c r="M2114" s="1">
        <v>0.845098</v>
      </c>
      <c r="N2114" s="1">
        <v>0.0</v>
      </c>
      <c r="O2114" s="1">
        <v>1.0</v>
      </c>
      <c r="P2114" s="1">
        <v>0.0</v>
      </c>
      <c r="Q2114" s="1" t="s">
        <v>1032</v>
      </c>
      <c r="R2114" s="1">
        <v>5.0</v>
      </c>
      <c r="S2114" s="1">
        <v>835.9800001382828</v>
      </c>
      <c r="T2114" s="1">
        <v>0.13231046</v>
      </c>
      <c r="U2114" s="1">
        <v>0.45042604</v>
      </c>
      <c r="V2114" s="1">
        <v>0.0</v>
      </c>
      <c r="W2114" s="1">
        <v>0.0</v>
      </c>
      <c r="X2114" s="1">
        <v>0.0</v>
      </c>
      <c r="Y2114" s="1">
        <v>0.0</v>
      </c>
      <c r="Z2114" s="1">
        <v>0.0</v>
      </c>
      <c r="AA2114" s="1">
        <v>0.0</v>
      </c>
      <c r="AB2114" s="1">
        <v>0.0</v>
      </c>
      <c r="AC2114" s="1">
        <v>0.0</v>
      </c>
      <c r="AD2114" s="1">
        <v>0.0</v>
      </c>
      <c r="AE2114" s="1">
        <v>39508.0</v>
      </c>
      <c r="AF2114" s="1">
        <v>3205.0</v>
      </c>
      <c r="AG2114" s="1">
        <v>940.0</v>
      </c>
      <c r="AH2114" s="1" t="s">
        <v>1033</v>
      </c>
      <c r="AI2114" s="1">
        <v>1201.0</v>
      </c>
      <c r="AJ2114" s="1">
        <v>11.0</v>
      </c>
      <c r="AK2114" s="1">
        <v>11.0</v>
      </c>
      <c r="AL2114" s="1">
        <v>23.0</v>
      </c>
    </row>
    <row r="2115" ht="15.75" customHeight="1">
      <c r="A2115" s="1" t="s">
        <v>5998</v>
      </c>
      <c r="B2115" s="1">
        <v>8.0</v>
      </c>
      <c r="C2115" s="1" t="s">
        <v>6949</v>
      </c>
      <c r="D2115" s="1" t="s">
        <v>10783</v>
      </c>
      <c r="E2115" s="1" t="s">
        <v>10784</v>
      </c>
      <c r="F2115" s="1" t="s">
        <v>10785</v>
      </c>
      <c r="H2115" s="1">
        <v>138.14375</v>
      </c>
      <c r="I2115" s="1">
        <v>4.479344</v>
      </c>
      <c r="J2115" s="1">
        <v>2.0630689</v>
      </c>
      <c r="K2115" s="1">
        <v>0.0</v>
      </c>
      <c r="L2115" s="1">
        <v>0.0</v>
      </c>
      <c r="M2115" s="1">
        <v>0.90309</v>
      </c>
      <c r="N2115" s="1">
        <v>0.0</v>
      </c>
      <c r="O2115" s="1">
        <v>1.0</v>
      </c>
      <c r="P2115" s="1">
        <v>0.0</v>
      </c>
      <c r="Q2115" s="1" t="s">
        <v>10786</v>
      </c>
      <c r="R2115" s="1">
        <v>6.0</v>
      </c>
      <c r="S2115" s="1">
        <v>410.3199995756149</v>
      </c>
      <c r="T2115" s="1">
        <v>0.12646154</v>
      </c>
      <c r="U2115" s="1">
        <v>0.43047783</v>
      </c>
      <c r="V2115" s="1">
        <v>0.0</v>
      </c>
      <c r="W2115" s="1">
        <v>2.0630689</v>
      </c>
      <c r="X2115" s="1">
        <v>0.0</v>
      </c>
      <c r="Y2115" s="1">
        <v>0.0</v>
      </c>
      <c r="Z2115" s="1">
        <v>0.0</v>
      </c>
      <c r="AA2115" s="1">
        <v>0.0</v>
      </c>
      <c r="AB2115" s="1">
        <v>0.0</v>
      </c>
      <c r="AC2115" s="1">
        <v>0.0</v>
      </c>
      <c r="AD2115" s="1">
        <v>0.0</v>
      </c>
      <c r="AE2115" s="1">
        <v>8305.0</v>
      </c>
      <c r="AF2115" s="1">
        <v>2316.0</v>
      </c>
      <c r="AG2115" s="1">
        <v>920.0</v>
      </c>
      <c r="AH2115" s="1" t="s">
        <v>3578</v>
      </c>
      <c r="AI2115" s="1">
        <v>700.0</v>
      </c>
      <c r="AJ2115" s="1">
        <v>10.0</v>
      </c>
      <c r="AK2115" s="1">
        <v>10.0</v>
      </c>
      <c r="AL2115" s="1">
        <v>12.0</v>
      </c>
    </row>
    <row r="2116" ht="15.75" customHeight="1">
      <c r="A2116" s="1" t="s">
        <v>5998</v>
      </c>
      <c r="B2116" s="1">
        <v>9.0</v>
      </c>
      <c r="C2116" s="1" t="s">
        <v>6521</v>
      </c>
      <c r="D2116" s="1" t="s">
        <v>10416</v>
      </c>
      <c r="E2116" s="1" t="s">
        <v>10417</v>
      </c>
      <c r="F2116" s="1" t="s">
        <v>10418</v>
      </c>
      <c r="H2116" s="1">
        <v>136.91284</v>
      </c>
      <c r="I2116" s="1">
        <v>5.4715843</v>
      </c>
      <c r="J2116" s="1">
        <v>2.018599</v>
      </c>
      <c r="K2116" s="1">
        <v>0.0</v>
      </c>
      <c r="L2116" s="1">
        <v>0.0</v>
      </c>
      <c r="M2116" s="1">
        <v>1.0413927</v>
      </c>
      <c r="N2116" s="1">
        <v>1.0</v>
      </c>
      <c r="O2116" s="1">
        <v>0.0</v>
      </c>
      <c r="P2116" s="1">
        <v>0.0</v>
      </c>
      <c r="Q2116" s="1" t="s">
        <v>10419</v>
      </c>
      <c r="R2116" s="1">
        <v>9.0</v>
      </c>
      <c r="S2116" s="1">
        <v>156.0700000524521</v>
      </c>
      <c r="T2116" s="1">
        <v>0.13659734</v>
      </c>
      <c r="U2116" s="1">
        <v>0.44797498</v>
      </c>
      <c r="V2116" s="1">
        <v>0.0</v>
      </c>
      <c r="W2116" s="1">
        <v>2.018599</v>
      </c>
      <c r="X2116" s="1">
        <v>0.0</v>
      </c>
      <c r="Y2116" s="1">
        <v>0.0</v>
      </c>
      <c r="Z2116" s="1">
        <v>0.0</v>
      </c>
      <c r="AA2116" s="1">
        <v>0.0</v>
      </c>
      <c r="AB2116" s="1">
        <v>0.0</v>
      </c>
      <c r="AC2116" s="1">
        <v>0.0</v>
      </c>
      <c r="AD2116" s="1">
        <v>0.0</v>
      </c>
      <c r="AE2116" s="1">
        <v>215642.0</v>
      </c>
      <c r="AF2116" s="1">
        <v>549.0</v>
      </c>
      <c r="AH2116" s="1" t="s">
        <v>963</v>
      </c>
      <c r="AI2116" s="1">
        <v>49.0</v>
      </c>
      <c r="AJ2116" s="1">
        <v>5.0</v>
      </c>
      <c r="AK2116" s="1">
        <v>6.0</v>
      </c>
      <c r="AL2116" s="1">
        <v>6.0</v>
      </c>
    </row>
    <row r="2117" ht="15.75" customHeight="1">
      <c r="A2117" s="1" t="s">
        <v>5998</v>
      </c>
      <c r="B2117" s="1">
        <v>10.0</v>
      </c>
      <c r="C2117" s="1" t="s">
        <v>161</v>
      </c>
      <c r="D2117" s="1" t="s">
        <v>968</v>
      </c>
      <c r="E2117" s="1" t="s">
        <v>969</v>
      </c>
      <c r="F2117" s="1" t="s">
        <v>971</v>
      </c>
      <c r="H2117" s="1">
        <v>134.69794</v>
      </c>
      <c r="I2117" s="1">
        <v>6.356583</v>
      </c>
      <c r="J2117" s="1">
        <v>2.8303516</v>
      </c>
      <c r="K2117" s="1">
        <v>0.0</v>
      </c>
      <c r="L2117" s="1">
        <v>0.0</v>
      </c>
      <c r="M2117" s="1">
        <v>0.845098</v>
      </c>
      <c r="N2117" s="1">
        <v>0.0</v>
      </c>
      <c r="O2117" s="1">
        <v>0.0</v>
      </c>
      <c r="P2117" s="1">
        <v>0.0</v>
      </c>
      <c r="Q2117" s="1" t="s">
        <v>974</v>
      </c>
      <c r="R2117" s="1">
        <v>5.0</v>
      </c>
      <c r="S2117" s="1">
        <v>300.0</v>
      </c>
      <c r="T2117" s="1">
        <v>0.1339001</v>
      </c>
      <c r="U2117" s="1">
        <v>0.41393316</v>
      </c>
      <c r="V2117" s="1">
        <v>1.7136855</v>
      </c>
      <c r="W2117" s="1">
        <v>2.1153657</v>
      </c>
      <c r="X2117" s="1">
        <v>2.8303516</v>
      </c>
      <c r="Y2117" s="1">
        <v>0.0</v>
      </c>
      <c r="Z2117" s="1">
        <v>0.0</v>
      </c>
      <c r="AA2117" s="1">
        <v>0.0</v>
      </c>
      <c r="AB2117" s="1">
        <v>0.0</v>
      </c>
      <c r="AC2117" s="1">
        <v>0.0</v>
      </c>
      <c r="AD2117" s="1">
        <v>0.0</v>
      </c>
      <c r="AE2117" s="1">
        <v>152138.0</v>
      </c>
      <c r="AF2117" s="1">
        <v>373.0</v>
      </c>
      <c r="AG2117" s="1">
        <v>720.0</v>
      </c>
      <c r="AH2117" s="1" t="s">
        <v>976</v>
      </c>
      <c r="AI2117" s="1">
        <v>18.0</v>
      </c>
      <c r="AJ2117" s="1">
        <v>3.0</v>
      </c>
      <c r="AK2117" s="1">
        <v>7.0</v>
      </c>
      <c r="AL2117" s="1">
        <v>2.0</v>
      </c>
    </row>
    <row r="2118" ht="15.75" customHeight="1">
      <c r="A2118" s="1" t="s">
        <v>5998</v>
      </c>
      <c r="B2118" s="1">
        <v>11.0</v>
      </c>
      <c r="C2118" s="1" t="s">
        <v>1829</v>
      </c>
      <c r="D2118" s="1" t="s">
        <v>4348</v>
      </c>
      <c r="E2118" s="1" t="s">
        <v>4349</v>
      </c>
      <c r="F2118" s="1" t="s">
        <v>4350</v>
      </c>
      <c r="H2118" s="1">
        <v>127.29262</v>
      </c>
      <c r="I2118" s="1">
        <v>4.940024</v>
      </c>
      <c r="J2118" s="1">
        <v>2.4375288</v>
      </c>
      <c r="K2118" s="1">
        <v>0.0</v>
      </c>
      <c r="L2118" s="1">
        <v>0.0</v>
      </c>
      <c r="M2118" s="1">
        <v>0.7781513</v>
      </c>
      <c r="N2118" s="1">
        <v>1.0</v>
      </c>
      <c r="O2118" s="1">
        <v>0.0</v>
      </c>
      <c r="P2118" s="1">
        <v>0.0</v>
      </c>
      <c r="Q2118" s="1" t="s">
        <v>4353</v>
      </c>
      <c r="R2118" s="1">
        <v>4.0</v>
      </c>
      <c r="S2118" s="1">
        <v>380.2800064086914</v>
      </c>
      <c r="T2118" s="1">
        <v>0.13697207</v>
      </c>
      <c r="U2118" s="1">
        <v>0.46468404</v>
      </c>
      <c r="V2118" s="1">
        <v>1.9546194</v>
      </c>
      <c r="W2118" s="1">
        <v>0.0</v>
      </c>
      <c r="X2118" s="1">
        <v>0.0</v>
      </c>
      <c r="Y2118" s="1">
        <v>2.4375288</v>
      </c>
      <c r="Z2118" s="1">
        <v>0.0</v>
      </c>
      <c r="AA2118" s="1">
        <v>0.0</v>
      </c>
      <c r="AB2118" s="1">
        <v>0.0</v>
      </c>
      <c r="AC2118" s="1">
        <v>0.0</v>
      </c>
      <c r="AD2118" s="1">
        <v>0.0</v>
      </c>
      <c r="AE2118" s="1">
        <v>153135.0</v>
      </c>
      <c r="AF2118" s="1">
        <v>175.0</v>
      </c>
      <c r="AH2118" s="1" t="s">
        <v>1429</v>
      </c>
      <c r="AI2118" s="1">
        <v>28.0</v>
      </c>
      <c r="AJ2118" s="1">
        <v>5.0</v>
      </c>
      <c r="AK2118" s="1">
        <v>5.0</v>
      </c>
      <c r="AL2118" s="1">
        <v>16.0</v>
      </c>
    </row>
    <row r="2119" ht="15.75" customHeight="1">
      <c r="A2119" s="1" t="s">
        <v>5998</v>
      </c>
      <c r="B2119" s="1">
        <v>12.0</v>
      </c>
      <c r="C2119" s="1" t="s">
        <v>159</v>
      </c>
      <c r="D2119" s="1" t="s">
        <v>953</v>
      </c>
      <c r="E2119" s="1" t="s">
        <v>954</v>
      </c>
      <c r="F2119" s="1" t="s">
        <v>955</v>
      </c>
      <c r="H2119" s="1">
        <v>125.00678</v>
      </c>
      <c r="I2119" s="1">
        <v>4.7763453</v>
      </c>
      <c r="J2119" s="1">
        <v>2.0332077</v>
      </c>
      <c r="K2119" s="1">
        <v>0.0</v>
      </c>
      <c r="L2119" s="1">
        <v>0.0</v>
      </c>
      <c r="M2119" s="1">
        <v>1.0</v>
      </c>
      <c r="N2119" s="1">
        <v>0.0</v>
      </c>
      <c r="O2119" s="1">
        <v>0.0</v>
      </c>
      <c r="P2119" s="1">
        <v>0.0</v>
      </c>
      <c r="Q2119" s="1" t="s">
        <v>958</v>
      </c>
      <c r="R2119" s="1">
        <v>8.0</v>
      </c>
      <c r="S2119" s="1">
        <v>336.0</v>
      </c>
      <c r="T2119" s="1">
        <v>0.118840076</v>
      </c>
      <c r="U2119" s="1">
        <v>0.4379208</v>
      </c>
      <c r="V2119" s="1">
        <v>1.5021137</v>
      </c>
      <c r="W2119" s="1">
        <v>2.0332077</v>
      </c>
      <c r="X2119" s="1">
        <v>0.0</v>
      </c>
      <c r="Y2119" s="1">
        <v>0.0</v>
      </c>
      <c r="Z2119" s="1">
        <v>0.0</v>
      </c>
      <c r="AA2119" s="1">
        <v>0.0</v>
      </c>
      <c r="AB2119" s="1">
        <v>0.0</v>
      </c>
      <c r="AC2119" s="1">
        <v>0.0</v>
      </c>
      <c r="AD2119" s="1">
        <v>0.0</v>
      </c>
      <c r="AE2119" s="1">
        <v>10324.0</v>
      </c>
      <c r="AF2119" s="1">
        <v>606.0</v>
      </c>
      <c r="AG2119" s="1">
        <v>810.0</v>
      </c>
      <c r="AH2119" s="1" t="s">
        <v>963</v>
      </c>
      <c r="AI2119" s="1">
        <v>71.0</v>
      </c>
      <c r="AJ2119" s="1">
        <v>7.0</v>
      </c>
      <c r="AK2119" s="1">
        <v>7.0</v>
      </c>
      <c r="AL2119" s="1">
        <v>11.0</v>
      </c>
    </row>
    <row r="2120" ht="15.75" customHeight="1">
      <c r="A2120" s="1" t="s">
        <v>5998</v>
      </c>
      <c r="B2120" s="1">
        <v>13.0</v>
      </c>
      <c r="C2120" s="1" t="s">
        <v>6964</v>
      </c>
      <c r="D2120" s="1" t="s">
        <v>10787</v>
      </c>
      <c r="E2120" s="1" t="s">
        <v>10788</v>
      </c>
      <c r="F2120" s="1" t="s">
        <v>10789</v>
      </c>
      <c r="H2120" s="1">
        <v>119.76525</v>
      </c>
      <c r="I2120" s="1">
        <v>4.217164</v>
      </c>
      <c r="J2120" s="1">
        <v>1.8115324</v>
      </c>
      <c r="K2120" s="1">
        <v>0.0</v>
      </c>
      <c r="L2120" s="1">
        <v>0.0</v>
      </c>
      <c r="M2120" s="1">
        <v>0.90309</v>
      </c>
      <c r="N2120" s="1">
        <v>0.0</v>
      </c>
      <c r="O2120" s="1">
        <v>1.0</v>
      </c>
      <c r="P2120" s="1">
        <v>0.0</v>
      </c>
      <c r="Q2120" s="1" t="s">
        <v>10790</v>
      </c>
      <c r="R2120" s="1">
        <v>6.0</v>
      </c>
      <c r="S2120" s="1">
        <v>355.0</v>
      </c>
      <c r="T2120" s="1">
        <v>0.0</v>
      </c>
      <c r="U2120" s="1">
        <v>0.0</v>
      </c>
      <c r="V2120" s="1">
        <v>1.8115324</v>
      </c>
      <c r="W2120" s="1">
        <v>0.0</v>
      </c>
      <c r="X2120" s="1">
        <v>0.0</v>
      </c>
      <c r="Y2120" s="1">
        <v>0.0</v>
      </c>
      <c r="Z2120" s="1">
        <v>0.0</v>
      </c>
      <c r="AA2120" s="1">
        <v>0.0</v>
      </c>
      <c r="AB2120" s="1">
        <v>0.0</v>
      </c>
      <c r="AC2120" s="1">
        <v>0.0</v>
      </c>
      <c r="AD2120" s="1">
        <v>0.0</v>
      </c>
      <c r="AE2120" s="1">
        <v>120231.0</v>
      </c>
      <c r="AF2120" s="1">
        <v>1395.0</v>
      </c>
      <c r="AG2120" s="1">
        <v>930.0</v>
      </c>
      <c r="AH2120" s="1" t="s">
        <v>915</v>
      </c>
      <c r="AI2120" s="1">
        <v>399.0</v>
      </c>
      <c r="AJ2120" s="1">
        <v>7.0</v>
      </c>
      <c r="AK2120" s="1">
        <v>7.0</v>
      </c>
      <c r="AL2120" s="1">
        <v>8.0</v>
      </c>
    </row>
    <row r="2121" ht="15.75" customHeight="1">
      <c r="A2121" s="1" t="s">
        <v>5998</v>
      </c>
      <c r="B2121" s="1">
        <v>14.0</v>
      </c>
      <c r="C2121" s="1" t="s">
        <v>6973</v>
      </c>
      <c r="D2121" s="1" t="s">
        <v>10791</v>
      </c>
      <c r="E2121" s="1" t="s">
        <v>10792</v>
      </c>
      <c r="F2121" s="1" t="s">
        <v>10793</v>
      </c>
      <c r="H2121" s="1">
        <v>113.62959</v>
      </c>
      <c r="I2121" s="1">
        <v>4.7763453</v>
      </c>
      <c r="J2121" s="1">
        <v>3.4153957</v>
      </c>
      <c r="K2121" s="1">
        <v>0.0</v>
      </c>
      <c r="L2121" s="1">
        <v>0.0</v>
      </c>
      <c r="M2121" s="1">
        <v>0.845098</v>
      </c>
      <c r="N2121" s="1">
        <v>0.0</v>
      </c>
      <c r="O2121" s="1">
        <v>1.0</v>
      </c>
      <c r="P2121" s="1">
        <v>0.0</v>
      </c>
      <c r="Q2121" s="1" t="s">
        <v>10794</v>
      </c>
      <c r="R2121" s="1">
        <v>5.0</v>
      </c>
      <c r="S2121" s="1">
        <v>212.9799995422363</v>
      </c>
      <c r="T2121" s="1">
        <v>0.12650695</v>
      </c>
      <c r="U2121" s="1">
        <v>0.40997243</v>
      </c>
      <c r="V2121" s="1">
        <v>1.9287874</v>
      </c>
      <c r="W2121" s="1">
        <v>1.9485949</v>
      </c>
      <c r="X2121" s="1">
        <v>2.8852563</v>
      </c>
      <c r="Y2121" s="1">
        <v>2.4566457</v>
      </c>
      <c r="Z2121" s="1">
        <v>0.0</v>
      </c>
      <c r="AA2121" s="1">
        <v>3.4153957</v>
      </c>
      <c r="AB2121" s="1">
        <v>0.0</v>
      </c>
      <c r="AC2121" s="1">
        <v>0.0</v>
      </c>
      <c r="AD2121" s="1">
        <v>0.0</v>
      </c>
      <c r="AE2121" s="1">
        <v>18470.0</v>
      </c>
      <c r="AF2121" s="1">
        <v>655.0</v>
      </c>
      <c r="AG2121" s="1">
        <v>860.0</v>
      </c>
      <c r="AH2121" s="1" t="s">
        <v>4779</v>
      </c>
      <c r="AI2121" s="1">
        <v>162.0</v>
      </c>
      <c r="AJ2121" s="1">
        <v>8.0</v>
      </c>
      <c r="AK2121" s="1">
        <v>9.0</v>
      </c>
      <c r="AL2121" s="1">
        <v>10.0</v>
      </c>
    </row>
    <row r="2122" ht="15.75" customHeight="1">
      <c r="A2122" s="1" t="s">
        <v>5998</v>
      </c>
      <c r="B2122" s="1">
        <v>15.0</v>
      </c>
      <c r="C2122" s="1" t="s">
        <v>5482</v>
      </c>
      <c r="D2122" s="1" t="s">
        <v>9394</v>
      </c>
      <c r="E2122" s="1" t="s">
        <v>9395</v>
      </c>
      <c r="F2122" s="1" t="s">
        <v>9396</v>
      </c>
      <c r="H2122" s="1">
        <v>108.553925</v>
      </c>
      <c r="I2122" s="1">
        <v>6.0880275</v>
      </c>
      <c r="J2122" s="1">
        <v>3.6208675</v>
      </c>
      <c r="K2122" s="1">
        <v>0.0</v>
      </c>
      <c r="L2122" s="1">
        <v>0.0</v>
      </c>
      <c r="M2122" s="1">
        <v>0.845098</v>
      </c>
      <c r="N2122" s="1">
        <v>0.0</v>
      </c>
      <c r="O2122" s="1">
        <v>0.0</v>
      </c>
      <c r="P2122" s="1">
        <v>0.0</v>
      </c>
      <c r="Q2122" s="1" t="s">
        <v>9397</v>
      </c>
      <c r="R2122" s="1">
        <v>5.0</v>
      </c>
      <c r="S2122" s="1">
        <v>174.0399992465973</v>
      </c>
      <c r="T2122" s="1">
        <v>0.13720633</v>
      </c>
      <c r="U2122" s="1">
        <v>0.47469896</v>
      </c>
      <c r="V2122" s="1">
        <v>1.8783317</v>
      </c>
      <c r="W2122" s="1">
        <v>2.1233597</v>
      </c>
      <c r="X2122" s="1">
        <v>2.554735</v>
      </c>
      <c r="Y2122" s="1">
        <v>2.8773236</v>
      </c>
      <c r="Z2122" s="1">
        <v>3.6208675</v>
      </c>
      <c r="AA2122" s="1">
        <v>0.0</v>
      </c>
      <c r="AB2122" s="1">
        <v>0.0</v>
      </c>
      <c r="AC2122" s="1">
        <v>0.0</v>
      </c>
      <c r="AD2122" s="1">
        <v>0.0</v>
      </c>
      <c r="AE2122" s="1">
        <v>222079.0</v>
      </c>
      <c r="AF2122" s="1">
        <v>311.0</v>
      </c>
      <c r="AG2122" s="1">
        <v>800.0</v>
      </c>
      <c r="AH2122" s="1" t="s">
        <v>1613</v>
      </c>
      <c r="AI2122" s="1">
        <v>29.0</v>
      </c>
      <c r="AJ2122" s="1">
        <v>8.0</v>
      </c>
      <c r="AK2122" s="1">
        <v>8.0</v>
      </c>
      <c r="AL2122" s="1">
        <v>5.0</v>
      </c>
    </row>
    <row r="2123" ht="15.75" customHeight="1">
      <c r="A2123" s="1" t="s">
        <v>5998</v>
      </c>
      <c r="B2123" s="1">
        <v>16.0</v>
      </c>
      <c r="C2123" s="1" t="s">
        <v>6970</v>
      </c>
      <c r="D2123" s="1" t="s">
        <v>10795</v>
      </c>
      <c r="E2123" s="1" t="s">
        <v>10796</v>
      </c>
      <c r="F2123" s="1" t="s">
        <v>10797</v>
      </c>
      <c r="H2123" s="1">
        <v>106.32084</v>
      </c>
      <c r="I2123" s="1">
        <v>5.66887</v>
      </c>
      <c r="J2123" s="1">
        <v>2.0630689</v>
      </c>
      <c r="K2123" s="1">
        <v>0.0</v>
      </c>
      <c r="L2123" s="1">
        <v>0.0</v>
      </c>
      <c r="M2123" s="1">
        <v>0.60206</v>
      </c>
      <c r="N2123" s="1">
        <v>1.0</v>
      </c>
      <c r="O2123" s="1">
        <v>1.0</v>
      </c>
      <c r="P2123" s="1">
        <v>0.5</v>
      </c>
      <c r="Q2123" s="1" t="s">
        <v>10798</v>
      </c>
      <c r="R2123" s="1">
        <v>2.0</v>
      </c>
      <c r="S2123" s="1">
        <v>296.8800010681152</v>
      </c>
      <c r="T2123" s="1">
        <v>0.12623492</v>
      </c>
      <c r="U2123" s="1">
        <v>0.426509</v>
      </c>
      <c r="V2123" s="1">
        <v>1.6295826</v>
      </c>
      <c r="W2123" s="1">
        <v>2.0630689</v>
      </c>
      <c r="X2123" s="1">
        <v>0.0</v>
      </c>
      <c r="Y2123" s="1">
        <v>0.0</v>
      </c>
      <c r="Z2123" s="1">
        <v>0.0</v>
      </c>
      <c r="AA2123" s="1">
        <v>0.0</v>
      </c>
      <c r="AB2123" s="1">
        <v>0.0</v>
      </c>
      <c r="AC2123" s="1">
        <v>0.0</v>
      </c>
      <c r="AD2123" s="1">
        <v>0.0</v>
      </c>
      <c r="AE2123" s="1">
        <v>165873.0</v>
      </c>
      <c r="AF2123" s="1">
        <v>871.0</v>
      </c>
      <c r="AG2123" s="1">
        <v>950.0</v>
      </c>
      <c r="AH2123" s="1" t="s">
        <v>3649</v>
      </c>
      <c r="AI2123" s="1">
        <v>560.0</v>
      </c>
      <c r="AJ2123" s="1">
        <v>8.0</v>
      </c>
      <c r="AK2123" s="1">
        <v>8.0</v>
      </c>
      <c r="AL2123" s="1">
        <v>6.0</v>
      </c>
    </row>
    <row r="2124" ht="15.75" customHeight="1">
      <c r="A2124" s="1" t="s">
        <v>5998</v>
      </c>
      <c r="B2124" s="1">
        <v>17.0</v>
      </c>
      <c r="C2124" s="1" t="s">
        <v>1148</v>
      </c>
      <c r="D2124" s="1" t="s">
        <v>3172</v>
      </c>
      <c r="E2124" s="1" t="s">
        <v>3173</v>
      </c>
      <c r="F2124" s="1" t="s">
        <v>3174</v>
      </c>
      <c r="H2124" s="1">
        <v>101.29893</v>
      </c>
      <c r="I2124" s="1">
        <v>6.0880537</v>
      </c>
      <c r="J2124" s="1">
        <v>0.42021343</v>
      </c>
      <c r="K2124" s="1">
        <v>0.0</v>
      </c>
      <c r="L2124" s="1">
        <v>0.0</v>
      </c>
      <c r="M2124" s="1">
        <v>0.9542425</v>
      </c>
      <c r="N2124" s="1">
        <v>0.0</v>
      </c>
      <c r="O2124" s="1">
        <v>1.0</v>
      </c>
      <c r="P2124" s="1">
        <v>0.0</v>
      </c>
      <c r="Q2124" s="1" t="s">
        <v>3177</v>
      </c>
      <c r="R2124" s="1">
        <v>7.0</v>
      </c>
      <c r="S2124" s="1">
        <v>198.8999999761581</v>
      </c>
      <c r="T2124" s="1">
        <v>0.121232875</v>
      </c>
      <c r="U2124" s="1">
        <v>0.42021343</v>
      </c>
      <c r="V2124" s="1">
        <v>0.0</v>
      </c>
      <c r="W2124" s="1">
        <v>0.0</v>
      </c>
      <c r="X2124" s="1">
        <v>0.0</v>
      </c>
      <c r="Y2124" s="1">
        <v>0.0</v>
      </c>
      <c r="Z2124" s="1">
        <v>0.0</v>
      </c>
      <c r="AA2124" s="1">
        <v>0.0</v>
      </c>
      <c r="AB2124" s="1">
        <v>0.0</v>
      </c>
      <c r="AC2124" s="1">
        <v>0.0</v>
      </c>
      <c r="AD2124" s="1">
        <v>0.0</v>
      </c>
      <c r="AE2124" s="1">
        <v>228828.0</v>
      </c>
      <c r="AF2124" s="1">
        <v>570.0</v>
      </c>
      <c r="AG2124" s="1">
        <v>770.0</v>
      </c>
      <c r="AH2124" s="1" t="s">
        <v>3180</v>
      </c>
      <c r="AI2124" s="1">
        <v>76.0</v>
      </c>
      <c r="AJ2124" s="1">
        <v>6.0</v>
      </c>
      <c r="AK2124" s="1">
        <v>7.0</v>
      </c>
      <c r="AL2124" s="1">
        <v>10.0</v>
      </c>
    </row>
    <row r="2125" ht="15.75" customHeight="1">
      <c r="A2125" s="1" t="s">
        <v>5998</v>
      </c>
      <c r="B2125" s="1">
        <v>18.0</v>
      </c>
      <c r="C2125" s="1" t="s">
        <v>5332</v>
      </c>
      <c r="D2125" s="1" t="s">
        <v>9183</v>
      </c>
      <c r="E2125" s="1" t="s">
        <v>9184</v>
      </c>
      <c r="F2125" s="1" t="s">
        <v>9185</v>
      </c>
      <c r="H2125" s="1">
        <v>94.62467</v>
      </c>
      <c r="I2125" s="1">
        <v>5.1153884</v>
      </c>
      <c r="J2125" s="1">
        <v>0.0</v>
      </c>
      <c r="K2125" s="1">
        <v>0.0</v>
      </c>
      <c r="L2125" s="1">
        <v>0.0</v>
      </c>
      <c r="M2125" s="1">
        <v>0.60206</v>
      </c>
      <c r="N2125" s="1">
        <v>0.0</v>
      </c>
      <c r="O2125" s="1">
        <v>0.0</v>
      </c>
      <c r="P2125" s="1">
        <v>0.0</v>
      </c>
      <c r="Q2125" s="1" t="s">
        <v>9186</v>
      </c>
      <c r="R2125" s="1">
        <v>2.0</v>
      </c>
      <c r="S2125" s="1">
        <v>943.0</v>
      </c>
      <c r="T2125" s="1">
        <v>0.0</v>
      </c>
      <c r="U2125" s="1">
        <v>0.0</v>
      </c>
      <c r="V2125" s="1">
        <v>0.0</v>
      </c>
      <c r="W2125" s="1">
        <v>0.0</v>
      </c>
      <c r="X2125" s="1">
        <v>0.0</v>
      </c>
      <c r="Y2125" s="1">
        <v>0.0</v>
      </c>
      <c r="Z2125" s="1">
        <v>0.0</v>
      </c>
      <c r="AA2125" s="1">
        <v>0.0</v>
      </c>
      <c r="AB2125" s="1">
        <v>0.0</v>
      </c>
      <c r="AC2125" s="1">
        <v>0.0</v>
      </c>
      <c r="AD2125" s="1">
        <v>0.0</v>
      </c>
      <c r="AE2125" s="1">
        <v>220263.0</v>
      </c>
      <c r="AF2125" s="1">
        <v>274.0</v>
      </c>
      <c r="AG2125" s="1">
        <v>570.0</v>
      </c>
      <c r="AH2125" s="1" t="s">
        <v>2442</v>
      </c>
      <c r="AI2125" s="1">
        <v>34.0</v>
      </c>
      <c r="AJ2125" s="1">
        <v>5.0</v>
      </c>
      <c r="AK2125" s="1">
        <v>7.0</v>
      </c>
      <c r="AL2125" s="1">
        <v>4.0</v>
      </c>
    </row>
    <row r="2126" ht="15.75" customHeight="1">
      <c r="A2126" s="1" t="s">
        <v>5998</v>
      </c>
      <c r="B2126" s="1">
        <v>19.0</v>
      </c>
      <c r="C2126" s="1" t="s">
        <v>6979</v>
      </c>
      <c r="D2126" s="1" t="s">
        <v>10799</v>
      </c>
      <c r="E2126" s="1" t="s">
        <v>10800</v>
      </c>
      <c r="F2126" s="1" t="s">
        <v>10801</v>
      </c>
      <c r="H2126" s="1">
        <v>92.950356</v>
      </c>
      <c r="I2126" s="1">
        <v>6.0454593</v>
      </c>
      <c r="J2126" s="1">
        <v>2.7714078</v>
      </c>
      <c r="K2126" s="1">
        <v>0.0</v>
      </c>
      <c r="L2126" s="1">
        <v>0.0</v>
      </c>
      <c r="M2126" s="1">
        <v>0.60206</v>
      </c>
      <c r="N2126" s="1">
        <v>0.0</v>
      </c>
      <c r="O2126" s="1">
        <v>1.0</v>
      </c>
      <c r="P2126" s="1">
        <v>0.0</v>
      </c>
      <c r="Q2126" s="1" t="s">
        <v>1883</v>
      </c>
      <c r="R2126" s="1">
        <v>2.0</v>
      </c>
      <c r="S2126" s="1">
        <v>246.3300021886826</v>
      </c>
      <c r="T2126" s="1">
        <v>0.13761848</v>
      </c>
      <c r="U2126" s="1">
        <v>0.48058575</v>
      </c>
      <c r="V2126" s="1">
        <v>1.7719427</v>
      </c>
      <c r="W2126" s="1">
        <v>2.3063917</v>
      </c>
      <c r="X2126" s="1">
        <v>0.0</v>
      </c>
      <c r="Y2126" s="1">
        <v>2.7714078</v>
      </c>
      <c r="Z2126" s="1">
        <v>0.0</v>
      </c>
      <c r="AA2126" s="1">
        <v>0.0</v>
      </c>
      <c r="AB2126" s="1">
        <v>0.0</v>
      </c>
      <c r="AC2126" s="1">
        <v>0.0</v>
      </c>
      <c r="AD2126" s="1">
        <v>0.0</v>
      </c>
      <c r="AE2126" s="1">
        <v>164367.0</v>
      </c>
      <c r="AF2126" s="1">
        <v>496.0</v>
      </c>
      <c r="AG2126" s="1">
        <v>800.0</v>
      </c>
      <c r="AH2126" s="1" t="s">
        <v>9030</v>
      </c>
      <c r="AI2126" s="1">
        <v>22.0</v>
      </c>
      <c r="AJ2126" s="1">
        <v>9.0</v>
      </c>
      <c r="AK2126" s="1">
        <v>11.0</v>
      </c>
      <c r="AL2126" s="1">
        <v>7.0</v>
      </c>
    </row>
    <row r="2127" ht="15.75" customHeight="1">
      <c r="A2127" s="1" t="s">
        <v>5998</v>
      </c>
      <c r="B2127" s="1">
        <v>20.0</v>
      </c>
      <c r="C2127" s="1" t="s">
        <v>6983</v>
      </c>
      <c r="D2127" s="1" t="s">
        <v>10802</v>
      </c>
      <c r="E2127" s="1" t="s">
        <v>10803</v>
      </c>
      <c r="F2127" s="1" t="s">
        <v>10804</v>
      </c>
      <c r="H2127" s="1">
        <v>92.40206</v>
      </c>
      <c r="I2127" s="1">
        <v>3.3770916</v>
      </c>
      <c r="J2127" s="1">
        <v>0.40359747</v>
      </c>
      <c r="K2127" s="1">
        <v>0.0</v>
      </c>
      <c r="L2127" s="1">
        <v>0.0</v>
      </c>
      <c r="M2127" s="1">
        <v>0.9542425</v>
      </c>
      <c r="N2127" s="1">
        <v>0.0</v>
      </c>
      <c r="O2127" s="1">
        <v>0.0</v>
      </c>
      <c r="P2127" s="1">
        <v>0.0</v>
      </c>
      <c r="Q2127" s="1" t="s">
        <v>10805</v>
      </c>
      <c r="R2127" s="1">
        <v>7.0</v>
      </c>
      <c r="S2127" s="1">
        <v>655.0</v>
      </c>
      <c r="T2127" s="1">
        <v>0.12798744</v>
      </c>
      <c r="U2127" s="1">
        <v>0.40359747</v>
      </c>
      <c r="V2127" s="1">
        <v>0.0</v>
      </c>
      <c r="W2127" s="1">
        <v>0.0</v>
      </c>
      <c r="X2127" s="1">
        <v>0.0</v>
      </c>
      <c r="Y2127" s="1">
        <v>0.0</v>
      </c>
      <c r="Z2127" s="1">
        <v>0.0</v>
      </c>
      <c r="AA2127" s="1">
        <v>0.0</v>
      </c>
      <c r="AB2127" s="1">
        <v>0.0</v>
      </c>
      <c r="AC2127" s="1">
        <v>0.0</v>
      </c>
      <c r="AD2127" s="1">
        <v>0.0</v>
      </c>
      <c r="AE2127" s="1">
        <v>18495.0</v>
      </c>
      <c r="AF2127" s="1">
        <v>3668.0</v>
      </c>
      <c r="AG2127" s="1">
        <v>680.0</v>
      </c>
      <c r="AH2127" s="1" t="s">
        <v>10806</v>
      </c>
      <c r="AI2127" s="1">
        <v>29.0</v>
      </c>
      <c r="AJ2127" s="1">
        <v>13.0</v>
      </c>
      <c r="AK2127" s="1">
        <v>17.0</v>
      </c>
      <c r="AL2127" s="1">
        <v>13.0</v>
      </c>
    </row>
    <row r="2128" ht="15.75" customHeight="1">
      <c r="A2128" s="1" t="s">
        <v>5998</v>
      </c>
      <c r="B2128" s="1">
        <v>21.0</v>
      </c>
      <c r="C2128" s="1" t="s">
        <v>6988</v>
      </c>
      <c r="D2128" s="1" t="s">
        <v>10807</v>
      </c>
      <c r="E2128" s="1" t="s">
        <v>10808</v>
      </c>
      <c r="F2128" s="1" t="s">
        <v>10809</v>
      </c>
      <c r="H2128" s="1">
        <v>85.519226</v>
      </c>
      <c r="I2128" s="1">
        <v>4.097256</v>
      </c>
      <c r="J2128" s="1">
        <v>0.37536642</v>
      </c>
      <c r="K2128" s="1">
        <v>0.0</v>
      </c>
      <c r="L2128" s="1">
        <v>0.0</v>
      </c>
      <c r="M2128" s="1">
        <v>0.9542425</v>
      </c>
      <c r="N2128" s="1">
        <v>0.0</v>
      </c>
      <c r="O2128" s="1">
        <v>0.0</v>
      </c>
      <c r="P2128" s="1">
        <v>0.0</v>
      </c>
      <c r="Q2128" s="1" t="s">
        <v>10810</v>
      </c>
      <c r="R2128" s="1">
        <v>7.0</v>
      </c>
      <c r="S2128" s="1">
        <v>400.4999997615814</v>
      </c>
      <c r="T2128" s="1">
        <v>0.106292576</v>
      </c>
      <c r="U2128" s="1">
        <v>0.37536642</v>
      </c>
      <c r="V2128" s="1">
        <v>0.0</v>
      </c>
      <c r="W2128" s="1">
        <v>0.0</v>
      </c>
      <c r="X2128" s="1">
        <v>0.0</v>
      </c>
      <c r="Y2128" s="1">
        <v>0.0</v>
      </c>
      <c r="Z2128" s="1">
        <v>0.0</v>
      </c>
      <c r="AA2128" s="1">
        <v>0.0</v>
      </c>
      <c r="AB2128" s="1">
        <v>0.0</v>
      </c>
      <c r="AC2128" s="1">
        <v>0.0</v>
      </c>
      <c r="AD2128" s="1">
        <v>0.0</v>
      </c>
      <c r="AE2128" s="1">
        <v>158388.0</v>
      </c>
      <c r="AF2128" s="1">
        <v>3349.0</v>
      </c>
      <c r="AG2128" s="1">
        <v>950.0</v>
      </c>
      <c r="AH2128" s="1" t="s">
        <v>4732</v>
      </c>
      <c r="AI2128" s="1">
        <v>861.0</v>
      </c>
      <c r="AJ2128" s="1">
        <v>11.0</v>
      </c>
      <c r="AK2128" s="1">
        <v>12.0</v>
      </c>
      <c r="AL2128" s="1">
        <v>25.0</v>
      </c>
    </row>
    <row r="2129" ht="15.75" customHeight="1">
      <c r="A2129" s="1" t="s">
        <v>5998</v>
      </c>
      <c r="B2129" s="1">
        <v>22.0</v>
      </c>
      <c r="C2129" s="1" t="s">
        <v>6981</v>
      </c>
      <c r="D2129" s="1" t="s">
        <v>10811</v>
      </c>
      <c r="E2129" s="1" t="s">
        <v>10812</v>
      </c>
      <c r="F2129" s="1" t="s">
        <v>10813</v>
      </c>
      <c r="H2129" s="1">
        <v>85.07905</v>
      </c>
      <c r="I2129" s="1">
        <v>5.8809757</v>
      </c>
      <c r="J2129" s="1">
        <v>0.11345037</v>
      </c>
      <c r="K2129" s="1">
        <v>0.0</v>
      </c>
      <c r="L2129" s="1">
        <v>0.0</v>
      </c>
      <c r="M2129" s="1">
        <v>0.845098</v>
      </c>
      <c r="N2129" s="1">
        <v>0.0</v>
      </c>
      <c r="O2129" s="1">
        <v>1.0</v>
      </c>
      <c r="P2129" s="1">
        <v>0.0</v>
      </c>
      <c r="Q2129" s="1" t="s">
        <v>10814</v>
      </c>
      <c r="R2129" s="1">
        <v>5.0</v>
      </c>
      <c r="S2129" s="1">
        <v>206.1699998378754</v>
      </c>
      <c r="T2129" s="1">
        <v>0.11345037</v>
      </c>
      <c r="U2129" s="1">
        <v>0.0</v>
      </c>
      <c r="V2129" s="1">
        <v>0.0</v>
      </c>
      <c r="W2129" s="1">
        <v>0.0</v>
      </c>
      <c r="X2129" s="1">
        <v>0.0</v>
      </c>
      <c r="Y2129" s="1">
        <v>0.0</v>
      </c>
      <c r="Z2129" s="1">
        <v>0.0</v>
      </c>
      <c r="AA2129" s="1">
        <v>0.0</v>
      </c>
      <c r="AB2129" s="1">
        <v>0.0</v>
      </c>
      <c r="AC2129" s="1">
        <v>0.0</v>
      </c>
      <c r="AD2129" s="1">
        <v>0.0</v>
      </c>
      <c r="AE2129" s="1">
        <v>3442.0</v>
      </c>
      <c r="AF2129" s="1">
        <v>664.0</v>
      </c>
      <c r="AG2129" s="1">
        <v>830.0</v>
      </c>
      <c r="AH2129" s="1" t="s">
        <v>5875</v>
      </c>
      <c r="AI2129" s="1">
        <v>12.0</v>
      </c>
      <c r="AJ2129" s="1">
        <v>7.0</v>
      </c>
      <c r="AK2129" s="1">
        <v>8.0</v>
      </c>
      <c r="AL2129" s="1">
        <v>17.0</v>
      </c>
    </row>
    <row r="2130" ht="15.75" customHeight="1">
      <c r="A2130" s="1" t="s">
        <v>5998</v>
      </c>
      <c r="B2130" s="1">
        <v>23.0</v>
      </c>
      <c r="C2130" s="1" t="s">
        <v>6994</v>
      </c>
      <c r="D2130" s="1" t="s">
        <v>10815</v>
      </c>
      <c r="E2130" s="1" t="s">
        <v>10816</v>
      </c>
      <c r="F2130" s="1" t="s">
        <v>10817</v>
      </c>
      <c r="H2130" s="1">
        <v>80.71716</v>
      </c>
      <c r="I2130" s="1">
        <v>5.66887</v>
      </c>
      <c r="J2130" s="1">
        <v>2.7568767</v>
      </c>
      <c r="K2130" s="1">
        <v>0.0</v>
      </c>
      <c r="L2130" s="1">
        <v>0.0</v>
      </c>
      <c r="M2130" s="1">
        <v>1.0791812</v>
      </c>
      <c r="N2130" s="1">
        <v>0.0</v>
      </c>
      <c r="O2130" s="1">
        <v>0.0</v>
      </c>
      <c r="P2130" s="1">
        <v>0.0</v>
      </c>
      <c r="Q2130" s="1" t="s">
        <v>10818</v>
      </c>
      <c r="R2130" s="1">
        <v>10.0</v>
      </c>
      <c r="S2130" s="1">
        <v>77.80000007152557</v>
      </c>
      <c r="T2130" s="1">
        <v>0.12064118</v>
      </c>
      <c r="U2130" s="1">
        <v>0.40548065</v>
      </c>
      <c r="V2130" s="1">
        <v>1.5083232</v>
      </c>
      <c r="W2130" s="1">
        <v>0.0</v>
      </c>
      <c r="X2130" s="1">
        <v>2.7568767</v>
      </c>
      <c r="Y2130" s="1">
        <v>0.0</v>
      </c>
      <c r="Z2130" s="1">
        <v>0.0</v>
      </c>
      <c r="AA2130" s="1">
        <v>0.0</v>
      </c>
      <c r="AB2130" s="1">
        <v>0.0</v>
      </c>
      <c r="AC2130" s="1">
        <v>0.0</v>
      </c>
      <c r="AD2130" s="1">
        <v>0.0</v>
      </c>
      <c r="AE2130" s="1">
        <v>52200.0</v>
      </c>
      <c r="AF2130" s="1">
        <v>1086.0</v>
      </c>
      <c r="AG2130" s="1">
        <v>720.0</v>
      </c>
      <c r="AH2130" s="1" t="s">
        <v>10819</v>
      </c>
      <c r="AI2130" s="1">
        <v>150.0</v>
      </c>
      <c r="AJ2130" s="1">
        <v>5.0</v>
      </c>
      <c r="AK2130" s="1">
        <v>5.0</v>
      </c>
      <c r="AL2130" s="1">
        <v>8.0</v>
      </c>
    </row>
    <row r="2131" ht="15.75" customHeight="1">
      <c r="A2131" s="1" t="s">
        <v>5998</v>
      </c>
      <c r="B2131" s="1">
        <v>24.0</v>
      </c>
      <c r="C2131" s="1" t="s">
        <v>6997</v>
      </c>
      <c r="D2131" s="1" t="s">
        <v>10820</v>
      </c>
      <c r="E2131" s="1" t="s">
        <v>10821</v>
      </c>
      <c r="F2131" s="1" t="s">
        <v>10822</v>
      </c>
      <c r="H2131" s="1">
        <v>80.523766</v>
      </c>
      <c r="I2131" s="1">
        <v>3.7752292</v>
      </c>
      <c r="J2131" s="1">
        <v>2.4187074</v>
      </c>
      <c r="K2131" s="1">
        <v>0.0</v>
      </c>
      <c r="L2131" s="1">
        <v>0.0</v>
      </c>
      <c r="M2131" s="1">
        <v>0.90309</v>
      </c>
      <c r="N2131" s="1">
        <v>0.0</v>
      </c>
      <c r="O2131" s="1">
        <v>0.0</v>
      </c>
      <c r="P2131" s="1">
        <v>0.0</v>
      </c>
      <c r="Q2131" s="1" t="s">
        <v>10823</v>
      </c>
      <c r="R2131" s="1">
        <v>6.0</v>
      </c>
      <c r="S2131" s="1">
        <v>206.2299976348877</v>
      </c>
      <c r="T2131" s="1">
        <v>0.10672736</v>
      </c>
      <c r="U2131" s="1">
        <v>0.42329323</v>
      </c>
      <c r="V2131" s="1">
        <v>0.0</v>
      </c>
      <c r="W2131" s="1">
        <v>0.0</v>
      </c>
      <c r="X2131" s="1">
        <v>0.0</v>
      </c>
      <c r="Y2131" s="1">
        <v>2.4187074</v>
      </c>
      <c r="Z2131" s="1">
        <v>0.0</v>
      </c>
      <c r="AA2131" s="1">
        <v>0.0</v>
      </c>
      <c r="AB2131" s="1">
        <v>0.0</v>
      </c>
      <c r="AC2131" s="1">
        <v>0.0</v>
      </c>
      <c r="AD2131" s="1">
        <v>0.0</v>
      </c>
      <c r="AE2131" s="1">
        <v>23932.0</v>
      </c>
      <c r="AF2131" s="1">
        <v>840.0</v>
      </c>
      <c r="AG2131" s="1">
        <v>730.0</v>
      </c>
      <c r="AH2131" s="1" t="s">
        <v>4167</v>
      </c>
      <c r="AI2131" s="1">
        <v>70.0</v>
      </c>
      <c r="AJ2131" s="1">
        <v>7.0</v>
      </c>
      <c r="AK2131" s="1">
        <v>12.0</v>
      </c>
      <c r="AL2131" s="1">
        <v>9.0</v>
      </c>
    </row>
    <row r="2132" ht="15.75" customHeight="1">
      <c r="A2132" s="1" t="s">
        <v>5998</v>
      </c>
      <c r="B2132" s="1">
        <v>25.0</v>
      </c>
      <c r="C2132" s="1" t="s">
        <v>7005</v>
      </c>
      <c r="D2132" s="1" t="s">
        <v>10824</v>
      </c>
      <c r="E2132" s="1" t="s">
        <v>10825</v>
      </c>
      <c r="F2132" s="1" t="s">
        <v>10826</v>
      </c>
      <c r="H2132" s="1">
        <v>79.10804</v>
      </c>
      <c r="I2132" s="1">
        <v>4.8567743</v>
      </c>
      <c r="J2132" s="1">
        <v>1.8466427</v>
      </c>
      <c r="K2132" s="1">
        <v>0.0</v>
      </c>
      <c r="L2132" s="1">
        <v>0.0</v>
      </c>
      <c r="M2132" s="1">
        <v>0.845098</v>
      </c>
      <c r="N2132" s="1">
        <v>0.0</v>
      </c>
      <c r="O2132" s="1">
        <v>0.0</v>
      </c>
      <c r="P2132" s="1">
        <v>0.0</v>
      </c>
      <c r="Q2132" s="1" t="s">
        <v>10827</v>
      </c>
      <c r="R2132" s="1">
        <v>5.0</v>
      </c>
      <c r="S2132" s="1">
        <v>194.0</v>
      </c>
      <c r="T2132" s="1">
        <v>0.12713113</v>
      </c>
      <c r="U2132" s="1">
        <v>0.44112018</v>
      </c>
      <c r="V2132" s="1">
        <v>1.8466427</v>
      </c>
      <c r="W2132" s="1">
        <v>0.0</v>
      </c>
      <c r="X2132" s="1">
        <v>0.0</v>
      </c>
      <c r="Y2132" s="1">
        <v>0.0</v>
      </c>
      <c r="Z2132" s="1">
        <v>0.0</v>
      </c>
      <c r="AA2132" s="1">
        <v>0.0</v>
      </c>
      <c r="AB2132" s="1">
        <v>0.0</v>
      </c>
      <c r="AC2132" s="1">
        <v>0.0</v>
      </c>
      <c r="AD2132" s="1">
        <v>0.0</v>
      </c>
      <c r="AE2132" s="1">
        <v>6410.0</v>
      </c>
      <c r="AF2132" s="1">
        <v>394.0</v>
      </c>
      <c r="AG2132" s="1">
        <v>780.0</v>
      </c>
      <c r="AH2132" s="1" t="s">
        <v>671</v>
      </c>
      <c r="AI2132" s="1">
        <v>12.0</v>
      </c>
      <c r="AJ2132" s="1">
        <v>6.0</v>
      </c>
      <c r="AK2132" s="1">
        <v>6.0</v>
      </c>
      <c r="AL2132" s="1">
        <v>13.0</v>
      </c>
    </row>
    <row r="2133" ht="15.75" customHeight="1">
      <c r="A2133" s="1" t="s">
        <v>6051</v>
      </c>
      <c r="B2133" s="1">
        <v>1.0</v>
      </c>
      <c r="C2133" s="1" t="s">
        <v>7011</v>
      </c>
      <c r="D2133" s="1" t="s">
        <v>10828</v>
      </c>
      <c r="E2133" s="1" t="s">
        <v>10829</v>
      </c>
      <c r="F2133" s="1" t="s">
        <v>10830</v>
      </c>
      <c r="H2133" s="1">
        <v>9.9999998E12</v>
      </c>
      <c r="I2133" s="1">
        <v>11.146242</v>
      </c>
      <c r="J2133" s="1">
        <v>7.0246286</v>
      </c>
      <c r="K2133" s="1">
        <v>0.0</v>
      </c>
      <c r="L2133" s="1">
        <v>0.0</v>
      </c>
      <c r="M2133" s="1">
        <v>0.60206</v>
      </c>
      <c r="N2133" s="1">
        <v>1.0</v>
      </c>
      <c r="O2133" s="1">
        <v>0.0</v>
      </c>
      <c r="P2133" s="1">
        <v>0.0</v>
      </c>
      <c r="Q2133" s="1" t="s">
        <v>10831</v>
      </c>
      <c r="R2133" s="1">
        <v>2.0</v>
      </c>
      <c r="T2133" s="1">
        <v>0.28411832</v>
      </c>
      <c r="U2133" s="1">
        <v>0.0</v>
      </c>
      <c r="V2133" s="1">
        <v>0.0</v>
      </c>
      <c r="W2133" s="1">
        <v>0.0</v>
      </c>
      <c r="X2133" s="1">
        <v>0.0</v>
      </c>
      <c r="Y2133" s="1">
        <v>0.0</v>
      </c>
      <c r="Z2133" s="1">
        <v>7.0246286</v>
      </c>
      <c r="AA2133" s="1">
        <v>0.0</v>
      </c>
      <c r="AB2133" s="1">
        <v>0.0</v>
      </c>
      <c r="AC2133" s="1">
        <v>0.0</v>
      </c>
      <c r="AD2133" s="1">
        <v>0.0</v>
      </c>
      <c r="AE2133" s="1">
        <v>158430.0</v>
      </c>
      <c r="AF2133" s="1">
        <v>620.0</v>
      </c>
      <c r="AI2133" s="1">
        <v>2004.0</v>
      </c>
      <c r="AK2133" s="1">
        <v>0.0</v>
      </c>
      <c r="AL2133" s="1">
        <v>0.0</v>
      </c>
    </row>
    <row r="2134" ht="15.75" customHeight="1">
      <c r="A2134" s="1" t="s">
        <v>6051</v>
      </c>
      <c r="B2134" s="1">
        <v>2.0</v>
      </c>
      <c r="C2134" s="1" t="s">
        <v>54</v>
      </c>
      <c r="D2134" s="1" t="s">
        <v>559</v>
      </c>
      <c r="E2134" s="1" t="s">
        <v>561</v>
      </c>
      <c r="F2134" s="1" t="s">
        <v>562</v>
      </c>
      <c r="H2134" s="1">
        <v>482.4947</v>
      </c>
      <c r="I2134" s="1">
        <v>8.490133</v>
      </c>
      <c r="J2134" s="1">
        <v>0.22627851</v>
      </c>
      <c r="K2134" s="1">
        <v>0.0</v>
      </c>
      <c r="L2134" s="1">
        <v>0.0</v>
      </c>
      <c r="M2134" s="1">
        <v>1.0791812</v>
      </c>
      <c r="N2134" s="1">
        <v>0.0</v>
      </c>
      <c r="O2134" s="1">
        <v>0.0</v>
      </c>
      <c r="P2134" s="1">
        <v>0.0</v>
      </c>
      <c r="Q2134" s="1" t="s">
        <v>563</v>
      </c>
      <c r="R2134" s="1">
        <v>10.0</v>
      </c>
      <c r="S2134" s="1">
        <v>2630.0</v>
      </c>
      <c r="T2134" s="1">
        <v>0.22627851</v>
      </c>
      <c r="U2134" s="1">
        <v>0.0</v>
      </c>
      <c r="V2134" s="1">
        <v>0.0</v>
      </c>
      <c r="W2134" s="1">
        <v>0.0</v>
      </c>
      <c r="X2134" s="1">
        <v>0.0</v>
      </c>
      <c r="Y2134" s="1">
        <v>0.0</v>
      </c>
      <c r="Z2134" s="1">
        <v>0.0</v>
      </c>
      <c r="AA2134" s="1">
        <v>0.0</v>
      </c>
      <c r="AB2134" s="1">
        <v>0.0</v>
      </c>
      <c r="AC2134" s="1">
        <v>0.0</v>
      </c>
      <c r="AD2134" s="1">
        <v>0.0</v>
      </c>
      <c r="AE2134" s="1">
        <v>94479.0</v>
      </c>
      <c r="AF2134" s="1">
        <v>2124.0</v>
      </c>
      <c r="AG2134" s="1">
        <v>900.0</v>
      </c>
      <c r="AH2134" s="1" t="s">
        <v>566</v>
      </c>
      <c r="AI2134" s="1">
        <v>411.0</v>
      </c>
      <c r="AJ2134" s="1">
        <v>10.0</v>
      </c>
      <c r="AK2134" s="1">
        <v>25.0</v>
      </c>
      <c r="AL2134" s="1">
        <v>35.0</v>
      </c>
    </row>
    <row r="2135" ht="15.75" customHeight="1">
      <c r="A2135" s="1" t="s">
        <v>6051</v>
      </c>
      <c r="B2135" s="1">
        <v>3.0</v>
      </c>
      <c r="C2135" s="1" t="s">
        <v>1002</v>
      </c>
      <c r="D2135" s="1" t="s">
        <v>2911</v>
      </c>
      <c r="E2135" s="1" t="s">
        <v>2912</v>
      </c>
      <c r="F2135" s="1" t="s">
        <v>2913</v>
      </c>
      <c r="H2135" s="1">
        <v>143.2295</v>
      </c>
      <c r="I2135" s="1">
        <v>8.2027235</v>
      </c>
      <c r="J2135" s="1">
        <v>5.088203</v>
      </c>
      <c r="K2135" s="1">
        <v>0.0</v>
      </c>
      <c r="L2135" s="1">
        <v>0.0</v>
      </c>
      <c r="M2135" s="1">
        <v>1.1760913</v>
      </c>
      <c r="N2135" s="1">
        <v>0.0</v>
      </c>
      <c r="O2135" s="1">
        <v>0.0</v>
      </c>
      <c r="P2135" s="1">
        <v>0.0</v>
      </c>
      <c r="Q2135" s="1" t="s">
        <v>2914</v>
      </c>
      <c r="R2135" s="1">
        <v>13.0</v>
      </c>
      <c r="S2135" s="1">
        <v>82.96000003814697</v>
      </c>
      <c r="T2135" s="1">
        <v>0.0</v>
      </c>
      <c r="U2135" s="1">
        <v>0.0</v>
      </c>
      <c r="V2135" s="1">
        <v>0.0</v>
      </c>
      <c r="W2135" s="1">
        <v>0.0</v>
      </c>
      <c r="X2135" s="1">
        <v>0.0</v>
      </c>
      <c r="Y2135" s="1">
        <v>0.0</v>
      </c>
      <c r="Z2135" s="1">
        <v>5.088203</v>
      </c>
      <c r="AA2135" s="1">
        <v>0.0</v>
      </c>
      <c r="AB2135" s="1">
        <v>0.0</v>
      </c>
      <c r="AC2135" s="1">
        <v>0.0</v>
      </c>
      <c r="AD2135" s="1">
        <v>0.0</v>
      </c>
      <c r="AE2135" s="1">
        <v>202923.0</v>
      </c>
      <c r="AF2135" s="1">
        <v>1683.0</v>
      </c>
      <c r="AG2135" s="1">
        <v>690.0</v>
      </c>
      <c r="AH2135" s="1" t="s">
        <v>535</v>
      </c>
      <c r="AI2135" s="1">
        <v>70.0</v>
      </c>
      <c r="AJ2135" s="1">
        <v>8.0</v>
      </c>
      <c r="AK2135" s="1">
        <v>8.0</v>
      </c>
      <c r="AL2135" s="1">
        <v>14.0</v>
      </c>
    </row>
    <row r="2136" ht="15.75" customHeight="1">
      <c r="A2136" s="1" t="s">
        <v>6051</v>
      </c>
      <c r="B2136" s="1">
        <v>4.0</v>
      </c>
      <c r="C2136" s="1" t="s">
        <v>289</v>
      </c>
      <c r="D2136" s="1" t="s">
        <v>1422</v>
      </c>
      <c r="E2136" s="1" t="s">
        <v>1424</v>
      </c>
      <c r="F2136" s="1" t="s">
        <v>1425</v>
      </c>
      <c r="H2136" s="1">
        <v>63.79193</v>
      </c>
      <c r="I2136" s="1">
        <v>3.0082242</v>
      </c>
      <c r="J2136" s="1">
        <v>0.0</v>
      </c>
      <c r="K2136" s="1">
        <v>0.0</v>
      </c>
      <c r="L2136" s="1">
        <v>0.0</v>
      </c>
      <c r="M2136" s="1">
        <v>1.0791812</v>
      </c>
      <c r="N2136" s="1">
        <v>0.0</v>
      </c>
      <c r="O2136" s="1">
        <v>0.0</v>
      </c>
      <c r="P2136" s="1">
        <v>0.0</v>
      </c>
      <c r="Q2136" s="1" t="s">
        <v>1426</v>
      </c>
      <c r="R2136" s="1">
        <v>10.0</v>
      </c>
      <c r="S2136" s="1">
        <v>385.1199989318848</v>
      </c>
      <c r="T2136" s="1">
        <v>0.0</v>
      </c>
      <c r="U2136" s="1">
        <v>0.0</v>
      </c>
      <c r="V2136" s="1">
        <v>0.0</v>
      </c>
      <c r="W2136" s="1">
        <v>0.0</v>
      </c>
      <c r="X2136" s="1">
        <v>0.0</v>
      </c>
      <c r="Y2136" s="1">
        <v>0.0</v>
      </c>
      <c r="Z2136" s="1">
        <v>0.0</v>
      </c>
      <c r="AA2136" s="1">
        <v>0.0</v>
      </c>
      <c r="AB2136" s="1">
        <v>0.0</v>
      </c>
      <c r="AC2136" s="1">
        <v>0.0</v>
      </c>
      <c r="AD2136" s="1">
        <v>0.0</v>
      </c>
      <c r="AE2136" s="1">
        <v>202324.0</v>
      </c>
      <c r="AF2136" s="1">
        <v>617.0</v>
      </c>
      <c r="AG2136" s="1">
        <v>770.0</v>
      </c>
      <c r="AH2136" s="1" t="s">
        <v>1429</v>
      </c>
      <c r="AI2136" s="1">
        <v>75.0</v>
      </c>
      <c r="AJ2136" s="1">
        <v>9.0</v>
      </c>
      <c r="AK2136" s="1">
        <v>13.0</v>
      </c>
      <c r="AL2136" s="1">
        <v>11.0</v>
      </c>
    </row>
    <row r="2137" ht="15.75" customHeight="1">
      <c r="A2137" s="1" t="s">
        <v>6051</v>
      </c>
      <c r="B2137" s="1">
        <v>5.0</v>
      </c>
      <c r="C2137" s="1" t="s">
        <v>7018</v>
      </c>
      <c r="D2137" s="1" t="s">
        <v>10832</v>
      </c>
      <c r="E2137" s="1" t="s">
        <v>10833</v>
      </c>
      <c r="F2137" s="1" t="s">
        <v>10834</v>
      </c>
      <c r="H2137" s="1">
        <v>62.863018</v>
      </c>
      <c r="I2137" s="1">
        <v>0.0</v>
      </c>
      <c r="J2137" s="1">
        <v>6.2487044</v>
      </c>
      <c r="K2137" s="1">
        <v>0.0</v>
      </c>
      <c r="L2137" s="1">
        <v>0.0</v>
      </c>
      <c r="M2137" s="1">
        <v>0.60206</v>
      </c>
      <c r="N2137" s="1">
        <v>0.0</v>
      </c>
      <c r="O2137" s="1">
        <v>0.0</v>
      </c>
      <c r="P2137" s="1">
        <v>0.0</v>
      </c>
      <c r="Q2137" s="1" t="s">
        <v>10835</v>
      </c>
      <c r="R2137" s="1">
        <v>2.0</v>
      </c>
      <c r="S2137" s="1">
        <v>278.2099995613098</v>
      </c>
      <c r="T2137" s="1">
        <v>0.1262044</v>
      </c>
      <c r="U2137" s="1">
        <v>0.7752646</v>
      </c>
      <c r="V2137" s="1">
        <v>3.4898975</v>
      </c>
      <c r="W2137" s="1">
        <v>3.6086204</v>
      </c>
      <c r="X2137" s="1">
        <v>0.0</v>
      </c>
      <c r="Y2137" s="1">
        <v>0.0</v>
      </c>
      <c r="Z2137" s="1">
        <v>0.0</v>
      </c>
      <c r="AA2137" s="1">
        <v>6.2487044</v>
      </c>
      <c r="AB2137" s="1">
        <v>0.0</v>
      </c>
      <c r="AC2137" s="1">
        <v>0.0</v>
      </c>
      <c r="AD2137" s="1">
        <v>0.0</v>
      </c>
      <c r="AE2137" s="1">
        <v>279123.0</v>
      </c>
      <c r="AF2137" s="1">
        <v>558.0</v>
      </c>
      <c r="AH2137" s="1" t="s">
        <v>3460</v>
      </c>
      <c r="AI2137" s="1">
        <v>14.0</v>
      </c>
      <c r="AJ2137" s="1">
        <v>8.0</v>
      </c>
      <c r="AK2137" s="1">
        <v>10.0</v>
      </c>
      <c r="AL2137" s="1">
        <v>13.0</v>
      </c>
    </row>
    <row r="2138" ht="15.75" customHeight="1">
      <c r="A2138" s="1" t="s">
        <v>6051</v>
      </c>
      <c r="B2138" s="1">
        <v>6.0</v>
      </c>
      <c r="C2138" s="1" t="s">
        <v>7020</v>
      </c>
      <c r="D2138" s="1" t="s">
        <v>10836</v>
      </c>
      <c r="E2138" s="1" t="s">
        <v>10837</v>
      </c>
      <c r="F2138" s="1" t="s">
        <v>10838</v>
      </c>
      <c r="H2138" s="1">
        <v>60.03079</v>
      </c>
      <c r="I2138" s="1">
        <v>12.419674</v>
      </c>
      <c r="J2138" s="1">
        <v>8.132719</v>
      </c>
      <c r="K2138" s="1">
        <v>0.0</v>
      </c>
      <c r="L2138" s="1">
        <v>0.0</v>
      </c>
      <c r="M2138" s="1">
        <v>0.47712126</v>
      </c>
      <c r="N2138" s="1">
        <v>1.0</v>
      </c>
      <c r="O2138" s="1">
        <v>0.0</v>
      </c>
      <c r="P2138" s="1">
        <v>0.0</v>
      </c>
      <c r="Q2138" s="1" t="s">
        <v>5050</v>
      </c>
      <c r="R2138" s="1">
        <v>1.0</v>
      </c>
      <c r="S2138" s="1">
        <v>33.07999992370605</v>
      </c>
      <c r="T2138" s="1">
        <v>0.0</v>
      </c>
      <c r="U2138" s="1">
        <v>0.0</v>
      </c>
      <c r="V2138" s="1">
        <v>1.865106</v>
      </c>
      <c r="W2138" s="1">
        <v>0.0</v>
      </c>
      <c r="X2138" s="1">
        <v>0.0</v>
      </c>
      <c r="Y2138" s="1">
        <v>0.0</v>
      </c>
      <c r="Z2138" s="1">
        <v>0.0</v>
      </c>
      <c r="AA2138" s="1">
        <v>0.0</v>
      </c>
      <c r="AB2138" s="1">
        <v>0.0</v>
      </c>
      <c r="AC2138" s="1">
        <v>8.132719</v>
      </c>
      <c r="AD2138" s="1">
        <v>0.0</v>
      </c>
      <c r="AE2138" s="1">
        <v>466244.0</v>
      </c>
      <c r="AF2138" s="1">
        <v>3.0</v>
      </c>
      <c r="AH2138" s="1" t="s">
        <v>3863</v>
      </c>
      <c r="AI2138" s="1">
        <v>4.0</v>
      </c>
      <c r="AJ2138" s="1">
        <v>2.0</v>
      </c>
      <c r="AK2138" s="1">
        <v>2.0</v>
      </c>
      <c r="AL2138" s="1">
        <v>7.0</v>
      </c>
    </row>
    <row r="2139" ht="15.75" customHeight="1">
      <c r="A2139" s="1" t="s">
        <v>6051</v>
      </c>
      <c r="B2139" s="1">
        <v>7.0</v>
      </c>
      <c r="C2139" s="1" t="s">
        <v>7024</v>
      </c>
      <c r="D2139" s="1" t="s">
        <v>10839</v>
      </c>
      <c r="E2139" s="1" t="s">
        <v>10840</v>
      </c>
      <c r="F2139" s="1" t="s">
        <v>10841</v>
      </c>
      <c r="H2139" s="1">
        <v>59.181286</v>
      </c>
      <c r="I2139" s="1">
        <v>9.269763</v>
      </c>
      <c r="J2139" s="1">
        <v>4.26392</v>
      </c>
      <c r="K2139" s="1">
        <v>0.0</v>
      </c>
      <c r="L2139" s="1">
        <v>0.0</v>
      </c>
      <c r="M2139" s="1">
        <v>0.9542425</v>
      </c>
      <c r="N2139" s="1">
        <v>0.0</v>
      </c>
      <c r="O2139" s="1">
        <v>0.0</v>
      </c>
      <c r="P2139" s="1">
        <v>0.0</v>
      </c>
      <c r="Q2139" s="1" t="s">
        <v>10842</v>
      </c>
      <c r="R2139" s="1">
        <v>7.0</v>
      </c>
      <c r="S2139" s="1">
        <v>20.0</v>
      </c>
      <c r="T2139" s="1">
        <v>0.0</v>
      </c>
      <c r="U2139" s="1">
        <v>0.9219512</v>
      </c>
      <c r="V2139" s="1">
        <v>0.0</v>
      </c>
      <c r="W2139" s="1">
        <v>4.26392</v>
      </c>
      <c r="X2139" s="1">
        <v>0.0</v>
      </c>
      <c r="Y2139" s="1">
        <v>0.0</v>
      </c>
      <c r="Z2139" s="1">
        <v>0.0</v>
      </c>
      <c r="AA2139" s="1">
        <v>0.0</v>
      </c>
      <c r="AB2139" s="1">
        <v>0.0</v>
      </c>
      <c r="AC2139" s="1">
        <v>0.0</v>
      </c>
      <c r="AD2139" s="1">
        <v>0.0</v>
      </c>
      <c r="AE2139" s="1">
        <v>30550.0</v>
      </c>
      <c r="AF2139" s="1">
        <v>498.0</v>
      </c>
      <c r="AG2139" s="1">
        <v>540.0</v>
      </c>
      <c r="AH2139" s="1" t="s">
        <v>4641</v>
      </c>
      <c r="AI2139" s="1">
        <v>59.0</v>
      </c>
      <c r="AJ2139" s="1">
        <v>4.0</v>
      </c>
      <c r="AK2139" s="1">
        <v>4.0</v>
      </c>
      <c r="AL2139" s="1">
        <v>6.0</v>
      </c>
    </row>
    <row r="2140" ht="15.75" customHeight="1">
      <c r="A2140" s="1" t="s">
        <v>6051</v>
      </c>
      <c r="B2140" s="1">
        <v>8.0</v>
      </c>
      <c r="C2140" s="1" t="s">
        <v>7026</v>
      </c>
      <c r="D2140" s="1" t="s">
        <v>10843</v>
      </c>
      <c r="E2140" s="1" t="s">
        <v>10844</v>
      </c>
      <c r="F2140" s="1" t="s">
        <v>10845</v>
      </c>
      <c r="H2140" s="1">
        <v>56.394276</v>
      </c>
      <c r="I2140" s="1">
        <v>7.355912</v>
      </c>
      <c r="J2140" s="1">
        <v>0.0</v>
      </c>
      <c r="K2140" s="1">
        <v>0.0</v>
      </c>
      <c r="L2140" s="1">
        <v>0.0</v>
      </c>
      <c r="M2140" s="1">
        <v>0.47712126</v>
      </c>
      <c r="N2140" s="1">
        <v>0.0</v>
      </c>
      <c r="O2140" s="1">
        <v>0.0</v>
      </c>
      <c r="P2140" s="1">
        <v>0.0</v>
      </c>
      <c r="Q2140" s="1" t="s">
        <v>5050</v>
      </c>
      <c r="R2140" s="1">
        <v>1.0</v>
      </c>
      <c r="S2140" s="1">
        <v>257.1900000572205</v>
      </c>
      <c r="T2140" s="1">
        <v>0.0</v>
      </c>
      <c r="U2140" s="1">
        <v>0.0</v>
      </c>
      <c r="V2140" s="1">
        <v>0.0</v>
      </c>
      <c r="W2140" s="1">
        <v>0.0</v>
      </c>
      <c r="X2140" s="1">
        <v>0.0</v>
      </c>
      <c r="Y2140" s="1">
        <v>0.0</v>
      </c>
      <c r="Z2140" s="1">
        <v>0.0</v>
      </c>
      <c r="AA2140" s="1">
        <v>0.0</v>
      </c>
      <c r="AB2140" s="1">
        <v>0.0</v>
      </c>
      <c r="AC2140" s="1">
        <v>0.0</v>
      </c>
      <c r="AD2140" s="1">
        <v>0.0</v>
      </c>
      <c r="AE2140" s="1">
        <v>6343.0</v>
      </c>
      <c r="AF2140" s="1">
        <v>131.0</v>
      </c>
      <c r="AG2140" s="1">
        <v>680.0</v>
      </c>
      <c r="AH2140" s="1" t="s">
        <v>5063</v>
      </c>
      <c r="AI2140" s="1">
        <v>4.0</v>
      </c>
      <c r="AJ2140" s="1">
        <v>8.0</v>
      </c>
      <c r="AK2140" s="1">
        <v>8.0</v>
      </c>
      <c r="AL2140" s="1">
        <v>7.0</v>
      </c>
    </row>
    <row r="2141" ht="15.75" customHeight="1">
      <c r="A2141" s="1" t="s">
        <v>6051</v>
      </c>
      <c r="B2141" s="1">
        <v>9.0</v>
      </c>
      <c r="C2141" s="1" t="s">
        <v>4800</v>
      </c>
      <c r="D2141" s="1" t="s">
        <v>8756</v>
      </c>
      <c r="E2141" s="1" t="s">
        <v>8757</v>
      </c>
      <c r="F2141" s="1" t="s">
        <v>8758</v>
      </c>
      <c r="H2141" s="1">
        <v>54.42233</v>
      </c>
      <c r="I2141" s="1">
        <v>6.7795577</v>
      </c>
      <c r="J2141" s="1">
        <v>2.5937757</v>
      </c>
      <c r="K2141" s="1">
        <v>0.0</v>
      </c>
      <c r="L2141" s="1">
        <v>0.0</v>
      </c>
      <c r="M2141" s="1">
        <v>0.69897</v>
      </c>
      <c r="N2141" s="1">
        <v>0.0</v>
      </c>
      <c r="O2141" s="1">
        <v>0.0</v>
      </c>
      <c r="P2141" s="1">
        <v>0.0</v>
      </c>
      <c r="Q2141" s="1" t="s">
        <v>8759</v>
      </c>
      <c r="R2141" s="1">
        <v>3.0</v>
      </c>
      <c r="S2141" s="1">
        <v>68.0</v>
      </c>
      <c r="T2141" s="1">
        <v>0.13065232</v>
      </c>
      <c r="U2141" s="1">
        <v>0.0</v>
      </c>
      <c r="V2141" s="1">
        <v>2.5937757</v>
      </c>
      <c r="W2141" s="1">
        <v>0.0</v>
      </c>
      <c r="X2141" s="1">
        <v>0.0</v>
      </c>
      <c r="Y2141" s="1">
        <v>0.0</v>
      </c>
      <c r="Z2141" s="1">
        <v>0.0</v>
      </c>
      <c r="AA2141" s="1">
        <v>0.0</v>
      </c>
      <c r="AB2141" s="1">
        <v>0.0</v>
      </c>
      <c r="AC2141" s="1">
        <v>0.0</v>
      </c>
      <c r="AD2141" s="1">
        <v>0.0</v>
      </c>
      <c r="AE2141" s="1">
        <v>410109.0</v>
      </c>
      <c r="AF2141" s="1">
        <v>87.0</v>
      </c>
      <c r="AG2141" s="1">
        <v>800.0</v>
      </c>
      <c r="AH2141" s="1" t="s">
        <v>1591</v>
      </c>
      <c r="AI2141" s="1">
        <v>44.0</v>
      </c>
      <c r="AJ2141" s="1">
        <v>4.0</v>
      </c>
      <c r="AK2141" s="1">
        <v>4.0</v>
      </c>
      <c r="AL2141" s="1">
        <v>4.0</v>
      </c>
    </row>
    <row r="2142" ht="15.75" customHeight="1">
      <c r="A2142" s="1" t="s">
        <v>6051</v>
      </c>
      <c r="B2142" s="1">
        <v>10.0</v>
      </c>
      <c r="C2142" s="1" t="s">
        <v>943</v>
      </c>
      <c r="D2142" s="1" t="s">
        <v>2769</v>
      </c>
      <c r="E2142" s="1" t="s">
        <v>2770</v>
      </c>
      <c r="F2142" s="1" t="s">
        <v>2771</v>
      </c>
      <c r="H2142" s="1">
        <v>49.877007</v>
      </c>
      <c r="I2142" s="1">
        <v>0.0</v>
      </c>
      <c r="J2142" s="1">
        <v>2.3502994</v>
      </c>
      <c r="K2142" s="1">
        <v>0.0</v>
      </c>
      <c r="L2142" s="1">
        <v>0.0</v>
      </c>
      <c r="M2142" s="1">
        <v>0.845098</v>
      </c>
      <c r="N2142" s="1">
        <v>0.0</v>
      </c>
      <c r="O2142" s="1">
        <v>0.0</v>
      </c>
      <c r="P2142" s="1">
        <v>0.0</v>
      </c>
      <c r="Q2142" s="1" t="s">
        <v>2774</v>
      </c>
      <c r="R2142" s="1">
        <v>5.0</v>
      </c>
      <c r="S2142" s="1">
        <v>629.5800094604492</v>
      </c>
      <c r="T2142" s="1">
        <v>0.0</v>
      </c>
      <c r="U2142" s="1">
        <v>0.89132744</v>
      </c>
      <c r="V2142" s="1">
        <v>2.3502994</v>
      </c>
      <c r="W2142" s="1">
        <v>0.0</v>
      </c>
      <c r="X2142" s="1">
        <v>0.0</v>
      </c>
      <c r="Y2142" s="1">
        <v>0.0</v>
      </c>
      <c r="Z2142" s="1">
        <v>0.0</v>
      </c>
      <c r="AA2142" s="1">
        <v>0.0</v>
      </c>
      <c r="AB2142" s="1">
        <v>0.0</v>
      </c>
      <c r="AC2142" s="1">
        <v>0.0</v>
      </c>
      <c r="AD2142" s="1">
        <v>0.0</v>
      </c>
      <c r="AE2142" s="1">
        <v>263494.0</v>
      </c>
      <c r="AF2142" s="1">
        <v>133.0</v>
      </c>
      <c r="AG2142" s="1">
        <v>760.0</v>
      </c>
      <c r="AH2142" s="1" t="s">
        <v>2778</v>
      </c>
      <c r="AI2142" s="1">
        <v>9.0</v>
      </c>
      <c r="AJ2142" s="1">
        <v>5.0</v>
      </c>
      <c r="AK2142" s="1">
        <v>6.0</v>
      </c>
      <c r="AL2142" s="1">
        <v>7.0</v>
      </c>
    </row>
    <row r="2143" ht="15.75" customHeight="1">
      <c r="A2143" s="1" t="s">
        <v>6051</v>
      </c>
      <c r="B2143" s="1">
        <v>11.0</v>
      </c>
      <c r="C2143" s="1" t="s">
        <v>7028</v>
      </c>
      <c r="D2143" s="1" t="s">
        <v>10846</v>
      </c>
      <c r="E2143" s="1" t="s">
        <v>10847</v>
      </c>
      <c r="F2143" s="1" t="s">
        <v>10848</v>
      </c>
      <c r="H2143" s="1">
        <v>47.12701</v>
      </c>
      <c r="I2143" s="1">
        <v>10.037894</v>
      </c>
      <c r="J2143" s="1">
        <v>0.0</v>
      </c>
      <c r="K2143" s="1">
        <v>0.0</v>
      </c>
      <c r="L2143" s="1">
        <v>0.0</v>
      </c>
      <c r="M2143" s="1">
        <v>0.60206</v>
      </c>
      <c r="N2143" s="1">
        <v>0.0</v>
      </c>
      <c r="O2143" s="1">
        <v>0.0</v>
      </c>
      <c r="P2143" s="1">
        <v>0.0</v>
      </c>
      <c r="Q2143" s="1" t="s">
        <v>10849</v>
      </c>
      <c r="R2143" s="1">
        <v>2.0</v>
      </c>
      <c r="S2143" s="1">
        <v>59.80999946594238</v>
      </c>
      <c r="T2143" s="1">
        <v>0.0</v>
      </c>
      <c r="U2143" s="1">
        <v>0.0</v>
      </c>
      <c r="V2143" s="1">
        <v>0.0</v>
      </c>
      <c r="W2143" s="1">
        <v>0.0</v>
      </c>
      <c r="X2143" s="1">
        <v>0.0</v>
      </c>
      <c r="Y2143" s="1">
        <v>0.0</v>
      </c>
      <c r="Z2143" s="1">
        <v>0.0</v>
      </c>
      <c r="AA2143" s="1">
        <v>0.0</v>
      </c>
      <c r="AB2143" s="1">
        <v>0.0</v>
      </c>
      <c r="AC2143" s="1">
        <v>0.0</v>
      </c>
      <c r="AD2143" s="1">
        <v>0.0</v>
      </c>
      <c r="AE2143" s="1">
        <v>115089.0</v>
      </c>
      <c r="AF2143" s="1">
        <v>40.0</v>
      </c>
      <c r="AG2143" s="1">
        <v>590.0</v>
      </c>
      <c r="AH2143" s="1" t="s">
        <v>8592</v>
      </c>
      <c r="AI2143" s="1">
        <v>1.0</v>
      </c>
      <c r="AJ2143" s="1">
        <v>4.0</v>
      </c>
      <c r="AK2143" s="1">
        <v>4.0</v>
      </c>
      <c r="AL2143" s="1">
        <v>11.0</v>
      </c>
    </row>
    <row r="2144" ht="15.75" customHeight="1">
      <c r="A2144" s="1" t="s">
        <v>6051</v>
      </c>
      <c r="B2144" s="1">
        <v>12.0</v>
      </c>
      <c r="C2144" s="1" t="s">
        <v>7030</v>
      </c>
      <c r="D2144" s="1" t="s">
        <v>10850</v>
      </c>
      <c r="E2144" s="1" t="s">
        <v>10851</v>
      </c>
      <c r="F2144" s="1" t="s">
        <v>10852</v>
      </c>
      <c r="H2144" s="1">
        <v>46.025547</v>
      </c>
      <c r="I2144" s="1">
        <v>8.862836</v>
      </c>
      <c r="J2144" s="1">
        <v>0.0</v>
      </c>
      <c r="K2144" s="1">
        <v>0.0</v>
      </c>
      <c r="L2144" s="1">
        <v>0.0</v>
      </c>
      <c r="M2144" s="1">
        <v>0.60206</v>
      </c>
      <c r="N2144" s="1">
        <v>0.0</v>
      </c>
      <c r="O2144" s="1">
        <v>0.0</v>
      </c>
      <c r="P2144" s="1">
        <v>0.0</v>
      </c>
      <c r="Q2144" s="1" t="s">
        <v>10853</v>
      </c>
      <c r="R2144" s="1">
        <v>2.0</v>
      </c>
      <c r="S2144" s="1">
        <v>73.39999961853027</v>
      </c>
      <c r="T2144" s="1">
        <v>0.0</v>
      </c>
      <c r="U2144" s="1">
        <v>0.0</v>
      </c>
      <c r="V2144" s="1">
        <v>0.0</v>
      </c>
      <c r="W2144" s="1">
        <v>0.0</v>
      </c>
      <c r="X2144" s="1">
        <v>0.0</v>
      </c>
      <c r="Y2144" s="1">
        <v>0.0</v>
      </c>
      <c r="Z2144" s="1">
        <v>0.0</v>
      </c>
      <c r="AA2144" s="1">
        <v>0.0</v>
      </c>
      <c r="AB2144" s="1">
        <v>0.0</v>
      </c>
      <c r="AC2144" s="1">
        <v>0.0</v>
      </c>
      <c r="AD2144" s="1">
        <v>0.0</v>
      </c>
      <c r="AE2144" s="1">
        <v>281697.0</v>
      </c>
      <c r="AF2144" s="1">
        <v>33.0</v>
      </c>
      <c r="AG2144" s="1">
        <v>750.0</v>
      </c>
      <c r="AH2144" s="1" t="s">
        <v>2418</v>
      </c>
      <c r="AI2144" s="1">
        <v>1.0</v>
      </c>
      <c r="AJ2144" s="1">
        <v>3.0</v>
      </c>
      <c r="AK2144" s="1">
        <v>4.0</v>
      </c>
      <c r="AL2144" s="1">
        <v>4.0</v>
      </c>
    </row>
    <row r="2145" ht="15.75" customHeight="1">
      <c r="A2145" s="1" t="s">
        <v>6051</v>
      </c>
      <c r="B2145" s="1">
        <v>13.0</v>
      </c>
      <c r="C2145" s="1" t="s">
        <v>7032</v>
      </c>
      <c r="D2145" s="1" t="s">
        <v>10854</v>
      </c>
      <c r="E2145" s="1" t="s">
        <v>10855</v>
      </c>
      <c r="F2145" s="1" t="s">
        <v>10856</v>
      </c>
      <c r="H2145" s="1">
        <v>43.862827</v>
      </c>
      <c r="I2145" s="1">
        <v>6.0970964</v>
      </c>
      <c r="J2145" s="1">
        <v>5.3835416</v>
      </c>
      <c r="K2145" s="1">
        <v>0.0</v>
      </c>
      <c r="L2145" s="1">
        <v>0.0</v>
      </c>
      <c r="M2145" s="1">
        <v>0.60206</v>
      </c>
      <c r="N2145" s="1">
        <v>0.0</v>
      </c>
      <c r="O2145" s="1">
        <v>0.0</v>
      </c>
      <c r="P2145" s="1">
        <v>0.0</v>
      </c>
      <c r="Q2145" s="1" t="s">
        <v>10849</v>
      </c>
      <c r="R2145" s="1">
        <v>2.0</v>
      </c>
      <c r="S2145" s="1">
        <v>39.26999998092651</v>
      </c>
      <c r="T2145" s="1">
        <v>0.28698227</v>
      </c>
      <c r="U2145" s="1">
        <v>1.0128045</v>
      </c>
      <c r="V2145" s="1">
        <v>3.1067002</v>
      </c>
      <c r="W2145" s="1">
        <v>3.125061</v>
      </c>
      <c r="X2145" s="1">
        <v>5.3835416</v>
      </c>
      <c r="Y2145" s="1">
        <v>0.0</v>
      </c>
      <c r="Z2145" s="1">
        <v>0.0</v>
      </c>
      <c r="AA2145" s="1">
        <v>0.0</v>
      </c>
      <c r="AB2145" s="1">
        <v>0.0</v>
      </c>
      <c r="AC2145" s="1">
        <v>4.917716</v>
      </c>
      <c r="AD2145" s="1">
        <v>0.0</v>
      </c>
      <c r="AE2145" s="1">
        <v>203296.0</v>
      </c>
      <c r="AF2145" s="1">
        <v>122.0</v>
      </c>
      <c r="AG2145" s="1">
        <v>550.0</v>
      </c>
      <c r="AH2145" s="1" t="s">
        <v>2899</v>
      </c>
      <c r="AI2145" s="1">
        <v>13.0</v>
      </c>
      <c r="AJ2145" s="1">
        <v>5.0</v>
      </c>
      <c r="AK2145" s="1">
        <v>5.0</v>
      </c>
      <c r="AL2145" s="1">
        <v>7.0</v>
      </c>
    </row>
    <row r="2146" ht="15.75" customHeight="1">
      <c r="A2146" s="1" t="s">
        <v>6051</v>
      </c>
      <c r="B2146" s="1">
        <v>14.0</v>
      </c>
      <c r="C2146" s="1" t="s">
        <v>7034</v>
      </c>
      <c r="D2146" s="1" t="s">
        <v>10857</v>
      </c>
      <c r="E2146" s="1" t="s">
        <v>10858</v>
      </c>
      <c r="F2146" s="1" t="s">
        <v>10859</v>
      </c>
      <c r="H2146" s="1">
        <v>42.190285</v>
      </c>
      <c r="I2146" s="1">
        <v>11.572161</v>
      </c>
      <c r="J2146" s="1">
        <v>0.0</v>
      </c>
      <c r="K2146" s="1">
        <v>0.0</v>
      </c>
      <c r="L2146" s="1">
        <v>0.0</v>
      </c>
      <c r="M2146" s="1">
        <v>0.47712126</v>
      </c>
      <c r="N2146" s="1">
        <v>0.0</v>
      </c>
      <c r="O2146" s="1">
        <v>0.0</v>
      </c>
      <c r="P2146" s="1">
        <v>0.0</v>
      </c>
      <c r="Q2146" s="1" t="s">
        <v>5050</v>
      </c>
      <c r="R2146" s="1">
        <v>1.0</v>
      </c>
      <c r="S2146" s="1">
        <v>57.3899998664856</v>
      </c>
      <c r="T2146" s="1">
        <v>0.0</v>
      </c>
      <c r="U2146" s="1">
        <v>0.0</v>
      </c>
      <c r="V2146" s="1">
        <v>0.0</v>
      </c>
      <c r="W2146" s="1">
        <v>0.0</v>
      </c>
      <c r="X2146" s="1">
        <v>0.0</v>
      </c>
      <c r="Y2146" s="1">
        <v>0.0</v>
      </c>
      <c r="Z2146" s="1">
        <v>0.0</v>
      </c>
      <c r="AA2146" s="1">
        <v>0.0</v>
      </c>
      <c r="AB2146" s="1">
        <v>0.0</v>
      </c>
      <c r="AC2146" s="1">
        <v>0.0</v>
      </c>
      <c r="AD2146" s="1">
        <v>0.0</v>
      </c>
      <c r="AE2146" s="1">
        <v>458697.0</v>
      </c>
      <c r="AF2146" s="1">
        <v>3.0</v>
      </c>
      <c r="AG2146" s="1">
        <v>710.0</v>
      </c>
      <c r="AH2146" s="1" t="s">
        <v>2442</v>
      </c>
      <c r="AJ2146" s="1">
        <v>2.0</v>
      </c>
      <c r="AK2146" s="1">
        <v>2.0</v>
      </c>
      <c r="AL2146" s="1">
        <v>3.0</v>
      </c>
    </row>
    <row r="2147" ht="15.75" customHeight="1">
      <c r="A2147" s="1" t="s">
        <v>6051</v>
      </c>
      <c r="B2147" s="1">
        <v>15.0</v>
      </c>
      <c r="C2147" s="1" t="s">
        <v>7036</v>
      </c>
      <c r="D2147" s="1" t="s">
        <v>10860</v>
      </c>
      <c r="E2147" s="1" t="s">
        <v>10861</v>
      </c>
      <c r="F2147" s="1" t="s">
        <v>10862</v>
      </c>
      <c r="H2147" s="1">
        <v>30.090712</v>
      </c>
      <c r="I2147" s="1">
        <v>9.562462</v>
      </c>
      <c r="J2147" s="1">
        <v>4.9061503</v>
      </c>
      <c r="K2147" s="1">
        <v>0.0</v>
      </c>
      <c r="L2147" s="1">
        <v>0.0</v>
      </c>
      <c r="M2147" s="1">
        <v>0.47712126</v>
      </c>
      <c r="N2147" s="1">
        <v>0.0</v>
      </c>
      <c r="O2147" s="1">
        <v>0.0</v>
      </c>
      <c r="P2147" s="1">
        <v>0.0</v>
      </c>
      <c r="Q2147" s="1" t="s">
        <v>5050</v>
      </c>
      <c r="R2147" s="1">
        <v>1.0</v>
      </c>
      <c r="S2147" s="1">
        <v>18.0</v>
      </c>
      <c r="T2147" s="1">
        <v>0.0</v>
      </c>
      <c r="U2147" s="1">
        <v>0.92872995</v>
      </c>
      <c r="V2147" s="1">
        <v>2.6986105</v>
      </c>
      <c r="W2147" s="1">
        <v>4.6316166</v>
      </c>
      <c r="X2147" s="1">
        <v>4.9061503</v>
      </c>
      <c r="Y2147" s="1">
        <v>0.0</v>
      </c>
      <c r="Z2147" s="1">
        <v>0.0</v>
      </c>
      <c r="AA2147" s="1">
        <v>0.0</v>
      </c>
      <c r="AB2147" s="1">
        <v>0.0</v>
      </c>
      <c r="AC2147" s="1">
        <v>0.0</v>
      </c>
      <c r="AD2147" s="1">
        <v>0.0</v>
      </c>
      <c r="AE2147" s="1">
        <v>40820.0</v>
      </c>
      <c r="AF2147" s="1">
        <v>219.0</v>
      </c>
      <c r="AG2147" s="1">
        <v>490.0</v>
      </c>
      <c r="AH2147" s="1" t="s">
        <v>2344</v>
      </c>
      <c r="AI2147" s="1">
        <v>77.0</v>
      </c>
      <c r="AJ2147" s="1">
        <v>3.0</v>
      </c>
      <c r="AK2147" s="1">
        <v>3.0</v>
      </c>
      <c r="AL2147" s="1">
        <v>3.0</v>
      </c>
    </row>
    <row r="2148" ht="15.75" customHeight="1">
      <c r="A2148" s="1" t="s">
        <v>6051</v>
      </c>
      <c r="B2148" s="1">
        <v>16.0</v>
      </c>
      <c r="C2148" s="1" t="s">
        <v>7038</v>
      </c>
      <c r="D2148" s="1" t="s">
        <v>10863</v>
      </c>
      <c r="E2148" s="1" t="s">
        <v>10864</v>
      </c>
      <c r="F2148" s="1" t="s">
        <v>10865</v>
      </c>
      <c r="H2148" s="1">
        <v>29.146994</v>
      </c>
      <c r="I2148" s="1">
        <v>6.9348035</v>
      </c>
      <c r="J2148" s="1">
        <v>0.0</v>
      </c>
      <c r="K2148" s="1">
        <v>0.0</v>
      </c>
      <c r="L2148" s="1">
        <v>0.0</v>
      </c>
      <c r="M2148" s="1">
        <v>0.9542425</v>
      </c>
      <c r="N2148" s="1">
        <v>0.0</v>
      </c>
      <c r="O2148" s="1">
        <v>0.0</v>
      </c>
      <c r="P2148" s="1">
        <v>0.0</v>
      </c>
      <c r="Q2148" s="1" t="s">
        <v>10866</v>
      </c>
      <c r="R2148" s="1">
        <v>7.0</v>
      </c>
      <c r="S2148" s="1">
        <v>18.39999961853027</v>
      </c>
      <c r="T2148" s="1">
        <v>0.0</v>
      </c>
      <c r="U2148" s="1">
        <v>0.0</v>
      </c>
      <c r="V2148" s="1">
        <v>0.0</v>
      </c>
      <c r="W2148" s="1">
        <v>0.0</v>
      </c>
      <c r="X2148" s="1">
        <v>0.0</v>
      </c>
      <c r="Y2148" s="1">
        <v>0.0</v>
      </c>
      <c r="Z2148" s="1">
        <v>0.0</v>
      </c>
      <c r="AA2148" s="1">
        <v>0.0</v>
      </c>
      <c r="AB2148" s="1">
        <v>0.0</v>
      </c>
      <c r="AC2148" s="1">
        <v>0.0</v>
      </c>
      <c r="AD2148" s="1">
        <v>0.0</v>
      </c>
      <c r="AE2148" s="1">
        <v>3395.0</v>
      </c>
      <c r="AF2148" s="1">
        <v>341.0</v>
      </c>
      <c r="AG2148" s="1">
        <v>690.0</v>
      </c>
      <c r="AH2148" s="1" t="s">
        <v>1921</v>
      </c>
      <c r="AI2148" s="1">
        <v>9.0</v>
      </c>
      <c r="AJ2148" s="1">
        <v>2.0</v>
      </c>
      <c r="AK2148" s="1">
        <v>2.0</v>
      </c>
      <c r="AL2148" s="1">
        <v>4.0</v>
      </c>
    </row>
    <row r="2149" ht="15.75" customHeight="1">
      <c r="A2149" s="1" t="s">
        <v>6051</v>
      </c>
      <c r="B2149" s="1">
        <v>17.0</v>
      </c>
      <c r="C2149" s="1" t="s">
        <v>3229</v>
      </c>
      <c r="D2149" s="1" t="s">
        <v>7053</v>
      </c>
      <c r="E2149" s="1" t="s">
        <v>7054</v>
      </c>
      <c r="F2149" s="1" t="s">
        <v>7056</v>
      </c>
      <c r="H2149" s="1">
        <v>28.000898</v>
      </c>
      <c r="I2149" s="1">
        <v>0.0</v>
      </c>
      <c r="J2149" s="1">
        <v>2.9754593</v>
      </c>
      <c r="K2149" s="1">
        <v>0.0</v>
      </c>
      <c r="L2149" s="1">
        <v>0.0</v>
      </c>
      <c r="M2149" s="1">
        <v>0.845098</v>
      </c>
      <c r="N2149" s="1">
        <v>0.0</v>
      </c>
      <c r="O2149" s="1">
        <v>0.0</v>
      </c>
      <c r="P2149" s="1">
        <v>0.0</v>
      </c>
      <c r="Q2149" s="1" t="s">
        <v>7058</v>
      </c>
      <c r="R2149" s="1">
        <v>5.0</v>
      </c>
      <c r="S2149" s="1">
        <v>123.0</v>
      </c>
      <c r="T2149" s="1">
        <v>0.0</v>
      </c>
      <c r="U2149" s="1">
        <v>0.0</v>
      </c>
      <c r="V2149" s="1">
        <v>0.0</v>
      </c>
      <c r="W2149" s="1">
        <v>2.9754593</v>
      </c>
      <c r="X2149" s="1">
        <v>0.0</v>
      </c>
      <c r="Y2149" s="1">
        <v>0.0</v>
      </c>
      <c r="Z2149" s="1">
        <v>0.0</v>
      </c>
      <c r="AA2149" s="1">
        <v>0.0</v>
      </c>
      <c r="AB2149" s="1">
        <v>0.0</v>
      </c>
      <c r="AC2149" s="1">
        <v>0.0</v>
      </c>
      <c r="AD2149" s="1">
        <v>0.0</v>
      </c>
      <c r="AE2149" s="1">
        <v>75477.0</v>
      </c>
      <c r="AF2149" s="1">
        <v>268.0</v>
      </c>
      <c r="AG2149" s="1">
        <v>770.0</v>
      </c>
      <c r="AH2149" s="1" t="s">
        <v>5278</v>
      </c>
      <c r="AI2149" s="1">
        <v>14.0</v>
      </c>
      <c r="AJ2149" s="1">
        <v>5.0</v>
      </c>
      <c r="AK2149" s="1">
        <v>8.0</v>
      </c>
      <c r="AL2149" s="1">
        <v>7.0</v>
      </c>
    </row>
    <row r="2150" ht="15.75" customHeight="1">
      <c r="A2150" s="1" t="s">
        <v>6051</v>
      </c>
      <c r="B2150" s="1">
        <v>18.0</v>
      </c>
      <c r="C2150" s="1" t="s">
        <v>7043</v>
      </c>
      <c r="D2150" s="1" t="s">
        <v>10867</v>
      </c>
      <c r="E2150" s="1" t="s">
        <v>10868</v>
      </c>
      <c r="F2150" s="1" t="s">
        <v>10869</v>
      </c>
      <c r="H2150" s="1">
        <v>27.72549</v>
      </c>
      <c r="I2150" s="1">
        <v>0.0</v>
      </c>
      <c r="J2150" s="1">
        <v>3.2716138</v>
      </c>
      <c r="K2150" s="1">
        <v>0.0</v>
      </c>
      <c r="L2150" s="1">
        <v>0.0</v>
      </c>
      <c r="M2150" s="1">
        <v>0.69897</v>
      </c>
      <c r="N2150" s="1">
        <v>0.0</v>
      </c>
      <c r="O2150" s="1">
        <v>0.0</v>
      </c>
      <c r="P2150" s="1">
        <v>0.0</v>
      </c>
      <c r="Q2150" s="1" t="s">
        <v>10870</v>
      </c>
      <c r="R2150" s="1">
        <v>3.0</v>
      </c>
      <c r="S2150" s="1">
        <v>146.0</v>
      </c>
      <c r="T2150" s="1">
        <v>0.25129962</v>
      </c>
      <c r="U2150" s="1">
        <v>0.0</v>
      </c>
      <c r="V2150" s="1">
        <v>3.2716138</v>
      </c>
      <c r="W2150" s="1">
        <v>0.0</v>
      </c>
      <c r="X2150" s="1">
        <v>0.0</v>
      </c>
      <c r="Y2150" s="1">
        <v>0.0</v>
      </c>
      <c r="Z2150" s="1">
        <v>0.0</v>
      </c>
      <c r="AA2150" s="1">
        <v>0.0</v>
      </c>
      <c r="AB2150" s="1">
        <v>0.0</v>
      </c>
      <c r="AC2150" s="1">
        <v>0.0</v>
      </c>
      <c r="AD2150" s="1">
        <v>0.0</v>
      </c>
      <c r="AE2150" s="1">
        <v>109975.0</v>
      </c>
      <c r="AF2150" s="1">
        <v>436.0</v>
      </c>
      <c r="AG2150" s="1">
        <v>380.0</v>
      </c>
      <c r="AH2150" s="1" t="s">
        <v>10871</v>
      </c>
      <c r="AI2150" s="1">
        <v>93.0</v>
      </c>
      <c r="AJ2150" s="1">
        <v>3.0</v>
      </c>
      <c r="AK2150" s="1">
        <v>6.0</v>
      </c>
      <c r="AL2150" s="1">
        <v>7.0</v>
      </c>
    </row>
    <row r="2151" ht="15.75" customHeight="1">
      <c r="A2151" s="1" t="s">
        <v>6051</v>
      </c>
      <c r="B2151" s="1">
        <v>19.0</v>
      </c>
      <c r="C2151" s="1" t="s">
        <v>3820</v>
      </c>
      <c r="D2151" s="1" t="s">
        <v>3890</v>
      </c>
      <c r="E2151" s="1" t="s">
        <v>7971</v>
      </c>
      <c r="F2151" s="1" t="s">
        <v>7972</v>
      </c>
      <c r="H2151" s="1">
        <v>26.966188</v>
      </c>
      <c r="I2151" s="1">
        <v>0.0</v>
      </c>
      <c r="J2151" s="1">
        <v>2.6278038</v>
      </c>
      <c r="K2151" s="1">
        <v>0.0</v>
      </c>
      <c r="L2151" s="1">
        <v>0.0</v>
      </c>
      <c r="M2151" s="1">
        <v>1.0791812</v>
      </c>
      <c r="N2151" s="1">
        <v>0.0</v>
      </c>
      <c r="O2151" s="1">
        <v>0.0</v>
      </c>
      <c r="P2151" s="1">
        <v>0.0</v>
      </c>
      <c r="Q2151" s="1" t="s">
        <v>7973</v>
      </c>
      <c r="R2151" s="1">
        <v>10.0</v>
      </c>
      <c r="S2151" s="1">
        <v>89.4200005531311</v>
      </c>
      <c r="T2151" s="1">
        <v>0.0</v>
      </c>
      <c r="U2151" s="1">
        <v>0.0</v>
      </c>
      <c r="V2151" s="1">
        <v>2.6278038</v>
      </c>
      <c r="W2151" s="1">
        <v>0.0</v>
      </c>
      <c r="X2151" s="1">
        <v>0.0</v>
      </c>
      <c r="Y2151" s="1">
        <v>0.0</v>
      </c>
      <c r="Z2151" s="1">
        <v>0.0</v>
      </c>
      <c r="AA2151" s="1">
        <v>0.0</v>
      </c>
      <c r="AB2151" s="1">
        <v>0.0</v>
      </c>
      <c r="AC2151" s="1">
        <v>0.0</v>
      </c>
      <c r="AD2151" s="1">
        <v>0.0</v>
      </c>
      <c r="AE2151" s="1">
        <v>31014.0</v>
      </c>
      <c r="AF2151" s="1">
        <v>836.0</v>
      </c>
      <c r="AG2151" s="1">
        <v>730.0</v>
      </c>
      <c r="AH2151" s="1" t="s">
        <v>3479</v>
      </c>
      <c r="AI2151" s="1">
        <v>9.0</v>
      </c>
      <c r="AJ2151" s="1">
        <v>5.0</v>
      </c>
      <c r="AK2151" s="1">
        <v>5.0</v>
      </c>
      <c r="AL2151" s="1">
        <v>13.0</v>
      </c>
    </row>
    <row r="2152" ht="15.75" customHeight="1">
      <c r="A2152" s="1" t="s">
        <v>6051</v>
      </c>
      <c r="B2152" s="1">
        <v>20.0</v>
      </c>
      <c r="C2152" s="1" t="s">
        <v>7046</v>
      </c>
      <c r="D2152" s="1" t="s">
        <v>10872</v>
      </c>
      <c r="E2152" s="1" t="s">
        <v>10873</v>
      </c>
      <c r="F2152" s="1" t="s">
        <v>10874</v>
      </c>
      <c r="H2152" s="1">
        <v>25.902414</v>
      </c>
      <c r="I2152" s="1">
        <v>8.258604</v>
      </c>
      <c r="J2152" s="1">
        <v>0.6768674</v>
      </c>
      <c r="K2152" s="1">
        <v>0.0</v>
      </c>
      <c r="L2152" s="1">
        <v>0.0</v>
      </c>
      <c r="M2152" s="1">
        <v>0.69897</v>
      </c>
      <c r="N2152" s="1">
        <v>0.0</v>
      </c>
      <c r="O2152" s="1">
        <v>0.0</v>
      </c>
      <c r="P2152" s="1">
        <v>0.0</v>
      </c>
      <c r="Q2152" s="1" t="s">
        <v>7176</v>
      </c>
      <c r="R2152" s="1">
        <v>3.0</v>
      </c>
      <c r="S2152" s="1">
        <v>16.19999992847443</v>
      </c>
      <c r="T2152" s="1">
        <v>0.0</v>
      </c>
      <c r="U2152" s="1">
        <v>0.6768674</v>
      </c>
      <c r="V2152" s="1">
        <v>0.0</v>
      </c>
      <c r="W2152" s="1">
        <v>0.0</v>
      </c>
      <c r="X2152" s="1">
        <v>0.0</v>
      </c>
      <c r="Y2152" s="1">
        <v>0.0</v>
      </c>
      <c r="Z2152" s="1">
        <v>0.0</v>
      </c>
      <c r="AA2152" s="1">
        <v>0.0</v>
      </c>
      <c r="AB2152" s="1">
        <v>0.0</v>
      </c>
      <c r="AC2152" s="1">
        <v>0.0</v>
      </c>
      <c r="AD2152" s="1">
        <v>0.0</v>
      </c>
      <c r="AE2152" s="1">
        <v>121256.0</v>
      </c>
      <c r="AF2152" s="1">
        <v>131.0</v>
      </c>
      <c r="AG2152" s="1">
        <v>670.0</v>
      </c>
      <c r="AH2152" s="1" t="s">
        <v>1409</v>
      </c>
      <c r="AI2152" s="1">
        <v>13.0</v>
      </c>
      <c r="AJ2152" s="1">
        <v>3.0</v>
      </c>
      <c r="AK2152" s="1">
        <v>3.0</v>
      </c>
      <c r="AL2152" s="1">
        <v>7.0</v>
      </c>
    </row>
    <row r="2153" ht="15.75" customHeight="1">
      <c r="A2153" s="1" t="s">
        <v>6051</v>
      </c>
      <c r="B2153" s="1">
        <v>21.0</v>
      </c>
      <c r="C2153" s="1" t="s">
        <v>7048</v>
      </c>
      <c r="D2153" s="1" t="s">
        <v>10875</v>
      </c>
      <c r="E2153" s="1" t="s">
        <v>10876</v>
      </c>
      <c r="F2153" s="1" t="s">
        <v>10877</v>
      </c>
      <c r="H2153" s="1">
        <v>23.21844</v>
      </c>
      <c r="I2153" s="1">
        <v>11.627783</v>
      </c>
      <c r="J2153" s="1">
        <v>0.0</v>
      </c>
      <c r="K2153" s="1">
        <v>0.0</v>
      </c>
      <c r="L2153" s="1">
        <v>0.0</v>
      </c>
      <c r="M2153" s="1">
        <v>0.60206</v>
      </c>
      <c r="N2153" s="1">
        <v>0.0</v>
      </c>
      <c r="O2153" s="1">
        <v>0.0</v>
      </c>
      <c r="P2153" s="1">
        <v>0.0</v>
      </c>
      <c r="Q2153" s="1" t="s">
        <v>10878</v>
      </c>
      <c r="R2153" s="1">
        <v>2.0</v>
      </c>
      <c r="S2153" s="1">
        <v>10.0</v>
      </c>
      <c r="T2153" s="1">
        <v>0.0</v>
      </c>
      <c r="U2153" s="1">
        <v>0.0</v>
      </c>
      <c r="V2153" s="1">
        <v>0.0</v>
      </c>
      <c r="W2153" s="1">
        <v>0.0</v>
      </c>
      <c r="X2153" s="1">
        <v>0.0</v>
      </c>
      <c r="Y2153" s="1">
        <v>0.0</v>
      </c>
      <c r="Z2153" s="1">
        <v>0.0</v>
      </c>
      <c r="AA2153" s="1">
        <v>0.0</v>
      </c>
      <c r="AB2153" s="1">
        <v>0.0</v>
      </c>
      <c r="AC2153" s="1">
        <v>0.0</v>
      </c>
      <c r="AD2153" s="1">
        <v>0.0</v>
      </c>
      <c r="AE2153" s="1">
        <v>472087.0</v>
      </c>
      <c r="AF2153" s="1">
        <v>9.0</v>
      </c>
      <c r="AG2153" s="1">
        <v>590.0</v>
      </c>
      <c r="AH2153" s="1" t="s">
        <v>2392</v>
      </c>
      <c r="AI2153" s="1">
        <v>1.0</v>
      </c>
      <c r="AJ2153" s="1">
        <v>1.0</v>
      </c>
      <c r="AK2153" s="1">
        <v>1.0</v>
      </c>
      <c r="AL2153" s="1">
        <v>2.0</v>
      </c>
    </row>
    <row r="2154" ht="15.75" customHeight="1">
      <c r="A2154" s="1" t="s">
        <v>6051</v>
      </c>
      <c r="B2154" s="1">
        <v>22.0</v>
      </c>
      <c r="C2154" s="1" t="s">
        <v>7050</v>
      </c>
      <c r="D2154" s="1" t="s">
        <v>10879</v>
      </c>
      <c r="E2154" s="1" t="s">
        <v>10880</v>
      </c>
      <c r="F2154" s="1" t="s">
        <v>10881</v>
      </c>
      <c r="H2154" s="1">
        <v>22.904703</v>
      </c>
      <c r="I2154" s="1">
        <v>10.037894</v>
      </c>
      <c r="J2154" s="1">
        <v>1.978801</v>
      </c>
      <c r="K2154" s="1">
        <v>0.0</v>
      </c>
      <c r="L2154" s="1">
        <v>0.0</v>
      </c>
      <c r="M2154" s="1">
        <v>0.7781513</v>
      </c>
      <c r="N2154" s="1">
        <v>0.0</v>
      </c>
      <c r="O2154" s="1">
        <v>0.0</v>
      </c>
      <c r="P2154" s="1">
        <v>0.0</v>
      </c>
      <c r="Q2154" s="1" t="s">
        <v>10882</v>
      </c>
      <c r="R2154" s="1">
        <v>4.0</v>
      </c>
      <c r="S2154" s="1">
        <v>5.0</v>
      </c>
      <c r="T2154" s="1">
        <v>0.0</v>
      </c>
      <c r="U2154" s="1">
        <v>0.0</v>
      </c>
      <c r="V2154" s="1">
        <v>1.978801</v>
      </c>
      <c r="W2154" s="1">
        <v>0.0</v>
      </c>
      <c r="X2154" s="1">
        <v>0.0</v>
      </c>
      <c r="Y2154" s="1">
        <v>0.0</v>
      </c>
      <c r="Z2154" s="1">
        <v>0.0</v>
      </c>
      <c r="AA2154" s="1">
        <v>0.0</v>
      </c>
      <c r="AB2154" s="1">
        <v>0.0</v>
      </c>
      <c r="AC2154" s="1">
        <v>0.0</v>
      </c>
      <c r="AD2154" s="1">
        <v>0.0</v>
      </c>
      <c r="AE2154" s="1">
        <v>16910.0</v>
      </c>
      <c r="AF2154" s="1">
        <v>34.0</v>
      </c>
      <c r="AG2154" s="1">
        <v>530.0</v>
      </c>
      <c r="AH2154" s="1" t="s">
        <v>2190</v>
      </c>
      <c r="AI2154" s="1">
        <v>4.0</v>
      </c>
      <c r="AJ2154" s="1">
        <v>3.0</v>
      </c>
      <c r="AK2154" s="1">
        <v>3.0</v>
      </c>
      <c r="AL2154" s="1">
        <v>2.0</v>
      </c>
    </row>
    <row r="2155" ht="15.75" customHeight="1">
      <c r="A2155" s="1" t="s">
        <v>6051</v>
      </c>
      <c r="B2155" s="1">
        <v>23.0</v>
      </c>
      <c r="C2155" s="1" t="s">
        <v>7052</v>
      </c>
      <c r="D2155" s="1" t="s">
        <v>10883</v>
      </c>
      <c r="E2155" s="1" t="s">
        <v>10884</v>
      </c>
      <c r="F2155" s="1" t="s">
        <v>10885</v>
      </c>
      <c r="H2155" s="1">
        <v>22.644978</v>
      </c>
      <c r="I2155" s="1">
        <v>7.0973253</v>
      </c>
      <c r="J2155" s="1">
        <v>1.8621309</v>
      </c>
      <c r="K2155" s="1">
        <v>0.0</v>
      </c>
      <c r="L2155" s="1">
        <v>0.0</v>
      </c>
      <c r="M2155" s="1">
        <v>0.7781513</v>
      </c>
      <c r="N2155" s="1">
        <v>0.0</v>
      </c>
      <c r="O2155" s="1">
        <v>0.0</v>
      </c>
      <c r="P2155" s="1">
        <v>0.0</v>
      </c>
      <c r="Q2155" s="1" t="s">
        <v>10886</v>
      </c>
      <c r="R2155" s="1">
        <v>4.0</v>
      </c>
      <c r="S2155" s="1">
        <v>9.549999952316284</v>
      </c>
      <c r="T2155" s="1">
        <v>0.0</v>
      </c>
      <c r="U2155" s="1">
        <v>0.0</v>
      </c>
      <c r="V2155" s="1">
        <v>0.0</v>
      </c>
      <c r="W2155" s="1">
        <v>0.0</v>
      </c>
      <c r="X2155" s="1">
        <v>0.0</v>
      </c>
      <c r="Y2155" s="1">
        <v>0.0</v>
      </c>
      <c r="Z2155" s="1">
        <v>1.8621309</v>
      </c>
      <c r="AA2155" s="1">
        <v>0.0</v>
      </c>
      <c r="AB2155" s="1">
        <v>0.0</v>
      </c>
      <c r="AC2155" s="1">
        <v>0.0</v>
      </c>
      <c r="AD2155" s="1">
        <v>0.0</v>
      </c>
      <c r="AE2155" s="1">
        <v>252177.0</v>
      </c>
      <c r="AF2155" s="1">
        <v>160.0</v>
      </c>
      <c r="AG2155" s="1">
        <v>410.0</v>
      </c>
      <c r="AH2155" s="1" t="s">
        <v>3603</v>
      </c>
      <c r="AI2155" s="1">
        <v>6.0</v>
      </c>
      <c r="AJ2155" s="1">
        <v>3.0</v>
      </c>
      <c r="AK2155" s="1">
        <v>3.0</v>
      </c>
      <c r="AL2155" s="1">
        <v>9.0</v>
      </c>
    </row>
    <row r="2156" ht="15.75" customHeight="1">
      <c r="A2156" s="1" t="s">
        <v>6051</v>
      </c>
      <c r="B2156" s="1">
        <v>24.0</v>
      </c>
      <c r="C2156" s="1" t="s">
        <v>7057</v>
      </c>
      <c r="D2156" s="1" t="s">
        <v>10887</v>
      </c>
      <c r="E2156" s="1" t="s">
        <v>10888</v>
      </c>
      <c r="F2156" s="1" t="s">
        <v>10889</v>
      </c>
      <c r="H2156" s="1">
        <v>21.938986</v>
      </c>
      <c r="I2156" s="1">
        <v>0.0</v>
      </c>
      <c r="J2156" s="1">
        <v>3.9855552</v>
      </c>
      <c r="K2156" s="1">
        <v>0.0</v>
      </c>
      <c r="L2156" s="1">
        <v>0.0</v>
      </c>
      <c r="M2156" s="1">
        <v>1.0413927</v>
      </c>
      <c r="N2156" s="1">
        <v>0.0</v>
      </c>
      <c r="O2156" s="1">
        <v>0.0</v>
      </c>
      <c r="P2156" s="1">
        <v>0.0</v>
      </c>
      <c r="Q2156" s="1" t="s">
        <v>10890</v>
      </c>
      <c r="R2156" s="1">
        <v>9.0</v>
      </c>
      <c r="S2156" s="1">
        <v>26.94000005722046</v>
      </c>
      <c r="T2156" s="1">
        <v>0.2156381</v>
      </c>
      <c r="U2156" s="1">
        <v>0.0</v>
      </c>
      <c r="V2156" s="1">
        <v>2.8935275</v>
      </c>
      <c r="W2156" s="1">
        <v>3.9855552</v>
      </c>
      <c r="X2156" s="1">
        <v>0.0</v>
      </c>
      <c r="Y2156" s="1">
        <v>0.0</v>
      </c>
      <c r="Z2156" s="1">
        <v>0.0</v>
      </c>
      <c r="AA2156" s="1">
        <v>0.0</v>
      </c>
      <c r="AB2156" s="1">
        <v>0.0</v>
      </c>
      <c r="AC2156" s="1">
        <v>0.0</v>
      </c>
      <c r="AD2156" s="1">
        <v>0.0</v>
      </c>
      <c r="AE2156" s="1">
        <v>38005.0</v>
      </c>
      <c r="AF2156" s="1">
        <v>979.0</v>
      </c>
      <c r="AG2156" s="1">
        <v>210.0</v>
      </c>
      <c r="AH2156" s="1" t="s">
        <v>10891</v>
      </c>
      <c r="AI2156" s="1">
        <v>43.0</v>
      </c>
      <c r="AJ2156" s="1">
        <v>2.0</v>
      </c>
      <c r="AK2156" s="1">
        <v>2.0</v>
      </c>
      <c r="AL2156" s="1">
        <v>6.0</v>
      </c>
    </row>
    <row r="2157" ht="15.75" customHeight="1">
      <c r="A2157" s="1" t="s">
        <v>6051</v>
      </c>
      <c r="B2157" s="1">
        <v>25.0</v>
      </c>
      <c r="C2157" s="1" t="s">
        <v>50</v>
      </c>
      <c r="D2157" s="1" t="s">
        <v>538</v>
      </c>
      <c r="E2157" s="1" t="s">
        <v>539</v>
      </c>
      <c r="F2157" s="1" t="s">
        <v>540</v>
      </c>
      <c r="H2157" s="1">
        <v>20.49452</v>
      </c>
      <c r="I2157" s="1">
        <v>0.0</v>
      </c>
      <c r="J2157" s="1">
        <v>0.8111851</v>
      </c>
      <c r="K2157" s="1">
        <v>0.0</v>
      </c>
      <c r="L2157" s="1">
        <v>0.0</v>
      </c>
      <c r="M2157" s="1">
        <v>0.9542425</v>
      </c>
      <c r="N2157" s="1">
        <v>0.0</v>
      </c>
      <c r="O2157" s="1">
        <v>0.0</v>
      </c>
      <c r="P2157" s="1">
        <v>0.0</v>
      </c>
      <c r="Q2157" s="1" t="s">
        <v>542</v>
      </c>
      <c r="R2157" s="1">
        <v>7.0</v>
      </c>
      <c r="S2157" s="1">
        <v>700.0</v>
      </c>
      <c r="T2157" s="1">
        <v>0.0</v>
      </c>
      <c r="U2157" s="1">
        <v>0.8111851</v>
      </c>
      <c r="V2157" s="1">
        <v>0.0</v>
      </c>
      <c r="W2157" s="1">
        <v>0.0</v>
      </c>
      <c r="X2157" s="1">
        <v>0.0</v>
      </c>
      <c r="Y2157" s="1">
        <v>0.0</v>
      </c>
      <c r="Z2157" s="1">
        <v>0.0</v>
      </c>
      <c r="AA2157" s="1">
        <v>0.0</v>
      </c>
      <c r="AB2157" s="1">
        <v>0.0</v>
      </c>
      <c r="AC2157" s="1">
        <v>0.0</v>
      </c>
      <c r="AD2157" s="1">
        <v>0.0</v>
      </c>
      <c r="AE2157" s="1">
        <v>219060.0</v>
      </c>
      <c r="AF2157" s="1">
        <v>799.0</v>
      </c>
      <c r="AG2157" s="1">
        <v>700.0</v>
      </c>
      <c r="AH2157" s="1" t="s">
        <v>548</v>
      </c>
      <c r="AI2157" s="1">
        <v>61.0</v>
      </c>
      <c r="AJ2157" s="1">
        <v>6.0</v>
      </c>
      <c r="AK2157" s="1">
        <v>10.0</v>
      </c>
      <c r="AL2157" s="1">
        <v>20.0</v>
      </c>
    </row>
    <row r="2158" ht="15.75" customHeight="1">
      <c r="A2158" s="1" t="s">
        <v>6109</v>
      </c>
      <c r="B2158" s="1">
        <v>1.0</v>
      </c>
      <c r="C2158" s="1" t="s">
        <v>7060</v>
      </c>
      <c r="D2158" s="1" t="s">
        <v>10892</v>
      </c>
      <c r="E2158" s="1" t="s">
        <v>10893</v>
      </c>
      <c r="F2158" s="1" t="s">
        <v>10894</v>
      </c>
      <c r="H2158" s="1">
        <v>125.94337</v>
      </c>
      <c r="I2158" s="1">
        <v>7.8007956</v>
      </c>
      <c r="J2158" s="1">
        <v>4.071111</v>
      </c>
      <c r="K2158" s="1">
        <v>0.0</v>
      </c>
      <c r="L2158" s="1">
        <v>0.0</v>
      </c>
      <c r="M2158" s="1">
        <v>0.90309</v>
      </c>
      <c r="N2158" s="1">
        <v>0.0</v>
      </c>
      <c r="O2158" s="1">
        <v>0.0</v>
      </c>
      <c r="P2158" s="1">
        <v>0.0</v>
      </c>
      <c r="Q2158" s="1" t="s">
        <v>10895</v>
      </c>
      <c r="R2158" s="1">
        <v>6.0</v>
      </c>
      <c r="S2158" s="1">
        <v>136.9899998903275</v>
      </c>
      <c r="T2158" s="1">
        <v>0.0</v>
      </c>
      <c r="U2158" s="1">
        <v>1.0489727</v>
      </c>
      <c r="V2158" s="1">
        <v>4.071111</v>
      </c>
      <c r="W2158" s="1">
        <v>0.0</v>
      </c>
      <c r="X2158" s="1">
        <v>0.0</v>
      </c>
      <c r="Y2158" s="1">
        <v>0.0</v>
      </c>
      <c r="Z2158" s="1">
        <v>0.0</v>
      </c>
      <c r="AA2158" s="1">
        <v>0.0</v>
      </c>
      <c r="AB2158" s="1">
        <v>0.0</v>
      </c>
      <c r="AC2158" s="1">
        <v>0.0</v>
      </c>
      <c r="AD2158" s="1">
        <v>0.0</v>
      </c>
      <c r="AE2158" s="1">
        <v>97104.0</v>
      </c>
      <c r="AF2158" s="1">
        <v>165.0</v>
      </c>
      <c r="AH2158" s="1" t="s">
        <v>10715</v>
      </c>
      <c r="AI2158" s="1">
        <v>57.0</v>
      </c>
      <c r="AJ2158" s="1">
        <v>8.0</v>
      </c>
      <c r="AK2158" s="1">
        <v>10.0</v>
      </c>
      <c r="AL2158" s="1">
        <v>3.0</v>
      </c>
    </row>
    <row r="2159" ht="15.75" customHeight="1">
      <c r="A2159" s="1" t="s">
        <v>6109</v>
      </c>
      <c r="B2159" s="1">
        <v>2.0</v>
      </c>
      <c r="C2159" s="1" t="s">
        <v>7066</v>
      </c>
      <c r="D2159" s="1" t="s">
        <v>10896</v>
      </c>
      <c r="E2159" s="1" t="s">
        <v>10897</v>
      </c>
      <c r="F2159" s="1" t="s">
        <v>10898</v>
      </c>
      <c r="H2159" s="1">
        <v>125.27076</v>
      </c>
      <c r="I2159" s="1">
        <v>9.278699</v>
      </c>
      <c r="J2159" s="1">
        <v>3.7645981</v>
      </c>
      <c r="K2159" s="1">
        <v>0.0</v>
      </c>
      <c r="L2159" s="1">
        <v>0.0</v>
      </c>
      <c r="M2159" s="1">
        <v>0.90309</v>
      </c>
      <c r="N2159" s="1">
        <v>0.0</v>
      </c>
      <c r="O2159" s="1">
        <v>0.0</v>
      </c>
      <c r="P2159" s="1">
        <v>0.0</v>
      </c>
      <c r="Q2159" s="1" t="s">
        <v>10899</v>
      </c>
      <c r="R2159" s="1">
        <v>6.0</v>
      </c>
      <c r="S2159" s="1">
        <v>112.1000003814697</v>
      </c>
      <c r="T2159" s="1">
        <v>0.48037437</v>
      </c>
      <c r="U2159" s="1">
        <v>1.2846456</v>
      </c>
      <c r="V2159" s="1">
        <v>3.6824734</v>
      </c>
      <c r="W2159" s="1">
        <v>3.0517244</v>
      </c>
      <c r="X2159" s="1">
        <v>3.3478372</v>
      </c>
      <c r="Y2159" s="1">
        <v>0.0</v>
      </c>
      <c r="Z2159" s="1">
        <v>3.7645981</v>
      </c>
      <c r="AA2159" s="1">
        <v>0.0</v>
      </c>
      <c r="AB2159" s="1">
        <v>0.0</v>
      </c>
      <c r="AC2159" s="1">
        <v>0.0</v>
      </c>
      <c r="AD2159" s="1">
        <v>0.0</v>
      </c>
      <c r="AE2159" s="1">
        <v>243447.0</v>
      </c>
      <c r="AF2159" s="1">
        <v>272.0</v>
      </c>
      <c r="AH2159" s="1" t="s">
        <v>630</v>
      </c>
      <c r="AI2159" s="1">
        <v>95.0</v>
      </c>
      <c r="AJ2159" s="1">
        <v>9.0</v>
      </c>
      <c r="AK2159" s="1">
        <v>9.0</v>
      </c>
      <c r="AL2159" s="1">
        <v>19.0</v>
      </c>
    </row>
    <row r="2160" ht="15.75" customHeight="1">
      <c r="A2160" s="1" t="s">
        <v>6109</v>
      </c>
      <c r="B2160" s="1">
        <v>3.0</v>
      </c>
      <c r="C2160" s="1" t="s">
        <v>7069</v>
      </c>
      <c r="D2160" s="1" t="s">
        <v>10900</v>
      </c>
      <c r="E2160" s="1" t="s">
        <v>10901</v>
      </c>
      <c r="F2160" s="1" t="s">
        <v>10902</v>
      </c>
      <c r="H2160" s="1">
        <v>114.05937</v>
      </c>
      <c r="I2160" s="1">
        <v>12.033723</v>
      </c>
      <c r="J2160" s="1">
        <v>6.4876614</v>
      </c>
      <c r="K2160" s="1">
        <v>0.0</v>
      </c>
      <c r="L2160" s="1">
        <v>0.0</v>
      </c>
      <c r="M2160" s="1">
        <v>0.90309</v>
      </c>
      <c r="N2160" s="1">
        <v>0.0</v>
      </c>
      <c r="O2160" s="1">
        <v>0.0</v>
      </c>
      <c r="P2160" s="1">
        <v>0.0</v>
      </c>
      <c r="Q2160" s="1" t="s">
        <v>10903</v>
      </c>
      <c r="R2160" s="1">
        <v>6.0</v>
      </c>
      <c r="S2160" s="1">
        <v>45.5</v>
      </c>
      <c r="T2160" s="1">
        <v>0.0</v>
      </c>
      <c r="U2160" s="1">
        <v>1.2804404</v>
      </c>
      <c r="V2160" s="1">
        <v>0.0</v>
      </c>
      <c r="W2160" s="1">
        <v>4.717973</v>
      </c>
      <c r="X2160" s="1">
        <v>0.0</v>
      </c>
      <c r="Y2160" s="1">
        <v>4.9747686</v>
      </c>
      <c r="Z2160" s="1">
        <v>6.4876614</v>
      </c>
      <c r="AA2160" s="1">
        <v>0.0</v>
      </c>
      <c r="AB2160" s="1">
        <v>5.2281575</v>
      </c>
      <c r="AC2160" s="1">
        <v>0.0</v>
      </c>
      <c r="AD2160" s="1">
        <v>0.0</v>
      </c>
      <c r="AE2160" s="1">
        <v>145625.0</v>
      </c>
      <c r="AF2160" s="1">
        <v>226.0</v>
      </c>
      <c r="AH2160" s="1" t="s">
        <v>3369</v>
      </c>
      <c r="AI2160" s="1">
        <v>6.0</v>
      </c>
      <c r="AJ2160" s="1">
        <v>4.0</v>
      </c>
      <c r="AK2160" s="1">
        <v>4.0</v>
      </c>
      <c r="AL2160" s="1">
        <v>7.0</v>
      </c>
    </row>
    <row r="2161" ht="15.75" customHeight="1">
      <c r="A2161" s="1" t="s">
        <v>6109</v>
      </c>
      <c r="B2161" s="1">
        <v>4.0</v>
      </c>
      <c r="C2161" s="1" t="s">
        <v>7074</v>
      </c>
      <c r="D2161" s="1" t="s">
        <v>10904</v>
      </c>
      <c r="E2161" s="1" t="s">
        <v>10905</v>
      </c>
      <c r="F2161" s="1" t="s">
        <v>10906</v>
      </c>
      <c r="H2161" s="1">
        <v>100.634415</v>
      </c>
      <c r="I2161" s="1">
        <v>10.717015</v>
      </c>
      <c r="J2161" s="1">
        <v>4.348698</v>
      </c>
      <c r="K2161" s="1">
        <v>0.0</v>
      </c>
      <c r="L2161" s="1">
        <v>0.0</v>
      </c>
      <c r="M2161" s="1">
        <v>0.9542425</v>
      </c>
      <c r="N2161" s="1">
        <v>0.0</v>
      </c>
      <c r="O2161" s="1">
        <v>0.0</v>
      </c>
      <c r="P2161" s="1">
        <v>0.0</v>
      </c>
      <c r="Q2161" s="1" t="s">
        <v>10907</v>
      </c>
      <c r="R2161" s="1">
        <v>7.0</v>
      </c>
      <c r="S2161" s="1">
        <v>48.0</v>
      </c>
      <c r="T2161" s="1">
        <v>0.5897562</v>
      </c>
      <c r="U2161" s="1">
        <v>0.0</v>
      </c>
      <c r="V2161" s="1">
        <v>3.941332</v>
      </c>
      <c r="W2161" s="1">
        <v>4.348698</v>
      </c>
      <c r="X2161" s="1">
        <v>0.0</v>
      </c>
      <c r="Y2161" s="1">
        <v>0.0</v>
      </c>
      <c r="Z2161" s="1">
        <v>0.0</v>
      </c>
      <c r="AA2161" s="1">
        <v>0.0</v>
      </c>
      <c r="AB2161" s="1">
        <v>0.0</v>
      </c>
      <c r="AC2161" s="1">
        <v>0.0</v>
      </c>
      <c r="AD2161" s="1">
        <v>0.0</v>
      </c>
      <c r="AE2161" s="1">
        <v>22201.0</v>
      </c>
      <c r="AF2161" s="1">
        <v>419.0</v>
      </c>
      <c r="AH2161" s="1" t="s">
        <v>3603</v>
      </c>
      <c r="AI2161" s="1">
        <v>36.0</v>
      </c>
      <c r="AJ2161" s="1">
        <v>5.0</v>
      </c>
      <c r="AK2161" s="1">
        <v>5.0</v>
      </c>
      <c r="AL2161" s="1">
        <v>11.0</v>
      </c>
    </row>
    <row r="2162" ht="15.75" customHeight="1">
      <c r="A2162" s="1" t="s">
        <v>6109</v>
      </c>
      <c r="B2162" s="1">
        <v>5.0</v>
      </c>
      <c r="C2162" s="1" t="s">
        <v>7077</v>
      </c>
      <c r="D2162" s="1" t="s">
        <v>10908</v>
      </c>
      <c r="E2162" s="1" t="s">
        <v>10909</v>
      </c>
      <c r="F2162" s="1" t="s">
        <v>10910</v>
      </c>
      <c r="H2162" s="1">
        <v>99.99357</v>
      </c>
      <c r="I2162" s="1">
        <v>9.478364</v>
      </c>
      <c r="J2162" s="1">
        <v>4.8993225</v>
      </c>
      <c r="K2162" s="1">
        <v>0.0</v>
      </c>
      <c r="L2162" s="1">
        <v>0.0</v>
      </c>
      <c r="M2162" s="1">
        <v>0.7781513</v>
      </c>
      <c r="N2162" s="1">
        <v>0.0</v>
      </c>
      <c r="O2162" s="1">
        <v>0.0</v>
      </c>
      <c r="P2162" s="1">
        <v>0.0</v>
      </c>
      <c r="Q2162" s="1" t="s">
        <v>10911</v>
      </c>
      <c r="R2162" s="1">
        <v>4.0</v>
      </c>
      <c r="S2162" s="1">
        <v>78.88000011444092</v>
      </c>
      <c r="T2162" s="1">
        <v>0.46625</v>
      </c>
      <c r="U2162" s="1">
        <v>0.0</v>
      </c>
      <c r="V2162" s="1">
        <v>4.181435</v>
      </c>
      <c r="W2162" s="1">
        <v>4.8993225</v>
      </c>
      <c r="X2162" s="1">
        <v>4.434985</v>
      </c>
      <c r="Y2162" s="1">
        <v>0.0</v>
      </c>
      <c r="Z2162" s="1">
        <v>0.0</v>
      </c>
      <c r="AA2162" s="1">
        <v>0.0</v>
      </c>
      <c r="AB2162" s="1">
        <v>0.0</v>
      </c>
      <c r="AC2162" s="1">
        <v>0.0</v>
      </c>
      <c r="AD2162" s="1">
        <v>0.0</v>
      </c>
      <c r="AE2162" s="1">
        <v>74240.0</v>
      </c>
      <c r="AF2162" s="1">
        <v>258.0</v>
      </c>
      <c r="AH2162" s="1" t="s">
        <v>6165</v>
      </c>
      <c r="AI2162" s="1">
        <v>72.0</v>
      </c>
      <c r="AJ2162" s="1">
        <v>6.0</v>
      </c>
      <c r="AK2162" s="1">
        <v>7.0</v>
      </c>
      <c r="AL2162" s="1">
        <v>11.0</v>
      </c>
    </row>
    <row r="2163" ht="15.75" customHeight="1">
      <c r="A2163" s="1" t="s">
        <v>6109</v>
      </c>
      <c r="B2163" s="1">
        <v>6.0</v>
      </c>
      <c r="C2163" s="1" t="s">
        <v>7083</v>
      </c>
      <c r="D2163" s="1" t="s">
        <v>10912</v>
      </c>
      <c r="E2163" s="1" t="s">
        <v>10913</v>
      </c>
      <c r="F2163" s="1" t="s">
        <v>10914</v>
      </c>
      <c r="H2163" s="1">
        <v>90.88354</v>
      </c>
      <c r="I2163" s="1">
        <v>8.99478</v>
      </c>
      <c r="J2163" s="1">
        <v>5.5253034</v>
      </c>
      <c r="K2163" s="1">
        <v>0.0</v>
      </c>
      <c r="L2163" s="1">
        <v>0.0</v>
      </c>
      <c r="M2163" s="1">
        <v>0.7781513</v>
      </c>
      <c r="N2163" s="1">
        <v>0.0</v>
      </c>
      <c r="O2163" s="1">
        <v>0.0</v>
      </c>
      <c r="P2163" s="1">
        <v>0.0</v>
      </c>
      <c r="Q2163" s="1" t="s">
        <v>10915</v>
      </c>
      <c r="R2163" s="1">
        <v>4.0</v>
      </c>
      <c r="S2163" s="1">
        <v>63.69999814033508</v>
      </c>
      <c r="T2163" s="1">
        <v>0.59293807</v>
      </c>
      <c r="U2163" s="1">
        <v>1.2944895</v>
      </c>
      <c r="V2163" s="1">
        <v>4.431631</v>
      </c>
      <c r="W2163" s="1">
        <v>0.0</v>
      </c>
      <c r="X2163" s="1">
        <v>0.0</v>
      </c>
      <c r="Y2163" s="1">
        <v>5.5253034</v>
      </c>
      <c r="Z2163" s="1">
        <v>0.0</v>
      </c>
      <c r="AA2163" s="1">
        <v>0.0</v>
      </c>
      <c r="AB2163" s="1">
        <v>0.0</v>
      </c>
      <c r="AC2163" s="1">
        <v>0.0</v>
      </c>
      <c r="AD2163" s="1">
        <v>0.0</v>
      </c>
      <c r="AE2163" s="1">
        <v>173451.0</v>
      </c>
      <c r="AF2163" s="1">
        <v>363.0</v>
      </c>
      <c r="AH2163" s="1" t="s">
        <v>10916</v>
      </c>
      <c r="AI2163" s="1">
        <v>41.0</v>
      </c>
      <c r="AJ2163" s="1">
        <v>5.0</v>
      </c>
      <c r="AK2163" s="1">
        <v>5.0</v>
      </c>
      <c r="AL2163" s="1">
        <v>14.0</v>
      </c>
    </row>
    <row r="2164" ht="15.75" customHeight="1">
      <c r="A2164" s="1" t="s">
        <v>6109</v>
      </c>
      <c r="B2164" s="1">
        <v>7.0</v>
      </c>
      <c r="C2164" s="1" t="s">
        <v>7086</v>
      </c>
      <c r="D2164" s="1" t="s">
        <v>10917</v>
      </c>
      <c r="E2164" s="1" t="s">
        <v>10918</v>
      </c>
      <c r="F2164" s="1" t="s">
        <v>10919</v>
      </c>
      <c r="H2164" s="1">
        <v>78.57873</v>
      </c>
      <c r="I2164" s="1">
        <v>8.8590975</v>
      </c>
      <c r="J2164" s="1">
        <v>4.7386894</v>
      </c>
      <c r="K2164" s="1">
        <v>0.0</v>
      </c>
      <c r="L2164" s="1">
        <v>0.0</v>
      </c>
      <c r="M2164" s="1">
        <v>0.7781513</v>
      </c>
      <c r="N2164" s="1">
        <v>0.0</v>
      </c>
      <c r="O2164" s="1">
        <v>0.0</v>
      </c>
      <c r="P2164" s="1">
        <v>0.0</v>
      </c>
      <c r="Q2164" s="1" t="s">
        <v>10920</v>
      </c>
      <c r="R2164" s="1">
        <v>4.0</v>
      </c>
      <c r="S2164" s="1">
        <v>54.14999961853027</v>
      </c>
      <c r="T2164" s="1">
        <v>0.5898019</v>
      </c>
      <c r="U2164" s="1">
        <v>1.2035266</v>
      </c>
      <c r="V2164" s="1">
        <v>3.4175599</v>
      </c>
      <c r="W2164" s="1">
        <v>3.465103</v>
      </c>
      <c r="X2164" s="1">
        <v>0.0</v>
      </c>
      <c r="Y2164" s="1">
        <v>4.7386894</v>
      </c>
      <c r="Z2164" s="1">
        <v>0.0</v>
      </c>
      <c r="AA2164" s="1">
        <v>0.0</v>
      </c>
      <c r="AB2164" s="1">
        <v>0.0</v>
      </c>
      <c r="AC2164" s="1">
        <v>0.0</v>
      </c>
      <c r="AD2164" s="1">
        <v>0.0</v>
      </c>
      <c r="AE2164" s="1">
        <v>263152.0</v>
      </c>
      <c r="AF2164" s="1">
        <v>126.0</v>
      </c>
      <c r="AH2164" s="1" t="s">
        <v>1136</v>
      </c>
      <c r="AI2164" s="1">
        <v>49.0</v>
      </c>
      <c r="AJ2164" s="1">
        <v>3.0</v>
      </c>
      <c r="AK2164" s="1">
        <v>3.0</v>
      </c>
      <c r="AL2164" s="1">
        <v>6.0</v>
      </c>
    </row>
    <row r="2165" ht="15.75" customHeight="1">
      <c r="A2165" s="1" t="s">
        <v>6109</v>
      </c>
      <c r="B2165" s="1">
        <v>8.0</v>
      </c>
      <c r="C2165" s="1" t="s">
        <v>7089</v>
      </c>
      <c r="D2165" s="1" t="s">
        <v>10921</v>
      </c>
      <c r="E2165" s="1" t="s">
        <v>10922</v>
      </c>
      <c r="F2165" s="1" t="s">
        <v>10923</v>
      </c>
      <c r="H2165" s="1">
        <v>77.085655</v>
      </c>
      <c r="I2165" s="1">
        <v>9.278836</v>
      </c>
      <c r="J2165" s="1">
        <v>6.024452</v>
      </c>
      <c r="K2165" s="1">
        <v>0.0</v>
      </c>
      <c r="L2165" s="1">
        <v>0.0</v>
      </c>
      <c r="M2165" s="1">
        <v>0.60206</v>
      </c>
      <c r="N2165" s="1">
        <v>0.0</v>
      </c>
      <c r="O2165" s="1">
        <v>0.0</v>
      </c>
      <c r="P2165" s="1">
        <v>0.0</v>
      </c>
      <c r="Q2165" s="1" t="s">
        <v>10924</v>
      </c>
      <c r="R2165" s="1">
        <v>2.0</v>
      </c>
      <c r="S2165" s="1">
        <v>69.0</v>
      </c>
      <c r="T2165" s="1">
        <v>0.5853008</v>
      </c>
      <c r="U2165" s="1">
        <v>0.8694662</v>
      </c>
      <c r="V2165" s="1">
        <v>4.729534</v>
      </c>
      <c r="W2165" s="1">
        <v>4.9237704</v>
      </c>
      <c r="X2165" s="1">
        <v>3.3919845</v>
      </c>
      <c r="Y2165" s="1">
        <v>6.024452</v>
      </c>
      <c r="Z2165" s="1">
        <v>5.6106095</v>
      </c>
      <c r="AA2165" s="1">
        <v>0.0</v>
      </c>
      <c r="AB2165" s="1">
        <v>0.0</v>
      </c>
      <c r="AC2165" s="1">
        <v>0.0</v>
      </c>
      <c r="AD2165" s="1">
        <v>0.0</v>
      </c>
      <c r="AE2165" s="1">
        <v>229306.0</v>
      </c>
      <c r="AF2165" s="1">
        <v>265.0</v>
      </c>
      <c r="AH2165" s="1" t="s">
        <v>10193</v>
      </c>
      <c r="AI2165" s="1">
        <v>22.0</v>
      </c>
      <c r="AJ2165" s="1">
        <v>4.0</v>
      </c>
      <c r="AK2165" s="1">
        <v>4.0</v>
      </c>
      <c r="AL2165" s="1">
        <v>10.0</v>
      </c>
    </row>
    <row r="2166" ht="15.75" customHeight="1">
      <c r="A2166" s="1" t="s">
        <v>6109</v>
      </c>
      <c r="B2166" s="1">
        <v>9.0</v>
      </c>
      <c r="C2166" s="1" t="s">
        <v>7094</v>
      </c>
      <c r="D2166" s="1" t="s">
        <v>10925</v>
      </c>
      <c r="E2166" s="1" t="s">
        <v>10926</v>
      </c>
      <c r="F2166" s="1" t="s">
        <v>10927</v>
      </c>
      <c r="H2166" s="1">
        <v>68.209885</v>
      </c>
      <c r="I2166" s="1">
        <v>11.752936</v>
      </c>
      <c r="J2166" s="1">
        <v>0.0</v>
      </c>
      <c r="K2166" s="1">
        <v>0.0</v>
      </c>
      <c r="L2166" s="1">
        <v>0.0</v>
      </c>
      <c r="M2166" s="1">
        <v>0.9542425</v>
      </c>
      <c r="N2166" s="1">
        <v>0.0</v>
      </c>
      <c r="O2166" s="1">
        <v>0.0</v>
      </c>
      <c r="P2166" s="1">
        <v>0.0</v>
      </c>
      <c r="Q2166" s="1" t="s">
        <v>10928</v>
      </c>
      <c r="R2166" s="1">
        <v>7.0</v>
      </c>
      <c r="S2166" s="1">
        <v>35.98999905586243</v>
      </c>
      <c r="T2166" s="1">
        <v>0.0</v>
      </c>
      <c r="U2166" s="1">
        <v>0.0</v>
      </c>
      <c r="V2166" s="1">
        <v>0.0</v>
      </c>
      <c r="W2166" s="1">
        <v>0.0</v>
      </c>
      <c r="X2166" s="1">
        <v>0.0</v>
      </c>
      <c r="Y2166" s="1">
        <v>0.0</v>
      </c>
      <c r="Z2166" s="1">
        <v>0.0</v>
      </c>
      <c r="AA2166" s="1">
        <v>0.0</v>
      </c>
      <c r="AB2166" s="1">
        <v>0.0</v>
      </c>
      <c r="AC2166" s="1">
        <v>0.0</v>
      </c>
      <c r="AD2166" s="1">
        <v>0.0</v>
      </c>
      <c r="AE2166" s="1">
        <v>94898.0</v>
      </c>
      <c r="AF2166" s="1">
        <v>35.0</v>
      </c>
      <c r="AH2166" s="1" t="s">
        <v>8049</v>
      </c>
      <c r="AI2166" s="1">
        <v>1.0</v>
      </c>
      <c r="AJ2166" s="1">
        <v>5.0</v>
      </c>
      <c r="AK2166" s="1">
        <v>5.0</v>
      </c>
      <c r="AL2166" s="1">
        <v>14.0</v>
      </c>
    </row>
    <row r="2167" ht="15.75" customHeight="1">
      <c r="A2167" s="1" t="s">
        <v>6109</v>
      </c>
      <c r="B2167" s="1">
        <v>10.0</v>
      </c>
      <c r="C2167" s="1" t="s">
        <v>7096</v>
      </c>
      <c r="D2167" s="1" t="s">
        <v>10929</v>
      </c>
      <c r="E2167" s="1" t="s">
        <v>10930</v>
      </c>
      <c r="F2167" s="1" t="s">
        <v>10931</v>
      </c>
      <c r="H2167" s="1">
        <v>66.81984</v>
      </c>
      <c r="I2167" s="1">
        <v>10.431548</v>
      </c>
      <c r="J2167" s="1">
        <v>5.109509</v>
      </c>
      <c r="K2167" s="1">
        <v>0.0</v>
      </c>
      <c r="L2167" s="1">
        <v>0.0</v>
      </c>
      <c r="M2167" s="1">
        <v>0.60206</v>
      </c>
      <c r="N2167" s="1">
        <v>0.0</v>
      </c>
      <c r="O2167" s="1">
        <v>0.0</v>
      </c>
      <c r="P2167" s="1">
        <v>0.0</v>
      </c>
      <c r="Q2167" s="1" t="s">
        <v>10924</v>
      </c>
      <c r="R2167" s="1">
        <v>2.0</v>
      </c>
      <c r="S2167" s="1">
        <v>50.0</v>
      </c>
      <c r="T2167" s="1">
        <v>0.0</v>
      </c>
      <c r="U2167" s="1">
        <v>0.0</v>
      </c>
      <c r="V2167" s="1">
        <v>0.0</v>
      </c>
      <c r="W2167" s="1">
        <v>3.4968998</v>
      </c>
      <c r="X2167" s="1">
        <v>0.0</v>
      </c>
      <c r="Y2167" s="1">
        <v>0.0</v>
      </c>
      <c r="Z2167" s="1">
        <v>5.109509</v>
      </c>
      <c r="AA2167" s="1">
        <v>0.0</v>
      </c>
      <c r="AB2167" s="1">
        <v>0.0</v>
      </c>
      <c r="AC2167" s="1">
        <v>0.0</v>
      </c>
      <c r="AD2167" s="1">
        <v>0.0</v>
      </c>
      <c r="AE2167" s="1">
        <v>445964.0</v>
      </c>
      <c r="AF2167" s="1">
        <v>18.0</v>
      </c>
      <c r="AH2167" s="1" t="s">
        <v>10322</v>
      </c>
      <c r="AI2167" s="1">
        <v>3.0</v>
      </c>
      <c r="AJ2167" s="1">
        <v>1.0</v>
      </c>
      <c r="AK2167" s="1">
        <v>1.0</v>
      </c>
      <c r="AL2167" s="1">
        <v>4.0</v>
      </c>
    </row>
    <row r="2168" ht="15.75" customHeight="1">
      <c r="A2168" s="1" t="s">
        <v>6109</v>
      </c>
      <c r="B2168" s="1">
        <v>11.0</v>
      </c>
      <c r="C2168" s="1" t="s">
        <v>7102</v>
      </c>
      <c r="D2168" s="1" t="s">
        <v>10932</v>
      </c>
      <c r="E2168" s="1" t="s">
        <v>10933</v>
      </c>
      <c r="F2168" s="1" t="s">
        <v>10934</v>
      </c>
      <c r="H2168" s="1">
        <v>57.06695</v>
      </c>
      <c r="I2168" s="1">
        <v>8.013527</v>
      </c>
      <c r="J2168" s="1">
        <v>6.006007</v>
      </c>
      <c r="K2168" s="1">
        <v>0.0</v>
      </c>
      <c r="L2168" s="1">
        <v>0.0</v>
      </c>
      <c r="M2168" s="1">
        <v>0.845098</v>
      </c>
      <c r="N2168" s="1">
        <v>0.0</v>
      </c>
      <c r="O2168" s="1">
        <v>0.0</v>
      </c>
      <c r="P2168" s="1">
        <v>0.0</v>
      </c>
      <c r="Q2168" s="1" t="s">
        <v>10935</v>
      </c>
      <c r="R2168" s="1">
        <v>5.0</v>
      </c>
      <c r="S2168" s="1">
        <v>22.20000004768372</v>
      </c>
      <c r="T2168" s="1">
        <v>0.44408724</v>
      </c>
      <c r="U2168" s="1">
        <v>1.2294443</v>
      </c>
      <c r="V2168" s="1">
        <v>4.4208474</v>
      </c>
      <c r="W2168" s="1">
        <v>3.5865598</v>
      </c>
      <c r="X2168" s="1">
        <v>0.0</v>
      </c>
      <c r="Y2168" s="1">
        <v>0.0</v>
      </c>
      <c r="Z2168" s="1">
        <v>0.0</v>
      </c>
      <c r="AA2168" s="1">
        <v>6.006007</v>
      </c>
      <c r="AB2168" s="1">
        <v>0.0</v>
      </c>
      <c r="AC2168" s="1">
        <v>0.0</v>
      </c>
      <c r="AD2168" s="1">
        <v>0.0</v>
      </c>
      <c r="AE2168" s="1">
        <v>218127.0</v>
      </c>
      <c r="AF2168" s="1">
        <v>171.0</v>
      </c>
      <c r="AH2168" s="1" t="s">
        <v>2088</v>
      </c>
      <c r="AI2168" s="1">
        <v>14.0</v>
      </c>
      <c r="AJ2168" s="1">
        <v>3.0</v>
      </c>
      <c r="AK2168" s="1">
        <v>3.0</v>
      </c>
      <c r="AL2168" s="1">
        <v>4.0</v>
      </c>
    </row>
    <row r="2169" ht="15.75" customHeight="1">
      <c r="A2169" s="1" t="s">
        <v>6109</v>
      </c>
      <c r="B2169" s="1">
        <v>12.0</v>
      </c>
      <c r="C2169" s="1" t="s">
        <v>7105</v>
      </c>
      <c r="D2169" s="1" t="s">
        <v>10936</v>
      </c>
      <c r="E2169" s="1" t="s">
        <v>10937</v>
      </c>
      <c r="F2169" s="1" t="s">
        <v>10938</v>
      </c>
      <c r="H2169" s="1">
        <v>49.346718</v>
      </c>
      <c r="I2169" s="1">
        <v>10.249621</v>
      </c>
      <c r="J2169" s="1">
        <v>5.517142</v>
      </c>
      <c r="K2169" s="1">
        <v>0.0</v>
      </c>
      <c r="L2169" s="1">
        <v>0.0</v>
      </c>
      <c r="M2169" s="1">
        <v>0.69897</v>
      </c>
      <c r="N2169" s="1">
        <v>0.0</v>
      </c>
      <c r="O2169" s="1">
        <v>0.0</v>
      </c>
      <c r="P2169" s="1">
        <v>0.0</v>
      </c>
      <c r="Q2169" s="1" t="s">
        <v>10939</v>
      </c>
      <c r="R2169" s="1">
        <v>3.0</v>
      </c>
      <c r="S2169" s="1">
        <v>19.05000019073486</v>
      </c>
      <c r="T2169" s="1">
        <v>0.58467436</v>
      </c>
      <c r="U2169" s="1">
        <v>1.2271708</v>
      </c>
      <c r="V2169" s="1">
        <v>2.6535225</v>
      </c>
      <c r="W2169" s="1">
        <v>0.0</v>
      </c>
      <c r="X2169" s="1">
        <v>0.0</v>
      </c>
      <c r="Y2169" s="1">
        <v>5.083303</v>
      </c>
      <c r="Z2169" s="1">
        <v>0.0</v>
      </c>
      <c r="AA2169" s="1">
        <v>0.0</v>
      </c>
      <c r="AB2169" s="1">
        <v>5.517142</v>
      </c>
      <c r="AC2169" s="1">
        <v>0.0</v>
      </c>
      <c r="AD2169" s="1">
        <v>0.0</v>
      </c>
      <c r="AE2169" s="1">
        <v>30801.0</v>
      </c>
      <c r="AF2169" s="1">
        <v>133.0</v>
      </c>
      <c r="AH2169" s="1" t="s">
        <v>6371</v>
      </c>
      <c r="AI2169" s="1">
        <v>48.0</v>
      </c>
      <c r="AJ2169" s="1">
        <v>7.0</v>
      </c>
      <c r="AK2169" s="1">
        <v>7.0</v>
      </c>
      <c r="AL2169" s="1">
        <v>8.0</v>
      </c>
    </row>
    <row r="2170" ht="15.75" customHeight="1">
      <c r="A2170" s="1" t="s">
        <v>6109</v>
      </c>
      <c r="B2170" s="1">
        <v>13.0</v>
      </c>
      <c r="C2170" s="1" t="s">
        <v>7110</v>
      </c>
      <c r="D2170" s="1" t="s">
        <v>10940</v>
      </c>
      <c r="E2170" s="1" t="s">
        <v>10941</v>
      </c>
      <c r="F2170" s="1" t="s">
        <v>10942</v>
      </c>
      <c r="H2170" s="1">
        <v>49.106018</v>
      </c>
      <c r="I2170" s="1">
        <v>6.434324</v>
      </c>
      <c r="J2170" s="1">
        <v>2.7810588</v>
      </c>
      <c r="K2170" s="1">
        <v>0.0</v>
      </c>
      <c r="L2170" s="1">
        <v>0.0</v>
      </c>
      <c r="M2170" s="1">
        <v>0.69897</v>
      </c>
      <c r="N2170" s="1">
        <v>0.0</v>
      </c>
      <c r="O2170" s="1">
        <v>0.0</v>
      </c>
      <c r="P2170" s="1">
        <v>0.0</v>
      </c>
      <c r="Q2170" s="1" t="s">
        <v>10943</v>
      </c>
      <c r="R2170" s="1">
        <v>3.0</v>
      </c>
      <c r="S2170" s="1">
        <v>57.1200008392334</v>
      </c>
      <c r="T2170" s="1">
        <v>0.4216683</v>
      </c>
      <c r="U2170" s="1">
        <v>0.0</v>
      </c>
      <c r="V2170" s="1">
        <v>2.7810588</v>
      </c>
      <c r="W2170" s="1">
        <v>0.0</v>
      </c>
      <c r="X2170" s="1">
        <v>0.0</v>
      </c>
      <c r="Y2170" s="1">
        <v>0.0</v>
      </c>
      <c r="Z2170" s="1">
        <v>0.0</v>
      </c>
      <c r="AA2170" s="1">
        <v>0.0</v>
      </c>
      <c r="AB2170" s="1">
        <v>0.0</v>
      </c>
      <c r="AC2170" s="1">
        <v>0.0</v>
      </c>
      <c r="AD2170" s="1">
        <v>0.0</v>
      </c>
      <c r="AE2170" s="1">
        <v>119765.0</v>
      </c>
      <c r="AF2170" s="1">
        <v>134.0</v>
      </c>
      <c r="AH2170" s="1" t="s">
        <v>8144</v>
      </c>
      <c r="AI2170" s="1">
        <v>35.0</v>
      </c>
      <c r="AJ2170" s="1">
        <v>6.0</v>
      </c>
      <c r="AK2170" s="1">
        <v>7.0</v>
      </c>
      <c r="AL2170" s="1">
        <v>8.0</v>
      </c>
    </row>
    <row r="2171" ht="15.75" customHeight="1">
      <c r="A2171" s="1" t="s">
        <v>6109</v>
      </c>
      <c r="B2171" s="1">
        <v>14.0</v>
      </c>
      <c r="C2171" s="1" t="s">
        <v>7107</v>
      </c>
      <c r="D2171" s="1" t="s">
        <v>10944</v>
      </c>
      <c r="F2171" s="1" t="s">
        <v>10945</v>
      </c>
      <c r="H2171" s="1">
        <v>46.020424</v>
      </c>
      <c r="I2171" s="1">
        <v>11.122665</v>
      </c>
      <c r="J2171" s="1">
        <v>0.0</v>
      </c>
      <c r="K2171" s="1">
        <v>0.0</v>
      </c>
      <c r="L2171" s="1">
        <v>0.0</v>
      </c>
      <c r="M2171" s="1">
        <v>0.7781513</v>
      </c>
      <c r="N2171" s="1">
        <v>1.0</v>
      </c>
      <c r="O2171" s="1">
        <v>0.0</v>
      </c>
      <c r="P2171" s="1">
        <v>0.0</v>
      </c>
      <c r="Q2171" s="1" t="s">
        <v>10946</v>
      </c>
      <c r="R2171" s="1">
        <v>4.0</v>
      </c>
      <c r="S2171" s="1">
        <v>22.79999923706055</v>
      </c>
      <c r="T2171" s="1">
        <v>0.0</v>
      </c>
      <c r="U2171" s="1">
        <v>0.0</v>
      </c>
      <c r="V2171" s="1">
        <v>0.0</v>
      </c>
      <c r="W2171" s="1">
        <v>0.0</v>
      </c>
      <c r="X2171" s="1">
        <v>0.0</v>
      </c>
      <c r="Y2171" s="1">
        <v>0.0</v>
      </c>
      <c r="Z2171" s="1">
        <v>0.0</v>
      </c>
      <c r="AA2171" s="1">
        <v>0.0</v>
      </c>
      <c r="AB2171" s="1">
        <v>0.0</v>
      </c>
      <c r="AC2171" s="1">
        <v>0.0</v>
      </c>
      <c r="AD2171" s="1">
        <v>0.0</v>
      </c>
      <c r="AE2171" s="1">
        <v>307419.0</v>
      </c>
      <c r="AF2171" s="1">
        <v>85.0</v>
      </c>
      <c r="AH2171" s="1" t="s">
        <v>7142</v>
      </c>
      <c r="AI2171" s="1">
        <v>1.0</v>
      </c>
      <c r="AJ2171" s="1">
        <v>2.0</v>
      </c>
      <c r="AK2171" s="1">
        <v>2.0</v>
      </c>
      <c r="AL2171" s="1">
        <v>2.0</v>
      </c>
    </row>
    <row r="2172" ht="15.75" customHeight="1">
      <c r="A2172" s="1" t="s">
        <v>6109</v>
      </c>
      <c r="B2172" s="1">
        <v>15.0</v>
      </c>
      <c r="C2172" s="1" t="s">
        <v>7116</v>
      </c>
      <c r="D2172" s="1" t="s">
        <v>10947</v>
      </c>
      <c r="E2172" s="1" t="s">
        <v>10948</v>
      </c>
      <c r="F2172" s="1" t="s">
        <v>10949</v>
      </c>
      <c r="H2172" s="1">
        <v>45.79675</v>
      </c>
      <c r="I2172" s="1">
        <v>10.717015</v>
      </c>
      <c r="J2172" s="1">
        <v>5.981806</v>
      </c>
      <c r="K2172" s="1">
        <v>0.0</v>
      </c>
      <c r="L2172" s="1">
        <v>0.0</v>
      </c>
      <c r="M2172" s="1">
        <v>0.30103</v>
      </c>
      <c r="N2172" s="1">
        <v>0.0</v>
      </c>
      <c r="O2172" s="1">
        <v>0.0</v>
      </c>
      <c r="P2172" s="1">
        <v>0.0</v>
      </c>
      <c r="Q2172" s="1" t="s">
        <v>1388</v>
      </c>
      <c r="R2172" s="1">
        <v>0.0</v>
      </c>
      <c r="S2172" s="1">
        <v>82.0</v>
      </c>
      <c r="T2172" s="1">
        <v>0.0</v>
      </c>
      <c r="U2172" s="1">
        <v>1.1702054</v>
      </c>
      <c r="V2172" s="1">
        <v>0.0</v>
      </c>
      <c r="W2172" s="1">
        <v>0.0</v>
      </c>
      <c r="X2172" s="1">
        <v>3.2487953</v>
      </c>
      <c r="Y2172" s="1">
        <v>4.8699403</v>
      </c>
      <c r="Z2172" s="1">
        <v>0.0</v>
      </c>
      <c r="AA2172" s="1">
        <v>0.0</v>
      </c>
      <c r="AB2172" s="1">
        <v>4.51818</v>
      </c>
      <c r="AC2172" s="1">
        <v>5.981806</v>
      </c>
      <c r="AD2172" s="1">
        <v>0.0</v>
      </c>
      <c r="AE2172" s="1">
        <v>483787.0</v>
      </c>
      <c r="AF2172" s="1">
        <v>5.0</v>
      </c>
      <c r="AH2172" s="1" t="s">
        <v>1796</v>
      </c>
      <c r="AI2172" s="1">
        <v>7.0</v>
      </c>
      <c r="AJ2172" s="1">
        <v>1.0</v>
      </c>
      <c r="AK2172" s="1">
        <v>2.0</v>
      </c>
      <c r="AL2172" s="1">
        <v>2.0</v>
      </c>
    </row>
    <row r="2173" ht="15.75" customHeight="1">
      <c r="A2173" s="1" t="s">
        <v>6109</v>
      </c>
      <c r="B2173" s="1">
        <v>16.0</v>
      </c>
      <c r="C2173" s="1" t="s">
        <v>7119</v>
      </c>
      <c r="D2173" s="1" t="s">
        <v>10950</v>
      </c>
      <c r="E2173" s="1" t="s">
        <v>10951</v>
      </c>
      <c r="F2173" s="1" t="s">
        <v>10952</v>
      </c>
      <c r="H2173" s="1">
        <v>45.092262</v>
      </c>
      <c r="I2173" s="1">
        <v>0.0</v>
      </c>
      <c r="J2173" s="1">
        <v>5.48197</v>
      </c>
      <c r="K2173" s="1">
        <v>0.0</v>
      </c>
      <c r="L2173" s="1">
        <v>0.0</v>
      </c>
      <c r="M2173" s="1">
        <v>0.90309</v>
      </c>
      <c r="N2173" s="1">
        <v>0.0</v>
      </c>
      <c r="O2173" s="1">
        <v>0.0</v>
      </c>
      <c r="P2173" s="1">
        <v>0.0</v>
      </c>
      <c r="Q2173" s="1" t="s">
        <v>10953</v>
      </c>
      <c r="R2173" s="1">
        <v>6.0</v>
      </c>
      <c r="S2173" s="1">
        <v>81.95999908447266</v>
      </c>
      <c r="T2173" s="1">
        <v>0.5765041</v>
      </c>
      <c r="U2173" s="1">
        <v>1.2847792</v>
      </c>
      <c r="V2173" s="1">
        <v>0.0</v>
      </c>
      <c r="W2173" s="1">
        <v>0.0</v>
      </c>
      <c r="X2173" s="1">
        <v>5.1081424</v>
      </c>
      <c r="Y2173" s="1">
        <v>5.48197</v>
      </c>
      <c r="Z2173" s="1">
        <v>0.0</v>
      </c>
      <c r="AA2173" s="1">
        <v>0.0</v>
      </c>
      <c r="AB2173" s="1">
        <v>0.0</v>
      </c>
      <c r="AC2173" s="1">
        <v>0.0</v>
      </c>
      <c r="AD2173" s="1">
        <v>0.0</v>
      </c>
      <c r="AE2173" s="1">
        <v>14303.0</v>
      </c>
      <c r="AF2173" s="1">
        <v>537.0</v>
      </c>
      <c r="AH2173" s="1" t="s">
        <v>4732</v>
      </c>
      <c r="AI2173" s="1">
        <v>45.0</v>
      </c>
      <c r="AJ2173" s="1">
        <v>4.0</v>
      </c>
      <c r="AK2173" s="1">
        <v>5.0</v>
      </c>
      <c r="AL2173" s="1">
        <v>6.0</v>
      </c>
    </row>
    <row r="2174" ht="15.75" customHeight="1">
      <c r="A2174" s="1" t="s">
        <v>6109</v>
      </c>
      <c r="B2174" s="1">
        <v>17.0</v>
      </c>
      <c r="C2174" s="1" t="s">
        <v>7123</v>
      </c>
      <c r="D2174" s="1" t="s">
        <v>10954</v>
      </c>
      <c r="E2174" s="1" t="s">
        <v>10955</v>
      </c>
      <c r="F2174" s="1" t="s">
        <v>10956</v>
      </c>
      <c r="H2174" s="1">
        <v>44.76309</v>
      </c>
      <c r="I2174" s="1">
        <v>12.158108</v>
      </c>
      <c r="J2174" s="1">
        <v>6.314268</v>
      </c>
      <c r="K2174" s="1">
        <v>0.0</v>
      </c>
      <c r="L2174" s="1">
        <v>0.0</v>
      </c>
      <c r="M2174" s="1">
        <v>0.60206</v>
      </c>
      <c r="N2174" s="1">
        <v>0.0</v>
      </c>
      <c r="O2174" s="1">
        <v>0.0</v>
      </c>
      <c r="P2174" s="1">
        <v>0.0</v>
      </c>
      <c r="Q2174" s="1" t="s">
        <v>10924</v>
      </c>
      <c r="R2174" s="1">
        <v>2.0</v>
      </c>
      <c r="S2174" s="1">
        <v>15.19999980926514</v>
      </c>
      <c r="T2174" s="1">
        <v>0.599903</v>
      </c>
      <c r="U2174" s="1">
        <v>1.2649343</v>
      </c>
      <c r="V2174" s="1">
        <v>4.692553</v>
      </c>
      <c r="W2174" s="1">
        <v>0.0</v>
      </c>
      <c r="X2174" s="1">
        <v>0.0</v>
      </c>
      <c r="Y2174" s="1">
        <v>5.897382</v>
      </c>
      <c r="Z2174" s="1">
        <v>0.0</v>
      </c>
      <c r="AA2174" s="1">
        <v>6.314268</v>
      </c>
      <c r="AB2174" s="1">
        <v>0.0</v>
      </c>
      <c r="AC2174" s="1">
        <v>0.0</v>
      </c>
      <c r="AD2174" s="1">
        <v>0.0</v>
      </c>
      <c r="AE2174" s="1">
        <v>160935.0</v>
      </c>
      <c r="AF2174" s="1">
        <v>78.0</v>
      </c>
      <c r="AH2174" s="1" t="s">
        <v>10957</v>
      </c>
      <c r="AI2174" s="1">
        <v>25.0</v>
      </c>
      <c r="AJ2174" s="1">
        <v>2.0</v>
      </c>
      <c r="AK2174" s="1">
        <v>2.0</v>
      </c>
      <c r="AL2174" s="1">
        <v>3.0</v>
      </c>
    </row>
    <row r="2175" ht="15.75" customHeight="1">
      <c r="A2175" s="1" t="s">
        <v>6109</v>
      </c>
      <c r="B2175" s="1">
        <v>18.0</v>
      </c>
      <c r="C2175" s="1" t="s">
        <v>7126</v>
      </c>
      <c r="D2175" s="1" t="s">
        <v>10958</v>
      </c>
      <c r="F2175" s="1" t="s">
        <v>10959</v>
      </c>
      <c r="H2175" s="1">
        <v>42.560123</v>
      </c>
      <c r="I2175" s="1">
        <v>7.051974</v>
      </c>
      <c r="J2175" s="1">
        <v>0.0</v>
      </c>
      <c r="K2175" s="1">
        <v>0.0</v>
      </c>
      <c r="L2175" s="1">
        <v>0.0</v>
      </c>
      <c r="M2175" s="1">
        <v>0.845098</v>
      </c>
      <c r="N2175" s="1">
        <v>0.0</v>
      </c>
      <c r="O2175" s="1">
        <v>0.0</v>
      </c>
      <c r="P2175" s="1">
        <v>0.0</v>
      </c>
      <c r="Q2175" s="1" t="s">
        <v>10960</v>
      </c>
      <c r="R2175" s="1">
        <v>5.0</v>
      </c>
      <c r="S2175" s="1">
        <v>50.0</v>
      </c>
      <c r="T2175" s="1">
        <v>0.0</v>
      </c>
      <c r="U2175" s="1">
        <v>0.0</v>
      </c>
      <c r="V2175" s="1">
        <v>0.0</v>
      </c>
      <c r="W2175" s="1">
        <v>0.0</v>
      </c>
      <c r="X2175" s="1">
        <v>0.0</v>
      </c>
      <c r="Y2175" s="1">
        <v>0.0</v>
      </c>
      <c r="Z2175" s="1">
        <v>0.0</v>
      </c>
      <c r="AA2175" s="1">
        <v>0.0</v>
      </c>
      <c r="AB2175" s="1">
        <v>0.0</v>
      </c>
      <c r="AC2175" s="1">
        <v>0.0</v>
      </c>
      <c r="AD2175" s="1">
        <v>0.0</v>
      </c>
      <c r="AE2175" s="1">
        <v>432021.0</v>
      </c>
      <c r="AF2175" s="1">
        <v>33.0</v>
      </c>
      <c r="AG2175" s="1">
        <v>680.0</v>
      </c>
      <c r="AH2175" s="1" t="s">
        <v>7441</v>
      </c>
      <c r="AI2175" s="1">
        <v>1.0</v>
      </c>
      <c r="AJ2175" s="1">
        <v>1.0</v>
      </c>
      <c r="AK2175" s="1">
        <v>1.0</v>
      </c>
      <c r="AL2175" s="1">
        <v>1.0</v>
      </c>
    </row>
    <row r="2176" ht="15.75" customHeight="1">
      <c r="A2176" s="1" t="s">
        <v>6109</v>
      </c>
      <c r="B2176" s="1">
        <v>19.0</v>
      </c>
      <c r="C2176" s="1" t="s">
        <v>7128</v>
      </c>
      <c r="D2176" s="1" t="s">
        <v>10961</v>
      </c>
      <c r="E2176" s="1" t="s">
        <v>10962</v>
      </c>
      <c r="F2176" s="1" t="s">
        <v>10963</v>
      </c>
      <c r="H2176" s="1">
        <v>36.258846</v>
      </c>
      <c r="I2176" s="1">
        <v>12.682858</v>
      </c>
      <c r="J2176" s="1">
        <v>4.791619</v>
      </c>
      <c r="K2176" s="1">
        <v>0.0</v>
      </c>
      <c r="L2176" s="1">
        <v>0.0</v>
      </c>
      <c r="M2176" s="1">
        <v>1.0413927</v>
      </c>
      <c r="N2176" s="1">
        <v>0.0</v>
      </c>
      <c r="O2176" s="1">
        <v>0.0</v>
      </c>
      <c r="P2176" s="1">
        <v>0.0</v>
      </c>
      <c r="Q2176" s="1" t="s">
        <v>10964</v>
      </c>
      <c r="R2176" s="1">
        <v>9.0</v>
      </c>
      <c r="S2176" s="1">
        <v>2.970000028610229</v>
      </c>
      <c r="T2176" s="1">
        <v>0.0</v>
      </c>
      <c r="U2176" s="1">
        <v>1.2571968</v>
      </c>
      <c r="V2176" s="1">
        <v>4.729534</v>
      </c>
      <c r="W2176" s="1">
        <v>4.791619</v>
      </c>
      <c r="X2176" s="1">
        <v>0.0</v>
      </c>
      <c r="Y2176" s="1">
        <v>0.0</v>
      </c>
      <c r="Z2176" s="1">
        <v>0.0</v>
      </c>
      <c r="AA2176" s="1">
        <v>0.0</v>
      </c>
      <c r="AB2176" s="1">
        <v>0.0</v>
      </c>
      <c r="AC2176" s="1">
        <v>0.0</v>
      </c>
      <c r="AD2176" s="1">
        <v>0.0</v>
      </c>
      <c r="AE2176" s="1">
        <v>154398.0</v>
      </c>
      <c r="AF2176" s="1">
        <v>72.0</v>
      </c>
      <c r="AH2176" s="1" t="s">
        <v>8592</v>
      </c>
      <c r="AI2176" s="1">
        <v>8.0</v>
      </c>
      <c r="AJ2176" s="1">
        <v>5.0</v>
      </c>
      <c r="AK2176" s="1">
        <v>5.0</v>
      </c>
      <c r="AL2176" s="1">
        <v>3.0</v>
      </c>
    </row>
    <row r="2177" ht="15.75" customHeight="1">
      <c r="A2177" s="1" t="s">
        <v>6109</v>
      </c>
      <c r="B2177" s="1">
        <v>20.0</v>
      </c>
      <c r="C2177" s="1" t="s">
        <v>7133</v>
      </c>
      <c r="D2177" s="1" t="s">
        <v>10965</v>
      </c>
      <c r="E2177" s="1" t="s">
        <v>10966</v>
      </c>
      <c r="F2177" s="1" t="s">
        <v>10967</v>
      </c>
      <c r="H2177" s="1">
        <v>36.235584</v>
      </c>
      <c r="I2177" s="1">
        <v>9.904164</v>
      </c>
      <c r="J2177" s="1">
        <v>0.0</v>
      </c>
      <c r="K2177" s="1">
        <v>0.0</v>
      </c>
      <c r="L2177" s="1">
        <v>0.0</v>
      </c>
      <c r="M2177" s="1">
        <v>0.47712126</v>
      </c>
      <c r="N2177" s="1">
        <v>0.0</v>
      </c>
      <c r="O2177" s="1">
        <v>0.0</v>
      </c>
      <c r="P2177" s="1">
        <v>0.0</v>
      </c>
      <c r="Q2177" s="1" t="s">
        <v>10968</v>
      </c>
      <c r="R2177" s="1">
        <v>1.0</v>
      </c>
      <c r="S2177" s="1">
        <v>57.79999923706055</v>
      </c>
      <c r="T2177" s="1">
        <v>0.0</v>
      </c>
      <c r="U2177" s="1">
        <v>0.0</v>
      </c>
      <c r="V2177" s="1">
        <v>0.0</v>
      </c>
      <c r="W2177" s="1">
        <v>0.0</v>
      </c>
      <c r="X2177" s="1">
        <v>0.0</v>
      </c>
      <c r="Y2177" s="1">
        <v>0.0</v>
      </c>
      <c r="Z2177" s="1">
        <v>0.0</v>
      </c>
      <c r="AA2177" s="1">
        <v>0.0</v>
      </c>
      <c r="AB2177" s="1">
        <v>0.0</v>
      </c>
      <c r="AC2177" s="1">
        <v>0.0</v>
      </c>
      <c r="AD2177" s="1">
        <v>0.0</v>
      </c>
      <c r="AE2177" s="1">
        <v>482153.0</v>
      </c>
      <c r="AF2177" s="1">
        <v>1.0</v>
      </c>
      <c r="AH2177" s="1" t="s">
        <v>8187</v>
      </c>
      <c r="AI2177" s="1">
        <v>2.0</v>
      </c>
      <c r="AJ2177" s="1">
        <v>3.0</v>
      </c>
      <c r="AK2177" s="1">
        <v>3.0</v>
      </c>
      <c r="AL2177" s="1">
        <v>10.0</v>
      </c>
    </row>
    <row r="2178" ht="15.75" customHeight="1">
      <c r="A2178" s="1" t="s">
        <v>6109</v>
      </c>
      <c r="B2178" s="1">
        <v>21.0</v>
      </c>
      <c r="C2178" s="1" t="s">
        <v>7136</v>
      </c>
      <c r="D2178" s="1" t="s">
        <v>10969</v>
      </c>
      <c r="E2178" s="1" t="s">
        <v>10970</v>
      </c>
      <c r="F2178" s="1" t="s">
        <v>10971</v>
      </c>
      <c r="H2178" s="1">
        <v>34.439167</v>
      </c>
      <c r="I2178" s="1">
        <v>10.620049</v>
      </c>
      <c r="J2178" s="1">
        <v>4.418852</v>
      </c>
      <c r="K2178" s="1">
        <v>0.0</v>
      </c>
      <c r="L2178" s="1">
        <v>0.0</v>
      </c>
      <c r="M2178" s="1">
        <v>0.90309</v>
      </c>
      <c r="N2178" s="1">
        <v>0.0</v>
      </c>
      <c r="O2178" s="1">
        <v>0.0</v>
      </c>
      <c r="P2178" s="1">
        <v>0.0</v>
      </c>
      <c r="Q2178" s="1" t="s">
        <v>10972</v>
      </c>
      <c r="R2178" s="1">
        <v>6.0</v>
      </c>
      <c r="S2178" s="1">
        <v>5.430000185966492</v>
      </c>
      <c r="T2178" s="1">
        <v>0.0</v>
      </c>
      <c r="U2178" s="1">
        <v>1.2590691</v>
      </c>
      <c r="V2178" s="1">
        <v>4.107233</v>
      </c>
      <c r="W2178" s="1">
        <v>0.0</v>
      </c>
      <c r="X2178" s="1">
        <v>0.0</v>
      </c>
      <c r="Y2178" s="1">
        <v>0.0</v>
      </c>
      <c r="Z2178" s="1">
        <v>4.418852</v>
      </c>
      <c r="AA2178" s="1">
        <v>0.0</v>
      </c>
      <c r="AB2178" s="1">
        <v>0.0</v>
      </c>
      <c r="AC2178" s="1">
        <v>0.0</v>
      </c>
      <c r="AD2178" s="1">
        <v>0.0</v>
      </c>
      <c r="AE2178" s="1">
        <v>87490.0</v>
      </c>
      <c r="AF2178" s="1">
        <v>112.0</v>
      </c>
      <c r="AH2178" s="1" t="s">
        <v>751</v>
      </c>
      <c r="AI2178" s="1">
        <v>10.0</v>
      </c>
      <c r="AJ2178" s="1">
        <v>3.0</v>
      </c>
      <c r="AK2178" s="1">
        <v>3.0</v>
      </c>
      <c r="AL2178" s="1">
        <v>1.0</v>
      </c>
    </row>
    <row r="2179" ht="15.75" customHeight="1">
      <c r="A2179" s="1" t="s">
        <v>6109</v>
      </c>
      <c r="B2179" s="1">
        <v>22.0</v>
      </c>
      <c r="C2179" s="1" t="s">
        <v>2090</v>
      </c>
      <c r="D2179" s="1" t="s">
        <v>4685</v>
      </c>
      <c r="E2179" s="1" t="s">
        <v>4686</v>
      </c>
      <c r="F2179" s="1" t="s">
        <v>4687</v>
      </c>
      <c r="H2179" s="1">
        <v>34.048172</v>
      </c>
      <c r="I2179" s="1">
        <v>0.0</v>
      </c>
      <c r="J2179" s="1">
        <v>1.2094674</v>
      </c>
      <c r="K2179" s="1">
        <v>0.0</v>
      </c>
      <c r="L2179" s="1">
        <v>0.0</v>
      </c>
      <c r="M2179" s="1">
        <v>1.0</v>
      </c>
      <c r="N2179" s="1">
        <v>0.0</v>
      </c>
      <c r="O2179" s="1">
        <v>0.0</v>
      </c>
      <c r="P2179" s="1">
        <v>0.0</v>
      </c>
      <c r="Q2179" s="1" t="s">
        <v>4688</v>
      </c>
      <c r="R2179" s="1">
        <v>8.0</v>
      </c>
      <c r="S2179" s="1">
        <v>791.5</v>
      </c>
      <c r="T2179" s="1">
        <v>0.4593728</v>
      </c>
      <c r="U2179" s="1">
        <v>1.2094674</v>
      </c>
      <c r="V2179" s="1">
        <v>0.0</v>
      </c>
      <c r="W2179" s="1">
        <v>0.0</v>
      </c>
      <c r="X2179" s="1">
        <v>0.0</v>
      </c>
      <c r="Y2179" s="1">
        <v>0.0</v>
      </c>
      <c r="Z2179" s="1">
        <v>0.0</v>
      </c>
      <c r="AA2179" s="1">
        <v>0.0</v>
      </c>
      <c r="AB2179" s="1">
        <v>0.0</v>
      </c>
      <c r="AC2179" s="1">
        <v>0.0</v>
      </c>
      <c r="AD2179" s="1">
        <v>0.0</v>
      </c>
      <c r="AE2179" s="1">
        <v>241203.0</v>
      </c>
      <c r="AF2179" s="1">
        <v>1570.0</v>
      </c>
      <c r="AH2179" s="1" t="s">
        <v>2051</v>
      </c>
      <c r="AI2179" s="1">
        <v>37.0</v>
      </c>
      <c r="AJ2179" s="1">
        <v>9.0</v>
      </c>
      <c r="AK2179" s="1">
        <v>10.0</v>
      </c>
      <c r="AL2179" s="1">
        <v>9.0</v>
      </c>
    </row>
    <row r="2180" ht="15.75" customHeight="1">
      <c r="A2180" s="1" t="s">
        <v>6109</v>
      </c>
      <c r="B2180" s="1">
        <v>23.0</v>
      </c>
      <c r="C2180" s="1" t="s">
        <v>2158</v>
      </c>
      <c r="D2180" s="1" t="s">
        <v>4816</v>
      </c>
      <c r="E2180" s="1" t="s">
        <v>4817</v>
      </c>
      <c r="F2180" s="1" t="s">
        <v>4818</v>
      </c>
      <c r="H2180" s="1">
        <v>29.912773</v>
      </c>
      <c r="I2180" s="1">
        <v>10.249621</v>
      </c>
      <c r="J2180" s="1">
        <v>0.7913845</v>
      </c>
      <c r="K2180" s="1">
        <v>0.0</v>
      </c>
      <c r="L2180" s="1">
        <v>0.0</v>
      </c>
      <c r="M2180" s="1">
        <v>1.0</v>
      </c>
      <c r="N2180" s="1">
        <v>0.0</v>
      </c>
      <c r="O2180" s="1">
        <v>0.0</v>
      </c>
      <c r="P2180" s="1">
        <v>0.0</v>
      </c>
      <c r="Q2180" s="1" t="s">
        <v>4819</v>
      </c>
      <c r="R2180" s="1">
        <v>8.0</v>
      </c>
      <c r="S2180" s="1">
        <v>6.340000044554472</v>
      </c>
      <c r="T2180" s="1">
        <v>0.0</v>
      </c>
      <c r="U2180" s="1">
        <v>0.7913845</v>
      </c>
      <c r="V2180" s="1">
        <v>0.0</v>
      </c>
      <c r="W2180" s="1">
        <v>0.0</v>
      </c>
      <c r="X2180" s="1">
        <v>0.0</v>
      </c>
      <c r="Y2180" s="1">
        <v>0.0</v>
      </c>
      <c r="Z2180" s="1">
        <v>0.0</v>
      </c>
      <c r="AA2180" s="1">
        <v>0.0</v>
      </c>
      <c r="AB2180" s="1">
        <v>0.0</v>
      </c>
      <c r="AC2180" s="1">
        <v>0.0</v>
      </c>
      <c r="AD2180" s="1">
        <v>0.0</v>
      </c>
      <c r="AE2180" s="1">
        <v>164774.0</v>
      </c>
      <c r="AF2180" s="1">
        <v>106.0</v>
      </c>
      <c r="AH2180" s="1" t="s">
        <v>4820</v>
      </c>
      <c r="AI2180" s="1">
        <v>8.0</v>
      </c>
      <c r="AJ2180" s="1">
        <v>6.0</v>
      </c>
      <c r="AK2180" s="1">
        <v>6.0</v>
      </c>
      <c r="AL2180" s="1">
        <v>8.0</v>
      </c>
    </row>
    <row r="2181" ht="15.75" customHeight="1">
      <c r="A2181" s="1" t="s">
        <v>6109</v>
      </c>
      <c r="B2181" s="1">
        <v>24.0</v>
      </c>
      <c r="C2181" s="1" t="s">
        <v>7144</v>
      </c>
      <c r="D2181" s="1" t="s">
        <v>10973</v>
      </c>
      <c r="E2181" s="1" t="s">
        <v>10974</v>
      </c>
      <c r="F2181" s="1" t="s">
        <v>10975</v>
      </c>
      <c r="H2181" s="1">
        <v>29.857716</v>
      </c>
      <c r="I2181" s="1">
        <v>11.911687</v>
      </c>
      <c r="J2181" s="1">
        <v>0.0</v>
      </c>
      <c r="K2181" s="1">
        <v>0.0</v>
      </c>
      <c r="L2181" s="1">
        <v>0.0</v>
      </c>
      <c r="M2181" s="1">
        <v>0.9542425</v>
      </c>
      <c r="N2181" s="1">
        <v>0.0</v>
      </c>
      <c r="O2181" s="1">
        <v>0.0</v>
      </c>
      <c r="P2181" s="1">
        <v>0.0</v>
      </c>
      <c r="Q2181" s="1" t="s">
        <v>10976</v>
      </c>
      <c r="R2181" s="1">
        <v>7.0</v>
      </c>
      <c r="S2181" s="1">
        <v>5.900000095367432</v>
      </c>
      <c r="T2181" s="1">
        <v>0.0</v>
      </c>
      <c r="U2181" s="1">
        <v>0.0</v>
      </c>
      <c r="V2181" s="1">
        <v>0.0</v>
      </c>
      <c r="W2181" s="1">
        <v>0.0</v>
      </c>
      <c r="X2181" s="1">
        <v>0.0</v>
      </c>
      <c r="Y2181" s="1">
        <v>0.0</v>
      </c>
      <c r="Z2181" s="1">
        <v>0.0</v>
      </c>
      <c r="AA2181" s="1">
        <v>0.0</v>
      </c>
      <c r="AB2181" s="1">
        <v>0.0</v>
      </c>
      <c r="AC2181" s="1">
        <v>0.0</v>
      </c>
      <c r="AD2181" s="1">
        <v>0.0</v>
      </c>
      <c r="AE2181" s="1">
        <v>239924.0</v>
      </c>
      <c r="AF2181" s="1">
        <v>41.0</v>
      </c>
      <c r="AH2181" s="1" t="s">
        <v>6644</v>
      </c>
      <c r="AI2181" s="1">
        <v>1.0</v>
      </c>
      <c r="AJ2181" s="1">
        <v>4.0</v>
      </c>
      <c r="AK2181" s="1">
        <v>4.0</v>
      </c>
      <c r="AL2181" s="1">
        <v>7.0</v>
      </c>
    </row>
    <row r="2182" ht="15.75" customHeight="1">
      <c r="A2182" s="1" t="s">
        <v>6109</v>
      </c>
      <c r="B2182" s="1">
        <v>25.0</v>
      </c>
      <c r="C2182" s="1" t="s">
        <v>2995</v>
      </c>
      <c r="D2182" s="1" t="s">
        <v>6608</v>
      </c>
      <c r="E2182" s="1" t="s">
        <v>6609</v>
      </c>
      <c r="F2182" s="1" t="s">
        <v>6610</v>
      </c>
      <c r="H2182" s="1">
        <v>29.424189</v>
      </c>
      <c r="I2182" s="1">
        <v>0.0</v>
      </c>
      <c r="J2182" s="1">
        <v>3.7168398</v>
      </c>
      <c r="K2182" s="1">
        <v>0.0</v>
      </c>
      <c r="L2182" s="1">
        <v>0.0</v>
      </c>
      <c r="M2182" s="1">
        <v>0.845098</v>
      </c>
      <c r="N2182" s="1">
        <v>0.0</v>
      </c>
      <c r="O2182" s="1">
        <v>0.0</v>
      </c>
      <c r="P2182" s="1">
        <v>0.0</v>
      </c>
      <c r="Q2182" s="1" t="s">
        <v>6613</v>
      </c>
      <c r="R2182" s="1">
        <v>5.0</v>
      </c>
      <c r="S2182" s="1">
        <v>86.75</v>
      </c>
      <c r="T2182" s="1">
        <v>0.5003974</v>
      </c>
      <c r="U2182" s="1">
        <v>0.5944607</v>
      </c>
      <c r="V2182" s="1">
        <v>0.0</v>
      </c>
      <c r="W2182" s="1">
        <v>3.7168398</v>
      </c>
      <c r="X2182" s="1">
        <v>0.0</v>
      </c>
      <c r="Y2182" s="1">
        <v>0.0</v>
      </c>
      <c r="Z2182" s="1">
        <v>0.0</v>
      </c>
      <c r="AA2182" s="1">
        <v>0.0</v>
      </c>
      <c r="AB2182" s="1">
        <v>0.0</v>
      </c>
      <c r="AC2182" s="1">
        <v>0.0</v>
      </c>
      <c r="AD2182" s="1">
        <v>0.0</v>
      </c>
      <c r="AE2182" s="1">
        <v>87535.0</v>
      </c>
      <c r="AF2182" s="1">
        <v>373.0</v>
      </c>
      <c r="AH2182" s="1" t="s">
        <v>839</v>
      </c>
      <c r="AI2182" s="1">
        <v>27.0</v>
      </c>
      <c r="AJ2182" s="1">
        <v>3.0</v>
      </c>
      <c r="AK2182" s="1">
        <v>3.0</v>
      </c>
      <c r="AL2182" s="1">
        <v>7.0</v>
      </c>
    </row>
    <row r="2183" ht="15.75" customHeight="1">
      <c r="A2183" s="1" t="s">
        <v>6146</v>
      </c>
      <c r="B2183" s="1">
        <v>1.0</v>
      </c>
      <c r="C2183" s="1" t="s">
        <v>4640</v>
      </c>
      <c r="D2183" s="1" t="s">
        <v>8664</v>
      </c>
      <c r="E2183" s="1" t="s">
        <v>8665</v>
      </c>
      <c r="F2183" s="1" t="s">
        <v>8666</v>
      </c>
      <c r="H2183" s="1">
        <v>241.48776</v>
      </c>
      <c r="I2183" s="1">
        <v>11.383312</v>
      </c>
      <c r="J2183" s="1">
        <v>6.581711</v>
      </c>
      <c r="K2183" s="1">
        <v>0.0</v>
      </c>
      <c r="L2183" s="1">
        <v>0.0</v>
      </c>
      <c r="M2183" s="1">
        <v>0.845098</v>
      </c>
      <c r="N2183" s="1">
        <v>0.0</v>
      </c>
      <c r="O2183" s="1">
        <v>0.0</v>
      </c>
      <c r="P2183" s="1">
        <v>0.0</v>
      </c>
      <c r="Q2183" s="1" t="s">
        <v>8667</v>
      </c>
      <c r="R2183" s="1">
        <v>5.0</v>
      </c>
      <c r="S2183" s="1">
        <v>252.0</v>
      </c>
      <c r="T2183" s="1">
        <v>0.46916103</v>
      </c>
      <c r="U2183" s="1">
        <v>0.0</v>
      </c>
      <c r="V2183" s="1">
        <v>0.0</v>
      </c>
      <c r="W2183" s="1">
        <v>0.0</v>
      </c>
      <c r="X2183" s="1">
        <v>0.0</v>
      </c>
      <c r="Y2183" s="1">
        <v>0.0</v>
      </c>
      <c r="Z2183" s="1">
        <v>0.0</v>
      </c>
      <c r="AA2183" s="1">
        <v>0.0</v>
      </c>
      <c r="AB2183" s="1">
        <v>6.581711</v>
      </c>
      <c r="AC2183" s="1">
        <v>0.0</v>
      </c>
      <c r="AD2183" s="1">
        <v>0.0</v>
      </c>
      <c r="AE2183" s="1">
        <v>252333.0</v>
      </c>
      <c r="AF2183" s="1">
        <v>757.0</v>
      </c>
      <c r="AG2183" s="1">
        <v>700.0</v>
      </c>
      <c r="AH2183" s="1" t="s">
        <v>616</v>
      </c>
      <c r="AI2183" s="1">
        <v>68.0</v>
      </c>
      <c r="AJ2183" s="1">
        <v>7.0</v>
      </c>
      <c r="AK2183" s="1">
        <v>7.0</v>
      </c>
      <c r="AL2183" s="1">
        <v>19.0</v>
      </c>
    </row>
    <row r="2184" ht="15.75" customHeight="1">
      <c r="A2184" s="1" t="s">
        <v>6146</v>
      </c>
      <c r="B2184" s="1">
        <v>2.0</v>
      </c>
      <c r="C2184" s="1" t="s">
        <v>3278</v>
      </c>
      <c r="D2184" s="1" t="s">
        <v>7145</v>
      </c>
      <c r="E2184" s="1" t="s">
        <v>7146</v>
      </c>
      <c r="F2184" s="1" t="s">
        <v>7147</v>
      </c>
      <c r="H2184" s="1">
        <v>180.74683</v>
      </c>
      <c r="I2184" s="1">
        <v>9.906594</v>
      </c>
      <c r="J2184" s="1">
        <v>6.480755</v>
      </c>
      <c r="K2184" s="1">
        <v>0.0</v>
      </c>
      <c r="L2184" s="1">
        <v>0.0</v>
      </c>
      <c r="M2184" s="1">
        <v>0.9542425</v>
      </c>
      <c r="N2184" s="1">
        <v>0.0</v>
      </c>
      <c r="O2184" s="1">
        <v>0.0</v>
      </c>
      <c r="P2184" s="1">
        <v>0.0</v>
      </c>
      <c r="Q2184" s="1" t="s">
        <v>7148</v>
      </c>
      <c r="R2184" s="1">
        <v>7.0</v>
      </c>
      <c r="S2184" s="1">
        <v>132.6000003814697</v>
      </c>
      <c r="T2184" s="1">
        <v>0.52838296</v>
      </c>
      <c r="U2184" s="1">
        <v>0.0</v>
      </c>
      <c r="V2184" s="1">
        <v>0.0</v>
      </c>
      <c r="W2184" s="1">
        <v>0.0</v>
      </c>
      <c r="X2184" s="1">
        <v>0.0</v>
      </c>
      <c r="Y2184" s="1">
        <v>0.0</v>
      </c>
      <c r="Z2184" s="1">
        <v>0.0</v>
      </c>
      <c r="AA2184" s="1">
        <v>6.480755</v>
      </c>
      <c r="AB2184" s="1">
        <v>0.0</v>
      </c>
      <c r="AC2184" s="1">
        <v>0.0</v>
      </c>
      <c r="AD2184" s="1">
        <v>0.0</v>
      </c>
      <c r="AE2184" s="1">
        <v>120347.0</v>
      </c>
      <c r="AF2184" s="1">
        <v>691.0</v>
      </c>
      <c r="AG2184" s="1">
        <v>650.0</v>
      </c>
      <c r="AH2184" s="1" t="s">
        <v>3028</v>
      </c>
      <c r="AI2184" s="1">
        <v>229.0</v>
      </c>
      <c r="AJ2184" s="1">
        <v>8.0</v>
      </c>
      <c r="AK2184" s="1">
        <v>8.0</v>
      </c>
      <c r="AL2184" s="1">
        <v>11.0</v>
      </c>
    </row>
    <row r="2185" ht="15.75" customHeight="1">
      <c r="A2185" s="1" t="s">
        <v>6146</v>
      </c>
      <c r="B2185" s="1">
        <v>3.0</v>
      </c>
      <c r="C2185" s="1" t="s">
        <v>4738</v>
      </c>
      <c r="D2185" s="1" t="s">
        <v>8721</v>
      </c>
      <c r="E2185" s="1" t="s">
        <v>8722</v>
      </c>
      <c r="F2185" s="1" t="s">
        <v>8723</v>
      </c>
      <c r="H2185" s="1">
        <v>102.99099</v>
      </c>
      <c r="I2185" s="1">
        <v>8.302652</v>
      </c>
      <c r="J2185" s="1">
        <v>4.106186</v>
      </c>
      <c r="K2185" s="1">
        <v>0.0</v>
      </c>
      <c r="L2185" s="1">
        <v>0.0</v>
      </c>
      <c r="M2185" s="1">
        <v>0.69897</v>
      </c>
      <c r="N2185" s="1">
        <v>0.0</v>
      </c>
      <c r="O2185" s="1">
        <v>0.0</v>
      </c>
      <c r="P2185" s="1">
        <v>0.0</v>
      </c>
      <c r="Q2185" s="1" t="s">
        <v>7176</v>
      </c>
      <c r="R2185" s="1">
        <v>3.0</v>
      </c>
      <c r="S2185" s="1">
        <v>140.0</v>
      </c>
      <c r="T2185" s="1">
        <v>0.387904</v>
      </c>
      <c r="U2185" s="1">
        <v>0.0</v>
      </c>
      <c r="V2185" s="1">
        <v>4.106186</v>
      </c>
      <c r="W2185" s="1">
        <v>0.0</v>
      </c>
      <c r="X2185" s="1">
        <v>0.0</v>
      </c>
      <c r="Y2185" s="1">
        <v>0.0</v>
      </c>
      <c r="Z2185" s="1">
        <v>0.0</v>
      </c>
      <c r="AA2185" s="1">
        <v>0.0</v>
      </c>
      <c r="AB2185" s="1">
        <v>0.0</v>
      </c>
      <c r="AC2185" s="1">
        <v>0.0</v>
      </c>
      <c r="AD2185" s="1">
        <v>0.0</v>
      </c>
      <c r="AE2185" s="1">
        <v>15026.0</v>
      </c>
      <c r="AF2185" s="1">
        <v>500.0</v>
      </c>
      <c r="AG2185" s="1">
        <v>760.0</v>
      </c>
      <c r="AH2185" s="1" t="s">
        <v>5875</v>
      </c>
      <c r="AI2185" s="1">
        <v>92.0</v>
      </c>
      <c r="AJ2185" s="1">
        <v>7.0</v>
      </c>
      <c r="AK2185" s="1">
        <v>7.0</v>
      </c>
      <c r="AL2185" s="1">
        <v>11.0</v>
      </c>
    </row>
    <row r="2186" ht="15.75" customHeight="1">
      <c r="A2186" s="1" t="s">
        <v>6146</v>
      </c>
      <c r="B2186" s="1">
        <v>4.0</v>
      </c>
      <c r="C2186" s="1" t="s">
        <v>7154</v>
      </c>
      <c r="D2186" s="1" t="s">
        <v>10977</v>
      </c>
      <c r="E2186" s="1" t="s">
        <v>10978</v>
      </c>
      <c r="F2186" s="1" t="s">
        <v>10979</v>
      </c>
      <c r="H2186" s="1">
        <v>98.13349</v>
      </c>
      <c r="I2186" s="1">
        <v>9.271845</v>
      </c>
      <c r="J2186" s="1">
        <v>0.0</v>
      </c>
      <c r="K2186" s="1">
        <v>0.0</v>
      </c>
      <c r="L2186" s="1">
        <v>0.0</v>
      </c>
      <c r="M2186" s="1">
        <v>0.69897</v>
      </c>
      <c r="N2186" s="1">
        <v>0.0</v>
      </c>
      <c r="O2186" s="1">
        <v>0.0</v>
      </c>
      <c r="P2186" s="1">
        <v>0.0</v>
      </c>
      <c r="Q2186" s="1" t="s">
        <v>10980</v>
      </c>
      <c r="R2186" s="1">
        <v>3.0</v>
      </c>
      <c r="S2186" s="1">
        <v>228.289999961853</v>
      </c>
      <c r="T2186" s="1">
        <v>0.0</v>
      </c>
      <c r="U2186" s="1">
        <v>0.0</v>
      </c>
      <c r="V2186" s="1">
        <v>0.0</v>
      </c>
      <c r="W2186" s="1">
        <v>0.0</v>
      </c>
      <c r="X2186" s="1">
        <v>0.0</v>
      </c>
      <c r="Y2186" s="1">
        <v>0.0</v>
      </c>
      <c r="Z2186" s="1">
        <v>0.0</v>
      </c>
      <c r="AA2186" s="1">
        <v>0.0</v>
      </c>
      <c r="AB2186" s="1">
        <v>0.0</v>
      </c>
      <c r="AC2186" s="1">
        <v>0.0</v>
      </c>
      <c r="AD2186" s="1">
        <v>0.0</v>
      </c>
      <c r="AE2186" s="1">
        <v>123339.0</v>
      </c>
      <c r="AF2186" s="1">
        <v>176.0</v>
      </c>
      <c r="AG2186" s="1">
        <v>680.0</v>
      </c>
      <c r="AH2186" s="1" t="s">
        <v>1017</v>
      </c>
      <c r="AJ2186" s="1">
        <v>5.0</v>
      </c>
      <c r="AK2186" s="1">
        <v>5.0</v>
      </c>
      <c r="AL2186" s="1">
        <v>14.0</v>
      </c>
    </row>
    <row r="2187" ht="15.75" customHeight="1">
      <c r="A2187" s="1" t="s">
        <v>6146</v>
      </c>
      <c r="B2187" s="1">
        <v>5.0</v>
      </c>
      <c r="C2187" s="1" t="s">
        <v>4800</v>
      </c>
      <c r="D2187" s="1" t="s">
        <v>8756</v>
      </c>
      <c r="E2187" s="1" t="s">
        <v>8757</v>
      </c>
      <c r="F2187" s="1" t="s">
        <v>8758</v>
      </c>
      <c r="H2187" s="1">
        <v>89.4031</v>
      </c>
      <c r="I2187" s="1">
        <v>9.247515</v>
      </c>
      <c r="J2187" s="1">
        <v>6.1506686</v>
      </c>
      <c r="K2187" s="1">
        <v>0.0</v>
      </c>
      <c r="L2187" s="1">
        <v>0.0</v>
      </c>
      <c r="M2187" s="1">
        <v>0.69897</v>
      </c>
      <c r="N2187" s="1">
        <v>0.0</v>
      </c>
      <c r="O2187" s="1">
        <v>0.0</v>
      </c>
      <c r="P2187" s="1">
        <v>0.0</v>
      </c>
      <c r="Q2187" s="1" t="s">
        <v>8759</v>
      </c>
      <c r="R2187" s="1">
        <v>3.0</v>
      </c>
      <c r="S2187" s="1">
        <v>68.0</v>
      </c>
      <c r="T2187" s="1">
        <v>0.5966807</v>
      </c>
      <c r="U2187" s="1">
        <v>1.3883706</v>
      </c>
      <c r="V2187" s="1">
        <v>4.859953</v>
      </c>
      <c r="W2187" s="1">
        <v>4.2692885</v>
      </c>
      <c r="X2187" s="1">
        <v>0.0</v>
      </c>
      <c r="Y2187" s="1">
        <v>0.0</v>
      </c>
      <c r="Z2187" s="1">
        <v>6.1506686</v>
      </c>
      <c r="AA2187" s="1">
        <v>0.0</v>
      </c>
      <c r="AB2187" s="1">
        <v>0.0</v>
      </c>
      <c r="AC2187" s="1">
        <v>0.0</v>
      </c>
      <c r="AD2187" s="1">
        <v>0.0</v>
      </c>
      <c r="AE2187" s="1">
        <v>410109.0</v>
      </c>
      <c r="AF2187" s="1">
        <v>87.0</v>
      </c>
      <c r="AG2187" s="1">
        <v>800.0</v>
      </c>
      <c r="AH2187" s="1" t="s">
        <v>1591</v>
      </c>
      <c r="AI2187" s="1">
        <v>44.0</v>
      </c>
      <c r="AJ2187" s="1">
        <v>4.0</v>
      </c>
      <c r="AK2187" s="1">
        <v>4.0</v>
      </c>
      <c r="AL2187" s="1">
        <v>4.0</v>
      </c>
    </row>
    <row r="2188" ht="15.75" customHeight="1">
      <c r="A2188" s="1" t="s">
        <v>6146</v>
      </c>
      <c r="B2188" s="1">
        <v>6.0</v>
      </c>
      <c r="C2188" s="1" t="s">
        <v>7156</v>
      </c>
      <c r="D2188" s="1" t="s">
        <v>10981</v>
      </c>
      <c r="E2188" s="1" t="s">
        <v>10982</v>
      </c>
      <c r="F2188" s="1" t="s">
        <v>10983</v>
      </c>
      <c r="H2188" s="1">
        <v>88.642815</v>
      </c>
      <c r="I2188" s="1">
        <v>0.0</v>
      </c>
      <c r="J2188" s="1">
        <v>5.587677</v>
      </c>
      <c r="K2188" s="1">
        <v>0.0</v>
      </c>
      <c r="L2188" s="1">
        <v>0.0</v>
      </c>
      <c r="M2188" s="1">
        <v>1.0</v>
      </c>
      <c r="N2188" s="1">
        <v>0.0</v>
      </c>
      <c r="O2188" s="1">
        <v>1.0</v>
      </c>
      <c r="P2188" s="1">
        <v>0.0</v>
      </c>
      <c r="Q2188" s="1" t="s">
        <v>10984</v>
      </c>
      <c r="R2188" s="1">
        <v>8.0</v>
      </c>
      <c r="S2188" s="1">
        <v>180.0599994659424</v>
      </c>
      <c r="T2188" s="1">
        <v>0.0</v>
      </c>
      <c r="U2188" s="1">
        <v>0.0</v>
      </c>
      <c r="V2188" s="1">
        <v>0.0</v>
      </c>
      <c r="W2188" s="1">
        <v>0.0</v>
      </c>
      <c r="X2188" s="1">
        <v>0.0</v>
      </c>
      <c r="Y2188" s="1">
        <v>0.0</v>
      </c>
      <c r="Z2188" s="1">
        <v>0.0</v>
      </c>
      <c r="AA2188" s="1">
        <v>5.587677</v>
      </c>
      <c r="AB2188" s="1">
        <v>0.0</v>
      </c>
      <c r="AC2188" s="1">
        <v>0.0</v>
      </c>
      <c r="AD2188" s="1">
        <v>0.0</v>
      </c>
      <c r="AE2188" s="1">
        <v>215219.0</v>
      </c>
      <c r="AF2188" s="1">
        <v>1807.0</v>
      </c>
      <c r="AG2188" s="1">
        <v>730.0</v>
      </c>
      <c r="AH2188" s="1" t="s">
        <v>6037</v>
      </c>
      <c r="AI2188" s="1">
        <v>118.0</v>
      </c>
      <c r="AJ2188" s="1">
        <v>10.0</v>
      </c>
      <c r="AK2188" s="1">
        <v>11.0</v>
      </c>
      <c r="AL2188" s="1">
        <v>13.0</v>
      </c>
    </row>
    <row r="2189" ht="15.75" customHeight="1">
      <c r="A2189" s="1" t="s">
        <v>6146</v>
      </c>
      <c r="B2189" s="1">
        <v>7.0</v>
      </c>
      <c r="C2189" s="1" t="s">
        <v>4775</v>
      </c>
      <c r="D2189" s="1" t="s">
        <v>8745</v>
      </c>
      <c r="E2189" s="1" t="s">
        <v>8746</v>
      </c>
      <c r="F2189" s="1" t="s">
        <v>8747</v>
      </c>
      <c r="H2189" s="1">
        <v>79.71392</v>
      </c>
      <c r="I2189" s="1">
        <v>9.119762</v>
      </c>
      <c r="J2189" s="1">
        <v>6.927577</v>
      </c>
      <c r="K2189" s="1">
        <v>0.0</v>
      </c>
      <c r="L2189" s="1">
        <v>0.0</v>
      </c>
      <c r="M2189" s="1">
        <v>0.845098</v>
      </c>
      <c r="N2189" s="1">
        <v>0.0</v>
      </c>
      <c r="O2189" s="1">
        <v>0.0</v>
      </c>
      <c r="P2189" s="1">
        <v>0.0</v>
      </c>
      <c r="Q2189" s="1" t="s">
        <v>8748</v>
      </c>
      <c r="R2189" s="1">
        <v>5.0</v>
      </c>
      <c r="S2189" s="1">
        <v>33.54999995231628</v>
      </c>
      <c r="T2189" s="1">
        <v>0.57845354</v>
      </c>
      <c r="U2189" s="1">
        <v>1.2328653</v>
      </c>
      <c r="V2189" s="1">
        <v>0.0</v>
      </c>
      <c r="W2189" s="1">
        <v>4.004813</v>
      </c>
      <c r="X2189" s="1">
        <v>0.0</v>
      </c>
      <c r="Y2189" s="1">
        <v>0.0</v>
      </c>
      <c r="Z2189" s="1">
        <v>0.0</v>
      </c>
      <c r="AA2189" s="1">
        <v>0.0</v>
      </c>
      <c r="AB2189" s="1">
        <v>0.0</v>
      </c>
      <c r="AC2189" s="1">
        <v>6.927577</v>
      </c>
      <c r="AD2189" s="1">
        <v>0.0</v>
      </c>
      <c r="AE2189" s="1">
        <v>30305.0</v>
      </c>
      <c r="AF2189" s="1">
        <v>158.0</v>
      </c>
      <c r="AG2189" s="1">
        <v>680.0</v>
      </c>
      <c r="AH2189" s="1" t="s">
        <v>1191</v>
      </c>
      <c r="AI2189" s="1">
        <v>13.0</v>
      </c>
      <c r="AJ2189" s="1">
        <v>2.0</v>
      </c>
      <c r="AK2189" s="1">
        <v>2.0</v>
      </c>
      <c r="AL2189" s="1">
        <v>3.0</v>
      </c>
    </row>
    <row r="2190" ht="15.75" customHeight="1">
      <c r="A2190" s="1" t="s">
        <v>6146</v>
      </c>
      <c r="B2190" s="1">
        <v>8.0</v>
      </c>
      <c r="C2190" s="1" t="s">
        <v>4754</v>
      </c>
      <c r="D2190" s="1" t="s">
        <v>8728</v>
      </c>
      <c r="E2190" s="1" t="s">
        <v>8729</v>
      </c>
      <c r="F2190" s="1" t="s">
        <v>8730</v>
      </c>
      <c r="H2190" s="1">
        <v>79.191444</v>
      </c>
      <c r="I2190" s="1">
        <v>9.760128</v>
      </c>
      <c r="J2190" s="1">
        <v>6.175504</v>
      </c>
      <c r="K2190" s="1">
        <v>0.0</v>
      </c>
      <c r="L2190" s="1">
        <v>0.0</v>
      </c>
      <c r="M2190" s="1">
        <v>0.90309</v>
      </c>
      <c r="N2190" s="1">
        <v>0.0</v>
      </c>
      <c r="O2190" s="1">
        <v>0.0</v>
      </c>
      <c r="P2190" s="1">
        <v>0.0</v>
      </c>
      <c r="Q2190" s="1" t="s">
        <v>8731</v>
      </c>
      <c r="R2190" s="1">
        <v>6.0</v>
      </c>
      <c r="S2190" s="1">
        <v>29.27999997138977</v>
      </c>
      <c r="T2190" s="1">
        <v>0.0</v>
      </c>
      <c r="U2190" s="1">
        <v>1.2363175</v>
      </c>
      <c r="V2190" s="1">
        <v>3.3331442</v>
      </c>
      <c r="W2190" s="1">
        <v>0.0</v>
      </c>
      <c r="X2190" s="1">
        <v>4.204326</v>
      </c>
      <c r="Y2190" s="1">
        <v>0.0</v>
      </c>
      <c r="Z2190" s="1">
        <v>0.0</v>
      </c>
      <c r="AA2190" s="1">
        <v>0.0</v>
      </c>
      <c r="AB2190" s="1">
        <v>6.175504</v>
      </c>
      <c r="AC2190" s="1">
        <v>0.0</v>
      </c>
      <c r="AD2190" s="1">
        <v>0.0</v>
      </c>
      <c r="AE2190" s="1">
        <v>199248.0</v>
      </c>
      <c r="AF2190" s="1">
        <v>200.0</v>
      </c>
      <c r="AG2190" s="1">
        <v>720.0</v>
      </c>
      <c r="AH2190" s="1" t="s">
        <v>3586</v>
      </c>
      <c r="AI2190" s="1">
        <v>7.0</v>
      </c>
      <c r="AJ2190" s="1">
        <v>4.0</v>
      </c>
      <c r="AK2190" s="1">
        <v>4.0</v>
      </c>
      <c r="AL2190" s="1">
        <v>7.0</v>
      </c>
    </row>
    <row r="2191" ht="15.75" customHeight="1">
      <c r="A2191" s="1" t="s">
        <v>6146</v>
      </c>
      <c r="B2191" s="1">
        <v>9.0</v>
      </c>
      <c r="C2191" s="1" t="s">
        <v>7167</v>
      </c>
      <c r="D2191" s="1" t="s">
        <v>10985</v>
      </c>
      <c r="E2191" s="1" t="s">
        <v>10986</v>
      </c>
      <c r="F2191" s="1" t="s">
        <v>10987</v>
      </c>
      <c r="H2191" s="1">
        <v>79.01202</v>
      </c>
      <c r="I2191" s="1">
        <v>10.497213</v>
      </c>
      <c r="J2191" s="1">
        <v>6.480755</v>
      </c>
      <c r="K2191" s="1">
        <v>0.0</v>
      </c>
      <c r="L2191" s="1">
        <v>0.0</v>
      </c>
      <c r="M2191" s="1">
        <v>0.69897</v>
      </c>
      <c r="N2191" s="1">
        <v>0.0</v>
      </c>
      <c r="O2191" s="1">
        <v>0.0</v>
      </c>
      <c r="P2191" s="1">
        <v>0.0</v>
      </c>
      <c r="Q2191" s="1" t="s">
        <v>10988</v>
      </c>
      <c r="R2191" s="1">
        <v>3.0</v>
      </c>
      <c r="S2191" s="1">
        <v>43.33000183105469</v>
      </c>
      <c r="T2191" s="1">
        <v>0.58631307</v>
      </c>
      <c r="U2191" s="1">
        <v>1.3672782</v>
      </c>
      <c r="V2191" s="1">
        <v>3.8619106</v>
      </c>
      <c r="W2191" s="1">
        <v>0.0</v>
      </c>
      <c r="X2191" s="1">
        <v>0.0</v>
      </c>
      <c r="Y2191" s="1">
        <v>5.612242</v>
      </c>
      <c r="Z2191" s="1">
        <v>0.0</v>
      </c>
      <c r="AA2191" s="1">
        <v>6.480755</v>
      </c>
      <c r="AB2191" s="1">
        <v>0.0</v>
      </c>
      <c r="AC2191" s="1">
        <v>0.0</v>
      </c>
      <c r="AD2191" s="1">
        <v>0.0</v>
      </c>
      <c r="AE2191" s="1">
        <v>92322.0</v>
      </c>
      <c r="AF2191" s="1">
        <v>80.0</v>
      </c>
      <c r="AH2191" s="1" t="s">
        <v>7935</v>
      </c>
      <c r="AI2191" s="1">
        <v>56.0</v>
      </c>
      <c r="AJ2191" s="1">
        <v>3.0</v>
      </c>
      <c r="AK2191" s="1">
        <v>3.0</v>
      </c>
      <c r="AL2191" s="1">
        <v>5.0</v>
      </c>
    </row>
    <row r="2192" ht="15.75" customHeight="1">
      <c r="A2192" s="1" t="s">
        <v>6146</v>
      </c>
      <c r="B2192" s="1">
        <v>10.0</v>
      </c>
      <c r="C2192" s="1" t="s">
        <v>4790</v>
      </c>
      <c r="D2192" s="1" t="s">
        <v>8749</v>
      </c>
      <c r="E2192" s="1" t="s">
        <v>8750</v>
      </c>
      <c r="F2192" s="1" t="s">
        <v>8751</v>
      </c>
      <c r="H2192" s="1">
        <v>67.61871</v>
      </c>
      <c r="I2192" s="1">
        <v>8.692046</v>
      </c>
      <c r="J2192" s="1">
        <v>6.428964</v>
      </c>
      <c r="K2192" s="1">
        <v>0.0</v>
      </c>
      <c r="L2192" s="1">
        <v>0.0</v>
      </c>
      <c r="M2192" s="1">
        <v>0.845098</v>
      </c>
      <c r="N2192" s="1">
        <v>0.0</v>
      </c>
      <c r="O2192" s="1">
        <v>0.0</v>
      </c>
      <c r="P2192" s="1">
        <v>0.0</v>
      </c>
      <c r="Q2192" s="1" t="s">
        <v>8667</v>
      </c>
      <c r="R2192" s="1">
        <v>5.0</v>
      </c>
      <c r="S2192" s="1">
        <v>27.0</v>
      </c>
      <c r="T2192" s="1">
        <v>0.5990669</v>
      </c>
      <c r="U2192" s="1">
        <v>1.1907729</v>
      </c>
      <c r="V2192" s="1">
        <v>3.4759192</v>
      </c>
      <c r="W2192" s="1">
        <v>5.3335695</v>
      </c>
      <c r="X2192" s="1">
        <v>0.0</v>
      </c>
      <c r="Y2192" s="1">
        <v>5.655281</v>
      </c>
      <c r="Z2192" s="1">
        <v>0.0</v>
      </c>
      <c r="AA2192" s="1">
        <v>0.0</v>
      </c>
      <c r="AB2192" s="1">
        <v>6.428964</v>
      </c>
      <c r="AC2192" s="1">
        <v>0.0</v>
      </c>
      <c r="AD2192" s="1">
        <v>0.0</v>
      </c>
      <c r="AE2192" s="1">
        <v>23367.0</v>
      </c>
      <c r="AF2192" s="1">
        <v>260.0</v>
      </c>
      <c r="AG2192" s="1">
        <v>610.0</v>
      </c>
      <c r="AH2192" s="1" t="s">
        <v>717</v>
      </c>
      <c r="AI2192" s="1">
        <v>11.0</v>
      </c>
      <c r="AJ2192" s="1">
        <v>3.0</v>
      </c>
      <c r="AK2192" s="1">
        <v>3.0</v>
      </c>
      <c r="AL2192" s="1">
        <v>8.0</v>
      </c>
    </row>
    <row r="2193" ht="15.75" customHeight="1">
      <c r="A2193" s="1" t="s">
        <v>6146</v>
      </c>
      <c r="B2193" s="1">
        <v>11.0</v>
      </c>
      <c r="C2193" s="1" t="s">
        <v>4711</v>
      </c>
      <c r="D2193" s="1" t="s">
        <v>8710</v>
      </c>
      <c r="E2193" s="1" t="s">
        <v>8711</v>
      </c>
      <c r="F2193" s="1" t="s">
        <v>8712</v>
      </c>
      <c r="H2193" s="1">
        <v>60.862602</v>
      </c>
      <c r="I2193" s="1">
        <v>0.0</v>
      </c>
      <c r="J2193" s="1">
        <v>6.1529465</v>
      </c>
      <c r="K2193" s="1">
        <v>0.0</v>
      </c>
      <c r="L2193" s="1">
        <v>0.0</v>
      </c>
      <c r="M2193" s="1">
        <v>0.845098</v>
      </c>
      <c r="N2193" s="1">
        <v>0.0</v>
      </c>
      <c r="O2193" s="1">
        <v>0.0</v>
      </c>
      <c r="P2193" s="1">
        <v>0.0</v>
      </c>
      <c r="Q2193" s="1" t="s">
        <v>8667</v>
      </c>
      <c r="R2193" s="1">
        <v>5.0</v>
      </c>
      <c r="S2193" s="1">
        <v>136.0</v>
      </c>
      <c r="T2193" s="1">
        <v>0.5951739</v>
      </c>
      <c r="U2193" s="1">
        <v>1.3313658</v>
      </c>
      <c r="V2193" s="1">
        <v>0.0</v>
      </c>
      <c r="W2193" s="1">
        <v>5.098438</v>
      </c>
      <c r="X2193" s="1">
        <v>2.8222475</v>
      </c>
      <c r="Y2193" s="1">
        <v>0.0</v>
      </c>
      <c r="Z2193" s="1">
        <v>4.9336853</v>
      </c>
      <c r="AA2193" s="1">
        <v>6.1529465</v>
      </c>
      <c r="AB2193" s="1">
        <v>0.0</v>
      </c>
      <c r="AC2193" s="1">
        <v>0.0</v>
      </c>
      <c r="AD2193" s="1">
        <v>0.0</v>
      </c>
      <c r="AE2193" s="1">
        <v>252025.0</v>
      </c>
      <c r="AF2193" s="1">
        <v>697.0</v>
      </c>
      <c r="AG2193" s="1">
        <v>620.0</v>
      </c>
      <c r="AH2193" s="1" t="s">
        <v>7006</v>
      </c>
      <c r="AI2193" s="1">
        <v>27.0</v>
      </c>
      <c r="AJ2193" s="1">
        <v>3.0</v>
      </c>
      <c r="AK2193" s="1">
        <v>3.0</v>
      </c>
      <c r="AL2193" s="1">
        <v>9.0</v>
      </c>
    </row>
    <row r="2194" ht="15.75" customHeight="1">
      <c r="A2194" s="1" t="s">
        <v>6146</v>
      </c>
      <c r="B2194" s="1">
        <v>12.0</v>
      </c>
      <c r="C2194" s="1" t="s">
        <v>7172</v>
      </c>
      <c r="D2194" s="1" t="s">
        <v>10989</v>
      </c>
      <c r="E2194" s="1" t="s">
        <v>10990</v>
      </c>
      <c r="F2194" s="1" t="s">
        <v>10991</v>
      </c>
      <c r="H2194" s="1">
        <v>54.45796</v>
      </c>
      <c r="I2194" s="1">
        <v>6.4676204</v>
      </c>
      <c r="J2194" s="1">
        <v>6.1506686</v>
      </c>
      <c r="K2194" s="1">
        <v>0.0</v>
      </c>
      <c r="L2194" s="1">
        <v>0.0</v>
      </c>
      <c r="M2194" s="1">
        <v>0.845098</v>
      </c>
      <c r="N2194" s="1">
        <v>0.0</v>
      </c>
      <c r="O2194" s="1">
        <v>0.0</v>
      </c>
      <c r="P2194" s="1">
        <v>0.0</v>
      </c>
      <c r="Q2194" s="1" t="s">
        <v>10992</v>
      </c>
      <c r="R2194" s="1">
        <v>5.0</v>
      </c>
      <c r="S2194" s="1">
        <v>25.08000010251999</v>
      </c>
      <c r="T2194" s="1">
        <v>0.5461895</v>
      </c>
      <c r="U2194" s="1">
        <v>1.1514492</v>
      </c>
      <c r="V2194" s="1">
        <v>0.0</v>
      </c>
      <c r="W2194" s="1">
        <v>0.0</v>
      </c>
      <c r="X2194" s="1">
        <v>0.0</v>
      </c>
      <c r="Y2194" s="1">
        <v>0.0</v>
      </c>
      <c r="Z2194" s="1">
        <v>6.1506686</v>
      </c>
      <c r="AA2194" s="1">
        <v>0.0</v>
      </c>
      <c r="AB2194" s="1">
        <v>0.0</v>
      </c>
      <c r="AC2194" s="1">
        <v>0.0</v>
      </c>
      <c r="AD2194" s="1">
        <v>0.0</v>
      </c>
      <c r="AE2194" s="1">
        <v>90266.0</v>
      </c>
      <c r="AF2194" s="1">
        <v>315.0</v>
      </c>
      <c r="AG2194" s="1">
        <v>460.0</v>
      </c>
      <c r="AH2194" s="1" t="s">
        <v>10993</v>
      </c>
      <c r="AI2194" s="1">
        <v>36.0</v>
      </c>
      <c r="AJ2194" s="1">
        <v>7.0</v>
      </c>
      <c r="AK2194" s="1">
        <v>7.0</v>
      </c>
      <c r="AL2194" s="1">
        <v>7.0</v>
      </c>
    </row>
    <row r="2195" ht="15.75" customHeight="1">
      <c r="A2195" s="1" t="s">
        <v>6146</v>
      </c>
      <c r="B2195" s="1">
        <v>13.0</v>
      </c>
      <c r="C2195" s="1" t="s">
        <v>4722</v>
      </c>
      <c r="D2195" s="1" t="s">
        <v>8713</v>
      </c>
      <c r="E2195" s="1" t="s">
        <v>8714</v>
      </c>
      <c r="F2195" s="1" t="s">
        <v>8715</v>
      </c>
      <c r="H2195" s="1">
        <v>46.142647</v>
      </c>
      <c r="I2195" s="1">
        <v>0.0</v>
      </c>
      <c r="J2195" s="1">
        <v>5.8310394</v>
      </c>
      <c r="K2195" s="1">
        <v>0.0</v>
      </c>
      <c r="L2195" s="1">
        <v>0.0</v>
      </c>
      <c r="M2195" s="1">
        <v>1.0</v>
      </c>
      <c r="N2195" s="1">
        <v>0.0</v>
      </c>
      <c r="O2195" s="1">
        <v>0.0</v>
      </c>
      <c r="P2195" s="1">
        <v>0.0</v>
      </c>
      <c r="Q2195" s="1" t="s">
        <v>8716</v>
      </c>
      <c r="R2195" s="1">
        <v>8.0</v>
      </c>
      <c r="S2195" s="1">
        <v>61.6199999153614</v>
      </c>
      <c r="T2195" s="1">
        <v>0.0</v>
      </c>
      <c r="U2195" s="1">
        <v>1.0118729</v>
      </c>
      <c r="V2195" s="1">
        <v>0.0</v>
      </c>
      <c r="W2195" s="1">
        <v>0.0</v>
      </c>
      <c r="X2195" s="1">
        <v>0.0</v>
      </c>
      <c r="Y2195" s="1">
        <v>0.0</v>
      </c>
      <c r="Z2195" s="1">
        <v>5.8310394</v>
      </c>
      <c r="AA2195" s="1">
        <v>0.0</v>
      </c>
      <c r="AB2195" s="1">
        <v>0.0</v>
      </c>
      <c r="AC2195" s="1">
        <v>0.0</v>
      </c>
      <c r="AD2195" s="1">
        <v>0.0</v>
      </c>
      <c r="AE2195" s="1">
        <v>2529.0</v>
      </c>
      <c r="AF2195" s="1">
        <v>839.0</v>
      </c>
      <c r="AG2195" s="1">
        <v>570.0</v>
      </c>
      <c r="AH2195" s="1" t="s">
        <v>3324</v>
      </c>
      <c r="AI2195" s="1">
        <v>99.0</v>
      </c>
      <c r="AJ2195" s="1">
        <v>6.0</v>
      </c>
      <c r="AK2195" s="1">
        <v>6.0</v>
      </c>
      <c r="AL2195" s="1">
        <v>13.0</v>
      </c>
    </row>
    <row r="2196" ht="15.75" customHeight="1">
      <c r="A2196" s="1" t="s">
        <v>6146</v>
      </c>
      <c r="B2196" s="1">
        <v>14.0</v>
      </c>
      <c r="C2196" s="1" t="s">
        <v>7178</v>
      </c>
      <c r="D2196" s="1" t="s">
        <v>10994</v>
      </c>
      <c r="E2196" s="1" t="s">
        <v>10995</v>
      </c>
      <c r="F2196" s="1" t="s">
        <v>10996</v>
      </c>
      <c r="H2196" s="1">
        <v>45.86268</v>
      </c>
      <c r="I2196" s="1">
        <v>8.949802</v>
      </c>
      <c r="J2196" s="1">
        <v>4.702153</v>
      </c>
      <c r="K2196" s="1">
        <v>0.0</v>
      </c>
      <c r="L2196" s="1">
        <v>0.0</v>
      </c>
      <c r="M2196" s="1">
        <v>0.69897</v>
      </c>
      <c r="N2196" s="1">
        <v>0.0</v>
      </c>
      <c r="O2196" s="1">
        <v>0.0</v>
      </c>
      <c r="P2196" s="1">
        <v>0.0</v>
      </c>
      <c r="Q2196" s="1" t="s">
        <v>10997</v>
      </c>
      <c r="R2196" s="1">
        <v>3.0</v>
      </c>
      <c r="S2196" s="1">
        <v>22.10000038146973</v>
      </c>
      <c r="T2196" s="1">
        <v>0.0</v>
      </c>
      <c r="U2196" s="1">
        <v>0.48103902</v>
      </c>
      <c r="V2196" s="1">
        <v>0.0</v>
      </c>
      <c r="W2196" s="1">
        <v>0.0</v>
      </c>
      <c r="X2196" s="1">
        <v>4.702153</v>
      </c>
      <c r="Y2196" s="1">
        <v>0.0</v>
      </c>
      <c r="Z2196" s="1">
        <v>0.0</v>
      </c>
      <c r="AA2196" s="1">
        <v>0.0</v>
      </c>
      <c r="AB2196" s="1">
        <v>0.0</v>
      </c>
      <c r="AC2196" s="1">
        <v>0.0</v>
      </c>
      <c r="AD2196" s="1">
        <v>0.0</v>
      </c>
      <c r="AE2196" s="1">
        <v>62151.0</v>
      </c>
      <c r="AF2196" s="1">
        <v>70.0</v>
      </c>
      <c r="AG2196" s="1">
        <v>390.0</v>
      </c>
      <c r="AH2196" s="1" t="s">
        <v>10998</v>
      </c>
      <c r="AI2196" s="1">
        <v>7.0</v>
      </c>
      <c r="AJ2196" s="1">
        <v>3.0</v>
      </c>
      <c r="AK2196" s="1">
        <v>3.0</v>
      </c>
      <c r="AL2196" s="1">
        <v>7.0</v>
      </c>
    </row>
    <row r="2197" ht="15.75" customHeight="1">
      <c r="A2197" s="1" t="s">
        <v>6146</v>
      </c>
      <c r="B2197" s="1">
        <v>15.0</v>
      </c>
      <c r="C2197" s="1" t="s">
        <v>7183</v>
      </c>
      <c r="D2197" s="1" t="s">
        <v>10999</v>
      </c>
      <c r="E2197" s="1" t="s">
        <v>11000</v>
      </c>
      <c r="F2197" s="1" t="s">
        <v>11001</v>
      </c>
      <c r="H2197" s="1">
        <v>42.192394</v>
      </c>
      <c r="I2197" s="1">
        <v>10.390555</v>
      </c>
      <c r="J2197" s="1">
        <v>0.0</v>
      </c>
      <c r="K2197" s="1">
        <v>0.0</v>
      </c>
      <c r="L2197" s="1">
        <v>0.0</v>
      </c>
      <c r="M2197" s="1">
        <v>0.69897</v>
      </c>
      <c r="N2197" s="1">
        <v>0.0</v>
      </c>
      <c r="O2197" s="1">
        <v>0.0</v>
      </c>
      <c r="P2197" s="1">
        <v>0.0</v>
      </c>
      <c r="Q2197" s="1" t="s">
        <v>10997</v>
      </c>
      <c r="R2197" s="1">
        <v>3.0</v>
      </c>
      <c r="S2197" s="1">
        <v>32.75</v>
      </c>
      <c r="T2197" s="1">
        <v>0.0</v>
      </c>
      <c r="U2197" s="1">
        <v>0.0</v>
      </c>
      <c r="V2197" s="1">
        <v>0.0</v>
      </c>
      <c r="W2197" s="1">
        <v>0.0</v>
      </c>
      <c r="X2197" s="1">
        <v>0.0</v>
      </c>
      <c r="Y2197" s="1">
        <v>0.0</v>
      </c>
      <c r="Z2197" s="1">
        <v>0.0</v>
      </c>
      <c r="AA2197" s="1">
        <v>0.0</v>
      </c>
      <c r="AB2197" s="1">
        <v>0.0</v>
      </c>
      <c r="AC2197" s="1">
        <v>0.0</v>
      </c>
      <c r="AD2197" s="1">
        <v>0.0</v>
      </c>
      <c r="AE2197" s="1">
        <v>251657.0</v>
      </c>
      <c r="AF2197" s="1">
        <v>76.0</v>
      </c>
      <c r="AG2197" s="1">
        <v>550.0</v>
      </c>
      <c r="AH2197" s="1" t="s">
        <v>3312</v>
      </c>
      <c r="AJ2197" s="1">
        <v>2.0</v>
      </c>
      <c r="AK2197" s="1">
        <v>2.0</v>
      </c>
      <c r="AL2197" s="1">
        <v>4.0</v>
      </c>
    </row>
    <row r="2198" ht="15.75" customHeight="1">
      <c r="A2198" s="1" t="s">
        <v>6146</v>
      </c>
      <c r="B2198" s="1">
        <v>16.0</v>
      </c>
      <c r="C2198" s="1" t="s">
        <v>7186</v>
      </c>
      <c r="D2198" s="1" t="s">
        <v>11002</v>
      </c>
      <c r="E2198" s="1" t="s">
        <v>11003</v>
      </c>
      <c r="F2198" s="1" t="s">
        <v>11004</v>
      </c>
      <c r="H2198" s="1">
        <v>38.704903</v>
      </c>
      <c r="I2198" s="1">
        <v>3.124167</v>
      </c>
      <c r="J2198" s="1">
        <v>1.9542366</v>
      </c>
      <c r="K2198" s="1">
        <v>0.0</v>
      </c>
      <c r="L2198" s="1">
        <v>0.0</v>
      </c>
      <c r="M2198" s="1">
        <v>0.60206</v>
      </c>
      <c r="N2198" s="1">
        <v>0.0</v>
      </c>
      <c r="O2198" s="1">
        <v>0.0</v>
      </c>
      <c r="P2198" s="1">
        <v>0.0</v>
      </c>
      <c r="Q2198" s="1" t="s">
        <v>11005</v>
      </c>
      <c r="R2198" s="1">
        <v>2.0</v>
      </c>
      <c r="S2198" s="1">
        <v>159.25</v>
      </c>
      <c r="T2198" s="1">
        <v>0.0</v>
      </c>
      <c r="U2198" s="1">
        <v>0.0</v>
      </c>
      <c r="V2198" s="1">
        <v>1.9542366</v>
      </c>
      <c r="W2198" s="1">
        <v>0.0</v>
      </c>
      <c r="X2198" s="1">
        <v>0.0</v>
      </c>
      <c r="Y2198" s="1">
        <v>0.0</v>
      </c>
      <c r="Z2198" s="1">
        <v>0.0</v>
      </c>
      <c r="AA2198" s="1">
        <v>0.0</v>
      </c>
      <c r="AB2198" s="1">
        <v>0.0</v>
      </c>
      <c r="AC2198" s="1">
        <v>0.0</v>
      </c>
      <c r="AD2198" s="1">
        <v>0.0</v>
      </c>
      <c r="AE2198" s="1">
        <v>262188.0</v>
      </c>
      <c r="AF2198" s="1">
        <v>110.0</v>
      </c>
      <c r="AG2198" s="1">
        <v>360.0</v>
      </c>
      <c r="AH2198" s="1" t="s">
        <v>11006</v>
      </c>
      <c r="AI2198" s="1">
        <v>5.0</v>
      </c>
      <c r="AJ2198" s="1">
        <v>2.0</v>
      </c>
      <c r="AK2198" s="1">
        <v>2.0</v>
      </c>
      <c r="AL2198" s="1">
        <v>1.0</v>
      </c>
    </row>
    <row r="2199" ht="15.75" customHeight="1">
      <c r="A2199" s="1" t="s">
        <v>6146</v>
      </c>
      <c r="B2199" s="1">
        <v>17.0</v>
      </c>
      <c r="C2199" s="1" t="s">
        <v>7188</v>
      </c>
      <c r="D2199" s="1" t="s">
        <v>11007</v>
      </c>
      <c r="E2199" s="1" t="s">
        <v>11008</v>
      </c>
      <c r="F2199" s="1" t="s">
        <v>11009</v>
      </c>
      <c r="H2199" s="1">
        <v>36.469196</v>
      </c>
      <c r="I2199" s="1">
        <v>10.11526</v>
      </c>
      <c r="J2199" s="1">
        <v>5.9116592</v>
      </c>
      <c r="K2199" s="1">
        <v>0.0</v>
      </c>
      <c r="L2199" s="1">
        <v>0.0</v>
      </c>
      <c r="M2199" s="1">
        <v>0.845098</v>
      </c>
      <c r="N2199" s="1">
        <v>0.0</v>
      </c>
      <c r="O2199" s="1">
        <v>0.0</v>
      </c>
      <c r="P2199" s="1">
        <v>0.0</v>
      </c>
      <c r="Q2199" s="1" t="s">
        <v>11010</v>
      </c>
      <c r="R2199" s="1">
        <v>5.0</v>
      </c>
      <c r="S2199" s="1">
        <v>6.249999925494194</v>
      </c>
      <c r="T2199" s="1">
        <v>0.0</v>
      </c>
      <c r="U2199" s="1">
        <v>1.0345547</v>
      </c>
      <c r="V2199" s="1">
        <v>0.0</v>
      </c>
      <c r="W2199" s="1">
        <v>4.945696</v>
      </c>
      <c r="X2199" s="1">
        <v>0.0</v>
      </c>
      <c r="Y2199" s="1">
        <v>4.588967</v>
      </c>
      <c r="Z2199" s="1">
        <v>0.0</v>
      </c>
      <c r="AA2199" s="1">
        <v>0.0</v>
      </c>
      <c r="AB2199" s="1">
        <v>0.0</v>
      </c>
      <c r="AC2199" s="1">
        <v>5.9116592</v>
      </c>
      <c r="AD2199" s="1">
        <v>0.0</v>
      </c>
      <c r="AE2199" s="1">
        <v>405628.0</v>
      </c>
      <c r="AF2199" s="1">
        <v>21.0</v>
      </c>
      <c r="AG2199" s="1">
        <v>590.0</v>
      </c>
      <c r="AH2199" s="1" t="s">
        <v>1684</v>
      </c>
      <c r="AI2199" s="1">
        <v>6.0</v>
      </c>
      <c r="AJ2199" s="1">
        <v>3.0</v>
      </c>
      <c r="AK2199" s="1">
        <v>3.0</v>
      </c>
      <c r="AL2199" s="1">
        <v>9.0</v>
      </c>
    </row>
    <row r="2200" ht="15.75" customHeight="1">
      <c r="A2200" s="1" t="s">
        <v>6146</v>
      </c>
      <c r="B2200" s="1">
        <v>18.0</v>
      </c>
      <c r="C2200" s="1" t="s">
        <v>4751</v>
      </c>
      <c r="D2200" s="1" t="s">
        <v>8724</v>
      </c>
      <c r="E2200" s="1" t="s">
        <v>8725</v>
      </c>
      <c r="F2200" s="1" t="s">
        <v>8726</v>
      </c>
      <c r="H2200" s="1">
        <v>33.757187</v>
      </c>
      <c r="I2200" s="1">
        <v>0.0</v>
      </c>
      <c r="J2200" s="1">
        <v>5.8567038</v>
      </c>
      <c r="K2200" s="1">
        <v>0.0</v>
      </c>
      <c r="L2200" s="1">
        <v>0.0</v>
      </c>
      <c r="M2200" s="1">
        <v>0.69897</v>
      </c>
      <c r="N2200" s="1">
        <v>0.0</v>
      </c>
      <c r="O2200" s="1">
        <v>0.0</v>
      </c>
      <c r="P2200" s="1">
        <v>0.0</v>
      </c>
      <c r="Q2200" s="1" t="s">
        <v>8727</v>
      </c>
      <c r="R2200" s="1">
        <v>3.0</v>
      </c>
      <c r="S2200" s="1">
        <v>67.0</v>
      </c>
      <c r="T2200" s="1">
        <v>0.5495269</v>
      </c>
      <c r="U2200" s="1">
        <v>0.8772433</v>
      </c>
      <c r="V2200" s="1">
        <v>0.0</v>
      </c>
      <c r="W2200" s="1">
        <v>0.0</v>
      </c>
      <c r="X2200" s="1">
        <v>0.0</v>
      </c>
      <c r="Y2200" s="1">
        <v>0.0</v>
      </c>
      <c r="Z2200" s="1">
        <v>0.0</v>
      </c>
      <c r="AA2200" s="1">
        <v>5.8567038</v>
      </c>
      <c r="AB2200" s="1">
        <v>0.0</v>
      </c>
      <c r="AC2200" s="1">
        <v>0.0</v>
      </c>
      <c r="AD2200" s="1">
        <v>0.0</v>
      </c>
      <c r="AE2200" s="1">
        <v>146447.0</v>
      </c>
      <c r="AF2200" s="1">
        <v>527.0</v>
      </c>
      <c r="AH2200" s="1" t="s">
        <v>8187</v>
      </c>
      <c r="AI2200" s="1">
        <v>19.0</v>
      </c>
      <c r="AJ2200" s="1">
        <v>3.0</v>
      </c>
      <c r="AK2200" s="1">
        <v>3.0</v>
      </c>
      <c r="AL2200" s="1">
        <v>6.0</v>
      </c>
    </row>
    <row r="2201" ht="15.75" customHeight="1">
      <c r="A2201" s="1" t="s">
        <v>6146</v>
      </c>
      <c r="B2201" s="1">
        <v>19.0</v>
      </c>
      <c r="C2201" s="1" t="s">
        <v>7190</v>
      </c>
      <c r="D2201" s="1" t="s">
        <v>11011</v>
      </c>
      <c r="E2201" s="1" t="s">
        <v>11012</v>
      </c>
      <c r="F2201" s="1" t="s">
        <v>11013</v>
      </c>
      <c r="H2201" s="1">
        <v>33.438107</v>
      </c>
      <c r="I2201" s="1">
        <v>9.934522</v>
      </c>
      <c r="J2201" s="1">
        <v>4.489515</v>
      </c>
      <c r="K2201" s="1">
        <v>0.0</v>
      </c>
      <c r="L2201" s="1">
        <v>0.0</v>
      </c>
      <c r="M2201" s="1">
        <v>0.69897</v>
      </c>
      <c r="N2201" s="1">
        <v>0.0</v>
      </c>
      <c r="O2201" s="1">
        <v>0.0</v>
      </c>
      <c r="P2201" s="1">
        <v>0.0</v>
      </c>
      <c r="Q2201" s="1" t="s">
        <v>10988</v>
      </c>
      <c r="R2201" s="1">
        <v>3.0</v>
      </c>
      <c r="S2201" s="1">
        <v>10.0</v>
      </c>
      <c r="T2201" s="1">
        <v>0.55995196</v>
      </c>
      <c r="U2201" s="1">
        <v>1.050865</v>
      </c>
      <c r="V2201" s="1">
        <v>0.0</v>
      </c>
      <c r="W2201" s="1">
        <v>0.0</v>
      </c>
      <c r="X2201" s="1">
        <v>4.489515</v>
      </c>
      <c r="Y2201" s="1">
        <v>0.0</v>
      </c>
      <c r="Z2201" s="1">
        <v>0.0</v>
      </c>
      <c r="AA2201" s="1">
        <v>0.0</v>
      </c>
      <c r="AB2201" s="1">
        <v>0.0</v>
      </c>
      <c r="AC2201" s="1">
        <v>0.0</v>
      </c>
      <c r="AD2201" s="1">
        <v>0.0</v>
      </c>
      <c r="AE2201" s="1">
        <v>92153.0</v>
      </c>
      <c r="AF2201" s="1">
        <v>167.0</v>
      </c>
      <c r="AG2201" s="1">
        <v>610.0</v>
      </c>
      <c r="AH2201" s="1" t="s">
        <v>3844</v>
      </c>
      <c r="AI2201" s="1">
        <v>31.0</v>
      </c>
      <c r="AJ2201" s="1">
        <v>6.0</v>
      </c>
      <c r="AK2201" s="1">
        <v>6.0</v>
      </c>
      <c r="AL2201" s="1">
        <v>8.0</v>
      </c>
    </row>
    <row r="2202" ht="15.75" customHeight="1">
      <c r="A2202" s="1" t="s">
        <v>6146</v>
      </c>
      <c r="B2202" s="1">
        <v>20.0</v>
      </c>
      <c r="C2202" s="1" t="s">
        <v>7192</v>
      </c>
      <c r="D2202" s="1" t="s">
        <v>11014</v>
      </c>
      <c r="E2202" s="1" t="s">
        <v>11015</v>
      </c>
      <c r="F2202" s="1" t="s">
        <v>11016</v>
      </c>
      <c r="H2202" s="1">
        <v>32.646725</v>
      </c>
      <c r="I2202" s="1">
        <v>0.0</v>
      </c>
      <c r="J2202" s="1">
        <v>5.409379</v>
      </c>
      <c r="K2202" s="1">
        <v>0.0</v>
      </c>
      <c r="L2202" s="1">
        <v>0.0</v>
      </c>
      <c r="M2202" s="1">
        <v>0.845098</v>
      </c>
      <c r="N2202" s="1">
        <v>0.0</v>
      </c>
      <c r="O2202" s="1">
        <v>0.0</v>
      </c>
      <c r="P2202" s="1">
        <v>0.0</v>
      </c>
      <c r="Q2202" s="1" t="s">
        <v>11017</v>
      </c>
      <c r="R2202" s="1">
        <v>5.0</v>
      </c>
      <c r="S2202" s="1">
        <v>50.0</v>
      </c>
      <c r="T2202" s="1">
        <v>0.0</v>
      </c>
      <c r="U2202" s="1">
        <v>1.2019736</v>
      </c>
      <c r="V2202" s="1">
        <v>0.0</v>
      </c>
      <c r="W2202" s="1">
        <v>0.0</v>
      </c>
      <c r="X2202" s="1">
        <v>0.0</v>
      </c>
      <c r="Y2202" s="1">
        <v>0.0</v>
      </c>
      <c r="Z2202" s="1">
        <v>5.409379</v>
      </c>
      <c r="AA2202" s="1">
        <v>0.0</v>
      </c>
      <c r="AB2202" s="1">
        <v>0.0</v>
      </c>
      <c r="AC2202" s="1">
        <v>0.0</v>
      </c>
      <c r="AD2202" s="1">
        <v>0.0</v>
      </c>
      <c r="AE2202" s="1">
        <v>93704.0</v>
      </c>
      <c r="AF2202" s="1">
        <v>64.0</v>
      </c>
      <c r="AG2202" s="1">
        <v>690.0</v>
      </c>
      <c r="AH2202" s="1" t="s">
        <v>11018</v>
      </c>
      <c r="AI2202" s="1">
        <v>9.0</v>
      </c>
      <c r="AJ2202" s="1">
        <v>2.0</v>
      </c>
      <c r="AK2202" s="1">
        <v>2.0</v>
      </c>
      <c r="AL2202" s="1">
        <v>6.0</v>
      </c>
    </row>
    <row r="2203" ht="15.75" customHeight="1">
      <c r="A2203" s="1" t="s">
        <v>6146</v>
      </c>
      <c r="B2203" s="1">
        <v>21.0</v>
      </c>
      <c r="C2203" s="1" t="s">
        <v>7194</v>
      </c>
      <c r="D2203" s="1" t="s">
        <v>11019</v>
      </c>
      <c r="E2203" s="1" t="s">
        <v>11020</v>
      </c>
      <c r="F2203" s="1" t="s">
        <v>11021</v>
      </c>
      <c r="H2203" s="1">
        <v>31.95633</v>
      </c>
      <c r="I2203" s="1">
        <v>4.413853</v>
      </c>
      <c r="J2203" s="1">
        <v>5.683367</v>
      </c>
      <c r="K2203" s="1">
        <v>0.0</v>
      </c>
      <c r="L2203" s="1">
        <v>0.0</v>
      </c>
      <c r="M2203" s="1">
        <v>0.9542425</v>
      </c>
      <c r="N2203" s="1">
        <v>0.0</v>
      </c>
      <c r="O2203" s="1">
        <v>0.0</v>
      </c>
      <c r="P2203" s="1">
        <v>0.0</v>
      </c>
      <c r="Q2203" s="1" t="s">
        <v>11022</v>
      </c>
      <c r="R2203" s="1">
        <v>7.0</v>
      </c>
      <c r="S2203" s="1">
        <v>10.0</v>
      </c>
      <c r="T2203" s="1">
        <v>0.56555974</v>
      </c>
      <c r="U2203" s="1">
        <v>0.99729645</v>
      </c>
      <c r="V2203" s="1">
        <v>0.0</v>
      </c>
      <c r="W2203" s="1">
        <v>3.4423869</v>
      </c>
      <c r="X2203" s="1">
        <v>0.0</v>
      </c>
      <c r="Y2203" s="1">
        <v>0.0</v>
      </c>
      <c r="Z2203" s="1">
        <v>5.683367</v>
      </c>
      <c r="AA2203" s="1">
        <v>0.0</v>
      </c>
      <c r="AB2203" s="1">
        <v>0.0</v>
      </c>
      <c r="AC2203" s="1">
        <v>0.0</v>
      </c>
      <c r="AD2203" s="1">
        <v>0.0</v>
      </c>
      <c r="AE2203" s="1">
        <v>66601.0</v>
      </c>
      <c r="AF2203" s="1">
        <v>391.0</v>
      </c>
      <c r="AG2203" s="1">
        <v>340.0</v>
      </c>
      <c r="AH2203" s="1" t="s">
        <v>3805</v>
      </c>
      <c r="AI2203" s="1">
        <v>18.0</v>
      </c>
      <c r="AJ2203" s="1">
        <v>3.0</v>
      </c>
      <c r="AK2203" s="1">
        <v>3.0</v>
      </c>
      <c r="AL2203" s="1">
        <v>9.0</v>
      </c>
    </row>
    <row r="2204" ht="15.75" customHeight="1">
      <c r="A2204" s="1" t="s">
        <v>6146</v>
      </c>
      <c r="B2204" s="1">
        <v>22.0</v>
      </c>
      <c r="C2204" s="1" t="s">
        <v>4672</v>
      </c>
      <c r="D2204" s="1" t="s">
        <v>8681</v>
      </c>
      <c r="E2204" s="1" t="s">
        <v>8682</v>
      </c>
      <c r="F2204" s="1" t="s">
        <v>8683</v>
      </c>
      <c r="H2204" s="1">
        <v>30.818077</v>
      </c>
      <c r="I2204" s="1">
        <v>0.0</v>
      </c>
      <c r="J2204" s="1">
        <v>1.0788921</v>
      </c>
      <c r="K2204" s="1">
        <v>0.0</v>
      </c>
      <c r="L2204" s="1">
        <v>0.0</v>
      </c>
      <c r="M2204" s="1">
        <v>0.60206</v>
      </c>
      <c r="N2204" s="1">
        <v>0.0</v>
      </c>
      <c r="O2204" s="1">
        <v>0.0</v>
      </c>
      <c r="P2204" s="1">
        <v>0.0</v>
      </c>
      <c r="Q2204" s="1" t="s">
        <v>8684</v>
      </c>
      <c r="R2204" s="1">
        <v>2.0</v>
      </c>
      <c r="S2204" s="1">
        <v>2250.0</v>
      </c>
      <c r="T2204" s="1">
        <v>0.0</v>
      </c>
      <c r="U2204" s="1">
        <v>1.0788921</v>
      </c>
      <c r="V2204" s="1">
        <v>0.0</v>
      </c>
      <c r="W2204" s="1">
        <v>0.0</v>
      </c>
      <c r="X2204" s="1">
        <v>0.0</v>
      </c>
      <c r="Y2204" s="1">
        <v>0.0</v>
      </c>
      <c r="Z2204" s="1">
        <v>0.0</v>
      </c>
      <c r="AA2204" s="1">
        <v>0.0</v>
      </c>
      <c r="AB2204" s="1">
        <v>0.0</v>
      </c>
      <c r="AC2204" s="1">
        <v>0.0</v>
      </c>
      <c r="AD2204" s="1">
        <v>0.0</v>
      </c>
      <c r="AE2204" s="1">
        <v>14256.0</v>
      </c>
      <c r="AF2204" s="1">
        <v>814.0</v>
      </c>
      <c r="AH2204" s="1" t="s">
        <v>6644</v>
      </c>
      <c r="AI2204" s="1">
        <v>1835.0</v>
      </c>
      <c r="AJ2204" s="1">
        <v>2.0</v>
      </c>
      <c r="AK2204" s="1">
        <v>4.0</v>
      </c>
      <c r="AL2204" s="1">
        <v>8.0</v>
      </c>
    </row>
    <row r="2205" ht="15.75" customHeight="1">
      <c r="A2205" s="1" t="s">
        <v>6146</v>
      </c>
      <c r="B2205" s="1">
        <v>23.0</v>
      </c>
      <c r="C2205" s="1" t="s">
        <v>7197</v>
      </c>
      <c r="D2205" s="1" t="s">
        <v>11023</v>
      </c>
      <c r="E2205" s="1" t="s">
        <v>11024</v>
      </c>
      <c r="F2205" s="1" t="s">
        <v>11025</v>
      </c>
      <c r="H2205" s="1">
        <v>28.697105</v>
      </c>
      <c r="I2205" s="1">
        <v>10.11526</v>
      </c>
      <c r="J2205" s="1">
        <v>6.480755</v>
      </c>
      <c r="K2205" s="1">
        <v>0.0</v>
      </c>
      <c r="L2205" s="1">
        <v>0.0</v>
      </c>
      <c r="M2205" s="1">
        <v>0.69897</v>
      </c>
      <c r="N2205" s="1">
        <v>0.0</v>
      </c>
      <c r="O2205" s="1">
        <v>0.0</v>
      </c>
      <c r="P2205" s="1">
        <v>0.0</v>
      </c>
      <c r="Q2205" s="1" t="s">
        <v>10988</v>
      </c>
      <c r="R2205" s="1">
        <v>3.0</v>
      </c>
      <c r="S2205" s="1">
        <v>5.119999997317791</v>
      </c>
      <c r="T2205" s="1">
        <v>0.59494966</v>
      </c>
      <c r="U2205" s="1">
        <v>1.3634902</v>
      </c>
      <c r="V2205" s="1">
        <v>3.1600752</v>
      </c>
      <c r="W2205" s="1">
        <v>0.0</v>
      </c>
      <c r="X2205" s="1">
        <v>4.735279</v>
      </c>
      <c r="Y2205" s="1">
        <v>0.0</v>
      </c>
      <c r="Z2205" s="1">
        <v>0.0</v>
      </c>
      <c r="AA2205" s="1">
        <v>6.480755</v>
      </c>
      <c r="AB2205" s="1">
        <v>0.0</v>
      </c>
      <c r="AC2205" s="1">
        <v>0.0</v>
      </c>
      <c r="AD2205" s="1">
        <v>0.0</v>
      </c>
      <c r="AE2205" s="1">
        <v>184934.0</v>
      </c>
      <c r="AF2205" s="1">
        <v>48.0</v>
      </c>
      <c r="AG2205" s="1">
        <v>660.0</v>
      </c>
      <c r="AH2205" s="1" t="s">
        <v>8408</v>
      </c>
      <c r="AI2205" s="1">
        <v>22.0</v>
      </c>
      <c r="AJ2205" s="1">
        <v>4.0</v>
      </c>
      <c r="AK2205" s="1">
        <v>4.0</v>
      </c>
      <c r="AL2205" s="1">
        <v>7.0</v>
      </c>
    </row>
    <row r="2206" ht="15.75" customHeight="1">
      <c r="A2206" s="1" t="s">
        <v>6146</v>
      </c>
      <c r="B2206" s="1">
        <v>24.0</v>
      </c>
      <c r="C2206" s="1" t="s">
        <v>5724</v>
      </c>
      <c r="D2206" s="1" t="s">
        <v>9599</v>
      </c>
      <c r="E2206" s="1" t="s">
        <v>9600</v>
      </c>
      <c r="F2206" s="1" t="s">
        <v>9601</v>
      </c>
      <c r="H2206" s="1">
        <v>28.43892</v>
      </c>
      <c r="I2206" s="1">
        <v>0.0</v>
      </c>
      <c r="J2206" s="1">
        <v>2.8952742</v>
      </c>
      <c r="K2206" s="1">
        <v>0.0</v>
      </c>
      <c r="L2206" s="1">
        <v>0.0</v>
      </c>
      <c r="M2206" s="1">
        <v>0.90309</v>
      </c>
      <c r="N2206" s="1">
        <v>0.0</v>
      </c>
      <c r="O2206" s="1">
        <v>0.0</v>
      </c>
      <c r="P2206" s="1">
        <v>0.0</v>
      </c>
      <c r="Q2206" s="1" t="s">
        <v>9602</v>
      </c>
      <c r="R2206" s="1">
        <v>6.0</v>
      </c>
      <c r="S2206" s="1">
        <v>117.3000000491738</v>
      </c>
      <c r="T2206" s="1">
        <v>0.0</v>
      </c>
      <c r="U2206" s="1">
        <v>0.0</v>
      </c>
      <c r="V2206" s="1">
        <v>2.8952742</v>
      </c>
      <c r="W2206" s="1">
        <v>0.0</v>
      </c>
      <c r="X2206" s="1">
        <v>0.0</v>
      </c>
      <c r="Y2206" s="1">
        <v>0.0</v>
      </c>
      <c r="Z2206" s="1">
        <v>0.0</v>
      </c>
      <c r="AA2206" s="1">
        <v>0.0</v>
      </c>
      <c r="AB2206" s="1">
        <v>0.0</v>
      </c>
      <c r="AC2206" s="1">
        <v>0.0</v>
      </c>
      <c r="AD2206" s="1">
        <v>0.0</v>
      </c>
      <c r="AE2206" s="1">
        <v>179144.0</v>
      </c>
      <c r="AF2206" s="1">
        <v>528.0</v>
      </c>
      <c r="AG2206" s="1">
        <v>620.0</v>
      </c>
      <c r="AH2206" s="1" t="s">
        <v>9603</v>
      </c>
      <c r="AI2206" s="1">
        <v>4.0</v>
      </c>
      <c r="AJ2206" s="1">
        <v>6.0</v>
      </c>
      <c r="AK2206" s="1">
        <v>6.0</v>
      </c>
      <c r="AL2206" s="1">
        <v>11.0</v>
      </c>
    </row>
    <row r="2207" ht="15.75" customHeight="1">
      <c r="A2207" s="1" t="s">
        <v>6146</v>
      </c>
      <c r="B2207" s="1">
        <v>25.0</v>
      </c>
      <c r="C2207" s="1" t="s">
        <v>7199</v>
      </c>
      <c r="D2207" s="1" t="s">
        <v>11026</v>
      </c>
      <c r="E2207" s="1" t="s">
        <v>11027</v>
      </c>
      <c r="F2207" s="1" t="s">
        <v>11028</v>
      </c>
      <c r="H2207" s="1">
        <v>28.244116</v>
      </c>
      <c r="I2207" s="1">
        <v>0.0</v>
      </c>
      <c r="J2207" s="1">
        <v>5.7433705</v>
      </c>
      <c r="K2207" s="1">
        <v>0.0</v>
      </c>
      <c r="L2207" s="1">
        <v>0.0</v>
      </c>
      <c r="M2207" s="1">
        <v>0.69897</v>
      </c>
      <c r="N2207" s="1">
        <v>0.0</v>
      </c>
      <c r="O2207" s="1">
        <v>0.0</v>
      </c>
      <c r="P2207" s="1">
        <v>0.0</v>
      </c>
      <c r="Q2207" s="1" t="s">
        <v>11029</v>
      </c>
      <c r="R2207" s="1">
        <v>3.0</v>
      </c>
      <c r="S2207" s="1">
        <v>48.5</v>
      </c>
      <c r="T2207" s="1">
        <v>0.5852962</v>
      </c>
      <c r="U2207" s="1">
        <v>1.3395069</v>
      </c>
      <c r="V2207" s="1">
        <v>3.7721493</v>
      </c>
      <c r="W2207" s="1">
        <v>4.507422</v>
      </c>
      <c r="X2207" s="1">
        <v>0.0</v>
      </c>
      <c r="Y2207" s="1">
        <v>5.7433705</v>
      </c>
      <c r="Z2207" s="1">
        <v>0.0</v>
      </c>
      <c r="AA2207" s="1">
        <v>0.0</v>
      </c>
      <c r="AB2207" s="1">
        <v>0.0</v>
      </c>
      <c r="AC2207" s="1">
        <v>0.0</v>
      </c>
      <c r="AD2207" s="1">
        <v>0.0</v>
      </c>
      <c r="AE2207" s="1">
        <v>3553.0</v>
      </c>
      <c r="AF2207" s="1">
        <v>231.0</v>
      </c>
      <c r="AG2207" s="1">
        <v>680.0</v>
      </c>
      <c r="AH2207" s="1" t="s">
        <v>1566</v>
      </c>
      <c r="AI2207" s="1">
        <v>29.0</v>
      </c>
      <c r="AJ2207" s="1">
        <v>3.0</v>
      </c>
      <c r="AK2207" s="1">
        <v>3.0</v>
      </c>
      <c r="AL2207" s="1">
        <v>3.0</v>
      </c>
    </row>
    <row r="2208" ht="15.75" customHeight="1">
      <c r="A2208" s="1" t="s">
        <v>6232</v>
      </c>
      <c r="B2208" s="1">
        <v>1.0</v>
      </c>
      <c r="C2208" s="1" t="s">
        <v>251</v>
      </c>
      <c r="D2208" s="1" t="s">
        <v>1307</v>
      </c>
      <c r="E2208" s="1" t="s">
        <v>1308</v>
      </c>
      <c r="F2208" s="1" t="s">
        <v>1309</v>
      </c>
      <c r="H2208" s="1">
        <v>326.74783</v>
      </c>
      <c r="I2208" s="1">
        <v>6.79738</v>
      </c>
      <c r="J2208" s="1">
        <v>4.1715193</v>
      </c>
      <c r="K2208" s="1">
        <v>0.0</v>
      </c>
      <c r="L2208" s="1">
        <v>0.0</v>
      </c>
      <c r="M2208" s="1">
        <v>0.9542425</v>
      </c>
      <c r="N2208" s="1">
        <v>0.0</v>
      </c>
      <c r="O2208" s="1">
        <v>0.0</v>
      </c>
      <c r="P2208" s="1">
        <v>0.0</v>
      </c>
      <c r="Q2208" s="1" t="s">
        <v>1311</v>
      </c>
      <c r="R2208" s="1">
        <v>7.0</v>
      </c>
      <c r="S2208" s="1">
        <v>973.5</v>
      </c>
      <c r="T2208" s="1">
        <v>0.3347927</v>
      </c>
      <c r="U2208" s="1">
        <v>0.0</v>
      </c>
      <c r="V2208" s="1">
        <v>2.7880445</v>
      </c>
      <c r="W2208" s="1">
        <v>0.0</v>
      </c>
      <c r="X2208" s="1">
        <v>4.1715193</v>
      </c>
      <c r="Y2208" s="1">
        <v>0.0</v>
      </c>
      <c r="Z2208" s="1">
        <v>0.0</v>
      </c>
      <c r="AA2208" s="1">
        <v>0.0</v>
      </c>
      <c r="AB2208" s="1">
        <v>0.0</v>
      </c>
      <c r="AC2208" s="1">
        <v>0.0</v>
      </c>
      <c r="AD2208" s="1">
        <v>0.0</v>
      </c>
      <c r="AE2208" s="1">
        <v>233679.0</v>
      </c>
      <c r="AF2208" s="1">
        <v>1623.0</v>
      </c>
      <c r="AG2208" s="1">
        <v>880.0</v>
      </c>
      <c r="AH2208" s="1" t="s">
        <v>1314</v>
      </c>
      <c r="AI2208" s="1">
        <v>378.0</v>
      </c>
      <c r="AJ2208" s="1">
        <v>8.0</v>
      </c>
      <c r="AK2208" s="1">
        <v>22.0</v>
      </c>
      <c r="AL2208" s="1">
        <v>16.0</v>
      </c>
    </row>
    <row r="2209" ht="15.75" customHeight="1">
      <c r="A2209" s="1" t="s">
        <v>6232</v>
      </c>
      <c r="B2209" s="1">
        <v>2.0</v>
      </c>
      <c r="C2209" s="1" t="s">
        <v>263</v>
      </c>
      <c r="D2209" s="1" t="s">
        <v>3557</v>
      </c>
      <c r="E2209" s="1" t="s">
        <v>6685</v>
      </c>
      <c r="F2209" s="1" t="s">
        <v>6686</v>
      </c>
      <c r="H2209" s="1">
        <v>194.68242</v>
      </c>
      <c r="I2209" s="1">
        <v>0.0</v>
      </c>
      <c r="J2209" s="1">
        <v>2.9748328</v>
      </c>
      <c r="K2209" s="1">
        <v>0.0</v>
      </c>
      <c r="L2209" s="1">
        <v>0.0</v>
      </c>
      <c r="M2209" s="1">
        <v>0.9542425</v>
      </c>
      <c r="N2209" s="1">
        <v>0.0</v>
      </c>
      <c r="O2209" s="1">
        <v>1.0</v>
      </c>
      <c r="P2209" s="1">
        <v>0.0</v>
      </c>
      <c r="Q2209" s="1" t="s">
        <v>6687</v>
      </c>
      <c r="R2209" s="1">
        <v>7.0</v>
      </c>
      <c r="S2209" s="1">
        <v>2633.5</v>
      </c>
      <c r="T2209" s="1">
        <v>0.0</v>
      </c>
      <c r="U2209" s="1">
        <v>0.0</v>
      </c>
      <c r="V2209" s="1">
        <v>2.9748328</v>
      </c>
      <c r="W2209" s="1">
        <v>0.0</v>
      </c>
      <c r="X2209" s="1">
        <v>0.0</v>
      </c>
      <c r="Y2209" s="1">
        <v>0.0</v>
      </c>
      <c r="Z2209" s="1">
        <v>0.0</v>
      </c>
      <c r="AA2209" s="1">
        <v>0.0</v>
      </c>
      <c r="AB2209" s="1">
        <v>0.0</v>
      </c>
      <c r="AC2209" s="1">
        <v>0.0</v>
      </c>
      <c r="AD2209" s="1">
        <v>0.0</v>
      </c>
      <c r="AE2209" s="1">
        <v>119055.0</v>
      </c>
      <c r="AF2209" s="1">
        <v>4525.0</v>
      </c>
      <c r="AG2209" s="1">
        <v>870.0</v>
      </c>
      <c r="AH2209" s="1" t="s">
        <v>6234</v>
      </c>
      <c r="AI2209" s="1">
        <v>1248.0</v>
      </c>
      <c r="AJ2209" s="1">
        <v>10.0</v>
      </c>
      <c r="AK2209" s="1">
        <v>16.0</v>
      </c>
      <c r="AL2209" s="1">
        <v>25.0</v>
      </c>
    </row>
    <row r="2210" ht="15.75" customHeight="1">
      <c r="A2210" s="1" t="s">
        <v>6232</v>
      </c>
      <c r="B2210" s="1">
        <v>3.0</v>
      </c>
      <c r="C2210" s="1" t="s">
        <v>3484</v>
      </c>
      <c r="D2210" s="1" t="s">
        <v>7508</v>
      </c>
      <c r="E2210" s="1" t="s">
        <v>7509</v>
      </c>
      <c r="F2210" s="1" t="s">
        <v>7510</v>
      </c>
      <c r="H2210" s="1">
        <v>134.65274</v>
      </c>
      <c r="I2210" s="1">
        <v>9.821053</v>
      </c>
      <c r="J2210" s="1">
        <v>4.512203</v>
      </c>
      <c r="K2210" s="1">
        <v>0.0</v>
      </c>
      <c r="L2210" s="1">
        <v>0.0</v>
      </c>
      <c r="M2210" s="1">
        <v>0.69897</v>
      </c>
      <c r="N2210" s="1">
        <v>1.0</v>
      </c>
      <c r="O2210" s="1">
        <v>0.0</v>
      </c>
      <c r="P2210" s="1">
        <v>0.0</v>
      </c>
      <c r="Q2210" s="1" t="s">
        <v>6796</v>
      </c>
      <c r="R2210" s="1">
        <v>3.0</v>
      </c>
      <c r="S2210" s="1">
        <v>156.8499984741211</v>
      </c>
      <c r="T2210" s="1">
        <v>0.0</v>
      </c>
      <c r="U2210" s="1">
        <v>0.94421506</v>
      </c>
      <c r="V2210" s="1">
        <v>3.3792672</v>
      </c>
      <c r="W2210" s="1">
        <v>3.8787174</v>
      </c>
      <c r="X2210" s="1">
        <v>0.0</v>
      </c>
      <c r="Y2210" s="1">
        <v>0.0</v>
      </c>
      <c r="Z2210" s="1">
        <v>0.0</v>
      </c>
      <c r="AA2210" s="1">
        <v>0.0</v>
      </c>
      <c r="AB2210" s="1">
        <v>4.512203</v>
      </c>
      <c r="AC2210" s="1">
        <v>0.0</v>
      </c>
      <c r="AD2210" s="1">
        <v>0.0</v>
      </c>
      <c r="AE2210" s="1">
        <v>127201.0</v>
      </c>
      <c r="AF2210" s="1">
        <v>98.0</v>
      </c>
      <c r="AG2210" s="1">
        <v>650.0</v>
      </c>
      <c r="AH2210" s="1" t="s">
        <v>7512</v>
      </c>
      <c r="AI2210" s="1">
        <v>8.0</v>
      </c>
      <c r="AJ2210" s="1">
        <v>5.0</v>
      </c>
      <c r="AK2210" s="1">
        <v>5.0</v>
      </c>
      <c r="AL2210" s="1">
        <v>4.0</v>
      </c>
    </row>
    <row r="2211" ht="15.75" customHeight="1">
      <c r="A2211" s="1" t="s">
        <v>6232</v>
      </c>
      <c r="B2211" s="1">
        <v>4.0</v>
      </c>
      <c r="C2211" s="1" t="s">
        <v>3549</v>
      </c>
      <c r="D2211" s="1" t="s">
        <v>7617</v>
      </c>
      <c r="E2211" s="1" t="s">
        <v>7619</v>
      </c>
      <c r="F2211" s="1" t="s">
        <v>7620</v>
      </c>
      <c r="H2211" s="1">
        <v>100.76747</v>
      </c>
      <c r="I2211" s="1">
        <v>7.780028</v>
      </c>
      <c r="J2211" s="1">
        <v>4.0659895</v>
      </c>
      <c r="K2211" s="1">
        <v>0.0</v>
      </c>
      <c r="L2211" s="1">
        <v>0.0</v>
      </c>
      <c r="M2211" s="1">
        <v>0.7781513</v>
      </c>
      <c r="N2211" s="1">
        <v>0.0</v>
      </c>
      <c r="O2211" s="1">
        <v>0.0</v>
      </c>
      <c r="P2211" s="1">
        <v>0.0</v>
      </c>
      <c r="Q2211" s="1" t="s">
        <v>7621</v>
      </c>
      <c r="R2211" s="1">
        <v>4.0</v>
      </c>
      <c r="S2211" s="1">
        <v>118.5</v>
      </c>
      <c r="T2211" s="1">
        <v>0.0</v>
      </c>
      <c r="U2211" s="1">
        <v>0.0</v>
      </c>
      <c r="V2211" s="1">
        <v>0.0</v>
      </c>
      <c r="W2211" s="1">
        <v>0.0</v>
      </c>
      <c r="X2211" s="1">
        <v>4.0659895</v>
      </c>
      <c r="Y2211" s="1">
        <v>0.0</v>
      </c>
      <c r="Z2211" s="1">
        <v>0.0</v>
      </c>
      <c r="AA2211" s="1">
        <v>0.0</v>
      </c>
      <c r="AB2211" s="1">
        <v>0.0</v>
      </c>
      <c r="AC2211" s="1">
        <v>0.0</v>
      </c>
      <c r="AD2211" s="1">
        <v>0.0</v>
      </c>
      <c r="AE2211" s="1">
        <v>71743.0</v>
      </c>
      <c r="AF2211" s="1">
        <v>809.0</v>
      </c>
      <c r="AG2211" s="1">
        <v>500.0</v>
      </c>
      <c r="AH2211" s="1" t="s">
        <v>7622</v>
      </c>
      <c r="AI2211" s="1">
        <v>59.0</v>
      </c>
      <c r="AJ2211" s="1">
        <v>4.0</v>
      </c>
      <c r="AK2211" s="1">
        <v>6.0</v>
      </c>
      <c r="AL2211" s="1">
        <v>1.0</v>
      </c>
    </row>
    <row r="2212" ht="15.75" customHeight="1">
      <c r="A2212" s="1" t="s">
        <v>6232</v>
      </c>
      <c r="B2212" s="1">
        <v>5.0</v>
      </c>
      <c r="C2212" s="1" t="s">
        <v>3469</v>
      </c>
      <c r="D2212" s="1" t="s">
        <v>7489</v>
      </c>
      <c r="E2212" s="1" t="s">
        <v>7490</v>
      </c>
      <c r="F2212" s="1" t="s">
        <v>7491</v>
      </c>
      <c r="H2212" s="1">
        <v>93.13344</v>
      </c>
      <c r="I2212" s="1">
        <v>5.4265833</v>
      </c>
      <c r="J2212" s="1">
        <v>4.811196</v>
      </c>
      <c r="K2212" s="1">
        <v>0.0</v>
      </c>
      <c r="L2212" s="1">
        <v>0.0</v>
      </c>
      <c r="M2212" s="1">
        <v>0.90309</v>
      </c>
      <c r="N2212" s="1">
        <v>0.0</v>
      </c>
      <c r="O2212" s="1">
        <v>0.0</v>
      </c>
      <c r="P2212" s="1">
        <v>0.0</v>
      </c>
      <c r="Q2212" s="1" t="s">
        <v>7493</v>
      </c>
      <c r="R2212" s="1">
        <v>6.0</v>
      </c>
      <c r="S2212" s="1">
        <v>100.4699994251132</v>
      </c>
      <c r="T2212" s="1">
        <v>0.0</v>
      </c>
      <c r="U2212" s="1">
        <v>0.0</v>
      </c>
      <c r="V2212" s="1">
        <v>0.0</v>
      </c>
      <c r="W2212" s="1">
        <v>0.0</v>
      </c>
      <c r="X2212" s="1">
        <v>0.0</v>
      </c>
      <c r="Y2212" s="1">
        <v>0.0</v>
      </c>
      <c r="Z2212" s="1">
        <v>0.0</v>
      </c>
      <c r="AA2212" s="1">
        <v>0.0</v>
      </c>
      <c r="AB2212" s="1">
        <v>4.811196</v>
      </c>
      <c r="AC2212" s="1">
        <v>0.0</v>
      </c>
      <c r="AD2212" s="1">
        <v>0.0</v>
      </c>
      <c r="AE2212" s="1">
        <v>11319.0</v>
      </c>
      <c r="AF2212" s="1">
        <v>1095.0</v>
      </c>
      <c r="AG2212" s="1">
        <v>420.0</v>
      </c>
      <c r="AH2212" s="1" t="s">
        <v>7494</v>
      </c>
      <c r="AI2212" s="1">
        <v>51.0</v>
      </c>
      <c r="AJ2212" s="1">
        <v>6.0</v>
      </c>
      <c r="AK2212" s="1">
        <v>7.0</v>
      </c>
      <c r="AL2212" s="1">
        <v>16.0</v>
      </c>
    </row>
    <row r="2213" ht="15.75" customHeight="1">
      <c r="A2213" s="1" t="s">
        <v>6232</v>
      </c>
      <c r="B2213" s="1">
        <v>6.0</v>
      </c>
      <c r="C2213" s="1" t="s">
        <v>3494</v>
      </c>
      <c r="D2213" s="1" t="s">
        <v>7521</v>
      </c>
      <c r="E2213" s="1" t="s">
        <v>7522</v>
      </c>
      <c r="F2213" s="1" t="s">
        <v>7523</v>
      </c>
      <c r="H2213" s="1">
        <v>89.782326</v>
      </c>
      <c r="I2213" s="1">
        <v>5.3590374</v>
      </c>
      <c r="J2213" s="1">
        <v>3.5573583</v>
      </c>
      <c r="K2213" s="1">
        <v>0.0</v>
      </c>
      <c r="L2213" s="1">
        <v>0.0</v>
      </c>
      <c r="M2213" s="1">
        <v>0.90309</v>
      </c>
      <c r="N2213" s="1">
        <v>0.0</v>
      </c>
      <c r="O2213" s="1">
        <v>0.0</v>
      </c>
      <c r="P2213" s="1">
        <v>0.0</v>
      </c>
      <c r="Q2213" s="1" t="s">
        <v>7524</v>
      </c>
      <c r="R2213" s="1">
        <v>6.0</v>
      </c>
      <c r="S2213" s="1">
        <v>123.3199999518692</v>
      </c>
      <c r="T2213" s="1">
        <v>0.0</v>
      </c>
      <c r="U2213" s="1">
        <v>0.7484445</v>
      </c>
      <c r="V2213" s="1">
        <v>0.0</v>
      </c>
      <c r="W2213" s="1">
        <v>3.5573583</v>
      </c>
      <c r="X2213" s="1">
        <v>0.0</v>
      </c>
      <c r="Y2213" s="1">
        <v>0.0</v>
      </c>
      <c r="Z2213" s="1">
        <v>0.0</v>
      </c>
      <c r="AA2213" s="1">
        <v>0.0</v>
      </c>
      <c r="AB2213" s="1">
        <v>0.0</v>
      </c>
      <c r="AC2213" s="1">
        <v>0.0</v>
      </c>
      <c r="AD2213" s="1">
        <v>0.0</v>
      </c>
      <c r="AE2213" s="1">
        <v>120874.0</v>
      </c>
      <c r="AF2213" s="1">
        <v>1518.0</v>
      </c>
      <c r="AG2213" s="1">
        <v>920.0</v>
      </c>
      <c r="AH2213" s="1" t="s">
        <v>905</v>
      </c>
      <c r="AI2213" s="1">
        <v>162.0</v>
      </c>
      <c r="AJ2213" s="1">
        <v>12.0</v>
      </c>
      <c r="AK2213" s="1">
        <v>14.0</v>
      </c>
      <c r="AL2213" s="1">
        <v>24.0</v>
      </c>
    </row>
    <row r="2214" ht="15.75" customHeight="1">
      <c r="A2214" s="1" t="s">
        <v>6232</v>
      </c>
      <c r="B2214" s="1">
        <v>7.0</v>
      </c>
      <c r="C2214" s="1" t="s">
        <v>3477</v>
      </c>
      <c r="D2214" s="1" t="s">
        <v>7500</v>
      </c>
      <c r="E2214" s="1" t="s">
        <v>7502</v>
      </c>
      <c r="F2214" s="1" t="s">
        <v>7503</v>
      </c>
      <c r="H2214" s="1">
        <v>75.970406</v>
      </c>
      <c r="I2214" s="1">
        <v>4.3340483</v>
      </c>
      <c r="J2214" s="1">
        <v>4.91172</v>
      </c>
      <c r="K2214" s="1">
        <v>0.0</v>
      </c>
      <c r="L2214" s="1">
        <v>0.0</v>
      </c>
      <c r="M2214" s="1">
        <v>0.7781513</v>
      </c>
      <c r="N2214" s="1">
        <v>0.0</v>
      </c>
      <c r="O2214" s="1">
        <v>0.0</v>
      </c>
      <c r="P2214" s="1">
        <v>0.0</v>
      </c>
      <c r="Q2214" s="1" t="s">
        <v>7504</v>
      </c>
      <c r="R2214" s="1">
        <v>4.0</v>
      </c>
      <c r="S2214" s="1">
        <v>110.5</v>
      </c>
      <c r="T2214" s="1">
        <v>0.0</v>
      </c>
      <c r="U2214" s="1">
        <v>0.8835316</v>
      </c>
      <c r="V2214" s="1">
        <v>0.0</v>
      </c>
      <c r="W2214" s="1">
        <v>0.0</v>
      </c>
      <c r="X2214" s="1">
        <v>0.0</v>
      </c>
      <c r="Y2214" s="1">
        <v>0.0</v>
      </c>
      <c r="Z2214" s="1">
        <v>0.0</v>
      </c>
      <c r="AA2214" s="1">
        <v>4.91172</v>
      </c>
      <c r="AB2214" s="1">
        <v>0.0</v>
      </c>
      <c r="AC2214" s="1">
        <v>0.0</v>
      </c>
      <c r="AD2214" s="1">
        <v>0.0</v>
      </c>
      <c r="AE2214" s="1">
        <v>38758.0</v>
      </c>
      <c r="AF2214" s="1">
        <v>769.0</v>
      </c>
      <c r="AG2214" s="1">
        <v>510.0</v>
      </c>
      <c r="AH2214" s="1" t="s">
        <v>7505</v>
      </c>
      <c r="AI2214" s="1">
        <v>193.0</v>
      </c>
      <c r="AJ2214" s="1">
        <v>2.0</v>
      </c>
      <c r="AK2214" s="1">
        <v>2.0</v>
      </c>
      <c r="AL2214" s="1">
        <v>18.0</v>
      </c>
    </row>
    <row r="2215" ht="15.75" customHeight="1">
      <c r="A2215" s="1" t="s">
        <v>6232</v>
      </c>
      <c r="B2215" s="1">
        <v>8.0</v>
      </c>
      <c r="C2215" s="1" t="s">
        <v>3100</v>
      </c>
      <c r="D2215" s="1" t="s">
        <v>3539</v>
      </c>
      <c r="E2215" s="1" t="s">
        <v>6813</v>
      </c>
      <c r="F2215" s="1" t="s">
        <v>6814</v>
      </c>
      <c r="H2215" s="1">
        <v>69.89559</v>
      </c>
      <c r="I2215" s="1">
        <v>9.580743</v>
      </c>
      <c r="J2215" s="1">
        <v>4.91172</v>
      </c>
      <c r="K2215" s="1">
        <v>0.0</v>
      </c>
      <c r="L2215" s="1">
        <v>0.0</v>
      </c>
      <c r="M2215" s="1">
        <v>0.69897</v>
      </c>
      <c r="N2215" s="1">
        <v>0.0</v>
      </c>
      <c r="O2215" s="1">
        <v>0.0</v>
      </c>
      <c r="P2215" s="1">
        <v>0.0</v>
      </c>
      <c r="Q2215" s="1" t="s">
        <v>6796</v>
      </c>
      <c r="R2215" s="1">
        <v>3.0</v>
      </c>
      <c r="S2215" s="1">
        <v>46.61000001430511</v>
      </c>
      <c r="T2215" s="1">
        <v>0.3524384</v>
      </c>
      <c r="U2215" s="1">
        <v>0.7399711</v>
      </c>
      <c r="V2215" s="1">
        <v>0.0</v>
      </c>
      <c r="W2215" s="1">
        <v>0.0</v>
      </c>
      <c r="X2215" s="1">
        <v>0.0</v>
      </c>
      <c r="Y2215" s="1">
        <v>0.0</v>
      </c>
      <c r="Z2215" s="1">
        <v>0.0</v>
      </c>
      <c r="AA2215" s="1">
        <v>4.91172</v>
      </c>
      <c r="AB2215" s="1">
        <v>0.0</v>
      </c>
      <c r="AC2215" s="1">
        <v>0.0</v>
      </c>
      <c r="AD2215" s="1">
        <v>0.0</v>
      </c>
      <c r="AE2215" s="1">
        <v>19359.0</v>
      </c>
      <c r="AF2215" s="1">
        <v>239.0</v>
      </c>
      <c r="AG2215" s="1">
        <v>400.0</v>
      </c>
      <c r="AH2215" s="1" t="s">
        <v>6819</v>
      </c>
      <c r="AI2215" s="1">
        <v>22.0</v>
      </c>
      <c r="AJ2215" s="1">
        <v>4.0</v>
      </c>
      <c r="AK2215" s="1">
        <v>4.0</v>
      </c>
      <c r="AL2215" s="1">
        <v>4.0</v>
      </c>
    </row>
    <row r="2216" ht="15.75" customHeight="1">
      <c r="A2216" s="1" t="s">
        <v>6232</v>
      </c>
      <c r="B2216" s="1">
        <v>9.0</v>
      </c>
      <c r="C2216" s="1" t="s">
        <v>7211</v>
      </c>
      <c r="D2216" s="1" t="s">
        <v>11030</v>
      </c>
      <c r="E2216" s="1" t="s">
        <v>11031</v>
      </c>
      <c r="F2216" s="1" t="s">
        <v>11032</v>
      </c>
      <c r="H2216" s="1">
        <v>68.30275</v>
      </c>
      <c r="I2216" s="1">
        <v>0.0</v>
      </c>
      <c r="J2216" s="1">
        <v>4.2826734</v>
      </c>
      <c r="K2216" s="1">
        <v>0.0</v>
      </c>
      <c r="L2216" s="1">
        <v>0.0</v>
      </c>
      <c r="M2216" s="1">
        <v>0.60206</v>
      </c>
      <c r="N2216" s="1">
        <v>0.0</v>
      </c>
      <c r="O2216" s="1">
        <v>1.0</v>
      </c>
      <c r="P2216" s="1">
        <v>0.0</v>
      </c>
      <c r="Q2216" s="1" t="s">
        <v>11033</v>
      </c>
      <c r="R2216" s="1">
        <v>2.0</v>
      </c>
      <c r="S2216" s="1">
        <v>460.1999998092651</v>
      </c>
      <c r="T2216" s="1">
        <v>0.0</v>
      </c>
      <c r="U2216" s="1">
        <v>0.0</v>
      </c>
      <c r="V2216" s="1">
        <v>0.0</v>
      </c>
      <c r="W2216" s="1">
        <v>0.0</v>
      </c>
      <c r="X2216" s="1">
        <v>4.2826734</v>
      </c>
      <c r="Y2216" s="1">
        <v>0.0</v>
      </c>
      <c r="Z2216" s="1">
        <v>0.0</v>
      </c>
      <c r="AA2216" s="1">
        <v>0.0</v>
      </c>
      <c r="AB2216" s="1">
        <v>0.0</v>
      </c>
      <c r="AC2216" s="1">
        <v>0.0</v>
      </c>
      <c r="AD2216" s="1">
        <v>0.0</v>
      </c>
      <c r="AE2216" s="1">
        <v>178365.0</v>
      </c>
      <c r="AF2216" s="1">
        <v>90.0</v>
      </c>
      <c r="AG2216" s="1">
        <v>300.0</v>
      </c>
      <c r="AH2216" s="1" t="s">
        <v>8045</v>
      </c>
      <c r="AI2216" s="1">
        <v>231.0</v>
      </c>
      <c r="AJ2216" s="1">
        <v>9.0</v>
      </c>
      <c r="AK2216" s="1">
        <v>14.0</v>
      </c>
      <c r="AL2216" s="1">
        <v>1.0</v>
      </c>
    </row>
    <row r="2217" ht="15.75" customHeight="1">
      <c r="A2217" s="1" t="s">
        <v>6232</v>
      </c>
      <c r="B2217" s="1">
        <v>10.0</v>
      </c>
      <c r="C2217" s="1" t="s">
        <v>3523</v>
      </c>
      <c r="D2217" s="1" t="s">
        <v>7565</v>
      </c>
      <c r="E2217" s="1" t="s">
        <v>7566</v>
      </c>
      <c r="F2217" s="1" t="s">
        <v>7567</v>
      </c>
      <c r="H2217" s="1">
        <v>64.338684</v>
      </c>
      <c r="I2217" s="1">
        <v>9.444125</v>
      </c>
      <c r="J2217" s="1">
        <v>5.1171446</v>
      </c>
      <c r="K2217" s="1">
        <v>0.0</v>
      </c>
      <c r="L2217" s="1">
        <v>0.0</v>
      </c>
      <c r="M2217" s="1">
        <v>0.60206</v>
      </c>
      <c r="N2217" s="1">
        <v>0.0</v>
      </c>
      <c r="O2217" s="1">
        <v>0.0</v>
      </c>
      <c r="P2217" s="1">
        <v>0.0</v>
      </c>
      <c r="Q2217" s="1" t="s">
        <v>7569</v>
      </c>
      <c r="R2217" s="1">
        <v>2.0</v>
      </c>
      <c r="S2217" s="1">
        <v>52.86000043153763</v>
      </c>
      <c r="T2217" s="1">
        <v>0.0</v>
      </c>
      <c r="U2217" s="1">
        <v>0.0</v>
      </c>
      <c r="V2217" s="1">
        <v>2.392285</v>
      </c>
      <c r="W2217" s="1">
        <v>0.0</v>
      </c>
      <c r="X2217" s="1">
        <v>0.0</v>
      </c>
      <c r="Y2217" s="1">
        <v>0.0</v>
      </c>
      <c r="Z2217" s="1">
        <v>0.0</v>
      </c>
      <c r="AA2217" s="1">
        <v>0.0</v>
      </c>
      <c r="AB2217" s="1">
        <v>0.0</v>
      </c>
      <c r="AC2217" s="1">
        <v>5.1171446</v>
      </c>
      <c r="AD2217" s="1">
        <v>0.0</v>
      </c>
      <c r="AE2217" s="1">
        <v>29831.0</v>
      </c>
      <c r="AF2217" s="1">
        <v>453.0</v>
      </c>
      <c r="AG2217" s="1">
        <v>570.0</v>
      </c>
      <c r="AH2217" s="1" t="s">
        <v>7570</v>
      </c>
      <c r="AI2217" s="1">
        <v>5.0</v>
      </c>
      <c r="AJ2217" s="1">
        <v>3.0</v>
      </c>
      <c r="AK2217" s="1">
        <v>3.0</v>
      </c>
      <c r="AL2217" s="1">
        <v>14.0</v>
      </c>
    </row>
    <row r="2218" ht="15.75" customHeight="1">
      <c r="A2218" s="1" t="s">
        <v>6232</v>
      </c>
      <c r="B2218" s="1">
        <v>11.0</v>
      </c>
      <c r="C2218" s="1" t="s">
        <v>3555</v>
      </c>
      <c r="D2218" s="1" t="s">
        <v>7628</v>
      </c>
      <c r="E2218" s="1" t="s">
        <v>7629</v>
      </c>
      <c r="F2218" s="1" t="s">
        <v>7630</v>
      </c>
      <c r="H2218" s="1">
        <v>61.608013</v>
      </c>
      <c r="I2218" s="1">
        <v>8.99987</v>
      </c>
      <c r="J2218" s="1">
        <v>5.1171446</v>
      </c>
      <c r="K2218" s="1">
        <v>0.0</v>
      </c>
      <c r="L2218" s="1">
        <v>0.0</v>
      </c>
      <c r="M2218" s="1">
        <v>0.9542425</v>
      </c>
      <c r="N2218" s="1">
        <v>1.0</v>
      </c>
      <c r="O2218" s="1">
        <v>0.0</v>
      </c>
      <c r="P2218" s="1">
        <v>0.0</v>
      </c>
      <c r="Q2218" s="1" t="s">
        <v>7634</v>
      </c>
      <c r="R2218" s="1">
        <v>7.0</v>
      </c>
      <c r="S2218" s="1">
        <v>17.23999977111816</v>
      </c>
      <c r="T2218" s="1">
        <v>0.36678982</v>
      </c>
      <c r="U2218" s="1">
        <v>0.0</v>
      </c>
      <c r="V2218" s="1">
        <v>1.9090226</v>
      </c>
      <c r="W2218" s="1">
        <v>0.0</v>
      </c>
      <c r="X2218" s="1">
        <v>0.0</v>
      </c>
      <c r="Y2218" s="1">
        <v>0.0</v>
      </c>
      <c r="Z2218" s="1">
        <v>0.0</v>
      </c>
      <c r="AA2218" s="1">
        <v>0.0</v>
      </c>
      <c r="AB2218" s="1">
        <v>0.0</v>
      </c>
      <c r="AC2218" s="1">
        <v>5.1171446</v>
      </c>
      <c r="AD2218" s="1">
        <v>0.0</v>
      </c>
      <c r="AE2218" s="1">
        <v>409370.0</v>
      </c>
      <c r="AF2218" s="1">
        <v>38.0</v>
      </c>
      <c r="AG2218" s="1">
        <v>820.0</v>
      </c>
      <c r="AH2218" s="1" t="s">
        <v>3279</v>
      </c>
      <c r="AI2218" s="1">
        <v>35.0</v>
      </c>
      <c r="AJ2218" s="1">
        <v>2.0</v>
      </c>
      <c r="AK2218" s="1">
        <v>2.0</v>
      </c>
      <c r="AL2218" s="1">
        <v>8.0</v>
      </c>
    </row>
    <row r="2219" ht="15.75" customHeight="1">
      <c r="A2219" s="1" t="s">
        <v>6232</v>
      </c>
      <c r="B2219" s="1">
        <v>12.0</v>
      </c>
      <c r="C2219" s="1" t="s">
        <v>3529</v>
      </c>
      <c r="D2219" s="1" t="s">
        <v>7573</v>
      </c>
      <c r="E2219" s="1" t="s">
        <v>7574</v>
      </c>
      <c r="F2219" s="1" t="s">
        <v>7575</v>
      </c>
      <c r="H2219" s="1">
        <v>61.47499</v>
      </c>
      <c r="I2219" s="1">
        <v>9.934471</v>
      </c>
      <c r="J2219" s="1">
        <v>4.811196</v>
      </c>
      <c r="K2219" s="1">
        <v>0.0</v>
      </c>
      <c r="L2219" s="1">
        <v>0.0</v>
      </c>
      <c r="M2219" s="1">
        <v>0.60206</v>
      </c>
      <c r="N2219" s="1">
        <v>0.0</v>
      </c>
      <c r="O2219" s="1">
        <v>0.0</v>
      </c>
      <c r="P2219" s="1">
        <v>0.0</v>
      </c>
      <c r="Q2219" s="1" t="s">
        <v>7576</v>
      </c>
      <c r="R2219" s="1">
        <v>2.0</v>
      </c>
      <c r="S2219" s="1">
        <v>46.94999980926514</v>
      </c>
      <c r="T2219" s="1">
        <v>0.36120763</v>
      </c>
      <c r="U2219" s="1">
        <v>0.84922045</v>
      </c>
      <c r="V2219" s="1">
        <v>2.7764225</v>
      </c>
      <c r="W2219" s="1">
        <v>0.0</v>
      </c>
      <c r="X2219" s="1">
        <v>0.0</v>
      </c>
      <c r="Y2219" s="1">
        <v>0.0</v>
      </c>
      <c r="Z2219" s="1">
        <v>0.0</v>
      </c>
      <c r="AA2219" s="1">
        <v>0.0</v>
      </c>
      <c r="AB2219" s="1">
        <v>4.811196</v>
      </c>
      <c r="AC2219" s="1">
        <v>0.0</v>
      </c>
      <c r="AD2219" s="1">
        <v>0.0</v>
      </c>
      <c r="AE2219" s="1">
        <v>8198.0</v>
      </c>
      <c r="AF2219" s="1">
        <v>320.0</v>
      </c>
      <c r="AG2219" s="1">
        <v>400.0</v>
      </c>
      <c r="AH2219" s="1" t="s">
        <v>7579</v>
      </c>
      <c r="AI2219" s="1">
        <v>49.0</v>
      </c>
      <c r="AJ2219" s="1">
        <v>9.0</v>
      </c>
      <c r="AK2219" s="1">
        <v>9.0</v>
      </c>
      <c r="AL2219" s="1">
        <v>16.0</v>
      </c>
    </row>
    <row r="2220" ht="15.75" customHeight="1">
      <c r="A2220" s="1" t="s">
        <v>6232</v>
      </c>
      <c r="B2220" s="1">
        <v>13.0</v>
      </c>
      <c r="C2220" s="1" t="s">
        <v>3537</v>
      </c>
      <c r="D2220" s="1" t="s">
        <v>7587</v>
      </c>
      <c r="E2220" s="1" t="s">
        <v>7588</v>
      </c>
      <c r="F2220" s="1" t="s">
        <v>7590</v>
      </c>
      <c r="H2220" s="1">
        <v>56.210236</v>
      </c>
      <c r="I2220" s="1">
        <v>7.135338</v>
      </c>
      <c r="J2220" s="1">
        <v>4.796124</v>
      </c>
      <c r="K2220" s="1">
        <v>0.0</v>
      </c>
      <c r="L2220" s="1">
        <v>0.0</v>
      </c>
      <c r="M2220" s="1">
        <v>0.47712126</v>
      </c>
      <c r="N2220" s="1">
        <v>1.0</v>
      </c>
      <c r="O2220" s="1">
        <v>0.0</v>
      </c>
      <c r="P2220" s="1">
        <v>0.0</v>
      </c>
      <c r="Q2220" s="1" t="s">
        <v>6678</v>
      </c>
      <c r="R2220" s="1">
        <v>1.0</v>
      </c>
      <c r="S2220" s="1">
        <v>82.0</v>
      </c>
      <c r="T2220" s="1">
        <v>0.3544058</v>
      </c>
      <c r="U2220" s="1">
        <v>0.6429204</v>
      </c>
      <c r="V2220" s="1">
        <v>0.0</v>
      </c>
      <c r="W2220" s="1">
        <v>0.0</v>
      </c>
      <c r="X2220" s="1">
        <v>0.0</v>
      </c>
      <c r="Y2220" s="1">
        <v>0.0</v>
      </c>
      <c r="Z2220" s="1">
        <v>4.796124</v>
      </c>
      <c r="AA2220" s="1">
        <v>0.0</v>
      </c>
      <c r="AB2220" s="1">
        <v>0.0</v>
      </c>
      <c r="AC2220" s="1">
        <v>0.0</v>
      </c>
      <c r="AD2220" s="1">
        <v>0.0</v>
      </c>
      <c r="AE2220" s="1">
        <v>2235.0</v>
      </c>
      <c r="AF2220" s="1">
        <v>179.0</v>
      </c>
      <c r="AG2220" s="1">
        <v>800.0</v>
      </c>
      <c r="AH2220" s="1" t="s">
        <v>7593</v>
      </c>
      <c r="AI2220" s="1">
        <v>39.0</v>
      </c>
      <c r="AJ2220" s="1">
        <v>3.0</v>
      </c>
      <c r="AK2220" s="1">
        <v>3.0</v>
      </c>
      <c r="AL2220" s="1">
        <v>18.0</v>
      </c>
    </row>
    <row r="2221" ht="15.75" customHeight="1">
      <c r="A2221" s="1" t="s">
        <v>6232</v>
      </c>
      <c r="B2221" s="1">
        <v>14.0</v>
      </c>
      <c r="C2221" s="1" t="s">
        <v>3045</v>
      </c>
      <c r="D2221" s="1" t="s">
        <v>6718</v>
      </c>
      <c r="E2221" s="1" t="s">
        <v>6719</v>
      </c>
      <c r="F2221" s="1" t="s">
        <v>6720</v>
      </c>
      <c r="H2221" s="1">
        <v>55.499672</v>
      </c>
      <c r="I2221" s="1">
        <v>5.6398387</v>
      </c>
      <c r="J2221" s="1">
        <v>2.0852647</v>
      </c>
      <c r="K2221" s="1">
        <v>0.0</v>
      </c>
      <c r="L2221" s="1">
        <v>0.0</v>
      </c>
      <c r="M2221" s="1">
        <v>0.845098</v>
      </c>
      <c r="N2221" s="1">
        <v>0.0</v>
      </c>
      <c r="O2221" s="1">
        <v>0.0</v>
      </c>
      <c r="P2221" s="1">
        <v>0.0</v>
      </c>
      <c r="Q2221" s="1" t="s">
        <v>6721</v>
      </c>
      <c r="R2221" s="1">
        <v>5.0</v>
      </c>
      <c r="S2221" s="1">
        <v>71.26999998092651</v>
      </c>
      <c r="T2221" s="1">
        <v>0.29574046</v>
      </c>
      <c r="U2221" s="1">
        <v>0.0</v>
      </c>
      <c r="V2221" s="1">
        <v>2.0852647</v>
      </c>
      <c r="W2221" s="1">
        <v>0.0</v>
      </c>
      <c r="X2221" s="1">
        <v>0.0</v>
      </c>
      <c r="Y2221" s="1">
        <v>0.0</v>
      </c>
      <c r="Z2221" s="1">
        <v>0.0</v>
      </c>
      <c r="AA2221" s="1">
        <v>0.0</v>
      </c>
      <c r="AB2221" s="1">
        <v>0.0</v>
      </c>
      <c r="AC2221" s="1">
        <v>0.0</v>
      </c>
      <c r="AD2221" s="1">
        <v>0.0</v>
      </c>
      <c r="AE2221" s="1">
        <v>55082.0</v>
      </c>
      <c r="AF2221" s="1">
        <v>269.0</v>
      </c>
      <c r="AG2221" s="1">
        <v>750.0</v>
      </c>
      <c r="AH2221" s="1" t="s">
        <v>6729</v>
      </c>
      <c r="AI2221" s="1">
        <v>26.0</v>
      </c>
      <c r="AJ2221" s="1">
        <v>5.0</v>
      </c>
      <c r="AK2221" s="1">
        <v>5.0</v>
      </c>
      <c r="AL2221" s="1">
        <v>11.0</v>
      </c>
    </row>
    <row r="2222" ht="15.75" customHeight="1">
      <c r="A2222" s="1" t="s">
        <v>6232</v>
      </c>
      <c r="B2222" s="1">
        <v>15.0</v>
      </c>
      <c r="C2222" s="1" t="s">
        <v>2892</v>
      </c>
      <c r="D2222" s="1" t="s">
        <v>6374</v>
      </c>
      <c r="E2222" s="1" t="s">
        <v>6375</v>
      </c>
      <c r="F2222" s="1" t="s">
        <v>6376</v>
      </c>
      <c r="H2222" s="1">
        <v>54.38559</v>
      </c>
      <c r="I2222" s="1">
        <v>0.0</v>
      </c>
      <c r="J2222" s="1">
        <v>0.0</v>
      </c>
      <c r="K2222" s="1">
        <v>0.0</v>
      </c>
      <c r="L2222" s="1">
        <v>0.0</v>
      </c>
      <c r="M2222" s="1">
        <v>0.90309</v>
      </c>
      <c r="N2222" s="1">
        <v>0.0</v>
      </c>
      <c r="O2222" s="1">
        <v>1.0</v>
      </c>
      <c r="P2222" s="1">
        <v>0.0</v>
      </c>
      <c r="Q2222" s="1" t="s">
        <v>6380</v>
      </c>
      <c r="R2222" s="1">
        <v>6.0</v>
      </c>
      <c r="S2222" s="1">
        <v>3625.650034088641</v>
      </c>
      <c r="T2222" s="1">
        <v>0.0</v>
      </c>
      <c r="U2222" s="1">
        <v>0.0</v>
      </c>
      <c r="V2222" s="1">
        <v>0.0</v>
      </c>
      <c r="W2222" s="1">
        <v>0.0</v>
      </c>
      <c r="X2222" s="1">
        <v>0.0</v>
      </c>
      <c r="Y2222" s="1">
        <v>0.0</v>
      </c>
      <c r="Z2222" s="1">
        <v>0.0</v>
      </c>
      <c r="AA2222" s="1">
        <v>0.0</v>
      </c>
      <c r="AB2222" s="1">
        <v>0.0</v>
      </c>
      <c r="AC2222" s="1">
        <v>0.0</v>
      </c>
      <c r="AD2222" s="1">
        <v>0.0</v>
      </c>
      <c r="AE2222" s="1">
        <v>33893.0</v>
      </c>
      <c r="AF2222" s="1">
        <v>8647.0</v>
      </c>
      <c r="AG2222" s="1">
        <v>900.0</v>
      </c>
      <c r="AH2222" s="1" t="s">
        <v>4550</v>
      </c>
      <c r="AI2222" s="1">
        <v>19814.0</v>
      </c>
      <c r="AJ2222" s="1">
        <v>18.0</v>
      </c>
      <c r="AK2222" s="1">
        <v>54.0</v>
      </c>
      <c r="AL2222" s="1">
        <v>46.0</v>
      </c>
    </row>
    <row r="2223" ht="15.75" customHeight="1">
      <c r="A2223" s="1" t="s">
        <v>6232</v>
      </c>
      <c r="B2223" s="1">
        <v>16.0</v>
      </c>
      <c r="C2223" s="1" t="s">
        <v>3073</v>
      </c>
      <c r="D2223" s="1" t="s">
        <v>6771</v>
      </c>
      <c r="E2223" s="1" t="s">
        <v>6772</v>
      </c>
      <c r="F2223" s="1" t="s">
        <v>6773</v>
      </c>
      <c r="H2223" s="1">
        <v>50.4555</v>
      </c>
      <c r="I2223" s="1">
        <v>4.7136483</v>
      </c>
      <c r="J2223" s="1">
        <v>4.0659895</v>
      </c>
      <c r="K2223" s="1">
        <v>0.0</v>
      </c>
      <c r="L2223" s="1">
        <v>0.0</v>
      </c>
      <c r="M2223" s="1">
        <v>0.69897</v>
      </c>
      <c r="N2223" s="1">
        <v>0.0</v>
      </c>
      <c r="O2223" s="1">
        <v>0.0</v>
      </c>
      <c r="P2223" s="1">
        <v>0.0</v>
      </c>
      <c r="Q2223" s="1" t="s">
        <v>6776</v>
      </c>
      <c r="R2223" s="1">
        <v>3.0</v>
      </c>
      <c r="S2223" s="1">
        <v>66.60000038146973</v>
      </c>
      <c r="T2223" s="1">
        <v>0.32945153</v>
      </c>
      <c r="U2223" s="1">
        <v>0.7235869</v>
      </c>
      <c r="V2223" s="1">
        <v>0.0</v>
      </c>
      <c r="W2223" s="1">
        <v>0.0</v>
      </c>
      <c r="X2223" s="1">
        <v>4.0659895</v>
      </c>
      <c r="Y2223" s="1">
        <v>0.0</v>
      </c>
      <c r="Z2223" s="1">
        <v>0.0</v>
      </c>
      <c r="AA2223" s="1">
        <v>0.0</v>
      </c>
      <c r="AB2223" s="1">
        <v>0.0</v>
      </c>
      <c r="AC2223" s="1">
        <v>0.0</v>
      </c>
      <c r="AD2223" s="1">
        <v>0.0</v>
      </c>
      <c r="AE2223" s="1">
        <v>38287.0</v>
      </c>
      <c r="AF2223" s="1">
        <v>215.0</v>
      </c>
      <c r="AG2223" s="1">
        <v>640.0</v>
      </c>
      <c r="AH2223" s="1" t="s">
        <v>2298</v>
      </c>
      <c r="AI2223" s="1">
        <v>32.0</v>
      </c>
      <c r="AJ2223" s="1">
        <v>4.0</v>
      </c>
      <c r="AK2223" s="1">
        <v>4.0</v>
      </c>
      <c r="AL2223" s="1">
        <v>2.0</v>
      </c>
    </row>
    <row r="2224" ht="15.75" customHeight="1">
      <c r="A2224" s="1" t="s">
        <v>6232</v>
      </c>
      <c r="B2224" s="1">
        <v>17.0</v>
      </c>
      <c r="C2224" s="1" t="s">
        <v>3087</v>
      </c>
      <c r="D2224" s="1" t="s">
        <v>6793</v>
      </c>
      <c r="E2224" s="1" t="s">
        <v>6794</v>
      </c>
      <c r="F2224" s="1" t="s">
        <v>6795</v>
      </c>
      <c r="H2224" s="1">
        <v>45.72249</v>
      </c>
      <c r="I2224" s="1">
        <v>7.923203</v>
      </c>
      <c r="J2224" s="1">
        <v>4.6657453</v>
      </c>
      <c r="K2224" s="1">
        <v>0.0</v>
      </c>
      <c r="L2224" s="1">
        <v>0.0</v>
      </c>
      <c r="M2224" s="1">
        <v>0.69897</v>
      </c>
      <c r="N2224" s="1">
        <v>0.0</v>
      </c>
      <c r="O2224" s="1">
        <v>0.0</v>
      </c>
      <c r="P2224" s="1">
        <v>0.0</v>
      </c>
      <c r="Q2224" s="1" t="s">
        <v>6796</v>
      </c>
      <c r="R2224" s="1">
        <v>3.0</v>
      </c>
      <c r="S2224" s="1">
        <v>26.0</v>
      </c>
      <c r="T2224" s="1">
        <v>0.0</v>
      </c>
      <c r="U2224" s="1">
        <v>0.8734305</v>
      </c>
      <c r="V2224" s="1">
        <v>0.0</v>
      </c>
      <c r="W2224" s="1">
        <v>2.9718208</v>
      </c>
      <c r="X2224" s="1">
        <v>0.0</v>
      </c>
      <c r="Y2224" s="1">
        <v>0.0</v>
      </c>
      <c r="Z2224" s="1">
        <v>4.6657453</v>
      </c>
      <c r="AA2224" s="1">
        <v>0.0</v>
      </c>
      <c r="AB2224" s="1">
        <v>0.0</v>
      </c>
      <c r="AC2224" s="1">
        <v>0.0</v>
      </c>
      <c r="AD2224" s="1">
        <v>0.0</v>
      </c>
      <c r="AE2224" s="1">
        <v>63205.0</v>
      </c>
      <c r="AF2224" s="1">
        <v>37.0</v>
      </c>
      <c r="AG2224" s="1">
        <v>440.0</v>
      </c>
      <c r="AH2224" s="1" t="s">
        <v>6797</v>
      </c>
      <c r="AI2224" s="1">
        <v>6.0</v>
      </c>
      <c r="AJ2224" s="1">
        <v>2.0</v>
      </c>
      <c r="AK2224" s="1">
        <v>2.0</v>
      </c>
      <c r="AL2224" s="1">
        <v>2.0</v>
      </c>
    </row>
    <row r="2225" ht="15.75" customHeight="1">
      <c r="A2225" s="1" t="s">
        <v>6232</v>
      </c>
      <c r="B2225" s="1">
        <v>18.0</v>
      </c>
      <c r="C2225" s="1" t="s">
        <v>7228</v>
      </c>
      <c r="D2225" s="1" t="s">
        <v>11034</v>
      </c>
      <c r="E2225" s="1" t="s">
        <v>11035</v>
      </c>
      <c r="F2225" s="1" t="s">
        <v>11036</v>
      </c>
      <c r="H2225" s="1">
        <v>43.116787</v>
      </c>
      <c r="I2225" s="1">
        <v>5.7915707</v>
      </c>
      <c r="J2225" s="1">
        <v>4.6657453</v>
      </c>
      <c r="K2225" s="1">
        <v>0.0</v>
      </c>
      <c r="L2225" s="1">
        <v>0.0</v>
      </c>
      <c r="M2225" s="1">
        <v>0.60206</v>
      </c>
      <c r="N2225" s="1">
        <v>0.0</v>
      </c>
      <c r="O2225" s="1">
        <v>0.0</v>
      </c>
      <c r="P2225" s="1">
        <v>0.0</v>
      </c>
      <c r="Q2225" s="1" t="s">
        <v>11037</v>
      </c>
      <c r="R2225" s="1">
        <v>2.0</v>
      </c>
      <c r="S2225" s="1">
        <v>45.89999961853027</v>
      </c>
      <c r="T2225" s="1">
        <v>0.36767626</v>
      </c>
      <c r="U2225" s="1">
        <v>0.9221202</v>
      </c>
      <c r="V2225" s="1">
        <v>2.7308874</v>
      </c>
      <c r="W2225" s="1">
        <v>4.074449</v>
      </c>
      <c r="X2225" s="1">
        <v>0.0</v>
      </c>
      <c r="Y2225" s="1">
        <v>0.0</v>
      </c>
      <c r="Z2225" s="1">
        <v>4.6657453</v>
      </c>
      <c r="AA2225" s="1">
        <v>0.0</v>
      </c>
      <c r="AB2225" s="1">
        <v>0.0</v>
      </c>
      <c r="AC2225" s="1">
        <v>0.0</v>
      </c>
      <c r="AD2225" s="1">
        <v>0.0</v>
      </c>
      <c r="AE2225" s="1">
        <v>234178.0</v>
      </c>
      <c r="AF2225" s="1">
        <v>119.0</v>
      </c>
      <c r="AG2225" s="1">
        <v>750.0</v>
      </c>
      <c r="AH2225" s="1" t="s">
        <v>6358</v>
      </c>
      <c r="AI2225" s="1">
        <v>13.0</v>
      </c>
      <c r="AJ2225" s="1">
        <v>6.0</v>
      </c>
      <c r="AK2225" s="1">
        <v>6.0</v>
      </c>
      <c r="AL2225" s="1">
        <v>14.0</v>
      </c>
    </row>
    <row r="2226" ht="15.75" customHeight="1">
      <c r="A2226" s="1" t="s">
        <v>6232</v>
      </c>
      <c r="B2226" s="1">
        <v>19.0</v>
      </c>
      <c r="C2226" s="1" t="s">
        <v>7230</v>
      </c>
      <c r="D2226" s="1" t="s">
        <v>11038</v>
      </c>
      <c r="E2226" s="1" t="s">
        <v>11039</v>
      </c>
      <c r="F2226" s="1" t="s">
        <v>11040</v>
      </c>
      <c r="H2226" s="1">
        <v>42.904457</v>
      </c>
      <c r="I2226" s="1">
        <v>9.426869</v>
      </c>
      <c r="J2226" s="1">
        <v>3.583871</v>
      </c>
      <c r="K2226" s="1">
        <v>0.0</v>
      </c>
      <c r="L2226" s="1">
        <v>0.0</v>
      </c>
      <c r="M2226" s="1">
        <v>0.60206</v>
      </c>
      <c r="N2226" s="1">
        <v>0.0</v>
      </c>
      <c r="O2226" s="1">
        <v>0.0</v>
      </c>
      <c r="P2226" s="1">
        <v>0.0</v>
      </c>
      <c r="Q2226" s="1" t="s">
        <v>7569</v>
      </c>
      <c r="R2226" s="1">
        <v>2.0</v>
      </c>
      <c r="S2226" s="1">
        <v>29.0</v>
      </c>
      <c r="T2226" s="1">
        <v>0.3095522</v>
      </c>
      <c r="U2226" s="1">
        <v>0.0</v>
      </c>
      <c r="V2226" s="1">
        <v>0.0</v>
      </c>
      <c r="W2226" s="1">
        <v>3.583871</v>
      </c>
      <c r="X2226" s="1">
        <v>0.0</v>
      </c>
      <c r="Y2226" s="1">
        <v>0.0</v>
      </c>
      <c r="Z2226" s="1">
        <v>0.0</v>
      </c>
      <c r="AA2226" s="1">
        <v>0.0</v>
      </c>
      <c r="AB2226" s="1">
        <v>0.0</v>
      </c>
      <c r="AC2226" s="1">
        <v>0.0</v>
      </c>
      <c r="AD2226" s="1">
        <v>0.0</v>
      </c>
      <c r="AE2226" s="1">
        <v>202216.0</v>
      </c>
      <c r="AF2226" s="1">
        <v>236.0</v>
      </c>
      <c r="AG2226" s="1">
        <v>770.0</v>
      </c>
      <c r="AH2226" s="1" t="s">
        <v>1213</v>
      </c>
      <c r="AI2226" s="1">
        <v>25.0</v>
      </c>
      <c r="AJ2226" s="1">
        <v>3.0</v>
      </c>
      <c r="AK2226" s="1">
        <v>3.0</v>
      </c>
      <c r="AL2226" s="1">
        <v>11.0</v>
      </c>
    </row>
    <row r="2227" ht="15.75" customHeight="1">
      <c r="A2227" s="1" t="s">
        <v>6232</v>
      </c>
      <c r="B2227" s="1">
        <v>20.0</v>
      </c>
      <c r="C2227" s="1" t="s">
        <v>7232</v>
      </c>
      <c r="D2227" s="1" t="s">
        <v>11041</v>
      </c>
      <c r="E2227" s="1" t="s">
        <v>11042</v>
      </c>
      <c r="F2227" s="1" t="s">
        <v>11043</v>
      </c>
      <c r="H2227" s="1">
        <v>42.1238</v>
      </c>
      <c r="I2227" s="1">
        <v>7.923203</v>
      </c>
      <c r="J2227" s="1">
        <v>2.6245859</v>
      </c>
      <c r="K2227" s="1">
        <v>0.0</v>
      </c>
      <c r="L2227" s="1">
        <v>0.0</v>
      </c>
      <c r="M2227" s="1">
        <v>0.30103</v>
      </c>
      <c r="N2227" s="1">
        <v>0.0</v>
      </c>
      <c r="O2227" s="1">
        <v>0.0</v>
      </c>
      <c r="P2227" s="1">
        <v>0.0</v>
      </c>
      <c r="Q2227" s="1" t="s">
        <v>1388</v>
      </c>
      <c r="R2227" s="1">
        <v>0.0</v>
      </c>
      <c r="S2227" s="1">
        <v>175.0</v>
      </c>
      <c r="T2227" s="1">
        <v>0.0</v>
      </c>
      <c r="U2227" s="1">
        <v>0.0</v>
      </c>
      <c r="V2227" s="1">
        <v>2.6245859</v>
      </c>
      <c r="W2227" s="1">
        <v>0.0</v>
      </c>
      <c r="X2227" s="1">
        <v>0.0</v>
      </c>
      <c r="Y2227" s="1">
        <v>0.0</v>
      </c>
      <c r="Z2227" s="1">
        <v>0.0</v>
      </c>
      <c r="AA2227" s="1">
        <v>0.0</v>
      </c>
      <c r="AB2227" s="1">
        <v>0.0</v>
      </c>
      <c r="AC2227" s="1">
        <v>0.0</v>
      </c>
      <c r="AD2227" s="1">
        <v>0.0</v>
      </c>
      <c r="AE2227" s="1">
        <v>198107.0</v>
      </c>
      <c r="AF2227" s="1">
        <v>16.0</v>
      </c>
      <c r="AH2227" s="1" t="s">
        <v>3470</v>
      </c>
      <c r="AI2227" s="1">
        <v>4.0</v>
      </c>
      <c r="AJ2227" s="1">
        <v>2.0</v>
      </c>
      <c r="AK2227" s="1">
        <v>2.0</v>
      </c>
      <c r="AL2227" s="1">
        <v>2.0</v>
      </c>
    </row>
    <row r="2228" ht="15.75" customHeight="1">
      <c r="A2228" s="1" t="s">
        <v>6232</v>
      </c>
      <c r="B2228" s="1">
        <v>21.0</v>
      </c>
      <c r="C2228" s="1" t="s">
        <v>7235</v>
      </c>
      <c r="D2228" s="1" t="s">
        <v>11044</v>
      </c>
      <c r="E2228" s="1" t="s">
        <v>11045</v>
      </c>
      <c r="F2228" s="1" t="s">
        <v>11046</v>
      </c>
      <c r="H2228" s="1">
        <v>38.037117</v>
      </c>
      <c r="I2228" s="1">
        <v>9.358566</v>
      </c>
      <c r="J2228" s="1">
        <v>4.91172</v>
      </c>
      <c r="K2228" s="1">
        <v>0.0</v>
      </c>
      <c r="L2228" s="1">
        <v>0.0</v>
      </c>
      <c r="M2228" s="1">
        <v>0.69897</v>
      </c>
      <c r="N2228" s="1">
        <v>1.0</v>
      </c>
      <c r="O2228" s="1">
        <v>0.0</v>
      </c>
      <c r="P2228" s="1">
        <v>0.0</v>
      </c>
      <c r="Q2228" s="1" t="s">
        <v>8851</v>
      </c>
      <c r="R2228" s="1">
        <v>3.0</v>
      </c>
      <c r="S2228" s="1">
        <v>11.69999980926514</v>
      </c>
      <c r="T2228" s="1">
        <v>0.36641294</v>
      </c>
      <c r="U2228" s="1">
        <v>0.603354</v>
      </c>
      <c r="V2228" s="1">
        <v>0.0</v>
      </c>
      <c r="W2228" s="1">
        <v>0.0</v>
      </c>
      <c r="X2228" s="1">
        <v>0.0</v>
      </c>
      <c r="Y2228" s="1">
        <v>0.0</v>
      </c>
      <c r="Z2228" s="1">
        <v>0.0</v>
      </c>
      <c r="AA2228" s="1">
        <v>4.91172</v>
      </c>
      <c r="AB2228" s="1">
        <v>0.0</v>
      </c>
      <c r="AC2228" s="1">
        <v>0.0</v>
      </c>
      <c r="AD2228" s="1">
        <v>0.0</v>
      </c>
      <c r="AE2228" s="1">
        <v>8408.0</v>
      </c>
      <c r="AF2228" s="1">
        <v>102.0</v>
      </c>
      <c r="AH2228" s="1" t="s">
        <v>8237</v>
      </c>
      <c r="AI2228" s="1">
        <v>19.0</v>
      </c>
      <c r="AJ2228" s="1">
        <v>3.0</v>
      </c>
      <c r="AK2228" s="1">
        <v>3.0</v>
      </c>
      <c r="AL2228" s="1">
        <v>6.0</v>
      </c>
    </row>
    <row r="2229" ht="15.75" customHeight="1">
      <c r="A2229" s="1" t="s">
        <v>6232</v>
      </c>
      <c r="B2229" s="1">
        <v>22.0</v>
      </c>
      <c r="C2229" s="1" t="s">
        <v>4957</v>
      </c>
      <c r="D2229" s="1" t="s">
        <v>8848</v>
      </c>
      <c r="E2229" s="1" t="s">
        <v>8849</v>
      </c>
      <c r="F2229" s="1" t="s">
        <v>8850</v>
      </c>
      <c r="H2229" s="1">
        <v>36.491707</v>
      </c>
      <c r="I2229" s="1">
        <v>7.851062</v>
      </c>
      <c r="J2229" s="1">
        <v>4.811196</v>
      </c>
      <c r="K2229" s="1">
        <v>0.0</v>
      </c>
      <c r="L2229" s="1">
        <v>0.0</v>
      </c>
      <c r="M2229" s="1">
        <v>0.69897</v>
      </c>
      <c r="N2229" s="1">
        <v>0.0</v>
      </c>
      <c r="O2229" s="1">
        <v>0.0</v>
      </c>
      <c r="P2229" s="1">
        <v>0.0</v>
      </c>
      <c r="Q2229" s="1" t="s">
        <v>8851</v>
      </c>
      <c r="R2229" s="1">
        <v>3.0</v>
      </c>
      <c r="S2229" s="1">
        <v>16.0</v>
      </c>
      <c r="T2229" s="1">
        <v>0.330281</v>
      </c>
      <c r="U2229" s="1">
        <v>0.89057064</v>
      </c>
      <c r="V2229" s="1">
        <v>0.0</v>
      </c>
      <c r="W2229" s="1">
        <v>0.0</v>
      </c>
      <c r="X2229" s="1">
        <v>0.0</v>
      </c>
      <c r="Y2229" s="1">
        <v>0.0</v>
      </c>
      <c r="Z2229" s="1">
        <v>0.0</v>
      </c>
      <c r="AA2229" s="1">
        <v>0.0</v>
      </c>
      <c r="AB2229" s="1">
        <v>4.811196</v>
      </c>
      <c r="AC2229" s="1">
        <v>0.0</v>
      </c>
      <c r="AD2229" s="1">
        <v>0.0</v>
      </c>
      <c r="AE2229" s="1">
        <v>96282.0</v>
      </c>
      <c r="AF2229" s="1">
        <v>330.0</v>
      </c>
      <c r="AG2229" s="1">
        <v>600.0</v>
      </c>
      <c r="AH2229" s="1" t="s">
        <v>2252</v>
      </c>
      <c r="AI2229" s="1">
        <v>26.0</v>
      </c>
      <c r="AJ2229" s="1">
        <v>3.0</v>
      </c>
      <c r="AK2229" s="1">
        <v>3.0</v>
      </c>
      <c r="AL2229" s="1">
        <v>16.0</v>
      </c>
    </row>
    <row r="2230" ht="15.75" customHeight="1">
      <c r="A2230" s="1" t="s">
        <v>6232</v>
      </c>
      <c r="B2230" s="1">
        <v>23.0</v>
      </c>
      <c r="C2230" s="1" t="s">
        <v>7242</v>
      </c>
      <c r="D2230" s="1" t="s">
        <v>11047</v>
      </c>
      <c r="E2230" s="1" t="s">
        <v>11048</v>
      </c>
      <c r="F2230" s="1" t="s">
        <v>11049</v>
      </c>
      <c r="H2230" s="1">
        <v>36.143356</v>
      </c>
      <c r="I2230" s="1">
        <v>10.011413</v>
      </c>
      <c r="J2230" s="1">
        <v>4.811196</v>
      </c>
      <c r="K2230" s="1">
        <v>0.0</v>
      </c>
      <c r="L2230" s="1">
        <v>0.0</v>
      </c>
      <c r="M2230" s="1">
        <v>0.69897</v>
      </c>
      <c r="N2230" s="1">
        <v>0.0</v>
      </c>
      <c r="O2230" s="1">
        <v>0.0</v>
      </c>
      <c r="P2230" s="1">
        <v>0.0</v>
      </c>
      <c r="Q2230" s="1" t="s">
        <v>11050</v>
      </c>
      <c r="R2230" s="1">
        <v>3.0</v>
      </c>
      <c r="S2230" s="1">
        <v>11.16999998688698</v>
      </c>
      <c r="T2230" s="1">
        <v>0.3617108</v>
      </c>
      <c r="U2230" s="1">
        <v>0.85186404</v>
      </c>
      <c r="V2230" s="1">
        <v>0.0</v>
      </c>
      <c r="W2230" s="1">
        <v>3.3585892</v>
      </c>
      <c r="X2230" s="1">
        <v>0.0</v>
      </c>
      <c r="Y2230" s="1">
        <v>0.0</v>
      </c>
      <c r="Z2230" s="1">
        <v>0.0</v>
      </c>
      <c r="AA2230" s="1">
        <v>0.0</v>
      </c>
      <c r="AB2230" s="1">
        <v>4.811196</v>
      </c>
      <c r="AC2230" s="1">
        <v>0.0</v>
      </c>
      <c r="AD2230" s="1">
        <v>0.0</v>
      </c>
      <c r="AE2230" s="1">
        <v>40543.0</v>
      </c>
      <c r="AF2230" s="1">
        <v>151.0</v>
      </c>
      <c r="AG2230" s="1">
        <v>500.0</v>
      </c>
      <c r="AH2230" s="1" t="s">
        <v>2974</v>
      </c>
      <c r="AI2230" s="1">
        <v>43.0</v>
      </c>
      <c r="AJ2230" s="1">
        <v>4.0</v>
      </c>
      <c r="AK2230" s="1">
        <v>4.0</v>
      </c>
      <c r="AL2230" s="1">
        <v>7.0</v>
      </c>
    </row>
    <row r="2231" ht="15.75" customHeight="1">
      <c r="A2231" s="1" t="s">
        <v>6232</v>
      </c>
      <c r="B2231" s="1">
        <v>24.0</v>
      </c>
      <c r="C2231" s="1" t="s">
        <v>3532</v>
      </c>
      <c r="D2231" s="1" t="s">
        <v>7581</v>
      </c>
      <c r="E2231" s="1" t="s">
        <v>7582</v>
      </c>
      <c r="F2231" s="1" t="s">
        <v>7583</v>
      </c>
      <c r="H2231" s="1">
        <v>35.342514</v>
      </c>
      <c r="I2231" s="1">
        <v>2.2981904</v>
      </c>
      <c r="J2231" s="1">
        <v>4.1251163</v>
      </c>
      <c r="K2231" s="1">
        <v>0.0</v>
      </c>
      <c r="L2231" s="1">
        <v>0.0</v>
      </c>
      <c r="M2231" s="1">
        <v>0.845098</v>
      </c>
      <c r="N2231" s="1">
        <v>0.0</v>
      </c>
      <c r="O2231" s="1">
        <v>0.0</v>
      </c>
      <c r="P2231" s="1">
        <v>0.0</v>
      </c>
      <c r="Q2231" s="1" t="s">
        <v>7584</v>
      </c>
      <c r="R2231" s="1">
        <v>5.0</v>
      </c>
      <c r="S2231" s="1">
        <v>41.38999938964844</v>
      </c>
      <c r="T2231" s="1">
        <v>0.30178806</v>
      </c>
      <c r="U2231" s="1">
        <v>0.0</v>
      </c>
      <c r="V2231" s="1">
        <v>2.4907672</v>
      </c>
      <c r="W2231" s="1">
        <v>0.0</v>
      </c>
      <c r="X2231" s="1">
        <v>0.0</v>
      </c>
      <c r="Y2231" s="1">
        <v>4.1251163</v>
      </c>
      <c r="Z2231" s="1">
        <v>0.0</v>
      </c>
      <c r="AA2231" s="1">
        <v>0.0</v>
      </c>
      <c r="AB2231" s="1">
        <v>0.0</v>
      </c>
      <c r="AC2231" s="1">
        <v>0.0</v>
      </c>
      <c r="AD2231" s="1">
        <v>0.0</v>
      </c>
      <c r="AE2231" s="1">
        <v>246979.0</v>
      </c>
      <c r="AF2231" s="1">
        <v>461.0</v>
      </c>
      <c r="AG2231" s="1">
        <v>380.0</v>
      </c>
      <c r="AH2231" s="1" t="s">
        <v>4393</v>
      </c>
      <c r="AI2231" s="1">
        <v>34.0</v>
      </c>
      <c r="AJ2231" s="1">
        <v>7.0</v>
      </c>
      <c r="AK2231" s="1">
        <v>7.0</v>
      </c>
      <c r="AL2231" s="1">
        <v>6.0</v>
      </c>
    </row>
    <row r="2232" ht="15.75" customHeight="1">
      <c r="A2232" s="1" t="s">
        <v>6232</v>
      </c>
      <c r="B2232" s="1">
        <v>25.0</v>
      </c>
      <c r="C2232" s="1" t="s">
        <v>7237</v>
      </c>
      <c r="D2232" s="1" t="s">
        <v>11051</v>
      </c>
      <c r="E2232" s="1" t="s">
        <v>11052</v>
      </c>
      <c r="F2232" s="1" t="s">
        <v>11053</v>
      </c>
      <c r="H2232" s="1">
        <v>34.683327</v>
      </c>
      <c r="I2232" s="1">
        <v>7.9233036</v>
      </c>
      <c r="J2232" s="1">
        <v>5.1171446</v>
      </c>
      <c r="K2232" s="1">
        <v>0.0</v>
      </c>
      <c r="L2232" s="1">
        <v>0.0</v>
      </c>
      <c r="M2232" s="1">
        <v>0.69897</v>
      </c>
      <c r="N2232" s="1">
        <v>1.0</v>
      </c>
      <c r="O2232" s="1">
        <v>0.0</v>
      </c>
      <c r="P2232" s="1">
        <v>0.0</v>
      </c>
      <c r="Q2232" s="1" t="s">
        <v>6788</v>
      </c>
      <c r="R2232" s="1">
        <v>3.0</v>
      </c>
      <c r="S2232" s="1">
        <v>11.48999971151352</v>
      </c>
      <c r="T2232" s="1">
        <v>0.3658005</v>
      </c>
      <c r="U2232" s="1">
        <v>0.7130614</v>
      </c>
      <c r="V2232" s="1">
        <v>0.0</v>
      </c>
      <c r="W2232" s="1">
        <v>3.4801226</v>
      </c>
      <c r="X2232" s="1">
        <v>0.0</v>
      </c>
      <c r="Y2232" s="1">
        <v>0.0</v>
      </c>
      <c r="Z2232" s="1">
        <v>0.0</v>
      </c>
      <c r="AA2232" s="1">
        <v>0.0</v>
      </c>
      <c r="AB2232" s="1">
        <v>0.0</v>
      </c>
      <c r="AC2232" s="1">
        <v>5.1171446</v>
      </c>
      <c r="AD2232" s="1">
        <v>0.0</v>
      </c>
      <c r="AE2232" s="1">
        <v>72099.0</v>
      </c>
      <c r="AF2232" s="1">
        <v>127.0</v>
      </c>
      <c r="AG2232" s="1">
        <v>390.0</v>
      </c>
      <c r="AH2232" s="1" t="s">
        <v>11054</v>
      </c>
      <c r="AI2232" s="1">
        <v>14.0</v>
      </c>
      <c r="AJ2232" s="1">
        <v>3.0</v>
      </c>
      <c r="AK2232" s="1">
        <v>3.0</v>
      </c>
      <c r="AL2232" s="1">
        <v>5.0</v>
      </c>
    </row>
    <row r="2233" ht="15.75" customHeight="1">
      <c r="A2233" s="1" t="s">
        <v>6296</v>
      </c>
      <c r="B2233" s="1">
        <v>1.0</v>
      </c>
      <c r="C2233" s="1" t="s">
        <v>294</v>
      </c>
      <c r="D2233" s="1" t="s">
        <v>1443</v>
      </c>
      <c r="E2233" s="1" t="s">
        <v>1444</v>
      </c>
      <c r="F2233" s="1" t="s">
        <v>1445</v>
      </c>
      <c r="H2233" s="1">
        <v>921.7545</v>
      </c>
      <c r="I2233" s="1">
        <v>5.980216</v>
      </c>
      <c r="J2233" s="1">
        <v>0.0</v>
      </c>
      <c r="K2233" s="1">
        <v>0.0</v>
      </c>
      <c r="L2233" s="1">
        <v>0.0</v>
      </c>
      <c r="M2233" s="1">
        <v>1.1139433</v>
      </c>
      <c r="N2233" s="1">
        <v>0.0</v>
      </c>
      <c r="O2233" s="1">
        <v>0.0</v>
      </c>
      <c r="P2233" s="1">
        <v>0.0</v>
      </c>
      <c r="Q2233" s="1" t="s">
        <v>1446</v>
      </c>
      <c r="R2233" s="1">
        <v>11.0</v>
      </c>
      <c r="S2233" s="1">
        <v>19144.66999816895</v>
      </c>
      <c r="T2233" s="1">
        <v>0.0</v>
      </c>
      <c r="U2233" s="1">
        <v>0.0</v>
      </c>
      <c r="V2233" s="1">
        <v>0.0</v>
      </c>
      <c r="W2233" s="1">
        <v>0.0</v>
      </c>
      <c r="X2233" s="1">
        <v>0.0</v>
      </c>
      <c r="Y2233" s="1">
        <v>0.0</v>
      </c>
      <c r="Z2233" s="1">
        <v>0.0</v>
      </c>
      <c r="AA2233" s="1">
        <v>0.0</v>
      </c>
      <c r="AB2233" s="1">
        <v>0.0</v>
      </c>
      <c r="AC2233" s="1">
        <v>0.0</v>
      </c>
      <c r="AD2233" s="1">
        <v>0.0</v>
      </c>
      <c r="AE2233" s="1">
        <v>300417.0</v>
      </c>
      <c r="AF2233" s="1">
        <v>2450.0</v>
      </c>
      <c r="AG2233" s="1">
        <v>940.0</v>
      </c>
      <c r="AH2233" s="1" t="s">
        <v>1448</v>
      </c>
      <c r="AI2233" s="1">
        <v>392.0</v>
      </c>
      <c r="AJ2233" s="1">
        <v>7.0</v>
      </c>
      <c r="AK2233" s="1">
        <v>125.0</v>
      </c>
      <c r="AL2233" s="1">
        <v>23.0</v>
      </c>
    </row>
    <row r="2234" ht="15.75" customHeight="1">
      <c r="A2234" s="1" t="s">
        <v>6296</v>
      </c>
      <c r="B2234" s="1">
        <v>2.0</v>
      </c>
      <c r="C2234" s="1" t="s">
        <v>64</v>
      </c>
      <c r="D2234" s="1" t="s">
        <v>602</v>
      </c>
      <c r="E2234" s="1" t="s">
        <v>603</v>
      </c>
      <c r="F2234" s="1" t="s">
        <v>604</v>
      </c>
      <c r="H2234" s="1">
        <v>637.6909</v>
      </c>
      <c r="I2234" s="1">
        <v>9.21726</v>
      </c>
      <c r="J2234" s="1">
        <v>4.486462</v>
      </c>
      <c r="K2234" s="1">
        <v>0.0</v>
      </c>
      <c r="L2234" s="1">
        <v>0.0</v>
      </c>
      <c r="M2234" s="1">
        <v>0.845098</v>
      </c>
      <c r="N2234" s="1">
        <v>0.0</v>
      </c>
      <c r="O2234" s="1">
        <v>0.0</v>
      </c>
      <c r="P2234" s="1">
        <v>0.0</v>
      </c>
      <c r="Q2234" s="1" t="s">
        <v>605</v>
      </c>
      <c r="R2234" s="1">
        <v>5.0</v>
      </c>
      <c r="S2234" s="1">
        <v>3031.0</v>
      </c>
      <c r="T2234" s="1">
        <v>0.32284293</v>
      </c>
      <c r="U2234" s="1">
        <v>1.0124174</v>
      </c>
      <c r="V2234" s="1">
        <v>0.0</v>
      </c>
      <c r="W2234" s="1">
        <v>4.486462</v>
      </c>
      <c r="X2234" s="1">
        <v>0.0</v>
      </c>
      <c r="Y2234" s="1">
        <v>0.0</v>
      </c>
      <c r="Z2234" s="1">
        <v>0.0</v>
      </c>
      <c r="AA2234" s="1">
        <v>0.0</v>
      </c>
      <c r="AB2234" s="1">
        <v>0.0</v>
      </c>
      <c r="AC2234" s="1">
        <v>0.0</v>
      </c>
      <c r="AD2234" s="1">
        <v>0.0</v>
      </c>
      <c r="AE2234" s="1">
        <v>38067.0</v>
      </c>
      <c r="AF2234" s="1">
        <v>1659.0</v>
      </c>
      <c r="AG2234" s="1">
        <v>750.0</v>
      </c>
      <c r="AH2234" s="1" t="s">
        <v>608</v>
      </c>
      <c r="AI2234" s="1">
        <v>26.0</v>
      </c>
      <c r="AJ2234" s="1">
        <v>4.0</v>
      </c>
      <c r="AK2234" s="1">
        <v>4.0</v>
      </c>
      <c r="AL2234" s="1">
        <v>23.0</v>
      </c>
    </row>
    <row r="2235" ht="15.75" customHeight="1">
      <c r="A2235" s="1" t="s">
        <v>6296</v>
      </c>
      <c r="B2235" s="1">
        <v>3.0</v>
      </c>
      <c r="C2235" s="1" t="s">
        <v>167</v>
      </c>
      <c r="D2235" s="1" t="s">
        <v>995</v>
      </c>
      <c r="E2235" s="1" t="s">
        <v>996</v>
      </c>
      <c r="F2235" s="1" t="s">
        <v>997</v>
      </c>
      <c r="H2235" s="1">
        <v>271.8663</v>
      </c>
      <c r="I2235" s="1">
        <v>7.701372</v>
      </c>
      <c r="J2235" s="1">
        <v>2.5003552</v>
      </c>
      <c r="K2235" s="1">
        <v>0.0</v>
      </c>
      <c r="L2235" s="1">
        <v>0.0</v>
      </c>
      <c r="M2235" s="1">
        <v>0.47712126</v>
      </c>
      <c r="N2235" s="1">
        <v>0.0</v>
      </c>
      <c r="O2235" s="1">
        <v>0.0</v>
      </c>
      <c r="P2235" s="1">
        <v>0.0</v>
      </c>
      <c r="Q2235" s="1" t="s">
        <v>1000</v>
      </c>
      <c r="R2235" s="1">
        <v>1.0</v>
      </c>
      <c r="S2235" s="1">
        <v>3118.650024414062</v>
      </c>
      <c r="T2235" s="1">
        <v>0.0</v>
      </c>
      <c r="U2235" s="1">
        <v>0.0</v>
      </c>
      <c r="V2235" s="1">
        <v>2.5003552</v>
      </c>
      <c r="W2235" s="1">
        <v>0.0</v>
      </c>
      <c r="X2235" s="1">
        <v>0.0</v>
      </c>
      <c r="Y2235" s="1">
        <v>0.0</v>
      </c>
      <c r="Z2235" s="1">
        <v>0.0</v>
      </c>
      <c r="AA2235" s="1">
        <v>0.0</v>
      </c>
      <c r="AB2235" s="1">
        <v>0.0</v>
      </c>
      <c r="AC2235" s="1">
        <v>0.0</v>
      </c>
      <c r="AD2235" s="1">
        <v>0.0</v>
      </c>
      <c r="AE2235" s="1">
        <v>287128.0</v>
      </c>
      <c r="AF2235" s="1">
        <v>85.0</v>
      </c>
      <c r="AG2235" s="1">
        <v>790.0</v>
      </c>
      <c r="AH2235" s="1" t="s">
        <v>1003</v>
      </c>
      <c r="AI2235" s="1">
        <v>4.0</v>
      </c>
      <c r="AJ2235" s="1">
        <v>3.0</v>
      </c>
      <c r="AK2235" s="1">
        <v>3.0</v>
      </c>
      <c r="AL2235" s="1">
        <v>8.0</v>
      </c>
    </row>
    <row r="2236" ht="15.75" customHeight="1">
      <c r="A2236" s="1" t="s">
        <v>6296</v>
      </c>
      <c r="B2236" s="1">
        <v>4.0</v>
      </c>
      <c r="C2236" s="1" t="s">
        <v>7251</v>
      </c>
      <c r="D2236" s="1" t="s">
        <v>11058</v>
      </c>
      <c r="E2236" s="1" t="s">
        <v>11059</v>
      </c>
      <c r="F2236" s="1" t="s">
        <v>11060</v>
      </c>
      <c r="H2236" s="1">
        <v>195.96463</v>
      </c>
      <c r="I2236" s="1">
        <v>10.885293</v>
      </c>
      <c r="J2236" s="1">
        <v>0.9745916</v>
      </c>
      <c r="K2236" s="1">
        <v>0.0</v>
      </c>
      <c r="L2236" s="1">
        <v>0.0</v>
      </c>
      <c r="M2236" s="1">
        <v>1.0</v>
      </c>
      <c r="N2236" s="1">
        <v>0.0</v>
      </c>
      <c r="O2236" s="1">
        <v>0.0</v>
      </c>
      <c r="P2236" s="1">
        <v>0.0</v>
      </c>
      <c r="Q2236" s="1" t="s">
        <v>11062</v>
      </c>
      <c r="R2236" s="1">
        <v>8.0</v>
      </c>
      <c r="S2236" s="1">
        <v>272.0199999809265</v>
      </c>
      <c r="T2236" s="1">
        <v>0.0</v>
      </c>
      <c r="U2236" s="1">
        <v>0.9745916</v>
      </c>
      <c r="V2236" s="1">
        <v>0.0</v>
      </c>
      <c r="W2236" s="1">
        <v>0.0</v>
      </c>
      <c r="X2236" s="1">
        <v>0.0</v>
      </c>
      <c r="Y2236" s="1">
        <v>0.0</v>
      </c>
      <c r="Z2236" s="1">
        <v>0.0</v>
      </c>
      <c r="AA2236" s="1">
        <v>0.0</v>
      </c>
      <c r="AB2236" s="1">
        <v>0.0</v>
      </c>
      <c r="AC2236" s="1">
        <v>0.0</v>
      </c>
      <c r="AD2236" s="1">
        <v>0.0</v>
      </c>
      <c r="AE2236" s="1">
        <v>210437.0</v>
      </c>
      <c r="AF2236" s="1">
        <v>1910.0</v>
      </c>
      <c r="AG2236" s="1">
        <v>870.0</v>
      </c>
      <c r="AH2236" s="1" t="s">
        <v>9676</v>
      </c>
      <c r="AI2236" s="1">
        <v>210.0</v>
      </c>
      <c r="AJ2236" s="1">
        <v>13.0</v>
      </c>
      <c r="AK2236" s="1">
        <v>14.0</v>
      </c>
      <c r="AL2236" s="1">
        <v>12.0</v>
      </c>
    </row>
    <row r="2237" ht="15.75" customHeight="1">
      <c r="A2237" s="1" t="s">
        <v>6296</v>
      </c>
      <c r="B2237" s="1">
        <v>5.0</v>
      </c>
      <c r="C2237" s="1" t="s">
        <v>165</v>
      </c>
      <c r="D2237" s="1" t="s">
        <v>987</v>
      </c>
      <c r="E2237" s="1" t="s">
        <v>988</v>
      </c>
      <c r="F2237" s="1" t="s">
        <v>989</v>
      </c>
      <c r="H2237" s="1">
        <v>162.21118</v>
      </c>
      <c r="I2237" s="1">
        <v>7.597251</v>
      </c>
      <c r="J2237" s="1">
        <v>0.84026927</v>
      </c>
      <c r="K2237" s="1">
        <v>0.0</v>
      </c>
      <c r="L2237" s="1">
        <v>0.0</v>
      </c>
      <c r="M2237" s="1">
        <v>1.0</v>
      </c>
      <c r="N2237" s="1">
        <v>0.0</v>
      </c>
      <c r="O2237" s="1">
        <v>0.0</v>
      </c>
      <c r="P2237" s="1">
        <v>0.0</v>
      </c>
      <c r="Q2237" s="1" t="s">
        <v>992</v>
      </c>
      <c r="R2237" s="1">
        <v>8.0</v>
      </c>
      <c r="S2237" s="1">
        <v>368.6000000238419</v>
      </c>
      <c r="T2237" s="1">
        <v>0.31328452</v>
      </c>
      <c r="U2237" s="1">
        <v>0.84026927</v>
      </c>
      <c r="V2237" s="1">
        <v>0.0</v>
      </c>
      <c r="W2237" s="1">
        <v>0.0</v>
      </c>
      <c r="X2237" s="1">
        <v>0.0</v>
      </c>
      <c r="Y2237" s="1">
        <v>0.0</v>
      </c>
      <c r="Z2237" s="1">
        <v>0.0</v>
      </c>
      <c r="AA2237" s="1">
        <v>0.0</v>
      </c>
      <c r="AB2237" s="1">
        <v>0.0</v>
      </c>
      <c r="AC2237" s="1">
        <v>0.0</v>
      </c>
      <c r="AD2237" s="1">
        <v>0.0</v>
      </c>
      <c r="AE2237" s="1">
        <v>19023.0</v>
      </c>
      <c r="AF2237" s="1">
        <v>665.0</v>
      </c>
      <c r="AG2237" s="1">
        <v>710.0</v>
      </c>
      <c r="AH2237" s="1" t="s">
        <v>994</v>
      </c>
      <c r="AI2237" s="1">
        <v>22.0</v>
      </c>
      <c r="AJ2237" s="1">
        <v>8.0</v>
      </c>
      <c r="AK2237" s="1">
        <v>13.0</v>
      </c>
      <c r="AL2237" s="1">
        <v>12.0</v>
      </c>
    </row>
    <row r="2238" ht="15.75" customHeight="1">
      <c r="A2238" s="1" t="s">
        <v>6296</v>
      </c>
      <c r="B2238" s="1">
        <v>6.0</v>
      </c>
      <c r="C2238" s="1" t="s">
        <v>7253</v>
      </c>
      <c r="D2238" s="1" t="s">
        <v>11067</v>
      </c>
      <c r="E2238" s="1" t="s">
        <v>11068</v>
      </c>
      <c r="F2238" s="1" t="s">
        <v>11069</v>
      </c>
      <c r="H2238" s="1">
        <v>77.423935</v>
      </c>
      <c r="I2238" s="1">
        <v>11.324011</v>
      </c>
      <c r="J2238" s="1">
        <v>4.1378193</v>
      </c>
      <c r="K2238" s="1">
        <v>0.0</v>
      </c>
      <c r="L2238" s="1">
        <v>0.0</v>
      </c>
      <c r="M2238" s="1">
        <v>0.30103</v>
      </c>
      <c r="N2238" s="1">
        <v>0.0</v>
      </c>
      <c r="O2238" s="1">
        <v>0.0</v>
      </c>
      <c r="P2238" s="1">
        <v>0.0</v>
      </c>
      <c r="Q2238" s="1" t="s">
        <v>1388</v>
      </c>
      <c r="R2238" s="1">
        <v>0.0</v>
      </c>
      <c r="S2238" s="1">
        <v>275.7000122070312</v>
      </c>
      <c r="T2238" s="1">
        <v>0.19741055</v>
      </c>
      <c r="U2238" s="1">
        <v>0.0</v>
      </c>
      <c r="V2238" s="1">
        <v>2.895226</v>
      </c>
      <c r="W2238" s="1">
        <v>4.1378193</v>
      </c>
      <c r="X2238" s="1">
        <v>0.0</v>
      </c>
      <c r="Y2238" s="1">
        <v>0.0</v>
      </c>
      <c r="Z2238" s="1">
        <v>0.0</v>
      </c>
      <c r="AA2238" s="1">
        <v>0.0</v>
      </c>
      <c r="AB2238" s="1">
        <v>0.0</v>
      </c>
      <c r="AC2238" s="1">
        <v>0.0</v>
      </c>
      <c r="AD2238" s="1">
        <v>0.0</v>
      </c>
      <c r="AE2238" s="1">
        <v>273867.0</v>
      </c>
      <c r="AF2238" s="1">
        <v>15.0</v>
      </c>
      <c r="AH2238" s="1" t="s">
        <v>11070</v>
      </c>
      <c r="AI2238" s="1">
        <v>11.0</v>
      </c>
      <c r="AJ2238" s="1">
        <v>1.0</v>
      </c>
      <c r="AK2238" s="1">
        <v>5.0</v>
      </c>
      <c r="AL2238" s="1">
        <v>1.0</v>
      </c>
    </row>
    <row r="2239" ht="15.75" customHeight="1">
      <c r="A2239" s="1" t="s">
        <v>6296</v>
      </c>
      <c r="B2239" s="1">
        <v>7.0</v>
      </c>
      <c r="C2239" s="1" t="s">
        <v>7255</v>
      </c>
      <c r="D2239" s="1" t="s">
        <v>11071</v>
      </c>
      <c r="E2239" s="1" t="s">
        <v>11072</v>
      </c>
      <c r="F2239" s="1" t="s">
        <v>11073</v>
      </c>
      <c r="H2239" s="1">
        <v>77.22707</v>
      </c>
      <c r="I2239" s="1">
        <v>9.043379</v>
      </c>
      <c r="J2239" s="1">
        <v>7.5633674</v>
      </c>
      <c r="K2239" s="1">
        <v>0.0</v>
      </c>
      <c r="L2239" s="1">
        <v>0.0</v>
      </c>
      <c r="M2239" s="1">
        <v>0.845098</v>
      </c>
      <c r="N2239" s="1">
        <v>0.0</v>
      </c>
      <c r="O2239" s="1">
        <v>0.0</v>
      </c>
      <c r="P2239" s="1">
        <v>0.0</v>
      </c>
      <c r="Q2239" s="1" t="s">
        <v>11074</v>
      </c>
      <c r="R2239" s="1">
        <v>5.0</v>
      </c>
      <c r="S2239" s="1">
        <v>29.28000000119209</v>
      </c>
      <c r="T2239" s="1">
        <v>0.3177533</v>
      </c>
      <c r="U2239" s="1">
        <v>0.9217617</v>
      </c>
      <c r="V2239" s="1">
        <v>4.437448</v>
      </c>
      <c r="W2239" s="1">
        <v>4.0080423</v>
      </c>
      <c r="X2239" s="1">
        <v>5.4292326</v>
      </c>
      <c r="Y2239" s="1">
        <v>0.0</v>
      </c>
      <c r="Z2239" s="1">
        <v>0.0</v>
      </c>
      <c r="AA2239" s="1">
        <v>7.5633674</v>
      </c>
      <c r="AB2239" s="1">
        <v>0.0</v>
      </c>
      <c r="AC2239" s="1">
        <v>0.0</v>
      </c>
      <c r="AD2239" s="1">
        <v>0.0</v>
      </c>
      <c r="AE2239" s="1">
        <v>174444.0</v>
      </c>
      <c r="AF2239" s="1">
        <v>318.0</v>
      </c>
      <c r="AG2239" s="1">
        <v>550.0</v>
      </c>
      <c r="AH2239" s="1" t="s">
        <v>11075</v>
      </c>
      <c r="AI2239" s="1">
        <v>41.0</v>
      </c>
      <c r="AJ2239" s="1">
        <v>9.0</v>
      </c>
      <c r="AK2239" s="1">
        <v>12.0</v>
      </c>
      <c r="AL2239" s="1">
        <v>1.0</v>
      </c>
    </row>
    <row r="2240" ht="15.75" customHeight="1">
      <c r="A2240" s="1" t="s">
        <v>6296</v>
      </c>
      <c r="B2240" s="1">
        <v>8.0</v>
      </c>
      <c r="C2240" s="1" t="s">
        <v>7257</v>
      </c>
      <c r="D2240" s="1" t="s">
        <v>11076</v>
      </c>
      <c r="E2240" s="1" t="s">
        <v>11077</v>
      </c>
      <c r="F2240" s="1" t="s">
        <v>11078</v>
      </c>
      <c r="H2240" s="1">
        <v>72.61414</v>
      </c>
      <c r="I2240" s="1">
        <v>7.701372</v>
      </c>
      <c r="J2240" s="1">
        <v>6.623694</v>
      </c>
      <c r="K2240" s="1">
        <v>0.0</v>
      </c>
      <c r="L2240" s="1">
        <v>0.0</v>
      </c>
      <c r="M2240" s="1">
        <v>0.30103</v>
      </c>
      <c r="N2240" s="1">
        <v>0.0</v>
      </c>
      <c r="O2240" s="1">
        <v>0.0</v>
      </c>
      <c r="P2240" s="1">
        <v>0.0</v>
      </c>
      <c r="Q2240" s="1" t="s">
        <v>1388</v>
      </c>
      <c r="R2240" s="1">
        <v>0.0</v>
      </c>
      <c r="S2240" s="1">
        <v>282.5499877929688</v>
      </c>
      <c r="T2240" s="1">
        <v>0.0</v>
      </c>
      <c r="U2240" s="1">
        <v>0.0</v>
      </c>
      <c r="V2240" s="1">
        <v>0.0</v>
      </c>
      <c r="W2240" s="1">
        <v>4.3638983</v>
      </c>
      <c r="X2240" s="1">
        <v>6.623694</v>
      </c>
      <c r="Y2240" s="1">
        <v>0.0</v>
      </c>
      <c r="Z2240" s="1">
        <v>0.0</v>
      </c>
      <c r="AA2240" s="1">
        <v>0.0</v>
      </c>
      <c r="AB2240" s="1">
        <v>0.0</v>
      </c>
      <c r="AC2240" s="1">
        <v>0.0</v>
      </c>
      <c r="AD2240" s="1">
        <v>0.0</v>
      </c>
      <c r="AE2240" s="1">
        <v>145378.0</v>
      </c>
      <c r="AF2240" s="1">
        <v>48.0</v>
      </c>
      <c r="AH2240" s="1" t="s">
        <v>11079</v>
      </c>
      <c r="AI2240" s="1">
        <v>83.0</v>
      </c>
      <c r="AJ2240" s="1">
        <v>1.0</v>
      </c>
      <c r="AK2240" s="1">
        <v>60.0</v>
      </c>
      <c r="AL2240" s="1">
        <v>1.0</v>
      </c>
    </row>
    <row r="2241" ht="15.75" customHeight="1">
      <c r="A2241" s="1" t="s">
        <v>6296</v>
      </c>
      <c r="B2241" s="1">
        <v>9.0</v>
      </c>
      <c r="C2241" s="1" t="s">
        <v>7262</v>
      </c>
      <c r="D2241" s="1" t="s">
        <v>11080</v>
      </c>
      <c r="E2241" s="1" t="s">
        <v>11081</v>
      </c>
      <c r="F2241" s="1" t="s">
        <v>11082</v>
      </c>
      <c r="H2241" s="1">
        <v>63.991417</v>
      </c>
      <c r="I2241" s="1">
        <v>8.649741</v>
      </c>
      <c r="J2241" s="1">
        <v>5.306484</v>
      </c>
      <c r="K2241" s="1">
        <v>0.0</v>
      </c>
      <c r="L2241" s="1">
        <v>0.0</v>
      </c>
      <c r="M2241" s="1">
        <v>0.60206</v>
      </c>
      <c r="N2241" s="1">
        <v>0.0</v>
      </c>
      <c r="O2241" s="1">
        <v>0.0</v>
      </c>
      <c r="P2241" s="1">
        <v>0.0</v>
      </c>
      <c r="Q2241" s="1" t="s">
        <v>863</v>
      </c>
      <c r="R2241" s="1">
        <v>2.0</v>
      </c>
      <c r="S2241" s="1">
        <v>57.0</v>
      </c>
      <c r="T2241" s="1">
        <v>0.32459253</v>
      </c>
      <c r="U2241" s="1">
        <v>1.0336484</v>
      </c>
      <c r="V2241" s="1">
        <v>4.173599</v>
      </c>
      <c r="W2241" s="1">
        <v>0.0</v>
      </c>
      <c r="X2241" s="1">
        <v>5.306484</v>
      </c>
      <c r="Y2241" s="1">
        <v>0.0</v>
      </c>
      <c r="Z2241" s="1">
        <v>0.0</v>
      </c>
      <c r="AA2241" s="1">
        <v>0.0</v>
      </c>
      <c r="AB2241" s="1">
        <v>0.0</v>
      </c>
      <c r="AC2241" s="1">
        <v>0.0</v>
      </c>
      <c r="AD2241" s="1">
        <v>0.0</v>
      </c>
      <c r="AE2241" s="1">
        <v>417978.0</v>
      </c>
      <c r="AF2241" s="1">
        <v>51.0</v>
      </c>
      <c r="AG2241" s="1">
        <v>800.0</v>
      </c>
      <c r="AH2241" s="1" t="s">
        <v>3028</v>
      </c>
      <c r="AI2241" s="1">
        <v>19.0</v>
      </c>
      <c r="AJ2241" s="1">
        <v>3.0</v>
      </c>
      <c r="AK2241" s="1">
        <v>3.0</v>
      </c>
      <c r="AL2241" s="1">
        <v>4.0</v>
      </c>
    </row>
    <row r="2242" ht="15.75" customHeight="1">
      <c r="A2242" s="1" t="s">
        <v>6296</v>
      </c>
      <c r="B2242" s="1">
        <v>10.0</v>
      </c>
      <c r="C2242" s="1" t="s">
        <v>7265</v>
      </c>
      <c r="D2242" s="1" t="s">
        <v>11083</v>
      </c>
      <c r="E2242" s="1" t="s">
        <v>11084</v>
      </c>
      <c r="F2242" s="1" t="s">
        <v>11085</v>
      </c>
      <c r="H2242" s="1">
        <v>58.928238</v>
      </c>
      <c r="I2242" s="1">
        <v>8.649741</v>
      </c>
      <c r="J2242" s="1">
        <v>0.0</v>
      </c>
      <c r="K2242" s="1">
        <v>0.0</v>
      </c>
      <c r="L2242" s="1">
        <v>0.0</v>
      </c>
      <c r="M2242" s="1">
        <v>0.69897</v>
      </c>
      <c r="N2242" s="1">
        <v>0.0</v>
      </c>
      <c r="O2242" s="1">
        <v>0.0</v>
      </c>
      <c r="P2242" s="1">
        <v>0.0</v>
      </c>
      <c r="Q2242" s="1" t="s">
        <v>11086</v>
      </c>
      <c r="R2242" s="1">
        <v>3.0</v>
      </c>
      <c r="S2242" s="1">
        <v>94.0</v>
      </c>
      <c r="T2242" s="1">
        <v>0.0</v>
      </c>
      <c r="U2242" s="1">
        <v>0.0</v>
      </c>
      <c r="V2242" s="1">
        <v>0.0</v>
      </c>
      <c r="W2242" s="1">
        <v>0.0</v>
      </c>
      <c r="X2242" s="1">
        <v>0.0</v>
      </c>
      <c r="Y2242" s="1">
        <v>0.0</v>
      </c>
      <c r="Z2242" s="1">
        <v>0.0</v>
      </c>
      <c r="AA2242" s="1">
        <v>0.0</v>
      </c>
      <c r="AB2242" s="1">
        <v>0.0</v>
      </c>
      <c r="AC2242" s="1">
        <v>0.0</v>
      </c>
      <c r="AD2242" s="1">
        <v>0.0</v>
      </c>
      <c r="AE2242" s="1">
        <v>178129.0</v>
      </c>
      <c r="AF2242" s="1">
        <v>91.0</v>
      </c>
      <c r="AH2242" s="1" t="s">
        <v>11087</v>
      </c>
      <c r="AI2242" s="1">
        <v>1727.0</v>
      </c>
      <c r="AJ2242" s="1">
        <v>3.0</v>
      </c>
      <c r="AK2242" s="1">
        <v>121.0</v>
      </c>
      <c r="AL2242" s="1">
        <v>7.0</v>
      </c>
    </row>
    <row r="2243" ht="15.75" customHeight="1">
      <c r="A2243" s="1" t="s">
        <v>6296</v>
      </c>
      <c r="B2243" s="1">
        <v>11.0</v>
      </c>
      <c r="C2243" s="1" t="s">
        <v>7267</v>
      </c>
      <c r="D2243" s="1" t="s">
        <v>11088</v>
      </c>
      <c r="E2243" s="1" t="s">
        <v>11089</v>
      </c>
      <c r="F2243" s="1" t="s">
        <v>11090</v>
      </c>
      <c r="H2243" s="1">
        <v>44.90911</v>
      </c>
      <c r="I2243" s="1">
        <v>10.223416</v>
      </c>
      <c r="J2243" s="1">
        <v>0.0</v>
      </c>
      <c r="K2243" s="1">
        <v>0.0</v>
      </c>
      <c r="L2243" s="1">
        <v>0.0</v>
      </c>
      <c r="M2243" s="1">
        <v>0.90309</v>
      </c>
      <c r="N2243" s="1">
        <v>0.0</v>
      </c>
      <c r="O2243" s="1">
        <v>0.0</v>
      </c>
      <c r="P2243" s="1">
        <v>0.0</v>
      </c>
      <c r="Q2243" s="1" t="s">
        <v>11091</v>
      </c>
      <c r="R2243" s="1">
        <v>6.0</v>
      </c>
      <c r="S2243" s="1">
        <v>22.6599999666214</v>
      </c>
      <c r="T2243" s="1">
        <v>0.0</v>
      </c>
      <c r="U2243" s="1">
        <v>0.0</v>
      </c>
      <c r="V2243" s="1">
        <v>0.0</v>
      </c>
      <c r="W2243" s="1">
        <v>0.0</v>
      </c>
      <c r="X2243" s="1">
        <v>0.0</v>
      </c>
      <c r="Y2243" s="1">
        <v>0.0</v>
      </c>
      <c r="Z2243" s="1">
        <v>0.0</v>
      </c>
      <c r="AA2243" s="1">
        <v>0.0</v>
      </c>
      <c r="AB2243" s="1">
        <v>0.0</v>
      </c>
      <c r="AC2243" s="1">
        <v>0.0</v>
      </c>
      <c r="AD2243" s="1">
        <v>0.0</v>
      </c>
      <c r="AE2243" s="1">
        <v>71547.0</v>
      </c>
      <c r="AF2243" s="1">
        <v>73.0</v>
      </c>
      <c r="AG2243" s="1">
        <v>340.0</v>
      </c>
      <c r="AH2243" s="1" t="s">
        <v>11094</v>
      </c>
      <c r="AI2243" s="1">
        <v>1.0</v>
      </c>
      <c r="AJ2243" s="1">
        <v>2.0</v>
      </c>
      <c r="AK2243" s="1">
        <v>2.0</v>
      </c>
      <c r="AL2243" s="1">
        <v>4.0</v>
      </c>
    </row>
    <row r="2244" ht="15.75" customHeight="1">
      <c r="A2244" s="1" t="s">
        <v>6296</v>
      </c>
      <c r="B2244" s="1">
        <v>12.0</v>
      </c>
      <c r="C2244" s="1" t="s">
        <v>7272</v>
      </c>
      <c r="D2244" s="1" t="s">
        <v>11097</v>
      </c>
      <c r="E2244" s="1" t="s">
        <v>11098</v>
      </c>
      <c r="F2244" s="1" t="s">
        <v>11099</v>
      </c>
      <c r="H2244" s="1">
        <v>40.429386</v>
      </c>
      <c r="I2244" s="1">
        <v>6.246106</v>
      </c>
      <c r="J2244" s="1">
        <v>2.9354174</v>
      </c>
      <c r="K2244" s="1">
        <v>0.0</v>
      </c>
      <c r="L2244" s="1">
        <v>0.0</v>
      </c>
      <c r="M2244" s="1">
        <v>0.30103</v>
      </c>
      <c r="N2244" s="1">
        <v>1.0</v>
      </c>
      <c r="O2244" s="1">
        <v>0.0</v>
      </c>
      <c r="P2244" s="1">
        <v>0.0</v>
      </c>
      <c r="Q2244" s="1" t="s">
        <v>1388</v>
      </c>
      <c r="R2244" s="1">
        <v>0.0</v>
      </c>
      <c r="S2244" s="1">
        <v>173.0</v>
      </c>
      <c r="T2244" s="1">
        <v>0.3261026</v>
      </c>
      <c r="U2244" s="1">
        <v>1.0648395</v>
      </c>
      <c r="V2244" s="1">
        <v>2.9354174</v>
      </c>
      <c r="W2244" s="1">
        <v>0.0</v>
      </c>
      <c r="X2244" s="1">
        <v>0.0</v>
      </c>
      <c r="Y2244" s="1">
        <v>0.0</v>
      </c>
      <c r="Z2244" s="1">
        <v>0.0</v>
      </c>
      <c r="AA2244" s="1">
        <v>0.0</v>
      </c>
      <c r="AB2244" s="1">
        <v>0.0</v>
      </c>
      <c r="AC2244" s="1">
        <v>0.0</v>
      </c>
      <c r="AD2244" s="1">
        <v>0.0</v>
      </c>
      <c r="AE2244" s="1">
        <v>273738.0</v>
      </c>
      <c r="AF2244" s="1">
        <v>38.0</v>
      </c>
      <c r="AH2244" s="1" t="s">
        <v>11100</v>
      </c>
      <c r="AI2244" s="1">
        <v>19.0</v>
      </c>
      <c r="AJ2244" s="1">
        <v>1.0</v>
      </c>
      <c r="AK2244" s="1">
        <v>21.0</v>
      </c>
      <c r="AL2244" s="1">
        <v>1.0</v>
      </c>
    </row>
    <row r="2245" ht="15.75" customHeight="1">
      <c r="A2245" s="1" t="s">
        <v>6296</v>
      </c>
      <c r="B2245" s="1">
        <v>13.0</v>
      </c>
      <c r="C2245" s="1" t="s">
        <v>7275</v>
      </c>
      <c r="D2245" s="1" t="s">
        <v>11101</v>
      </c>
      <c r="E2245" s="1" t="s">
        <v>11102</v>
      </c>
      <c r="F2245" s="1" t="s">
        <v>11103</v>
      </c>
      <c r="H2245" s="1">
        <v>38.587097</v>
      </c>
      <c r="I2245" s="1">
        <v>10.040742</v>
      </c>
      <c r="J2245" s="1">
        <v>1.1104289</v>
      </c>
      <c r="K2245" s="1">
        <v>0.0</v>
      </c>
      <c r="L2245" s="1">
        <v>0.0</v>
      </c>
      <c r="M2245" s="1">
        <v>0.47712126</v>
      </c>
      <c r="N2245" s="1">
        <v>0.0</v>
      </c>
      <c r="O2245" s="1">
        <v>0.0</v>
      </c>
      <c r="P2245" s="1">
        <v>0.0</v>
      </c>
      <c r="Q2245" s="1" t="s">
        <v>11104</v>
      </c>
      <c r="R2245" s="1">
        <v>1.0</v>
      </c>
      <c r="S2245" s="1">
        <v>51.5999995470047</v>
      </c>
      <c r="T2245" s="1">
        <v>0.0</v>
      </c>
      <c r="U2245" s="1">
        <v>0.0</v>
      </c>
      <c r="V2245" s="1">
        <v>0.0</v>
      </c>
      <c r="W2245" s="1">
        <v>1.1104289</v>
      </c>
      <c r="X2245" s="1">
        <v>0.0</v>
      </c>
      <c r="Y2245" s="1">
        <v>0.0</v>
      </c>
      <c r="Z2245" s="1">
        <v>0.0</v>
      </c>
      <c r="AA2245" s="1">
        <v>0.0</v>
      </c>
      <c r="AB2245" s="1">
        <v>0.0</v>
      </c>
      <c r="AC2245" s="1">
        <v>0.0</v>
      </c>
      <c r="AD2245" s="1">
        <v>0.0</v>
      </c>
      <c r="AE2245" s="1">
        <v>474296.0</v>
      </c>
      <c r="AF2245" s="1">
        <v>8.0</v>
      </c>
      <c r="AH2245" s="1" t="s">
        <v>4129</v>
      </c>
      <c r="AI2245" s="1">
        <v>3.0</v>
      </c>
      <c r="AJ2245" s="1">
        <v>3.0</v>
      </c>
      <c r="AK2245" s="1">
        <v>3.0</v>
      </c>
      <c r="AL2245" s="1">
        <v>0.0</v>
      </c>
    </row>
    <row r="2246" ht="15.75" customHeight="1">
      <c r="A2246" s="1" t="s">
        <v>6296</v>
      </c>
      <c r="B2246" s="1">
        <v>14.0</v>
      </c>
      <c r="C2246" s="1" t="s">
        <v>7277</v>
      </c>
      <c r="D2246" s="1" t="s">
        <v>11105</v>
      </c>
      <c r="E2246" s="1" t="s">
        <v>11106</v>
      </c>
      <c r="F2246" s="1" t="s">
        <v>11107</v>
      </c>
      <c r="H2246" s="1">
        <v>38.327473</v>
      </c>
      <c r="I2246" s="1">
        <v>5.302988</v>
      </c>
      <c r="J2246" s="1">
        <v>7.2076735</v>
      </c>
      <c r="K2246" s="1">
        <v>0.0</v>
      </c>
      <c r="L2246" s="1">
        <v>0.0</v>
      </c>
      <c r="M2246" s="1">
        <v>0.7781513</v>
      </c>
      <c r="N2246" s="1">
        <v>0.0</v>
      </c>
      <c r="O2246" s="1">
        <v>0.0</v>
      </c>
      <c r="P2246" s="1">
        <v>0.0</v>
      </c>
      <c r="Q2246" s="1" t="s">
        <v>11108</v>
      </c>
      <c r="R2246" s="1">
        <v>4.0</v>
      </c>
      <c r="S2246" s="1">
        <v>14.5</v>
      </c>
      <c r="T2246" s="1">
        <v>0.33376464</v>
      </c>
      <c r="U2246" s="1">
        <v>1.0151232</v>
      </c>
      <c r="V2246" s="1">
        <v>3.520137</v>
      </c>
      <c r="W2246" s="1">
        <v>0.0</v>
      </c>
      <c r="X2246" s="1">
        <v>0.0</v>
      </c>
      <c r="Y2246" s="1">
        <v>0.0</v>
      </c>
      <c r="Z2246" s="1">
        <v>7.2076735</v>
      </c>
      <c r="AA2246" s="1">
        <v>0.0</v>
      </c>
      <c r="AB2246" s="1">
        <v>0.0</v>
      </c>
      <c r="AC2246" s="1">
        <v>0.0</v>
      </c>
      <c r="AD2246" s="1">
        <v>0.0</v>
      </c>
      <c r="AE2246" s="1">
        <v>126688.0</v>
      </c>
      <c r="AF2246" s="1">
        <v>116.0</v>
      </c>
      <c r="AG2246" s="1">
        <v>600.0</v>
      </c>
      <c r="AH2246" s="1" t="s">
        <v>11109</v>
      </c>
      <c r="AI2246" s="1">
        <v>19.0</v>
      </c>
      <c r="AJ2246" s="1">
        <v>2.0</v>
      </c>
      <c r="AK2246" s="1">
        <v>2.0</v>
      </c>
      <c r="AL2246" s="1">
        <v>3.0</v>
      </c>
    </row>
    <row r="2247" ht="15.75" customHeight="1">
      <c r="A2247" s="1" t="s">
        <v>6296</v>
      </c>
      <c r="B2247" s="1">
        <v>15.0</v>
      </c>
      <c r="C2247" s="1" t="s">
        <v>7280</v>
      </c>
      <c r="D2247" s="1" t="s">
        <v>11110</v>
      </c>
      <c r="E2247" s="1" t="s">
        <v>11111</v>
      </c>
      <c r="F2247" s="1" t="s">
        <v>11112</v>
      </c>
      <c r="H2247" s="1">
        <v>38.027905</v>
      </c>
      <c r="I2247" s="1">
        <v>10.040742</v>
      </c>
      <c r="J2247" s="1">
        <v>0.0</v>
      </c>
      <c r="K2247" s="1">
        <v>0.0</v>
      </c>
      <c r="L2247" s="1">
        <v>0.0</v>
      </c>
      <c r="M2247" s="1">
        <v>0.69897</v>
      </c>
      <c r="N2247" s="1">
        <v>0.0</v>
      </c>
      <c r="O2247" s="1">
        <v>0.0</v>
      </c>
      <c r="P2247" s="1">
        <v>0.0</v>
      </c>
      <c r="Q2247" s="1" t="s">
        <v>11113</v>
      </c>
      <c r="R2247" s="1">
        <v>3.0</v>
      </c>
      <c r="S2247" s="1">
        <v>28.36000061035156</v>
      </c>
      <c r="T2247" s="1">
        <v>0.0</v>
      </c>
      <c r="U2247" s="1">
        <v>0.0</v>
      </c>
      <c r="V2247" s="1">
        <v>0.0</v>
      </c>
      <c r="W2247" s="1">
        <v>0.0</v>
      </c>
      <c r="X2247" s="1">
        <v>0.0</v>
      </c>
      <c r="Y2247" s="1">
        <v>0.0</v>
      </c>
      <c r="Z2247" s="1">
        <v>0.0</v>
      </c>
      <c r="AA2247" s="1">
        <v>0.0</v>
      </c>
      <c r="AB2247" s="1">
        <v>0.0</v>
      </c>
      <c r="AC2247" s="1">
        <v>0.0</v>
      </c>
      <c r="AD2247" s="1">
        <v>0.0</v>
      </c>
      <c r="AE2247" s="1">
        <v>422600.0</v>
      </c>
      <c r="AF2247" s="1">
        <v>54.0</v>
      </c>
      <c r="AG2247" s="1">
        <v>730.0</v>
      </c>
      <c r="AH2247" s="1" t="s">
        <v>11114</v>
      </c>
      <c r="AJ2247" s="1">
        <v>3.0</v>
      </c>
      <c r="AK2247" s="1">
        <v>3.0</v>
      </c>
      <c r="AL2247" s="1">
        <v>4.0</v>
      </c>
    </row>
    <row r="2248" ht="15.75" customHeight="1">
      <c r="A2248" s="1" t="s">
        <v>6296</v>
      </c>
      <c r="B2248" s="1">
        <v>16.0</v>
      </c>
      <c r="C2248" s="1" t="s">
        <v>7282</v>
      </c>
      <c r="D2248" s="1" t="s">
        <v>11115</v>
      </c>
      <c r="E2248" s="1" t="s">
        <v>11116</v>
      </c>
      <c r="F2248" s="1" t="s">
        <v>11117</v>
      </c>
      <c r="H2248" s="1">
        <v>37.302475</v>
      </c>
      <c r="I2248" s="1">
        <v>9.21726</v>
      </c>
      <c r="J2248" s="1">
        <v>0.45036906</v>
      </c>
      <c r="K2248" s="1">
        <v>0.0</v>
      </c>
      <c r="L2248" s="1">
        <v>0.0</v>
      </c>
      <c r="M2248" s="1">
        <v>0.47712126</v>
      </c>
      <c r="N2248" s="1">
        <v>0.0</v>
      </c>
      <c r="O2248" s="1">
        <v>0.0</v>
      </c>
      <c r="P2248" s="1">
        <v>0.0</v>
      </c>
      <c r="Q2248" s="1" t="s">
        <v>5591</v>
      </c>
      <c r="R2248" s="1">
        <v>1.0</v>
      </c>
      <c r="S2248" s="1">
        <v>64.4000015258789</v>
      </c>
      <c r="T2248" s="1">
        <v>0.0</v>
      </c>
      <c r="U2248" s="1">
        <v>0.45036906</v>
      </c>
      <c r="V2248" s="1">
        <v>0.0</v>
      </c>
      <c r="W2248" s="1">
        <v>0.0</v>
      </c>
      <c r="X2248" s="1">
        <v>0.0</v>
      </c>
      <c r="Y2248" s="1">
        <v>0.0</v>
      </c>
      <c r="Z2248" s="1">
        <v>0.0</v>
      </c>
      <c r="AA2248" s="1">
        <v>0.0</v>
      </c>
      <c r="AB2248" s="1">
        <v>0.0</v>
      </c>
      <c r="AC2248" s="1">
        <v>0.0</v>
      </c>
      <c r="AD2248" s="1">
        <v>0.0</v>
      </c>
      <c r="AE2248" s="1">
        <v>463618.0</v>
      </c>
      <c r="AF2248" s="1">
        <v>8.0</v>
      </c>
      <c r="AG2248" s="1">
        <v>590.0</v>
      </c>
      <c r="AH2248" s="1" t="s">
        <v>3369</v>
      </c>
      <c r="AI2248" s="1">
        <v>7.0</v>
      </c>
      <c r="AJ2248" s="1">
        <v>1.0</v>
      </c>
      <c r="AK2248" s="1">
        <v>2.0</v>
      </c>
      <c r="AL2248" s="1">
        <v>1.0</v>
      </c>
    </row>
    <row r="2249" ht="15.75" customHeight="1">
      <c r="A2249" s="1" t="s">
        <v>6296</v>
      </c>
      <c r="B2249" s="1">
        <v>17.0</v>
      </c>
      <c r="C2249" s="1" t="s">
        <v>7285</v>
      </c>
      <c r="D2249" s="1" t="s">
        <v>11118</v>
      </c>
      <c r="E2249" s="1" t="s">
        <v>11119</v>
      </c>
      <c r="F2249" s="1" t="s">
        <v>11120</v>
      </c>
      <c r="H2249" s="1">
        <v>37.06555</v>
      </c>
      <c r="I2249" s="1">
        <v>6.940416</v>
      </c>
      <c r="J2249" s="1">
        <v>0.8314243</v>
      </c>
      <c r="K2249" s="1">
        <v>0.0</v>
      </c>
      <c r="L2249" s="1">
        <v>0.0</v>
      </c>
      <c r="M2249" s="1">
        <v>0.30103</v>
      </c>
      <c r="N2249" s="1">
        <v>0.0</v>
      </c>
      <c r="O2249" s="1">
        <v>0.0</v>
      </c>
      <c r="P2249" s="1">
        <v>0.0</v>
      </c>
      <c r="Q2249" s="1" t="s">
        <v>1388</v>
      </c>
      <c r="R2249" s="1">
        <v>0.0</v>
      </c>
      <c r="S2249" s="1">
        <v>250.0</v>
      </c>
      <c r="T2249" s="1">
        <v>0.0</v>
      </c>
      <c r="U2249" s="1">
        <v>0.8314243</v>
      </c>
      <c r="V2249" s="1">
        <v>0.0</v>
      </c>
      <c r="W2249" s="1">
        <v>0.0</v>
      </c>
      <c r="X2249" s="1">
        <v>0.0</v>
      </c>
      <c r="Y2249" s="1">
        <v>0.0</v>
      </c>
      <c r="Z2249" s="1">
        <v>0.0</v>
      </c>
      <c r="AA2249" s="1">
        <v>0.0</v>
      </c>
      <c r="AB2249" s="1">
        <v>0.0</v>
      </c>
      <c r="AC2249" s="1">
        <v>0.0</v>
      </c>
      <c r="AD2249" s="1">
        <v>0.0</v>
      </c>
      <c r="AE2249" s="1">
        <v>291589.0</v>
      </c>
      <c r="AF2249" s="1">
        <v>9.0</v>
      </c>
      <c r="AH2249" s="1" t="s">
        <v>4882</v>
      </c>
      <c r="AI2249" s="1">
        <v>7.0</v>
      </c>
      <c r="AJ2249" s="1">
        <v>1.0</v>
      </c>
      <c r="AK2249" s="1">
        <v>4.0</v>
      </c>
      <c r="AL2249" s="1">
        <v>2.0</v>
      </c>
    </row>
    <row r="2250" ht="15.75" customHeight="1">
      <c r="A2250" s="1" t="s">
        <v>6296</v>
      </c>
      <c r="B2250" s="1">
        <v>18.0</v>
      </c>
      <c r="C2250" s="1" t="s">
        <v>7290</v>
      </c>
      <c r="D2250" s="1" t="s">
        <v>11121</v>
      </c>
      <c r="E2250" s="1" t="s">
        <v>11122</v>
      </c>
      <c r="F2250" s="1" t="s">
        <v>11123</v>
      </c>
      <c r="H2250" s="1">
        <v>37.050774</v>
      </c>
      <c r="I2250" s="1">
        <v>0.0</v>
      </c>
      <c r="J2250" s="1">
        <v>3.6278985</v>
      </c>
      <c r="K2250" s="1">
        <v>0.0</v>
      </c>
      <c r="L2250" s="1">
        <v>0.0</v>
      </c>
      <c r="M2250" s="1">
        <v>1.0</v>
      </c>
      <c r="N2250" s="1">
        <v>0.0</v>
      </c>
      <c r="O2250" s="1">
        <v>0.0</v>
      </c>
      <c r="P2250" s="1">
        <v>0.0</v>
      </c>
      <c r="Q2250" s="1" t="s">
        <v>11127</v>
      </c>
      <c r="R2250" s="1">
        <v>8.0</v>
      </c>
      <c r="S2250" s="1">
        <v>103.2999999523163</v>
      </c>
      <c r="T2250" s="1">
        <v>0.25573143</v>
      </c>
      <c r="U2250" s="1">
        <v>0.9853462</v>
      </c>
      <c r="V2250" s="1">
        <v>3.6278985</v>
      </c>
      <c r="W2250" s="1">
        <v>0.0</v>
      </c>
      <c r="X2250" s="1">
        <v>0.0</v>
      </c>
      <c r="Y2250" s="1">
        <v>0.0</v>
      </c>
      <c r="Z2250" s="1">
        <v>0.0</v>
      </c>
      <c r="AA2250" s="1">
        <v>0.0</v>
      </c>
      <c r="AB2250" s="1">
        <v>0.0</v>
      </c>
      <c r="AC2250" s="1">
        <v>0.0</v>
      </c>
      <c r="AD2250" s="1">
        <v>0.0</v>
      </c>
      <c r="AE2250" s="1">
        <v>34988.0</v>
      </c>
      <c r="AF2250" s="1">
        <v>1340.0</v>
      </c>
      <c r="AG2250" s="1">
        <v>750.0</v>
      </c>
      <c r="AH2250" s="1" t="s">
        <v>8170</v>
      </c>
      <c r="AI2250" s="1">
        <v>92.0</v>
      </c>
      <c r="AJ2250" s="1">
        <v>8.0</v>
      </c>
      <c r="AK2250" s="1">
        <v>8.0</v>
      </c>
      <c r="AL2250" s="1">
        <v>10.0</v>
      </c>
    </row>
    <row r="2251" ht="15.75" customHeight="1">
      <c r="A2251" s="1" t="s">
        <v>6296</v>
      </c>
      <c r="B2251" s="1">
        <v>19.0</v>
      </c>
      <c r="C2251" s="1" t="s">
        <v>7292</v>
      </c>
      <c r="D2251" s="1" t="s">
        <v>11129</v>
      </c>
      <c r="E2251" s="1" t="s">
        <v>11130</v>
      </c>
      <c r="F2251" s="1" t="s">
        <v>11131</v>
      </c>
      <c r="H2251" s="1">
        <v>36.839016</v>
      </c>
      <c r="I2251" s="1">
        <v>6.6924415</v>
      </c>
      <c r="J2251" s="1">
        <v>0.0</v>
      </c>
      <c r="K2251" s="1">
        <v>0.0</v>
      </c>
      <c r="L2251" s="1">
        <v>0.0</v>
      </c>
      <c r="M2251" s="1">
        <v>0.30103</v>
      </c>
      <c r="N2251" s="1">
        <v>0.0</v>
      </c>
      <c r="O2251" s="1">
        <v>0.0</v>
      </c>
      <c r="P2251" s="1">
        <v>0.0</v>
      </c>
      <c r="Q2251" s="1" t="s">
        <v>1388</v>
      </c>
      <c r="R2251" s="1">
        <v>0.0</v>
      </c>
      <c r="S2251" s="1">
        <v>333.3699951171875</v>
      </c>
      <c r="T2251" s="1">
        <v>0.0</v>
      </c>
      <c r="U2251" s="1">
        <v>0.0</v>
      </c>
      <c r="V2251" s="1">
        <v>0.0</v>
      </c>
      <c r="W2251" s="1">
        <v>0.0</v>
      </c>
      <c r="X2251" s="1">
        <v>0.0</v>
      </c>
      <c r="Y2251" s="1">
        <v>0.0</v>
      </c>
      <c r="Z2251" s="1">
        <v>0.0</v>
      </c>
      <c r="AA2251" s="1">
        <v>0.0</v>
      </c>
      <c r="AB2251" s="1">
        <v>0.0</v>
      </c>
      <c r="AC2251" s="1">
        <v>0.0</v>
      </c>
      <c r="AD2251" s="1">
        <v>0.0</v>
      </c>
      <c r="AE2251" s="1">
        <v>214660.0</v>
      </c>
      <c r="AF2251" s="1">
        <v>57.0</v>
      </c>
      <c r="AH2251" s="1" t="s">
        <v>2374</v>
      </c>
      <c r="AI2251" s="1">
        <v>197.0</v>
      </c>
      <c r="AJ2251" s="1">
        <v>2.0</v>
      </c>
      <c r="AK2251" s="1">
        <v>8.0</v>
      </c>
      <c r="AL2251" s="1">
        <v>2.0</v>
      </c>
    </row>
    <row r="2252" ht="15.75" customHeight="1">
      <c r="A2252" s="1" t="s">
        <v>6296</v>
      </c>
      <c r="B2252" s="1">
        <v>20.0</v>
      </c>
      <c r="C2252" s="1" t="s">
        <v>7294</v>
      </c>
      <c r="D2252" s="1" t="s">
        <v>11132</v>
      </c>
      <c r="E2252" s="1" t="s">
        <v>11133</v>
      </c>
      <c r="F2252" s="1" t="s">
        <v>11134</v>
      </c>
      <c r="H2252" s="1">
        <v>33.584988</v>
      </c>
      <c r="I2252" s="1">
        <v>9.068511</v>
      </c>
      <c r="J2252" s="1">
        <v>2.4577594</v>
      </c>
      <c r="K2252" s="1">
        <v>0.0</v>
      </c>
      <c r="L2252" s="1">
        <v>0.0</v>
      </c>
      <c r="M2252" s="1">
        <v>0.90309</v>
      </c>
      <c r="N2252" s="1">
        <v>0.0</v>
      </c>
      <c r="O2252" s="1">
        <v>0.0</v>
      </c>
      <c r="P2252" s="1">
        <v>0.0</v>
      </c>
      <c r="Q2252" s="1" t="s">
        <v>11135</v>
      </c>
      <c r="R2252" s="1">
        <v>6.0</v>
      </c>
      <c r="S2252" s="1">
        <v>9.409999966621399</v>
      </c>
      <c r="T2252" s="1">
        <v>0.32449305</v>
      </c>
      <c r="U2252" s="1">
        <v>0.63478374</v>
      </c>
      <c r="V2252" s="1">
        <v>2.4577594</v>
      </c>
      <c r="W2252" s="1">
        <v>0.0</v>
      </c>
      <c r="X2252" s="1">
        <v>0.0</v>
      </c>
      <c r="Y2252" s="1">
        <v>0.0</v>
      </c>
      <c r="Z2252" s="1">
        <v>0.0</v>
      </c>
      <c r="AA2252" s="1">
        <v>0.0</v>
      </c>
      <c r="AB2252" s="1">
        <v>0.0</v>
      </c>
      <c r="AC2252" s="1">
        <v>0.0</v>
      </c>
      <c r="AD2252" s="1">
        <v>0.0</v>
      </c>
      <c r="AE2252" s="1">
        <v>122863.0</v>
      </c>
      <c r="AF2252" s="1">
        <v>40.0</v>
      </c>
      <c r="AG2252" s="1">
        <v>800.0</v>
      </c>
      <c r="AH2252" s="1" t="s">
        <v>1369</v>
      </c>
      <c r="AI2252" s="1">
        <v>15.0</v>
      </c>
      <c r="AJ2252" s="1">
        <v>4.0</v>
      </c>
      <c r="AK2252" s="1">
        <v>4.0</v>
      </c>
      <c r="AL2252" s="1">
        <v>3.0</v>
      </c>
    </row>
    <row r="2253" ht="15.75" customHeight="1">
      <c r="A2253" s="1" t="s">
        <v>6296</v>
      </c>
      <c r="B2253" s="1">
        <v>21.0</v>
      </c>
      <c r="C2253" s="1" t="s">
        <v>6552</v>
      </c>
      <c r="D2253" s="1" t="s">
        <v>10438</v>
      </c>
      <c r="E2253" s="1" t="s">
        <v>10439</v>
      </c>
      <c r="F2253" s="1" t="s">
        <v>10440</v>
      </c>
      <c r="H2253" s="1">
        <v>32.186802</v>
      </c>
      <c r="I2253" s="1">
        <v>0.0</v>
      </c>
      <c r="J2253" s="1">
        <v>4.0080423</v>
      </c>
      <c r="K2253" s="1">
        <v>0.0</v>
      </c>
      <c r="L2253" s="1">
        <v>0.0</v>
      </c>
      <c r="M2253" s="1">
        <v>0.69897</v>
      </c>
      <c r="N2253" s="1">
        <v>0.0</v>
      </c>
      <c r="O2253" s="1">
        <v>0.0</v>
      </c>
      <c r="P2253" s="1">
        <v>0.0</v>
      </c>
      <c r="Q2253" s="1" t="s">
        <v>6669</v>
      </c>
      <c r="R2253" s="1">
        <v>3.0</v>
      </c>
      <c r="S2253" s="1">
        <v>131.0</v>
      </c>
      <c r="T2253" s="1">
        <v>0.2991375</v>
      </c>
      <c r="U2253" s="1">
        <v>0.6650412</v>
      </c>
      <c r="V2253" s="1">
        <v>0.0</v>
      </c>
      <c r="W2253" s="1">
        <v>4.0080423</v>
      </c>
      <c r="X2253" s="1">
        <v>0.0</v>
      </c>
      <c r="Y2253" s="1">
        <v>0.0</v>
      </c>
      <c r="Z2253" s="1">
        <v>0.0</v>
      </c>
      <c r="AA2253" s="1">
        <v>0.0</v>
      </c>
      <c r="AB2253" s="1">
        <v>0.0</v>
      </c>
      <c r="AC2253" s="1">
        <v>0.0</v>
      </c>
      <c r="AD2253" s="1">
        <v>0.0</v>
      </c>
      <c r="AE2253" s="1">
        <v>44084.0</v>
      </c>
      <c r="AF2253" s="1">
        <v>160.0</v>
      </c>
      <c r="AG2253" s="1">
        <v>380.0</v>
      </c>
      <c r="AH2253" s="1" t="s">
        <v>10441</v>
      </c>
      <c r="AI2253" s="1">
        <v>31.0</v>
      </c>
      <c r="AJ2253" s="1">
        <v>3.0</v>
      </c>
      <c r="AK2253" s="1">
        <v>3.0</v>
      </c>
      <c r="AL2253" s="1">
        <v>10.0</v>
      </c>
    </row>
    <row r="2254" ht="15.75" customHeight="1">
      <c r="A2254" s="1" t="s">
        <v>6296</v>
      </c>
      <c r="B2254" s="1">
        <v>22.0</v>
      </c>
      <c r="C2254" s="1" t="s">
        <v>7296</v>
      </c>
      <c r="D2254" s="1" t="s">
        <v>11136</v>
      </c>
      <c r="E2254" s="1" t="s">
        <v>11137</v>
      </c>
      <c r="F2254" s="1" t="s">
        <v>11138</v>
      </c>
      <c r="H2254" s="1">
        <v>31.010067</v>
      </c>
      <c r="I2254" s="1">
        <v>7.701372</v>
      </c>
      <c r="J2254" s="1">
        <v>3.9392152</v>
      </c>
      <c r="K2254" s="1">
        <v>0.0</v>
      </c>
      <c r="L2254" s="1">
        <v>0.0</v>
      </c>
      <c r="M2254" s="1">
        <v>0.7781513</v>
      </c>
      <c r="N2254" s="1">
        <v>0.0</v>
      </c>
      <c r="O2254" s="1">
        <v>0.0</v>
      </c>
      <c r="P2254" s="1">
        <v>0.0</v>
      </c>
      <c r="Q2254" s="1" t="s">
        <v>11139</v>
      </c>
      <c r="R2254" s="1">
        <v>4.0</v>
      </c>
      <c r="S2254" s="1">
        <v>10.71999996900558</v>
      </c>
      <c r="T2254" s="1">
        <v>0.0</v>
      </c>
      <c r="U2254" s="1">
        <v>0.0</v>
      </c>
      <c r="V2254" s="1">
        <v>0.9523497</v>
      </c>
      <c r="W2254" s="1">
        <v>0.0</v>
      </c>
      <c r="X2254" s="1">
        <v>0.0</v>
      </c>
      <c r="Y2254" s="1">
        <v>3.9392152</v>
      </c>
      <c r="Z2254" s="1">
        <v>0.0</v>
      </c>
      <c r="AA2254" s="1">
        <v>0.0</v>
      </c>
      <c r="AB2254" s="1">
        <v>0.0</v>
      </c>
      <c r="AC2254" s="1">
        <v>0.0</v>
      </c>
      <c r="AD2254" s="1">
        <v>0.0</v>
      </c>
      <c r="AE2254" s="1">
        <v>41057.0</v>
      </c>
      <c r="AF2254" s="1">
        <v>199.0</v>
      </c>
      <c r="AH2254" s="1" t="s">
        <v>11140</v>
      </c>
      <c r="AI2254" s="1">
        <v>4.0</v>
      </c>
      <c r="AJ2254" s="1">
        <v>5.0</v>
      </c>
      <c r="AK2254" s="1">
        <v>5.0</v>
      </c>
      <c r="AL2254" s="1">
        <v>4.0</v>
      </c>
    </row>
    <row r="2255" ht="15.75" customHeight="1">
      <c r="A2255" s="1" t="s">
        <v>6296</v>
      </c>
      <c r="B2255" s="1">
        <v>23.0</v>
      </c>
      <c r="C2255" s="1" t="s">
        <v>7301</v>
      </c>
      <c r="D2255" s="1" t="s">
        <v>11141</v>
      </c>
      <c r="E2255" s="1" t="s">
        <v>11142</v>
      </c>
      <c r="F2255" s="1" t="s">
        <v>11143</v>
      </c>
      <c r="H2255" s="1">
        <v>30.879343</v>
      </c>
      <c r="I2255" s="1">
        <v>9.529895</v>
      </c>
      <c r="J2255" s="1">
        <v>6.6087704</v>
      </c>
      <c r="K2255" s="1">
        <v>0.0</v>
      </c>
      <c r="L2255" s="1">
        <v>0.0</v>
      </c>
      <c r="M2255" s="1">
        <v>0.60206</v>
      </c>
      <c r="N2255" s="1">
        <v>0.0</v>
      </c>
      <c r="O2255" s="1">
        <v>0.0</v>
      </c>
      <c r="P2255" s="1">
        <v>0.0</v>
      </c>
      <c r="Q2255" s="1" t="s">
        <v>863</v>
      </c>
      <c r="R2255" s="1">
        <v>2.0</v>
      </c>
      <c r="S2255" s="1">
        <v>9.099999904632568</v>
      </c>
      <c r="T2255" s="1">
        <v>0.0</v>
      </c>
      <c r="U2255" s="1">
        <v>1.0045398</v>
      </c>
      <c r="V2255" s="1">
        <v>3.1294184</v>
      </c>
      <c r="W2255" s="1">
        <v>4.247853</v>
      </c>
      <c r="X2255" s="1">
        <v>0.0</v>
      </c>
      <c r="Y2255" s="1">
        <v>0.0</v>
      </c>
      <c r="Z2255" s="1">
        <v>0.0</v>
      </c>
      <c r="AA2255" s="1">
        <v>6.6087704</v>
      </c>
      <c r="AB2255" s="1">
        <v>0.0</v>
      </c>
      <c r="AC2255" s="1">
        <v>0.0</v>
      </c>
      <c r="AD2255" s="1">
        <v>0.0</v>
      </c>
      <c r="AE2255" s="1">
        <v>17087.0</v>
      </c>
      <c r="AF2255" s="1">
        <v>39.0</v>
      </c>
      <c r="AG2255" s="1">
        <v>690.0</v>
      </c>
      <c r="AH2255" s="1" t="s">
        <v>1796</v>
      </c>
      <c r="AI2255" s="1">
        <v>8.0</v>
      </c>
      <c r="AJ2255" s="1">
        <v>4.0</v>
      </c>
      <c r="AK2255" s="1">
        <v>4.0</v>
      </c>
      <c r="AL2255" s="1">
        <v>6.0</v>
      </c>
    </row>
    <row r="2256" ht="15.75" customHeight="1">
      <c r="A2256" s="1" t="s">
        <v>6296</v>
      </c>
      <c r="B2256" s="1">
        <v>24.0</v>
      </c>
      <c r="C2256" s="1" t="s">
        <v>5616</v>
      </c>
      <c r="D2256" s="1" t="s">
        <v>9517</v>
      </c>
      <c r="E2256" s="1" t="s">
        <v>9518</v>
      </c>
      <c r="F2256" s="1" t="s">
        <v>9519</v>
      </c>
      <c r="H2256" s="1">
        <v>30.875832</v>
      </c>
      <c r="I2256" s="1">
        <v>0.0</v>
      </c>
      <c r="J2256" s="1">
        <v>5.68731</v>
      </c>
      <c r="K2256" s="1">
        <v>0.0</v>
      </c>
      <c r="L2256" s="1">
        <v>0.0</v>
      </c>
      <c r="M2256" s="1">
        <v>0.60206</v>
      </c>
      <c r="N2256" s="1">
        <v>0.0</v>
      </c>
      <c r="O2256" s="1">
        <v>0.0</v>
      </c>
      <c r="P2256" s="1">
        <v>0.0</v>
      </c>
      <c r="Q2256" s="1" t="s">
        <v>863</v>
      </c>
      <c r="R2256" s="1">
        <v>2.0</v>
      </c>
      <c r="S2256" s="1">
        <v>80.31000137329102</v>
      </c>
      <c r="T2256" s="1">
        <v>0.0</v>
      </c>
      <c r="U2256" s="1">
        <v>0.0</v>
      </c>
      <c r="V2256" s="1">
        <v>0.0</v>
      </c>
      <c r="W2256" s="1">
        <v>2.4256418</v>
      </c>
      <c r="X2256" s="1">
        <v>0.0</v>
      </c>
      <c r="Y2256" s="1">
        <v>0.0</v>
      </c>
      <c r="Z2256" s="1">
        <v>5.68731</v>
      </c>
      <c r="AA2256" s="1">
        <v>0.0</v>
      </c>
      <c r="AB2256" s="1">
        <v>0.0</v>
      </c>
      <c r="AC2256" s="1">
        <v>0.0</v>
      </c>
      <c r="AD2256" s="1">
        <v>0.0</v>
      </c>
      <c r="AE2256" s="1">
        <v>200316.0</v>
      </c>
      <c r="AF2256" s="1">
        <v>50.0</v>
      </c>
      <c r="AG2256" s="1">
        <v>800.0</v>
      </c>
      <c r="AH2256" s="1" t="s">
        <v>2392</v>
      </c>
      <c r="AI2256" s="1">
        <v>3.0</v>
      </c>
      <c r="AJ2256" s="1">
        <v>4.0</v>
      </c>
      <c r="AK2256" s="1">
        <v>4.0</v>
      </c>
      <c r="AL2256" s="1">
        <v>7.0</v>
      </c>
    </row>
    <row r="2257" ht="15.75" customHeight="1">
      <c r="A2257" s="1" t="s">
        <v>6296</v>
      </c>
      <c r="B2257" s="1">
        <v>25.0</v>
      </c>
      <c r="C2257" s="1" t="s">
        <v>7305</v>
      </c>
      <c r="D2257" s="1" t="s">
        <v>11144</v>
      </c>
      <c r="E2257" s="1" t="s">
        <v>11145</v>
      </c>
      <c r="F2257" s="1" t="s">
        <v>11146</v>
      </c>
      <c r="H2257" s="1">
        <v>30.293943</v>
      </c>
      <c r="I2257" s="1">
        <v>6.940416</v>
      </c>
      <c r="J2257" s="1">
        <v>3.3545227</v>
      </c>
      <c r="K2257" s="1">
        <v>0.0</v>
      </c>
      <c r="L2257" s="1">
        <v>0.0</v>
      </c>
      <c r="M2257" s="1">
        <v>0.7781513</v>
      </c>
      <c r="N2257" s="1">
        <v>0.0</v>
      </c>
      <c r="O2257" s="1">
        <v>0.0</v>
      </c>
      <c r="P2257" s="1">
        <v>0.0</v>
      </c>
      <c r="Q2257" s="1" t="s">
        <v>11147</v>
      </c>
      <c r="R2257" s="1">
        <v>4.0</v>
      </c>
      <c r="S2257" s="1">
        <v>13.30000019073486</v>
      </c>
      <c r="T2257" s="1">
        <v>0.29867655</v>
      </c>
      <c r="U2257" s="1">
        <v>0.8406357</v>
      </c>
      <c r="V2257" s="1">
        <v>3.3545227</v>
      </c>
      <c r="W2257" s="1">
        <v>0.0</v>
      </c>
      <c r="X2257" s="1">
        <v>0.0</v>
      </c>
      <c r="Y2257" s="1">
        <v>0.0</v>
      </c>
      <c r="Z2257" s="1">
        <v>0.0</v>
      </c>
      <c r="AA2257" s="1">
        <v>0.0</v>
      </c>
      <c r="AB2257" s="1">
        <v>0.0</v>
      </c>
      <c r="AC2257" s="1">
        <v>0.0</v>
      </c>
      <c r="AD2257" s="1">
        <v>0.0</v>
      </c>
      <c r="AE2257" s="1">
        <v>63476.0</v>
      </c>
      <c r="AF2257" s="1">
        <v>125.0</v>
      </c>
      <c r="AG2257" s="1">
        <v>660.0</v>
      </c>
      <c r="AH2257" s="1" t="s">
        <v>11148</v>
      </c>
      <c r="AI2257" s="1">
        <v>22.0</v>
      </c>
      <c r="AJ2257" s="1">
        <v>5.0</v>
      </c>
      <c r="AK2257" s="1">
        <v>5.0</v>
      </c>
      <c r="AL2257" s="1">
        <v>3.0</v>
      </c>
    </row>
    <row r="2258" ht="15.75" customHeight="1">
      <c r="A2258" s="1" t="s">
        <v>6349</v>
      </c>
      <c r="B2258" s="1">
        <v>1.0</v>
      </c>
      <c r="C2258" s="1" t="s">
        <v>2799</v>
      </c>
      <c r="D2258" s="1" t="s">
        <v>6085</v>
      </c>
      <c r="E2258" s="1" t="s">
        <v>6086</v>
      </c>
      <c r="F2258" s="1" t="s">
        <v>6088</v>
      </c>
      <c r="H2258" s="1">
        <v>124.10784</v>
      </c>
      <c r="I2258" s="1">
        <v>7.57747</v>
      </c>
      <c r="J2258" s="1">
        <v>0.80099344</v>
      </c>
      <c r="K2258" s="1">
        <v>0.0</v>
      </c>
      <c r="L2258" s="1">
        <v>0.0</v>
      </c>
      <c r="M2258" s="1">
        <v>1.0791812</v>
      </c>
      <c r="N2258" s="1">
        <v>0.0</v>
      </c>
      <c r="O2258" s="1">
        <v>0.0</v>
      </c>
      <c r="P2258" s="1">
        <v>0.0</v>
      </c>
      <c r="Q2258" s="1" t="s">
        <v>6090</v>
      </c>
      <c r="R2258" s="1">
        <v>10.0</v>
      </c>
      <c r="S2258" s="1">
        <v>187.3999996185303</v>
      </c>
      <c r="T2258" s="1">
        <v>0.0</v>
      </c>
      <c r="U2258" s="1">
        <v>0.80099344</v>
      </c>
      <c r="V2258" s="1">
        <v>0.0</v>
      </c>
      <c r="W2258" s="1">
        <v>0.0</v>
      </c>
      <c r="X2258" s="1">
        <v>0.0</v>
      </c>
      <c r="Y2258" s="1">
        <v>0.0</v>
      </c>
      <c r="Z2258" s="1">
        <v>0.0</v>
      </c>
      <c r="AA2258" s="1">
        <v>0.0</v>
      </c>
      <c r="AB2258" s="1">
        <v>0.0</v>
      </c>
      <c r="AC2258" s="1">
        <v>0.0</v>
      </c>
      <c r="AD2258" s="1">
        <v>0.0</v>
      </c>
      <c r="AE2258" s="1">
        <v>76034.0</v>
      </c>
      <c r="AF2258" s="1">
        <v>1619.0</v>
      </c>
      <c r="AG2258" s="1">
        <v>820.0</v>
      </c>
      <c r="AH2258" s="1" t="s">
        <v>6091</v>
      </c>
      <c r="AI2258" s="1">
        <v>72.0</v>
      </c>
      <c r="AJ2258" s="1">
        <v>5.0</v>
      </c>
      <c r="AK2258" s="1">
        <v>6.0</v>
      </c>
      <c r="AL2258" s="1">
        <v>14.0</v>
      </c>
    </row>
    <row r="2259" ht="15.75" customHeight="1">
      <c r="A2259" s="1" t="s">
        <v>6349</v>
      </c>
      <c r="B2259" s="1">
        <v>2.0</v>
      </c>
      <c r="C2259" s="1" t="s">
        <v>7307</v>
      </c>
      <c r="D2259" s="1" t="s">
        <v>11149</v>
      </c>
      <c r="E2259" s="1" t="s">
        <v>11150</v>
      </c>
      <c r="F2259" s="1" t="s">
        <v>11151</v>
      </c>
      <c r="H2259" s="1">
        <v>122.965576</v>
      </c>
      <c r="I2259" s="1">
        <v>10.785512</v>
      </c>
      <c r="J2259" s="1">
        <v>0.0</v>
      </c>
      <c r="K2259" s="1">
        <v>0.0</v>
      </c>
      <c r="L2259" s="1">
        <v>0.0</v>
      </c>
      <c r="M2259" s="1">
        <v>0.845098</v>
      </c>
      <c r="N2259" s="1">
        <v>0.0</v>
      </c>
      <c r="O2259" s="1">
        <v>0.0</v>
      </c>
      <c r="P2259" s="1">
        <v>0.0</v>
      </c>
      <c r="Q2259" s="1" t="s">
        <v>11152</v>
      </c>
      <c r="R2259" s="1">
        <v>5.0</v>
      </c>
      <c r="S2259" s="1">
        <v>181.0</v>
      </c>
      <c r="T2259" s="1">
        <v>0.0</v>
      </c>
      <c r="U2259" s="1">
        <v>0.0</v>
      </c>
      <c r="V2259" s="1">
        <v>0.0</v>
      </c>
      <c r="W2259" s="1">
        <v>0.0</v>
      </c>
      <c r="X2259" s="1">
        <v>0.0</v>
      </c>
      <c r="Y2259" s="1">
        <v>0.0</v>
      </c>
      <c r="Z2259" s="1">
        <v>0.0</v>
      </c>
      <c r="AA2259" s="1">
        <v>0.0</v>
      </c>
      <c r="AB2259" s="1">
        <v>0.0</v>
      </c>
      <c r="AC2259" s="1">
        <v>0.0</v>
      </c>
      <c r="AD2259" s="1">
        <v>0.0</v>
      </c>
      <c r="AE2259" s="1">
        <v>8214.0</v>
      </c>
      <c r="AF2259" s="1">
        <v>675.0</v>
      </c>
      <c r="AG2259" s="1">
        <v>790.0</v>
      </c>
      <c r="AH2259" s="1" t="s">
        <v>1243</v>
      </c>
      <c r="AJ2259" s="1">
        <v>6.0</v>
      </c>
      <c r="AK2259" s="1">
        <v>6.0</v>
      </c>
      <c r="AL2259" s="1">
        <v>11.0</v>
      </c>
    </row>
    <row r="2260" ht="15.75" customHeight="1">
      <c r="A2260" s="1" t="s">
        <v>6349</v>
      </c>
      <c r="B2260" s="1">
        <v>3.0</v>
      </c>
      <c r="C2260" s="1" t="s">
        <v>2628</v>
      </c>
      <c r="D2260" s="1" t="s">
        <v>5723</v>
      </c>
      <c r="E2260" s="1" t="s">
        <v>5725</v>
      </c>
      <c r="F2260" s="1" t="s">
        <v>5726</v>
      </c>
      <c r="H2260" s="1">
        <v>100.03708</v>
      </c>
      <c r="I2260" s="1">
        <v>5.1114535</v>
      </c>
      <c r="J2260" s="1">
        <v>0.0</v>
      </c>
      <c r="K2260" s="1">
        <v>0.0</v>
      </c>
      <c r="L2260" s="1">
        <v>0.0</v>
      </c>
      <c r="M2260" s="1">
        <v>0.69897</v>
      </c>
      <c r="N2260" s="1">
        <v>0.0</v>
      </c>
      <c r="O2260" s="1">
        <v>0.0</v>
      </c>
      <c r="P2260" s="1">
        <v>0.0</v>
      </c>
      <c r="Q2260" s="1" t="s">
        <v>5728</v>
      </c>
      <c r="R2260" s="1">
        <v>3.0</v>
      </c>
      <c r="S2260" s="1">
        <v>783.0</v>
      </c>
      <c r="T2260" s="1">
        <v>0.0</v>
      </c>
      <c r="U2260" s="1">
        <v>0.0</v>
      </c>
      <c r="V2260" s="1">
        <v>0.0</v>
      </c>
      <c r="W2260" s="1">
        <v>0.0</v>
      </c>
      <c r="X2260" s="1">
        <v>0.0</v>
      </c>
      <c r="Y2260" s="1">
        <v>0.0</v>
      </c>
      <c r="Z2260" s="1">
        <v>0.0</v>
      </c>
      <c r="AA2260" s="1">
        <v>0.0</v>
      </c>
      <c r="AB2260" s="1">
        <v>0.0</v>
      </c>
      <c r="AC2260" s="1">
        <v>0.0</v>
      </c>
      <c r="AD2260" s="1">
        <v>0.0</v>
      </c>
      <c r="AE2260" s="1">
        <v>88897.0</v>
      </c>
      <c r="AF2260" s="1">
        <v>676.0</v>
      </c>
      <c r="AG2260" s="1">
        <v>890.0</v>
      </c>
      <c r="AH2260" s="1" t="s">
        <v>1558</v>
      </c>
      <c r="AI2260" s="1">
        <v>202.0</v>
      </c>
      <c r="AJ2260" s="1">
        <v>10.0</v>
      </c>
      <c r="AK2260" s="1">
        <v>15.0</v>
      </c>
      <c r="AL2260" s="1">
        <v>9.0</v>
      </c>
    </row>
    <row r="2261" ht="15.75" customHeight="1">
      <c r="A2261" s="1" t="s">
        <v>6349</v>
      </c>
      <c r="B2261" s="1">
        <v>4.0</v>
      </c>
      <c r="C2261" s="1" t="s">
        <v>6503</v>
      </c>
      <c r="D2261" s="1" t="s">
        <v>10396</v>
      </c>
      <c r="E2261" s="1" t="s">
        <v>10397</v>
      </c>
      <c r="F2261" s="1" t="s">
        <v>10398</v>
      </c>
      <c r="H2261" s="1">
        <v>87.67103</v>
      </c>
      <c r="I2261" s="1">
        <v>7.2821074</v>
      </c>
      <c r="J2261" s="1">
        <v>0.0</v>
      </c>
      <c r="K2261" s="1">
        <v>0.0</v>
      </c>
      <c r="L2261" s="1">
        <v>0.0</v>
      </c>
      <c r="M2261" s="1">
        <v>1.0413927</v>
      </c>
      <c r="N2261" s="1">
        <v>0.0</v>
      </c>
      <c r="O2261" s="1">
        <v>0.0</v>
      </c>
      <c r="P2261" s="1">
        <v>0.0</v>
      </c>
      <c r="Q2261" s="1" t="s">
        <v>10399</v>
      </c>
      <c r="R2261" s="1">
        <v>9.0</v>
      </c>
      <c r="S2261" s="1">
        <v>132.6500000953674</v>
      </c>
      <c r="T2261" s="1">
        <v>0.0</v>
      </c>
      <c r="U2261" s="1">
        <v>0.0</v>
      </c>
      <c r="V2261" s="1">
        <v>0.0</v>
      </c>
      <c r="W2261" s="1">
        <v>0.0</v>
      </c>
      <c r="X2261" s="1">
        <v>0.0</v>
      </c>
      <c r="Y2261" s="1">
        <v>0.0</v>
      </c>
      <c r="Z2261" s="1">
        <v>0.0</v>
      </c>
      <c r="AA2261" s="1">
        <v>0.0</v>
      </c>
      <c r="AB2261" s="1">
        <v>0.0</v>
      </c>
      <c r="AC2261" s="1">
        <v>0.0</v>
      </c>
      <c r="AD2261" s="1">
        <v>0.0</v>
      </c>
      <c r="AE2261" s="1">
        <v>43159.0</v>
      </c>
      <c r="AF2261" s="1">
        <v>1594.0</v>
      </c>
      <c r="AG2261" s="1">
        <v>850.0</v>
      </c>
      <c r="AH2261" s="1" t="s">
        <v>6009</v>
      </c>
      <c r="AI2261" s="1">
        <v>87.0</v>
      </c>
      <c r="AJ2261" s="1">
        <v>10.0</v>
      </c>
      <c r="AK2261" s="1">
        <v>10.0</v>
      </c>
      <c r="AL2261" s="1">
        <v>21.0</v>
      </c>
    </row>
    <row r="2262" ht="15.75" customHeight="1">
      <c r="A2262" s="1" t="s">
        <v>6349</v>
      </c>
      <c r="B2262" s="1">
        <v>5.0</v>
      </c>
      <c r="C2262" s="1" t="s">
        <v>2517</v>
      </c>
      <c r="D2262" s="1" t="s">
        <v>5445</v>
      </c>
      <c r="E2262" s="1" t="s">
        <v>5446</v>
      </c>
      <c r="F2262" s="1" t="s">
        <v>5447</v>
      </c>
      <c r="H2262" s="1">
        <v>72.41006</v>
      </c>
      <c r="I2262" s="1">
        <v>5.9646335</v>
      </c>
      <c r="J2262" s="1">
        <v>0.0</v>
      </c>
      <c r="K2262" s="1">
        <v>0.0</v>
      </c>
      <c r="L2262" s="1">
        <v>0.0</v>
      </c>
      <c r="M2262" s="1">
        <v>0.9542425</v>
      </c>
      <c r="N2262" s="1">
        <v>0.0</v>
      </c>
      <c r="O2262" s="1">
        <v>0.0</v>
      </c>
      <c r="P2262" s="1">
        <v>0.0</v>
      </c>
      <c r="Q2262" s="1" t="s">
        <v>5450</v>
      </c>
      <c r="R2262" s="1">
        <v>7.0</v>
      </c>
      <c r="S2262" s="1">
        <v>160.8500000014901</v>
      </c>
      <c r="T2262" s="1">
        <v>0.0</v>
      </c>
      <c r="U2262" s="1">
        <v>0.0</v>
      </c>
      <c r="V2262" s="1">
        <v>0.0</v>
      </c>
      <c r="W2262" s="1">
        <v>0.0</v>
      </c>
      <c r="X2262" s="1">
        <v>0.0</v>
      </c>
      <c r="Y2262" s="1">
        <v>0.0</v>
      </c>
      <c r="Z2262" s="1">
        <v>0.0</v>
      </c>
      <c r="AA2262" s="1">
        <v>0.0</v>
      </c>
      <c r="AB2262" s="1">
        <v>0.0</v>
      </c>
      <c r="AC2262" s="1">
        <v>0.0</v>
      </c>
      <c r="AD2262" s="1">
        <v>0.0</v>
      </c>
      <c r="AE2262" s="1">
        <v>215083.0</v>
      </c>
      <c r="AF2262" s="1">
        <v>1720.0</v>
      </c>
      <c r="AG2262" s="1">
        <v>860.0</v>
      </c>
      <c r="AH2262" s="1" t="s">
        <v>5451</v>
      </c>
      <c r="AI2262" s="1">
        <v>106.0</v>
      </c>
      <c r="AJ2262" s="1">
        <v>6.0</v>
      </c>
      <c r="AK2262" s="1">
        <v>6.0</v>
      </c>
      <c r="AL2262" s="1">
        <v>16.0</v>
      </c>
    </row>
    <row r="2263" ht="15.75" customHeight="1">
      <c r="A2263" s="1" t="s">
        <v>6349</v>
      </c>
      <c r="B2263" s="1">
        <v>6.0</v>
      </c>
      <c r="C2263" s="1" t="s">
        <v>7315</v>
      </c>
      <c r="D2263" s="1" t="s">
        <v>11153</v>
      </c>
      <c r="E2263" s="1" t="s">
        <v>11154</v>
      </c>
      <c r="F2263" s="1" t="s">
        <v>11155</v>
      </c>
      <c r="H2263" s="1">
        <v>60.4753</v>
      </c>
      <c r="I2263" s="1">
        <v>9.838825</v>
      </c>
      <c r="J2263" s="1">
        <v>5.2341123</v>
      </c>
      <c r="K2263" s="1">
        <v>0.0</v>
      </c>
      <c r="L2263" s="1">
        <v>0.0</v>
      </c>
      <c r="M2263" s="1">
        <v>0.60206</v>
      </c>
      <c r="N2263" s="1">
        <v>0.0</v>
      </c>
      <c r="O2263" s="1">
        <v>0.0</v>
      </c>
      <c r="P2263" s="1">
        <v>0.0</v>
      </c>
      <c r="Q2263" s="1" t="s">
        <v>9242</v>
      </c>
      <c r="R2263" s="1">
        <v>2.0</v>
      </c>
      <c r="S2263" s="1">
        <v>43.40999984741211</v>
      </c>
      <c r="T2263" s="1">
        <v>0.0</v>
      </c>
      <c r="U2263" s="1">
        <v>0.89257157</v>
      </c>
      <c r="V2263" s="1">
        <v>2.0555992</v>
      </c>
      <c r="W2263" s="1">
        <v>3.4063578</v>
      </c>
      <c r="X2263" s="1">
        <v>0.0</v>
      </c>
      <c r="Y2263" s="1">
        <v>5.2341123</v>
      </c>
      <c r="Z2263" s="1">
        <v>0.0</v>
      </c>
      <c r="AA2263" s="1">
        <v>0.0</v>
      </c>
      <c r="AB2263" s="1">
        <v>0.0</v>
      </c>
      <c r="AC2263" s="1">
        <v>0.0</v>
      </c>
      <c r="AD2263" s="1">
        <v>0.0</v>
      </c>
      <c r="AE2263" s="1">
        <v>59884.0</v>
      </c>
      <c r="AF2263" s="1">
        <v>39.0</v>
      </c>
      <c r="AG2263" s="1">
        <v>810.0</v>
      </c>
      <c r="AH2263" s="1" t="s">
        <v>7067</v>
      </c>
      <c r="AI2263" s="1">
        <v>8.0</v>
      </c>
      <c r="AJ2263" s="1">
        <v>6.0</v>
      </c>
      <c r="AK2263" s="1">
        <v>6.0</v>
      </c>
      <c r="AL2263" s="1">
        <v>4.0</v>
      </c>
    </row>
    <row r="2264" ht="15.75" customHeight="1">
      <c r="A2264" s="1" t="s">
        <v>6349</v>
      </c>
      <c r="B2264" s="1">
        <v>7.0</v>
      </c>
      <c r="C2264" s="1" t="s">
        <v>7317</v>
      </c>
      <c r="D2264" s="1" t="s">
        <v>11156</v>
      </c>
      <c r="E2264" s="1" t="s">
        <v>11157</v>
      </c>
      <c r="F2264" s="1" t="s">
        <v>11158</v>
      </c>
      <c r="H2264" s="1">
        <v>55.548134</v>
      </c>
      <c r="I2264" s="1">
        <v>10.385785</v>
      </c>
      <c r="J2264" s="1">
        <v>0.5013505</v>
      </c>
      <c r="K2264" s="1">
        <v>0.0</v>
      </c>
      <c r="L2264" s="1">
        <v>0.0</v>
      </c>
      <c r="M2264" s="1">
        <v>0.845098</v>
      </c>
      <c r="N2264" s="1">
        <v>0.0</v>
      </c>
      <c r="O2264" s="1">
        <v>0.0</v>
      </c>
      <c r="P2264" s="1">
        <v>0.0</v>
      </c>
      <c r="Q2264" s="1" t="s">
        <v>11159</v>
      </c>
      <c r="R2264" s="1">
        <v>5.0</v>
      </c>
      <c r="S2264" s="1">
        <v>35.44999980926514</v>
      </c>
      <c r="T2264" s="1">
        <v>0.23594554</v>
      </c>
      <c r="U2264" s="1">
        <v>0.5013505</v>
      </c>
      <c r="V2264" s="1">
        <v>0.0</v>
      </c>
      <c r="W2264" s="1">
        <v>0.0</v>
      </c>
      <c r="X2264" s="1">
        <v>0.0</v>
      </c>
      <c r="Y2264" s="1">
        <v>0.0</v>
      </c>
      <c r="Z2264" s="1">
        <v>0.0</v>
      </c>
      <c r="AA2264" s="1">
        <v>0.0</v>
      </c>
      <c r="AB2264" s="1">
        <v>0.0</v>
      </c>
      <c r="AC2264" s="1">
        <v>0.0</v>
      </c>
      <c r="AD2264" s="1">
        <v>0.0</v>
      </c>
      <c r="AE2264" s="1">
        <v>185695.0</v>
      </c>
      <c r="AF2264" s="1">
        <v>169.0</v>
      </c>
      <c r="AG2264" s="1">
        <v>540.0</v>
      </c>
      <c r="AH2264" s="1" t="s">
        <v>8822</v>
      </c>
      <c r="AI2264" s="1">
        <v>11.0</v>
      </c>
      <c r="AJ2264" s="1">
        <v>2.0</v>
      </c>
      <c r="AK2264" s="1">
        <v>2.0</v>
      </c>
      <c r="AL2264" s="1">
        <v>13.0</v>
      </c>
    </row>
    <row r="2265" ht="15.75" customHeight="1">
      <c r="A2265" s="1" t="s">
        <v>6349</v>
      </c>
      <c r="B2265" s="1">
        <v>8.0</v>
      </c>
      <c r="C2265" s="1" t="s">
        <v>7320</v>
      </c>
      <c r="D2265" s="1" t="s">
        <v>11160</v>
      </c>
      <c r="E2265" s="1" t="s">
        <v>11161</v>
      </c>
      <c r="F2265" s="1" t="s">
        <v>11162</v>
      </c>
      <c r="H2265" s="1">
        <v>51.27138</v>
      </c>
      <c r="I2265" s="1">
        <v>7.8978047</v>
      </c>
      <c r="J2265" s="1">
        <v>0.0</v>
      </c>
      <c r="K2265" s="1">
        <v>0.0</v>
      </c>
      <c r="L2265" s="1">
        <v>0.0</v>
      </c>
      <c r="M2265" s="1">
        <v>0.7781513</v>
      </c>
      <c r="N2265" s="1">
        <v>0.0</v>
      </c>
      <c r="O2265" s="1">
        <v>0.0</v>
      </c>
      <c r="P2265" s="1">
        <v>0.0</v>
      </c>
      <c r="Q2265" s="1" t="s">
        <v>11163</v>
      </c>
      <c r="R2265" s="1">
        <v>4.0</v>
      </c>
      <c r="S2265" s="1">
        <v>68.59999990463257</v>
      </c>
      <c r="T2265" s="1">
        <v>0.0</v>
      </c>
      <c r="U2265" s="1">
        <v>0.0</v>
      </c>
      <c r="V2265" s="1">
        <v>0.0</v>
      </c>
      <c r="W2265" s="1">
        <v>0.0</v>
      </c>
      <c r="X2265" s="1">
        <v>0.0</v>
      </c>
      <c r="Y2265" s="1">
        <v>0.0</v>
      </c>
      <c r="Z2265" s="1">
        <v>0.0</v>
      </c>
      <c r="AA2265" s="1">
        <v>0.0</v>
      </c>
      <c r="AB2265" s="1">
        <v>0.0</v>
      </c>
      <c r="AC2265" s="1">
        <v>0.0</v>
      </c>
      <c r="AD2265" s="1">
        <v>0.0</v>
      </c>
      <c r="AE2265" s="1">
        <v>89387.0</v>
      </c>
      <c r="AF2265" s="1">
        <v>404.0</v>
      </c>
      <c r="AG2265" s="1">
        <v>830.0</v>
      </c>
      <c r="AH2265" s="1" t="s">
        <v>11164</v>
      </c>
      <c r="AI2265" s="1">
        <v>112.0</v>
      </c>
      <c r="AJ2265" s="1">
        <v>4.0</v>
      </c>
      <c r="AK2265" s="1">
        <v>4.0</v>
      </c>
      <c r="AL2265" s="1">
        <v>26.0</v>
      </c>
    </row>
    <row r="2266" ht="15.75" customHeight="1">
      <c r="A2266" s="1" t="s">
        <v>6349</v>
      </c>
      <c r="B2266" s="1">
        <v>9.0</v>
      </c>
      <c r="C2266" s="1" t="s">
        <v>7324</v>
      </c>
      <c r="D2266" s="1" t="s">
        <v>11165</v>
      </c>
      <c r="E2266" s="1" t="s">
        <v>11166</v>
      </c>
      <c r="F2266" s="1" t="s">
        <v>11167</v>
      </c>
      <c r="H2266" s="1">
        <v>41.821316</v>
      </c>
      <c r="I2266" s="1">
        <v>6.8378844</v>
      </c>
      <c r="J2266" s="1">
        <v>0.19249222</v>
      </c>
      <c r="K2266" s="1">
        <v>0.0</v>
      </c>
      <c r="L2266" s="1">
        <v>0.0</v>
      </c>
      <c r="M2266" s="1">
        <v>0.7781513</v>
      </c>
      <c r="N2266" s="1">
        <v>0.0</v>
      </c>
      <c r="O2266" s="1">
        <v>0.0</v>
      </c>
      <c r="P2266" s="1">
        <v>0.0</v>
      </c>
      <c r="Q2266" s="1" t="s">
        <v>11168</v>
      </c>
      <c r="R2266" s="1">
        <v>4.0</v>
      </c>
      <c r="S2266" s="1">
        <v>57.43999993428588</v>
      </c>
      <c r="T2266" s="1">
        <v>0.19249222</v>
      </c>
      <c r="U2266" s="1">
        <v>0.0</v>
      </c>
      <c r="V2266" s="1">
        <v>0.0</v>
      </c>
      <c r="W2266" s="1">
        <v>0.0</v>
      </c>
      <c r="X2266" s="1">
        <v>0.0</v>
      </c>
      <c r="Y2266" s="1">
        <v>0.0</v>
      </c>
      <c r="Z2266" s="1">
        <v>0.0</v>
      </c>
      <c r="AA2266" s="1">
        <v>0.0</v>
      </c>
      <c r="AB2266" s="1">
        <v>0.0</v>
      </c>
      <c r="AC2266" s="1">
        <v>0.0</v>
      </c>
      <c r="AD2266" s="1">
        <v>0.0</v>
      </c>
      <c r="AE2266" s="1">
        <v>5794.0</v>
      </c>
      <c r="AF2266" s="1">
        <v>342.0</v>
      </c>
      <c r="AG2266" s="1">
        <v>800.0</v>
      </c>
      <c r="AH2266" s="1" t="s">
        <v>1400</v>
      </c>
      <c r="AI2266" s="1">
        <v>44.0</v>
      </c>
      <c r="AJ2266" s="1">
        <v>10.0</v>
      </c>
      <c r="AK2266" s="1">
        <v>10.0</v>
      </c>
      <c r="AL2266" s="1">
        <v>13.0</v>
      </c>
    </row>
    <row r="2267" ht="15.75" customHeight="1">
      <c r="A2267" s="1" t="s">
        <v>6349</v>
      </c>
      <c r="B2267" s="1">
        <v>10.0</v>
      </c>
      <c r="C2267" s="1" t="s">
        <v>7327</v>
      </c>
      <c r="D2267" s="1" t="s">
        <v>11169</v>
      </c>
      <c r="E2267" s="1" t="s">
        <v>11170</v>
      </c>
      <c r="F2267" s="1" t="s">
        <v>11171</v>
      </c>
      <c r="H2267" s="1">
        <v>39.796402</v>
      </c>
      <c r="I2267" s="1">
        <v>6.675009</v>
      </c>
      <c r="J2267" s="1">
        <v>2.1087408</v>
      </c>
      <c r="K2267" s="1">
        <v>0.0</v>
      </c>
      <c r="L2267" s="1">
        <v>0.0</v>
      </c>
      <c r="M2267" s="1">
        <v>0.7781513</v>
      </c>
      <c r="N2267" s="1">
        <v>0.0</v>
      </c>
      <c r="O2267" s="1">
        <v>0.0</v>
      </c>
      <c r="P2267" s="1">
        <v>0.0</v>
      </c>
      <c r="Q2267" s="1" t="s">
        <v>11163</v>
      </c>
      <c r="R2267" s="1">
        <v>4.0</v>
      </c>
      <c r="S2267" s="1">
        <v>32.90000057220459</v>
      </c>
      <c r="T2267" s="1">
        <v>0.22230954</v>
      </c>
      <c r="U2267" s="1">
        <v>0.0</v>
      </c>
      <c r="V2267" s="1">
        <v>2.1087408</v>
      </c>
      <c r="W2267" s="1">
        <v>0.0</v>
      </c>
      <c r="X2267" s="1">
        <v>0.0</v>
      </c>
      <c r="Y2267" s="1">
        <v>0.0</v>
      </c>
      <c r="Z2267" s="1">
        <v>0.0</v>
      </c>
      <c r="AA2267" s="1">
        <v>0.0</v>
      </c>
      <c r="AB2267" s="1">
        <v>0.0</v>
      </c>
      <c r="AC2267" s="1">
        <v>0.0</v>
      </c>
      <c r="AD2267" s="1">
        <v>0.0</v>
      </c>
      <c r="AE2267" s="1">
        <v>84108.0</v>
      </c>
      <c r="AF2267" s="1">
        <v>337.0</v>
      </c>
      <c r="AG2267" s="1">
        <v>710.0</v>
      </c>
      <c r="AH2267" s="1" t="s">
        <v>1675</v>
      </c>
      <c r="AI2267" s="1">
        <v>18.0</v>
      </c>
      <c r="AJ2267" s="1">
        <v>6.0</v>
      </c>
      <c r="AK2267" s="1">
        <v>6.0</v>
      </c>
      <c r="AL2267" s="1">
        <v>16.0</v>
      </c>
    </row>
    <row r="2268" ht="15.75" customHeight="1">
      <c r="A2268" s="1" t="s">
        <v>6349</v>
      </c>
      <c r="B2268" s="1">
        <v>11.0</v>
      </c>
      <c r="C2268" s="1" t="s">
        <v>7329</v>
      </c>
      <c r="D2268" s="1" t="s">
        <v>11172</v>
      </c>
      <c r="E2268" s="1" t="s">
        <v>11173</v>
      </c>
      <c r="F2268" s="1" t="s">
        <v>11174</v>
      </c>
      <c r="H2268" s="1">
        <v>39.452274</v>
      </c>
      <c r="I2268" s="1">
        <v>11.446328</v>
      </c>
      <c r="J2268" s="1">
        <v>4.935873</v>
      </c>
      <c r="K2268" s="1">
        <v>0.0</v>
      </c>
      <c r="L2268" s="1">
        <v>0.0</v>
      </c>
      <c r="M2268" s="1">
        <v>0.60206</v>
      </c>
      <c r="N2268" s="1">
        <v>0.0</v>
      </c>
      <c r="O2268" s="1">
        <v>0.0</v>
      </c>
      <c r="P2268" s="1">
        <v>0.0</v>
      </c>
      <c r="Q2268" s="1" t="s">
        <v>9242</v>
      </c>
      <c r="R2268" s="1">
        <v>2.0</v>
      </c>
      <c r="S2268" s="1">
        <v>15.0</v>
      </c>
      <c r="T2268" s="1">
        <v>0.0</v>
      </c>
      <c r="U2268" s="1">
        <v>0.7878952</v>
      </c>
      <c r="V2268" s="1">
        <v>0.0</v>
      </c>
      <c r="W2268" s="1">
        <v>0.0</v>
      </c>
      <c r="X2268" s="1">
        <v>0.0</v>
      </c>
      <c r="Y2268" s="1">
        <v>4.935873</v>
      </c>
      <c r="Z2268" s="1">
        <v>0.0</v>
      </c>
      <c r="AA2268" s="1">
        <v>0.0</v>
      </c>
      <c r="AB2268" s="1">
        <v>0.0</v>
      </c>
      <c r="AC2268" s="1">
        <v>0.0</v>
      </c>
      <c r="AD2268" s="1">
        <v>0.0</v>
      </c>
      <c r="AE2268" s="1">
        <v>516022.0</v>
      </c>
      <c r="AF2268" s="1">
        <v>9.0</v>
      </c>
      <c r="AH2268" s="1" t="s">
        <v>4531</v>
      </c>
      <c r="AI2268" s="1">
        <v>10.0</v>
      </c>
      <c r="AJ2268" s="1">
        <v>2.0</v>
      </c>
      <c r="AK2268" s="1">
        <v>2.0</v>
      </c>
      <c r="AL2268" s="1">
        <v>5.0</v>
      </c>
    </row>
    <row r="2269" ht="15.75" customHeight="1">
      <c r="A2269" s="1" t="s">
        <v>6349</v>
      </c>
      <c r="B2269" s="1">
        <v>12.0</v>
      </c>
      <c r="C2269" s="1" t="s">
        <v>7334</v>
      </c>
      <c r="D2269" s="1" t="s">
        <v>11175</v>
      </c>
      <c r="E2269" s="1" t="s">
        <v>11176</v>
      </c>
      <c r="F2269" s="1" t="s">
        <v>11177</v>
      </c>
      <c r="H2269" s="1">
        <v>37.32255</v>
      </c>
      <c r="I2269" s="1">
        <v>10.385785</v>
      </c>
      <c r="J2269" s="1">
        <v>3.8697639</v>
      </c>
      <c r="K2269" s="1">
        <v>0.0</v>
      </c>
      <c r="L2269" s="1">
        <v>0.0</v>
      </c>
      <c r="M2269" s="1">
        <v>0.69897</v>
      </c>
      <c r="N2269" s="1">
        <v>0.0</v>
      </c>
      <c r="O2269" s="1">
        <v>0.0</v>
      </c>
      <c r="P2269" s="1">
        <v>0.0</v>
      </c>
      <c r="Q2269" s="1" t="s">
        <v>11178</v>
      </c>
      <c r="R2269" s="1">
        <v>3.0</v>
      </c>
      <c r="S2269" s="1">
        <v>13.03000006824732</v>
      </c>
      <c r="T2269" s="1">
        <v>0.0</v>
      </c>
      <c r="U2269" s="1">
        <v>0.0</v>
      </c>
      <c r="V2269" s="1">
        <v>0.0</v>
      </c>
      <c r="W2269" s="1">
        <v>0.0</v>
      </c>
      <c r="X2269" s="1">
        <v>0.0</v>
      </c>
      <c r="Y2269" s="1">
        <v>3.8697639</v>
      </c>
      <c r="Z2269" s="1">
        <v>0.0</v>
      </c>
      <c r="AA2269" s="1">
        <v>0.0</v>
      </c>
      <c r="AB2269" s="1">
        <v>0.0</v>
      </c>
      <c r="AC2269" s="1">
        <v>0.0</v>
      </c>
      <c r="AD2269" s="1">
        <v>0.0</v>
      </c>
      <c r="AE2269" s="1">
        <v>6948.0</v>
      </c>
      <c r="AF2269" s="1">
        <v>98.0</v>
      </c>
      <c r="AH2269" s="1" t="s">
        <v>7226</v>
      </c>
      <c r="AI2269" s="1">
        <v>2.0</v>
      </c>
      <c r="AJ2269" s="1">
        <v>7.0</v>
      </c>
      <c r="AK2269" s="1">
        <v>7.0</v>
      </c>
      <c r="AL2269" s="1">
        <v>5.0</v>
      </c>
    </row>
    <row r="2270" ht="15.75" customHeight="1">
      <c r="A2270" s="1" t="s">
        <v>6349</v>
      </c>
      <c r="B2270" s="1">
        <v>13.0</v>
      </c>
      <c r="C2270" s="1" t="s">
        <v>7336</v>
      </c>
      <c r="D2270" s="1" t="s">
        <v>11179</v>
      </c>
      <c r="E2270" s="1" t="s">
        <v>11180</v>
      </c>
      <c r="F2270" s="1" t="s">
        <v>11181</v>
      </c>
      <c r="H2270" s="1">
        <v>36.96086</v>
      </c>
      <c r="I2270" s="1">
        <v>10.785512</v>
      </c>
      <c r="J2270" s="1">
        <v>2.5983698</v>
      </c>
      <c r="K2270" s="1">
        <v>0.0</v>
      </c>
      <c r="L2270" s="1">
        <v>0.0</v>
      </c>
      <c r="M2270" s="1">
        <v>0.69897</v>
      </c>
      <c r="N2270" s="1">
        <v>0.0</v>
      </c>
      <c r="O2270" s="1">
        <v>0.0</v>
      </c>
      <c r="P2270" s="1">
        <v>0.0</v>
      </c>
      <c r="Q2270" s="1" t="s">
        <v>11182</v>
      </c>
      <c r="R2270" s="1">
        <v>3.0</v>
      </c>
      <c r="S2270" s="1">
        <v>14.61000001430511</v>
      </c>
      <c r="T2270" s="1">
        <v>0.0</v>
      </c>
      <c r="U2270" s="1">
        <v>0.0</v>
      </c>
      <c r="V2270" s="1">
        <v>2.312053</v>
      </c>
      <c r="W2270" s="1">
        <v>0.0</v>
      </c>
      <c r="X2270" s="1">
        <v>2.5983698</v>
      </c>
      <c r="Y2270" s="1">
        <v>0.0</v>
      </c>
      <c r="Z2270" s="1">
        <v>0.0</v>
      </c>
      <c r="AA2270" s="1">
        <v>0.0</v>
      </c>
      <c r="AB2270" s="1">
        <v>0.0</v>
      </c>
      <c r="AC2270" s="1">
        <v>0.0</v>
      </c>
      <c r="AD2270" s="1">
        <v>0.0</v>
      </c>
      <c r="AE2270" s="1">
        <v>180585.0</v>
      </c>
      <c r="AF2270" s="1">
        <v>42.0</v>
      </c>
      <c r="AG2270" s="1">
        <v>580.0</v>
      </c>
      <c r="AH2270" s="1" t="s">
        <v>11183</v>
      </c>
      <c r="AI2270" s="1">
        <v>5.0</v>
      </c>
      <c r="AJ2270" s="1">
        <v>2.0</v>
      </c>
      <c r="AK2270" s="1">
        <v>2.0</v>
      </c>
      <c r="AL2270" s="1">
        <v>3.0</v>
      </c>
    </row>
    <row r="2271" ht="15.75" customHeight="1">
      <c r="A2271" s="1" t="s">
        <v>6349</v>
      </c>
      <c r="B2271" s="1">
        <v>14.0</v>
      </c>
      <c r="C2271" s="1" t="s">
        <v>7338</v>
      </c>
      <c r="D2271" s="1" t="s">
        <v>11184</v>
      </c>
      <c r="E2271" s="1" t="s">
        <v>11185</v>
      </c>
      <c r="F2271" s="1" t="s">
        <v>11186</v>
      </c>
      <c r="H2271" s="1">
        <v>36.26955</v>
      </c>
      <c r="I2271" s="1">
        <v>8.246419</v>
      </c>
      <c r="J2271" s="1">
        <v>0.18920724</v>
      </c>
      <c r="K2271" s="1">
        <v>0.0</v>
      </c>
      <c r="L2271" s="1">
        <v>0.0</v>
      </c>
      <c r="M2271" s="1">
        <v>0.60206</v>
      </c>
      <c r="N2271" s="1">
        <v>0.0</v>
      </c>
      <c r="O2271" s="1">
        <v>0.0</v>
      </c>
      <c r="P2271" s="1">
        <v>0.0</v>
      </c>
      <c r="Q2271" s="1" t="s">
        <v>9242</v>
      </c>
      <c r="R2271" s="1">
        <v>2.0</v>
      </c>
      <c r="S2271" s="1">
        <v>50.0</v>
      </c>
      <c r="T2271" s="1">
        <v>0.18920724</v>
      </c>
      <c r="U2271" s="1">
        <v>0.0</v>
      </c>
      <c r="V2271" s="1">
        <v>0.0</v>
      </c>
      <c r="W2271" s="1">
        <v>0.0</v>
      </c>
      <c r="X2271" s="1">
        <v>0.0</v>
      </c>
      <c r="Y2271" s="1">
        <v>0.0</v>
      </c>
      <c r="Z2271" s="1">
        <v>0.0</v>
      </c>
      <c r="AA2271" s="1">
        <v>0.0</v>
      </c>
      <c r="AB2271" s="1">
        <v>0.0</v>
      </c>
      <c r="AC2271" s="1">
        <v>0.0</v>
      </c>
      <c r="AD2271" s="1">
        <v>0.0</v>
      </c>
      <c r="AE2271" s="1">
        <v>64900.0</v>
      </c>
      <c r="AF2271" s="1">
        <v>136.0</v>
      </c>
      <c r="AH2271" s="1" t="s">
        <v>11187</v>
      </c>
      <c r="AI2271" s="1">
        <v>43.0</v>
      </c>
      <c r="AJ2271" s="1">
        <v>5.0</v>
      </c>
      <c r="AK2271" s="1">
        <v>5.0</v>
      </c>
      <c r="AL2271" s="1">
        <v>8.0</v>
      </c>
    </row>
    <row r="2272" ht="15.75" customHeight="1">
      <c r="A2272" s="1" t="s">
        <v>6349</v>
      </c>
      <c r="B2272" s="1">
        <v>15.0</v>
      </c>
      <c r="C2272" s="1" t="s">
        <v>7343</v>
      </c>
      <c r="D2272" s="1" t="s">
        <v>11188</v>
      </c>
      <c r="E2272" s="1" t="s">
        <v>11189</v>
      </c>
      <c r="F2272" s="1" t="s">
        <v>11190</v>
      </c>
      <c r="H2272" s="1">
        <v>35.779163</v>
      </c>
      <c r="I2272" s="1">
        <v>7.3779697</v>
      </c>
      <c r="J2272" s="1">
        <v>0.24309227</v>
      </c>
      <c r="K2272" s="1">
        <v>0.0</v>
      </c>
      <c r="L2272" s="1">
        <v>0.0</v>
      </c>
      <c r="M2272" s="1">
        <v>0.7781513</v>
      </c>
      <c r="N2272" s="1">
        <v>0.0</v>
      </c>
      <c r="O2272" s="1">
        <v>0.0</v>
      </c>
      <c r="P2272" s="1">
        <v>0.0</v>
      </c>
      <c r="Q2272" s="1" t="s">
        <v>11191</v>
      </c>
      <c r="R2272" s="1">
        <v>4.0</v>
      </c>
      <c r="S2272" s="1">
        <v>35.39999985694885</v>
      </c>
      <c r="T2272" s="1">
        <v>0.24309227</v>
      </c>
      <c r="U2272" s="1">
        <v>0.0</v>
      </c>
      <c r="V2272" s="1">
        <v>0.0</v>
      </c>
      <c r="W2272" s="1">
        <v>0.0</v>
      </c>
      <c r="X2272" s="1">
        <v>0.0</v>
      </c>
      <c r="Y2272" s="1">
        <v>0.0</v>
      </c>
      <c r="Z2272" s="1">
        <v>0.0</v>
      </c>
      <c r="AA2272" s="1">
        <v>0.0</v>
      </c>
      <c r="AB2272" s="1">
        <v>0.0</v>
      </c>
      <c r="AC2272" s="1">
        <v>0.0</v>
      </c>
      <c r="AD2272" s="1">
        <v>0.0</v>
      </c>
      <c r="AE2272" s="1">
        <v>128324.0</v>
      </c>
      <c r="AF2272" s="1">
        <v>314.0</v>
      </c>
      <c r="AH2272" s="1" t="s">
        <v>11192</v>
      </c>
      <c r="AI2272" s="1">
        <v>33.0</v>
      </c>
      <c r="AJ2272" s="1">
        <v>4.0</v>
      </c>
      <c r="AK2272" s="1">
        <v>4.0</v>
      </c>
      <c r="AL2272" s="1">
        <v>6.0</v>
      </c>
    </row>
    <row r="2273" ht="15.75" customHeight="1">
      <c r="A2273" s="1" t="s">
        <v>6349</v>
      </c>
      <c r="B2273" s="1">
        <v>16.0</v>
      </c>
      <c r="C2273" s="1" t="s">
        <v>7346</v>
      </c>
      <c r="D2273" s="1" t="s">
        <v>11193</v>
      </c>
      <c r="E2273" s="1" t="s">
        <v>11194</v>
      </c>
      <c r="F2273" s="1" t="s">
        <v>11195</v>
      </c>
      <c r="H2273" s="1">
        <v>34.82912</v>
      </c>
      <c r="I2273" s="1">
        <v>4.751122</v>
      </c>
      <c r="J2273" s="1">
        <v>0.691072</v>
      </c>
      <c r="K2273" s="1">
        <v>0.0</v>
      </c>
      <c r="L2273" s="1">
        <v>0.0</v>
      </c>
      <c r="M2273" s="1">
        <v>0.9542425</v>
      </c>
      <c r="N2273" s="1">
        <v>0.0</v>
      </c>
      <c r="O2273" s="1">
        <v>0.0</v>
      </c>
      <c r="P2273" s="1">
        <v>0.0</v>
      </c>
      <c r="Q2273" s="1" t="s">
        <v>11196</v>
      </c>
      <c r="R2273" s="1">
        <v>7.0</v>
      </c>
      <c r="S2273" s="1">
        <v>43.98000001907349</v>
      </c>
      <c r="T2273" s="1">
        <v>0.24721931</v>
      </c>
      <c r="U2273" s="1">
        <v>0.691072</v>
      </c>
      <c r="V2273" s="1">
        <v>0.0</v>
      </c>
      <c r="W2273" s="1">
        <v>0.0</v>
      </c>
      <c r="X2273" s="1">
        <v>0.0</v>
      </c>
      <c r="Y2273" s="1">
        <v>0.0</v>
      </c>
      <c r="Z2273" s="1">
        <v>0.0</v>
      </c>
      <c r="AA2273" s="1">
        <v>0.0</v>
      </c>
      <c r="AB2273" s="1">
        <v>0.0</v>
      </c>
      <c r="AC2273" s="1">
        <v>0.0</v>
      </c>
      <c r="AD2273" s="1">
        <v>0.0</v>
      </c>
      <c r="AE2273" s="1">
        <v>166122.0</v>
      </c>
      <c r="AF2273" s="1">
        <v>525.0</v>
      </c>
      <c r="AG2273" s="1">
        <v>590.0</v>
      </c>
      <c r="AH2273" s="1" t="s">
        <v>9806</v>
      </c>
      <c r="AI2273" s="1">
        <v>38.0</v>
      </c>
      <c r="AJ2273" s="1">
        <v>3.0</v>
      </c>
      <c r="AK2273" s="1">
        <v>3.0</v>
      </c>
      <c r="AL2273" s="1">
        <v>13.0</v>
      </c>
    </row>
    <row r="2274" ht="15.75" customHeight="1">
      <c r="A2274" s="1" t="s">
        <v>6349</v>
      </c>
      <c r="B2274" s="1">
        <v>17.0</v>
      </c>
      <c r="C2274" s="1" t="s">
        <v>7348</v>
      </c>
      <c r="D2274" s="1" t="s">
        <v>11197</v>
      </c>
      <c r="E2274" s="1" t="s">
        <v>11198</v>
      </c>
      <c r="F2274" s="1" t="s">
        <v>11199</v>
      </c>
      <c r="H2274" s="1">
        <v>34.71039</v>
      </c>
      <c r="I2274" s="1">
        <v>9.044916</v>
      </c>
      <c r="J2274" s="1">
        <v>0.635992</v>
      </c>
      <c r="K2274" s="1">
        <v>0.0</v>
      </c>
      <c r="L2274" s="1">
        <v>0.0</v>
      </c>
      <c r="M2274" s="1">
        <v>0.845098</v>
      </c>
      <c r="N2274" s="1">
        <v>0.0</v>
      </c>
      <c r="O2274" s="1">
        <v>0.0</v>
      </c>
      <c r="P2274" s="1">
        <v>0.0</v>
      </c>
      <c r="Q2274" s="1" t="s">
        <v>11200</v>
      </c>
      <c r="R2274" s="1">
        <v>5.0</v>
      </c>
      <c r="S2274" s="1">
        <v>17.0</v>
      </c>
      <c r="T2274" s="1">
        <v>0.21903713</v>
      </c>
      <c r="U2274" s="1">
        <v>0.635992</v>
      </c>
      <c r="V2274" s="1">
        <v>0.0</v>
      </c>
      <c r="W2274" s="1">
        <v>0.0</v>
      </c>
      <c r="X2274" s="1">
        <v>0.0</v>
      </c>
      <c r="Y2274" s="1">
        <v>0.0</v>
      </c>
      <c r="Z2274" s="1">
        <v>0.0</v>
      </c>
      <c r="AA2274" s="1">
        <v>0.0</v>
      </c>
      <c r="AB2274" s="1">
        <v>0.0</v>
      </c>
      <c r="AC2274" s="1">
        <v>0.0</v>
      </c>
      <c r="AD2274" s="1">
        <v>0.0</v>
      </c>
      <c r="AE2274" s="1">
        <v>160694.0</v>
      </c>
      <c r="AF2274" s="1">
        <v>258.0</v>
      </c>
      <c r="AG2274" s="1">
        <v>710.0</v>
      </c>
      <c r="AH2274" s="1" t="s">
        <v>4740</v>
      </c>
      <c r="AI2274" s="1">
        <v>18.0</v>
      </c>
      <c r="AJ2274" s="1">
        <v>5.0</v>
      </c>
      <c r="AK2274" s="1">
        <v>5.0</v>
      </c>
      <c r="AL2274" s="1">
        <v>9.0</v>
      </c>
    </row>
    <row r="2275" ht="15.75" customHeight="1">
      <c r="A2275" s="1" t="s">
        <v>6349</v>
      </c>
      <c r="B2275" s="1">
        <v>18.0</v>
      </c>
      <c r="C2275" s="1" t="s">
        <v>7350</v>
      </c>
      <c r="D2275" s="1" t="s">
        <v>11201</v>
      </c>
      <c r="E2275" s="1" t="s">
        <v>11202</v>
      </c>
      <c r="F2275" s="1" t="s">
        <v>11203</v>
      </c>
      <c r="H2275" s="1">
        <v>33.964855</v>
      </c>
      <c r="I2275" s="1">
        <v>10.196832</v>
      </c>
      <c r="J2275" s="1">
        <v>0.13503216</v>
      </c>
      <c r="K2275" s="1">
        <v>0.0</v>
      </c>
      <c r="L2275" s="1">
        <v>0.0</v>
      </c>
      <c r="M2275" s="1">
        <v>0.69897</v>
      </c>
      <c r="N2275" s="1">
        <v>0.0</v>
      </c>
      <c r="O2275" s="1">
        <v>0.0</v>
      </c>
      <c r="P2275" s="1">
        <v>0.0</v>
      </c>
      <c r="Q2275" s="1" t="s">
        <v>9255</v>
      </c>
      <c r="R2275" s="1">
        <v>3.0</v>
      </c>
      <c r="S2275" s="1">
        <v>21.12000024318695</v>
      </c>
      <c r="T2275" s="1">
        <v>0.13503216</v>
      </c>
      <c r="U2275" s="1">
        <v>0.0</v>
      </c>
      <c r="V2275" s="1">
        <v>0.0</v>
      </c>
      <c r="W2275" s="1">
        <v>0.0</v>
      </c>
      <c r="X2275" s="1">
        <v>0.0</v>
      </c>
      <c r="Y2275" s="1">
        <v>0.0</v>
      </c>
      <c r="Z2275" s="1">
        <v>0.0</v>
      </c>
      <c r="AA2275" s="1">
        <v>0.0</v>
      </c>
      <c r="AB2275" s="1">
        <v>0.0</v>
      </c>
      <c r="AC2275" s="1">
        <v>0.0</v>
      </c>
      <c r="AD2275" s="1">
        <v>0.0</v>
      </c>
      <c r="AE2275" s="1">
        <v>187488.0</v>
      </c>
      <c r="AF2275" s="1">
        <v>45.0</v>
      </c>
      <c r="AH2275" s="1" t="s">
        <v>1191</v>
      </c>
      <c r="AI2275" s="1">
        <v>14.0</v>
      </c>
      <c r="AJ2275" s="1">
        <v>5.0</v>
      </c>
      <c r="AK2275" s="1">
        <v>5.0</v>
      </c>
      <c r="AL2275" s="1">
        <v>1.0</v>
      </c>
    </row>
    <row r="2276" ht="15.75" customHeight="1">
      <c r="A2276" s="1" t="s">
        <v>6349</v>
      </c>
      <c r="B2276" s="1">
        <v>19.0</v>
      </c>
      <c r="C2276" s="1" t="s">
        <v>7355</v>
      </c>
      <c r="D2276" s="1" t="s">
        <v>11204</v>
      </c>
      <c r="E2276" s="1" t="s">
        <v>11205</v>
      </c>
      <c r="F2276" s="1" t="s">
        <v>11206</v>
      </c>
      <c r="H2276" s="1">
        <v>33.6154</v>
      </c>
      <c r="I2276" s="1">
        <v>11.217239</v>
      </c>
      <c r="J2276" s="1">
        <v>0.0</v>
      </c>
      <c r="K2276" s="1">
        <v>0.0</v>
      </c>
      <c r="L2276" s="1">
        <v>0.0</v>
      </c>
      <c r="M2276" s="1">
        <v>0.47712126</v>
      </c>
      <c r="N2276" s="1">
        <v>0.0</v>
      </c>
      <c r="O2276" s="1">
        <v>0.0</v>
      </c>
      <c r="P2276" s="1">
        <v>0.0</v>
      </c>
      <c r="Q2276" s="1" t="s">
        <v>8328</v>
      </c>
      <c r="R2276" s="1">
        <v>1.0</v>
      </c>
      <c r="S2276" s="1">
        <v>38.45000004768372</v>
      </c>
      <c r="T2276" s="1">
        <v>0.0</v>
      </c>
      <c r="U2276" s="1">
        <v>0.0</v>
      </c>
      <c r="V2276" s="1">
        <v>0.0</v>
      </c>
      <c r="W2276" s="1">
        <v>0.0</v>
      </c>
      <c r="X2276" s="1">
        <v>0.0</v>
      </c>
      <c r="Y2276" s="1">
        <v>0.0</v>
      </c>
      <c r="Z2276" s="1">
        <v>0.0</v>
      </c>
      <c r="AA2276" s="1">
        <v>0.0</v>
      </c>
      <c r="AB2276" s="1">
        <v>0.0</v>
      </c>
      <c r="AC2276" s="1">
        <v>0.0</v>
      </c>
      <c r="AD2276" s="1">
        <v>0.0</v>
      </c>
      <c r="AE2276" s="1">
        <v>18434.0</v>
      </c>
      <c r="AF2276" s="1">
        <v>80.0</v>
      </c>
      <c r="AH2276" s="1" t="s">
        <v>7791</v>
      </c>
      <c r="AI2276" s="1">
        <v>11.0</v>
      </c>
      <c r="AJ2276" s="1">
        <v>3.0</v>
      </c>
      <c r="AK2276" s="1">
        <v>3.0</v>
      </c>
      <c r="AL2276" s="1">
        <v>8.0</v>
      </c>
    </row>
    <row r="2277" ht="15.75" customHeight="1">
      <c r="A2277" s="1" t="s">
        <v>6349</v>
      </c>
      <c r="B2277" s="1">
        <v>20.0</v>
      </c>
      <c r="C2277" s="1" t="s">
        <v>7358</v>
      </c>
      <c r="D2277" s="1" t="s">
        <v>11207</v>
      </c>
      <c r="E2277" s="1" t="s">
        <v>11208</v>
      </c>
      <c r="F2277" s="1" t="s">
        <v>11209</v>
      </c>
      <c r="H2277" s="1">
        <v>32.701958</v>
      </c>
      <c r="I2277" s="1">
        <v>0.0</v>
      </c>
      <c r="J2277" s="1">
        <v>4.574298</v>
      </c>
      <c r="K2277" s="1">
        <v>0.0</v>
      </c>
      <c r="L2277" s="1">
        <v>0.0</v>
      </c>
      <c r="M2277" s="1">
        <v>0.60206</v>
      </c>
      <c r="N2277" s="1">
        <v>0.0</v>
      </c>
      <c r="O2277" s="1">
        <v>0.0</v>
      </c>
      <c r="P2277" s="1">
        <v>0.0</v>
      </c>
      <c r="Q2277" s="1" t="s">
        <v>11210</v>
      </c>
      <c r="R2277" s="1">
        <v>2.0</v>
      </c>
      <c r="S2277" s="1">
        <v>140.0</v>
      </c>
      <c r="T2277" s="1">
        <v>0.0</v>
      </c>
      <c r="U2277" s="1">
        <v>0.0</v>
      </c>
      <c r="V2277" s="1">
        <v>0.0</v>
      </c>
      <c r="W2277" s="1">
        <v>2.4049916</v>
      </c>
      <c r="X2277" s="1">
        <v>4.574298</v>
      </c>
      <c r="Y2277" s="1">
        <v>0.0</v>
      </c>
      <c r="Z2277" s="1">
        <v>0.0</v>
      </c>
      <c r="AA2277" s="1">
        <v>0.0</v>
      </c>
      <c r="AB2277" s="1">
        <v>0.0</v>
      </c>
      <c r="AC2277" s="1">
        <v>0.0</v>
      </c>
      <c r="AD2277" s="1">
        <v>0.0</v>
      </c>
      <c r="AE2277" s="1">
        <v>115875.0</v>
      </c>
      <c r="AF2277" s="1">
        <v>78.0</v>
      </c>
      <c r="AG2277" s="1">
        <v>750.0</v>
      </c>
      <c r="AH2277" s="1" t="s">
        <v>3028</v>
      </c>
      <c r="AI2277" s="1">
        <v>18.0</v>
      </c>
      <c r="AJ2277" s="1">
        <v>5.0</v>
      </c>
      <c r="AK2277" s="1">
        <v>5.0</v>
      </c>
      <c r="AL2277" s="1">
        <v>11.0</v>
      </c>
    </row>
    <row r="2278" ht="15.75" customHeight="1">
      <c r="A2278" s="1" t="s">
        <v>6349</v>
      </c>
      <c r="B2278" s="1">
        <v>21.0</v>
      </c>
      <c r="C2278" s="1" t="s">
        <v>7362</v>
      </c>
      <c r="D2278" s="1" t="s">
        <v>11211</v>
      </c>
      <c r="E2278" s="1" t="s">
        <v>11212</v>
      </c>
      <c r="F2278" s="1" t="s">
        <v>11213</v>
      </c>
      <c r="H2278" s="1">
        <v>32.462288</v>
      </c>
      <c r="I2278" s="1">
        <v>10.785512</v>
      </c>
      <c r="J2278" s="1">
        <v>0.78475547</v>
      </c>
      <c r="K2278" s="1">
        <v>0.0</v>
      </c>
      <c r="L2278" s="1">
        <v>0.0</v>
      </c>
      <c r="M2278" s="1">
        <v>0.7781513</v>
      </c>
      <c r="N2278" s="1">
        <v>0.0</v>
      </c>
      <c r="O2278" s="1">
        <v>0.0</v>
      </c>
      <c r="P2278" s="1">
        <v>0.0</v>
      </c>
      <c r="Q2278" s="1" t="s">
        <v>11214</v>
      </c>
      <c r="R2278" s="1">
        <v>4.0</v>
      </c>
      <c r="S2278" s="1">
        <v>12.0</v>
      </c>
      <c r="T2278" s="1">
        <v>0.19906543</v>
      </c>
      <c r="U2278" s="1">
        <v>0.78475547</v>
      </c>
      <c r="V2278" s="1">
        <v>0.0</v>
      </c>
      <c r="W2278" s="1">
        <v>0.0</v>
      </c>
      <c r="X2278" s="1">
        <v>0.0</v>
      </c>
      <c r="Y2278" s="1">
        <v>0.0</v>
      </c>
      <c r="Z2278" s="1">
        <v>0.0</v>
      </c>
      <c r="AA2278" s="1">
        <v>0.0</v>
      </c>
      <c r="AB2278" s="1">
        <v>0.0</v>
      </c>
      <c r="AC2278" s="1">
        <v>0.0</v>
      </c>
      <c r="AD2278" s="1">
        <v>0.0</v>
      </c>
      <c r="AE2278" s="1">
        <v>145612.0</v>
      </c>
      <c r="AF2278" s="1">
        <v>99.0</v>
      </c>
      <c r="AG2278" s="1">
        <v>740.0</v>
      </c>
      <c r="AH2278" s="1" t="s">
        <v>9953</v>
      </c>
      <c r="AI2278" s="1">
        <v>29.0</v>
      </c>
      <c r="AJ2278" s="1">
        <v>1.0</v>
      </c>
      <c r="AK2278" s="1">
        <v>2.0</v>
      </c>
      <c r="AL2278" s="1">
        <v>2.0</v>
      </c>
    </row>
    <row r="2279" ht="15.75" customHeight="1">
      <c r="A2279" s="1" t="s">
        <v>6349</v>
      </c>
      <c r="B2279" s="1">
        <v>22.0</v>
      </c>
      <c r="C2279" s="1" t="s">
        <v>7367</v>
      </c>
      <c r="D2279" s="1" t="s">
        <v>11215</v>
      </c>
      <c r="E2279" s="1" t="s">
        <v>11216</v>
      </c>
      <c r="F2279" s="1" t="s">
        <v>11217</v>
      </c>
      <c r="H2279" s="1">
        <v>30.758461</v>
      </c>
      <c r="I2279" s="1">
        <v>9.505105</v>
      </c>
      <c r="J2279" s="1">
        <v>0.0</v>
      </c>
      <c r="K2279" s="1">
        <v>0.0</v>
      </c>
      <c r="L2279" s="1">
        <v>0.0</v>
      </c>
      <c r="M2279" s="1">
        <v>0.47712126</v>
      </c>
      <c r="N2279" s="1">
        <v>0.0</v>
      </c>
      <c r="O2279" s="1">
        <v>0.0</v>
      </c>
      <c r="P2279" s="1">
        <v>0.0</v>
      </c>
      <c r="Q2279" s="1" t="s">
        <v>6365</v>
      </c>
      <c r="R2279" s="1">
        <v>1.0</v>
      </c>
      <c r="S2279" s="1">
        <v>45.0</v>
      </c>
      <c r="T2279" s="1">
        <v>0.0</v>
      </c>
      <c r="U2279" s="1">
        <v>0.0</v>
      </c>
      <c r="V2279" s="1">
        <v>0.0</v>
      </c>
      <c r="W2279" s="1">
        <v>0.0</v>
      </c>
      <c r="X2279" s="1">
        <v>0.0</v>
      </c>
      <c r="Y2279" s="1">
        <v>0.0</v>
      </c>
      <c r="Z2279" s="1">
        <v>0.0</v>
      </c>
      <c r="AA2279" s="1">
        <v>0.0</v>
      </c>
      <c r="AB2279" s="1">
        <v>0.0</v>
      </c>
      <c r="AC2279" s="1">
        <v>0.0</v>
      </c>
      <c r="AD2279" s="1">
        <v>0.0</v>
      </c>
      <c r="AE2279" s="1">
        <v>70486.0</v>
      </c>
      <c r="AF2279" s="1">
        <v>9.0</v>
      </c>
      <c r="AG2279" s="1">
        <v>500.0</v>
      </c>
      <c r="AH2279" s="1" t="s">
        <v>9238</v>
      </c>
      <c r="AI2279" s="1">
        <v>1.0</v>
      </c>
      <c r="AJ2279" s="1">
        <v>3.0</v>
      </c>
      <c r="AK2279" s="1">
        <v>3.0</v>
      </c>
      <c r="AL2279" s="1">
        <v>4.0</v>
      </c>
    </row>
    <row r="2280" ht="15.75" customHeight="1">
      <c r="A2280" s="1" t="s">
        <v>6349</v>
      </c>
      <c r="B2280" s="1">
        <v>23.0</v>
      </c>
      <c r="C2280" s="1" t="s">
        <v>7370</v>
      </c>
      <c r="D2280" s="1" t="s">
        <v>11218</v>
      </c>
      <c r="E2280" s="1" t="s">
        <v>11219</v>
      </c>
      <c r="F2280" s="1" t="s">
        <v>11220</v>
      </c>
      <c r="H2280" s="1">
        <v>27.84098</v>
      </c>
      <c r="I2280" s="1">
        <v>0.0</v>
      </c>
      <c r="J2280" s="1">
        <v>3.2016747</v>
      </c>
      <c r="K2280" s="1">
        <v>0.0</v>
      </c>
      <c r="L2280" s="1">
        <v>0.0</v>
      </c>
      <c r="M2280" s="1">
        <v>0.60206</v>
      </c>
      <c r="N2280" s="1">
        <v>0.0</v>
      </c>
      <c r="O2280" s="1">
        <v>0.0</v>
      </c>
      <c r="P2280" s="1">
        <v>0.0</v>
      </c>
      <c r="Q2280" s="1" t="s">
        <v>11221</v>
      </c>
      <c r="R2280" s="1">
        <v>2.0</v>
      </c>
      <c r="S2280" s="1">
        <v>207.6099999323487</v>
      </c>
      <c r="T2280" s="1">
        <v>0.0</v>
      </c>
      <c r="U2280" s="1">
        <v>0.0</v>
      </c>
      <c r="V2280" s="1">
        <v>3.2016747</v>
      </c>
      <c r="W2280" s="1">
        <v>0.0</v>
      </c>
      <c r="X2280" s="1">
        <v>0.0</v>
      </c>
      <c r="Y2280" s="1">
        <v>0.0</v>
      </c>
      <c r="Z2280" s="1">
        <v>0.0</v>
      </c>
      <c r="AA2280" s="1">
        <v>0.0</v>
      </c>
      <c r="AB2280" s="1">
        <v>0.0</v>
      </c>
      <c r="AC2280" s="1">
        <v>0.0</v>
      </c>
      <c r="AD2280" s="1">
        <v>0.0</v>
      </c>
      <c r="AE2280" s="1">
        <v>89254.0</v>
      </c>
      <c r="AF2280" s="1">
        <v>370.0</v>
      </c>
      <c r="AH2280" s="1" t="s">
        <v>11222</v>
      </c>
      <c r="AI2280" s="1">
        <v>12.0</v>
      </c>
      <c r="AJ2280" s="1">
        <v>7.0</v>
      </c>
      <c r="AK2280" s="1">
        <v>7.0</v>
      </c>
      <c r="AL2280" s="1">
        <v>6.0</v>
      </c>
    </row>
    <row r="2281" ht="15.75" customHeight="1">
      <c r="A2281" s="1" t="s">
        <v>6349</v>
      </c>
      <c r="B2281" s="1">
        <v>24.0</v>
      </c>
      <c r="C2281" s="1" t="s">
        <v>2718</v>
      </c>
      <c r="D2281" s="1" t="s">
        <v>5972</v>
      </c>
      <c r="E2281" s="1" t="s">
        <v>5973</v>
      </c>
      <c r="F2281" s="1" t="s">
        <v>5974</v>
      </c>
      <c r="H2281" s="1">
        <v>27.199713</v>
      </c>
      <c r="I2281" s="1">
        <v>0.0</v>
      </c>
      <c r="J2281" s="1">
        <v>3.9218855</v>
      </c>
      <c r="K2281" s="1">
        <v>0.0</v>
      </c>
      <c r="L2281" s="1">
        <v>0.0</v>
      </c>
      <c r="M2281" s="1">
        <v>1.0791812</v>
      </c>
      <c r="N2281" s="1">
        <v>0.0</v>
      </c>
      <c r="O2281" s="1">
        <v>0.0</v>
      </c>
      <c r="P2281" s="1">
        <v>0.0</v>
      </c>
      <c r="Q2281" s="1" t="s">
        <v>5978</v>
      </c>
      <c r="R2281" s="1">
        <v>10.0</v>
      </c>
      <c r="S2281" s="1">
        <v>40.29999995231628</v>
      </c>
      <c r="T2281" s="1">
        <v>0.0</v>
      </c>
      <c r="U2281" s="1">
        <v>0.596177</v>
      </c>
      <c r="V2281" s="1">
        <v>0.0</v>
      </c>
      <c r="W2281" s="1">
        <v>1.7005256</v>
      </c>
      <c r="X2281" s="1">
        <v>0.0</v>
      </c>
      <c r="Y2281" s="1">
        <v>3.9218855</v>
      </c>
      <c r="Z2281" s="1">
        <v>0.0</v>
      </c>
      <c r="AA2281" s="1">
        <v>0.0</v>
      </c>
      <c r="AB2281" s="1">
        <v>0.0</v>
      </c>
      <c r="AC2281" s="1">
        <v>0.0</v>
      </c>
      <c r="AD2281" s="1">
        <v>0.0</v>
      </c>
      <c r="AE2281" s="1">
        <v>31070.0</v>
      </c>
      <c r="AF2281" s="1">
        <v>605.0</v>
      </c>
      <c r="AH2281" s="1" t="s">
        <v>4466</v>
      </c>
      <c r="AI2281" s="1">
        <v>8.0</v>
      </c>
      <c r="AJ2281" s="1">
        <v>4.0</v>
      </c>
      <c r="AK2281" s="1">
        <v>4.0</v>
      </c>
      <c r="AL2281" s="1">
        <v>8.0</v>
      </c>
    </row>
    <row r="2282" ht="15.75" customHeight="1">
      <c r="A2282" s="1" t="s">
        <v>6349</v>
      </c>
      <c r="B2282" s="1">
        <v>25.0</v>
      </c>
      <c r="C2282" s="1" t="s">
        <v>7377</v>
      </c>
      <c r="D2282" s="1" t="s">
        <v>11223</v>
      </c>
      <c r="E2282" s="1" t="s">
        <v>11224</v>
      </c>
      <c r="F2282" s="1" t="s">
        <v>11225</v>
      </c>
      <c r="H2282" s="1">
        <v>27.167677</v>
      </c>
      <c r="I2282" s="1">
        <v>0.0</v>
      </c>
      <c r="J2282" s="1">
        <v>5.3430734</v>
      </c>
      <c r="K2282" s="1">
        <v>0.0</v>
      </c>
      <c r="L2282" s="1">
        <v>0.0</v>
      </c>
      <c r="M2282" s="1">
        <v>0.845098</v>
      </c>
      <c r="N2282" s="1">
        <v>0.0</v>
      </c>
      <c r="O2282" s="1">
        <v>0.0</v>
      </c>
      <c r="P2282" s="1">
        <v>0.0</v>
      </c>
      <c r="Q2282" s="1" t="s">
        <v>11226</v>
      </c>
      <c r="R2282" s="1">
        <v>5.0</v>
      </c>
      <c r="S2282" s="1">
        <v>35.19999980926514</v>
      </c>
      <c r="T2282" s="1">
        <v>0.1676138</v>
      </c>
      <c r="U2282" s="1">
        <v>0.896336</v>
      </c>
      <c r="V2282" s="1">
        <v>0.0</v>
      </c>
      <c r="W2282" s="1">
        <v>2.7965212</v>
      </c>
      <c r="X2282" s="1">
        <v>0.0</v>
      </c>
      <c r="Y2282" s="1">
        <v>5.3430734</v>
      </c>
      <c r="Z2282" s="1">
        <v>0.0</v>
      </c>
      <c r="AA2282" s="1">
        <v>0.0</v>
      </c>
      <c r="AB2282" s="1">
        <v>0.0</v>
      </c>
      <c r="AC2282" s="1">
        <v>0.0</v>
      </c>
      <c r="AD2282" s="1">
        <v>0.0</v>
      </c>
      <c r="AE2282" s="1">
        <v>199634.0</v>
      </c>
      <c r="AF2282" s="1">
        <v>313.0</v>
      </c>
      <c r="AG2282" s="1">
        <v>520.0</v>
      </c>
      <c r="AH2282" s="1" t="s">
        <v>2442</v>
      </c>
      <c r="AI2282" s="1">
        <v>23.0</v>
      </c>
      <c r="AJ2282" s="1">
        <v>4.0</v>
      </c>
      <c r="AK2282" s="1">
        <v>4.0</v>
      </c>
      <c r="AL2282" s="1">
        <v>7.0</v>
      </c>
    </row>
    <row r="2283" ht="15.75" customHeight="1">
      <c r="A2283" s="1" t="s">
        <v>6430</v>
      </c>
      <c r="B2283" s="1">
        <v>1.0</v>
      </c>
      <c r="C2283" s="1" t="s">
        <v>287</v>
      </c>
      <c r="D2283" s="1" t="s">
        <v>1410</v>
      </c>
      <c r="E2283" s="1" t="s">
        <v>1411</v>
      </c>
      <c r="F2283" s="1" t="s">
        <v>1412</v>
      </c>
      <c r="H2283" s="1">
        <v>522.23517</v>
      </c>
      <c r="I2283" s="1">
        <v>6.2834773</v>
      </c>
      <c r="J2283" s="1">
        <v>7.0254188</v>
      </c>
      <c r="K2283" s="1">
        <v>0.0</v>
      </c>
      <c r="L2283" s="1">
        <v>0.0</v>
      </c>
      <c r="M2283" s="1">
        <v>1.230449</v>
      </c>
      <c r="N2283" s="1">
        <v>0.0</v>
      </c>
      <c r="O2283" s="1">
        <v>0.0</v>
      </c>
      <c r="P2283" s="1">
        <v>0.0</v>
      </c>
      <c r="Q2283" s="1" t="s">
        <v>1415</v>
      </c>
      <c r="R2283" s="1">
        <v>15.0</v>
      </c>
      <c r="S2283" s="1">
        <v>1016.0</v>
      </c>
      <c r="T2283" s="1">
        <v>0.49863395</v>
      </c>
      <c r="U2283" s="1">
        <v>0.0</v>
      </c>
      <c r="V2283" s="1">
        <v>0.0</v>
      </c>
      <c r="W2283" s="1">
        <v>0.0</v>
      </c>
      <c r="X2283" s="1">
        <v>0.0</v>
      </c>
      <c r="Y2283" s="1">
        <v>0.0</v>
      </c>
      <c r="Z2283" s="1">
        <v>0.0</v>
      </c>
      <c r="AA2283" s="1">
        <v>7.0254188</v>
      </c>
      <c r="AB2283" s="1">
        <v>0.0</v>
      </c>
      <c r="AC2283" s="1">
        <v>0.0</v>
      </c>
      <c r="AD2283" s="1">
        <v>0.0</v>
      </c>
      <c r="AE2283" s="1">
        <v>29875.0</v>
      </c>
      <c r="AF2283" s="1">
        <v>3083.0</v>
      </c>
      <c r="AG2283" s="1">
        <v>950.0</v>
      </c>
      <c r="AH2283" s="1" t="s">
        <v>1420</v>
      </c>
      <c r="AI2283" s="1">
        <v>549.0</v>
      </c>
      <c r="AJ2283" s="1">
        <v>6.0</v>
      </c>
      <c r="AK2283" s="1">
        <v>8.0</v>
      </c>
      <c r="AL2283" s="1">
        <v>16.0</v>
      </c>
    </row>
    <row r="2284" ht="15.75" customHeight="1">
      <c r="A2284" s="1" t="s">
        <v>6430</v>
      </c>
      <c r="B2284" s="1">
        <v>2.0</v>
      </c>
      <c r="C2284" s="1" t="s">
        <v>94</v>
      </c>
      <c r="D2284" s="1" t="s">
        <v>729</v>
      </c>
      <c r="E2284" s="1" t="s">
        <v>730</v>
      </c>
      <c r="F2284" s="1" t="s">
        <v>731</v>
      </c>
      <c r="H2284" s="1">
        <v>225.4287</v>
      </c>
      <c r="I2284" s="1">
        <v>0.0</v>
      </c>
      <c r="J2284" s="1">
        <v>7.2030563</v>
      </c>
      <c r="K2284" s="1">
        <v>0.0</v>
      </c>
      <c r="L2284" s="1">
        <v>0.0</v>
      </c>
      <c r="M2284" s="1">
        <v>1.0791812</v>
      </c>
      <c r="N2284" s="1">
        <v>0.0</v>
      </c>
      <c r="O2284" s="1">
        <v>0.0</v>
      </c>
      <c r="P2284" s="1">
        <v>0.0</v>
      </c>
      <c r="Q2284" s="1" t="s">
        <v>734</v>
      </c>
      <c r="R2284" s="1">
        <v>10.0</v>
      </c>
      <c r="S2284" s="1">
        <v>840.0</v>
      </c>
      <c r="T2284" s="1">
        <v>0.0</v>
      </c>
      <c r="U2284" s="1">
        <v>0.0</v>
      </c>
      <c r="V2284" s="1">
        <v>0.0</v>
      </c>
      <c r="W2284" s="1">
        <v>0.0</v>
      </c>
      <c r="X2284" s="1">
        <v>0.0</v>
      </c>
      <c r="Y2284" s="1">
        <v>0.0</v>
      </c>
      <c r="Z2284" s="1">
        <v>0.0</v>
      </c>
      <c r="AA2284" s="1">
        <v>0.0</v>
      </c>
      <c r="AB2284" s="1">
        <v>7.2030563</v>
      </c>
      <c r="AC2284" s="1">
        <v>0.0</v>
      </c>
      <c r="AD2284" s="1">
        <v>0.0</v>
      </c>
      <c r="AE2284" s="1">
        <v>251869.0</v>
      </c>
      <c r="AF2284" s="1">
        <v>1793.0</v>
      </c>
      <c r="AG2284" s="1">
        <v>960.0</v>
      </c>
      <c r="AH2284" s="1" t="s">
        <v>736</v>
      </c>
      <c r="AI2284" s="1">
        <v>262.0</v>
      </c>
      <c r="AJ2284" s="1">
        <v>4.0</v>
      </c>
      <c r="AK2284" s="1">
        <v>6.0</v>
      </c>
      <c r="AL2284" s="1">
        <v>7.0</v>
      </c>
    </row>
    <row r="2285" ht="15.75" customHeight="1">
      <c r="A2285" s="1" t="s">
        <v>6430</v>
      </c>
      <c r="B2285" s="1">
        <v>3.0</v>
      </c>
      <c r="C2285" s="1" t="s">
        <v>308</v>
      </c>
      <c r="D2285" s="1" t="s">
        <v>1491</v>
      </c>
      <c r="E2285" s="1" t="s">
        <v>1492</v>
      </c>
      <c r="F2285" s="1" t="s">
        <v>1493</v>
      </c>
      <c r="H2285" s="1">
        <v>192.65811</v>
      </c>
      <c r="I2285" s="1">
        <v>9.506466</v>
      </c>
      <c r="J2285" s="1">
        <v>5.822456</v>
      </c>
      <c r="K2285" s="1">
        <v>0.0</v>
      </c>
      <c r="L2285" s="1">
        <v>0.0</v>
      </c>
      <c r="M2285" s="1">
        <v>1.146128</v>
      </c>
      <c r="N2285" s="1">
        <v>0.0</v>
      </c>
      <c r="O2285" s="1">
        <v>0.0</v>
      </c>
      <c r="P2285" s="1">
        <v>0.0</v>
      </c>
      <c r="Q2285" s="1" t="s">
        <v>1494</v>
      </c>
      <c r="R2285" s="1">
        <v>12.0</v>
      </c>
      <c r="S2285" s="1">
        <v>119.2499988079071</v>
      </c>
      <c r="T2285" s="1">
        <v>0.0</v>
      </c>
      <c r="U2285" s="1">
        <v>0.0</v>
      </c>
      <c r="V2285" s="1">
        <v>0.0</v>
      </c>
      <c r="W2285" s="1">
        <v>0.0</v>
      </c>
      <c r="X2285" s="1">
        <v>0.0</v>
      </c>
      <c r="Y2285" s="1">
        <v>5.822456</v>
      </c>
      <c r="Z2285" s="1">
        <v>0.0</v>
      </c>
      <c r="AA2285" s="1">
        <v>0.0</v>
      </c>
      <c r="AB2285" s="1">
        <v>0.0</v>
      </c>
      <c r="AC2285" s="1">
        <v>0.0</v>
      </c>
      <c r="AD2285" s="1">
        <v>0.0</v>
      </c>
      <c r="AE2285" s="1">
        <v>121016.0</v>
      </c>
      <c r="AF2285" s="1">
        <v>1786.0</v>
      </c>
      <c r="AG2285" s="1">
        <v>670.0</v>
      </c>
      <c r="AH2285" s="1" t="s">
        <v>1497</v>
      </c>
      <c r="AI2285" s="1">
        <v>94.0</v>
      </c>
      <c r="AJ2285" s="1">
        <v>8.0</v>
      </c>
      <c r="AK2285" s="1">
        <v>8.0</v>
      </c>
      <c r="AL2285" s="1">
        <v>14.0</v>
      </c>
    </row>
    <row r="2286" ht="15.75" customHeight="1">
      <c r="A2286" s="1" t="s">
        <v>6430</v>
      </c>
      <c r="B2286" s="1">
        <v>4.0</v>
      </c>
      <c r="C2286" s="1" t="s">
        <v>7383</v>
      </c>
      <c r="D2286" s="1" t="s">
        <v>11227</v>
      </c>
      <c r="E2286" s="1" t="s">
        <v>11228</v>
      </c>
      <c r="F2286" s="1" t="s">
        <v>11229</v>
      </c>
      <c r="H2286" s="1">
        <v>64.09231</v>
      </c>
      <c r="I2286" s="1">
        <v>8.950021</v>
      </c>
      <c r="J2286" s="1">
        <v>7.2030563</v>
      </c>
      <c r="K2286" s="1">
        <v>0.0</v>
      </c>
      <c r="L2286" s="1">
        <v>0.0</v>
      </c>
      <c r="M2286" s="1">
        <v>0.7781513</v>
      </c>
      <c r="N2286" s="1">
        <v>0.0</v>
      </c>
      <c r="O2286" s="1">
        <v>0.0</v>
      </c>
      <c r="P2286" s="1">
        <v>0.0</v>
      </c>
      <c r="Q2286" s="1" t="s">
        <v>11230</v>
      </c>
      <c r="R2286" s="1">
        <v>4.0</v>
      </c>
      <c r="S2286" s="1">
        <v>25.0</v>
      </c>
      <c r="T2286" s="1">
        <v>0.50493926</v>
      </c>
      <c r="U2286" s="1">
        <v>1.1169226</v>
      </c>
      <c r="V2286" s="1">
        <v>0.0</v>
      </c>
      <c r="W2286" s="1">
        <v>0.0</v>
      </c>
      <c r="X2286" s="1">
        <v>0.0</v>
      </c>
      <c r="Y2286" s="1">
        <v>0.0</v>
      </c>
      <c r="Z2286" s="1">
        <v>0.0</v>
      </c>
      <c r="AA2286" s="1">
        <v>0.0</v>
      </c>
      <c r="AB2286" s="1">
        <v>7.2030563</v>
      </c>
      <c r="AC2286" s="1">
        <v>0.0</v>
      </c>
      <c r="AD2286" s="1">
        <v>0.0</v>
      </c>
      <c r="AE2286" s="1">
        <v>146191.0</v>
      </c>
      <c r="AF2286" s="1">
        <v>197.0</v>
      </c>
      <c r="AG2286" s="1">
        <v>730.0</v>
      </c>
      <c r="AH2286" s="1" t="s">
        <v>11231</v>
      </c>
      <c r="AI2286" s="1">
        <v>62.0</v>
      </c>
      <c r="AJ2286" s="1">
        <v>1.0</v>
      </c>
      <c r="AK2286" s="1">
        <v>1.0</v>
      </c>
      <c r="AL2286" s="1">
        <v>1.0</v>
      </c>
    </row>
    <row r="2287" ht="15.75" customHeight="1">
      <c r="A2287" s="1" t="s">
        <v>6430</v>
      </c>
      <c r="B2287" s="1">
        <v>5.0</v>
      </c>
      <c r="C2287" s="1" t="s">
        <v>7389</v>
      </c>
      <c r="D2287" s="1" t="s">
        <v>11232</v>
      </c>
      <c r="E2287" s="1" t="s">
        <v>11233</v>
      </c>
      <c r="F2287" s="1" t="s">
        <v>11234</v>
      </c>
      <c r="H2287" s="1">
        <v>41.015335</v>
      </c>
      <c r="I2287" s="1">
        <v>10.136606</v>
      </c>
      <c r="J2287" s="1">
        <v>5.3030157</v>
      </c>
      <c r="K2287" s="1">
        <v>0.0</v>
      </c>
      <c r="L2287" s="1">
        <v>0.0</v>
      </c>
      <c r="M2287" s="1">
        <v>0.47712126</v>
      </c>
      <c r="N2287" s="1">
        <v>0.0</v>
      </c>
      <c r="O2287" s="1">
        <v>0.0</v>
      </c>
      <c r="P2287" s="1">
        <v>0.0</v>
      </c>
      <c r="Q2287" s="1" t="s">
        <v>598</v>
      </c>
      <c r="R2287" s="1">
        <v>1.0</v>
      </c>
      <c r="S2287" s="1">
        <v>30.0</v>
      </c>
      <c r="T2287" s="1">
        <v>0.0</v>
      </c>
      <c r="U2287" s="1">
        <v>0.0</v>
      </c>
      <c r="V2287" s="1">
        <v>0.0</v>
      </c>
      <c r="W2287" s="1">
        <v>0.0</v>
      </c>
      <c r="X2287" s="1">
        <v>0.0</v>
      </c>
      <c r="Y2287" s="1">
        <v>0.0</v>
      </c>
      <c r="Z2287" s="1">
        <v>5.3030157</v>
      </c>
      <c r="AA2287" s="1">
        <v>0.0</v>
      </c>
      <c r="AB2287" s="1">
        <v>0.0</v>
      </c>
      <c r="AC2287" s="1">
        <v>0.0</v>
      </c>
      <c r="AD2287" s="1">
        <v>0.0</v>
      </c>
      <c r="AE2287" s="1">
        <v>469935.0</v>
      </c>
      <c r="AF2287" s="1">
        <v>22.0</v>
      </c>
      <c r="AG2287" s="1">
        <v>700.0</v>
      </c>
      <c r="AH2287" s="1" t="s">
        <v>3696</v>
      </c>
      <c r="AI2287" s="1">
        <v>3.0</v>
      </c>
      <c r="AJ2287" s="1">
        <v>3.0</v>
      </c>
      <c r="AK2287" s="1">
        <v>3.0</v>
      </c>
      <c r="AL2287" s="1">
        <v>5.0</v>
      </c>
    </row>
    <row r="2288" ht="15.75" customHeight="1">
      <c r="A2288" s="1" t="s">
        <v>6430</v>
      </c>
      <c r="B2288" s="1">
        <v>6.0</v>
      </c>
      <c r="C2288" s="1" t="s">
        <v>7392</v>
      </c>
      <c r="D2288" s="1" t="s">
        <v>11235</v>
      </c>
      <c r="E2288" s="1" t="s">
        <v>11236</v>
      </c>
      <c r="F2288" s="1" t="s">
        <v>11237</v>
      </c>
      <c r="H2288" s="1">
        <v>33.31061</v>
      </c>
      <c r="I2288" s="1">
        <v>0.0</v>
      </c>
      <c r="J2288" s="1">
        <v>7.2030563</v>
      </c>
      <c r="K2288" s="1">
        <v>0.0</v>
      </c>
      <c r="L2288" s="1">
        <v>0.0</v>
      </c>
      <c r="M2288" s="1">
        <v>0.60206</v>
      </c>
      <c r="N2288" s="1">
        <v>0.0</v>
      </c>
      <c r="O2288" s="1">
        <v>0.0</v>
      </c>
      <c r="P2288" s="1">
        <v>0.0</v>
      </c>
      <c r="Q2288" s="1" t="s">
        <v>11238</v>
      </c>
      <c r="R2288" s="1">
        <v>2.0</v>
      </c>
      <c r="S2288" s="1">
        <v>58.0</v>
      </c>
      <c r="T2288" s="1">
        <v>0.59726506</v>
      </c>
      <c r="U2288" s="1">
        <v>0.0</v>
      </c>
      <c r="V2288" s="1">
        <v>0.0</v>
      </c>
      <c r="W2288" s="1">
        <v>0.0</v>
      </c>
      <c r="X2288" s="1">
        <v>0.0</v>
      </c>
      <c r="Y2288" s="1">
        <v>0.0</v>
      </c>
      <c r="Z2288" s="1">
        <v>0.0</v>
      </c>
      <c r="AA2288" s="1">
        <v>0.0</v>
      </c>
      <c r="AB2288" s="1">
        <v>7.2030563</v>
      </c>
      <c r="AC2288" s="1">
        <v>0.0</v>
      </c>
      <c r="AD2288" s="1">
        <v>0.0</v>
      </c>
      <c r="AE2288" s="1">
        <v>178806.0</v>
      </c>
      <c r="AF2288" s="1">
        <v>393.0</v>
      </c>
      <c r="AG2288" s="1">
        <v>890.0</v>
      </c>
      <c r="AH2288" s="1" t="s">
        <v>1566</v>
      </c>
      <c r="AI2288" s="1">
        <v>40.0</v>
      </c>
      <c r="AJ2288" s="1">
        <v>5.0</v>
      </c>
      <c r="AK2288" s="1">
        <v>5.0</v>
      </c>
      <c r="AL2288" s="1">
        <v>5.0</v>
      </c>
    </row>
    <row r="2289" ht="15.75" customHeight="1">
      <c r="A2289" s="1" t="s">
        <v>6430</v>
      </c>
      <c r="B2289" s="1">
        <v>7.0</v>
      </c>
      <c r="C2289" s="1" t="s">
        <v>4170</v>
      </c>
      <c r="D2289" s="1" t="s">
        <v>8303</v>
      </c>
      <c r="E2289" s="1" t="s">
        <v>8304</v>
      </c>
      <c r="F2289" s="1" t="s">
        <v>8306</v>
      </c>
      <c r="H2289" s="1">
        <v>31.992323</v>
      </c>
      <c r="I2289" s="1">
        <v>0.0</v>
      </c>
      <c r="J2289" s="1">
        <v>5.868121</v>
      </c>
      <c r="K2289" s="1">
        <v>0.0</v>
      </c>
      <c r="L2289" s="1">
        <v>0.0</v>
      </c>
      <c r="M2289" s="1">
        <v>0.60206</v>
      </c>
      <c r="N2289" s="1">
        <v>0.0</v>
      </c>
      <c r="O2289" s="1">
        <v>0.0</v>
      </c>
      <c r="P2289" s="1">
        <v>0.0</v>
      </c>
      <c r="Q2289" s="1" t="s">
        <v>8308</v>
      </c>
      <c r="R2289" s="1">
        <v>2.0</v>
      </c>
      <c r="S2289" s="1">
        <v>81.0</v>
      </c>
      <c r="T2289" s="1">
        <v>0.5604479</v>
      </c>
      <c r="U2289" s="1">
        <v>1.183859</v>
      </c>
      <c r="V2289" s="1">
        <v>0.0</v>
      </c>
      <c r="W2289" s="1">
        <v>0.0</v>
      </c>
      <c r="X2289" s="1">
        <v>0.0</v>
      </c>
      <c r="Y2289" s="1">
        <v>5.868121</v>
      </c>
      <c r="Z2289" s="1">
        <v>0.0</v>
      </c>
      <c r="AA2289" s="1">
        <v>0.0</v>
      </c>
      <c r="AB2289" s="1">
        <v>0.0</v>
      </c>
      <c r="AC2289" s="1">
        <v>0.0</v>
      </c>
      <c r="AD2289" s="1">
        <v>0.0</v>
      </c>
      <c r="AE2289" s="1">
        <v>15446.0</v>
      </c>
      <c r="AF2289" s="1">
        <v>110.0</v>
      </c>
      <c r="AG2289" s="1">
        <v>740.0</v>
      </c>
      <c r="AH2289" s="1" t="s">
        <v>7226</v>
      </c>
      <c r="AI2289" s="1">
        <v>22.0</v>
      </c>
      <c r="AJ2289" s="1">
        <v>8.0</v>
      </c>
      <c r="AK2289" s="1">
        <v>9.0</v>
      </c>
      <c r="AL2289" s="1">
        <v>11.0</v>
      </c>
    </row>
    <row r="2290" ht="15.75" customHeight="1">
      <c r="A2290" s="1" t="s">
        <v>6430</v>
      </c>
      <c r="B2290" s="1">
        <v>8.0</v>
      </c>
      <c r="C2290" s="1" t="s">
        <v>7397</v>
      </c>
      <c r="D2290" s="1" t="s">
        <v>11239</v>
      </c>
      <c r="E2290" s="1" t="s">
        <v>11240</v>
      </c>
      <c r="F2290" s="1" t="s">
        <v>11241</v>
      </c>
      <c r="H2290" s="1">
        <v>29.160479</v>
      </c>
      <c r="I2290" s="1">
        <v>9.81139</v>
      </c>
      <c r="J2290" s="1">
        <v>3.8549075</v>
      </c>
      <c r="K2290" s="1">
        <v>0.0</v>
      </c>
      <c r="L2290" s="1">
        <v>0.0</v>
      </c>
      <c r="M2290" s="1">
        <v>0.47712126</v>
      </c>
      <c r="N2290" s="1">
        <v>0.0</v>
      </c>
      <c r="O2290" s="1">
        <v>0.0</v>
      </c>
      <c r="P2290" s="1">
        <v>0.0</v>
      </c>
      <c r="Q2290" s="1" t="s">
        <v>598</v>
      </c>
      <c r="R2290" s="1">
        <v>1.0</v>
      </c>
      <c r="S2290" s="1">
        <v>19.0</v>
      </c>
      <c r="T2290" s="1">
        <v>0.52103984</v>
      </c>
      <c r="U2290" s="1">
        <v>0.0</v>
      </c>
      <c r="V2290" s="1">
        <v>3.8549075</v>
      </c>
      <c r="W2290" s="1">
        <v>0.0</v>
      </c>
      <c r="X2290" s="1">
        <v>0.0</v>
      </c>
      <c r="Y2290" s="1">
        <v>0.0</v>
      </c>
      <c r="Z2290" s="1">
        <v>0.0</v>
      </c>
      <c r="AA2290" s="1">
        <v>0.0</v>
      </c>
      <c r="AB2290" s="1">
        <v>0.0</v>
      </c>
      <c r="AC2290" s="1">
        <v>0.0</v>
      </c>
      <c r="AD2290" s="1">
        <v>0.0</v>
      </c>
      <c r="AE2290" s="1">
        <v>446553.0</v>
      </c>
      <c r="AF2290" s="1">
        <v>93.0</v>
      </c>
      <c r="AG2290" s="1">
        <v>710.0</v>
      </c>
      <c r="AH2290" s="1" t="s">
        <v>3050</v>
      </c>
      <c r="AI2290" s="1">
        <v>14.0</v>
      </c>
      <c r="AJ2290" s="1">
        <v>6.0</v>
      </c>
      <c r="AK2290" s="1">
        <v>6.0</v>
      </c>
      <c r="AL2290" s="1">
        <v>7.0</v>
      </c>
    </row>
    <row r="2291" ht="15.75" customHeight="1">
      <c r="A2291" s="1" t="s">
        <v>6430</v>
      </c>
      <c r="B2291" s="1">
        <v>9.0</v>
      </c>
      <c r="C2291" s="1" t="s">
        <v>7399</v>
      </c>
      <c r="D2291" s="1" t="s">
        <v>11242</v>
      </c>
      <c r="E2291" s="1" t="s">
        <v>11243</v>
      </c>
      <c r="F2291" s="1" t="s">
        <v>11244</v>
      </c>
      <c r="H2291" s="1">
        <v>27.264404</v>
      </c>
      <c r="I2291" s="1">
        <v>0.0</v>
      </c>
      <c r="J2291" s="1">
        <v>1.2684549</v>
      </c>
      <c r="K2291" s="1">
        <v>0.0</v>
      </c>
      <c r="L2291" s="1">
        <v>0.0</v>
      </c>
      <c r="M2291" s="1">
        <v>1.0</v>
      </c>
      <c r="N2291" s="1">
        <v>0.0</v>
      </c>
      <c r="O2291" s="1">
        <v>0.0</v>
      </c>
      <c r="P2291" s="1">
        <v>0.0</v>
      </c>
      <c r="Q2291" s="1" t="s">
        <v>11245</v>
      </c>
      <c r="R2291" s="1">
        <v>8.0</v>
      </c>
      <c r="S2291" s="1">
        <v>461.0</v>
      </c>
      <c r="T2291" s="1">
        <v>0.37698016</v>
      </c>
      <c r="U2291" s="1">
        <v>1.2684549</v>
      </c>
      <c r="V2291" s="1">
        <v>0.0</v>
      </c>
      <c r="W2291" s="1">
        <v>0.0</v>
      </c>
      <c r="X2291" s="1">
        <v>0.0</v>
      </c>
      <c r="Y2291" s="1">
        <v>0.0</v>
      </c>
      <c r="Z2291" s="1">
        <v>0.0</v>
      </c>
      <c r="AA2291" s="1">
        <v>0.0</v>
      </c>
      <c r="AB2291" s="1">
        <v>0.0</v>
      </c>
      <c r="AC2291" s="1">
        <v>0.0</v>
      </c>
      <c r="AD2291" s="1">
        <v>0.0</v>
      </c>
      <c r="AE2291" s="1">
        <v>306810.0</v>
      </c>
      <c r="AF2291" s="1">
        <v>1418.0</v>
      </c>
      <c r="AG2291" s="1">
        <v>820.0</v>
      </c>
      <c r="AH2291" s="1" t="s">
        <v>905</v>
      </c>
      <c r="AI2291" s="1">
        <v>39.0</v>
      </c>
      <c r="AJ2291" s="1">
        <v>6.0</v>
      </c>
      <c r="AK2291" s="1">
        <v>7.0</v>
      </c>
      <c r="AL2291" s="1">
        <v>26.0</v>
      </c>
    </row>
    <row r="2292" ht="15.75" customHeight="1">
      <c r="A2292" s="1" t="s">
        <v>6430</v>
      </c>
      <c r="B2292" s="1">
        <v>10.0</v>
      </c>
      <c r="C2292" s="1" t="s">
        <v>7405</v>
      </c>
      <c r="D2292" s="1" t="s">
        <v>11246</v>
      </c>
      <c r="E2292" s="1" t="s">
        <v>11247</v>
      </c>
      <c r="F2292" s="1" t="s">
        <v>11248</v>
      </c>
      <c r="H2292" s="1">
        <v>23.853746</v>
      </c>
      <c r="I2292" s="1">
        <v>9.219786</v>
      </c>
      <c r="J2292" s="1">
        <v>0.82961625</v>
      </c>
      <c r="K2292" s="1">
        <v>0.0</v>
      </c>
      <c r="L2292" s="1">
        <v>0.0</v>
      </c>
      <c r="M2292" s="1">
        <v>0.47712126</v>
      </c>
      <c r="N2292" s="1">
        <v>0.0</v>
      </c>
      <c r="O2292" s="1">
        <v>0.0</v>
      </c>
      <c r="P2292" s="1">
        <v>0.0</v>
      </c>
      <c r="Q2292" s="1" t="s">
        <v>7204</v>
      </c>
      <c r="R2292" s="1">
        <v>1.0</v>
      </c>
      <c r="S2292" s="1">
        <v>23.74999976158142</v>
      </c>
      <c r="T2292" s="1">
        <v>0.0</v>
      </c>
      <c r="U2292" s="1">
        <v>0.82961625</v>
      </c>
      <c r="V2292" s="1">
        <v>0.0</v>
      </c>
      <c r="W2292" s="1">
        <v>0.0</v>
      </c>
      <c r="X2292" s="1">
        <v>0.0</v>
      </c>
      <c r="Y2292" s="1">
        <v>0.0</v>
      </c>
      <c r="Z2292" s="1">
        <v>0.0</v>
      </c>
      <c r="AA2292" s="1">
        <v>0.0</v>
      </c>
      <c r="AB2292" s="1">
        <v>0.0</v>
      </c>
      <c r="AC2292" s="1">
        <v>0.0</v>
      </c>
      <c r="AD2292" s="1">
        <v>0.0</v>
      </c>
      <c r="AE2292" s="1">
        <v>41946.0</v>
      </c>
      <c r="AF2292" s="1">
        <v>187.0</v>
      </c>
      <c r="AG2292" s="1">
        <v>810.0</v>
      </c>
      <c r="AH2292" s="1" t="s">
        <v>9336</v>
      </c>
      <c r="AI2292" s="1">
        <v>44.0</v>
      </c>
      <c r="AJ2292" s="1">
        <v>4.0</v>
      </c>
      <c r="AK2292" s="1">
        <v>4.0</v>
      </c>
      <c r="AL2292" s="1">
        <v>10.0</v>
      </c>
    </row>
    <row r="2293" ht="15.75" customHeight="1">
      <c r="A2293" s="1" t="s">
        <v>6430</v>
      </c>
      <c r="B2293" s="1">
        <v>11.0</v>
      </c>
      <c r="C2293" s="1" t="s">
        <v>7410</v>
      </c>
      <c r="D2293" s="1" t="s">
        <v>11249</v>
      </c>
      <c r="E2293" s="1" t="s">
        <v>11250</v>
      </c>
      <c r="F2293" s="1" t="s">
        <v>11251</v>
      </c>
      <c r="H2293" s="1">
        <v>23.463837</v>
      </c>
      <c r="I2293" s="1">
        <v>0.0</v>
      </c>
      <c r="J2293" s="1">
        <v>7.0254188</v>
      </c>
      <c r="K2293" s="1">
        <v>0.0</v>
      </c>
      <c r="L2293" s="1">
        <v>0.0</v>
      </c>
      <c r="M2293" s="1">
        <v>0.47712126</v>
      </c>
      <c r="N2293" s="1">
        <v>0.0</v>
      </c>
      <c r="O2293" s="1">
        <v>0.0</v>
      </c>
      <c r="P2293" s="1">
        <v>0.0</v>
      </c>
      <c r="Q2293" s="1" t="s">
        <v>11252</v>
      </c>
      <c r="R2293" s="1">
        <v>1.0</v>
      </c>
      <c r="S2293" s="1">
        <v>48.0</v>
      </c>
      <c r="T2293" s="1">
        <v>0.6042323</v>
      </c>
      <c r="U2293" s="1">
        <v>0.73678803</v>
      </c>
      <c r="V2293" s="1">
        <v>2.8057399</v>
      </c>
      <c r="W2293" s="1">
        <v>0.0</v>
      </c>
      <c r="X2293" s="1">
        <v>0.0</v>
      </c>
      <c r="Y2293" s="1">
        <v>0.0</v>
      </c>
      <c r="Z2293" s="1">
        <v>0.0</v>
      </c>
      <c r="AA2293" s="1">
        <v>7.0254188</v>
      </c>
      <c r="AB2293" s="1">
        <v>0.0</v>
      </c>
      <c r="AC2293" s="1">
        <v>0.0</v>
      </c>
      <c r="AD2293" s="1">
        <v>0.0</v>
      </c>
      <c r="AE2293" s="1">
        <v>22122.0</v>
      </c>
      <c r="AF2293" s="1">
        <v>32.0</v>
      </c>
      <c r="AG2293" s="1">
        <v>710.0</v>
      </c>
      <c r="AH2293" s="1" t="s">
        <v>7795</v>
      </c>
      <c r="AI2293" s="1">
        <v>19.0</v>
      </c>
      <c r="AJ2293" s="1">
        <v>1.0</v>
      </c>
      <c r="AK2293" s="1">
        <v>1.0</v>
      </c>
      <c r="AL2293" s="1">
        <v>1.0</v>
      </c>
    </row>
    <row r="2294" ht="15.75" customHeight="1">
      <c r="A2294" s="1" t="s">
        <v>6430</v>
      </c>
      <c r="B2294" s="1">
        <v>12.0</v>
      </c>
      <c r="C2294" s="1" t="s">
        <v>7412</v>
      </c>
      <c r="D2294" s="1" t="s">
        <v>11253</v>
      </c>
      <c r="E2294" s="1" t="s">
        <v>11254</v>
      </c>
      <c r="F2294" s="1" t="s">
        <v>11255</v>
      </c>
      <c r="H2294" s="1">
        <v>20.64341</v>
      </c>
      <c r="I2294" s="1">
        <v>7.42818</v>
      </c>
      <c r="J2294" s="1">
        <v>5.868121</v>
      </c>
      <c r="K2294" s="1">
        <v>0.0</v>
      </c>
      <c r="L2294" s="1">
        <v>0.0</v>
      </c>
      <c r="M2294" s="1">
        <v>0.60206</v>
      </c>
      <c r="N2294" s="1">
        <v>0.0</v>
      </c>
      <c r="O2294" s="1">
        <v>0.0</v>
      </c>
      <c r="P2294" s="1">
        <v>0.0</v>
      </c>
      <c r="Q2294" s="1" t="s">
        <v>11256</v>
      </c>
      <c r="R2294" s="1">
        <v>2.0</v>
      </c>
      <c r="S2294" s="1">
        <v>5.650000095367432</v>
      </c>
      <c r="T2294" s="1">
        <v>0.50493926</v>
      </c>
      <c r="U2294" s="1">
        <v>0.0</v>
      </c>
      <c r="V2294" s="1">
        <v>0.0</v>
      </c>
      <c r="W2294" s="1">
        <v>0.0</v>
      </c>
      <c r="X2294" s="1">
        <v>0.0</v>
      </c>
      <c r="Y2294" s="1">
        <v>5.868121</v>
      </c>
      <c r="Z2294" s="1">
        <v>0.0</v>
      </c>
      <c r="AA2294" s="1">
        <v>0.0</v>
      </c>
      <c r="AB2294" s="1">
        <v>0.0</v>
      </c>
      <c r="AC2294" s="1">
        <v>0.0</v>
      </c>
      <c r="AD2294" s="1">
        <v>0.0</v>
      </c>
      <c r="AE2294" s="1">
        <v>230094.0</v>
      </c>
      <c r="AF2294" s="1">
        <v>223.0</v>
      </c>
      <c r="AG2294" s="1">
        <v>550.0</v>
      </c>
      <c r="AH2294" s="1" t="s">
        <v>11257</v>
      </c>
      <c r="AI2294" s="1">
        <v>139.0</v>
      </c>
      <c r="AJ2294" s="1">
        <v>3.0</v>
      </c>
      <c r="AK2294" s="1">
        <v>3.0</v>
      </c>
      <c r="AL2294" s="1">
        <v>4.0</v>
      </c>
    </row>
    <row r="2295" ht="15.75" customHeight="1">
      <c r="A2295" s="1" t="s">
        <v>6430</v>
      </c>
      <c r="B2295" s="1">
        <v>13.0</v>
      </c>
      <c r="C2295" s="1" t="s">
        <v>7418</v>
      </c>
      <c r="D2295" s="1" t="s">
        <v>11258</v>
      </c>
      <c r="E2295" s="1" t="s">
        <v>11259</v>
      </c>
      <c r="F2295" s="1" t="s">
        <v>11260</v>
      </c>
      <c r="H2295" s="1">
        <v>20.391542</v>
      </c>
      <c r="I2295" s="1">
        <v>10.136606</v>
      </c>
      <c r="J2295" s="1">
        <v>1.1090841</v>
      </c>
      <c r="K2295" s="1">
        <v>0.0</v>
      </c>
      <c r="L2295" s="1">
        <v>0.0</v>
      </c>
      <c r="M2295" s="1">
        <v>0.7781513</v>
      </c>
      <c r="N2295" s="1">
        <v>0.0</v>
      </c>
      <c r="O2295" s="1">
        <v>0.0</v>
      </c>
      <c r="P2295" s="1">
        <v>0.0</v>
      </c>
      <c r="Q2295" s="1" t="s">
        <v>11261</v>
      </c>
      <c r="R2295" s="1">
        <v>4.0</v>
      </c>
      <c r="S2295" s="1">
        <v>4.430000066757202</v>
      </c>
      <c r="T2295" s="1">
        <v>0.35267526</v>
      </c>
      <c r="U2295" s="1">
        <v>1.1090841</v>
      </c>
      <c r="V2295" s="1">
        <v>0.0</v>
      </c>
      <c r="W2295" s="1">
        <v>0.0</v>
      </c>
      <c r="X2295" s="1">
        <v>0.0</v>
      </c>
      <c r="Y2295" s="1">
        <v>0.0</v>
      </c>
      <c r="Z2295" s="1">
        <v>0.0</v>
      </c>
      <c r="AA2295" s="1">
        <v>0.0</v>
      </c>
      <c r="AB2295" s="1">
        <v>0.0</v>
      </c>
      <c r="AC2295" s="1">
        <v>0.0</v>
      </c>
      <c r="AD2295" s="1">
        <v>0.0</v>
      </c>
      <c r="AE2295" s="1">
        <v>100599.0</v>
      </c>
      <c r="AF2295" s="1">
        <v>88.0</v>
      </c>
      <c r="AG2295" s="1">
        <v>540.0</v>
      </c>
      <c r="AH2295" s="1" t="s">
        <v>630</v>
      </c>
      <c r="AI2295" s="1">
        <v>14.0</v>
      </c>
      <c r="AJ2295" s="1">
        <v>4.0</v>
      </c>
      <c r="AK2295" s="1">
        <v>4.0</v>
      </c>
      <c r="AL2295" s="1">
        <v>6.0</v>
      </c>
    </row>
    <row r="2296" ht="15.75" customHeight="1">
      <c r="A2296" s="1" t="s">
        <v>6430</v>
      </c>
      <c r="B2296" s="1">
        <v>14.0</v>
      </c>
      <c r="C2296" s="1" t="s">
        <v>7422</v>
      </c>
      <c r="D2296" s="1" t="s">
        <v>11262</v>
      </c>
      <c r="E2296" s="1" t="s">
        <v>11263</v>
      </c>
      <c r="F2296" s="1" t="s">
        <v>11264</v>
      </c>
      <c r="H2296" s="1">
        <v>17.72894</v>
      </c>
      <c r="I2296" s="1">
        <v>0.0</v>
      </c>
      <c r="J2296" s="1">
        <v>6.4258904</v>
      </c>
      <c r="K2296" s="1">
        <v>0.0</v>
      </c>
      <c r="L2296" s="1">
        <v>0.0</v>
      </c>
      <c r="M2296" s="1">
        <v>0.60206</v>
      </c>
      <c r="N2296" s="1">
        <v>0.0</v>
      </c>
      <c r="O2296" s="1">
        <v>0.0</v>
      </c>
      <c r="P2296" s="1">
        <v>0.0</v>
      </c>
      <c r="Q2296" s="1" t="s">
        <v>7390</v>
      </c>
      <c r="R2296" s="1">
        <v>2.0</v>
      </c>
      <c r="S2296" s="1">
        <v>20.0</v>
      </c>
      <c r="T2296" s="1">
        <v>0.3599415</v>
      </c>
      <c r="U2296" s="1">
        <v>0.0</v>
      </c>
      <c r="V2296" s="1">
        <v>2.231296</v>
      </c>
      <c r="W2296" s="1">
        <v>4.250195</v>
      </c>
      <c r="X2296" s="1">
        <v>0.0</v>
      </c>
      <c r="Y2296" s="1">
        <v>0.0</v>
      </c>
      <c r="Z2296" s="1">
        <v>6.4258904</v>
      </c>
      <c r="AA2296" s="1">
        <v>0.0</v>
      </c>
      <c r="AB2296" s="1">
        <v>0.0</v>
      </c>
      <c r="AC2296" s="1">
        <v>0.0</v>
      </c>
      <c r="AD2296" s="1">
        <v>0.0</v>
      </c>
      <c r="AE2296" s="1">
        <v>500352.0</v>
      </c>
      <c r="AF2296" s="1">
        <v>101.0</v>
      </c>
      <c r="AG2296" s="1">
        <v>760.0</v>
      </c>
      <c r="AH2296" s="1" t="s">
        <v>1033</v>
      </c>
      <c r="AI2296" s="1">
        <v>14.0</v>
      </c>
      <c r="AJ2296" s="1">
        <v>1.0</v>
      </c>
      <c r="AK2296" s="1">
        <v>1.0</v>
      </c>
      <c r="AL2296" s="1">
        <v>7.0</v>
      </c>
    </row>
    <row r="2297" ht="15.75" customHeight="1">
      <c r="A2297" s="1" t="s">
        <v>6430</v>
      </c>
      <c r="B2297" s="1">
        <v>15.0</v>
      </c>
      <c r="C2297" s="1" t="s">
        <v>7434</v>
      </c>
      <c r="D2297" s="1" t="s">
        <v>11265</v>
      </c>
      <c r="E2297" s="1" t="s">
        <v>11266</v>
      </c>
      <c r="F2297" s="1" t="s">
        <v>11267</v>
      </c>
      <c r="H2297" s="1">
        <v>17.343653</v>
      </c>
      <c r="I2297" s="1">
        <v>11.2558975</v>
      </c>
      <c r="J2297" s="1">
        <v>0.0</v>
      </c>
      <c r="K2297" s="1">
        <v>0.0</v>
      </c>
      <c r="L2297" s="1">
        <v>0.0</v>
      </c>
      <c r="M2297" s="1">
        <v>0.60206</v>
      </c>
      <c r="N2297" s="1">
        <v>0.0</v>
      </c>
      <c r="O2297" s="1">
        <v>0.0</v>
      </c>
      <c r="P2297" s="1">
        <v>0.0</v>
      </c>
      <c r="Q2297" s="1" t="s">
        <v>863</v>
      </c>
      <c r="R2297" s="1">
        <v>2.0</v>
      </c>
      <c r="S2297" s="1">
        <v>5.550000131130219</v>
      </c>
      <c r="T2297" s="1">
        <v>0.0</v>
      </c>
      <c r="U2297" s="1">
        <v>0.0</v>
      </c>
      <c r="V2297" s="1">
        <v>0.0</v>
      </c>
      <c r="W2297" s="1">
        <v>0.0</v>
      </c>
      <c r="X2297" s="1">
        <v>0.0</v>
      </c>
      <c r="Y2297" s="1">
        <v>0.0</v>
      </c>
      <c r="Z2297" s="1">
        <v>0.0</v>
      </c>
      <c r="AA2297" s="1">
        <v>0.0</v>
      </c>
      <c r="AB2297" s="1">
        <v>0.0</v>
      </c>
      <c r="AC2297" s="1">
        <v>0.0</v>
      </c>
      <c r="AD2297" s="1">
        <v>0.0</v>
      </c>
      <c r="AE2297" s="1">
        <v>115156.0</v>
      </c>
      <c r="AF2297" s="1">
        <v>18.0</v>
      </c>
      <c r="AG2297" s="1">
        <v>470.0</v>
      </c>
      <c r="AH2297" s="1" t="s">
        <v>5042</v>
      </c>
      <c r="AJ2297" s="1">
        <v>5.0</v>
      </c>
      <c r="AK2297" s="1">
        <v>5.0</v>
      </c>
      <c r="AL2297" s="1">
        <v>9.0</v>
      </c>
    </row>
    <row r="2298" ht="15.75" customHeight="1">
      <c r="A2298" s="1" t="s">
        <v>6430</v>
      </c>
      <c r="B2298" s="1">
        <v>16.0</v>
      </c>
      <c r="C2298" s="1" t="s">
        <v>7436</v>
      </c>
      <c r="D2298" s="1" t="s">
        <v>11268</v>
      </c>
      <c r="E2298" s="1" t="s">
        <v>11269</v>
      </c>
      <c r="F2298" s="1" t="s">
        <v>11270</v>
      </c>
      <c r="H2298" s="1">
        <v>14.856825</v>
      </c>
      <c r="I2298" s="1">
        <v>0.0</v>
      </c>
      <c r="J2298" s="1">
        <v>3.9482265</v>
      </c>
      <c r="K2298" s="1">
        <v>0.0</v>
      </c>
      <c r="L2298" s="1">
        <v>0.0</v>
      </c>
      <c r="M2298" s="1">
        <v>0.47712126</v>
      </c>
      <c r="N2298" s="1">
        <v>0.0</v>
      </c>
      <c r="O2298" s="1">
        <v>0.0</v>
      </c>
      <c r="P2298" s="1">
        <v>0.0</v>
      </c>
      <c r="Q2298" s="1" t="s">
        <v>9480</v>
      </c>
      <c r="R2298" s="1">
        <v>1.0</v>
      </c>
      <c r="S2298" s="1">
        <v>61.19999980926514</v>
      </c>
      <c r="T2298" s="1">
        <v>0.0</v>
      </c>
      <c r="U2298" s="1">
        <v>0.0</v>
      </c>
      <c r="V2298" s="1">
        <v>0.0</v>
      </c>
      <c r="W2298" s="1">
        <v>0.0</v>
      </c>
      <c r="X2298" s="1">
        <v>0.0</v>
      </c>
      <c r="Y2298" s="1">
        <v>3.9482265</v>
      </c>
      <c r="Z2298" s="1">
        <v>0.0</v>
      </c>
      <c r="AA2298" s="1">
        <v>0.0</v>
      </c>
      <c r="AB2298" s="1">
        <v>0.0</v>
      </c>
      <c r="AC2298" s="1">
        <v>0.0</v>
      </c>
      <c r="AD2298" s="1">
        <v>0.0</v>
      </c>
      <c r="AE2298" s="1">
        <v>139138.0</v>
      </c>
      <c r="AF2298" s="1">
        <v>18.0</v>
      </c>
      <c r="AH2298" s="1" t="s">
        <v>11271</v>
      </c>
      <c r="AI2298" s="1">
        <v>286.0</v>
      </c>
      <c r="AJ2298" s="1">
        <v>3.0</v>
      </c>
      <c r="AK2298" s="1">
        <v>4.0</v>
      </c>
      <c r="AL2298" s="1">
        <v>5.0</v>
      </c>
    </row>
    <row r="2299" ht="15.75" customHeight="1">
      <c r="A2299" s="1" t="s">
        <v>6430</v>
      </c>
      <c r="B2299" s="1">
        <v>17.0</v>
      </c>
      <c r="C2299" s="1" t="s">
        <v>7446</v>
      </c>
      <c r="D2299" s="1" t="s">
        <v>11272</v>
      </c>
      <c r="E2299" s="1" t="s">
        <v>11273</v>
      </c>
      <c r="F2299" s="1" t="s">
        <v>11274</v>
      </c>
      <c r="H2299" s="1">
        <v>14.021871</v>
      </c>
      <c r="I2299" s="1">
        <v>0.0</v>
      </c>
      <c r="J2299" s="1">
        <v>5.822456</v>
      </c>
      <c r="K2299" s="1">
        <v>0.0</v>
      </c>
      <c r="L2299" s="1">
        <v>0.0</v>
      </c>
      <c r="M2299" s="1">
        <v>0.60206</v>
      </c>
      <c r="N2299" s="1">
        <v>0.0</v>
      </c>
      <c r="O2299" s="1">
        <v>0.0</v>
      </c>
      <c r="P2299" s="1">
        <v>0.0</v>
      </c>
      <c r="Q2299" s="1" t="s">
        <v>11275</v>
      </c>
      <c r="R2299" s="1">
        <v>2.0</v>
      </c>
      <c r="S2299" s="1">
        <v>15.0</v>
      </c>
      <c r="T2299" s="1">
        <v>0.0</v>
      </c>
      <c r="U2299" s="1">
        <v>0.0</v>
      </c>
      <c r="V2299" s="1">
        <v>0.0</v>
      </c>
      <c r="W2299" s="1">
        <v>0.0</v>
      </c>
      <c r="X2299" s="1">
        <v>0.0</v>
      </c>
      <c r="Y2299" s="1">
        <v>5.822456</v>
      </c>
      <c r="Z2299" s="1">
        <v>0.0</v>
      </c>
      <c r="AA2299" s="1">
        <v>0.0</v>
      </c>
      <c r="AB2299" s="1">
        <v>0.0</v>
      </c>
      <c r="AC2299" s="1">
        <v>0.0</v>
      </c>
      <c r="AD2299" s="1">
        <v>0.0</v>
      </c>
      <c r="AE2299" s="1">
        <v>70589.0</v>
      </c>
      <c r="AF2299" s="1">
        <v>126.0</v>
      </c>
      <c r="AG2299" s="1">
        <v>660.0</v>
      </c>
      <c r="AH2299" s="1" t="s">
        <v>6234</v>
      </c>
      <c r="AI2299" s="1">
        <v>77.0</v>
      </c>
      <c r="AJ2299" s="1">
        <v>4.0</v>
      </c>
      <c r="AK2299" s="1">
        <v>5.0</v>
      </c>
      <c r="AL2299" s="1">
        <v>4.0</v>
      </c>
    </row>
    <row r="2300" ht="15.75" customHeight="1">
      <c r="A2300" s="1" t="s">
        <v>6430</v>
      </c>
      <c r="B2300" s="1">
        <v>18.0</v>
      </c>
      <c r="C2300" s="1" t="s">
        <v>3392</v>
      </c>
      <c r="D2300" s="1" t="s">
        <v>7330</v>
      </c>
      <c r="E2300" s="1" t="s">
        <v>7331</v>
      </c>
      <c r="F2300" s="1" t="s">
        <v>7332</v>
      </c>
      <c r="H2300" s="1">
        <v>13.982668</v>
      </c>
      <c r="I2300" s="1">
        <v>0.0</v>
      </c>
      <c r="J2300" s="1">
        <v>5.072454</v>
      </c>
      <c r="K2300" s="1">
        <v>0.0</v>
      </c>
      <c r="L2300" s="1">
        <v>0.0</v>
      </c>
      <c r="M2300" s="1">
        <v>0.47712126</v>
      </c>
      <c r="N2300" s="1">
        <v>0.0</v>
      </c>
      <c r="O2300" s="1">
        <v>0.0</v>
      </c>
      <c r="P2300" s="1">
        <v>0.0</v>
      </c>
      <c r="Q2300" s="1" t="s">
        <v>7311</v>
      </c>
      <c r="R2300" s="1">
        <v>1.0</v>
      </c>
      <c r="S2300" s="1">
        <v>32.37999972701073</v>
      </c>
      <c r="T2300" s="1">
        <v>0.0</v>
      </c>
      <c r="U2300" s="1">
        <v>0.0</v>
      </c>
      <c r="V2300" s="1">
        <v>0.0</v>
      </c>
      <c r="W2300" s="1">
        <v>0.0</v>
      </c>
      <c r="X2300" s="1">
        <v>0.0</v>
      </c>
      <c r="Y2300" s="1">
        <v>5.072454</v>
      </c>
      <c r="Z2300" s="1">
        <v>0.0</v>
      </c>
      <c r="AA2300" s="1">
        <v>0.0</v>
      </c>
      <c r="AB2300" s="1">
        <v>0.0</v>
      </c>
      <c r="AC2300" s="1">
        <v>0.0</v>
      </c>
      <c r="AD2300" s="1">
        <v>0.0</v>
      </c>
      <c r="AE2300" s="1">
        <v>251196.0</v>
      </c>
      <c r="AF2300" s="1">
        <v>48.0</v>
      </c>
      <c r="AG2300" s="1">
        <v>710.0</v>
      </c>
      <c r="AH2300" s="1" t="s">
        <v>1314</v>
      </c>
      <c r="AI2300" s="1">
        <v>2.0</v>
      </c>
      <c r="AJ2300" s="1">
        <v>6.0</v>
      </c>
      <c r="AK2300" s="1">
        <v>6.0</v>
      </c>
      <c r="AL2300" s="1">
        <v>14.0</v>
      </c>
    </row>
    <row r="2301" ht="15.75" customHeight="1">
      <c r="A2301" s="1" t="s">
        <v>6430</v>
      </c>
      <c r="B2301" s="1">
        <v>19.0</v>
      </c>
      <c r="C2301" s="1" t="s">
        <v>7454</v>
      </c>
      <c r="D2301" s="1" t="s">
        <v>11276</v>
      </c>
      <c r="E2301" s="1" t="s">
        <v>11277</v>
      </c>
      <c r="F2301" s="1" t="s">
        <v>11278</v>
      </c>
      <c r="H2301" s="1">
        <v>11.634204</v>
      </c>
      <c r="I2301" s="1">
        <v>9.971427</v>
      </c>
      <c r="J2301" s="1">
        <v>0.0</v>
      </c>
      <c r="K2301" s="1">
        <v>0.0</v>
      </c>
      <c r="L2301" s="1">
        <v>0.0</v>
      </c>
      <c r="M2301" s="1">
        <v>0.47712126</v>
      </c>
      <c r="N2301" s="1">
        <v>0.0</v>
      </c>
      <c r="O2301" s="1">
        <v>0.0</v>
      </c>
      <c r="P2301" s="1">
        <v>0.0</v>
      </c>
      <c r="Q2301" s="1" t="s">
        <v>598</v>
      </c>
      <c r="R2301" s="1">
        <v>1.0</v>
      </c>
      <c r="S2301" s="1">
        <v>4.980000019073486</v>
      </c>
      <c r="T2301" s="1">
        <v>0.0</v>
      </c>
      <c r="U2301" s="1">
        <v>0.0</v>
      </c>
      <c r="V2301" s="1">
        <v>0.0</v>
      </c>
      <c r="W2301" s="1">
        <v>0.0</v>
      </c>
      <c r="X2301" s="1">
        <v>0.0</v>
      </c>
      <c r="Y2301" s="1">
        <v>0.0</v>
      </c>
      <c r="Z2301" s="1">
        <v>0.0</v>
      </c>
      <c r="AA2301" s="1">
        <v>0.0</v>
      </c>
      <c r="AB2301" s="1">
        <v>0.0</v>
      </c>
      <c r="AC2301" s="1">
        <v>0.0</v>
      </c>
      <c r="AD2301" s="1">
        <v>0.0</v>
      </c>
      <c r="AE2301" s="1">
        <v>451784.0</v>
      </c>
      <c r="AF2301" s="1">
        <v>17.0</v>
      </c>
      <c r="AG2301" s="1">
        <v>680.0</v>
      </c>
      <c r="AH2301" s="1" t="s">
        <v>10152</v>
      </c>
      <c r="AI2301" s="1">
        <v>8.0</v>
      </c>
      <c r="AJ2301" s="1">
        <v>8.0</v>
      </c>
      <c r="AK2301" s="1">
        <v>8.0</v>
      </c>
      <c r="AL2301" s="1">
        <v>12.0</v>
      </c>
    </row>
    <row r="2302" ht="15.75" customHeight="1">
      <c r="A2302" s="1" t="s">
        <v>6430</v>
      </c>
      <c r="B2302" s="1">
        <v>20.0</v>
      </c>
      <c r="C2302" s="1" t="s">
        <v>7460</v>
      </c>
      <c r="D2302" s="1" t="s">
        <v>11279</v>
      </c>
      <c r="E2302" s="1" t="s">
        <v>11280</v>
      </c>
      <c r="F2302" s="1" t="s">
        <v>11281</v>
      </c>
      <c r="H2302" s="1">
        <v>11.185667</v>
      </c>
      <c r="I2302" s="1">
        <v>0.0</v>
      </c>
      <c r="J2302" s="1">
        <v>7.3406253</v>
      </c>
      <c r="K2302" s="1">
        <v>0.0</v>
      </c>
      <c r="L2302" s="1">
        <v>0.0</v>
      </c>
      <c r="M2302" s="1">
        <v>0.47712126</v>
      </c>
      <c r="N2302" s="1">
        <v>0.0</v>
      </c>
      <c r="O2302" s="1">
        <v>0.0</v>
      </c>
      <c r="P2302" s="1">
        <v>0.0</v>
      </c>
      <c r="Q2302" s="1" t="s">
        <v>598</v>
      </c>
      <c r="R2302" s="1">
        <v>1.0</v>
      </c>
      <c r="S2302" s="1">
        <v>9.199999809265137</v>
      </c>
      <c r="T2302" s="1">
        <v>0.0</v>
      </c>
      <c r="U2302" s="1">
        <v>0.0</v>
      </c>
      <c r="V2302" s="1">
        <v>0.0</v>
      </c>
      <c r="W2302" s="1">
        <v>0.0</v>
      </c>
      <c r="X2302" s="1">
        <v>0.0</v>
      </c>
      <c r="Y2302" s="1">
        <v>0.0</v>
      </c>
      <c r="Z2302" s="1">
        <v>0.0</v>
      </c>
      <c r="AA2302" s="1">
        <v>0.0</v>
      </c>
      <c r="AB2302" s="1">
        <v>0.0</v>
      </c>
      <c r="AC2302" s="1">
        <v>7.3406253</v>
      </c>
      <c r="AD2302" s="1">
        <v>0.0</v>
      </c>
      <c r="AE2302" s="1">
        <v>39763.0</v>
      </c>
      <c r="AF2302" s="1">
        <v>51.0</v>
      </c>
      <c r="AG2302" s="1">
        <v>680.0</v>
      </c>
      <c r="AH2302" s="1" t="s">
        <v>575</v>
      </c>
      <c r="AI2302" s="1">
        <v>2.0</v>
      </c>
      <c r="AJ2302" s="1">
        <v>4.0</v>
      </c>
      <c r="AK2302" s="1">
        <v>4.0</v>
      </c>
      <c r="AL2302" s="1">
        <v>4.0</v>
      </c>
    </row>
    <row r="2303" ht="15.75" customHeight="1">
      <c r="A2303" s="1" t="s">
        <v>6430</v>
      </c>
      <c r="B2303" s="1">
        <v>21.0</v>
      </c>
      <c r="C2303" s="1" t="s">
        <v>7465</v>
      </c>
      <c r="D2303" s="1" t="s">
        <v>11282</v>
      </c>
      <c r="E2303" s="1" t="s">
        <v>11283</v>
      </c>
      <c r="F2303" s="1" t="s">
        <v>11284</v>
      </c>
      <c r="H2303" s="1">
        <v>11.049892</v>
      </c>
      <c r="I2303" s="1">
        <v>0.0</v>
      </c>
      <c r="J2303" s="1">
        <v>1.2064533</v>
      </c>
      <c r="K2303" s="1">
        <v>0.0</v>
      </c>
      <c r="L2303" s="1">
        <v>0.0</v>
      </c>
      <c r="M2303" s="1">
        <v>0.47712126</v>
      </c>
      <c r="N2303" s="1">
        <v>0.0</v>
      </c>
      <c r="O2303" s="1">
        <v>0.0</v>
      </c>
      <c r="P2303" s="1">
        <v>0.0</v>
      </c>
      <c r="Q2303" s="1" t="s">
        <v>1779</v>
      </c>
      <c r="R2303" s="1">
        <v>1.0</v>
      </c>
      <c r="S2303" s="1">
        <v>367.5</v>
      </c>
      <c r="T2303" s="1">
        <v>0.0</v>
      </c>
      <c r="U2303" s="1">
        <v>1.2064533</v>
      </c>
      <c r="V2303" s="1">
        <v>0.0</v>
      </c>
      <c r="W2303" s="1">
        <v>0.0</v>
      </c>
      <c r="X2303" s="1">
        <v>0.0</v>
      </c>
      <c r="Y2303" s="1">
        <v>0.0</v>
      </c>
      <c r="Z2303" s="1">
        <v>0.0</v>
      </c>
      <c r="AA2303" s="1">
        <v>0.0</v>
      </c>
      <c r="AB2303" s="1">
        <v>0.0</v>
      </c>
      <c r="AC2303" s="1">
        <v>0.0</v>
      </c>
      <c r="AD2303" s="1">
        <v>0.0</v>
      </c>
      <c r="AE2303" s="1">
        <v>46719.0</v>
      </c>
      <c r="AF2303" s="1">
        <v>498.0</v>
      </c>
      <c r="AG2303" s="1">
        <v>890.0</v>
      </c>
      <c r="AH2303" s="1" t="s">
        <v>736</v>
      </c>
      <c r="AI2303" s="1">
        <v>121.0</v>
      </c>
      <c r="AJ2303" s="1">
        <v>5.0</v>
      </c>
      <c r="AK2303" s="1">
        <v>5.0</v>
      </c>
      <c r="AL2303" s="1">
        <v>7.0</v>
      </c>
    </row>
    <row r="2304" ht="15.75" customHeight="1">
      <c r="A2304" s="1" t="s">
        <v>6430</v>
      </c>
      <c r="B2304" s="1">
        <v>22.0</v>
      </c>
      <c r="C2304" s="1" t="s">
        <v>7471</v>
      </c>
      <c r="D2304" s="1" t="s">
        <v>11285</v>
      </c>
      <c r="E2304" s="1" t="s">
        <v>11286</v>
      </c>
      <c r="F2304" s="1" t="s">
        <v>11287</v>
      </c>
      <c r="H2304" s="1">
        <v>10.914257</v>
      </c>
      <c r="I2304" s="1">
        <v>0.0</v>
      </c>
      <c r="J2304" s="1">
        <v>6.89409</v>
      </c>
      <c r="K2304" s="1">
        <v>0.0</v>
      </c>
      <c r="L2304" s="1">
        <v>0.0</v>
      </c>
      <c r="M2304" s="1">
        <v>0.69897</v>
      </c>
      <c r="N2304" s="1">
        <v>0.0</v>
      </c>
      <c r="O2304" s="1">
        <v>0.0</v>
      </c>
      <c r="P2304" s="1">
        <v>0.0</v>
      </c>
      <c r="Q2304" s="1" t="s">
        <v>11288</v>
      </c>
      <c r="R2304" s="1">
        <v>3.0</v>
      </c>
      <c r="S2304" s="1">
        <v>4.129999935626984</v>
      </c>
      <c r="T2304" s="1">
        <v>0.0</v>
      </c>
      <c r="U2304" s="1">
        <v>0.0</v>
      </c>
      <c r="V2304" s="1">
        <v>5.4235077</v>
      </c>
      <c r="W2304" s="1">
        <v>0.0</v>
      </c>
      <c r="X2304" s="1">
        <v>0.0</v>
      </c>
      <c r="Y2304" s="1">
        <v>6.89409</v>
      </c>
      <c r="Z2304" s="1">
        <v>0.0</v>
      </c>
      <c r="AA2304" s="1">
        <v>0.0</v>
      </c>
      <c r="AB2304" s="1">
        <v>0.0</v>
      </c>
      <c r="AC2304" s="1">
        <v>0.0</v>
      </c>
      <c r="AD2304" s="1">
        <v>0.0</v>
      </c>
      <c r="AE2304" s="1">
        <v>23191.0</v>
      </c>
      <c r="AF2304" s="1">
        <v>93.0</v>
      </c>
      <c r="AG2304" s="1">
        <v>530.0</v>
      </c>
      <c r="AH2304" s="1" t="s">
        <v>10369</v>
      </c>
      <c r="AI2304" s="1">
        <v>4.0</v>
      </c>
      <c r="AJ2304" s="1">
        <v>3.0</v>
      </c>
      <c r="AK2304" s="1">
        <v>3.0</v>
      </c>
      <c r="AL2304" s="1">
        <v>3.0</v>
      </c>
    </row>
    <row r="2305" ht="15.75" customHeight="1">
      <c r="A2305" s="1" t="s">
        <v>6430</v>
      </c>
      <c r="B2305" s="1">
        <v>23.0</v>
      </c>
      <c r="C2305" s="1" t="s">
        <v>7475</v>
      </c>
      <c r="D2305" s="1" t="s">
        <v>11289</v>
      </c>
      <c r="E2305" s="1" t="s">
        <v>11290</v>
      </c>
      <c r="F2305" s="1" t="s">
        <v>11291</v>
      </c>
      <c r="H2305" s="1">
        <v>9.926995</v>
      </c>
      <c r="I2305" s="1">
        <v>0.0</v>
      </c>
      <c r="J2305" s="1">
        <v>4.672974</v>
      </c>
      <c r="K2305" s="1">
        <v>0.0</v>
      </c>
      <c r="L2305" s="1">
        <v>0.0</v>
      </c>
      <c r="M2305" s="1">
        <v>0.60206</v>
      </c>
      <c r="N2305" s="1">
        <v>0.0</v>
      </c>
      <c r="O2305" s="1">
        <v>0.0</v>
      </c>
      <c r="P2305" s="1">
        <v>0.0</v>
      </c>
      <c r="Q2305" s="1" t="s">
        <v>4845</v>
      </c>
      <c r="R2305" s="1">
        <v>2.0</v>
      </c>
      <c r="S2305" s="1">
        <v>11.44999980926514</v>
      </c>
      <c r="T2305" s="1">
        <v>0.0</v>
      </c>
      <c r="U2305" s="1">
        <v>1.4819889</v>
      </c>
      <c r="V2305" s="1">
        <v>4.672974</v>
      </c>
      <c r="W2305" s="1">
        <v>0.0</v>
      </c>
      <c r="X2305" s="1">
        <v>0.0</v>
      </c>
      <c r="Y2305" s="1">
        <v>0.0</v>
      </c>
      <c r="Z2305" s="1">
        <v>0.0</v>
      </c>
      <c r="AA2305" s="1">
        <v>0.0</v>
      </c>
      <c r="AB2305" s="1">
        <v>0.0</v>
      </c>
      <c r="AC2305" s="1">
        <v>0.0</v>
      </c>
      <c r="AD2305" s="1">
        <v>0.0</v>
      </c>
      <c r="AE2305" s="1">
        <v>145421.0</v>
      </c>
      <c r="AF2305" s="1">
        <v>29.0</v>
      </c>
      <c r="AG2305" s="1">
        <v>730.0</v>
      </c>
      <c r="AH2305" s="1" t="s">
        <v>3489</v>
      </c>
      <c r="AI2305" s="1">
        <v>7.0</v>
      </c>
      <c r="AJ2305" s="1">
        <v>5.0</v>
      </c>
      <c r="AK2305" s="1">
        <v>5.0</v>
      </c>
      <c r="AL2305" s="1">
        <v>8.0</v>
      </c>
    </row>
    <row r="2306" ht="15.75" customHeight="1">
      <c r="A2306" s="1" t="s">
        <v>6430</v>
      </c>
      <c r="B2306" s="1">
        <v>24.0</v>
      </c>
      <c r="C2306" s="1" t="s">
        <v>7479</v>
      </c>
      <c r="D2306" s="1" t="s">
        <v>11292</v>
      </c>
      <c r="E2306" s="1" t="s">
        <v>11293</v>
      </c>
      <c r="F2306" s="1" t="s">
        <v>11294</v>
      </c>
      <c r="H2306" s="1">
        <v>8.11828</v>
      </c>
      <c r="I2306" s="1">
        <v>0.0</v>
      </c>
      <c r="J2306" s="1">
        <v>3.1428769</v>
      </c>
      <c r="K2306" s="1">
        <v>0.0</v>
      </c>
      <c r="L2306" s="1">
        <v>0.0</v>
      </c>
      <c r="M2306" s="1">
        <v>0.47712126</v>
      </c>
      <c r="N2306" s="1">
        <v>0.0</v>
      </c>
      <c r="O2306" s="1">
        <v>0.0</v>
      </c>
      <c r="P2306" s="1">
        <v>0.0</v>
      </c>
      <c r="Q2306" s="1" t="s">
        <v>11295</v>
      </c>
      <c r="R2306" s="1">
        <v>1.0</v>
      </c>
      <c r="S2306" s="1">
        <v>28.30999946594238</v>
      </c>
      <c r="T2306" s="1">
        <v>0.44760227</v>
      </c>
      <c r="U2306" s="1">
        <v>0.0</v>
      </c>
      <c r="V2306" s="1">
        <v>3.1428769</v>
      </c>
      <c r="W2306" s="1">
        <v>0.0</v>
      </c>
      <c r="X2306" s="1">
        <v>0.0</v>
      </c>
      <c r="Y2306" s="1">
        <v>0.0</v>
      </c>
      <c r="Z2306" s="1">
        <v>0.0</v>
      </c>
      <c r="AA2306" s="1">
        <v>0.0</v>
      </c>
      <c r="AB2306" s="1">
        <v>0.0</v>
      </c>
      <c r="AC2306" s="1">
        <v>0.0</v>
      </c>
      <c r="AD2306" s="1">
        <v>0.0</v>
      </c>
      <c r="AE2306" s="1">
        <v>425977.0</v>
      </c>
      <c r="AF2306" s="1">
        <v>37.0</v>
      </c>
      <c r="AG2306" s="1">
        <v>750.0</v>
      </c>
      <c r="AH2306" s="1" t="s">
        <v>4274</v>
      </c>
      <c r="AI2306" s="1">
        <v>14.0</v>
      </c>
      <c r="AJ2306" s="1">
        <v>1.0</v>
      </c>
      <c r="AK2306" s="1">
        <v>2.0</v>
      </c>
      <c r="AL2306" s="1">
        <v>1.0</v>
      </c>
    </row>
    <row r="2307" ht="15.75" customHeight="1">
      <c r="A2307" s="1" t="s">
        <v>6430</v>
      </c>
      <c r="B2307" s="1">
        <v>25.0</v>
      </c>
      <c r="C2307" s="1" t="s">
        <v>7484</v>
      </c>
      <c r="D2307" s="1" t="s">
        <v>11296</v>
      </c>
      <c r="E2307" s="1" t="s">
        <v>11297</v>
      </c>
      <c r="F2307" s="1" t="s">
        <v>11298</v>
      </c>
      <c r="H2307" s="1">
        <v>7.95155</v>
      </c>
      <c r="I2307" s="1">
        <v>9.656484</v>
      </c>
      <c r="J2307" s="1">
        <v>7.0091953</v>
      </c>
      <c r="K2307" s="1">
        <v>0.0</v>
      </c>
      <c r="L2307" s="1">
        <v>0.0</v>
      </c>
      <c r="M2307" s="1">
        <v>0.47712126</v>
      </c>
      <c r="N2307" s="1">
        <v>0.0</v>
      </c>
      <c r="O2307" s="1">
        <v>0.0</v>
      </c>
      <c r="P2307" s="1">
        <v>0.0</v>
      </c>
      <c r="Q2307" s="1" t="s">
        <v>11252</v>
      </c>
      <c r="R2307" s="1">
        <v>1.0</v>
      </c>
      <c r="T2307" s="1">
        <v>0.0</v>
      </c>
      <c r="U2307" s="1">
        <v>0.0</v>
      </c>
      <c r="V2307" s="1">
        <v>0.0</v>
      </c>
      <c r="W2307" s="1">
        <v>0.0</v>
      </c>
      <c r="X2307" s="1">
        <v>0.0</v>
      </c>
      <c r="Y2307" s="1">
        <v>1.9209054</v>
      </c>
      <c r="Z2307" s="1">
        <v>0.0</v>
      </c>
      <c r="AA2307" s="1">
        <v>0.0</v>
      </c>
      <c r="AB2307" s="1">
        <v>0.0</v>
      </c>
      <c r="AC2307" s="1">
        <v>7.0091953</v>
      </c>
      <c r="AD2307" s="1">
        <v>0.0</v>
      </c>
      <c r="AE2307" s="1">
        <v>505872.0</v>
      </c>
      <c r="AF2307" s="1">
        <v>25.0</v>
      </c>
      <c r="AI2307" s="1">
        <v>2.0</v>
      </c>
      <c r="AK2307" s="1">
        <v>0.0</v>
      </c>
      <c r="AL2307" s="1">
        <v>0.0</v>
      </c>
    </row>
    <row r="2308" ht="15.75" customHeight="1">
      <c r="A2308" s="1" t="s">
        <v>6489</v>
      </c>
      <c r="B2308" s="1">
        <v>1.0</v>
      </c>
      <c r="C2308" s="1" t="s">
        <v>3682</v>
      </c>
      <c r="D2308" s="1" t="s">
        <v>7805</v>
      </c>
      <c r="E2308" s="1" t="s">
        <v>7806</v>
      </c>
      <c r="F2308" s="1" t="s">
        <v>7807</v>
      </c>
      <c r="H2308" s="1">
        <v>184.90305</v>
      </c>
      <c r="I2308" s="1">
        <v>6.7613683</v>
      </c>
      <c r="J2308" s="1">
        <v>0.0</v>
      </c>
      <c r="K2308" s="1">
        <v>0.0</v>
      </c>
      <c r="L2308" s="1">
        <v>0.0</v>
      </c>
      <c r="M2308" s="1">
        <v>0.845098</v>
      </c>
      <c r="N2308" s="1">
        <v>0.0</v>
      </c>
      <c r="O2308" s="1">
        <v>0.0</v>
      </c>
      <c r="P2308" s="1">
        <v>0.0</v>
      </c>
      <c r="Q2308" s="1" t="s">
        <v>7808</v>
      </c>
      <c r="R2308" s="1">
        <v>5.0</v>
      </c>
      <c r="S2308" s="1">
        <v>1046.140000343323</v>
      </c>
      <c r="T2308" s="1">
        <v>0.0</v>
      </c>
      <c r="U2308" s="1">
        <v>0.0</v>
      </c>
      <c r="V2308" s="1">
        <v>0.0</v>
      </c>
      <c r="W2308" s="1">
        <v>0.0</v>
      </c>
      <c r="X2308" s="1">
        <v>0.0</v>
      </c>
      <c r="Y2308" s="1">
        <v>0.0</v>
      </c>
      <c r="Z2308" s="1">
        <v>0.0</v>
      </c>
      <c r="AA2308" s="1">
        <v>0.0</v>
      </c>
      <c r="AB2308" s="1">
        <v>0.0</v>
      </c>
      <c r="AC2308" s="1">
        <v>0.0</v>
      </c>
      <c r="AD2308" s="1">
        <v>0.0</v>
      </c>
      <c r="AE2308" s="1">
        <v>95454.0</v>
      </c>
      <c r="AF2308" s="1">
        <v>367.0</v>
      </c>
      <c r="AG2308" s="1">
        <v>770.0</v>
      </c>
      <c r="AH2308" s="1" t="s">
        <v>3844</v>
      </c>
      <c r="AI2308" s="1">
        <v>262.0</v>
      </c>
      <c r="AJ2308" s="1">
        <v>14.0</v>
      </c>
      <c r="AK2308" s="1">
        <v>14.0</v>
      </c>
      <c r="AL2308" s="1">
        <v>20.0</v>
      </c>
    </row>
    <row r="2309" ht="15.75" customHeight="1">
      <c r="A2309" s="1" t="s">
        <v>6489</v>
      </c>
      <c r="B2309" s="1">
        <v>2.0</v>
      </c>
      <c r="C2309" s="1" t="s">
        <v>3659</v>
      </c>
      <c r="D2309" s="1" t="s">
        <v>7779</v>
      </c>
      <c r="E2309" s="1" t="s">
        <v>7780</v>
      </c>
      <c r="F2309" s="1" t="s">
        <v>7781</v>
      </c>
      <c r="H2309" s="1">
        <v>98.10525</v>
      </c>
      <c r="I2309" s="1">
        <v>4.1523323</v>
      </c>
      <c r="J2309" s="1">
        <v>0.0</v>
      </c>
      <c r="K2309" s="1">
        <v>0.0</v>
      </c>
      <c r="L2309" s="1">
        <v>0.0</v>
      </c>
      <c r="M2309" s="1">
        <v>0.60206</v>
      </c>
      <c r="N2309" s="1">
        <v>0.0</v>
      </c>
      <c r="O2309" s="1">
        <v>0.0</v>
      </c>
      <c r="P2309" s="1">
        <v>0.0</v>
      </c>
      <c r="Q2309" s="1" t="s">
        <v>7782</v>
      </c>
      <c r="R2309" s="1">
        <v>2.0</v>
      </c>
      <c r="S2309" s="1">
        <v>1539.0</v>
      </c>
      <c r="T2309" s="1">
        <v>0.0</v>
      </c>
      <c r="U2309" s="1">
        <v>0.0</v>
      </c>
      <c r="V2309" s="1">
        <v>0.0</v>
      </c>
      <c r="W2309" s="1">
        <v>0.0</v>
      </c>
      <c r="X2309" s="1">
        <v>0.0</v>
      </c>
      <c r="Y2309" s="1">
        <v>0.0</v>
      </c>
      <c r="Z2309" s="1">
        <v>0.0</v>
      </c>
      <c r="AA2309" s="1">
        <v>0.0</v>
      </c>
      <c r="AB2309" s="1">
        <v>0.0</v>
      </c>
      <c r="AC2309" s="1">
        <v>0.0</v>
      </c>
      <c r="AD2309" s="1">
        <v>0.0</v>
      </c>
      <c r="AE2309" s="1">
        <v>256171.0</v>
      </c>
      <c r="AF2309" s="1">
        <v>445.0</v>
      </c>
      <c r="AH2309" s="1" t="s">
        <v>1915</v>
      </c>
      <c r="AI2309" s="1">
        <v>54.0</v>
      </c>
      <c r="AJ2309" s="1">
        <v>13.0</v>
      </c>
      <c r="AK2309" s="1">
        <v>16.0</v>
      </c>
      <c r="AL2309" s="1">
        <v>8.0</v>
      </c>
    </row>
    <row r="2310" ht="15.75" customHeight="1">
      <c r="A2310" s="1" t="s">
        <v>6489</v>
      </c>
      <c r="B2310" s="1">
        <v>3.0</v>
      </c>
      <c r="C2310" s="1" t="s">
        <v>943</v>
      </c>
      <c r="D2310" s="1" t="s">
        <v>2769</v>
      </c>
      <c r="E2310" s="1" t="s">
        <v>2770</v>
      </c>
      <c r="F2310" s="1" t="s">
        <v>2771</v>
      </c>
      <c r="H2310" s="1">
        <v>96.1418</v>
      </c>
      <c r="I2310" s="1">
        <v>4.1523066</v>
      </c>
      <c r="J2310" s="1">
        <v>0.37807816</v>
      </c>
      <c r="K2310" s="1">
        <v>0.0</v>
      </c>
      <c r="L2310" s="1">
        <v>0.0</v>
      </c>
      <c r="M2310" s="1">
        <v>0.845098</v>
      </c>
      <c r="N2310" s="1">
        <v>0.0</v>
      </c>
      <c r="O2310" s="1">
        <v>0.0</v>
      </c>
      <c r="P2310" s="1">
        <v>0.0</v>
      </c>
      <c r="Q2310" s="1" t="s">
        <v>2774</v>
      </c>
      <c r="R2310" s="1">
        <v>5.0</v>
      </c>
      <c r="S2310" s="1">
        <v>629.5800094604492</v>
      </c>
      <c r="T2310" s="1">
        <v>0.0</v>
      </c>
      <c r="U2310" s="1">
        <v>0.37807816</v>
      </c>
      <c r="V2310" s="1">
        <v>0.0</v>
      </c>
      <c r="W2310" s="1">
        <v>0.0</v>
      </c>
      <c r="X2310" s="1">
        <v>0.0</v>
      </c>
      <c r="Y2310" s="1">
        <v>0.0</v>
      </c>
      <c r="Z2310" s="1">
        <v>0.0</v>
      </c>
      <c r="AA2310" s="1">
        <v>0.0</v>
      </c>
      <c r="AB2310" s="1">
        <v>0.0</v>
      </c>
      <c r="AC2310" s="1">
        <v>0.0</v>
      </c>
      <c r="AD2310" s="1">
        <v>0.0</v>
      </c>
      <c r="AE2310" s="1">
        <v>263494.0</v>
      </c>
      <c r="AF2310" s="1">
        <v>133.0</v>
      </c>
      <c r="AG2310" s="1">
        <v>760.0</v>
      </c>
      <c r="AH2310" s="1" t="s">
        <v>2778</v>
      </c>
      <c r="AI2310" s="1">
        <v>9.0</v>
      </c>
      <c r="AJ2310" s="1">
        <v>5.0</v>
      </c>
      <c r="AK2310" s="1">
        <v>6.0</v>
      </c>
      <c r="AL2310" s="1">
        <v>7.0</v>
      </c>
    </row>
    <row r="2311" ht="15.75" customHeight="1">
      <c r="A2311" s="1" t="s">
        <v>6489</v>
      </c>
      <c r="B2311" s="1">
        <v>4.0</v>
      </c>
      <c r="C2311" s="1" t="s">
        <v>991</v>
      </c>
      <c r="D2311" s="1" t="s">
        <v>2893</v>
      </c>
      <c r="E2311" s="1" t="s">
        <v>2894</v>
      </c>
      <c r="F2311" s="1" t="s">
        <v>2895</v>
      </c>
      <c r="H2311" s="1">
        <v>87.61347</v>
      </c>
      <c r="I2311" s="1">
        <v>3.573976</v>
      </c>
      <c r="J2311" s="1">
        <v>0.0</v>
      </c>
      <c r="K2311" s="1">
        <v>0.0</v>
      </c>
      <c r="L2311" s="1">
        <v>0.0</v>
      </c>
      <c r="M2311" s="1">
        <v>1.0791812</v>
      </c>
      <c r="N2311" s="1">
        <v>0.0</v>
      </c>
      <c r="O2311" s="1">
        <v>0.0</v>
      </c>
      <c r="P2311" s="1">
        <v>0.0</v>
      </c>
      <c r="Q2311" s="1" t="s">
        <v>2898</v>
      </c>
      <c r="R2311" s="1">
        <v>10.0</v>
      </c>
      <c r="S2311" s="1">
        <v>515.0</v>
      </c>
      <c r="T2311" s="1">
        <v>0.0</v>
      </c>
      <c r="U2311" s="1">
        <v>0.0</v>
      </c>
      <c r="V2311" s="1">
        <v>0.0</v>
      </c>
      <c r="W2311" s="1">
        <v>0.0</v>
      </c>
      <c r="X2311" s="1">
        <v>0.0</v>
      </c>
      <c r="Y2311" s="1">
        <v>0.0</v>
      </c>
      <c r="Z2311" s="1">
        <v>0.0</v>
      </c>
      <c r="AA2311" s="1">
        <v>0.0</v>
      </c>
      <c r="AB2311" s="1">
        <v>0.0</v>
      </c>
      <c r="AC2311" s="1">
        <v>0.0</v>
      </c>
      <c r="AD2311" s="1">
        <v>0.0</v>
      </c>
      <c r="AE2311" s="1">
        <v>218732.0</v>
      </c>
      <c r="AF2311" s="1">
        <v>1438.0</v>
      </c>
      <c r="AG2311" s="1">
        <v>790.0</v>
      </c>
      <c r="AH2311" s="1" t="s">
        <v>2899</v>
      </c>
      <c r="AI2311" s="1">
        <v>1.0</v>
      </c>
      <c r="AJ2311" s="1">
        <v>5.0</v>
      </c>
      <c r="AK2311" s="1">
        <v>5.0</v>
      </c>
      <c r="AL2311" s="1">
        <v>4.0</v>
      </c>
    </row>
    <row r="2312" ht="15.75" customHeight="1">
      <c r="A2312" s="1" t="s">
        <v>6489</v>
      </c>
      <c r="B2312" s="1">
        <v>5.0</v>
      </c>
      <c r="C2312" s="1" t="s">
        <v>3333</v>
      </c>
      <c r="D2312" s="1" t="s">
        <v>7221</v>
      </c>
      <c r="E2312" s="1" t="s">
        <v>7222</v>
      </c>
      <c r="F2312" s="1" t="s">
        <v>7223</v>
      </c>
      <c r="H2312" s="1">
        <v>83.619316</v>
      </c>
      <c r="I2312" s="1">
        <v>5.921255</v>
      </c>
      <c r="J2312" s="1">
        <v>3.1776445</v>
      </c>
      <c r="K2312" s="1">
        <v>0.0</v>
      </c>
      <c r="L2312" s="1">
        <v>0.0</v>
      </c>
      <c r="M2312" s="1">
        <v>0.60206</v>
      </c>
      <c r="N2312" s="1">
        <v>0.0</v>
      </c>
      <c r="O2312" s="1">
        <v>0.0</v>
      </c>
      <c r="P2312" s="1">
        <v>0.0</v>
      </c>
      <c r="Q2312" s="1" t="s">
        <v>7224</v>
      </c>
      <c r="R2312" s="1">
        <v>2.0</v>
      </c>
      <c r="S2312" s="1">
        <v>232.0</v>
      </c>
      <c r="T2312" s="1">
        <v>0.0</v>
      </c>
      <c r="U2312" s="1">
        <v>0.64988714</v>
      </c>
      <c r="V2312" s="1">
        <v>2.3681197</v>
      </c>
      <c r="W2312" s="1">
        <v>0.0</v>
      </c>
      <c r="X2312" s="1">
        <v>3.1776445</v>
      </c>
      <c r="Y2312" s="1">
        <v>0.0</v>
      </c>
      <c r="Z2312" s="1">
        <v>0.0</v>
      </c>
      <c r="AA2312" s="1">
        <v>0.0</v>
      </c>
      <c r="AB2312" s="1">
        <v>0.0</v>
      </c>
      <c r="AC2312" s="1">
        <v>0.0</v>
      </c>
      <c r="AD2312" s="1">
        <v>0.0</v>
      </c>
      <c r="AE2312" s="1">
        <v>67140.0</v>
      </c>
      <c r="AF2312" s="1">
        <v>115.0</v>
      </c>
      <c r="AG2312" s="1">
        <v>840.0</v>
      </c>
      <c r="AH2312" s="1" t="s">
        <v>7226</v>
      </c>
      <c r="AI2312" s="1">
        <v>150.0</v>
      </c>
      <c r="AJ2312" s="1">
        <v>3.0</v>
      </c>
      <c r="AK2312" s="1">
        <v>3.0</v>
      </c>
      <c r="AL2312" s="1">
        <v>3.0</v>
      </c>
    </row>
    <row r="2313" ht="15.75" customHeight="1">
      <c r="A2313" s="1" t="s">
        <v>6489</v>
      </c>
      <c r="B2313" s="1">
        <v>6.0</v>
      </c>
      <c r="C2313" s="1" t="s">
        <v>7507</v>
      </c>
      <c r="D2313" s="1" t="s">
        <v>11299</v>
      </c>
      <c r="E2313" s="1" t="s">
        <v>11300</v>
      </c>
      <c r="F2313" s="1" t="s">
        <v>11301</v>
      </c>
      <c r="H2313" s="1">
        <v>82.57483</v>
      </c>
      <c r="I2313" s="1">
        <v>4.5486403</v>
      </c>
      <c r="J2313" s="1">
        <v>2.4437046</v>
      </c>
      <c r="K2313" s="1">
        <v>0.0</v>
      </c>
      <c r="L2313" s="1">
        <v>0.0</v>
      </c>
      <c r="M2313" s="1">
        <v>1.0</v>
      </c>
      <c r="N2313" s="1">
        <v>0.0</v>
      </c>
      <c r="O2313" s="1">
        <v>0.0</v>
      </c>
      <c r="P2313" s="1">
        <v>0.0</v>
      </c>
      <c r="Q2313" s="1" t="s">
        <v>11302</v>
      </c>
      <c r="R2313" s="1">
        <v>8.0</v>
      </c>
      <c r="S2313" s="1">
        <v>138.460000038147</v>
      </c>
      <c r="T2313" s="1">
        <v>0.0</v>
      </c>
      <c r="U2313" s="1">
        <v>0.4361045</v>
      </c>
      <c r="V2313" s="1">
        <v>0.0</v>
      </c>
      <c r="W2313" s="1">
        <v>2.4437046</v>
      </c>
      <c r="X2313" s="1">
        <v>0.0</v>
      </c>
      <c r="Y2313" s="1">
        <v>0.0</v>
      </c>
      <c r="Z2313" s="1">
        <v>0.0</v>
      </c>
      <c r="AA2313" s="1">
        <v>0.0</v>
      </c>
      <c r="AB2313" s="1">
        <v>0.0</v>
      </c>
      <c r="AC2313" s="1">
        <v>0.0</v>
      </c>
      <c r="AD2313" s="1">
        <v>0.0</v>
      </c>
      <c r="AE2313" s="1">
        <v>51089.0</v>
      </c>
      <c r="AF2313" s="1">
        <v>460.0</v>
      </c>
      <c r="AH2313" s="1" t="s">
        <v>5563</v>
      </c>
      <c r="AI2313" s="1">
        <v>91.0</v>
      </c>
      <c r="AJ2313" s="1">
        <v>8.0</v>
      </c>
      <c r="AK2313" s="1">
        <v>9.0</v>
      </c>
      <c r="AL2313" s="1">
        <v>8.0</v>
      </c>
    </row>
    <row r="2314" ht="15.75" customHeight="1">
      <c r="A2314" s="1" t="s">
        <v>6489</v>
      </c>
      <c r="B2314" s="1">
        <v>7.0</v>
      </c>
      <c r="C2314" s="1" t="s">
        <v>7018</v>
      </c>
      <c r="D2314" s="1" t="s">
        <v>10832</v>
      </c>
      <c r="E2314" s="1" t="s">
        <v>10833</v>
      </c>
      <c r="F2314" s="1" t="s">
        <v>10834</v>
      </c>
      <c r="H2314" s="1">
        <v>74.7418</v>
      </c>
      <c r="I2314" s="1">
        <v>3.9090195</v>
      </c>
      <c r="J2314" s="1">
        <v>3.520458</v>
      </c>
      <c r="K2314" s="1">
        <v>0.0</v>
      </c>
      <c r="L2314" s="1">
        <v>0.0</v>
      </c>
      <c r="M2314" s="1">
        <v>0.60206</v>
      </c>
      <c r="N2314" s="1">
        <v>0.0</v>
      </c>
      <c r="O2314" s="1">
        <v>0.0</v>
      </c>
      <c r="P2314" s="1">
        <v>0.0</v>
      </c>
      <c r="Q2314" s="1" t="s">
        <v>10835</v>
      </c>
      <c r="R2314" s="1">
        <v>2.0</v>
      </c>
      <c r="S2314" s="1">
        <v>278.2099995613098</v>
      </c>
      <c r="T2314" s="1">
        <v>0.19857047</v>
      </c>
      <c r="U2314" s="1">
        <v>0.4929504</v>
      </c>
      <c r="V2314" s="1">
        <v>0.0</v>
      </c>
      <c r="W2314" s="1">
        <v>2.1114635</v>
      </c>
      <c r="X2314" s="1">
        <v>0.0</v>
      </c>
      <c r="Y2314" s="1">
        <v>2.7684762</v>
      </c>
      <c r="Z2314" s="1">
        <v>0.0</v>
      </c>
      <c r="AA2314" s="1">
        <v>3.520458</v>
      </c>
      <c r="AB2314" s="1">
        <v>0.0</v>
      </c>
      <c r="AC2314" s="1">
        <v>0.0</v>
      </c>
      <c r="AD2314" s="1">
        <v>0.0</v>
      </c>
      <c r="AE2314" s="1">
        <v>279123.0</v>
      </c>
      <c r="AF2314" s="1">
        <v>558.0</v>
      </c>
      <c r="AH2314" s="1" t="s">
        <v>3460</v>
      </c>
      <c r="AI2314" s="1">
        <v>14.0</v>
      </c>
      <c r="AJ2314" s="1">
        <v>8.0</v>
      </c>
      <c r="AK2314" s="1">
        <v>10.0</v>
      </c>
      <c r="AL2314" s="1">
        <v>13.0</v>
      </c>
    </row>
    <row r="2315" ht="15.75" customHeight="1">
      <c r="A2315" s="1" t="s">
        <v>6489</v>
      </c>
      <c r="B2315" s="1">
        <v>8.0</v>
      </c>
      <c r="C2315" s="1" t="s">
        <v>6770</v>
      </c>
      <c r="D2315" s="1" t="s">
        <v>10612</v>
      </c>
      <c r="E2315" s="1" t="s">
        <v>10613</v>
      </c>
      <c r="F2315" s="1" t="s">
        <v>10614</v>
      </c>
      <c r="H2315" s="1">
        <v>64.26321</v>
      </c>
      <c r="I2315" s="1">
        <v>4.1523066</v>
      </c>
      <c r="J2315" s="1">
        <v>2.0976245</v>
      </c>
      <c r="K2315" s="1">
        <v>0.0</v>
      </c>
      <c r="L2315" s="1">
        <v>0.0</v>
      </c>
      <c r="M2315" s="1">
        <v>0.69897</v>
      </c>
      <c r="N2315" s="1">
        <v>0.0</v>
      </c>
      <c r="O2315" s="1">
        <v>0.0</v>
      </c>
      <c r="P2315" s="1">
        <v>0.0</v>
      </c>
      <c r="Q2315" s="1" t="s">
        <v>10615</v>
      </c>
      <c r="R2315" s="1">
        <v>3.0</v>
      </c>
      <c r="S2315" s="1">
        <v>215.3999996185303</v>
      </c>
      <c r="T2315" s="1">
        <v>0.16734172</v>
      </c>
      <c r="U2315" s="1">
        <v>0.0</v>
      </c>
      <c r="V2315" s="1">
        <v>2.0976245</v>
      </c>
      <c r="W2315" s="1">
        <v>0.0</v>
      </c>
      <c r="X2315" s="1">
        <v>0.0</v>
      </c>
      <c r="Y2315" s="1">
        <v>0.0</v>
      </c>
      <c r="Z2315" s="1">
        <v>0.0</v>
      </c>
      <c r="AA2315" s="1">
        <v>0.0</v>
      </c>
      <c r="AB2315" s="1">
        <v>0.0</v>
      </c>
      <c r="AC2315" s="1">
        <v>0.0</v>
      </c>
      <c r="AD2315" s="1">
        <v>0.0</v>
      </c>
      <c r="AE2315" s="1">
        <v>111419.0</v>
      </c>
      <c r="AF2315" s="1">
        <v>252.0</v>
      </c>
      <c r="AH2315" s="1" t="s">
        <v>10616</v>
      </c>
      <c r="AI2315" s="1">
        <v>105.0</v>
      </c>
      <c r="AJ2315" s="1">
        <v>37.0</v>
      </c>
      <c r="AK2315" s="1">
        <v>39.0</v>
      </c>
      <c r="AL2315" s="1">
        <v>20.0</v>
      </c>
    </row>
    <row r="2316" ht="15.75" customHeight="1">
      <c r="A2316" s="1" t="s">
        <v>6489</v>
      </c>
      <c r="B2316" s="1">
        <v>9.0</v>
      </c>
      <c r="C2316" s="1" t="s">
        <v>2532</v>
      </c>
      <c r="D2316" s="1" t="s">
        <v>5478</v>
      </c>
      <c r="E2316" s="1" t="s">
        <v>5479</v>
      </c>
      <c r="F2316" s="1" t="s">
        <v>5480</v>
      </c>
      <c r="H2316" s="1">
        <v>63.100685</v>
      </c>
      <c r="I2316" s="1">
        <v>5.2667985</v>
      </c>
      <c r="J2316" s="1">
        <v>0.0</v>
      </c>
      <c r="K2316" s="1">
        <v>0.0</v>
      </c>
      <c r="L2316" s="1">
        <v>0.0</v>
      </c>
      <c r="M2316" s="1">
        <v>0.90309</v>
      </c>
      <c r="N2316" s="1">
        <v>0.0</v>
      </c>
      <c r="O2316" s="1">
        <v>0.0</v>
      </c>
      <c r="P2316" s="1">
        <v>0.0</v>
      </c>
      <c r="Q2316" s="1" t="s">
        <v>5484</v>
      </c>
      <c r="R2316" s="1">
        <v>6.0</v>
      </c>
      <c r="S2316" s="1">
        <v>175.0</v>
      </c>
      <c r="T2316" s="1">
        <v>0.0</v>
      </c>
      <c r="U2316" s="1">
        <v>0.0</v>
      </c>
      <c r="V2316" s="1">
        <v>0.0</v>
      </c>
      <c r="W2316" s="1">
        <v>0.0</v>
      </c>
      <c r="X2316" s="1">
        <v>0.0</v>
      </c>
      <c r="Y2316" s="1">
        <v>0.0</v>
      </c>
      <c r="Z2316" s="1">
        <v>0.0</v>
      </c>
      <c r="AA2316" s="1">
        <v>0.0</v>
      </c>
      <c r="AB2316" s="1">
        <v>0.0</v>
      </c>
      <c r="AC2316" s="1">
        <v>0.0</v>
      </c>
      <c r="AD2316" s="1">
        <v>0.0</v>
      </c>
      <c r="AE2316" s="1">
        <v>164884.0</v>
      </c>
      <c r="AF2316" s="1">
        <v>566.0</v>
      </c>
      <c r="AG2316" s="1">
        <v>850.0</v>
      </c>
      <c r="AH2316" s="1" t="s">
        <v>1582</v>
      </c>
      <c r="AI2316" s="1">
        <v>61.0</v>
      </c>
      <c r="AJ2316" s="1">
        <v>4.0</v>
      </c>
      <c r="AK2316" s="1">
        <v>4.0</v>
      </c>
      <c r="AL2316" s="1">
        <v>11.0</v>
      </c>
    </row>
    <row r="2317" ht="15.75" customHeight="1">
      <c r="A2317" s="1" t="s">
        <v>6489</v>
      </c>
      <c r="B2317" s="1">
        <v>10.0</v>
      </c>
      <c r="C2317" s="1" t="s">
        <v>2090</v>
      </c>
      <c r="D2317" s="1" t="s">
        <v>4685</v>
      </c>
      <c r="E2317" s="1" t="s">
        <v>4686</v>
      </c>
      <c r="F2317" s="1" t="s">
        <v>4687</v>
      </c>
      <c r="H2317" s="1">
        <v>59.564754</v>
      </c>
      <c r="I2317" s="1">
        <v>0.0</v>
      </c>
      <c r="J2317" s="1">
        <v>2.1158736</v>
      </c>
      <c r="K2317" s="1">
        <v>0.0</v>
      </c>
      <c r="L2317" s="1">
        <v>0.0</v>
      </c>
      <c r="M2317" s="1">
        <v>1.0</v>
      </c>
      <c r="N2317" s="1">
        <v>0.0</v>
      </c>
      <c r="O2317" s="1">
        <v>0.0</v>
      </c>
      <c r="P2317" s="1">
        <v>0.0</v>
      </c>
      <c r="Q2317" s="1" t="s">
        <v>4688</v>
      </c>
      <c r="R2317" s="1">
        <v>8.0</v>
      </c>
      <c r="S2317" s="1">
        <v>791.5</v>
      </c>
      <c r="T2317" s="1">
        <v>0.17664088</v>
      </c>
      <c r="U2317" s="1">
        <v>0.42481318</v>
      </c>
      <c r="V2317" s="1">
        <v>2.1158736</v>
      </c>
      <c r="W2317" s="1">
        <v>0.0</v>
      </c>
      <c r="X2317" s="1">
        <v>0.0</v>
      </c>
      <c r="Y2317" s="1">
        <v>0.0</v>
      </c>
      <c r="Z2317" s="1">
        <v>0.0</v>
      </c>
      <c r="AA2317" s="1">
        <v>0.0</v>
      </c>
      <c r="AB2317" s="1">
        <v>0.0</v>
      </c>
      <c r="AC2317" s="1">
        <v>0.0</v>
      </c>
      <c r="AD2317" s="1">
        <v>0.0</v>
      </c>
      <c r="AE2317" s="1">
        <v>241203.0</v>
      </c>
      <c r="AF2317" s="1">
        <v>1570.0</v>
      </c>
      <c r="AH2317" s="1" t="s">
        <v>2051</v>
      </c>
      <c r="AI2317" s="1">
        <v>37.0</v>
      </c>
      <c r="AJ2317" s="1">
        <v>9.0</v>
      </c>
      <c r="AK2317" s="1">
        <v>10.0</v>
      </c>
      <c r="AL2317" s="1">
        <v>9.0</v>
      </c>
    </row>
    <row r="2318" ht="15.75" customHeight="1">
      <c r="A2318" s="1" t="s">
        <v>6489</v>
      </c>
      <c r="B2318" s="1">
        <v>11.0</v>
      </c>
      <c r="C2318" s="1" t="s">
        <v>7519</v>
      </c>
      <c r="D2318" s="1" t="s">
        <v>11303</v>
      </c>
      <c r="E2318" s="1" t="s">
        <v>11304</v>
      </c>
      <c r="F2318" s="1" t="s">
        <v>11305</v>
      </c>
      <c r="H2318" s="1">
        <v>59.32702</v>
      </c>
      <c r="I2318" s="1">
        <v>4.611521</v>
      </c>
      <c r="J2318" s="1">
        <v>1.6607497</v>
      </c>
      <c r="K2318" s="1">
        <v>0.0</v>
      </c>
      <c r="L2318" s="1">
        <v>0.0</v>
      </c>
      <c r="M2318" s="1">
        <v>0.7781513</v>
      </c>
      <c r="N2318" s="1">
        <v>0.0</v>
      </c>
      <c r="O2318" s="1">
        <v>0.0</v>
      </c>
      <c r="P2318" s="1">
        <v>0.0</v>
      </c>
      <c r="Q2318" s="1" t="s">
        <v>11306</v>
      </c>
      <c r="R2318" s="1">
        <v>4.0</v>
      </c>
      <c r="S2318" s="1">
        <v>146.75</v>
      </c>
      <c r="T2318" s="1">
        <v>0.1577294</v>
      </c>
      <c r="U2318" s="1">
        <v>0.21696523</v>
      </c>
      <c r="V2318" s="1">
        <v>1.6607497</v>
      </c>
      <c r="W2318" s="1">
        <v>0.0</v>
      </c>
      <c r="X2318" s="1">
        <v>0.0</v>
      </c>
      <c r="Y2318" s="1">
        <v>0.0</v>
      </c>
      <c r="Z2318" s="1">
        <v>0.0</v>
      </c>
      <c r="AA2318" s="1">
        <v>0.0</v>
      </c>
      <c r="AB2318" s="1">
        <v>0.0</v>
      </c>
      <c r="AC2318" s="1">
        <v>0.0</v>
      </c>
      <c r="AD2318" s="1">
        <v>0.0</v>
      </c>
      <c r="AE2318" s="1">
        <v>38073.0</v>
      </c>
      <c r="AF2318" s="1">
        <v>219.0</v>
      </c>
      <c r="AH2318" s="1" t="s">
        <v>5508</v>
      </c>
      <c r="AI2318" s="1">
        <v>16.0</v>
      </c>
      <c r="AJ2318" s="1">
        <v>5.0</v>
      </c>
      <c r="AK2318" s="1">
        <v>5.0</v>
      </c>
      <c r="AL2318" s="1">
        <v>12.0</v>
      </c>
    </row>
    <row r="2319" ht="15.75" customHeight="1">
      <c r="A2319" s="1" t="s">
        <v>6489</v>
      </c>
      <c r="B2319" s="1">
        <v>12.0</v>
      </c>
      <c r="C2319" s="1" t="s">
        <v>7526</v>
      </c>
      <c r="D2319" s="1" t="s">
        <v>7527</v>
      </c>
      <c r="E2319" s="1" t="s">
        <v>11307</v>
      </c>
      <c r="F2319" s="1" t="s">
        <v>11308</v>
      </c>
      <c r="H2319" s="1">
        <v>56.651794</v>
      </c>
      <c r="I2319" s="1">
        <v>5.6218376</v>
      </c>
      <c r="J2319" s="1">
        <v>0.6288065</v>
      </c>
      <c r="K2319" s="1">
        <v>0.0</v>
      </c>
      <c r="L2319" s="1">
        <v>0.0</v>
      </c>
      <c r="M2319" s="1">
        <v>0.30103</v>
      </c>
      <c r="N2319" s="1">
        <v>0.0</v>
      </c>
      <c r="O2319" s="1">
        <v>0.0</v>
      </c>
      <c r="P2319" s="1">
        <v>0.0</v>
      </c>
      <c r="Q2319" s="1" t="s">
        <v>1388</v>
      </c>
      <c r="R2319" s="1">
        <v>0.0</v>
      </c>
      <c r="S2319" s="1">
        <v>905.4800033569336</v>
      </c>
      <c r="T2319" s="1">
        <v>0.18693238</v>
      </c>
      <c r="U2319" s="1">
        <v>0.6288065</v>
      </c>
      <c r="V2319" s="1">
        <v>0.0</v>
      </c>
      <c r="W2319" s="1">
        <v>0.0</v>
      </c>
      <c r="X2319" s="1">
        <v>0.0</v>
      </c>
      <c r="Y2319" s="1">
        <v>0.0</v>
      </c>
      <c r="Z2319" s="1">
        <v>0.0</v>
      </c>
      <c r="AA2319" s="1">
        <v>0.0</v>
      </c>
      <c r="AB2319" s="1">
        <v>0.0</v>
      </c>
      <c r="AC2319" s="1">
        <v>0.0</v>
      </c>
      <c r="AD2319" s="1">
        <v>0.0</v>
      </c>
      <c r="AE2319" s="1">
        <v>211889.0</v>
      </c>
      <c r="AF2319" s="1">
        <v>67.0</v>
      </c>
      <c r="AH2319" s="1" t="s">
        <v>1591</v>
      </c>
      <c r="AI2319" s="1">
        <v>29.0</v>
      </c>
      <c r="AJ2319" s="1">
        <v>4.0</v>
      </c>
      <c r="AK2319" s="1">
        <v>4.0</v>
      </c>
      <c r="AL2319" s="1">
        <v>5.0</v>
      </c>
    </row>
    <row r="2320" ht="15.75" customHeight="1">
      <c r="A2320" s="1" t="s">
        <v>6489</v>
      </c>
      <c r="B2320" s="1">
        <v>13.0</v>
      </c>
      <c r="C2320" s="1" t="s">
        <v>1466</v>
      </c>
      <c r="D2320" s="1" t="s">
        <v>3755</v>
      </c>
      <c r="E2320" s="1" t="s">
        <v>3756</v>
      </c>
      <c r="F2320" s="1" t="s">
        <v>3757</v>
      </c>
      <c r="H2320" s="1">
        <v>45.558083</v>
      </c>
      <c r="I2320" s="1">
        <v>4.1523066</v>
      </c>
      <c r="J2320" s="1">
        <v>0.0</v>
      </c>
      <c r="K2320" s="1">
        <v>0.0</v>
      </c>
      <c r="L2320" s="1">
        <v>0.0</v>
      </c>
      <c r="M2320" s="1">
        <v>1.0413927</v>
      </c>
      <c r="N2320" s="1">
        <v>0.0</v>
      </c>
      <c r="O2320" s="1">
        <v>0.0</v>
      </c>
      <c r="P2320" s="1">
        <v>0.0</v>
      </c>
      <c r="Q2320" s="1" t="s">
        <v>3760</v>
      </c>
      <c r="R2320" s="1">
        <v>9.0</v>
      </c>
      <c r="S2320" s="1">
        <v>110.0</v>
      </c>
      <c r="T2320" s="1">
        <v>0.0</v>
      </c>
      <c r="U2320" s="1">
        <v>0.0</v>
      </c>
      <c r="V2320" s="1">
        <v>0.0</v>
      </c>
      <c r="W2320" s="1">
        <v>0.0</v>
      </c>
      <c r="X2320" s="1">
        <v>0.0</v>
      </c>
      <c r="Y2320" s="1">
        <v>0.0</v>
      </c>
      <c r="Z2320" s="1">
        <v>0.0</v>
      </c>
      <c r="AA2320" s="1">
        <v>0.0</v>
      </c>
      <c r="AB2320" s="1">
        <v>0.0</v>
      </c>
      <c r="AC2320" s="1">
        <v>0.0</v>
      </c>
      <c r="AD2320" s="1">
        <v>0.0</v>
      </c>
      <c r="AE2320" s="1">
        <v>187542.0</v>
      </c>
      <c r="AF2320" s="1">
        <v>1101.0</v>
      </c>
      <c r="AH2320" s="1" t="s">
        <v>3762</v>
      </c>
      <c r="AI2320" s="1">
        <v>55.0</v>
      </c>
      <c r="AJ2320" s="1">
        <v>5.0</v>
      </c>
      <c r="AK2320" s="1">
        <v>5.0</v>
      </c>
      <c r="AL2320" s="1">
        <v>9.0</v>
      </c>
    </row>
    <row r="2321" ht="15.75" customHeight="1">
      <c r="A2321" s="1" t="s">
        <v>6489</v>
      </c>
      <c r="B2321" s="1">
        <v>14.0</v>
      </c>
      <c r="C2321" s="1" t="s">
        <v>2968</v>
      </c>
      <c r="D2321" s="1" t="s">
        <v>6567</v>
      </c>
      <c r="E2321" s="1" t="s">
        <v>6568</v>
      </c>
      <c r="F2321" s="1" t="s">
        <v>6569</v>
      </c>
      <c r="H2321" s="1">
        <v>44.393696</v>
      </c>
      <c r="I2321" s="1">
        <v>4.0028315</v>
      </c>
      <c r="J2321" s="1">
        <v>3.0424619</v>
      </c>
      <c r="K2321" s="1">
        <v>0.0</v>
      </c>
      <c r="L2321" s="1">
        <v>0.0</v>
      </c>
      <c r="M2321" s="1">
        <v>0.60206</v>
      </c>
      <c r="N2321" s="1">
        <v>0.0</v>
      </c>
      <c r="O2321" s="1">
        <v>1.0</v>
      </c>
      <c r="P2321" s="1">
        <v>0.0</v>
      </c>
      <c r="Q2321" s="1" t="s">
        <v>6572</v>
      </c>
      <c r="R2321" s="1">
        <v>2.0</v>
      </c>
      <c r="S2321" s="1">
        <v>83.0</v>
      </c>
      <c r="T2321" s="1">
        <v>0.0</v>
      </c>
      <c r="U2321" s="1">
        <v>0.19620873</v>
      </c>
      <c r="V2321" s="1">
        <v>0.0</v>
      </c>
      <c r="W2321" s="1">
        <v>0.0</v>
      </c>
      <c r="X2321" s="1">
        <v>2.1447802</v>
      </c>
      <c r="Y2321" s="1">
        <v>3.0424619</v>
      </c>
      <c r="Z2321" s="1">
        <v>0.0</v>
      </c>
      <c r="AA2321" s="1">
        <v>0.0</v>
      </c>
      <c r="AB2321" s="1">
        <v>0.0</v>
      </c>
      <c r="AC2321" s="1">
        <v>0.0</v>
      </c>
      <c r="AD2321" s="1">
        <v>0.0</v>
      </c>
      <c r="AE2321" s="1">
        <v>249804.0</v>
      </c>
      <c r="AF2321" s="1">
        <v>79.0</v>
      </c>
      <c r="AH2321" s="1" t="s">
        <v>6573</v>
      </c>
      <c r="AI2321" s="1">
        <v>7.0</v>
      </c>
      <c r="AJ2321" s="1">
        <v>2.0</v>
      </c>
      <c r="AK2321" s="1">
        <v>2.0</v>
      </c>
      <c r="AL2321" s="1">
        <v>8.0</v>
      </c>
    </row>
    <row r="2322" ht="15.75" customHeight="1">
      <c r="A2322" s="1" t="s">
        <v>6489</v>
      </c>
      <c r="B2322" s="1">
        <v>15.0</v>
      </c>
      <c r="C2322" s="1" t="s">
        <v>7533</v>
      </c>
      <c r="D2322" s="1" t="s">
        <v>11309</v>
      </c>
      <c r="E2322" s="1" t="s">
        <v>11310</v>
      </c>
      <c r="F2322" s="1" t="s">
        <v>11311</v>
      </c>
      <c r="H2322" s="1">
        <v>42.334393</v>
      </c>
      <c r="I2322" s="1">
        <v>3.9090195</v>
      </c>
      <c r="J2322" s="1">
        <v>2.5368292</v>
      </c>
      <c r="K2322" s="1">
        <v>0.0</v>
      </c>
      <c r="L2322" s="1">
        <v>0.0</v>
      </c>
      <c r="M2322" s="1">
        <v>0.60206</v>
      </c>
      <c r="N2322" s="1">
        <v>0.0</v>
      </c>
      <c r="O2322" s="1">
        <v>0.0</v>
      </c>
      <c r="P2322" s="1">
        <v>0.0</v>
      </c>
      <c r="Q2322" s="1" t="s">
        <v>11312</v>
      </c>
      <c r="R2322" s="1">
        <v>2.0</v>
      </c>
      <c r="S2322" s="1">
        <v>118.0</v>
      </c>
      <c r="T2322" s="1">
        <v>0.16363601</v>
      </c>
      <c r="U2322" s="1">
        <v>0.3676929</v>
      </c>
      <c r="V2322" s="1">
        <v>0.0</v>
      </c>
      <c r="W2322" s="1">
        <v>2.5368292</v>
      </c>
      <c r="X2322" s="1">
        <v>0.0</v>
      </c>
      <c r="Y2322" s="1">
        <v>0.0</v>
      </c>
      <c r="Z2322" s="1">
        <v>0.0</v>
      </c>
      <c r="AA2322" s="1">
        <v>0.0</v>
      </c>
      <c r="AB2322" s="1">
        <v>0.0</v>
      </c>
      <c r="AC2322" s="1">
        <v>0.0</v>
      </c>
      <c r="AD2322" s="1">
        <v>0.0</v>
      </c>
      <c r="AE2322" s="1">
        <v>167617.0</v>
      </c>
      <c r="AF2322" s="1">
        <v>12.0</v>
      </c>
      <c r="AH2322" s="1" t="s">
        <v>6588</v>
      </c>
      <c r="AI2322" s="1">
        <v>12.0</v>
      </c>
      <c r="AJ2322" s="1">
        <v>3.0</v>
      </c>
      <c r="AK2322" s="1">
        <v>3.0</v>
      </c>
      <c r="AL2322" s="1">
        <v>2.0</v>
      </c>
    </row>
    <row r="2323" ht="15.75" customHeight="1">
      <c r="A2323" s="1" t="s">
        <v>6489</v>
      </c>
      <c r="B2323" s="1">
        <v>16.0</v>
      </c>
      <c r="C2323" s="1" t="s">
        <v>7535</v>
      </c>
      <c r="D2323" s="1" t="s">
        <v>11313</v>
      </c>
      <c r="E2323" s="1" t="s">
        <v>11314</v>
      </c>
      <c r="F2323" s="1" t="s">
        <v>11315</v>
      </c>
      <c r="H2323" s="1">
        <v>41.86319</v>
      </c>
      <c r="I2323" s="1">
        <v>5.10558</v>
      </c>
      <c r="J2323" s="1">
        <v>0.39634404</v>
      </c>
      <c r="K2323" s="1">
        <v>0.0</v>
      </c>
      <c r="L2323" s="1">
        <v>0.0</v>
      </c>
      <c r="M2323" s="1">
        <v>0.69897</v>
      </c>
      <c r="N2323" s="1">
        <v>0.0</v>
      </c>
      <c r="O2323" s="1">
        <v>0.0</v>
      </c>
      <c r="P2323" s="1">
        <v>0.0</v>
      </c>
      <c r="Q2323" s="1" t="s">
        <v>11316</v>
      </c>
      <c r="R2323" s="1">
        <v>3.0</v>
      </c>
      <c r="S2323" s="1">
        <v>117.5</v>
      </c>
      <c r="T2323" s="1">
        <v>0.17622162</v>
      </c>
      <c r="U2323" s="1">
        <v>0.39634404</v>
      </c>
      <c r="V2323" s="1">
        <v>0.0</v>
      </c>
      <c r="W2323" s="1">
        <v>0.0</v>
      </c>
      <c r="X2323" s="1">
        <v>0.0</v>
      </c>
      <c r="Y2323" s="1">
        <v>0.0</v>
      </c>
      <c r="Z2323" s="1">
        <v>0.0</v>
      </c>
      <c r="AA2323" s="1">
        <v>0.0</v>
      </c>
      <c r="AB2323" s="1">
        <v>0.0</v>
      </c>
      <c r="AC2323" s="1">
        <v>0.0</v>
      </c>
      <c r="AD2323" s="1">
        <v>0.0</v>
      </c>
      <c r="AE2323" s="1">
        <v>443077.0</v>
      </c>
      <c r="AF2323" s="1">
        <v>203.0</v>
      </c>
      <c r="AH2323" s="1" t="s">
        <v>7858</v>
      </c>
      <c r="AI2323" s="1">
        <v>27.0</v>
      </c>
      <c r="AJ2323" s="1">
        <v>3.0</v>
      </c>
      <c r="AK2323" s="1">
        <v>3.0</v>
      </c>
      <c r="AL2323" s="1">
        <v>7.0</v>
      </c>
    </row>
    <row r="2324" ht="15.75" customHeight="1">
      <c r="A2324" s="1" t="s">
        <v>6489</v>
      </c>
      <c r="B2324" s="1">
        <v>17.0</v>
      </c>
      <c r="C2324" s="1" t="s">
        <v>1348</v>
      </c>
      <c r="D2324" s="1" t="s">
        <v>3524</v>
      </c>
      <c r="E2324" s="1" t="s">
        <v>3525</v>
      </c>
      <c r="F2324" s="1" t="s">
        <v>3526</v>
      </c>
      <c r="H2324" s="1">
        <v>41.82669</v>
      </c>
      <c r="I2324" s="1">
        <v>3.733997</v>
      </c>
      <c r="J2324" s="1">
        <v>1.9716085</v>
      </c>
      <c r="K2324" s="1">
        <v>0.0</v>
      </c>
      <c r="L2324" s="1">
        <v>0.0</v>
      </c>
      <c r="M2324" s="1">
        <v>0.60206</v>
      </c>
      <c r="N2324" s="1">
        <v>0.0</v>
      </c>
      <c r="O2324" s="1">
        <v>0.0</v>
      </c>
      <c r="P2324" s="1">
        <v>0.0</v>
      </c>
      <c r="Q2324" s="1" t="s">
        <v>3527</v>
      </c>
      <c r="R2324" s="1">
        <v>2.0</v>
      </c>
      <c r="S2324" s="1">
        <v>147.2599999904633</v>
      </c>
      <c r="T2324" s="1">
        <v>0.1715342</v>
      </c>
      <c r="U2324" s="1">
        <v>0.294978</v>
      </c>
      <c r="V2324" s="1">
        <v>0.0</v>
      </c>
      <c r="W2324" s="1">
        <v>1.9716085</v>
      </c>
      <c r="X2324" s="1">
        <v>0.0</v>
      </c>
      <c r="Y2324" s="1">
        <v>0.0</v>
      </c>
      <c r="Z2324" s="1">
        <v>0.0</v>
      </c>
      <c r="AA2324" s="1">
        <v>0.0</v>
      </c>
      <c r="AB2324" s="1">
        <v>0.0</v>
      </c>
      <c r="AC2324" s="1">
        <v>0.0</v>
      </c>
      <c r="AD2324" s="1">
        <v>0.0</v>
      </c>
      <c r="AE2324" s="1">
        <v>101436.0</v>
      </c>
      <c r="AF2324" s="1">
        <v>131.0</v>
      </c>
      <c r="AH2324" s="1" t="s">
        <v>3530</v>
      </c>
      <c r="AI2324" s="1">
        <v>39.0</v>
      </c>
      <c r="AJ2324" s="1">
        <v>3.0</v>
      </c>
      <c r="AK2324" s="1">
        <v>4.0</v>
      </c>
      <c r="AL2324" s="1">
        <v>4.0</v>
      </c>
    </row>
    <row r="2325" ht="15.75" customHeight="1">
      <c r="A2325" s="1" t="s">
        <v>6489</v>
      </c>
      <c r="B2325" s="1">
        <v>18.0</v>
      </c>
      <c r="C2325" s="1" t="s">
        <v>7542</v>
      </c>
      <c r="D2325" s="1" t="s">
        <v>11317</v>
      </c>
      <c r="E2325" s="1" t="s">
        <v>11318</v>
      </c>
      <c r="F2325" s="1" t="s">
        <v>11319</v>
      </c>
      <c r="H2325" s="1">
        <v>41.468723</v>
      </c>
      <c r="I2325" s="1">
        <v>2.7953162</v>
      </c>
      <c r="J2325" s="1">
        <v>0.39419457</v>
      </c>
      <c r="K2325" s="1">
        <v>0.0</v>
      </c>
      <c r="L2325" s="1">
        <v>0.0</v>
      </c>
      <c r="M2325" s="1">
        <v>0.69897</v>
      </c>
      <c r="N2325" s="1">
        <v>0.0</v>
      </c>
      <c r="O2325" s="1">
        <v>0.0</v>
      </c>
      <c r="P2325" s="1">
        <v>0.0</v>
      </c>
      <c r="Q2325" s="1" t="s">
        <v>11320</v>
      </c>
      <c r="R2325" s="1">
        <v>3.0</v>
      </c>
      <c r="S2325" s="1">
        <v>345.0000004768372</v>
      </c>
      <c r="T2325" s="1">
        <v>0.16707222</v>
      </c>
      <c r="U2325" s="1">
        <v>0.39419457</v>
      </c>
      <c r="V2325" s="1">
        <v>0.0</v>
      </c>
      <c r="W2325" s="1">
        <v>0.0</v>
      </c>
      <c r="X2325" s="1">
        <v>0.0</v>
      </c>
      <c r="Y2325" s="1">
        <v>0.0</v>
      </c>
      <c r="Z2325" s="1">
        <v>0.0</v>
      </c>
      <c r="AA2325" s="1">
        <v>0.0</v>
      </c>
      <c r="AB2325" s="1">
        <v>0.0</v>
      </c>
      <c r="AC2325" s="1">
        <v>0.0</v>
      </c>
      <c r="AD2325" s="1">
        <v>0.0</v>
      </c>
      <c r="AE2325" s="1">
        <v>159559.0</v>
      </c>
      <c r="AF2325" s="1">
        <v>262.0</v>
      </c>
      <c r="AG2325" s="1">
        <v>210.0</v>
      </c>
      <c r="AH2325" s="1" t="s">
        <v>11094</v>
      </c>
      <c r="AI2325" s="1">
        <v>44.0</v>
      </c>
      <c r="AJ2325" s="1">
        <v>9.0</v>
      </c>
      <c r="AK2325" s="1">
        <v>9.0</v>
      </c>
      <c r="AL2325" s="1">
        <v>7.0</v>
      </c>
    </row>
    <row r="2326" ht="15.75" customHeight="1">
      <c r="A2326" s="1" t="s">
        <v>6489</v>
      </c>
      <c r="B2326" s="1">
        <v>19.0</v>
      </c>
      <c r="C2326" s="1" t="s">
        <v>7544</v>
      </c>
      <c r="D2326" s="1" t="s">
        <v>11321</v>
      </c>
      <c r="E2326" s="1" t="s">
        <v>11322</v>
      </c>
      <c r="F2326" s="1" t="s">
        <v>11323</v>
      </c>
      <c r="H2326" s="1">
        <v>41.05669</v>
      </c>
      <c r="I2326" s="1">
        <v>4.487451</v>
      </c>
      <c r="J2326" s="1">
        <v>0.16467243</v>
      </c>
      <c r="K2326" s="1">
        <v>0.0</v>
      </c>
      <c r="L2326" s="1">
        <v>0.0</v>
      </c>
      <c r="M2326" s="1">
        <v>0.90309</v>
      </c>
      <c r="N2326" s="1">
        <v>0.0</v>
      </c>
      <c r="O2326" s="1">
        <v>0.0</v>
      </c>
      <c r="P2326" s="1">
        <v>0.0</v>
      </c>
      <c r="Q2326" s="1" t="s">
        <v>11324</v>
      </c>
      <c r="R2326" s="1">
        <v>6.0</v>
      </c>
      <c r="S2326" s="1">
        <v>94.5</v>
      </c>
      <c r="T2326" s="1">
        <v>0.16467243</v>
      </c>
      <c r="U2326" s="1">
        <v>0.0</v>
      </c>
      <c r="V2326" s="1">
        <v>0.0</v>
      </c>
      <c r="W2326" s="1">
        <v>0.0</v>
      </c>
      <c r="X2326" s="1">
        <v>0.0</v>
      </c>
      <c r="Y2326" s="1">
        <v>0.0</v>
      </c>
      <c r="Z2326" s="1">
        <v>0.0</v>
      </c>
      <c r="AA2326" s="1">
        <v>0.0</v>
      </c>
      <c r="AB2326" s="1">
        <v>0.0</v>
      </c>
      <c r="AC2326" s="1">
        <v>0.0</v>
      </c>
      <c r="AD2326" s="1">
        <v>0.0</v>
      </c>
      <c r="AE2326" s="1">
        <v>89511.0</v>
      </c>
      <c r="AF2326" s="1">
        <v>645.0</v>
      </c>
      <c r="AG2326" s="1">
        <v>650.0</v>
      </c>
      <c r="AH2326" s="1" t="s">
        <v>7986</v>
      </c>
      <c r="AI2326" s="1">
        <v>45.0</v>
      </c>
      <c r="AJ2326" s="1">
        <v>6.0</v>
      </c>
      <c r="AK2326" s="1">
        <v>7.0</v>
      </c>
      <c r="AL2326" s="1">
        <v>15.0</v>
      </c>
    </row>
    <row r="2327" ht="15.75" customHeight="1">
      <c r="A2327" s="1" t="s">
        <v>6489</v>
      </c>
      <c r="B2327" s="1">
        <v>20.0</v>
      </c>
      <c r="C2327" s="1" t="s">
        <v>7547</v>
      </c>
      <c r="D2327" s="1" t="s">
        <v>11325</v>
      </c>
      <c r="E2327" s="1" t="s">
        <v>11326</v>
      </c>
      <c r="F2327" s="1" t="s">
        <v>11327</v>
      </c>
      <c r="H2327" s="1">
        <v>40.974358</v>
      </c>
      <c r="I2327" s="1">
        <v>5.0286164</v>
      </c>
      <c r="J2327" s="1">
        <v>1.9500806</v>
      </c>
      <c r="K2327" s="1">
        <v>0.0</v>
      </c>
      <c r="L2327" s="1">
        <v>0.0</v>
      </c>
      <c r="M2327" s="1">
        <v>0.69897</v>
      </c>
      <c r="N2327" s="1">
        <v>0.0</v>
      </c>
      <c r="O2327" s="1">
        <v>0.0</v>
      </c>
      <c r="P2327" s="1">
        <v>0.0</v>
      </c>
      <c r="Q2327" s="1" t="s">
        <v>11328</v>
      </c>
      <c r="R2327" s="1">
        <v>3.0</v>
      </c>
      <c r="S2327" s="1">
        <v>69.5600004196167</v>
      </c>
      <c r="T2327" s="1">
        <v>0.19997507</v>
      </c>
      <c r="U2327" s="1">
        <v>0.419384</v>
      </c>
      <c r="V2327" s="1">
        <v>0.0</v>
      </c>
      <c r="W2327" s="1">
        <v>1.9500806</v>
      </c>
      <c r="X2327" s="1">
        <v>0.0</v>
      </c>
      <c r="Y2327" s="1">
        <v>0.0</v>
      </c>
      <c r="Z2327" s="1">
        <v>0.0</v>
      </c>
      <c r="AA2327" s="1">
        <v>0.0</v>
      </c>
      <c r="AB2327" s="1">
        <v>0.0</v>
      </c>
      <c r="AC2327" s="1">
        <v>0.0</v>
      </c>
      <c r="AD2327" s="1">
        <v>0.0</v>
      </c>
      <c r="AE2327" s="1">
        <v>290554.0</v>
      </c>
      <c r="AF2327" s="1">
        <v>66.0</v>
      </c>
      <c r="AG2327" s="1">
        <v>530.0</v>
      </c>
      <c r="AH2327" s="1" t="s">
        <v>1369</v>
      </c>
      <c r="AI2327" s="1">
        <v>12.0</v>
      </c>
      <c r="AJ2327" s="1">
        <v>4.0</v>
      </c>
      <c r="AK2327" s="1">
        <v>5.0</v>
      </c>
      <c r="AL2327" s="1">
        <v>4.0</v>
      </c>
    </row>
    <row r="2328" ht="15.75" customHeight="1">
      <c r="A2328" s="1" t="s">
        <v>6489</v>
      </c>
      <c r="B2328" s="1">
        <v>21.0</v>
      </c>
      <c r="C2328" s="1" t="s">
        <v>7554</v>
      </c>
      <c r="D2328" s="1" t="s">
        <v>7555</v>
      </c>
      <c r="E2328" s="1" t="s">
        <v>11329</v>
      </c>
      <c r="F2328" s="1" t="s">
        <v>11330</v>
      </c>
      <c r="H2328" s="1">
        <v>40.81094</v>
      </c>
      <c r="I2328" s="1">
        <v>5.3512864</v>
      </c>
      <c r="J2328" s="1">
        <v>0.0</v>
      </c>
      <c r="K2328" s="1">
        <v>0.0</v>
      </c>
      <c r="L2328" s="1">
        <v>0.0</v>
      </c>
      <c r="M2328" s="1">
        <v>1.0413927</v>
      </c>
      <c r="N2328" s="1">
        <v>0.0</v>
      </c>
      <c r="O2328" s="1">
        <v>0.0</v>
      </c>
      <c r="P2328" s="1">
        <v>0.0</v>
      </c>
      <c r="Q2328" s="1" t="s">
        <v>11331</v>
      </c>
      <c r="R2328" s="1">
        <v>9.0</v>
      </c>
      <c r="S2328" s="1">
        <v>52.62999963760376</v>
      </c>
      <c r="T2328" s="1">
        <v>0.0</v>
      </c>
      <c r="U2328" s="1">
        <v>0.0</v>
      </c>
      <c r="V2328" s="1">
        <v>0.0</v>
      </c>
      <c r="W2328" s="1">
        <v>0.0</v>
      </c>
      <c r="X2328" s="1">
        <v>0.0</v>
      </c>
      <c r="Y2328" s="1">
        <v>0.0</v>
      </c>
      <c r="Z2328" s="1">
        <v>0.0</v>
      </c>
      <c r="AA2328" s="1">
        <v>0.0</v>
      </c>
      <c r="AB2328" s="1">
        <v>0.0</v>
      </c>
      <c r="AC2328" s="1">
        <v>0.0</v>
      </c>
      <c r="AD2328" s="1">
        <v>0.0</v>
      </c>
      <c r="AE2328" s="1">
        <v>11362.0</v>
      </c>
      <c r="AF2328" s="1">
        <v>689.0</v>
      </c>
      <c r="AG2328" s="1">
        <v>870.0</v>
      </c>
      <c r="AH2328" s="1" t="s">
        <v>6943</v>
      </c>
      <c r="AI2328" s="1">
        <v>150.0</v>
      </c>
      <c r="AJ2328" s="1">
        <v>13.0</v>
      </c>
      <c r="AK2328" s="1">
        <v>13.0</v>
      </c>
      <c r="AL2328" s="1">
        <v>34.0</v>
      </c>
    </row>
    <row r="2329" ht="15.75" customHeight="1">
      <c r="A2329" s="1" t="s">
        <v>6489</v>
      </c>
      <c r="B2329" s="1">
        <v>22.0</v>
      </c>
      <c r="C2329" s="1" t="s">
        <v>2455</v>
      </c>
      <c r="D2329" s="1" t="s">
        <v>5264</v>
      </c>
      <c r="E2329" s="1" t="s">
        <v>5265</v>
      </c>
      <c r="F2329" s="1" t="s">
        <v>5266</v>
      </c>
      <c r="H2329" s="1">
        <v>40.660805</v>
      </c>
      <c r="I2329" s="1">
        <v>3.4271069</v>
      </c>
      <c r="J2329" s="1">
        <v>0.046779998</v>
      </c>
      <c r="K2329" s="1">
        <v>0.0</v>
      </c>
      <c r="L2329" s="1">
        <v>0.0</v>
      </c>
      <c r="M2329" s="1">
        <v>1.0</v>
      </c>
      <c r="N2329" s="1">
        <v>0.0</v>
      </c>
      <c r="O2329" s="1">
        <v>0.0</v>
      </c>
      <c r="P2329" s="1">
        <v>0.0</v>
      </c>
      <c r="Q2329" s="1" t="s">
        <v>5269</v>
      </c>
      <c r="R2329" s="1">
        <v>8.0</v>
      </c>
      <c r="S2329" s="1">
        <v>136.0</v>
      </c>
      <c r="T2329" s="1">
        <v>0.046779998</v>
      </c>
      <c r="U2329" s="1">
        <v>0.0</v>
      </c>
      <c r="V2329" s="1">
        <v>0.0</v>
      </c>
      <c r="W2329" s="1">
        <v>0.0</v>
      </c>
      <c r="X2329" s="1">
        <v>0.0</v>
      </c>
      <c r="Y2329" s="1">
        <v>0.0</v>
      </c>
      <c r="Z2329" s="1">
        <v>0.0</v>
      </c>
      <c r="AA2329" s="1">
        <v>0.0</v>
      </c>
      <c r="AB2329" s="1">
        <v>0.0</v>
      </c>
      <c r="AC2329" s="1">
        <v>0.0</v>
      </c>
      <c r="AD2329" s="1">
        <v>0.0</v>
      </c>
      <c r="AE2329" s="1">
        <v>255221.0</v>
      </c>
      <c r="AF2329" s="1">
        <v>717.0</v>
      </c>
      <c r="AG2329" s="1">
        <v>720.0</v>
      </c>
      <c r="AH2329" s="1" t="s">
        <v>2190</v>
      </c>
      <c r="AI2329" s="1">
        <v>37.0</v>
      </c>
      <c r="AJ2329" s="1">
        <v>5.0</v>
      </c>
      <c r="AK2329" s="1">
        <v>5.0</v>
      </c>
      <c r="AL2329" s="1">
        <v>10.0</v>
      </c>
    </row>
    <row r="2330" ht="15.75" customHeight="1">
      <c r="A2330" s="1" t="s">
        <v>6489</v>
      </c>
      <c r="B2330" s="1">
        <v>23.0</v>
      </c>
      <c r="C2330" s="1" t="s">
        <v>7562</v>
      </c>
      <c r="D2330" s="1" t="s">
        <v>11332</v>
      </c>
      <c r="E2330" s="1" t="s">
        <v>11333</v>
      </c>
      <c r="F2330" s="1" t="s">
        <v>11334</v>
      </c>
      <c r="H2330" s="1">
        <v>40.210667</v>
      </c>
      <c r="I2330" s="1">
        <v>4.881447</v>
      </c>
      <c r="J2330" s="1">
        <v>0.0</v>
      </c>
      <c r="K2330" s="1">
        <v>0.0</v>
      </c>
      <c r="L2330" s="1">
        <v>0.0</v>
      </c>
      <c r="M2330" s="1">
        <v>0.90309</v>
      </c>
      <c r="N2330" s="1">
        <v>0.0</v>
      </c>
      <c r="O2330" s="1">
        <v>0.0</v>
      </c>
      <c r="P2330" s="1">
        <v>0.0</v>
      </c>
      <c r="Q2330" s="1" t="s">
        <v>11335</v>
      </c>
      <c r="R2330" s="1">
        <v>6.0</v>
      </c>
      <c r="S2330" s="1">
        <v>82.20000076293945</v>
      </c>
      <c r="T2330" s="1">
        <v>0.0</v>
      </c>
      <c r="U2330" s="1">
        <v>0.0</v>
      </c>
      <c r="V2330" s="1">
        <v>0.0</v>
      </c>
      <c r="W2330" s="1">
        <v>0.0</v>
      </c>
      <c r="X2330" s="1">
        <v>0.0</v>
      </c>
      <c r="Y2330" s="1">
        <v>0.0</v>
      </c>
      <c r="Z2330" s="1">
        <v>0.0</v>
      </c>
      <c r="AA2330" s="1">
        <v>0.0</v>
      </c>
      <c r="AB2330" s="1">
        <v>0.0</v>
      </c>
      <c r="AC2330" s="1">
        <v>0.0</v>
      </c>
      <c r="AD2330" s="1">
        <v>0.0</v>
      </c>
      <c r="AE2330" s="1">
        <v>19110.0</v>
      </c>
      <c r="AF2330" s="1">
        <v>539.0</v>
      </c>
      <c r="AG2330" s="1">
        <v>620.0</v>
      </c>
      <c r="AH2330" s="1" t="s">
        <v>2935</v>
      </c>
      <c r="AI2330" s="1">
        <v>292.0</v>
      </c>
      <c r="AJ2330" s="1">
        <v>7.0</v>
      </c>
      <c r="AK2330" s="1">
        <v>7.0</v>
      </c>
      <c r="AL2330" s="1">
        <v>16.0</v>
      </c>
    </row>
    <row r="2331" ht="15.75" customHeight="1">
      <c r="A2331" s="1" t="s">
        <v>6489</v>
      </c>
      <c r="B2331" s="1">
        <v>24.0</v>
      </c>
      <c r="C2331" s="1" t="s">
        <v>1086</v>
      </c>
      <c r="D2331" s="1" t="s">
        <v>3041</v>
      </c>
      <c r="E2331" s="1" t="s">
        <v>3042</v>
      </c>
      <c r="F2331" s="1" t="s">
        <v>3043</v>
      </c>
      <c r="H2331" s="1">
        <v>40.07837</v>
      </c>
      <c r="I2331" s="1">
        <v>3.8195047</v>
      </c>
      <c r="J2331" s="1">
        <v>2.37652</v>
      </c>
      <c r="K2331" s="1">
        <v>0.0</v>
      </c>
      <c r="L2331" s="1">
        <v>0.0</v>
      </c>
      <c r="M2331" s="1">
        <v>0.69897</v>
      </c>
      <c r="N2331" s="1">
        <v>0.0</v>
      </c>
      <c r="O2331" s="1">
        <v>0.0</v>
      </c>
      <c r="P2331" s="1">
        <v>0.0</v>
      </c>
      <c r="Q2331" s="1" t="s">
        <v>3047</v>
      </c>
      <c r="R2331" s="1">
        <v>3.0</v>
      </c>
      <c r="S2331" s="1">
        <v>84.63999997451901</v>
      </c>
      <c r="T2331" s="1">
        <v>0.18301757</v>
      </c>
      <c r="U2331" s="1">
        <v>0.38494614</v>
      </c>
      <c r="V2331" s="1">
        <v>1.1133593</v>
      </c>
      <c r="W2331" s="1">
        <v>0.0</v>
      </c>
      <c r="X2331" s="1">
        <v>2.37652</v>
      </c>
      <c r="Y2331" s="1">
        <v>0.0</v>
      </c>
      <c r="Z2331" s="1">
        <v>0.0</v>
      </c>
      <c r="AA2331" s="1">
        <v>0.0</v>
      </c>
      <c r="AB2331" s="1">
        <v>0.0</v>
      </c>
      <c r="AC2331" s="1">
        <v>0.0</v>
      </c>
      <c r="AD2331" s="1">
        <v>0.0</v>
      </c>
      <c r="AE2331" s="1">
        <v>37309.0</v>
      </c>
      <c r="AF2331" s="1">
        <v>234.0</v>
      </c>
      <c r="AG2331" s="1">
        <v>730.0</v>
      </c>
      <c r="AH2331" s="1" t="s">
        <v>3050</v>
      </c>
      <c r="AI2331" s="1">
        <v>29.0</v>
      </c>
      <c r="AJ2331" s="1">
        <v>10.0</v>
      </c>
      <c r="AK2331" s="1">
        <v>10.0</v>
      </c>
      <c r="AL2331" s="1">
        <v>7.0</v>
      </c>
    </row>
    <row r="2332" ht="15.75" customHeight="1">
      <c r="A2332" s="1" t="s">
        <v>6489</v>
      </c>
      <c r="B2332" s="1">
        <v>25.0</v>
      </c>
      <c r="C2332" s="1" t="s">
        <v>7564</v>
      </c>
      <c r="D2332" s="1" t="s">
        <v>11336</v>
      </c>
      <c r="E2332" s="1" t="s">
        <v>11337</v>
      </c>
      <c r="F2332" s="1" t="s">
        <v>11338</v>
      </c>
      <c r="H2332" s="1">
        <v>39.039043</v>
      </c>
      <c r="I2332" s="1">
        <v>4.487451</v>
      </c>
      <c r="J2332" s="1">
        <v>0.5417825</v>
      </c>
      <c r="K2332" s="1">
        <v>0.0</v>
      </c>
      <c r="L2332" s="1">
        <v>0.0</v>
      </c>
      <c r="M2332" s="1">
        <v>0.7781513</v>
      </c>
      <c r="N2332" s="1">
        <v>0.0</v>
      </c>
      <c r="O2332" s="1">
        <v>0.0</v>
      </c>
      <c r="P2332" s="1">
        <v>0.0</v>
      </c>
      <c r="Q2332" s="1" t="s">
        <v>11339</v>
      </c>
      <c r="R2332" s="1">
        <v>4.0</v>
      </c>
      <c r="S2332" s="1">
        <v>98.51000022888184</v>
      </c>
      <c r="T2332" s="1">
        <v>0.18301757</v>
      </c>
      <c r="U2332" s="1">
        <v>0.5417825</v>
      </c>
      <c r="V2332" s="1">
        <v>0.0</v>
      </c>
      <c r="W2332" s="1">
        <v>0.0</v>
      </c>
      <c r="X2332" s="1">
        <v>0.0</v>
      </c>
      <c r="Y2332" s="1">
        <v>0.0</v>
      </c>
      <c r="Z2332" s="1">
        <v>0.0</v>
      </c>
      <c r="AA2332" s="1">
        <v>0.0</v>
      </c>
      <c r="AB2332" s="1">
        <v>0.0</v>
      </c>
      <c r="AC2332" s="1">
        <v>0.0</v>
      </c>
      <c r="AD2332" s="1">
        <v>0.0</v>
      </c>
      <c r="AE2332" s="1">
        <v>272220.0</v>
      </c>
      <c r="AF2332" s="1">
        <v>191.0</v>
      </c>
      <c r="AH2332" s="1" t="s">
        <v>648</v>
      </c>
      <c r="AI2332" s="1">
        <v>18.0</v>
      </c>
      <c r="AJ2332" s="1">
        <v>4.0</v>
      </c>
      <c r="AK2332" s="1">
        <v>4.0</v>
      </c>
      <c r="AL2332" s="1">
        <v>19.0</v>
      </c>
    </row>
    <row r="2333" ht="15.75" customHeight="1">
      <c r="A2333" s="1" t="s">
        <v>6535</v>
      </c>
      <c r="B2333" s="1">
        <v>1.0</v>
      </c>
      <c r="C2333" s="1" t="s">
        <v>6535</v>
      </c>
      <c r="D2333" s="1" t="s">
        <v>11340</v>
      </c>
      <c r="E2333" s="1" t="s">
        <v>11341</v>
      </c>
      <c r="F2333" s="1" t="s">
        <v>11342</v>
      </c>
      <c r="H2333" s="1">
        <v>9.9999998E12</v>
      </c>
      <c r="I2333" s="1">
        <v>0.0</v>
      </c>
      <c r="J2333" s="1">
        <v>0.0</v>
      </c>
      <c r="K2333" s="1">
        <v>0.0</v>
      </c>
      <c r="L2333" s="1">
        <v>0.0</v>
      </c>
      <c r="M2333" s="1">
        <v>0.0</v>
      </c>
      <c r="N2333" s="1">
        <v>0.0</v>
      </c>
      <c r="O2333" s="1">
        <v>0.0</v>
      </c>
      <c r="P2333" s="1">
        <v>0.0</v>
      </c>
      <c r="Q2333" s="1" t="s">
        <v>1388</v>
      </c>
      <c r="R2333" s="1">
        <v>0.0</v>
      </c>
      <c r="T2333" s="1">
        <v>0.0</v>
      </c>
      <c r="U2333" s="1">
        <v>0.0</v>
      </c>
      <c r="V2333" s="1">
        <v>0.0</v>
      </c>
      <c r="W2333" s="1">
        <v>0.0</v>
      </c>
      <c r="X2333" s="1">
        <v>0.0</v>
      </c>
      <c r="Y2333" s="1">
        <v>0.0</v>
      </c>
      <c r="Z2333" s="1">
        <v>0.0</v>
      </c>
      <c r="AA2333" s="1">
        <v>0.0</v>
      </c>
      <c r="AB2333" s="1">
        <v>0.0</v>
      </c>
      <c r="AC2333" s="1">
        <v>0.0</v>
      </c>
      <c r="AD2333" s="1">
        <v>0.0</v>
      </c>
      <c r="AE2333" s="1">
        <v>63195.0</v>
      </c>
      <c r="AF2333" s="1">
        <v>344.0</v>
      </c>
      <c r="AH2333" s="1" t="s">
        <v>11343</v>
      </c>
      <c r="AJ2333" s="1">
        <v>1.0</v>
      </c>
      <c r="AK2333" s="1">
        <v>1.0</v>
      </c>
      <c r="AL2333" s="1">
        <v>1.0</v>
      </c>
    </row>
    <row r="2334" ht="15.75" customHeight="1">
      <c r="A2334" s="1" t="s">
        <v>6535</v>
      </c>
      <c r="B2334" s="1">
        <v>2.0</v>
      </c>
      <c r="C2334" s="1" t="s">
        <v>7572</v>
      </c>
      <c r="D2334" s="1" t="s">
        <v>11344</v>
      </c>
      <c r="E2334" s="1" t="s">
        <v>11345</v>
      </c>
      <c r="F2334" s="1" t="s">
        <v>11346</v>
      </c>
      <c r="H2334" s="1">
        <v>650.11365</v>
      </c>
      <c r="I2334" s="1">
        <v>8.624206</v>
      </c>
      <c r="J2334" s="1">
        <v>7.8178115</v>
      </c>
      <c r="K2334" s="1">
        <v>0.0</v>
      </c>
      <c r="L2334" s="1">
        <v>0.0</v>
      </c>
      <c r="M2334" s="1">
        <v>0.845098</v>
      </c>
      <c r="N2334" s="1">
        <v>1.0</v>
      </c>
      <c r="O2334" s="1">
        <v>0.0</v>
      </c>
      <c r="P2334" s="1">
        <v>0.0</v>
      </c>
      <c r="Q2334" s="1" t="s">
        <v>11347</v>
      </c>
      <c r="R2334" s="1">
        <v>5.0</v>
      </c>
      <c r="S2334" s="1">
        <v>1944.229979515076</v>
      </c>
      <c r="T2334" s="1">
        <v>0.0</v>
      </c>
      <c r="U2334" s="1">
        <v>0.0</v>
      </c>
      <c r="V2334" s="1">
        <v>0.0</v>
      </c>
      <c r="W2334" s="1">
        <v>0.0</v>
      </c>
      <c r="X2334" s="1">
        <v>0.0</v>
      </c>
      <c r="Y2334" s="1">
        <v>0.0</v>
      </c>
      <c r="Z2334" s="1">
        <v>7.8178115</v>
      </c>
      <c r="AA2334" s="1">
        <v>0.0</v>
      </c>
      <c r="AB2334" s="1">
        <v>0.0</v>
      </c>
      <c r="AC2334" s="1">
        <v>0.0</v>
      </c>
      <c r="AD2334" s="1">
        <v>0.0</v>
      </c>
      <c r="AE2334" s="1">
        <v>267661.0</v>
      </c>
      <c r="AF2334" s="1">
        <v>4978.0</v>
      </c>
      <c r="AG2334" s="1">
        <v>760.0</v>
      </c>
      <c r="AH2334" s="1" t="s">
        <v>11348</v>
      </c>
      <c r="AI2334" s="1">
        <v>267.0</v>
      </c>
      <c r="AJ2334" s="1">
        <v>15.0</v>
      </c>
      <c r="AK2334" s="1">
        <v>23.0</v>
      </c>
      <c r="AL2334" s="1">
        <v>17.0</v>
      </c>
    </row>
    <row r="2335" ht="15.75" customHeight="1">
      <c r="A2335" s="1" t="s">
        <v>6535</v>
      </c>
      <c r="B2335" s="1">
        <v>3.0</v>
      </c>
      <c r="C2335" s="1" t="s">
        <v>7578</v>
      </c>
      <c r="D2335" s="1" t="s">
        <v>11349</v>
      </c>
      <c r="F2335" s="1" t="s">
        <v>11350</v>
      </c>
      <c r="H2335" s="1">
        <v>51.840412</v>
      </c>
      <c r="I2335" s="1">
        <v>10.103397</v>
      </c>
      <c r="J2335" s="1">
        <v>0.0</v>
      </c>
      <c r="K2335" s="1">
        <v>0.0</v>
      </c>
      <c r="L2335" s="1">
        <v>0.0</v>
      </c>
      <c r="M2335" s="1">
        <v>0.47712126</v>
      </c>
      <c r="N2335" s="1">
        <v>0.0</v>
      </c>
      <c r="O2335" s="1">
        <v>0.0</v>
      </c>
      <c r="P2335" s="1">
        <v>0.5</v>
      </c>
      <c r="Q2335" s="1" t="s">
        <v>4147</v>
      </c>
      <c r="R2335" s="1">
        <v>1.0</v>
      </c>
      <c r="S2335" s="1">
        <v>104.0</v>
      </c>
      <c r="T2335" s="1">
        <v>0.0</v>
      </c>
      <c r="U2335" s="1">
        <v>0.0</v>
      </c>
      <c r="V2335" s="1">
        <v>0.0</v>
      </c>
      <c r="W2335" s="1">
        <v>0.0</v>
      </c>
      <c r="X2335" s="1">
        <v>0.0</v>
      </c>
      <c r="Y2335" s="1">
        <v>0.0</v>
      </c>
      <c r="Z2335" s="1">
        <v>0.0</v>
      </c>
      <c r="AA2335" s="1">
        <v>0.0</v>
      </c>
      <c r="AB2335" s="1">
        <v>0.0</v>
      </c>
      <c r="AC2335" s="1">
        <v>0.0</v>
      </c>
      <c r="AD2335" s="1">
        <v>0.0</v>
      </c>
      <c r="AE2335" s="1">
        <v>50706.0</v>
      </c>
      <c r="AF2335" s="1">
        <v>14.0</v>
      </c>
      <c r="AH2335" s="1" t="s">
        <v>11351</v>
      </c>
      <c r="AI2335" s="1">
        <v>4.0</v>
      </c>
      <c r="AJ2335" s="1">
        <v>2.0</v>
      </c>
      <c r="AK2335" s="1">
        <v>2.0</v>
      </c>
      <c r="AL2335" s="1">
        <v>7.0</v>
      </c>
    </row>
    <row r="2336" ht="15.75" customHeight="1">
      <c r="A2336" s="1" t="s">
        <v>6535</v>
      </c>
      <c r="B2336" s="1">
        <v>4.0</v>
      </c>
      <c r="C2336" s="1" t="s">
        <v>7586</v>
      </c>
      <c r="D2336" s="1" t="s">
        <v>11352</v>
      </c>
      <c r="E2336" s="1" t="s">
        <v>11353</v>
      </c>
      <c r="F2336" s="1" t="s">
        <v>11354</v>
      </c>
      <c r="H2336" s="1">
        <v>48.305855</v>
      </c>
      <c r="I2336" s="1">
        <v>0.0</v>
      </c>
      <c r="J2336" s="1">
        <v>4.6583285</v>
      </c>
      <c r="K2336" s="1">
        <v>0.0</v>
      </c>
      <c r="L2336" s="1">
        <v>0.0</v>
      </c>
      <c r="M2336" s="1">
        <v>0.69897</v>
      </c>
      <c r="N2336" s="1">
        <v>0.0</v>
      </c>
      <c r="O2336" s="1">
        <v>0.0</v>
      </c>
      <c r="P2336" s="1">
        <v>0.5</v>
      </c>
      <c r="Q2336" s="1" t="s">
        <v>11355</v>
      </c>
      <c r="R2336" s="1">
        <v>3.0</v>
      </c>
      <c r="S2336" s="1">
        <v>178.5</v>
      </c>
      <c r="T2336" s="1">
        <v>0.0</v>
      </c>
      <c r="U2336" s="1">
        <v>0.0</v>
      </c>
      <c r="V2336" s="1">
        <v>4.6583285</v>
      </c>
      <c r="W2336" s="1">
        <v>0.0</v>
      </c>
      <c r="X2336" s="1">
        <v>0.0</v>
      </c>
      <c r="Y2336" s="1">
        <v>0.0</v>
      </c>
      <c r="Z2336" s="1">
        <v>0.0</v>
      </c>
      <c r="AA2336" s="1">
        <v>0.0</v>
      </c>
      <c r="AB2336" s="1">
        <v>0.0</v>
      </c>
      <c r="AC2336" s="1">
        <v>0.0</v>
      </c>
      <c r="AD2336" s="1">
        <v>0.0</v>
      </c>
      <c r="AE2336" s="1">
        <v>44636.0</v>
      </c>
      <c r="AF2336" s="1">
        <v>171.0</v>
      </c>
      <c r="AH2336" s="1" t="s">
        <v>3393</v>
      </c>
      <c r="AI2336" s="1">
        <v>25.0</v>
      </c>
      <c r="AJ2336" s="1">
        <v>3.0</v>
      </c>
      <c r="AK2336" s="1">
        <v>3.0</v>
      </c>
      <c r="AL2336" s="1">
        <v>8.0</v>
      </c>
    </row>
    <row r="2337" ht="15.75" customHeight="1">
      <c r="A2337" s="1" t="s">
        <v>6535</v>
      </c>
      <c r="B2337" s="1">
        <v>5.0</v>
      </c>
      <c r="C2337" s="1" t="s">
        <v>7591</v>
      </c>
      <c r="D2337" s="1" t="s">
        <v>11356</v>
      </c>
      <c r="F2337" s="1" t="s">
        <v>11357</v>
      </c>
      <c r="H2337" s="1">
        <v>32.881336</v>
      </c>
      <c r="I2337" s="1">
        <v>7.8573046</v>
      </c>
      <c r="J2337" s="1">
        <v>0.0</v>
      </c>
      <c r="K2337" s="1">
        <v>0.0</v>
      </c>
      <c r="L2337" s="1">
        <v>0.0</v>
      </c>
      <c r="M2337" s="1">
        <v>0.47712126</v>
      </c>
      <c r="N2337" s="1">
        <v>0.0</v>
      </c>
      <c r="O2337" s="1">
        <v>0.0</v>
      </c>
      <c r="P2337" s="1">
        <v>0.5</v>
      </c>
      <c r="Q2337" s="1" t="s">
        <v>4147</v>
      </c>
      <c r="R2337" s="1">
        <v>1.0</v>
      </c>
      <c r="S2337" s="1">
        <v>67.0</v>
      </c>
      <c r="T2337" s="1">
        <v>0.0</v>
      </c>
      <c r="U2337" s="1">
        <v>0.0</v>
      </c>
      <c r="V2337" s="1">
        <v>0.0</v>
      </c>
      <c r="W2337" s="1">
        <v>0.0</v>
      </c>
      <c r="X2337" s="1">
        <v>0.0</v>
      </c>
      <c r="Y2337" s="1">
        <v>0.0</v>
      </c>
      <c r="Z2337" s="1">
        <v>0.0</v>
      </c>
      <c r="AA2337" s="1">
        <v>0.0</v>
      </c>
      <c r="AB2337" s="1">
        <v>0.0</v>
      </c>
      <c r="AC2337" s="1">
        <v>0.0</v>
      </c>
      <c r="AD2337" s="1">
        <v>0.0</v>
      </c>
      <c r="AE2337" s="1">
        <v>253397.0</v>
      </c>
      <c r="AF2337" s="1">
        <v>7.0</v>
      </c>
      <c r="AH2337" s="1" t="s">
        <v>11358</v>
      </c>
      <c r="AJ2337" s="1">
        <v>3.0</v>
      </c>
      <c r="AK2337" s="1">
        <v>3.0</v>
      </c>
      <c r="AL2337" s="1">
        <v>11.0</v>
      </c>
    </row>
    <row r="2338" ht="15.75" customHeight="1">
      <c r="A2338" s="1" t="s">
        <v>6535</v>
      </c>
      <c r="B2338" s="1">
        <v>6.0</v>
      </c>
      <c r="C2338" s="1" t="s">
        <v>86</v>
      </c>
      <c r="D2338" s="1" t="s">
        <v>700</v>
      </c>
      <c r="E2338" s="1" t="s">
        <v>701</v>
      </c>
      <c r="F2338" s="1" t="s">
        <v>703</v>
      </c>
      <c r="H2338" s="1">
        <v>24.361305</v>
      </c>
      <c r="I2338" s="1">
        <v>0.0</v>
      </c>
      <c r="J2338" s="1">
        <v>0.42730397</v>
      </c>
      <c r="K2338" s="1">
        <v>0.0</v>
      </c>
      <c r="L2338" s="1">
        <v>0.0</v>
      </c>
      <c r="M2338" s="1">
        <v>0.60206</v>
      </c>
      <c r="N2338" s="1">
        <v>0.0</v>
      </c>
      <c r="O2338" s="1">
        <v>1.0</v>
      </c>
      <c r="P2338" s="1">
        <v>0.0</v>
      </c>
      <c r="Q2338" s="1" t="s">
        <v>705</v>
      </c>
      <c r="R2338" s="1">
        <v>2.0</v>
      </c>
      <c r="S2338" s="1">
        <v>802.6900081634521</v>
      </c>
      <c r="T2338" s="1">
        <v>0.42730397</v>
      </c>
      <c r="U2338" s="1">
        <v>0.0</v>
      </c>
      <c r="V2338" s="1">
        <v>0.0</v>
      </c>
      <c r="W2338" s="1">
        <v>0.0</v>
      </c>
      <c r="X2338" s="1">
        <v>0.0</v>
      </c>
      <c r="Y2338" s="1">
        <v>0.0</v>
      </c>
      <c r="Z2338" s="1">
        <v>0.0</v>
      </c>
      <c r="AA2338" s="1">
        <v>0.0</v>
      </c>
      <c r="AB2338" s="1">
        <v>0.0</v>
      </c>
      <c r="AC2338" s="1">
        <v>0.0</v>
      </c>
      <c r="AD2338" s="1">
        <v>0.0</v>
      </c>
      <c r="AE2338" s="1">
        <v>122517.0</v>
      </c>
      <c r="AF2338" s="1">
        <v>128.0</v>
      </c>
      <c r="AG2338" s="1">
        <v>750.0</v>
      </c>
      <c r="AH2338" s="1" t="s">
        <v>708</v>
      </c>
      <c r="AI2338" s="1">
        <v>19.0</v>
      </c>
      <c r="AJ2338" s="1">
        <v>6.0</v>
      </c>
      <c r="AK2338" s="1">
        <v>8.0</v>
      </c>
      <c r="AL2338" s="1">
        <v>11.0</v>
      </c>
    </row>
    <row r="2339" ht="15.75" customHeight="1">
      <c r="A2339" s="1" t="s">
        <v>6535</v>
      </c>
      <c r="B2339" s="1">
        <v>7.0</v>
      </c>
      <c r="C2339" s="1" t="s">
        <v>877</v>
      </c>
      <c r="D2339" s="1" t="s">
        <v>2632</v>
      </c>
      <c r="E2339" s="1" t="s">
        <v>2633</v>
      </c>
      <c r="F2339" s="1" t="s">
        <v>2634</v>
      </c>
      <c r="H2339" s="1">
        <v>21.918505</v>
      </c>
      <c r="I2339" s="1">
        <v>0.0</v>
      </c>
      <c r="J2339" s="1">
        <v>1.9299694</v>
      </c>
      <c r="K2339" s="1">
        <v>0.0</v>
      </c>
      <c r="L2339" s="1">
        <v>0.0</v>
      </c>
      <c r="M2339" s="1">
        <v>0.69897</v>
      </c>
      <c r="N2339" s="1">
        <v>0.0</v>
      </c>
      <c r="O2339" s="1">
        <v>0.0</v>
      </c>
      <c r="P2339" s="1">
        <v>0.0</v>
      </c>
      <c r="Q2339" s="1" t="s">
        <v>2639</v>
      </c>
      <c r="R2339" s="1">
        <v>3.0</v>
      </c>
      <c r="S2339" s="1">
        <v>263.0</v>
      </c>
      <c r="T2339" s="1">
        <v>0.0</v>
      </c>
      <c r="U2339" s="1">
        <v>0.0</v>
      </c>
      <c r="V2339" s="1">
        <v>0.0</v>
      </c>
      <c r="W2339" s="1">
        <v>0.0</v>
      </c>
      <c r="X2339" s="1">
        <v>1.9299694</v>
      </c>
      <c r="Y2339" s="1">
        <v>0.0</v>
      </c>
      <c r="Z2339" s="1">
        <v>0.0</v>
      </c>
      <c r="AA2339" s="1">
        <v>0.0</v>
      </c>
      <c r="AB2339" s="1">
        <v>0.0</v>
      </c>
      <c r="AC2339" s="1">
        <v>0.0</v>
      </c>
      <c r="AD2339" s="1">
        <v>0.0</v>
      </c>
      <c r="AE2339" s="1">
        <v>447778.0</v>
      </c>
      <c r="AF2339" s="1">
        <v>168.0</v>
      </c>
      <c r="AG2339" s="1">
        <v>780.0</v>
      </c>
      <c r="AH2339" s="1" t="s">
        <v>2646</v>
      </c>
      <c r="AI2339" s="1">
        <v>17.0</v>
      </c>
      <c r="AJ2339" s="1">
        <v>3.0</v>
      </c>
      <c r="AK2339" s="1">
        <v>5.0</v>
      </c>
      <c r="AL2339" s="1">
        <v>15.0</v>
      </c>
    </row>
    <row r="2340" ht="15.75" customHeight="1">
      <c r="A2340" s="1" t="s">
        <v>6535</v>
      </c>
      <c r="B2340" s="1">
        <v>8.0</v>
      </c>
      <c r="C2340" s="1" t="s">
        <v>7598</v>
      </c>
      <c r="D2340" s="1" t="s">
        <v>11359</v>
      </c>
      <c r="E2340" s="1" t="s">
        <v>11360</v>
      </c>
      <c r="F2340" s="1" t="s">
        <v>11361</v>
      </c>
      <c r="H2340" s="1">
        <v>20.94856</v>
      </c>
      <c r="I2340" s="1">
        <v>0.0</v>
      </c>
      <c r="J2340" s="1">
        <v>1.2775419</v>
      </c>
      <c r="K2340" s="1">
        <v>0.0</v>
      </c>
      <c r="L2340" s="1">
        <v>0.0</v>
      </c>
      <c r="M2340" s="1">
        <v>1.0413927</v>
      </c>
      <c r="N2340" s="1">
        <v>0.0</v>
      </c>
      <c r="O2340" s="1">
        <v>0.0</v>
      </c>
      <c r="P2340" s="1">
        <v>0.0</v>
      </c>
      <c r="Q2340" s="1" t="s">
        <v>11362</v>
      </c>
      <c r="R2340" s="1">
        <v>9.0</v>
      </c>
      <c r="S2340" s="1">
        <v>246.9299999475479</v>
      </c>
      <c r="T2340" s="1">
        <v>0.0</v>
      </c>
      <c r="U2340" s="1">
        <v>1.2775419</v>
      </c>
      <c r="V2340" s="1">
        <v>0.0</v>
      </c>
      <c r="W2340" s="1">
        <v>0.0</v>
      </c>
      <c r="X2340" s="1">
        <v>0.0</v>
      </c>
      <c r="Y2340" s="1">
        <v>0.0</v>
      </c>
      <c r="Z2340" s="1">
        <v>0.0</v>
      </c>
      <c r="AA2340" s="1">
        <v>0.0</v>
      </c>
      <c r="AB2340" s="1">
        <v>0.0</v>
      </c>
      <c r="AC2340" s="1">
        <v>0.0</v>
      </c>
      <c r="AD2340" s="1">
        <v>0.0</v>
      </c>
      <c r="AE2340" s="1">
        <v>51321.0</v>
      </c>
      <c r="AF2340" s="1">
        <v>1146.0</v>
      </c>
      <c r="AG2340" s="1">
        <v>880.0</v>
      </c>
      <c r="AH2340" s="1" t="s">
        <v>1429</v>
      </c>
      <c r="AI2340" s="1">
        <v>75.0</v>
      </c>
      <c r="AJ2340" s="1">
        <v>5.0</v>
      </c>
      <c r="AK2340" s="1">
        <v>6.0</v>
      </c>
      <c r="AL2340" s="1">
        <v>16.0</v>
      </c>
    </row>
    <row r="2341" ht="15.75" customHeight="1">
      <c r="A2341" s="1" t="s">
        <v>6535</v>
      </c>
      <c r="B2341" s="1">
        <v>9.0</v>
      </c>
      <c r="C2341" s="1" t="s">
        <v>7603</v>
      </c>
      <c r="D2341" s="1" t="s">
        <v>11363</v>
      </c>
      <c r="F2341" s="1" t="s">
        <v>11364</v>
      </c>
      <c r="H2341" s="1">
        <v>16.14209</v>
      </c>
      <c r="I2341" s="1">
        <v>8.222913</v>
      </c>
      <c r="J2341" s="1">
        <v>0.0</v>
      </c>
      <c r="K2341" s="1">
        <v>0.0</v>
      </c>
      <c r="L2341" s="1">
        <v>0.0</v>
      </c>
      <c r="M2341" s="1">
        <v>0.30103</v>
      </c>
      <c r="N2341" s="1">
        <v>0.0</v>
      </c>
      <c r="O2341" s="1">
        <v>0.0</v>
      </c>
      <c r="P2341" s="1">
        <v>0.5</v>
      </c>
      <c r="Q2341" s="1" t="s">
        <v>1388</v>
      </c>
      <c r="R2341" s="1">
        <v>0.0</v>
      </c>
      <c r="S2341" s="1">
        <v>36.79000091552734</v>
      </c>
      <c r="T2341" s="1">
        <v>0.0</v>
      </c>
      <c r="U2341" s="1">
        <v>0.0</v>
      </c>
      <c r="V2341" s="1">
        <v>0.0</v>
      </c>
      <c r="W2341" s="1">
        <v>0.0</v>
      </c>
      <c r="X2341" s="1">
        <v>0.0</v>
      </c>
      <c r="Y2341" s="1">
        <v>0.0</v>
      </c>
      <c r="Z2341" s="1">
        <v>0.0</v>
      </c>
      <c r="AA2341" s="1">
        <v>0.0</v>
      </c>
      <c r="AB2341" s="1">
        <v>0.0</v>
      </c>
      <c r="AC2341" s="1">
        <v>0.0</v>
      </c>
      <c r="AD2341" s="1">
        <v>0.0</v>
      </c>
      <c r="AE2341" s="1">
        <v>50740.0</v>
      </c>
      <c r="AF2341" s="1">
        <v>8.0</v>
      </c>
      <c r="AH2341" s="1" t="s">
        <v>11365</v>
      </c>
      <c r="AJ2341" s="1">
        <v>1.0</v>
      </c>
      <c r="AK2341" s="1">
        <v>1.0</v>
      </c>
      <c r="AL2341" s="1">
        <v>12.0</v>
      </c>
    </row>
    <row r="2342" ht="15.75" customHeight="1">
      <c r="A2342" s="1" t="s">
        <v>6535</v>
      </c>
      <c r="B2342" s="1">
        <v>10.0</v>
      </c>
      <c r="C2342" s="1" t="s">
        <v>7611</v>
      </c>
      <c r="D2342" s="1" t="s">
        <v>11366</v>
      </c>
      <c r="F2342" s="1" t="s">
        <v>11367</v>
      </c>
      <c r="H2342" s="1">
        <v>15.644986</v>
      </c>
      <c r="I2342" s="1">
        <v>8.730724</v>
      </c>
      <c r="J2342" s="1">
        <v>0.0</v>
      </c>
      <c r="K2342" s="1">
        <v>0.0</v>
      </c>
      <c r="L2342" s="1">
        <v>0.0</v>
      </c>
      <c r="M2342" s="1">
        <v>0.30103</v>
      </c>
      <c r="N2342" s="1">
        <v>0.0</v>
      </c>
      <c r="O2342" s="1">
        <v>0.0</v>
      </c>
      <c r="P2342" s="1">
        <v>0.5</v>
      </c>
      <c r="Q2342" s="1" t="s">
        <v>1388</v>
      </c>
      <c r="R2342" s="1">
        <v>0.0</v>
      </c>
      <c r="S2342" s="1">
        <v>30.69999980926514</v>
      </c>
      <c r="T2342" s="1">
        <v>0.0</v>
      </c>
      <c r="U2342" s="1">
        <v>0.0</v>
      </c>
      <c r="V2342" s="1">
        <v>0.0</v>
      </c>
      <c r="W2342" s="1">
        <v>0.0</v>
      </c>
      <c r="X2342" s="1">
        <v>0.0</v>
      </c>
      <c r="Y2342" s="1">
        <v>0.0</v>
      </c>
      <c r="Z2342" s="1">
        <v>0.0</v>
      </c>
      <c r="AA2342" s="1">
        <v>0.0</v>
      </c>
      <c r="AB2342" s="1">
        <v>0.0</v>
      </c>
      <c r="AC2342" s="1">
        <v>0.0</v>
      </c>
      <c r="AD2342" s="1">
        <v>0.0</v>
      </c>
      <c r="AE2342" s="1">
        <v>66660.0</v>
      </c>
      <c r="AF2342" s="1">
        <v>6.0</v>
      </c>
      <c r="AH2342" s="1" t="s">
        <v>11368</v>
      </c>
      <c r="AJ2342" s="1">
        <v>2.0</v>
      </c>
      <c r="AK2342" s="1">
        <v>2.0</v>
      </c>
      <c r="AL2342" s="1">
        <v>7.0</v>
      </c>
    </row>
    <row r="2343" ht="15.75" customHeight="1">
      <c r="A2343" s="1" t="s">
        <v>6535</v>
      </c>
      <c r="B2343" s="1">
        <v>11.0</v>
      </c>
      <c r="C2343" s="1" t="s">
        <v>7614</v>
      </c>
      <c r="D2343" s="1" t="s">
        <v>11369</v>
      </c>
      <c r="E2343" s="1" t="s">
        <v>11370</v>
      </c>
      <c r="F2343" s="1" t="s">
        <v>11371</v>
      </c>
      <c r="H2343" s="1">
        <v>14.785213</v>
      </c>
      <c r="I2343" s="1">
        <v>0.0</v>
      </c>
      <c r="J2343" s="1">
        <v>3.355639</v>
      </c>
      <c r="K2343" s="1">
        <v>0.0</v>
      </c>
      <c r="L2343" s="1">
        <v>0.0</v>
      </c>
      <c r="M2343" s="1">
        <v>0.9542425</v>
      </c>
      <c r="N2343" s="1">
        <v>0.0</v>
      </c>
      <c r="O2343" s="1">
        <v>0.0</v>
      </c>
      <c r="P2343" s="1">
        <v>0.0</v>
      </c>
      <c r="Q2343" s="1" t="s">
        <v>11372</v>
      </c>
      <c r="R2343" s="1">
        <v>7.0</v>
      </c>
      <c r="S2343" s="1">
        <v>20.32000000029802</v>
      </c>
      <c r="T2343" s="1">
        <v>0.0</v>
      </c>
      <c r="U2343" s="1">
        <v>0.0</v>
      </c>
      <c r="V2343" s="1">
        <v>3.355639</v>
      </c>
      <c r="W2343" s="1">
        <v>0.0</v>
      </c>
      <c r="X2343" s="1">
        <v>0.0</v>
      </c>
      <c r="Y2343" s="1">
        <v>0.0</v>
      </c>
      <c r="Z2343" s="1">
        <v>0.0</v>
      </c>
      <c r="AA2343" s="1">
        <v>0.0</v>
      </c>
      <c r="AB2343" s="1">
        <v>0.0</v>
      </c>
      <c r="AC2343" s="1">
        <v>0.0</v>
      </c>
      <c r="AD2343" s="1">
        <v>0.0</v>
      </c>
      <c r="AE2343" s="1">
        <v>186218.0</v>
      </c>
      <c r="AF2343" s="1">
        <v>286.0</v>
      </c>
      <c r="AH2343" s="1" t="s">
        <v>2298</v>
      </c>
      <c r="AI2343" s="1">
        <v>15.0</v>
      </c>
      <c r="AJ2343" s="1">
        <v>6.0</v>
      </c>
      <c r="AK2343" s="1">
        <v>6.0</v>
      </c>
      <c r="AL2343" s="1">
        <v>13.0</v>
      </c>
    </row>
    <row r="2344" ht="15.75" customHeight="1">
      <c r="A2344" s="1" t="s">
        <v>6535</v>
      </c>
      <c r="B2344" s="1">
        <v>12.0</v>
      </c>
      <c r="C2344" s="1" t="s">
        <v>7618</v>
      </c>
      <c r="D2344" s="1" t="s">
        <v>11373</v>
      </c>
      <c r="E2344" s="1" t="s">
        <v>11374</v>
      </c>
      <c r="F2344" s="1" t="s">
        <v>11375</v>
      </c>
      <c r="H2344" s="1">
        <v>12.113352</v>
      </c>
      <c r="I2344" s="1">
        <v>0.0</v>
      </c>
      <c r="J2344" s="1">
        <v>3.7087042</v>
      </c>
      <c r="K2344" s="1">
        <v>0.0</v>
      </c>
      <c r="L2344" s="1">
        <v>0.0</v>
      </c>
      <c r="M2344" s="1">
        <v>1.0791812</v>
      </c>
      <c r="N2344" s="1">
        <v>0.0</v>
      </c>
      <c r="O2344" s="1">
        <v>0.0</v>
      </c>
      <c r="P2344" s="1">
        <v>0.0</v>
      </c>
      <c r="Q2344" s="1" t="s">
        <v>11376</v>
      </c>
      <c r="R2344" s="1">
        <v>10.0</v>
      </c>
      <c r="S2344" s="1">
        <v>8.160000003874302</v>
      </c>
      <c r="T2344" s="1">
        <v>0.38507217</v>
      </c>
      <c r="U2344" s="1">
        <v>0.0</v>
      </c>
      <c r="V2344" s="1">
        <v>3.7087042</v>
      </c>
      <c r="W2344" s="1">
        <v>0.0</v>
      </c>
      <c r="X2344" s="1">
        <v>0.0</v>
      </c>
      <c r="Y2344" s="1">
        <v>0.0</v>
      </c>
      <c r="Z2344" s="1">
        <v>0.0</v>
      </c>
      <c r="AA2344" s="1">
        <v>0.0</v>
      </c>
      <c r="AB2344" s="1">
        <v>0.0</v>
      </c>
      <c r="AC2344" s="1">
        <v>0.0</v>
      </c>
      <c r="AD2344" s="1">
        <v>0.0</v>
      </c>
      <c r="AE2344" s="1">
        <v>127261.0</v>
      </c>
      <c r="AF2344" s="1">
        <v>252.0</v>
      </c>
      <c r="AG2344" s="1">
        <v>570.0</v>
      </c>
      <c r="AH2344" s="1" t="s">
        <v>10231</v>
      </c>
      <c r="AI2344" s="1">
        <v>12.0</v>
      </c>
      <c r="AJ2344" s="1">
        <v>5.0</v>
      </c>
      <c r="AK2344" s="1">
        <v>5.0</v>
      </c>
      <c r="AL2344" s="1">
        <v>5.0</v>
      </c>
    </row>
    <row r="2345" ht="15.75" customHeight="1">
      <c r="A2345" s="1" t="s">
        <v>6535</v>
      </c>
      <c r="B2345" s="1">
        <v>13.0</v>
      </c>
      <c r="C2345" s="1" t="s">
        <v>7596</v>
      </c>
      <c r="D2345" s="1" t="s">
        <v>11377</v>
      </c>
      <c r="E2345" s="1" t="s">
        <v>11378</v>
      </c>
      <c r="F2345" s="1" t="s">
        <v>11379</v>
      </c>
      <c r="H2345" s="1">
        <v>12.029041</v>
      </c>
      <c r="I2345" s="1">
        <v>0.0</v>
      </c>
      <c r="J2345" s="1">
        <v>0.0</v>
      </c>
      <c r="K2345" s="1">
        <v>0.0</v>
      </c>
      <c r="L2345" s="1">
        <v>0.0</v>
      </c>
      <c r="M2345" s="1">
        <v>1.1139433</v>
      </c>
      <c r="N2345" s="1">
        <v>0.0</v>
      </c>
      <c r="O2345" s="1">
        <v>1.0</v>
      </c>
      <c r="P2345" s="1">
        <v>0.0</v>
      </c>
      <c r="Q2345" s="1" t="s">
        <v>11380</v>
      </c>
      <c r="R2345" s="1">
        <v>11.0</v>
      </c>
      <c r="S2345" s="1">
        <v>115.6100001335144</v>
      </c>
      <c r="T2345" s="1">
        <v>0.0</v>
      </c>
      <c r="U2345" s="1">
        <v>0.0</v>
      </c>
      <c r="V2345" s="1">
        <v>0.0</v>
      </c>
      <c r="W2345" s="1">
        <v>0.0</v>
      </c>
      <c r="X2345" s="1">
        <v>0.0</v>
      </c>
      <c r="Y2345" s="1">
        <v>0.0</v>
      </c>
      <c r="Z2345" s="1">
        <v>0.0</v>
      </c>
      <c r="AA2345" s="1">
        <v>0.0</v>
      </c>
      <c r="AB2345" s="1">
        <v>0.0</v>
      </c>
      <c r="AC2345" s="1">
        <v>0.0</v>
      </c>
      <c r="AD2345" s="1">
        <v>0.0</v>
      </c>
      <c r="AE2345" s="1">
        <v>287762.0</v>
      </c>
      <c r="AF2345" s="1">
        <v>1621.0</v>
      </c>
      <c r="AG2345" s="1">
        <v>700.0</v>
      </c>
      <c r="AH2345" s="1" t="s">
        <v>3180</v>
      </c>
      <c r="AI2345" s="1">
        <v>1.0</v>
      </c>
      <c r="AJ2345" s="1">
        <v>11.0</v>
      </c>
      <c r="AK2345" s="1">
        <v>12.0</v>
      </c>
      <c r="AL2345" s="1">
        <v>19.0</v>
      </c>
    </row>
    <row r="2346" ht="15.75" customHeight="1">
      <c r="A2346" s="1" t="s">
        <v>6535</v>
      </c>
      <c r="B2346" s="1">
        <v>14.0</v>
      </c>
      <c r="C2346" s="1" t="s">
        <v>7624</v>
      </c>
      <c r="D2346" s="1" t="s">
        <v>11381</v>
      </c>
      <c r="E2346" s="1" t="s">
        <v>11382</v>
      </c>
      <c r="F2346" s="1" t="s">
        <v>11383</v>
      </c>
      <c r="H2346" s="1">
        <v>11.401534</v>
      </c>
      <c r="I2346" s="1">
        <v>0.0</v>
      </c>
      <c r="J2346" s="1">
        <v>3.5233486</v>
      </c>
      <c r="K2346" s="1">
        <v>0.0</v>
      </c>
      <c r="L2346" s="1">
        <v>0.0</v>
      </c>
      <c r="M2346" s="1">
        <v>0.47712126</v>
      </c>
      <c r="N2346" s="1">
        <v>0.0</v>
      </c>
      <c r="O2346" s="1">
        <v>0.0</v>
      </c>
      <c r="P2346" s="1">
        <v>0.0</v>
      </c>
      <c r="Q2346" s="1" t="s">
        <v>5591</v>
      </c>
      <c r="R2346" s="1">
        <v>1.0</v>
      </c>
      <c r="S2346" s="1">
        <v>45.0</v>
      </c>
      <c r="T2346" s="1">
        <v>0.0</v>
      </c>
      <c r="U2346" s="1">
        <v>0.0</v>
      </c>
      <c r="V2346" s="1">
        <v>3.5233486</v>
      </c>
      <c r="W2346" s="1">
        <v>0.0</v>
      </c>
      <c r="X2346" s="1">
        <v>0.0</v>
      </c>
      <c r="Y2346" s="1">
        <v>0.0</v>
      </c>
      <c r="Z2346" s="1">
        <v>0.0</v>
      </c>
      <c r="AA2346" s="1">
        <v>0.0</v>
      </c>
      <c r="AB2346" s="1">
        <v>0.0</v>
      </c>
      <c r="AC2346" s="1">
        <v>0.0</v>
      </c>
      <c r="AD2346" s="1">
        <v>0.0</v>
      </c>
      <c r="AE2346" s="1">
        <v>460398.0</v>
      </c>
      <c r="AF2346" s="1">
        <v>28.0</v>
      </c>
      <c r="AG2346" s="1">
        <v>620.0</v>
      </c>
      <c r="AH2346" s="1" t="s">
        <v>3657</v>
      </c>
      <c r="AI2346" s="1">
        <v>10.0</v>
      </c>
      <c r="AJ2346" s="1">
        <v>1.0</v>
      </c>
      <c r="AK2346" s="1">
        <v>1.0</v>
      </c>
      <c r="AL2346" s="1">
        <v>3.0</v>
      </c>
    </row>
    <row r="2347" ht="15.75" customHeight="1">
      <c r="A2347" s="1" t="s">
        <v>6535</v>
      </c>
      <c r="B2347" s="1">
        <v>15.0</v>
      </c>
      <c r="C2347" s="1" t="s">
        <v>7627</v>
      </c>
      <c r="D2347" s="1" t="s">
        <v>11384</v>
      </c>
      <c r="E2347" s="1" t="s">
        <v>11385</v>
      </c>
      <c r="F2347" s="1" t="s">
        <v>11386</v>
      </c>
      <c r="H2347" s="1">
        <v>11.080865</v>
      </c>
      <c r="I2347" s="1">
        <v>0.0</v>
      </c>
      <c r="J2347" s="1">
        <v>7.7414737</v>
      </c>
      <c r="K2347" s="1">
        <v>0.0</v>
      </c>
      <c r="L2347" s="1">
        <v>0.0</v>
      </c>
      <c r="M2347" s="1">
        <v>0.47712126</v>
      </c>
      <c r="N2347" s="1">
        <v>0.0</v>
      </c>
      <c r="O2347" s="1">
        <v>0.0</v>
      </c>
      <c r="P2347" s="1">
        <v>0.0</v>
      </c>
      <c r="Q2347" s="1" t="s">
        <v>3305</v>
      </c>
      <c r="R2347" s="1">
        <v>1.0</v>
      </c>
      <c r="S2347" s="1">
        <v>8.0</v>
      </c>
      <c r="T2347" s="1">
        <v>0.0</v>
      </c>
      <c r="U2347" s="1">
        <v>0.0</v>
      </c>
      <c r="V2347" s="1">
        <v>0.0</v>
      </c>
      <c r="W2347" s="1">
        <v>0.0</v>
      </c>
      <c r="X2347" s="1">
        <v>0.0</v>
      </c>
      <c r="Y2347" s="1">
        <v>0.0</v>
      </c>
      <c r="Z2347" s="1">
        <v>0.0</v>
      </c>
      <c r="AA2347" s="1">
        <v>0.0</v>
      </c>
      <c r="AB2347" s="1">
        <v>0.0</v>
      </c>
      <c r="AC2347" s="1">
        <v>7.7414737</v>
      </c>
      <c r="AD2347" s="1">
        <v>0.0</v>
      </c>
      <c r="AE2347" s="1">
        <v>35861.0</v>
      </c>
      <c r="AF2347" s="1">
        <v>25.0</v>
      </c>
      <c r="AG2347" s="1">
        <v>530.0</v>
      </c>
      <c r="AH2347" s="1" t="s">
        <v>11387</v>
      </c>
      <c r="AI2347" s="1">
        <v>3.0</v>
      </c>
      <c r="AJ2347" s="1">
        <v>1.0</v>
      </c>
      <c r="AK2347" s="1">
        <v>1.0</v>
      </c>
      <c r="AL2347" s="1">
        <v>1.0</v>
      </c>
    </row>
    <row r="2348" ht="15.75" customHeight="1">
      <c r="A2348" s="1" t="s">
        <v>6535</v>
      </c>
      <c r="B2348" s="1">
        <v>16.0</v>
      </c>
      <c r="C2348" s="1" t="s">
        <v>7632</v>
      </c>
      <c r="D2348" s="1" t="s">
        <v>11388</v>
      </c>
      <c r="E2348" s="1" t="s">
        <v>11389</v>
      </c>
      <c r="F2348" s="1" t="s">
        <v>11390</v>
      </c>
      <c r="H2348" s="1">
        <v>10.332156</v>
      </c>
      <c r="I2348" s="1">
        <v>0.0</v>
      </c>
      <c r="J2348" s="1">
        <v>2.9987864</v>
      </c>
      <c r="K2348" s="1">
        <v>0.0</v>
      </c>
      <c r="L2348" s="1">
        <v>0.0</v>
      </c>
      <c r="M2348" s="1">
        <v>0.60206</v>
      </c>
      <c r="N2348" s="1">
        <v>0.0</v>
      </c>
      <c r="O2348" s="1">
        <v>0.0</v>
      </c>
      <c r="P2348" s="1">
        <v>0.0</v>
      </c>
      <c r="Q2348" s="1" t="s">
        <v>11391</v>
      </c>
      <c r="R2348" s="1">
        <v>2.0</v>
      </c>
      <c r="S2348" s="1">
        <v>31.7500001937151</v>
      </c>
      <c r="T2348" s="1">
        <v>0.0</v>
      </c>
      <c r="U2348" s="1">
        <v>0.0</v>
      </c>
      <c r="V2348" s="1">
        <v>2.9987864</v>
      </c>
      <c r="W2348" s="1">
        <v>0.0</v>
      </c>
      <c r="X2348" s="1">
        <v>0.0</v>
      </c>
      <c r="Y2348" s="1">
        <v>0.0</v>
      </c>
      <c r="Z2348" s="1">
        <v>0.0</v>
      </c>
      <c r="AA2348" s="1">
        <v>0.0</v>
      </c>
      <c r="AB2348" s="1">
        <v>0.0</v>
      </c>
      <c r="AC2348" s="1">
        <v>0.0</v>
      </c>
      <c r="AD2348" s="1">
        <v>0.0</v>
      </c>
      <c r="AE2348" s="1">
        <v>43035.0</v>
      </c>
      <c r="AF2348" s="1">
        <v>107.0</v>
      </c>
      <c r="AG2348" s="1">
        <v>740.0</v>
      </c>
      <c r="AH2348" s="1" t="s">
        <v>1486</v>
      </c>
      <c r="AI2348" s="1">
        <v>10.0</v>
      </c>
      <c r="AJ2348" s="1">
        <v>5.0</v>
      </c>
      <c r="AK2348" s="1">
        <v>5.0</v>
      </c>
      <c r="AL2348" s="1">
        <v>6.0</v>
      </c>
    </row>
    <row r="2349" ht="15.75" customHeight="1">
      <c r="A2349" s="1" t="s">
        <v>6535</v>
      </c>
      <c r="B2349" s="1">
        <v>17.0</v>
      </c>
      <c r="C2349" s="1" t="s">
        <v>7636</v>
      </c>
      <c r="D2349" s="1" t="s">
        <v>11392</v>
      </c>
      <c r="E2349" s="1" t="s">
        <v>11393</v>
      </c>
      <c r="F2349" s="1" t="s">
        <v>11394</v>
      </c>
      <c r="H2349" s="1">
        <v>7.131797</v>
      </c>
      <c r="I2349" s="1">
        <v>0.0</v>
      </c>
      <c r="J2349" s="1">
        <v>4.506858</v>
      </c>
      <c r="K2349" s="1">
        <v>0.0</v>
      </c>
      <c r="L2349" s="1">
        <v>0.0</v>
      </c>
      <c r="M2349" s="1">
        <v>0.47712126</v>
      </c>
      <c r="N2349" s="1">
        <v>0.0</v>
      </c>
      <c r="O2349" s="1">
        <v>0.0</v>
      </c>
      <c r="P2349" s="1">
        <v>0.0</v>
      </c>
      <c r="Q2349" s="1" t="s">
        <v>598</v>
      </c>
      <c r="R2349" s="1">
        <v>1.0</v>
      </c>
      <c r="S2349" s="1">
        <v>10.0</v>
      </c>
      <c r="T2349" s="1">
        <v>0.0</v>
      </c>
      <c r="U2349" s="1">
        <v>0.0</v>
      </c>
      <c r="V2349" s="1">
        <v>4.506858</v>
      </c>
      <c r="W2349" s="1">
        <v>0.0</v>
      </c>
      <c r="X2349" s="1">
        <v>0.0</v>
      </c>
      <c r="Y2349" s="1">
        <v>0.0</v>
      </c>
      <c r="Z2349" s="1">
        <v>0.0</v>
      </c>
      <c r="AA2349" s="1">
        <v>0.0</v>
      </c>
      <c r="AB2349" s="1">
        <v>0.0</v>
      </c>
      <c r="AC2349" s="1">
        <v>0.0</v>
      </c>
      <c r="AD2349" s="1">
        <v>0.0</v>
      </c>
      <c r="AE2349" s="1">
        <v>114897.0</v>
      </c>
      <c r="AF2349" s="1">
        <v>43.0</v>
      </c>
      <c r="AG2349" s="1">
        <v>380.0</v>
      </c>
      <c r="AH2349" s="1" t="s">
        <v>11395</v>
      </c>
      <c r="AI2349" s="1">
        <v>9.0</v>
      </c>
      <c r="AJ2349" s="1">
        <v>1.0</v>
      </c>
      <c r="AK2349" s="1">
        <v>1.0</v>
      </c>
      <c r="AL2349" s="1">
        <v>1.0</v>
      </c>
    </row>
    <row r="2350" ht="15.75" customHeight="1">
      <c r="A2350" s="1" t="s">
        <v>6535</v>
      </c>
      <c r="B2350" s="1">
        <v>18.0</v>
      </c>
      <c r="C2350" s="1" t="s">
        <v>5332</v>
      </c>
      <c r="D2350" s="1" t="s">
        <v>9183</v>
      </c>
      <c r="E2350" s="1" t="s">
        <v>9184</v>
      </c>
      <c r="F2350" s="1" t="s">
        <v>9185</v>
      </c>
      <c r="H2350" s="1">
        <v>6.8698816</v>
      </c>
      <c r="I2350" s="1">
        <v>0.0</v>
      </c>
      <c r="J2350" s="1">
        <v>0.37138426</v>
      </c>
      <c r="K2350" s="1">
        <v>0.0</v>
      </c>
      <c r="L2350" s="1">
        <v>0.0</v>
      </c>
      <c r="M2350" s="1">
        <v>0.60206</v>
      </c>
      <c r="N2350" s="1">
        <v>0.0</v>
      </c>
      <c r="O2350" s="1">
        <v>0.0</v>
      </c>
      <c r="P2350" s="1">
        <v>0.0</v>
      </c>
      <c r="Q2350" s="1" t="s">
        <v>9186</v>
      </c>
      <c r="R2350" s="1">
        <v>2.0</v>
      </c>
      <c r="S2350" s="1">
        <v>943.0</v>
      </c>
      <c r="T2350" s="1">
        <v>0.37138426</v>
      </c>
      <c r="U2350" s="1">
        <v>0.0</v>
      </c>
      <c r="V2350" s="1">
        <v>0.0</v>
      </c>
      <c r="W2350" s="1">
        <v>0.0</v>
      </c>
      <c r="X2350" s="1">
        <v>0.0</v>
      </c>
      <c r="Y2350" s="1">
        <v>0.0</v>
      </c>
      <c r="Z2350" s="1">
        <v>0.0</v>
      </c>
      <c r="AA2350" s="1">
        <v>0.0</v>
      </c>
      <c r="AB2350" s="1">
        <v>0.0</v>
      </c>
      <c r="AC2350" s="1">
        <v>0.0</v>
      </c>
      <c r="AD2350" s="1">
        <v>0.0</v>
      </c>
      <c r="AE2350" s="1">
        <v>220263.0</v>
      </c>
      <c r="AF2350" s="1">
        <v>274.0</v>
      </c>
      <c r="AG2350" s="1">
        <v>570.0</v>
      </c>
      <c r="AH2350" s="1" t="s">
        <v>2442</v>
      </c>
      <c r="AI2350" s="1">
        <v>34.0</v>
      </c>
      <c r="AJ2350" s="1">
        <v>5.0</v>
      </c>
      <c r="AK2350" s="1">
        <v>7.0</v>
      </c>
      <c r="AL2350" s="1">
        <v>4.0</v>
      </c>
    </row>
    <row r="2351" ht="15.75" customHeight="1">
      <c r="A2351" s="1" t="s">
        <v>6535</v>
      </c>
      <c r="B2351" s="1">
        <v>19.0</v>
      </c>
      <c r="C2351" s="1" t="s">
        <v>4166</v>
      </c>
      <c r="D2351" s="1" t="s">
        <v>8297</v>
      </c>
      <c r="E2351" s="1" t="s">
        <v>8298</v>
      </c>
      <c r="F2351" s="1" t="s">
        <v>8299</v>
      </c>
      <c r="H2351" s="1">
        <v>6.4058514</v>
      </c>
      <c r="I2351" s="1">
        <v>0.0</v>
      </c>
      <c r="J2351" s="1">
        <v>4.066632</v>
      </c>
      <c r="K2351" s="1">
        <v>0.0</v>
      </c>
      <c r="L2351" s="1">
        <v>0.0</v>
      </c>
      <c r="M2351" s="1">
        <v>0.47712126</v>
      </c>
      <c r="N2351" s="1">
        <v>0.0</v>
      </c>
      <c r="O2351" s="1">
        <v>0.0</v>
      </c>
      <c r="P2351" s="1">
        <v>0.0</v>
      </c>
      <c r="Q2351" s="1" t="s">
        <v>598</v>
      </c>
      <c r="R2351" s="1">
        <v>1.0</v>
      </c>
      <c r="S2351" s="1">
        <v>9.899999976158142</v>
      </c>
      <c r="T2351" s="1">
        <v>0.0</v>
      </c>
      <c r="U2351" s="1">
        <v>0.8496649</v>
      </c>
      <c r="V2351" s="1">
        <v>0.0</v>
      </c>
      <c r="W2351" s="1">
        <v>0.0</v>
      </c>
      <c r="X2351" s="1">
        <v>4.066632</v>
      </c>
      <c r="Y2351" s="1">
        <v>0.0</v>
      </c>
      <c r="Z2351" s="1">
        <v>0.0</v>
      </c>
      <c r="AA2351" s="1">
        <v>0.0</v>
      </c>
      <c r="AB2351" s="1">
        <v>0.0</v>
      </c>
      <c r="AC2351" s="1">
        <v>0.0</v>
      </c>
      <c r="AD2351" s="1">
        <v>0.0</v>
      </c>
      <c r="AE2351" s="1">
        <v>414958.0</v>
      </c>
      <c r="AF2351" s="1">
        <v>33.0</v>
      </c>
      <c r="AG2351" s="1">
        <v>660.0</v>
      </c>
      <c r="AH2351" s="1" t="s">
        <v>1782</v>
      </c>
      <c r="AI2351" s="1">
        <v>7.0</v>
      </c>
      <c r="AJ2351" s="1">
        <v>2.0</v>
      </c>
      <c r="AK2351" s="1">
        <v>2.0</v>
      </c>
      <c r="AL2351" s="1">
        <v>7.0</v>
      </c>
    </row>
    <row r="2352" ht="15.75" customHeight="1">
      <c r="A2352" s="1" t="s">
        <v>6535</v>
      </c>
      <c r="B2352" s="1">
        <v>20.0</v>
      </c>
      <c r="C2352" s="1" t="s">
        <v>7643</v>
      </c>
      <c r="D2352" s="1" t="s">
        <v>11396</v>
      </c>
      <c r="E2352" s="1" t="s">
        <v>11397</v>
      </c>
      <c r="F2352" s="1" t="s">
        <v>11398</v>
      </c>
      <c r="H2352" s="1">
        <v>6.0428143</v>
      </c>
      <c r="I2352" s="1">
        <v>0.0</v>
      </c>
      <c r="J2352" s="1">
        <v>3.8186877</v>
      </c>
      <c r="K2352" s="1">
        <v>0.0</v>
      </c>
      <c r="L2352" s="1">
        <v>0.0</v>
      </c>
      <c r="M2352" s="1">
        <v>0.47712126</v>
      </c>
      <c r="N2352" s="1">
        <v>0.0</v>
      </c>
      <c r="O2352" s="1">
        <v>0.0</v>
      </c>
      <c r="P2352" s="1">
        <v>0.0</v>
      </c>
      <c r="Q2352" s="1" t="s">
        <v>598</v>
      </c>
      <c r="R2352" s="1">
        <v>1.0</v>
      </c>
      <c r="S2352" s="1">
        <v>10.0</v>
      </c>
      <c r="T2352" s="1">
        <v>0.0</v>
      </c>
      <c r="U2352" s="1">
        <v>0.0</v>
      </c>
      <c r="V2352" s="1">
        <v>0.0</v>
      </c>
      <c r="W2352" s="1">
        <v>3.8186877</v>
      </c>
      <c r="X2352" s="1">
        <v>0.0</v>
      </c>
      <c r="Y2352" s="1">
        <v>0.0</v>
      </c>
      <c r="Z2352" s="1">
        <v>0.0</v>
      </c>
      <c r="AA2352" s="1">
        <v>0.0</v>
      </c>
      <c r="AB2352" s="1">
        <v>0.0</v>
      </c>
      <c r="AC2352" s="1">
        <v>0.0</v>
      </c>
      <c r="AD2352" s="1">
        <v>0.0</v>
      </c>
      <c r="AE2352" s="1">
        <v>420695.0</v>
      </c>
      <c r="AF2352" s="1">
        <v>29.0</v>
      </c>
      <c r="AG2352" s="1">
        <v>560.0</v>
      </c>
      <c r="AH2352" s="1" t="s">
        <v>3040</v>
      </c>
      <c r="AI2352" s="1">
        <v>12.0</v>
      </c>
      <c r="AJ2352" s="1">
        <v>1.0</v>
      </c>
      <c r="AK2352" s="1">
        <v>1.0</v>
      </c>
      <c r="AL2352" s="1">
        <v>1.0</v>
      </c>
    </row>
    <row r="2353" ht="15.75" customHeight="1">
      <c r="A2353" s="1" t="s">
        <v>6535</v>
      </c>
      <c r="B2353" s="1">
        <v>21.0</v>
      </c>
      <c r="C2353" s="1" t="s">
        <v>7648</v>
      </c>
      <c r="D2353" s="1" t="s">
        <v>11399</v>
      </c>
      <c r="E2353" s="1" t="s">
        <v>11400</v>
      </c>
      <c r="F2353" s="1" t="s">
        <v>11401</v>
      </c>
      <c r="H2353" s="1">
        <v>5.774857</v>
      </c>
      <c r="I2353" s="1">
        <v>0.0</v>
      </c>
      <c r="J2353" s="1">
        <v>4.574709</v>
      </c>
      <c r="K2353" s="1">
        <v>0.0</v>
      </c>
      <c r="L2353" s="1">
        <v>0.0</v>
      </c>
      <c r="M2353" s="1">
        <v>0.47712126</v>
      </c>
      <c r="N2353" s="1">
        <v>0.0</v>
      </c>
      <c r="O2353" s="1">
        <v>0.0</v>
      </c>
      <c r="P2353" s="1">
        <v>0.0</v>
      </c>
      <c r="Q2353" s="1" t="s">
        <v>9480</v>
      </c>
      <c r="R2353" s="1">
        <v>1.0</v>
      </c>
      <c r="S2353" s="1">
        <v>6.0</v>
      </c>
      <c r="T2353" s="1">
        <v>0.0</v>
      </c>
      <c r="U2353" s="1">
        <v>0.0</v>
      </c>
      <c r="V2353" s="1">
        <v>0.0</v>
      </c>
      <c r="W2353" s="1">
        <v>0.0</v>
      </c>
      <c r="X2353" s="1">
        <v>0.0</v>
      </c>
      <c r="Y2353" s="1">
        <v>4.574709</v>
      </c>
      <c r="Z2353" s="1">
        <v>0.0</v>
      </c>
      <c r="AA2353" s="1">
        <v>0.0</v>
      </c>
      <c r="AB2353" s="1">
        <v>0.0</v>
      </c>
      <c r="AC2353" s="1">
        <v>0.0</v>
      </c>
      <c r="AD2353" s="1">
        <v>0.0</v>
      </c>
      <c r="AE2353" s="1">
        <v>437093.0</v>
      </c>
      <c r="AF2353" s="1">
        <v>3.0</v>
      </c>
      <c r="AH2353" s="1" t="s">
        <v>5620</v>
      </c>
      <c r="AI2353" s="1">
        <v>4.0</v>
      </c>
      <c r="AJ2353" s="1">
        <v>3.0</v>
      </c>
      <c r="AK2353" s="1">
        <v>3.0</v>
      </c>
      <c r="AL2353" s="1">
        <v>7.0</v>
      </c>
    </row>
    <row r="2354" ht="15.75" customHeight="1">
      <c r="A2354" s="1" t="s">
        <v>6535</v>
      </c>
      <c r="B2354" s="1">
        <v>22.0</v>
      </c>
      <c r="C2354" s="1" t="s">
        <v>7651</v>
      </c>
      <c r="D2354" s="1" t="s">
        <v>11402</v>
      </c>
      <c r="E2354" s="1" t="s">
        <v>11403</v>
      </c>
      <c r="F2354" s="1" t="s">
        <v>11404</v>
      </c>
      <c r="H2354" s="1">
        <v>5.5654507</v>
      </c>
      <c r="I2354" s="1">
        <v>0.0</v>
      </c>
      <c r="J2354" s="1">
        <v>2.1491895</v>
      </c>
      <c r="K2354" s="1">
        <v>0.0</v>
      </c>
      <c r="L2354" s="1">
        <v>0.0</v>
      </c>
      <c r="M2354" s="1">
        <v>0.60206</v>
      </c>
      <c r="N2354" s="1">
        <v>0.0</v>
      </c>
      <c r="O2354" s="1">
        <v>0.0</v>
      </c>
      <c r="P2354" s="1">
        <v>0.0</v>
      </c>
      <c r="Q2354" s="1" t="s">
        <v>11405</v>
      </c>
      <c r="R2354" s="1">
        <v>2.0</v>
      </c>
      <c r="S2354" s="1">
        <v>17.5</v>
      </c>
      <c r="T2354" s="1">
        <v>0.0</v>
      </c>
      <c r="U2354" s="1">
        <v>0.0</v>
      </c>
      <c r="V2354" s="1">
        <v>0.0</v>
      </c>
      <c r="W2354" s="1">
        <v>0.0</v>
      </c>
      <c r="X2354" s="1">
        <v>0.0</v>
      </c>
      <c r="Y2354" s="1">
        <v>2.1491895</v>
      </c>
      <c r="Z2354" s="1">
        <v>0.0</v>
      </c>
      <c r="AA2354" s="1">
        <v>0.0</v>
      </c>
      <c r="AB2354" s="1">
        <v>0.0</v>
      </c>
      <c r="AC2354" s="1">
        <v>0.0</v>
      </c>
      <c r="AD2354" s="1">
        <v>0.0</v>
      </c>
      <c r="AE2354" s="1">
        <v>143524.0</v>
      </c>
      <c r="AF2354" s="1">
        <v>38.0</v>
      </c>
      <c r="AG2354" s="1">
        <v>460.0</v>
      </c>
      <c r="AH2354" s="1" t="s">
        <v>944</v>
      </c>
      <c r="AI2354" s="1">
        <v>2.0</v>
      </c>
      <c r="AJ2354" s="1">
        <v>2.0</v>
      </c>
      <c r="AK2354" s="1">
        <v>2.0</v>
      </c>
      <c r="AL2354" s="1">
        <v>6.0</v>
      </c>
    </row>
    <row r="2355" ht="15.75" customHeight="1">
      <c r="A2355" s="1" t="s">
        <v>6535</v>
      </c>
      <c r="B2355" s="1">
        <v>23.0</v>
      </c>
      <c r="C2355" s="1" t="s">
        <v>2405</v>
      </c>
      <c r="D2355" s="1" t="s">
        <v>5199</v>
      </c>
      <c r="E2355" s="1" t="s">
        <v>5200</v>
      </c>
      <c r="F2355" s="1" t="s">
        <v>5201</v>
      </c>
      <c r="H2355" s="1">
        <v>5.192735</v>
      </c>
      <c r="I2355" s="1">
        <v>0.0</v>
      </c>
      <c r="J2355" s="1">
        <v>0.42857704</v>
      </c>
      <c r="K2355" s="1">
        <v>0.0</v>
      </c>
      <c r="L2355" s="1">
        <v>0.0</v>
      </c>
      <c r="M2355" s="1">
        <v>0.90309</v>
      </c>
      <c r="N2355" s="1">
        <v>0.0</v>
      </c>
      <c r="O2355" s="1">
        <v>0.0</v>
      </c>
      <c r="P2355" s="1">
        <v>0.0</v>
      </c>
      <c r="Q2355" s="1" t="s">
        <v>5203</v>
      </c>
      <c r="R2355" s="1">
        <v>6.0</v>
      </c>
      <c r="S2355" s="1">
        <v>179.0</v>
      </c>
      <c r="T2355" s="1">
        <v>0.42857704</v>
      </c>
      <c r="U2355" s="1">
        <v>0.0</v>
      </c>
      <c r="V2355" s="1">
        <v>0.0</v>
      </c>
      <c r="W2355" s="1">
        <v>0.0</v>
      </c>
      <c r="X2355" s="1">
        <v>0.0</v>
      </c>
      <c r="Y2355" s="1">
        <v>0.0</v>
      </c>
      <c r="Z2355" s="1">
        <v>0.0</v>
      </c>
      <c r="AA2355" s="1">
        <v>0.0</v>
      </c>
      <c r="AB2355" s="1">
        <v>0.0</v>
      </c>
      <c r="AC2355" s="1">
        <v>0.0</v>
      </c>
      <c r="AD2355" s="1">
        <v>0.0</v>
      </c>
      <c r="AE2355" s="1">
        <v>244222.0</v>
      </c>
      <c r="AF2355" s="1">
        <v>675.0</v>
      </c>
      <c r="AH2355" s="1" t="s">
        <v>5206</v>
      </c>
      <c r="AI2355" s="1">
        <v>29.0</v>
      </c>
      <c r="AJ2355" s="1">
        <v>5.0</v>
      </c>
      <c r="AK2355" s="1">
        <v>6.0</v>
      </c>
      <c r="AL2355" s="1">
        <v>11.0</v>
      </c>
    </row>
    <row r="2356" ht="15.75" customHeight="1">
      <c r="A2356" s="1" t="s">
        <v>6535</v>
      </c>
      <c r="B2356" s="1">
        <v>24.0</v>
      </c>
      <c r="C2356" s="1" t="s">
        <v>7659</v>
      </c>
      <c r="D2356" s="1" t="s">
        <v>11406</v>
      </c>
      <c r="E2356" s="1" t="s">
        <v>11407</v>
      </c>
      <c r="F2356" s="1" t="s">
        <v>11408</v>
      </c>
      <c r="H2356" s="1">
        <v>4.728267</v>
      </c>
      <c r="I2356" s="1">
        <v>0.0</v>
      </c>
      <c r="J2356" s="1">
        <v>3.133814</v>
      </c>
      <c r="K2356" s="1">
        <v>0.0</v>
      </c>
      <c r="L2356" s="1">
        <v>0.0</v>
      </c>
      <c r="M2356" s="1">
        <v>0.47712126</v>
      </c>
      <c r="N2356" s="1">
        <v>0.0</v>
      </c>
      <c r="O2356" s="1">
        <v>0.0</v>
      </c>
      <c r="P2356" s="1">
        <v>0.0</v>
      </c>
      <c r="Q2356" s="1" t="s">
        <v>598</v>
      </c>
      <c r="R2356" s="1">
        <v>1.0</v>
      </c>
      <c r="S2356" s="1">
        <v>9.0</v>
      </c>
      <c r="T2356" s="1">
        <v>0.0</v>
      </c>
      <c r="U2356" s="1">
        <v>0.0</v>
      </c>
      <c r="V2356" s="1">
        <v>0.0</v>
      </c>
      <c r="W2356" s="1">
        <v>0.0</v>
      </c>
      <c r="X2356" s="1">
        <v>0.0</v>
      </c>
      <c r="Y2356" s="1">
        <v>3.133814</v>
      </c>
      <c r="Z2356" s="1">
        <v>0.0</v>
      </c>
      <c r="AA2356" s="1">
        <v>0.0</v>
      </c>
      <c r="AB2356" s="1">
        <v>0.0</v>
      </c>
      <c r="AC2356" s="1">
        <v>0.0</v>
      </c>
      <c r="AD2356" s="1">
        <v>0.0</v>
      </c>
      <c r="AE2356" s="1">
        <v>475857.0</v>
      </c>
      <c r="AF2356" s="1">
        <v>15.0</v>
      </c>
      <c r="AG2356" s="1">
        <v>540.0</v>
      </c>
      <c r="AH2356" s="1" t="s">
        <v>8356</v>
      </c>
      <c r="AI2356" s="1">
        <v>6.0</v>
      </c>
      <c r="AJ2356" s="1">
        <v>2.0</v>
      </c>
      <c r="AK2356" s="1">
        <v>2.0</v>
      </c>
      <c r="AL2356" s="1">
        <v>2.0</v>
      </c>
    </row>
    <row r="2357" ht="15.75" customHeight="1">
      <c r="A2357" s="1" t="s">
        <v>6535</v>
      </c>
      <c r="B2357" s="1">
        <v>25.0</v>
      </c>
      <c r="C2357" s="1" t="s">
        <v>7661</v>
      </c>
      <c r="D2357" s="1" t="s">
        <v>11409</v>
      </c>
      <c r="E2357" s="1" t="s">
        <v>11410</v>
      </c>
      <c r="F2357" s="1" t="s">
        <v>11411</v>
      </c>
      <c r="H2357" s="1">
        <v>4.646876</v>
      </c>
      <c r="I2357" s="1">
        <v>14.436587</v>
      </c>
      <c r="J2357" s="1">
        <v>0.0</v>
      </c>
      <c r="K2357" s="1">
        <v>0.0</v>
      </c>
      <c r="L2357" s="1">
        <v>0.0</v>
      </c>
      <c r="M2357" s="1">
        <v>0.30103</v>
      </c>
      <c r="N2357" s="1">
        <v>1.0</v>
      </c>
      <c r="O2357" s="1">
        <v>0.0</v>
      </c>
      <c r="P2357" s="1">
        <v>0.0</v>
      </c>
      <c r="Q2357" s="1" t="s">
        <v>1388</v>
      </c>
      <c r="R2357" s="1">
        <v>0.0</v>
      </c>
      <c r="S2357" s="1">
        <v>0.0</v>
      </c>
      <c r="T2357" s="1">
        <v>0.0</v>
      </c>
      <c r="U2357" s="1">
        <v>0.0</v>
      </c>
      <c r="V2357" s="1">
        <v>0.0</v>
      </c>
      <c r="W2357" s="1">
        <v>0.0</v>
      </c>
      <c r="X2357" s="1">
        <v>0.0</v>
      </c>
      <c r="Y2357" s="1">
        <v>0.0</v>
      </c>
      <c r="Z2357" s="1">
        <v>0.0</v>
      </c>
      <c r="AA2357" s="1">
        <v>0.0</v>
      </c>
      <c r="AB2357" s="1">
        <v>0.0</v>
      </c>
      <c r="AC2357" s="1">
        <v>0.0</v>
      </c>
      <c r="AD2357" s="1">
        <v>0.0</v>
      </c>
      <c r="AE2357" s="1">
        <v>232955.0</v>
      </c>
      <c r="AF2357" s="1">
        <v>59.0</v>
      </c>
      <c r="AH2357" s="1" t="s">
        <v>11412</v>
      </c>
      <c r="AJ2357" s="1">
        <v>2.0</v>
      </c>
      <c r="AK2357" s="1">
        <v>2.0</v>
      </c>
      <c r="AL2357" s="1">
        <v>2.0</v>
      </c>
    </row>
    <row r="2358" ht="15.75" customHeight="1">
      <c r="A2358" s="1" t="s">
        <v>6607</v>
      </c>
      <c r="B2358" s="1">
        <v>1.0</v>
      </c>
      <c r="C2358" s="1" t="s">
        <v>836</v>
      </c>
      <c r="D2358" s="1" t="s">
        <v>2559</v>
      </c>
      <c r="E2358" s="1" t="s">
        <v>2560</v>
      </c>
      <c r="F2358" s="1" t="s">
        <v>2561</v>
      </c>
      <c r="H2358" s="1">
        <v>368.4262</v>
      </c>
      <c r="I2358" s="1">
        <v>10.549461</v>
      </c>
      <c r="J2358" s="1">
        <v>6.6316233</v>
      </c>
      <c r="K2358" s="1">
        <v>0.0</v>
      </c>
      <c r="L2358" s="1">
        <v>0.0</v>
      </c>
      <c r="M2358" s="1">
        <v>0.90309</v>
      </c>
      <c r="N2358" s="1">
        <v>1.0</v>
      </c>
      <c r="O2358" s="1">
        <v>0.0</v>
      </c>
      <c r="P2358" s="1">
        <v>0.0</v>
      </c>
      <c r="Q2358" s="1" t="s">
        <v>2565</v>
      </c>
      <c r="R2358" s="1">
        <v>6.0</v>
      </c>
      <c r="S2358" s="1">
        <v>502.5</v>
      </c>
      <c r="T2358" s="1">
        <v>0.588342</v>
      </c>
      <c r="U2358" s="1">
        <v>1.2909338</v>
      </c>
      <c r="V2358" s="1">
        <v>3.2879283</v>
      </c>
      <c r="W2358" s="1">
        <v>4.1688647</v>
      </c>
      <c r="X2358" s="1">
        <v>0.0</v>
      </c>
      <c r="Y2358" s="1">
        <v>0.0</v>
      </c>
      <c r="Z2358" s="1">
        <v>0.0</v>
      </c>
      <c r="AA2358" s="1">
        <v>6.6316233</v>
      </c>
      <c r="AB2358" s="1">
        <v>0.0</v>
      </c>
      <c r="AC2358" s="1">
        <v>0.0</v>
      </c>
      <c r="AD2358" s="1">
        <v>0.0</v>
      </c>
      <c r="AE2358" s="1">
        <v>297028.0</v>
      </c>
      <c r="AF2358" s="1">
        <v>616.0</v>
      </c>
      <c r="AG2358" s="1">
        <v>770.0</v>
      </c>
      <c r="AH2358" s="1" t="s">
        <v>648</v>
      </c>
      <c r="AI2358" s="1">
        <v>41.0</v>
      </c>
      <c r="AJ2358" s="1">
        <v>2.0</v>
      </c>
      <c r="AK2358" s="1">
        <v>2.0</v>
      </c>
      <c r="AL2358" s="1">
        <v>1.0</v>
      </c>
    </row>
    <row r="2359" ht="15.75" customHeight="1">
      <c r="A2359" s="1" t="s">
        <v>6607</v>
      </c>
      <c r="B2359" s="1">
        <v>2.0</v>
      </c>
      <c r="C2359" s="1" t="s">
        <v>991</v>
      </c>
      <c r="D2359" s="1" t="s">
        <v>2893</v>
      </c>
      <c r="E2359" s="1" t="s">
        <v>2894</v>
      </c>
      <c r="F2359" s="1" t="s">
        <v>2895</v>
      </c>
      <c r="H2359" s="1">
        <v>148.59569</v>
      </c>
      <c r="I2359" s="1">
        <v>6.0615954</v>
      </c>
      <c r="J2359" s="1">
        <v>0.0</v>
      </c>
      <c r="K2359" s="1">
        <v>0.0</v>
      </c>
      <c r="L2359" s="1">
        <v>0.0</v>
      </c>
      <c r="M2359" s="1">
        <v>1.0791812</v>
      </c>
      <c r="N2359" s="1">
        <v>0.0</v>
      </c>
      <c r="O2359" s="1">
        <v>0.0</v>
      </c>
      <c r="P2359" s="1">
        <v>0.0</v>
      </c>
      <c r="Q2359" s="1" t="s">
        <v>2898</v>
      </c>
      <c r="R2359" s="1">
        <v>10.0</v>
      </c>
      <c r="S2359" s="1">
        <v>515.0</v>
      </c>
      <c r="T2359" s="1">
        <v>0.0</v>
      </c>
      <c r="U2359" s="1">
        <v>0.0</v>
      </c>
      <c r="V2359" s="1">
        <v>0.0</v>
      </c>
      <c r="W2359" s="1">
        <v>0.0</v>
      </c>
      <c r="X2359" s="1">
        <v>0.0</v>
      </c>
      <c r="Y2359" s="1">
        <v>0.0</v>
      </c>
      <c r="Z2359" s="1">
        <v>0.0</v>
      </c>
      <c r="AA2359" s="1">
        <v>0.0</v>
      </c>
      <c r="AB2359" s="1">
        <v>0.0</v>
      </c>
      <c r="AC2359" s="1">
        <v>0.0</v>
      </c>
      <c r="AD2359" s="1">
        <v>0.0</v>
      </c>
      <c r="AE2359" s="1">
        <v>218732.0</v>
      </c>
      <c r="AF2359" s="1">
        <v>1438.0</v>
      </c>
      <c r="AG2359" s="1">
        <v>790.0</v>
      </c>
      <c r="AH2359" s="1" t="s">
        <v>2899</v>
      </c>
      <c r="AI2359" s="1">
        <v>1.0</v>
      </c>
      <c r="AJ2359" s="1">
        <v>5.0</v>
      </c>
      <c r="AK2359" s="1">
        <v>5.0</v>
      </c>
      <c r="AL2359" s="1">
        <v>4.0</v>
      </c>
    </row>
    <row r="2360" ht="15.75" customHeight="1">
      <c r="A2360" s="1" t="s">
        <v>6607</v>
      </c>
      <c r="B2360" s="1">
        <v>3.0</v>
      </c>
      <c r="C2360" s="1" t="s">
        <v>312</v>
      </c>
      <c r="D2360" s="1" t="s">
        <v>1510</v>
      </c>
      <c r="E2360" s="1" t="s">
        <v>1511</v>
      </c>
      <c r="F2360" s="1" t="s">
        <v>1512</v>
      </c>
      <c r="H2360" s="1">
        <v>124.539345</v>
      </c>
      <c r="I2360" s="1">
        <v>6.3372345</v>
      </c>
      <c r="J2360" s="1">
        <v>0.0</v>
      </c>
      <c r="K2360" s="1">
        <v>0.0</v>
      </c>
      <c r="L2360" s="1">
        <v>0.0</v>
      </c>
      <c r="M2360" s="1">
        <v>1.146128</v>
      </c>
      <c r="N2360" s="1">
        <v>0.0</v>
      </c>
      <c r="O2360" s="1">
        <v>0.0</v>
      </c>
      <c r="P2360" s="1">
        <v>0.0</v>
      </c>
      <c r="Q2360" s="1" t="s">
        <v>1513</v>
      </c>
      <c r="R2360" s="1">
        <v>12.0</v>
      </c>
      <c r="S2360" s="1">
        <v>293.0</v>
      </c>
      <c r="T2360" s="1">
        <v>0.0</v>
      </c>
      <c r="U2360" s="1">
        <v>0.0</v>
      </c>
      <c r="V2360" s="1">
        <v>0.0</v>
      </c>
      <c r="W2360" s="1">
        <v>0.0</v>
      </c>
      <c r="X2360" s="1">
        <v>0.0</v>
      </c>
      <c r="Y2360" s="1">
        <v>0.0</v>
      </c>
      <c r="Z2360" s="1">
        <v>0.0</v>
      </c>
      <c r="AA2360" s="1">
        <v>0.0</v>
      </c>
      <c r="AB2360" s="1">
        <v>0.0</v>
      </c>
      <c r="AC2360" s="1">
        <v>0.0</v>
      </c>
      <c r="AD2360" s="1">
        <v>0.0</v>
      </c>
      <c r="AE2360" s="1">
        <v>89462.0</v>
      </c>
      <c r="AF2360" s="1">
        <v>3147.0</v>
      </c>
      <c r="AG2360" s="1">
        <v>870.0</v>
      </c>
      <c r="AH2360" s="1" t="s">
        <v>1514</v>
      </c>
      <c r="AI2360" s="1">
        <v>116.0</v>
      </c>
      <c r="AJ2360" s="1">
        <v>7.0</v>
      </c>
      <c r="AK2360" s="1">
        <v>8.0</v>
      </c>
      <c r="AL2360" s="1">
        <v>16.0</v>
      </c>
    </row>
    <row r="2361" ht="15.75" customHeight="1">
      <c r="A2361" s="1" t="s">
        <v>6607</v>
      </c>
      <c r="B2361" s="1">
        <v>4.0</v>
      </c>
      <c r="C2361" s="1" t="s">
        <v>7665</v>
      </c>
      <c r="D2361" s="1" t="s">
        <v>11413</v>
      </c>
      <c r="E2361" s="1" t="s">
        <v>11414</v>
      </c>
      <c r="F2361" s="1" t="s">
        <v>11415</v>
      </c>
      <c r="H2361" s="1">
        <v>77.245514</v>
      </c>
      <c r="I2361" s="1">
        <v>0.0</v>
      </c>
      <c r="J2361" s="1">
        <v>4.4555497</v>
      </c>
      <c r="K2361" s="1">
        <v>0.0</v>
      </c>
      <c r="L2361" s="1">
        <v>0.0</v>
      </c>
      <c r="M2361" s="1">
        <v>1.0413927</v>
      </c>
      <c r="N2361" s="1">
        <v>0.0</v>
      </c>
      <c r="O2361" s="1">
        <v>0.0</v>
      </c>
      <c r="P2361" s="1">
        <v>0.0</v>
      </c>
      <c r="Q2361" s="1" t="s">
        <v>11416</v>
      </c>
      <c r="R2361" s="1">
        <v>9.0</v>
      </c>
      <c r="S2361" s="1">
        <v>276.1499996185303</v>
      </c>
      <c r="T2361" s="1">
        <v>0.0</v>
      </c>
      <c r="U2361" s="1">
        <v>0.0</v>
      </c>
      <c r="V2361" s="1">
        <v>0.0</v>
      </c>
      <c r="W2361" s="1">
        <v>4.4555497</v>
      </c>
      <c r="X2361" s="1">
        <v>0.0</v>
      </c>
      <c r="Y2361" s="1">
        <v>0.0</v>
      </c>
      <c r="Z2361" s="1">
        <v>0.0</v>
      </c>
      <c r="AA2361" s="1">
        <v>0.0</v>
      </c>
      <c r="AB2361" s="1">
        <v>0.0</v>
      </c>
      <c r="AC2361" s="1">
        <v>0.0</v>
      </c>
      <c r="AD2361" s="1">
        <v>0.0</v>
      </c>
      <c r="AE2361" s="1">
        <v>238861.0</v>
      </c>
      <c r="AF2361" s="1">
        <v>779.0</v>
      </c>
      <c r="AH2361" s="1" t="s">
        <v>4523</v>
      </c>
      <c r="AI2361" s="1">
        <v>112.0</v>
      </c>
      <c r="AJ2361" s="1">
        <v>11.0</v>
      </c>
      <c r="AK2361" s="1">
        <v>11.0</v>
      </c>
      <c r="AL2361" s="1">
        <v>15.0</v>
      </c>
    </row>
    <row r="2362" ht="15.75" customHeight="1">
      <c r="A2362" s="1" t="s">
        <v>6607</v>
      </c>
      <c r="B2362" s="1">
        <v>5.0</v>
      </c>
      <c r="C2362" s="1" t="s">
        <v>1063</v>
      </c>
      <c r="D2362" s="1" t="s">
        <v>3002</v>
      </c>
      <c r="E2362" s="1" t="s">
        <v>3003</v>
      </c>
      <c r="F2362" s="1" t="s">
        <v>3004</v>
      </c>
      <c r="H2362" s="1">
        <v>63.26828</v>
      </c>
      <c r="I2362" s="1">
        <v>8.202105</v>
      </c>
      <c r="J2362" s="1">
        <v>0.40602386</v>
      </c>
      <c r="K2362" s="1">
        <v>0.0</v>
      </c>
      <c r="L2362" s="1">
        <v>0.0</v>
      </c>
      <c r="M2362" s="1">
        <v>1.0</v>
      </c>
      <c r="N2362" s="1">
        <v>0.0</v>
      </c>
      <c r="O2362" s="1">
        <v>0.0</v>
      </c>
      <c r="P2362" s="1">
        <v>0.0</v>
      </c>
      <c r="Q2362" s="1" t="s">
        <v>3006</v>
      </c>
      <c r="R2362" s="1">
        <v>8.0</v>
      </c>
      <c r="S2362" s="1">
        <v>53.01999950408936</v>
      </c>
      <c r="T2362" s="1">
        <v>0.40602386</v>
      </c>
      <c r="U2362" s="1">
        <v>0.0</v>
      </c>
      <c r="V2362" s="1">
        <v>0.0</v>
      </c>
      <c r="W2362" s="1">
        <v>0.0</v>
      </c>
      <c r="X2362" s="1">
        <v>0.0</v>
      </c>
      <c r="Y2362" s="1">
        <v>0.0</v>
      </c>
      <c r="Z2362" s="1">
        <v>0.0</v>
      </c>
      <c r="AA2362" s="1">
        <v>0.0</v>
      </c>
      <c r="AB2362" s="1">
        <v>0.0</v>
      </c>
      <c r="AC2362" s="1">
        <v>0.0</v>
      </c>
      <c r="AD2362" s="1">
        <v>0.0</v>
      </c>
      <c r="AE2362" s="1">
        <v>73058.0</v>
      </c>
      <c r="AF2362" s="1">
        <v>635.0</v>
      </c>
      <c r="AG2362" s="1">
        <v>600.0</v>
      </c>
      <c r="AH2362" s="1" t="s">
        <v>3010</v>
      </c>
      <c r="AI2362" s="1">
        <v>47.0</v>
      </c>
      <c r="AJ2362" s="1">
        <v>4.0</v>
      </c>
      <c r="AK2362" s="1">
        <v>4.0</v>
      </c>
      <c r="AL2362" s="1">
        <v>12.0</v>
      </c>
    </row>
    <row r="2363" ht="15.75" customHeight="1">
      <c r="A2363" s="1" t="s">
        <v>6607</v>
      </c>
      <c r="B2363" s="1">
        <v>6.0</v>
      </c>
      <c r="C2363" s="1" t="s">
        <v>7670</v>
      </c>
      <c r="D2363" s="1" t="s">
        <v>11417</v>
      </c>
      <c r="E2363" s="1" t="s">
        <v>11418</v>
      </c>
      <c r="F2363" s="1" t="s">
        <v>11419</v>
      </c>
      <c r="H2363" s="1">
        <v>54.95712</v>
      </c>
      <c r="I2363" s="1">
        <v>8.996314</v>
      </c>
      <c r="J2363" s="1">
        <v>5.0048776</v>
      </c>
      <c r="K2363" s="1">
        <v>0.0</v>
      </c>
      <c r="L2363" s="1">
        <v>0.0</v>
      </c>
      <c r="M2363" s="1">
        <v>0.9542425</v>
      </c>
      <c r="N2363" s="1">
        <v>0.0</v>
      </c>
      <c r="O2363" s="1">
        <v>0.0</v>
      </c>
      <c r="P2363" s="1">
        <v>0.0</v>
      </c>
      <c r="Q2363" s="1" t="s">
        <v>11420</v>
      </c>
      <c r="R2363" s="1">
        <v>7.0</v>
      </c>
      <c r="S2363" s="1">
        <v>15.92000007629395</v>
      </c>
      <c r="T2363" s="1">
        <v>0.5885757</v>
      </c>
      <c r="U2363" s="1">
        <v>1.1696436</v>
      </c>
      <c r="V2363" s="1">
        <v>4.542348</v>
      </c>
      <c r="W2363" s="1">
        <v>4.5176845</v>
      </c>
      <c r="X2363" s="1">
        <v>5.0048776</v>
      </c>
      <c r="Y2363" s="1">
        <v>0.0</v>
      </c>
      <c r="Z2363" s="1">
        <v>0.0</v>
      </c>
      <c r="AA2363" s="1">
        <v>0.0</v>
      </c>
      <c r="AB2363" s="1">
        <v>0.0</v>
      </c>
      <c r="AC2363" s="1">
        <v>0.0</v>
      </c>
      <c r="AD2363" s="1">
        <v>0.0</v>
      </c>
      <c r="AE2363" s="1">
        <v>100017.0</v>
      </c>
      <c r="AF2363" s="1">
        <v>231.0</v>
      </c>
      <c r="AG2363" s="1">
        <v>530.0</v>
      </c>
      <c r="AH2363" s="1" t="s">
        <v>11421</v>
      </c>
      <c r="AI2363" s="1">
        <v>32.0</v>
      </c>
      <c r="AJ2363" s="1">
        <v>2.0</v>
      </c>
      <c r="AK2363" s="1">
        <v>2.0</v>
      </c>
      <c r="AL2363" s="1">
        <v>3.0</v>
      </c>
    </row>
    <row r="2364" ht="15.75" customHeight="1">
      <c r="A2364" s="1" t="s">
        <v>6607</v>
      </c>
      <c r="B2364" s="1">
        <v>7.0</v>
      </c>
      <c r="C2364" s="1" t="s">
        <v>7673</v>
      </c>
      <c r="D2364" s="1" t="s">
        <v>11422</v>
      </c>
      <c r="E2364" s="1" t="s">
        <v>11423</v>
      </c>
      <c r="F2364" s="1" t="s">
        <v>11424</v>
      </c>
      <c r="H2364" s="1">
        <v>48.79128</v>
      </c>
      <c r="I2364" s="1">
        <v>0.0</v>
      </c>
      <c r="J2364" s="1">
        <v>5.7145967</v>
      </c>
      <c r="K2364" s="1">
        <v>0.0</v>
      </c>
      <c r="L2364" s="1">
        <v>0.0</v>
      </c>
      <c r="M2364" s="1">
        <v>0.60206</v>
      </c>
      <c r="N2364" s="1">
        <v>0.0</v>
      </c>
      <c r="O2364" s="1">
        <v>0.0</v>
      </c>
      <c r="P2364" s="1">
        <v>0.0</v>
      </c>
      <c r="Q2364" s="1" t="s">
        <v>11425</v>
      </c>
      <c r="R2364" s="1">
        <v>2.0</v>
      </c>
      <c r="S2364" s="1">
        <v>200.1100006103516</v>
      </c>
      <c r="T2364" s="1">
        <v>0.0</v>
      </c>
      <c r="U2364" s="1">
        <v>0.0</v>
      </c>
      <c r="V2364" s="1">
        <v>4.5791264</v>
      </c>
      <c r="W2364" s="1">
        <v>0.0</v>
      </c>
      <c r="X2364" s="1">
        <v>5.7145967</v>
      </c>
      <c r="Y2364" s="1">
        <v>0.0</v>
      </c>
      <c r="Z2364" s="1">
        <v>0.0</v>
      </c>
      <c r="AA2364" s="1">
        <v>0.0</v>
      </c>
      <c r="AB2364" s="1">
        <v>0.0</v>
      </c>
      <c r="AC2364" s="1">
        <v>0.0</v>
      </c>
      <c r="AD2364" s="1">
        <v>0.0</v>
      </c>
      <c r="AE2364" s="1">
        <v>282022.0</v>
      </c>
      <c r="AF2364" s="1">
        <v>173.0</v>
      </c>
      <c r="AG2364" s="1">
        <v>690.0</v>
      </c>
      <c r="AH2364" s="1" t="s">
        <v>11426</v>
      </c>
      <c r="AI2364" s="1">
        <v>5.0</v>
      </c>
      <c r="AJ2364" s="1">
        <v>1.0</v>
      </c>
      <c r="AK2364" s="1">
        <v>9.0</v>
      </c>
      <c r="AL2364" s="1">
        <v>1.0</v>
      </c>
    </row>
    <row r="2365" ht="15.75" customHeight="1">
      <c r="A2365" s="1" t="s">
        <v>6607</v>
      </c>
      <c r="B2365" s="1">
        <v>8.0</v>
      </c>
      <c r="C2365" s="1" t="s">
        <v>7678</v>
      </c>
      <c r="D2365" s="1" t="s">
        <v>11427</v>
      </c>
      <c r="E2365" s="1" t="s">
        <v>11428</v>
      </c>
      <c r="F2365" s="1" t="s">
        <v>11429</v>
      </c>
      <c r="H2365" s="1">
        <v>47.59752</v>
      </c>
      <c r="I2365" s="1">
        <v>4.289258</v>
      </c>
      <c r="J2365" s="1">
        <v>4.3810887</v>
      </c>
      <c r="K2365" s="1">
        <v>0.0</v>
      </c>
      <c r="L2365" s="1">
        <v>0.0</v>
      </c>
      <c r="M2365" s="1">
        <v>0.7781513</v>
      </c>
      <c r="N2365" s="1">
        <v>0.0</v>
      </c>
      <c r="O2365" s="1">
        <v>0.0</v>
      </c>
      <c r="P2365" s="1">
        <v>0.0</v>
      </c>
      <c r="Q2365" s="1" t="s">
        <v>11430</v>
      </c>
      <c r="R2365" s="1">
        <v>4.0</v>
      </c>
      <c r="S2365" s="1">
        <v>48.77000045776367</v>
      </c>
      <c r="T2365" s="1">
        <v>0.0</v>
      </c>
      <c r="U2365" s="1">
        <v>1.3440807</v>
      </c>
      <c r="V2365" s="1">
        <v>4.3810887</v>
      </c>
      <c r="W2365" s="1">
        <v>4.2129126</v>
      </c>
      <c r="X2365" s="1">
        <v>3.9064326</v>
      </c>
      <c r="Y2365" s="1">
        <v>0.0</v>
      </c>
      <c r="Z2365" s="1">
        <v>0.0</v>
      </c>
      <c r="AA2365" s="1">
        <v>0.0</v>
      </c>
      <c r="AB2365" s="1">
        <v>0.0</v>
      </c>
      <c r="AC2365" s="1">
        <v>0.0</v>
      </c>
      <c r="AD2365" s="1">
        <v>0.0</v>
      </c>
      <c r="AE2365" s="1">
        <v>499970.0</v>
      </c>
      <c r="AF2365" s="1">
        <v>53.0</v>
      </c>
      <c r="AG2365" s="1">
        <v>690.0</v>
      </c>
      <c r="AH2365" s="1" t="s">
        <v>11431</v>
      </c>
      <c r="AI2365" s="1">
        <v>10.0</v>
      </c>
      <c r="AJ2365" s="1">
        <v>1.0</v>
      </c>
      <c r="AK2365" s="1">
        <v>3.0</v>
      </c>
      <c r="AL2365" s="1">
        <v>1.0</v>
      </c>
    </row>
    <row r="2366" ht="15.75" customHeight="1">
      <c r="A2366" s="1" t="s">
        <v>6607</v>
      </c>
      <c r="B2366" s="1">
        <v>9.0</v>
      </c>
      <c r="C2366" s="1" t="s">
        <v>7680</v>
      </c>
      <c r="D2366" s="1" t="s">
        <v>11435</v>
      </c>
      <c r="E2366" s="1" t="s">
        <v>11436</v>
      </c>
      <c r="F2366" s="1" t="s">
        <v>11437</v>
      </c>
      <c r="H2366" s="1">
        <v>44.856728</v>
      </c>
      <c r="I2366" s="1">
        <v>4.289258</v>
      </c>
      <c r="J2366" s="1">
        <v>0.0</v>
      </c>
      <c r="K2366" s="1">
        <v>0.0</v>
      </c>
      <c r="L2366" s="1">
        <v>0.0</v>
      </c>
      <c r="M2366" s="1">
        <v>0.90309</v>
      </c>
      <c r="N2366" s="1">
        <v>0.0</v>
      </c>
      <c r="O2366" s="1">
        <v>0.0</v>
      </c>
      <c r="P2366" s="1">
        <v>0.0</v>
      </c>
      <c r="Q2366" s="1" t="s">
        <v>11439</v>
      </c>
      <c r="R2366" s="1">
        <v>6.0</v>
      </c>
      <c r="S2366" s="1">
        <v>133.0999999046326</v>
      </c>
      <c r="T2366" s="1">
        <v>0.0</v>
      </c>
      <c r="U2366" s="1">
        <v>0.0</v>
      </c>
      <c r="V2366" s="1">
        <v>0.0</v>
      </c>
      <c r="W2366" s="1">
        <v>0.0</v>
      </c>
      <c r="X2366" s="1">
        <v>0.0</v>
      </c>
      <c r="Y2366" s="1">
        <v>0.0</v>
      </c>
      <c r="Z2366" s="1">
        <v>0.0</v>
      </c>
      <c r="AA2366" s="1">
        <v>0.0</v>
      </c>
      <c r="AB2366" s="1">
        <v>0.0</v>
      </c>
      <c r="AC2366" s="1">
        <v>0.0</v>
      </c>
      <c r="AD2366" s="1">
        <v>0.0</v>
      </c>
      <c r="AE2366" s="1">
        <v>12998.0</v>
      </c>
      <c r="AF2366" s="1">
        <v>1128.0</v>
      </c>
      <c r="AG2366" s="1">
        <v>440.0</v>
      </c>
      <c r="AH2366" s="1" t="s">
        <v>9780</v>
      </c>
      <c r="AI2366" s="1">
        <v>359.0</v>
      </c>
      <c r="AJ2366" s="1">
        <v>6.0</v>
      </c>
      <c r="AK2366" s="1">
        <v>9.0</v>
      </c>
      <c r="AL2366" s="1">
        <v>7.0</v>
      </c>
    </row>
    <row r="2367" ht="15.75" customHeight="1">
      <c r="A2367" s="1" t="s">
        <v>6607</v>
      </c>
      <c r="B2367" s="1">
        <v>10.0</v>
      </c>
      <c r="C2367" s="1" t="s">
        <v>7682</v>
      </c>
      <c r="D2367" s="1" t="s">
        <v>11440</v>
      </c>
      <c r="E2367" s="1" t="s">
        <v>11441</v>
      </c>
      <c r="F2367" s="1" t="s">
        <v>11442</v>
      </c>
      <c r="H2367" s="1">
        <v>40.273266</v>
      </c>
      <c r="I2367" s="1">
        <v>9.45403</v>
      </c>
      <c r="J2367" s="1">
        <v>3.1102812</v>
      </c>
      <c r="K2367" s="1">
        <v>0.0</v>
      </c>
      <c r="L2367" s="1">
        <v>0.0</v>
      </c>
      <c r="M2367" s="1">
        <v>0.69897</v>
      </c>
      <c r="N2367" s="1">
        <v>0.0</v>
      </c>
      <c r="O2367" s="1">
        <v>0.0</v>
      </c>
      <c r="P2367" s="1">
        <v>0.0</v>
      </c>
      <c r="Q2367" s="1" t="s">
        <v>11443</v>
      </c>
      <c r="R2367" s="1">
        <v>3.0</v>
      </c>
      <c r="S2367" s="1">
        <v>20.03000068664551</v>
      </c>
      <c r="T2367" s="1">
        <v>0.0</v>
      </c>
      <c r="U2367" s="1">
        <v>1.1176698</v>
      </c>
      <c r="V2367" s="1">
        <v>3.1102812</v>
      </c>
      <c r="W2367" s="1">
        <v>0.0</v>
      </c>
      <c r="X2367" s="1">
        <v>0.0</v>
      </c>
      <c r="Y2367" s="1">
        <v>0.0</v>
      </c>
      <c r="Z2367" s="1">
        <v>0.0</v>
      </c>
      <c r="AA2367" s="1">
        <v>0.0</v>
      </c>
      <c r="AB2367" s="1">
        <v>0.0</v>
      </c>
      <c r="AC2367" s="1">
        <v>0.0</v>
      </c>
      <c r="AD2367" s="1">
        <v>0.0</v>
      </c>
      <c r="AE2367" s="1">
        <v>432229.0</v>
      </c>
      <c r="AF2367" s="1">
        <v>80.0</v>
      </c>
      <c r="AG2367" s="1">
        <v>740.0</v>
      </c>
      <c r="AH2367" s="1" t="s">
        <v>1136</v>
      </c>
      <c r="AI2367" s="1">
        <v>10.0</v>
      </c>
      <c r="AJ2367" s="1">
        <v>2.0</v>
      </c>
      <c r="AK2367" s="1">
        <v>2.0</v>
      </c>
      <c r="AL2367" s="1">
        <v>3.0</v>
      </c>
    </row>
    <row r="2368" ht="15.75" customHeight="1">
      <c r="A2368" s="1" t="s">
        <v>6607</v>
      </c>
      <c r="B2368" s="1">
        <v>11.0</v>
      </c>
      <c r="C2368" s="1" t="s">
        <v>7684</v>
      </c>
      <c r="D2368" s="1" t="s">
        <v>11444</v>
      </c>
      <c r="E2368" s="1" t="s">
        <v>11445</v>
      </c>
      <c r="F2368" s="1" t="s">
        <v>11446</v>
      </c>
      <c r="H2368" s="1">
        <v>39.900974</v>
      </c>
      <c r="I2368" s="1">
        <v>9.428771</v>
      </c>
      <c r="J2368" s="1">
        <v>5.827831</v>
      </c>
      <c r="K2368" s="1">
        <v>0.0</v>
      </c>
      <c r="L2368" s="1">
        <v>0.0</v>
      </c>
      <c r="M2368" s="1">
        <v>0.60206</v>
      </c>
      <c r="N2368" s="1">
        <v>0.0</v>
      </c>
      <c r="O2368" s="1">
        <v>0.0</v>
      </c>
      <c r="P2368" s="1">
        <v>0.0</v>
      </c>
      <c r="Q2368" s="1" t="s">
        <v>11447</v>
      </c>
      <c r="R2368" s="1">
        <v>2.0</v>
      </c>
      <c r="S2368" s="1">
        <v>17.87000036239624</v>
      </c>
      <c r="T2368" s="1">
        <v>0.0</v>
      </c>
      <c r="U2368" s="1">
        <v>0.0</v>
      </c>
      <c r="V2368" s="1">
        <v>0.0</v>
      </c>
      <c r="W2368" s="1">
        <v>4.716367</v>
      </c>
      <c r="X2368" s="1">
        <v>0.0</v>
      </c>
      <c r="Y2368" s="1">
        <v>0.0</v>
      </c>
      <c r="Z2368" s="1">
        <v>5.827831</v>
      </c>
      <c r="AA2368" s="1">
        <v>0.0</v>
      </c>
      <c r="AB2368" s="1">
        <v>0.0</v>
      </c>
      <c r="AC2368" s="1">
        <v>0.0</v>
      </c>
      <c r="AD2368" s="1">
        <v>0.0</v>
      </c>
      <c r="AE2368" s="1">
        <v>59051.0</v>
      </c>
      <c r="AF2368" s="1">
        <v>46.0</v>
      </c>
      <c r="AH2368" s="1" t="s">
        <v>11448</v>
      </c>
      <c r="AI2368" s="1">
        <v>3.0</v>
      </c>
      <c r="AJ2368" s="1">
        <v>3.0</v>
      </c>
      <c r="AK2368" s="1">
        <v>4.0</v>
      </c>
      <c r="AL2368" s="1">
        <v>6.0</v>
      </c>
    </row>
    <row r="2369" ht="15.75" customHeight="1">
      <c r="A2369" s="1" t="s">
        <v>6607</v>
      </c>
      <c r="B2369" s="1">
        <v>12.0</v>
      </c>
      <c r="C2369" s="1" t="s">
        <v>7686</v>
      </c>
      <c r="D2369" s="1" t="s">
        <v>11449</v>
      </c>
      <c r="E2369" s="1" t="s">
        <v>11450</v>
      </c>
      <c r="F2369" s="1" t="s">
        <v>11451</v>
      </c>
      <c r="H2369" s="1">
        <v>37.998047</v>
      </c>
      <c r="I2369" s="1">
        <v>0.0</v>
      </c>
      <c r="J2369" s="1">
        <v>4.953765</v>
      </c>
      <c r="K2369" s="1">
        <v>0.0</v>
      </c>
      <c r="L2369" s="1">
        <v>0.0</v>
      </c>
      <c r="M2369" s="1">
        <v>0.69897</v>
      </c>
      <c r="N2369" s="1">
        <v>0.0</v>
      </c>
      <c r="O2369" s="1">
        <v>0.0</v>
      </c>
      <c r="P2369" s="1">
        <v>0.0</v>
      </c>
      <c r="Q2369" s="1" t="s">
        <v>11452</v>
      </c>
      <c r="R2369" s="1">
        <v>3.0</v>
      </c>
      <c r="S2369" s="1">
        <v>119.4300000667572</v>
      </c>
      <c r="T2369" s="1">
        <v>0.44925854</v>
      </c>
      <c r="U2369" s="1">
        <v>0.0</v>
      </c>
      <c r="V2369" s="1">
        <v>0.0</v>
      </c>
      <c r="W2369" s="1">
        <v>4.953765</v>
      </c>
      <c r="X2369" s="1">
        <v>0.0</v>
      </c>
      <c r="Y2369" s="1">
        <v>0.0</v>
      </c>
      <c r="Z2369" s="1">
        <v>0.0</v>
      </c>
      <c r="AA2369" s="1">
        <v>0.0</v>
      </c>
      <c r="AB2369" s="1">
        <v>0.0</v>
      </c>
      <c r="AC2369" s="1">
        <v>0.0</v>
      </c>
      <c r="AD2369" s="1">
        <v>0.0</v>
      </c>
      <c r="AE2369" s="1">
        <v>111391.0</v>
      </c>
      <c r="AF2369" s="1">
        <v>427.0</v>
      </c>
      <c r="AG2369" s="1">
        <v>560.0</v>
      </c>
      <c r="AH2369" s="1" t="s">
        <v>10322</v>
      </c>
      <c r="AI2369" s="1">
        <v>140.0</v>
      </c>
      <c r="AJ2369" s="1">
        <v>10.0</v>
      </c>
      <c r="AK2369" s="1">
        <v>10.0</v>
      </c>
      <c r="AL2369" s="1">
        <v>11.0</v>
      </c>
    </row>
    <row r="2370" ht="15.75" customHeight="1">
      <c r="A2370" s="1" t="s">
        <v>6607</v>
      </c>
      <c r="B2370" s="1">
        <v>13.0</v>
      </c>
      <c r="C2370" s="1" t="s">
        <v>7691</v>
      </c>
      <c r="D2370" s="1" t="s">
        <v>11453</v>
      </c>
      <c r="E2370" s="1" t="s">
        <v>11454</v>
      </c>
      <c r="F2370" s="1" t="s">
        <v>11455</v>
      </c>
      <c r="H2370" s="1">
        <v>35.215088</v>
      </c>
      <c r="I2370" s="1">
        <v>5.4671135</v>
      </c>
      <c r="J2370" s="1">
        <v>5.509492</v>
      </c>
      <c r="K2370" s="1">
        <v>0.0</v>
      </c>
      <c r="L2370" s="1">
        <v>0.0</v>
      </c>
      <c r="M2370" s="1">
        <v>0.90309</v>
      </c>
      <c r="N2370" s="1">
        <v>0.0</v>
      </c>
      <c r="O2370" s="1">
        <v>0.0</v>
      </c>
      <c r="P2370" s="1">
        <v>0.0</v>
      </c>
      <c r="Q2370" s="1" t="s">
        <v>11456</v>
      </c>
      <c r="R2370" s="1">
        <v>6.0</v>
      </c>
      <c r="S2370" s="1">
        <v>11.61999994516373</v>
      </c>
      <c r="T2370" s="1">
        <v>0.5888487</v>
      </c>
      <c r="U2370" s="1">
        <v>0.0</v>
      </c>
      <c r="V2370" s="1">
        <v>4.507462</v>
      </c>
      <c r="W2370" s="1">
        <v>4.771361</v>
      </c>
      <c r="X2370" s="1">
        <v>5.0359373</v>
      </c>
      <c r="Y2370" s="1">
        <v>5.509492</v>
      </c>
      <c r="Z2370" s="1">
        <v>0.0</v>
      </c>
      <c r="AA2370" s="1">
        <v>0.0</v>
      </c>
      <c r="AB2370" s="1">
        <v>0.0</v>
      </c>
      <c r="AC2370" s="1">
        <v>0.0</v>
      </c>
      <c r="AD2370" s="1">
        <v>0.0</v>
      </c>
      <c r="AE2370" s="1">
        <v>222608.0</v>
      </c>
      <c r="AF2370" s="1">
        <v>328.0</v>
      </c>
      <c r="AG2370" s="1">
        <v>240.0</v>
      </c>
      <c r="AH2370" s="1" t="s">
        <v>11457</v>
      </c>
      <c r="AI2370" s="1">
        <v>15.0</v>
      </c>
      <c r="AJ2370" s="1">
        <v>4.0</v>
      </c>
      <c r="AK2370" s="1">
        <v>4.0</v>
      </c>
      <c r="AL2370" s="1">
        <v>7.0</v>
      </c>
    </row>
    <row r="2371" ht="15.75" customHeight="1">
      <c r="A2371" s="1" t="s">
        <v>6607</v>
      </c>
      <c r="B2371" s="1">
        <v>14.0</v>
      </c>
      <c r="C2371" s="1" t="s">
        <v>7694</v>
      </c>
      <c r="D2371" s="1" t="s">
        <v>11458</v>
      </c>
      <c r="E2371" s="1" t="s">
        <v>11459</v>
      </c>
      <c r="F2371" s="1" t="s">
        <v>11460</v>
      </c>
      <c r="H2371" s="1">
        <v>30.894445</v>
      </c>
      <c r="I2371" s="1">
        <v>6.9712405</v>
      </c>
      <c r="J2371" s="1">
        <v>5.909908</v>
      </c>
      <c r="K2371" s="1">
        <v>0.0</v>
      </c>
      <c r="L2371" s="1">
        <v>0.0</v>
      </c>
      <c r="M2371" s="1">
        <v>0.7781513</v>
      </c>
      <c r="N2371" s="1">
        <v>0.0</v>
      </c>
      <c r="O2371" s="1">
        <v>0.0</v>
      </c>
      <c r="P2371" s="1">
        <v>0.0</v>
      </c>
      <c r="Q2371" s="1" t="s">
        <v>11461</v>
      </c>
      <c r="R2371" s="1">
        <v>4.0</v>
      </c>
      <c r="S2371" s="1">
        <v>8.5</v>
      </c>
      <c r="T2371" s="1">
        <v>0.0</v>
      </c>
      <c r="U2371" s="1">
        <v>1.1158051</v>
      </c>
      <c r="V2371" s="1">
        <v>2.348834</v>
      </c>
      <c r="W2371" s="1">
        <v>0.0</v>
      </c>
      <c r="X2371" s="1">
        <v>0.0</v>
      </c>
      <c r="Y2371" s="1">
        <v>5.909908</v>
      </c>
      <c r="Z2371" s="1">
        <v>0.0</v>
      </c>
      <c r="AA2371" s="1">
        <v>0.0</v>
      </c>
      <c r="AB2371" s="1">
        <v>0.0</v>
      </c>
      <c r="AC2371" s="1">
        <v>0.0</v>
      </c>
      <c r="AD2371" s="1">
        <v>0.0</v>
      </c>
      <c r="AE2371" s="1">
        <v>143856.0</v>
      </c>
      <c r="AF2371" s="1">
        <v>73.0</v>
      </c>
      <c r="AG2371" s="1">
        <v>500.0</v>
      </c>
      <c r="AH2371" s="1" t="s">
        <v>1314</v>
      </c>
      <c r="AI2371" s="1">
        <v>9.0</v>
      </c>
      <c r="AJ2371" s="1">
        <v>2.0</v>
      </c>
      <c r="AK2371" s="1">
        <v>2.0</v>
      </c>
      <c r="AL2371" s="1">
        <v>1.0</v>
      </c>
    </row>
    <row r="2372" ht="15.75" customHeight="1">
      <c r="A2372" s="1" t="s">
        <v>6607</v>
      </c>
      <c r="B2372" s="1">
        <v>15.0</v>
      </c>
      <c r="C2372" s="1" t="s">
        <v>6662</v>
      </c>
      <c r="D2372" s="1" t="s">
        <v>10537</v>
      </c>
      <c r="E2372" s="1" t="s">
        <v>10538</v>
      </c>
      <c r="F2372" s="1" t="s">
        <v>10539</v>
      </c>
      <c r="H2372" s="1">
        <v>30.51386</v>
      </c>
      <c r="I2372" s="1">
        <v>0.0</v>
      </c>
      <c r="J2372" s="1">
        <v>3.8356173</v>
      </c>
      <c r="K2372" s="1">
        <v>0.0</v>
      </c>
      <c r="L2372" s="1">
        <v>0.0</v>
      </c>
      <c r="M2372" s="1">
        <v>0.90309</v>
      </c>
      <c r="N2372" s="1">
        <v>0.0</v>
      </c>
      <c r="O2372" s="1">
        <v>0.0</v>
      </c>
      <c r="P2372" s="1">
        <v>0.0</v>
      </c>
      <c r="Q2372" s="1" t="s">
        <v>10540</v>
      </c>
      <c r="R2372" s="1">
        <v>6.0</v>
      </c>
      <c r="S2372" s="1">
        <v>76.59999990463257</v>
      </c>
      <c r="T2372" s="1">
        <v>0.0</v>
      </c>
      <c r="U2372" s="1">
        <v>0.8992861</v>
      </c>
      <c r="V2372" s="1">
        <v>3.8356173</v>
      </c>
      <c r="W2372" s="1">
        <v>0.0</v>
      </c>
      <c r="X2372" s="1">
        <v>0.0</v>
      </c>
      <c r="Y2372" s="1">
        <v>0.0</v>
      </c>
      <c r="Z2372" s="1">
        <v>0.0</v>
      </c>
      <c r="AA2372" s="1">
        <v>0.0</v>
      </c>
      <c r="AB2372" s="1">
        <v>0.0</v>
      </c>
      <c r="AC2372" s="1">
        <v>0.0</v>
      </c>
      <c r="AD2372" s="1">
        <v>0.0</v>
      </c>
      <c r="AE2372" s="1">
        <v>98102.0</v>
      </c>
      <c r="AF2372" s="1">
        <v>1179.0</v>
      </c>
      <c r="AG2372" s="1">
        <v>740.0</v>
      </c>
      <c r="AH2372" s="1" t="s">
        <v>3716</v>
      </c>
      <c r="AI2372" s="1">
        <v>71.0</v>
      </c>
      <c r="AJ2372" s="1">
        <v>10.0</v>
      </c>
      <c r="AK2372" s="1">
        <v>10.0</v>
      </c>
      <c r="AL2372" s="1">
        <v>17.0</v>
      </c>
    </row>
    <row r="2373" ht="15.75" customHeight="1">
      <c r="A2373" s="1" t="s">
        <v>6607</v>
      </c>
      <c r="B2373" s="1">
        <v>16.0</v>
      </c>
      <c r="C2373" s="1" t="s">
        <v>3341</v>
      </c>
      <c r="D2373" s="1" t="s">
        <v>7238</v>
      </c>
      <c r="E2373" s="1" t="s">
        <v>7239</v>
      </c>
      <c r="F2373" s="1" t="s">
        <v>7240</v>
      </c>
      <c r="H2373" s="1">
        <v>29.69336</v>
      </c>
      <c r="I2373" s="1">
        <v>0.0</v>
      </c>
      <c r="J2373" s="1">
        <v>3.9891903</v>
      </c>
      <c r="K2373" s="1">
        <v>0.0</v>
      </c>
      <c r="L2373" s="1">
        <v>0.0</v>
      </c>
      <c r="M2373" s="1">
        <v>0.7781513</v>
      </c>
      <c r="N2373" s="1">
        <v>0.0</v>
      </c>
      <c r="O2373" s="1">
        <v>0.0</v>
      </c>
      <c r="P2373" s="1">
        <v>0.0</v>
      </c>
      <c r="Q2373" s="1" t="s">
        <v>7243</v>
      </c>
      <c r="R2373" s="1">
        <v>4.0</v>
      </c>
      <c r="S2373" s="1">
        <v>90.5</v>
      </c>
      <c r="T2373" s="1">
        <v>0.0</v>
      </c>
      <c r="U2373" s="1">
        <v>0.0</v>
      </c>
      <c r="V2373" s="1">
        <v>0.0</v>
      </c>
      <c r="W2373" s="1">
        <v>3.9891903</v>
      </c>
      <c r="X2373" s="1">
        <v>0.0</v>
      </c>
      <c r="Y2373" s="1">
        <v>0.0</v>
      </c>
      <c r="Z2373" s="1">
        <v>0.0</v>
      </c>
      <c r="AA2373" s="1">
        <v>0.0</v>
      </c>
      <c r="AB2373" s="1">
        <v>0.0</v>
      </c>
      <c r="AC2373" s="1">
        <v>0.0</v>
      </c>
      <c r="AD2373" s="1">
        <v>0.0</v>
      </c>
      <c r="AE2373" s="1">
        <v>96151.0</v>
      </c>
      <c r="AF2373" s="1">
        <v>517.0</v>
      </c>
      <c r="AG2373" s="1">
        <v>830.0</v>
      </c>
      <c r="AH2373" s="1" t="s">
        <v>7244</v>
      </c>
      <c r="AI2373" s="1">
        <v>93.0</v>
      </c>
      <c r="AJ2373" s="1">
        <v>4.0</v>
      </c>
      <c r="AK2373" s="1">
        <v>5.0</v>
      </c>
      <c r="AL2373" s="1">
        <v>10.0</v>
      </c>
    </row>
    <row r="2374" ht="15.75" customHeight="1">
      <c r="A2374" s="1" t="s">
        <v>6607</v>
      </c>
      <c r="B2374" s="1">
        <v>17.0</v>
      </c>
      <c r="C2374" s="1" t="s">
        <v>7700</v>
      </c>
      <c r="D2374" s="1" t="s">
        <v>11462</v>
      </c>
      <c r="E2374" s="1" t="s">
        <v>11463</v>
      </c>
      <c r="F2374" s="1" t="s">
        <v>11464</v>
      </c>
      <c r="H2374" s="1">
        <v>25.23533</v>
      </c>
      <c r="I2374" s="1">
        <v>5.4671135</v>
      </c>
      <c r="J2374" s="1">
        <v>1.8136032</v>
      </c>
      <c r="K2374" s="1">
        <v>0.0</v>
      </c>
      <c r="L2374" s="1">
        <v>0.0</v>
      </c>
      <c r="M2374" s="1">
        <v>0.7781513</v>
      </c>
      <c r="N2374" s="1">
        <v>0.0</v>
      </c>
      <c r="O2374" s="1">
        <v>0.0</v>
      </c>
      <c r="P2374" s="1">
        <v>0.0</v>
      </c>
      <c r="Q2374" s="1" t="s">
        <v>11465</v>
      </c>
      <c r="R2374" s="1">
        <v>4.0</v>
      </c>
      <c r="S2374" s="1">
        <v>18.84000015258789</v>
      </c>
      <c r="T2374" s="1">
        <v>0.0</v>
      </c>
      <c r="U2374" s="1">
        <v>0.0</v>
      </c>
      <c r="V2374" s="1">
        <v>0.0</v>
      </c>
      <c r="W2374" s="1">
        <v>1.8136032</v>
      </c>
      <c r="X2374" s="1">
        <v>0.0</v>
      </c>
      <c r="Y2374" s="1">
        <v>0.0</v>
      </c>
      <c r="Z2374" s="1">
        <v>0.0</v>
      </c>
      <c r="AA2374" s="1">
        <v>0.0</v>
      </c>
      <c r="AB2374" s="1">
        <v>0.0</v>
      </c>
      <c r="AC2374" s="1">
        <v>0.0</v>
      </c>
      <c r="AD2374" s="1">
        <v>0.0</v>
      </c>
      <c r="AE2374" s="1">
        <v>440243.0</v>
      </c>
      <c r="AF2374" s="1">
        <v>27.0</v>
      </c>
      <c r="AG2374" s="1">
        <v>660.0</v>
      </c>
      <c r="AH2374" s="1" t="s">
        <v>3289</v>
      </c>
      <c r="AI2374" s="1">
        <v>3.0</v>
      </c>
      <c r="AJ2374" s="1">
        <v>5.0</v>
      </c>
      <c r="AK2374" s="1">
        <v>5.0</v>
      </c>
      <c r="AL2374" s="1">
        <v>4.0</v>
      </c>
    </row>
    <row r="2375" ht="15.75" customHeight="1">
      <c r="A2375" s="1" t="s">
        <v>6607</v>
      </c>
      <c r="B2375" s="1">
        <v>18.0</v>
      </c>
      <c r="C2375" s="1" t="s">
        <v>7706</v>
      </c>
      <c r="D2375" s="1" t="s">
        <v>11466</v>
      </c>
      <c r="E2375" s="1" t="s">
        <v>11467</v>
      </c>
      <c r="F2375" s="1" t="s">
        <v>11468</v>
      </c>
      <c r="H2375" s="1">
        <v>21.723812</v>
      </c>
      <c r="I2375" s="1">
        <v>0.0</v>
      </c>
      <c r="J2375" s="1">
        <v>4.3173084</v>
      </c>
      <c r="K2375" s="1">
        <v>0.0</v>
      </c>
      <c r="L2375" s="1">
        <v>0.0</v>
      </c>
      <c r="M2375" s="1">
        <v>0.60206</v>
      </c>
      <c r="N2375" s="1">
        <v>0.0</v>
      </c>
      <c r="O2375" s="1">
        <v>0.0</v>
      </c>
      <c r="P2375" s="1">
        <v>0.0</v>
      </c>
      <c r="Q2375" s="1" t="s">
        <v>9182</v>
      </c>
      <c r="R2375" s="1">
        <v>2.0</v>
      </c>
      <c r="S2375" s="1">
        <v>68.8500009700656</v>
      </c>
      <c r="T2375" s="1">
        <v>0.4627171</v>
      </c>
      <c r="U2375" s="1">
        <v>1.3336484</v>
      </c>
      <c r="V2375" s="1">
        <v>4.3173084</v>
      </c>
      <c r="W2375" s="1">
        <v>0.0</v>
      </c>
      <c r="X2375" s="1">
        <v>0.0</v>
      </c>
      <c r="Y2375" s="1">
        <v>0.0</v>
      </c>
      <c r="Z2375" s="1">
        <v>0.0</v>
      </c>
      <c r="AA2375" s="1">
        <v>0.0</v>
      </c>
      <c r="AB2375" s="1">
        <v>0.0</v>
      </c>
      <c r="AC2375" s="1">
        <v>0.0</v>
      </c>
      <c r="AD2375" s="1">
        <v>0.0</v>
      </c>
      <c r="AE2375" s="1">
        <v>185557.0</v>
      </c>
      <c r="AF2375" s="1">
        <v>495.0</v>
      </c>
      <c r="AG2375" s="1">
        <v>710.0</v>
      </c>
      <c r="AH2375" s="1" t="s">
        <v>10061</v>
      </c>
      <c r="AI2375" s="1">
        <v>34.0</v>
      </c>
      <c r="AJ2375" s="1">
        <v>6.0</v>
      </c>
      <c r="AK2375" s="1">
        <v>6.0</v>
      </c>
      <c r="AL2375" s="1">
        <v>7.0</v>
      </c>
    </row>
    <row r="2376" ht="15.75" customHeight="1">
      <c r="A2376" s="1" t="s">
        <v>6607</v>
      </c>
      <c r="B2376" s="1">
        <v>19.0</v>
      </c>
      <c r="C2376" s="1" t="s">
        <v>7708</v>
      </c>
      <c r="D2376" s="1" t="s">
        <v>11469</v>
      </c>
      <c r="E2376" s="1" t="s">
        <v>11470</v>
      </c>
      <c r="F2376" s="1" t="s">
        <v>11471</v>
      </c>
      <c r="H2376" s="1">
        <v>21.4007</v>
      </c>
      <c r="I2376" s="1">
        <v>9.143881</v>
      </c>
      <c r="J2376" s="1">
        <v>4.438379</v>
      </c>
      <c r="K2376" s="1">
        <v>0.0</v>
      </c>
      <c r="L2376" s="1">
        <v>0.0</v>
      </c>
      <c r="M2376" s="1">
        <v>0.7781513</v>
      </c>
      <c r="N2376" s="1">
        <v>0.0</v>
      </c>
      <c r="O2376" s="1">
        <v>0.0</v>
      </c>
      <c r="P2376" s="1">
        <v>0.0</v>
      </c>
      <c r="Q2376" s="1" t="s">
        <v>11472</v>
      </c>
      <c r="R2376" s="1">
        <v>4.0</v>
      </c>
      <c r="S2376" s="1">
        <v>3.099999904632568</v>
      </c>
      <c r="T2376" s="1">
        <v>0.0</v>
      </c>
      <c r="U2376" s="1">
        <v>1.238044</v>
      </c>
      <c r="V2376" s="1">
        <v>0.0</v>
      </c>
      <c r="W2376" s="1">
        <v>4.438379</v>
      </c>
      <c r="X2376" s="1">
        <v>0.0</v>
      </c>
      <c r="Y2376" s="1">
        <v>0.0</v>
      </c>
      <c r="Z2376" s="1">
        <v>0.0</v>
      </c>
      <c r="AA2376" s="1">
        <v>0.0</v>
      </c>
      <c r="AB2376" s="1">
        <v>0.0</v>
      </c>
      <c r="AC2376" s="1">
        <v>0.0</v>
      </c>
      <c r="AD2376" s="1">
        <v>0.0</v>
      </c>
      <c r="AE2376" s="1">
        <v>406175.0</v>
      </c>
      <c r="AF2376" s="1">
        <v>28.0</v>
      </c>
      <c r="AG2376" s="1">
        <v>580.0</v>
      </c>
      <c r="AH2376" s="1" t="s">
        <v>566</v>
      </c>
      <c r="AI2376" s="1">
        <v>6.0</v>
      </c>
      <c r="AJ2376" s="1">
        <v>1.0</v>
      </c>
      <c r="AK2376" s="1">
        <v>1.0</v>
      </c>
      <c r="AL2376" s="1">
        <v>2.0</v>
      </c>
    </row>
    <row r="2377" ht="15.75" customHeight="1">
      <c r="A2377" s="1" t="s">
        <v>6607</v>
      </c>
      <c r="B2377" s="1">
        <v>20.0</v>
      </c>
      <c r="C2377" s="1" t="s">
        <v>7711</v>
      </c>
      <c r="D2377" s="1" t="s">
        <v>11473</v>
      </c>
      <c r="E2377" s="1" t="s">
        <v>11474</v>
      </c>
      <c r="F2377" s="1" t="s">
        <v>11475</v>
      </c>
      <c r="H2377" s="1">
        <v>21.244667</v>
      </c>
      <c r="I2377" s="1">
        <v>0.0</v>
      </c>
      <c r="J2377" s="1">
        <v>5.827831</v>
      </c>
      <c r="K2377" s="1">
        <v>0.0</v>
      </c>
      <c r="L2377" s="1">
        <v>0.0</v>
      </c>
      <c r="M2377" s="1">
        <v>0.69897</v>
      </c>
      <c r="N2377" s="1">
        <v>0.0</v>
      </c>
      <c r="O2377" s="1">
        <v>0.0</v>
      </c>
      <c r="P2377" s="1">
        <v>0.0</v>
      </c>
      <c r="Q2377" s="1" t="s">
        <v>11476</v>
      </c>
      <c r="R2377" s="1">
        <v>3.0</v>
      </c>
      <c r="S2377" s="1">
        <v>26.20000004768372</v>
      </c>
      <c r="T2377" s="1">
        <v>0.3566995</v>
      </c>
      <c r="U2377" s="1">
        <v>0.0</v>
      </c>
      <c r="V2377" s="1">
        <v>0.0</v>
      </c>
      <c r="W2377" s="1">
        <v>0.0</v>
      </c>
      <c r="X2377" s="1">
        <v>0.0</v>
      </c>
      <c r="Y2377" s="1">
        <v>0.0</v>
      </c>
      <c r="Z2377" s="1">
        <v>5.827831</v>
      </c>
      <c r="AA2377" s="1">
        <v>0.0</v>
      </c>
      <c r="AB2377" s="1">
        <v>0.0</v>
      </c>
      <c r="AC2377" s="1">
        <v>0.0</v>
      </c>
      <c r="AD2377" s="1">
        <v>0.0</v>
      </c>
      <c r="AE2377" s="1">
        <v>59761.0</v>
      </c>
      <c r="AF2377" s="1">
        <v>121.0</v>
      </c>
      <c r="AG2377" s="1">
        <v>600.0</v>
      </c>
      <c r="AH2377" s="1" t="s">
        <v>1259</v>
      </c>
      <c r="AI2377" s="1">
        <v>12.0</v>
      </c>
      <c r="AJ2377" s="1">
        <v>5.0</v>
      </c>
      <c r="AK2377" s="1">
        <v>5.0</v>
      </c>
      <c r="AL2377" s="1">
        <v>5.0</v>
      </c>
    </row>
    <row r="2378" ht="15.75" customHeight="1">
      <c r="A2378" s="1" t="s">
        <v>6607</v>
      </c>
      <c r="B2378" s="1">
        <v>21.0</v>
      </c>
      <c r="C2378" s="1" t="s">
        <v>7713</v>
      </c>
      <c r="D2378" s="1" t="s">
        <v>11477</v>
      </c>
      <c r="E2378" s="1" t="s">
        <v>11478</v>
      </c>
      <c r="F2378" s="1" t="s">
        <v>11479</v>
      </c>
      <c r="H2378" s="1">
        <v>20.13966</v>
      </c>
      <c r="I2378" s="1">
        <v>0.0</v>
      </c>
      <c r="J2378" s="1">
        <v>3.867832</v>
      </c>
      <c r="K2378" s="1">
        <v>0.0</v>
      </c>
      <c r="L2378" s="1">
        <v>0.0</v>
      </c>
      <c r="M2378" s="1">
        <v>1.0413927</v>
      </c>
      <c r="N2378" s="1">
        <v>0.0</v>
      </c>
      <c r="O2378" s="1">
        <v>0.0</v>
      </c>
      <c r="P2378" s="1">
        <v>0.0</v>
      </c>
      <c r="Q2378" s="1" t="s">
        <v>11480</v>
      </c>
      <c r="R2378" s="1">
        <v>9.0</v>
      </c>
      <c r="S2378" s="1">
        <v>24.0</v>
      </c>
      <c r="T2378" s="1">
        <v>0.0</v>
      </c>
      <c r="U2378" s="1">
        <v>1.0737935</v>
      </c>
      <c r="V2378" s="1">
        <v>3.867832</v>
      </c>
      <c r="W2378" s="1">
        <v>0.0</v>
      </c>
      <c r="X2378" s="1">
        <v>0.0</v>
      </c>
      <c r="Y2378" s="1">
        <v>0.0</v>
      </c>
      <c r="Z2378" s="1">
        <v>0.0</v>
      </c>
      <c r="AA2378" s="1">
        <v>0.0</v>
      </c>
      <c r="AB2378" s="1">
        <v>0.0</v>
      </c>
      <c r="AC2378" s="1">
        <v>0.0</v>
      </c>
      <c r="AD2378" s="1">
        <v>0.0</v>
      </c>
      <c r="AE2378" s="1">
        <v>19011.0</v>
      </c>
      <c r="AF2378" s="1">
        <v>1144.0</v>
      </c>
      <c r="AG2378" s="1">
        <v>590.0</v>
      </c>
      <c r="AH2378" s="1" t="s">
        <v>11183</v>
      </c>
      <c r="AI2378" s="1">
        <v>61.0</v>
      </c>
      <c r="AJ2378" s="1">
        <v>6.0</v>
      </c>
      <c r="AK2378" s="1">
        <v>6.0</v>
      </c>
      <c r="AL2378" s="1">
        <v>10.0</v>
      </c>
    </row>
    <row r="2379" ht="15.75" customHeight="1">
      <c r="A2379" s="1" t="s">
        <v>6607</v>
      </c>
      <c r="B2379" s="1">
        <v>22.0</v>
      </c>
      <c r="C2379" s="1" t="s">
        <v>7715</v>
      </c>
      <c r="D2379" s="1" t="s">
        <v>11481</v>
      </c>
      <c r="E2379" s="1" t="s">
        <v>11482</v>
      </c>
      <c r="F2379" s="1" t="s">
        <v>11483</v>
      </c>
      <c r="H2379" s="1">
        <v>18.806004</v>
      </c>
      <c r="I2379" s="1">
        <v>7.855363</v>
      </c>
      <c r="J2379" s="1">
        <v>1.7610507</v>
      </c>
      <c r="K2379" s="1">
        <v>0.0</v>
      </c>
      <c r="L2379" s="1">
        <v>0.0</v>
      </c>
      <c r="M2379" s="1">
        <v>0.9542425</v>
      </c>
      <c r="N2379" s="1">
        <v>0.0</v>
      </c>
      <c r="O2379" s="1">
        <v>0.0</v>
      </c>
      <c r="P2379" s="1">
        <v>0.0</v>
      </c>
      <c r="Q2379" s="1" t="s">
        <v>11484</v>
      </c>
      <c r="R2379" s="1">
        <v>7.0</v>
      </c>
      <c r="S2379" s="1">
        <v>3.199999988079071</v>
      </c>
      <c r="T2379" s="1">
        <v>0.0</v>
      </c>
      <c r="U2379" s="1">
        <v>0.0</v>
      </c>
      <c r="V2379" s="1">
        <v>0.0</v>
      </c>
      <c r="W2379" s="1">
        <v>0.0</v>
      </c>
      <c r="X2379" s="1">
        <v>0.0</v>
      </c>
      <c r="Y2379" s="1">
        <v>0.0</v>
      </c>
      <c r="Z2379" s="1">
        <v>0.0</v>
      </c>
      <c r="AA2379" s="1">
        <v>0.0</v>
      </c>
      <c r="AB2379" s="1">
        <v>0.0</v>
      </c>
      <c r="AC2379" s="1">
        <v>1.7610507</v>
      </c>
      <c r="AD2379" s="1">
        <v>0.0</v>
      </c>
      <c r="AE2379" s="1">
        <v>51567.0</v>
      </c>
      <c r="AF2379" s="1">
        <v>293.0</v>
      </c>
      <c r="AG2379" s="1">
        <v>260.0</v>
      </c>
      <c r="AH2379" s="1" t="s">
        <v>11485</v>
      </c>
      <c r="AI2379" s="1">
        <v>2.0</v>
      </c>
      <c r="AJ2379" s="1">
        <v>8.0</v>
      </c>
      <c r="AK2379" s="1">
        <v>8.0</v>
      </c>
      <c r="AL2379" s="1">
        <v>5.0</v>
      </c>
    </row>
    <row r="2380" ht="15.75" customHeight="1">
      <c r="A2380" s="1" t="s">
        <v>6607</v>
      </c>
      <c r="B2380" s="1">
        <v>23.0</v>
      </c>
      <c r="C2380" s="1" t="s">
        <v>7717</v>
      </c>
      <c r="D2380" s="1" t="s">
        <v>11486</v>
      </c>
      <c r="E2380" s="1" t="s">
        <v>11487</v>
      </c>
      <c r="F2380" s="1" t="s">
        <v>11488</v>
      </c>
      <c r="H2380" s="1">
        <v>17.189445</v>
      </c>
      <c r="I2380" s="1">
        <v>6.9712405</v>
      </c>
      <c r="J2380" s="1">
        <v>0.0</v>
      </c>
      <c r="K2380" s="1">
        <v>0.0</v>
      </c>
      <c r="L2380" s="1">
        <v>0.0</v>
      </c>
      <c r="M2380" s="1">
        <v>1.0</v>
      </c>
      <c r="N2380" s="1">
        <v>0.0</v>
      </c>
      <c r="O2380" s="1">
        <v>0.0</v>
      </c>
      <c r="P2380" s="1">
        <v>0.0</v>
      </c>
      <c r="Q2380" s="1" t="s">
        <v>11489</v>
      </c>
      <c r="R2380" s="1">
        <v>8.0</v>
      </c>
      <c r="S2380" s="1">
        <v>5.079999923706055</v>
      </c>
      <c r="T2380" s="1">
        <v>0.0</v>
      </c>
      <c r="U2380" s="1">
        <v>0.0</v>
      </c>
      <c r="V2380" s="1">
        <v>0.0</v>
      </c>
      <c r="W2380" s="1">
        <v>0.0</v>
      </c>
      <c r="X2380" s="1">
        <v>0.0</v>
      </c>
      <c r="Y2380" s="1">
        <v>0.0</v>
      </c>
      <c r="Z2380" s="1">
        <v>0.0</v>
      </c>
      <c r="AA2380" s="1">
        <v>0.0</v>
      </c>
      <c r="AB2380" s="1">
        <v>0.0</v>
      </c>
      <c r="AC2380" s="1">
        <v>0.0</v>
      </c>
      <c r="AD2380" s="1">
        <v>0.0</v>
      </c>
      <c r="AE2380" s="1">
        <v>94190.0</v>
      </c>
      <c r="AF2380" s="1">
        <v>172.0</v>
      </c>
      <c r="AG2380" s="1">
        <v>510.0</v>
      </c>
      <c r="AH2380" s="1" t="s">
        <v>11387</v>
      </c>
      <c r="AI2380" s="1">
        <v>9.0</v>
      </c>
      <c r="AJ2380" s="1">
        <v>3.0</v>
      </c>
      <c r="AK2380" s="1">
        <v>3.0</v>
      </c>
      <c r="AL2380" s="1">
        <v>5.0</v>
      </c>
    </row>
    <row r="2381" ht="15.75" customHeight="1">
      <c r="A2381" s="1" t="s">
        <v>6607</v>
      </c>
      <c r="B2381" s="1">
        <v>24.0</v>
      </c>
      <c r="C2381" s="1" t="s">
        <v>7721</v>
      </c>
      <c r="D2381" s="1" t="s">
        <v>11490</v>
      </c>
      <c r="E2381" s="1" t="s">
        <v>11491</v>
      </c>
      <c r="F2381" s="1" t="s">
        <v>11492</v>
      </c>
      <c r="H2381" s="1">
        <v>17.148167</v>
      </c>
      <c r="I2381" s="1">
        <v>7.33832</v>
      </c>
      <c r="J2381" s="1">
        <v>5.1501336</v>
      </c>
      <c r="K2381" s="1">
        <v>0.0</v>
      </c>
      <c r="L2381" s="1">
        <v>0.0</v>
      </c>
      <c r="M2381" s="1">
        <v>0.845098</v>
      </c>
      <c r="N2381" s="1">
        <v>0.0</v>
      </c>
      <c r="O2381" s="1">
        <v>0.0</v>
      </c>
      <c r="P2381" s="1">
        <v>0.0</v>
      </c>
      <c r="Q2381" s="1" t="s">
        <v>11493</v>
      </c>
      <c r="R2381" s="1">
        <v>5.0</v>
      </c>
      <c r="S2381" s="1">
        <v>1.639999985694885</v>
      </c>
      <c r="T2381" s="1">
        <v>0.0</v>
      </c>
      <c r="U2381" s="1">
        <v>0.0</v>
      </c>
      <c r="V2381" s="1">
        <v>0.0</v>
      </c>
      <c r="W2381" s="1">
        <v>0.0</v>
      </c>
      <c r="X2381" s="1">
        <v>0.0</v>
      </c>
      <c r="Y2381" s="1">
        <v>0.0</v>
      </c>
      <c r="Z2381" s="1">
        <v>0.0</v>
      </c>
      <c r="AA2381" s="1">
        <v>0.0</v>
      </c>
      <c r="AB2381" s="1">
        <v>0.0</v>
      </c>
      <c r="AC2381" s="1">
        <v>5.1501336</v>
      </c>
      <c r="AD2381" s="1">
        <v>0.0</v>
      </c>
      <c r="AE2381" s="1">
        <v>298536.0</v>
      </c>
      <c r="AF2381" s="1">
        <v>45.0</v>
      </c>
      <c r="AG2381" s="1">
        <v>680.0</v>
      </c>
      <c r="AH2381" s="1" t="s">
        <v>3649</v>
      </c>
      <c r="AI2381" s="1">
        <v>2.0</v>
      </c>
      <c r="AJ2381" s="1">
        <v>2.0</v>
      </c>
      <c r="AK2381" s="1">
        <v>2.0</v>
      </c>
      <c r="AL2381" s="1">
        <v>1.0</v>
      </c>
    </row>
    <row r="2382" ht="15.75" customHeight="1">
      <c r="A2382" s="1" t="s">
        <v>6607</v>
      </c>
      <c r="B2382" s="1">
        <v>25.0</v>
      </c>
      <c r="C2382" s="1" t="s">
        <v>7719</v>
      </c>
      <c r="D2382" s="1" t="s">
        <v>11494</v>
      </c>
      <c r="E2382" s="1" t="s">
        <v>11495</v>
      </c>
      <c r="F2382" s="1" t="s">
        <v>11496</v>
      </c>
      <c r="H2382" s="1">
        <v>17.134878</v>
      </c>
      <c r="I2382" s="1">
        <v>4.0405416</v>
      </c>
      <c r="J2382" s="1">
        <v>0.0</v>
      </c>
      <c r="K2382" s="1">
        <v>0.0</v>
      </c>
      <c r="L2382" s="1">
        <v>0.0</v>
      </c>
      <c r="M2382" s="1">
        <v>0.69897</v>
      </c>
      <c r="N2382" s="1">
        <v>0.0</v>
      </c>
      <c r="O2382" s="1">
        <v>0.0</v>
      </c>
      <c r="P2382" s="1">
        <v>0.0</v>
      </c>
      <c r="Q2382" s="1" t="s">
        <v>11497</v>
      </c>
      <c r="R2382" s="1">
        <v>3.0</v>
      </c>
      <c r="S2382" s="1">
        <v>35.80999970436096</v>
      </c>
      <c r="T2382" s="1">
        <v>0.0</v>
      </c>
      <c r="U2382" s="1">
        <v>0.0</v>
      </c>
      <c r="V2382" s="1">
        <v>0.0</v>
      </c>
      <c r="W2382" s="1">
        <v>0.0</v>
      </c>
      <c r="X2382" s="1">
        <v>0.0</v>
      </c>
      <c r="Y2382" s="1">
        <v>0.0</v>
      </c>
      <c r="Z2382" s="1">
        <v>0.0</v>
      </c>
      <c r="AA2382" s="1">
        <v>0.0</v>
      </c>
      <c r="AB2382" s="1">
        <v>0.0</v>
      </c>
      <c r="AC2382" s="1">
        <v>0.0</v>
      </c>
      <c r="AD2382" s="1">
        <v>0.0</v>
      </c>
      <c r="AE2382" s="1">
        <v>41447.0</v>
      </c>
      <c r="AF2382" s="1">
        <v>101.0</v>
      </c>
      <c r="AG2382" s="1">
        <v>810.0</v>
      </c>
      <c r="AH2382" s="1" t="s">
        <v>2699</v>
      </c>
      <c r="AI2382" s="1">
        <v>55.0</v>
      </c>
      <c r="AJ2382" s="1">
        <v>6.0</v>
      </c>
      <c r="AK2382" s="1">
        <v>6.0</v>
      </c>
      <c r="AL2382" s="1">
        <v>10.0</v>
      </c>
    </row>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7.63"/>
    <col customWidth="1" min="3" max="3" width="17.5"/>
    <col customWidth="1" min="4" max="38" width="7.63"/>
  </cols>
  <sheetData>
    <row r="1">
      <c r="A1" s="1" t="s">
        <v>27</v>
      </c>
      <c r="B1" s="1" t="s">
        <v>473</v>
      </c>
      <c r="C1" s="1" t="s">
        <v>474</v>
      </c>
      <c r="D1" s="1" t="s">
        <v>475</v>
      </c>
      <c r="E1" s="1" t="s">
        <v>476</v>
      </c>
      <c r="F1" s="1" t="s">
        <v>477</v>
      </c>
      <c r="G1" s="1" t="s">
        <v>478</v>
      </c>
      <c r="H1" s="1" t="s">
        <v>480</v>
      </c>
      <c r="I1" s="1" t="s">
        <v>482</v>
      </c>
      <c r="J1" s="1" t="s">
        <v>483</v>
      </c>
      <c r="K1" s="1" t="s">
        <v>485</v>
      </c>
      <c r="L1" s="1" t="s">
        <v>487</v>
      </c>
      <c r="M1" s="1" t="s">
        <v>488</v>
      </c>
      <c r="N1" s="1" t="s">
        <v>489</v>
      </c>
      <c r="O1" s="1" t="s">
        <v>490</v>
      </c>
      <c r="P1" s="1" t="s">
        <v>491</v>
      </c>
      <c r="Q1" s="1" t="s">
        <v>492</v>
      </c>
      <c r="R1" s="1" t="s">
        <v>493</v>
      </c>
      <c r="S1" s="1" t="s">
        <v>494</v>
      </c>
      <c r="T1" s="1" t="s">
        <v>495</v>
      </c>
      <c r="U1" s="1" t="s">
        <v>496</v>
      </c>
      <c r="V1" s="1" t="s">
        <v>499</v>
      </c>
      <c r="W1" s="1" t="s">
        <v>500</v>
      </c>
      <c r="X1" s="1" t="s">
        <v>501</v>
      </c>
      <c r="Y1" s="1" t="s">
        <v>503</v>
      </c>
      <c r="Z1" s="1" t="s">
        <v>505</v>
      </c>
      <c r="AA1" s="1" t="s">
        <v>506</v>
      </c>
      <c r="AB1" s="1" t="s">
        <v>507</v>
      </c>
      <c r="AC1" s="1" t="s">
        <v>508</v>
      </c>
      <c r="AD1" s="1" t="s">
        <v>509</v>
      </c>
      <c r="AE1" s="1" t="s">
        <v>510</v>
      </c>
      <c r="AF1" s="1" t="s">
        <v>511</v>
      </c>
      <c r="AG1" s="1" t="s">
        <v>512</v>
      </c>
      <c r="AH1" s="1" t="s">
        <v>513</v>
      </c>
      <c r="AI1" s="1" t="s">
        <v>514</v>
      </c>
      <c r="AJ1" s="1" t="s">
        <v>516</v>
      </c>
      <c r="AK1" s="1" t="s">
        <v>518</v>
      </c>
      <c r="AL1" s="1" t="s">
        <v>519</v>
      </c>
    </row>
    <row r="2">
      <c r="A2" s="1" t="s">
        <v>18</v>
      </c>
      <c r="B2" s="1">
        <v>1.0</v>
      </c>
      <c r="C2" s="1" t="s">
        <v>45</v>
      </c>
      <c r="D2" s="1" t="s">
        <v>520</v>
      </c>
      <c r="E2" s="1" t="s">
        <v>521</v>
      </c>
      <c r="F2" s="1" t="s">
        <v>522</v>
      </c>
      <c r="H2" s="1">
        <v>421.5259</v>
      </c>
      <c r="I2" s="1">
        <v>11.50281</v>
      </c>
      <c r="J2" s="1">
        <v>4.4589934</v>
      </c>
      <c r="K2" s="1">
        <v>0.0</v>
      </c>
      <c r="L2" s="1">
        <v>0.0</v>
      </c>
      <c r="M2" s="1">
        <v>1.20412</v>
      </c>
      <c r="N2" s="1">
        <v>0.0</v>
      </c>
      <c r="O2" s="1">
        <v>0.0</v>
      </c>
      <c r="P2" s="1">
        <v>0.0</v>
      </c>
      <c r="Q2" s="1" t="s">
        <v>523</v>
      </c>
      <c r="R2" s="1">
        <v>14.0</v>
      </c>
      <c r="S2" s="1">
        <v>480.0</v>
      </c>
      <c r="T2" s="1">
        <v>0.0</v>
      </c>
      <c r="U2" s="1">
        <v>0.0</v>
      </c>
      <c r="V2" s="1">
        <v>0.0</v>
      </c>
      <c r="W2" s="1">
        <v>4.4589934</v>
      </c>
      <c r="X2" s="1">
        <v>0.0</v>
      </c>
      <c r="Y2" s="1">
        <v>0.0</v>
      </c>
      <c r="Z2" s="1">
        <v>0.0</v>
      </c>
      <c r="AA2" s="1">
        <v>0.0</v>
      </c>
      <c r="AB2" s="1">
        <v>0.0</v>
      </c>
      <c r="AC2" s="1">
        <v>0.0</v>
      </c>
      <c r="AD2" s="1">
        <v>0.0</v>
      </c>
      <c r="AE2" s="1">
        <v>72322.0</v>
      </c>
      <c r="AF2" s="1">
        <v>4728.0</v>
      </c>
      <c r="AG2" s="1">
        <v>920.0</v>
      </c>
      <c r="AH2" s="1" t="s">
        <v>526</v>
      </c>
      <c r="AI2" s="1">
        <v>125.0</v>
      </c>
      <c r="AJ2" s="1">
        <v>8.0</v>
      </c>
      <c r="AK2" s="1">
        <v>8.0</v>
      </c>
      <c r="AL2" s="1">
        <v>14.0</v>
      </c>
    </row>
    <row r="3">
      <c r="A3" s="1" t="s">
        <v>18</v>
      </c>
      <c r="B3" s="1">
        <v>2.0</v>
      </c>
      <c r="C3" s="1" t="s">
        <v>48</v>
      </c>
      <c r="D3" s="1" t="s">
        <v>527</v>
      </c>
      <c r="E3" s="1" t="s">
        <v>528</v>
      </c>
      <c r="F3" s="1" t="s">
        <v>530</v>
      </c>
      <c r="H3" s="1">
        <v>299.95456</v>
      </c>
      <c r="I3" s="1">
        <v>10.921249</v>
      </c>
      <c r="J3" s="1">
        <v>3.7189255</v>
      </c>
      <c r="K3" s="1">
        <v>0.0</v>
      </c>
      <c r="L3" s="1">
        <v>0.0</v>
      </c>
      <c r="M3" s="1">
        <v>0.9542425</v>
      </c>
      <c r="N3" s="1">
        <v>0.0</v>
      </c>
      <c r="O3" s="1">
        <v>0.0</v>
      </c>
      <c r="P3" s="1">
        <v>0.0</v>
      </c>
      <c r="Q3" s="1" t="s">
        <v>532</v>
      </c>
      <c r="R3" s="1">
        <v>7.0</v>
      </c>
      <c r="S3" s="1">
        <v>460.0</v>
      </c>
      <c r="T3" s="1">
        <v>0.30050266</v>
      </c>
      <c r="U3" s="1">
        <v>0.0</v>
      </c>
      <c r="V3" s="1">
        <v>3.7189255</v>
      </c>
      <c r="W3" s="1">
        <v>0.0</v>
      </c>
      <c r="X3" s="1">
        <v>0.0</v>
      </c>
      <c r="Y3" s="1">
        <v>0.0</v>
      </c>
      <c r="Z3" s="1">
        <v>0.0</v>
      </c>
      <c r="AA3" s="1">
        <v>0.0</v>
      </c>
      <c r="AB3" s="1">
        <v>0.0</v>
      </c>
      <c r="AC3" s="1">
        <v>0.0</v>
      </c>
      <c r="AD3" s="1">
        <v>0.0</v>
      </c>
      <c r="AE3" s="1">
        <v>94674.0</v>
      </c>
      <c r="AF3" s="1">
        <v>1355.0</v>
      </c>
      <c r="AG3" s="1">
        <v>860.0</v>
      </c>
      <c r="AH3" s="1" t="s">
        <v>535</v>
      </c>
      <c r="AI3" s="1">
        <v>167.0</v>
      </c>
      <c r="AJ3" s="1">
        <v>7.0</v>
      </c>
      <c r="AK3" s="1">
        <v>7.0</v>
      </c>
      <c r="AL3" s="1">
        <v>26.0</v>
      </c>
    </row>
    <row r="4">
      <c r="A4" s="1" t="s">
        <v>18</v>
      </c>
      <c r="B4" s="1">
        <v>3.0</v>
      </c>
      <c r="C4" s="1" t="s">
        <v>50</v>
      </c>
      <c r="D4" s="1" t="s">
        <v>538</v>
      </c>
      <c r="E4" s="1" t="s">
        <v>539</v>
      </c>
      <c r="F4" s="1" t="s">
        <v>540</v>
      </c>
      <c r="G4" s="1" t="s">
        <v>541</v>
      </c>
      <c r="H4" s="1">
        <v>282.4388</v>
      </c>
      <c r="I4" s="1">
        <v>6.5236235</v>
      </c>
      <c r="J4" s="1">
        <v>4.655471</v>
      </c>
      <c r="K4" s="1">
        <v>0.0</v>
      </c>
      <c r="L4" s="1">
        <v>0.0</v>
      </c>
      <c r="M4" s="1">
        <v>0.9542425</v>
      </c>
      <c r="N4" s="1">
        <v>0.0</v>
      </c>
      <c r="O4" s="1">
        <v>0.0</v>
      </c>
      <c r="P4" s="1">
        <v>0.0</v>
      </c>
      <c r="Q4" s="1" t="s">
        <v>542</v>
      </c>
      <c r="R4" s="1">
        <v>7.0</v>
      </c>
      <c r="S4" s="1">
        <v>700.0</v>
      </c>
      <c r="T4" s="1">
        <v>0.0</v>
      </c>
      <c r="U4" s="1">
        <v>0.0</v>
      </c>
      <c r="V4" s="1">
        <v>0.0</v>
      </c>
      <c r="W4" s="1">
        <v>4.655471</v>
      </c>
      <c r="X4" s="1">
        <v>0.0</v>
      </c>
      <c r="Y4" s="1">
        <v>0.0</v>
      </c>
      <c r="Z4" s="1">
        <v>0.0</v>
      </c>
      <c r="AA4" s="1">
        <v>0.0</v>
      </c>
      <c r="AB4" s="1">
        <v>0.0</v>
      </c>
      <c r="AC4" s="1">
        <v>0.0</v>
      </c>
      <c r="AD4" s="1">
        <v>0.0</v>
      </c>
      <c r="AE4" s="1">
        <v>219060.0</v>
      </c>
      <c r="AF4" s="1">
        <v>799.0</v>
      </c>
      <c r="AG4" s="1">
        <v>700.0</v>
      </c>
      <c r="AH4" s="1" t="s">
        <v>548</v>
      </c>
      <c r="AI4" s="1">
        <v>61.0</v>
      </c>
      <c r="AJ4" s="1">
        <v>6.0</v>
      </c>
      <c r="AK4" s="1">
        <v>10.0</v>
      </c>
      <c r="AL4" s="1">
        <v>20.0</v>
      </c>
    </row>
    <row r="5">
      <c r="A5" s="1" t="s">
        <v>18</v>
      </c>
      <c r="B5" s="1">
        <v>4.0</v>
      </c>
      <c r="C5" s="1" t="s">
        <v>52</v>
      </c>
      <c r="D5" s="1" t="s">
        <v>551</v>
      </c>
      <c r="E5" s="1" t="s">
        <v>552</v>
      </c>
      <c r="F5" s="1" t="s">
        <v>553</v>
      </c>
      <c r="H5" s="1">
        <v>262.8269</v>
      </c>
      <c r="I5" s="1">
        <v>9.3461685</v>
      </c>
      <c r="J5" s="1">
        <v>5.209756</v>
      </c>
      <c r="K5" s="1">
        <v>0.0</v>
      </c>
      <c r="L5" s="1">
        <v>0.0</v>
      </c>
      <c r="M5" s="1">
        <v>1.1760913</v>
      </c>
      <c r="N5" s="1">
        <v>0.0</v>
      </c>
      <c r="O5" s="1">
        <v>0.0</v>
      </c>
      <c r="P5" s="1">
        <v>0.0</v>
      </c>
      <c r="Q5" s="1" t="s">
        <v>555</v>
      </c>
      <c r="R5" s="1">
        <v>13.0</v>
      </c>
      <c r="S5" s="1">
        <v>234.7099981307983</v>
      </c>
      <c r="T5" s="1">
        <v>0.0</v>
      </c>
      <c r="U5" s="1">
        <v>0.0</v>
      </c>
      <c r="V5" s="1">
        <v>0.0</v>
      </c>
      <c r="W5" s="1">
        <v>0.0</v>
      </c>
      <c r="X5" s="1">
        <v>0.0</v>
      </c>
      <c r="Y5" s="1">
        <v>5.209756</v>
      </c>
      <c r="Z5" s="1">
        <v>0.0</v>
      </c>
      <c r="AA5" s="1">
        <v>0.0</v>
      </c>
      <c r="AB5" s="1">
        <v>0.0</v>
      </c>
      <c r="AC5" s="1">
        <v>0.0</v>
      </c>
      <c r="AD5" s="1">
        <v>0.0</v>
      </c>
      <c r="AE5" s="1">
        <v>287593.0</v>
      </c>
      <c r="AF5" s="1">
        <v>752.0</v>
      </c>
      <c r="AH5" s="1" t="s">
        <v>558</v>
      </c>
      <c r="AI5" s="1">
        <v>83.0</v>
      </c>
      <c r="AJ5" s="1">
        <v>17.0</v>
      </c>
      <c r="AK5" s="1">
        <v>17.0</v>
      </c>
      <c r="AL5" s="1">
        <v>22.0</v>
      </c>
    </row>
    <row r="6">
      <c r="A6" s="1" t="s">
        <v>18</v>
      </c>
      <c r="B6" s="1">
        <v>5.0</v>
      </c>
      <c r="C6" s="1" t="s">
        <v>54</v>
      </c>
      <c r="D6" s="1" t="s">
        <v>559</v>
      </c>
      <c r="E6" s="1" t="s">
        <v>561</v>
      </c>
      <c r="F6" s="1" t="s">
        <v>562</v>
      </c>
      <c r="G6" s="1" t="s">
        <v>541</v>
      </c>
      <c r="H6" s="1">
        <v>206.75566</v>
      </c>
      <c r="I6" s="1">
        <v>0.0</v>
      </c>
      <c r="J6" s="1">
        <v>3.7351031</v>
      </c>
      <c r="K6" s="1">
        <v>0.0</v>
      </c>
      <c r="L6" s="1">
        <v>0.0</v>
      </c>
      <c r="M6" s="1">
        <v>1.0791812</v>
      </c>
      <c r="N6" s="1">
        <v>0.0</v>
      </c>
      <c r="O6" s="1">
        <v>0.0</v>
      </c>
      <c r="P6" s="1">
        <v>0.0</v>
      </c>
      <c r="Q6" s="1" t="s">
        <v>563</v>
      </c>
      <c r="R6" s="1">
        <v>10.0</v>
      </c>
      <c r="S6" s="1">
        <v>2630.0</v>
      </c>
      <c r="T6" s="1">
        <v>0.2955223</v>
      </c>
      <c r="U6" s="1">
        <v>0.8891031</v>
      </c>
      <c r="V6" s="1">
        <v>3.7351031</v>
      </c>
      <c r="W6" s="1">
        <v>0.0</v>
      </c>
      <c r="X6" s="1">
        <v>0.0</v>
      </c>
      <c r="Y6" s="1">
        <v>0.0</v>
      </c>
      <c r="Z6" s="1">
        <v>0.0</v>
      </c>
      <c r="AA6" s="1">
        <v>0.0</v>
      </c>
      <c r="AB6" s="1">
        <v>0.0</v>
      </c>
      <c r="AC6" s="1">
        <v>0.0</v>
      </c>
      <c r="AD6" s="1">
        <v>0.0</v>
      </c>
      <c r="AE6" s="1">
        <v>94479.0</v>
      </c>
      <c r="AF6" s="1">
        <v>2124.0</v>
      </c>
      <c r="AG6" s="1">
        <v>900.0</v>
      </c>
      <c r="AH6" s="1" t="s">
        <v>566</v>
      </c>
      <c r="AI6" s="1">
        <v>411.0</v>
      </c>
      <c r="AJ6" s="1">
        <v>10.0</v>
      </c>
      <c r="AK6" s="1">
        <v>25.0</v>
      </c>
      <c r="AL6" s="1">
        <v>35.0</v>
      </c>
    </row>
    <row r="7">
      <c r="A7" s="1" t="s">
        <v>18</v>
      </c>
      <c r="B7" s="1">
        <v>6.0</v>
      </c>
      <c r="C7" s="1" t="s">
        <v>56</v>
      </c>
      <c r="D7" s="1" t="s">
        <v>567</v>
      </c>
      <c r="E7" s="1" t="s">
        <v>569</v>
      </c>
      <c r="F7" s="1" t="s">
        <v>570</v>
      </c>
      <c r="G7" s="1" t="s">
        <v>541</v>
      </c>
      <c r="H7" s="1">
        <v>189.79173</v>
      </c>
      <c r="I7" s="1">
        <v>8.489144</v>
      </c>
      <c r="J7" s="1">
        <v>4.621531</v>
      </c>
      <c r="K7" s="1">
        <v>0.0</v>
      </c>
      <c r="L7" s="1">
        <v>0.0</v>
      </c>
      <c r="M7" s="1">
        <v>1.1139433</v>
      </c>
      <c r="N7" s="1">
        <v>0.0</v>
      </c>
      <c r="O7" s="1">
        <v>0.0</v>
      </c>
      <c r="P7" s="1">
        <v>0.0</v>
      </c>
      <c r="Q7" s="1" t="s">
        <v>572</v>
      </c>
      <c r="R7" s="1">
        <v>11.0</v>
      </c>
      <c r="S7" s="1">
        <v>167.8799999952316</v>
      </c>
      <c r="T7" s="1">
        <v>0.0</v>
      </c>
      <c r="U7" s="1">
        <v>1.0794213</v>
      </c>
      <c r="V7" s="1">
        <v>3.4088695</v>
      </c>
      <c r="W7" s="1">
        <v>4.621531</v>
      </c>
      <c r="X7" s="1">
        <v>0.0</v>
      </c>
      <c r="Y7" s="1">
        <v>0.0</v>
      </c>
      <c r="Z7" s="1">
        <v>0.0</v>
      </c>
      <c r="AA7" s="1">
        <v>0.0</v>
      </c>
      <c r="AB7" s="1">
        <v>0.0</v>
      </c>
      <c r="AC7" s="1">
        <v>0.0</v>
      </c>
      <c r="AD7" s="1">
        <v>0.0</v>
      </c>
      <c r="AE7" s="1">
        <v>186171.0</v>
      </c>
      <c r="AF7" s="1">
        <v>1877.0</v>
      </c>
      <c r="AG7" s="1">
        <v>810.0</v>
      </c>
      <c r="AH7" s="1" t="s">
        <v>575</v>
      </c>
      <c r="AI7" s="1">
        <v>143.0</v>
      </c>
      <c r="AJ7" s="1">
        <v>8.0</v>
      </c>
      <c r="AK7" s="1">
        <v>9.0</v>
      </c>
      <c r="AL7" s="1">
        <v>29.0</v>
      </c>
    </row>
    <row r="8">
      <c r="A8" s="1" t="s">
        <v>18</v>
      </c>
      <c r="B8" s="1">
        <v>7.0</v>
      </c>
      <c r="C8" s="1" t="s">
        <v>58</v>
      </c>
      <c r="D8" s="1" t="s">
        <v>578</v>
      </c>
      <c r="E8" s="1" t="s">
        <v>579</v>
      </c>
      <c r="F8" s="1" t="s">
        <v>580</v>
      </c>
      <c r="H8" s="1">
        <v>188.46724</v>
      </c>
      <c r="I8" s="1">
        <v>9.623758</v>
      </c>
      <c r="J8" s="1">
        <v>3.7028875</v>
      </c>
      <c r="K8" s="1">
        <v>0.0</v>
      </c>
      <c r="L8" s="1">
        <v>0.0</v>
      </c>
      <c r="M8" s="1">
        <v>1.0</v>
      </c>
      <c r="N8" s="1">
        <v>0.0</v>
      </c>
      <c r="O8" s="1">
        <v>0.0</v>
      </c>
      <c r="P8" s="1">
        <v>0.0</v>
      </c>
      <c r="Q8" s="1" t="s">
        <v>581</v>
      </c>
      <c r="R8" s="1">
        <v>8.0</v>
      </c>
      <c r="S8" s="1">
        <v>199.0</v>
      </c>
      <c r="T8" s="1">
        <v>0.0</v>
      </c>
      <c r="U8" s="1">
        <v>0.0</v>
      </c>
      <c r="V8" s="1">
        <v>3.7028875</v>
      </c>
      <c r="W8" s="1">
        <v>0.0</v>
      </c>
      <c r="X8" s="1">
        <v>0.0</v>
      </c>
      <c r="Y8" s="1">
        <v>0.0</v>
      </c>
      <c r="Z8" s="1">
        <v>0.0</v>
      </c>
      <c r="AA8" s="1">
        <v>0.0</v>
      </c>
      <c r="AB8" s="1">
        <v>0.0</v>
      </c>
      <c r="AC8" s="1">
        <v>0.0</v>
      </c>
      <c r="AD8" s="1">
        <v>0.0</v>
      </c>
      <c r="AE8" s="1">
        <v>72685.0</v>
      </c>
      <c r="AF8" s="1">
        <v>1353.0</v>
      </c>
      <c r="AG8" s="1">
        <v>550.0</v>
      </c>
      <c r="AH8" s="1" t="s">
        <v>583</v>
      </c>
      <c r="AI8" s="1">
        <v>76.0</v>
      </c>
      <c r="AJ8" s="1">
        <v>2.0</v>
      </c>
      <c r="AK8" s="1">
        <v>12.0</v>
      </c>
      <c r="AL8" s="1">
        <v>3.0</v>
      </c>
    </row>
    <row r="9">
      <c r="A9" s="1" t="s">
        <v>18</v>
      </c>
      <c r="B9" s="1">
        <v>8.0</v>
      </c>
      <c r="C9" s="1" t="s">
        <v>60</v>
      </c>
      <c r="D9" s="1" t="s">
        <v>584</v>
      </c>
      <c r="E9" s="1" t="s">
        <v>585</v>
      </c>
      <c r="F9" s="1" t="s">
        <v>586</v>
      </c>
      <c r="H9" s="1">
        <v>187.01395</v>
      </c>
      <c r="I9" s="1">
        <v>8.717539</v>
      </c>
      <c r="J9" s="1">
        <v>4.397135</v>
      </c>
      <c r="K9" s="1">
        <v>0.0</v>
      </c>
      <c r="L9" s="1">
        <v>0.0</v>
      </c>
      <c r="M9" s="1">
        <v>1.0791812</v>
      </c>
      <c r="N9" s="1">
        <v>0.0</v>
      </c>
      <c r="O9" s="1">
        <v>0.0</v>
      </c>
      <c r="P9" s="1">
        <v>0.0</v>
      </c>
      <c r="Q9" s="1" t="s">
        <v>587</v>
      </c>
      <c r="R9" s="1">
        <v>10.0</v>
      </c>
      <c r="S9" s="1">
        <v>173.5999999046326</v>
      </c>
      <c r="T9" s="1">
        <v>0.0</v>
      </c>
      <c r="U9" s="1">
        <v>0.0</v>
      </c>
      <c r="V9" s="1">
        <v>0.0</v>
      </c>
      <c r="W9" s="1">
        <v>4.397135</v>
      </c>
      <c r="X9" s="1">
        <v>0.0</v>
      </c>
      <c r="Y9" s="1">
        <v>0.0</v>
      </c>
      <c r="Z9" s="1">
        <v>0.0</v>
      </c>
      <c r="AA9" s="1">
        <v>0.0</v>
      </c>
      <c r="AB9" s="1">
        <v>0.0</v>
      </c>
      <c r="AC9" s="1">
        <v>0.0</v>
      </c>
      <c r="AD9" s="1">
        <v>0.0</v>
      </c>
      <c r="AE9" s="1">
        <v>15488.0</v>
      </c>
      <c r="AF9" s="1">
        <v>2236.0</v>
      </c>
      <c r="AG9" s="1">
        <v>610.0</v>
      </c>
      <c r="AH9" s="1" t="s">
        <v>591</v>
      </c>
      <c r="AI9" s="1">
        <v>54.0</v>
      </c>
      <c r="AJ9" s="1">
        <v>7.0</v>
      </c>
      <c r="AK9" s="1">
        <v>8.0</v>
      </c>
      <c r="AL9" s="1">
        <v>12.0</v>
      </c>
    </row>
    <row r="10">
      <c r="A10" s="1" t="s">
        <v>18</v>
      </c>
      <c r="B10" s="1">
        <v>9.0</v>
      </c>
      <c r="C10" s="1" t="s">
        <v>62</v>
      </c>
      <c r="D10" s="1" t="s">
        <v>595</v>
      </c>
      <c r="E10" s="1" t="s">
        <v>596</v>
      </c>
      <c r="F10" s="1" t="s">
        <v>597</v>
      </c>
      <c r="G10" s="1" t="s">
        <v>541</v>
      </c>
      <c r="H10" s="1">
        <v>179.44975</v>
      </c>
      <c r="I10" s="1">
        <v>8.168041</v>
      </c>
      <c r="J10" s="1">
        <v>3.7189255</v>
      </c>
      <c r="K10" s="1">
        <v>0.0</v>
      </c>
      <c r="L10" s="1">
        <v>0.0</v>
      </c>
      <c r="M10" s="1">
        <v>0.47712126</v>
      </c>
      <c r="N10" s="1">
        <v>0.0</v>
      </c>
      <c r="O10" s="1">
        <v>0.0</v>
      </c>
      <c r="P10" s="1">
        <v>0.0</v>
      </c>
      <c r="Q10" s="1" t="s">
        <v>598</v>
      </c>
      <c r="R10" s="1">
        <v>1.0</v>
      </c>
      <c r="S10" s="1">
        <v>1000.119999997318</v>
      </c>
      <c r="T10" s="1">
        <v>0.0</v>
      </c>
      <c r="U10" s="1">
        <v>0.0</v>
      </c>
      <c r="V10" s="1">
        <v>3.7189255</v>
      </c>
      <c r="W10" s="1">
        <v>0.0</v>
      </c>
      <c r="X10" s="1">
        <v>0.0</v>
      </c>
      <c r="Y10" s="1">
        <v>0.0</v>
      </c>
      <c r="Z10" s="1">
        <v>0.0</v>
      </c>
      <c r="AA10" s="1">
        <v>0.0</v>
      </c>
      <c r="AB10" s="1">
        <v>0.0</v>
      </c>
      <c r="AC10" s="1">
        <v>0.0</v>
      </c>
      <c r="AD10" s="1">
        <v>0.0</v>
      </c>
      <c r="AE10" s="1">
        <v>35011.0</v>
      </c>
      <c r="AF10" s="1">
        <v>157.0</v>
      </c>
      <c r="AG10" s="1">
        <v>920.0</v>
      </c>
      <c r="AH10" s="1" t="s">
        <v>600</v>
      </c>
      <c r="AI10" s="1">
        <v>471.0</v>
      </c>
      <c r="AJ10" s="1">
        <v>4.0</v>
      </c>
      <c r="AK10" s="1">
        <v>4.0</v>
      </c>
      <c r="AL10" s="1">
        <v>6.0</v>
      </c>
    </row>
    <row r="11">
      <c r="A11" s="1" t="s">
        <v>18</v>
      </c>
      <c r="B11" s="1">
        <v>10.0</v>
      </c>
      <c r="C11" s="1" t="s">
        <v>64</v>
      </c>
      <c r="D11" s="1" t="s">
        <v>602</v>
      </c>
      <c r="E11" s="1" t="s">
        <v>603</v>
      </c>
      <c r="F11" s="1" t="s">
        <v>604</v>
      </c>
      <c r="H11" s="1">
        <v>174.5692</v>
      </c>
      <c r="I11" s="1">
        <v>0.0</v>
      </c>
      <c r="J11" s="1">
        <v>3.751422</v>
      </c>
      <c r="K11" s="1">
        <v>0.0</v>
      </c>
      <c r="L11" s="1">
        <v>0.0</v>
      </c>
      <c r="M11" s="1">
        <v>0.845098</v>
      </c>
      <c r="N11" s="1">
        <v>0.0</v>
      </c>
      <c r="O11" s="1">
        <v>0.0</v>
      </c>
      <c r="P11" s="1">
        <v>0.0</v>
      </c>
      <c r="Q11" s="1" t="s">
        <v>605</v>
      </c>
      <c r="R11" s="1">
        <v>5.0</v>
      </c>
      <c r="S11" s="1">
        <v>3031.0</v>
      </c>
      <c r="T11" s="1">
        <v>0.0</v>
      </c>
      <c r="U11" s="1">
        <v>0.0</v>
      </c>
      <c r="V11" s="1">
        <v>3.751422</v>
      </c>
      <c r="W11" s="1">
        <v>0.0</v>
      </c>
      <c r="X11" s="1">
        <v>0.0</v>
      </c>
      <c r="Y11" s="1">
        <v>0.0</v>
      </c>
      <c r="Z11" s="1">
        <v>0.0</v>
      </c>
      <c r="AA11" s="1">
        <v>0.0</v>
      </c>
      <c r="AB11" s="1">
        <v>0.0</v>
      </c>
      <c r="AC11" s="1">
        <v>0.0</v>
      </c>
      <c r="AD11" s="1">
        <v>0.0</v>
      </c>
      <c r="AE11" s="1">
        <v>38067.0</v>
      </c>
      <c r="AF11" s="1">
        <v>1659.0</v>
      </c>
      <c r="AG11" s="1">
        <v>750.0</v>
      </c>
      <c r="AH11" s="1" t="s">
        <v>608</v>
      </c>
      <c r="AI11" s="1">
        <v>26.0</v>
      </c>
      <c r="AJ11" s="1">
        <v>4.0</v>
      </c>
      <c r="AK11" s="1">
        <v>4.0</v>
      </c>
      <c r="AL11" s="1">
        <v>23.0</v>
      </c>
    </row>
    <row r="12">
      <c r="A12" s="1" t="s">
        <v>18</v>
      </c>
      <c r="B12" s="1">
        <v>11.0</v>
      </c>
      <c r="C12" s="1" t="s">
        <v>68</v>
      </c>
      <c r="D12" s="1" t="s">
        <v>609</v>
      </c>
      <c r="E12" s="1" t="s">
        <v>610</v>
      </c>
      <c r="F12" s="1" t="s">
        <v>611</v>
      </c>
      <c r="H12" s="1">
        <v>148.81558</v>
      </c>
      <c r="I12" s="1">
        <v>9.084142</v>
      </c>
      <c r="J12" s="1">
        <v>0.87057865</v>
      </c>
      <c r="K12" s="1">
        <v>0.0</v>
      </c>
      <c r="L12" s="1">
        <v>0.0</v>
      </c>
      <c r="M12" s="1">
        <v>1.0</v>
      </c>
      <c r="N12" s="1">
        <v>0.0</v>
      </c>
      <c r="O12" s="1">
        <v>0.0</v>
      </c>
      <c r="P12" s="1">
        <v>0.0</v>
      </c>
      <c r="Q12" s="1" t="s">
        <v>612</v>
      </c>
      <c r="R12" s="1">
        <v>8.0</v>
      </c>
      <c r="S12" s="1">
        <v>222.4800003170967</v>
      </c>
      <c r="T12" s="1">
        <v>0.0</v>
      </c>
      <c r="U12" s="1">
        <v>0.87057865</v>
      </c>
      <c r="V12" s="1">
        <v>0.0</v>
      </c>
      <c r="W12" s="1">
        <v>0.0</v>
      </c>
      <c r="X12" s="1">
        <v>0.0</v>
      </c>
      <c r="Y12" s="1">
        <v>0.0</v>
      </c>
      <c r="Z12" s="1">
        <v>0.0</v>
      </c>
      <c r="AA12" s="1">
        <v>0.0</v>
      </c>
      <c r="AB12" s="1">
        <v>0.0</v>
      </c>
      <c r="AC12" s="1">
        <v>0.0</v>
      </c>
      <c r="AD12" s="1">
        <v>0.0</v>
      </c>
      <c r="AE12" s="1">
        <v>196190.0</v>
      </c>
      <c r="AF12" s="1">
        <v>738.0</v>
      </c>
      <c r="AG12" s="1">
        <v>760.0</v>
      </c>
      <c r="AH12" s="1" t="s">
        <v>616</v>
      </c>
      <c r="AI12" s="1">
        <v>104.0</v>
      </c>
      <c r="AJ12" s="1">
        <v>8.0</v>
      </c>
      <c r="AK12" s="1">
        <v>8.0</v>
      </c>
      <c r="AL12" s="1">
        <v>12.0</v>
      </c>
    </row>
    <row r="13">
      <c r="A13" s="1" t="s">
        <v>18</v>
      </c>
      <c r="B13" s="1">
        <v>12.0</v>
      </c>
      <c r="C13" s="1" t="s">
        <v>70</v>
      </c>
      <c r="D13" s="1" t="s">
        <v>617</v>
      </c>
      <c r="E13" s="1" t="s">
        <v>620</v>
      </c>
      <c r="F13" s="1" t="s">
        <v>621</v>
      </c>
      <c r="G13" s="1" t="s">
        <v>541</v>
      </c>
      <c r="H13" s="1">
        <v>143.07625</v>
      </c>
      <c r="I13" s="1">
        <v>11.108458</v>
      </c>
      <c r="J13" s="1">
        <v>4.3075004</v>
      </c>
      <c r="K13" s="1">
        <v>0.0</v>
      </c>
      <c r="L13" s="1">
        <v>0.0</v>
      </c>
      <c r="M13" s="1">
        <v>0.69897</v>
      </c>
      <c r="N13" s="1">
        <v>0.0</v>
      </c>
      <c r="O13" s="1">
        <v>0.0</v>
      </c>
      <c r="P13" s="1">
        <v>0.0</v>
      </c>
      <c r="Q13" s="1" t="s">
        <v>625</v>
      </c>
      <c r="R13" s="1">
        <v>3.0</v>
      </c>
      <c r="S13" s="1">
        <v>175.3100004196167</v>
      </c>
      <c r="T13" s="1">
        <v>0.34211794</v>
      </c>
      <c r="U13" s="1">
        <v>0.7738405</v>
      </c>
      <c r="V13" s="1">
        <v>0.0</v>
      </c>
      <c r="W13" s="1">
        <v>4.3075004</v>
      </c>
      <c r="X13" s="1">
        <v>0.0</v>
      </c>
      <c r="Y13" s="1">
        <v>0.0</v>
      </c>
      <c r="Z13" s="1">
        <v>0.0</v>
      </c>
      <c r="AA13" s="1">
        <v>0.0</v>
      </c>
      <c r="AB13" s="1">
        <v>0.0</v>
      </c>
      <c r="AC13" s="1">
        <v>0.0</v>
      </c>
      <c r="AD13" s="1">
        <v>0.0</v>
      </c>
      <c r="AE13" s="1">
        <v>16964.0</v>
      </c>
      <c r="AF13" s="1">
        <v>151.0</v>
      </c>
      <c r="AG13" s="1">
        <v>800.0</v>
      </c>
      <c r="AH13" s="1" t="s">
        <v>630</v>
      </c>
      <c r="AI13" s="1">
        <v>22.0</v>
      </c>
      <c r="AJ13" s="1">
        <v>4.0</v>
      </c>
      <c r="AK13" s="1">
        <v>4.0</v>
      </c>
      <c r="AL13" s="1">
        <v>17.0</v>
      </c>
    </row>
    <row r="14">
      <c r="A14" s="1" t="s">
        <v>18</v>
      </c>
      <c r="B14" s="1">
        <v>13.0</v>
      </c>
      <c r="C14" s="1" t="s">
        <v>72</v>
      </c>
      <c r="D14" s="1" t="s">
        <v>632</v>
      </c>
      <c r="E14" s="1" t="s">
        <v>634</v>
      </c>
      <c r="F14" s="1" t="s">
        <v>635</v>
      </c>
      <c r="H14" s="1">
        <v>140.1908</v>
      </c>
      <c r="I14" s="1">
        <v>8.272412</v>
      </c>
      <c r="J14" s="1">
        <v>5.5746465</v>
      </c>
      <c r="K14" s="1">
        <v>0.0</v>
      </c>
      <c r="L14" s="1">
        <v>0.0</v>
      </c>
      <c r="M14" s="1">
        <v>1.0</v>
      </c>
      <c r="N14" s="1">
        <v>0.0</v>
      </c>
      <c r="O14" s="1">
        <v>0.0</v>
      </c>
      <c r="P14" s="1">
        <v>0.0</v>
      </c>
      <c r="Q14" s="1" t="s">
        <v>637</v>
      </c>
      <c r="R14" s="1">
        <v>8.0</v>
      </c>
      <c r="S14" s="1">
        <v>101.5</v>
      </c>
      <c r="T14" s="1">
        <v>0.3209238</v>
      </c>
      <c r="U14" s="1">
        <v>0.7635562</v>
      </c>
      <c r="V14" s="1">
        <v>0.0</v>
      </c>
      <c r="W14" s="1">
        <v>0.0</v>
      </c>
      <c r="X14" s="1">
        <v>0.0</v>
      </c>
      <c r="Y14" s="1">
        <v>5.5746465</v>
      </c>
      <c r="Z14" s="1">
        <v>0.0</v>
      </c>
      <c r="AA14" s="1">
        <v>0.0</v>
      </c>
      <c r="AB14" s="1">
        <v>0.0</v>
      </c>
      <c r="AC14" s="1">
        <v>0.0</v>
      </c>
      <c r="AD14" s="1">
        <v>0.0</v>
      </c>
      <c r="AE14" s="1">
        <v>61628.0</v>
      </c>
      <c r="AF14" s="1">
        <v>744.0</v>
      </c>
      <c r="AG14" s="1">
        <v>700.0</v>
      </c>
      <c r="AH14" s="1" t="s">
        <v>642</v>
      </c>
      <c r="AI14" s="1">
        <v>34.0</v>
      </c>
      <c r="AJ14" s="1">
        <v>4.0</v>
      </c>
      <c r="AK14" s="1">
        <v>4.0</v>
      </c>
      <c r="AL14" s="1">
        <v>5.0</v>
      </c>
    </row>
    <row r="15">
      <c r="A15" s="1" t="s">
        <v>18</v>
      </c>
      <c r="B15" s="1">
        <v>14.0</v>
      </c>
      <c r="C15" s="1" t="s">
        <v>74</v>
      </c>
      <c r="D15" s="1" t="s">
        <v>644</v>
      </c>
      <c r="E15" s="1" t="s">
        <v>645</v>
      </c>
      <c r="F15" s="1" t="s">
        <v>646</v>
      </c>
      <c r="H15" s="1">
        <v>139.55263</v>
      </c>
      <c r="I15" s="1">
        <v>9.9183445</v>
      </c>
      <c r="J15" s="1">
        <v>0.78371066</v>
      </c>
      <c r="K15" s="1">
        <v>0.0</v>
      </c>
      <c r="L15" s="1">
        <v>0.0</v>
      </c>
      <c r="M15" s="1">
        <v>1.0791812</v>
      </c>
      <c r="N15" s="1">
        <v>0.0</v>
      </c>
      <c r="O15" s="1">
        <v>0.0</v>
      </c>
      <c r="P15" s="1">
        <v>0.0</v>
      </c>
      <c r="Q15" s="1" t="s">
        <v>647</v>
      </c>
      <c r="R15" s="1">
        <v>10.0</v>
      </c>
      <c r="S15" s="1">
        <v>145.0</v>
      </c>
      <c r="T15" s="1">
        <v>0.0</v>
      </c>
      <c r="U15" s="1">
        <v>0.78371066</v>
      </c>
      <c r="V15" s="1">
        <v>0.0</v>
      </c>
      <c r="W15" s="1">
        <v>0.0</v>
      </c>
      <c r="X15" s="1">
        <v>0.0</v>
      </c>
      <c r="Y15" s="1">
        <v>0.0</v>
      </c>
      <c r="Z15" s="1">
        <v>0.0</v>
      </c>
      <c r="AA15" s="1">
        <v>0.0</v>
      </c>
      <c r="AB15" s="1">
        <v>0.0</v>
      </c>
      <c r="AC15" s="1">
        <v>0.0</v>
      </c>
      <c r="AD15" s="1">
        <v>0.0</v>
      </c>
      <c r="AE15" s="1">
        <v>92708.0</v>
      </c>
      <c r="AF15" s="1">
        <v>569.0</v>
      </c>
      <c r="AG15" s="1">
        <v>720.0</v>
      </c>
      <c r="AH15" s="1" t="s">
        <v>648</v>
      </c>
      <c r="AI15" s="1">
        <v>6.0</v>
      </c>
      <c r="AJ15" s="1">
        <v>5.0</v>
      </c>
      <c r="AK15" s="1">
        <v>7.0</v>
      </c>
      <c r="AL15" s="1">
        <v>14.0</v>
      </c>
    </row>
    <row r="16">
      <c r="A16" s="1" t="s">
        <v>18</v>
      </c>
      <c r="B16" s="1">
        <v>15.0</v>
      </c>
      <c r="C16" s="1" t="s">
        <v>76</v>
      </c>
      <c r="D16" s="1" t="s">
        <v>652</v>
      </c>
      <c r="E16" s="1" t="s">
        <v>653</v>
      </c>
      <c r="F16" s="1" t="s">
        <v>654</v>
      </c>
      <c r="H16" s="1">
        <v>137.72351</v>
      </c>
      <c r="I16" s="1">
        <v>10.921249</v>
      </c>
      <c r="J16" s="1">
        <v>4.059258</v>
      </c>
      <c r="K16" s="1">
        <v>0.0</v>
      </c>
      <c r="L16" s="1">
        <v>0.0</v>
      </c>
      <c r="M16" s="1">
        <v>0.69897</v>
      </c>
      <c r="N16" s="1">
        <v>0.0</v>
      </c>
      <c r="O16" s="1">
        <v>0.0</v>
      </c>
      <c r="P16" s="1">
        <v>0.0</v>
      </c>
      <c r="Q16" s="1" t="s">
        <v>655</v>
      </c>
      <c r="R16" s="1">
        <v>3.0</v>
      </c>
      <c r="S16" s="1">
        <v>172.0</v>
      </c>
      <c r="T16" s="1">
        <v>0.30628932</v>
      </c>
      <c r="U16" s="1">
        <v>0.0</v>
      </c>
      <c r="V16" s="1">
        <v>0.0</v>
      </c>
      <c r="W16" s="1">
        <v>4.059258</v>
      </c>
      <c r="X16" s="1">
        <v>0.0</v>
      </c>
      <c r="Y16" s="1">
        <v>0.0</v>
      </c>
      <c r="Z16" s="1">
        <v>0.0</v>
      </c>
      <c r="AA16" s="1">
        <v>0.0</v>
      </c>
      <c r="AB16" s="1">
        <v>0.0</v>
      </c>
      <c r="AC16" s="1">
        <v>0.0</v>
      </c>
      <c r="AD16" s="1">
        <v>0.0</v>
      </c>
      <c r="AE16" s="1">
        <v>103277.0</v>
      </c>
      <c r="AF16" s="1">
        <v>312.0</v>
      </c>
      <c r="AG16" s="1">
        <v>810.0</v>
      </c>
      <c r="AH16" s="1" t="s">
        <v>659</v>
      </c>
      <c r="AI16" s="1">
        <v>32.0</v>
      </c>
      <c r="AJ16" s="1">
        <v>4.0</v>
      </c>
      <c r="AK16" s="1">
        <v>4.0</v>
      </c>
      <c r="AL16" s="1">
        <v>14.0</v>
      </c>
    </row>
    <row r="17">
      <c r="A17" s="1" t="s">
        <v>18</v>
      </c>
      <c r="B17" s="1">
        <v>16.0</v>
      </c>
      <c r="C17" s="1" t="s">
        <v>78</v>
      </c>
      <c r="D17" s="1" t="s">
        <v>663</v>
      </c>
      <c r="E17" s="1" t="s">
        <v>664</v>
      </c>
      <c r="F17" s="1" t="s">
        <v>665</v>
      </c>
      <c r="G17" s="1" t="s">
        <v>541</v>
      </c>
      <c r="H17" s="1">
        <v>135.96518</v>
      </c>
      <c r="I17" s="1">
        <v>9.9183445</v>
      </c>
      <c r="J17" s="1">
        <v>5.3259597</v>
      </c>
      <c r="K17" s="1">
        <v>0.0</v>
      </c>
      <c r="L17" s="1">
        <v>0.0</v>
      </c>
      <c r="M17" s="1">
        <v>1.0</v>
      </c>
      <c r="N17" s="1">
        <v>0.0</v>
      </c>
      <c r="O17" s="1">
        <v>0.0</v>
      </c>
      <c r="P17" s="1">
        <v>0.0</v>
      </c>
      <c r="Q17" s="1" t="s">
        <v>668</v>
      </c>
      <c r="R17" s="1">
        <v>8.0</v>
      </c>
      <c r="S17" s="1">
        <v>78.55000000074506</v>
      </c>
      <c r="T17" s="1">
        <v>0.3495478</v>
      </c>
      <c r="U17" s="1">
        <v>0.0</v>
      </c>
      <c r="V17" s="1">
        <v>3.0139945</v>
      </c>
      <c r="W17" s="1">
        <v>3.7252965</v>
      </c>
      <c r="X17" s="1">
        <v>0.0</v>
      </c>
      <c r="Y17" s="1">
        <v>5.3259597</v>
      </c>
      <c r="Z17" s="1">
        <v>0.0</v>
      </c>
      <c r="AA17" s="1">
        <v>0.0</v>
      </c>
      <c r="AB17" s="1">
        <v>0.0</v>
      </c>
      <c r="AC17" s="1">
        <v>0.0</v>
      </c>
      <c r="AD17" s="1">
        <v>0.0</v>
      </c>
      <c r="AE17" s="1">
        <v>30740.0</v>
      </c>
      <c r="AF17" s="1">
        <v>597.0</v>
      </c>
      <c r="AG17" s="1">
        <v>910.0</v>
      </c>
      <c r="AH17" s="1" t="s">
        <v>671</v>
      </c>
      <c r="AI17" s="1">
        <v>81.0</v>
      </c>
      <c r="AJ17" s="1">
        <v>4.0</v>
      </c>
      <c r="AK17" s="1">
        <v>4.0</v>
      </c>
      <c r="AL17" s="1">
        <v>7.0</v>
      </c>
    </row>
    <row r="18">
      <c r="A18" s="1" t="s">
        <v>18</v>
      </c>
      <c r="B18" s="1">
        <v>17.0</v>
      </c>
      <c r="C18" s="1" t="s">
        <v>80</v>
      </c>
      <c r="D18" s="1" t="s">
        <v>672</v>
      </c>
      <c r="E18" s="1" t="s">
        <v>673</v>
      </c>
      <c r="F18" s="1" t="s">
        <v>674</v>
      </c>
      <c r="H18" s="1">
        <v>132.58957</v>
      </c>
      <c r="I18" s="1">
        <v>7.4199543</v>
      </c>
      <c r="J18" s="1">
        <v>0.67398363</v>
      </c>
      <c r="K18" s="1">
        <v>0.0</v>
      </c>
      <c r="L18" s="1">
        <v>0.0</v>
      </c>
      <c r="M18" s="1">
        <v>1.0413927</v>
      </c>
      <c r="N18" s="1">
        <v>0.0</v>
      </c>
      <c r="O18" s="1">
        <v>0.0</v>
      </c>
      <c r="P18" s="1">
        <v>0.0</v>
      </c>
      <c r="Q18" s="1" t="s">
        <v>677</v>
      </c>
      <c r="R18" s="1">
        <v>9.0</v>
      </c>
      <c r="S18" s="1">
        <v>246.4400030374527</v>
      </c>
      <c r="T18" s="1">
        <v>0.0</v>
      </c>
      <c r="U18" s="1">
        <v>0.67398363</v>
      </c>
      <c r="V18" s="1">
        <v>0.0</v>
      </c>
      <c r="W18" s="1">
        <v>0.0</v>
      </c>
      <c r="X18" s="1">
        <v>0.0</v>
      </c>
      <c r="Y18" s="1">
        <v>0.0</v>
      </c>
      <c r="Z18" s="1">
        <v>0.0</v>
      </c>
      <c r="AA18" s="1">
        <v>0.0</v>
      </c>
      <c r="AB18" s="1">
        <v>0.0</v>
      </c>
      <c r="AC18" s="1">
        <v>0.0</v>
      </c>
      <c r="AD18" s="1">
        <v>0.0</v>
      </c>
      <c r="AE18" s="1">
        <v>241795.0</v>
      </c>
      <c r="AF18" s="1">
        <v>365.0</v>
      </c>
      <c r="AG18" s="1">
        <v>760.0</v>
      </c>
      <c r="AH18" s="1" t="s">
        <v>526</v>
      </c>
      <c r="AI18" s="1">
        <v>8.0</v>
      </c>
      <c r="AJ18" s="1">
        <v>7.0</v>
      </c>
      <c r="AK18" s="1">
        <v>9.0</v>
      </c>
      <c r="AL18" s="1">
        <v>17.0</v>
      </c>
    </row>
    <row r="19">
      <c r="A19" s="1" t="s">
        <v>18</v>
      </c>
      <c r="B19" s="1">
        <v>18.0</v>
      </c>
      <c r="C19" s="1" t="s">
        <v>84</v>
      </c>
      <c r="D19" s="1" t="s">
        <v>693</v>
      </c>
      <c r="E19" s="1" t="s">
        <v>694</v>
      </c>
      <c r="F19" s="1" t="s">
        <v>695</v>
      </c>
      <c r="H19" s="1">
        <v>124.93837</v>
      </c>
      <c r="I19" s="1">
        <v>11.302294</v>
      </c>
      <c r="J19" s="1">
        <v>3.3820155</v>
      </c>
      <c r="K19" s="1">
        <v>0.0</v>
      </c>
      <c r="L19" s="1">
        <v>0.0</v>
      </c>
      <c r="M19" s="1">
        <v>0.9542425</v>
      </c>
      <c r="N19" s="1">
        <v>0.0</v>
      </c>
      <c r="O19" s="1">
        <v>0.0</v>
      </c>
      <c r="P19" s="1">
        <v>0.0</v>
      </c>
      <c r="Q19" s="1" t="s">
        <v>696</v>
      </c>
      <c r="R19" s="1">
        <v>7.0</v>
      </c>
      <c r="S19" s="1">
        <v>78.5</v>
      </c>
      <c r="T19" s="1">
        <v>0.343263</v>
      </c>
      <c r="U19" s="1">
        <v>1.0876034</v>
      </c>
      <c r="V19" s="1">
        <v>3.3820155</v>
      </c>
      <c r="W19" s="1">
        <v>0.0</v>
      </c>
      <c r="X19" s="1">
        <v>0.0</v>
      </c>
      <c r="Y19" s="1">
        <v>0.0</v>
      </c>
      <c r="Z19" s="1">
        <v>0.0</v>
      </c>
      <c r="AA19" s="1">
        <v>0.0</v>
      </c>
      <c r="AB19" s="1">
        <v>0.0</v>
      </c>
      <c r="AC19" s="1">
        <v>0.0</v>
      </c>
      <c r="AD19" s="1">
        <v>0.0</v>
      </c>
      <c r="AE19" s="1">
        <v>123060.0</v>
      </c>
      <c r="AF19" s="1">
        <v>282.0</v>
      </c>
      <c r="AG19" s="1">
        <v>680.0</v>
      </c>
      <c r="AH19" s="1" t="s">
        <v>699</v>
      </c>
      <c r="AI19" s="1">
        <v>21.0</v>
      </c>
      <c r="AJ19" s="1">
        <v>4.0</v>
      </c>
      <c r="AK19" s="1">
        <v>4.0</v>
      </c>
      <c r="AL19" s="1">
        <v>7.0</v>
      </c>
    </row>
    <row r="20">
      <c r="A20" s="1" t="s">
        <v>18</v>
      </c>
      <c r="B20" s="1">
        <v>19.0</v>
      </c>
      <c r="C20" s="1" t="s">
        <v>82</v>
      </c>
      <c r="D20" s="1" t="s">
        <v>684</v>
      </c>
      <c r="E20" s="1" t="s">
        <v>685</v>
      </c>
      <c r="F20" s="1" t="s">
        <v>686</v>
      </c>
      <c r="H20" s="1">
        <v>124.389694</v>
      </c>
      <c r="I20" s="1">
        <v>0.0</v>
      </c>
      <c r="J20" s="1">
        <v>4.4278483</v>
      </c>
      <c r="K20" s="1">
        <v>0.0</v>
      </c>
      <c r="L20" s="1">
        <v>0.0</v>
      </c>
      <c r="M20" s="1">
        <v>1.1139433</v>
      </c>
      <c r="N20" s="1">
        <v>0.0</v>
      </c>
      <c r="O20" s="1">
        <v>0.0</v>
      </c>
      <c r="P20" s="1">
        <v>0.0</v>
      </c>
      <c r="Q20" s="1" t="s">
        <v>687</v>
      </c>
      <c r="R20" s="1">
        <v>11.0</v>
      </c>
      <c r="S20" s="1">
        <v>635.0</v>
      </c>
      <c r="T20" s="1">
        <v>0.0</v>
      </c>
      <c r="U20" s="1">
        <v>0.0</v>
      </c>
      <c r="V20" s="1">
        <v>0.0</v>
      </c>
      <c r="W20" s="1">
        <v>4.4278483</v>
      </c>
      <c r="X20" s="1">
        <v>0.0</v>
      </c>
      <c r="Y20" s="1">
        <v>0.0</v>
      </c>
      <c r="Z20" s="1">
        <v>0.0</v>
      </c>
      <c r="AA20" s="1">
        <v>0.0</v>
      </c>
      <c r="AB20" s="1">
        <v>0.0</v>
      </c>
      <c r="AC20" s="1">
        <v>0.0</v>
      </c>
      <c r="AD20" s="1">
        <v>0.0</v>
      </c>
      <c r="AE20" s="1">
        <v>186003.0</v>
      </c>
      <c r="AF20" s="1">
        <v>2527.0</v>
      </c>
      <c r="AG20" s="1">
        <v>910.0</v>
      </c>
      <c r="AH20" s="1" t="s">
        <v>690</v>
      </c>
      <c r="AI20" s="1">
        <v>112.0</v>
      </c>
      <c r="AJ20" s="1">
        <v>5.0</v>
      </c>
      <c r="AK20" s="1">
        <v>5.0</v>
      </c>
      <c r="AL20" s="1">
        <v>10.0</v>
      </c>
    </row>
    <row r="21" ht="15.75" customHeight="1">
      <c r="A21" s="1" t="s">
        <v>18</v>
      </c>
      <c r="B21" s="1">
        <v>20.0</v>
      </c>
      <c r="C21" s="1" t="s">
        <v>86</v>
      </c>
      <c r="D21" s="1" t="s">
        <v>700</v>
      </c>
      <c r="E21" s="1" t="s">
        <v>701</v>
      </c>
      <c r="F21" s="1" t="s">
        <v>703</v>
      </c>
      <c r="H21" s="1">
        <v>120.146645</v>
      </c>
      <c r="I21" s="1">
        <v>6.2711062</v>
      </c>
      <c r="J21" s="1">
        <v>0.7681633</v>
      </c>
      <c r="K21" s="1">
        <v>0.0</v>
      </c>
      <c r="L21" s="1">
        <v>0.0</v>
      </c>
      <c r="M21" s="1">
        <v>0.60206</v>
      </c>
      <c r="N21" s="1">
        <v>0.0</v>
      </c>
      <c r="O21" s="1">
        <v>0.0</v>
      </c>
      <c r="P21" s="1">
        <v>0.0</v>
      </c>
      <c r="Q21" s="1" t="s">
        <v>705</v>
      </c>
      <c r="R21" s="1">
        <v>2.0</v>
      </c>
      <c r="S21" s="1">
        <v>802.6900081634521</v>
      </c>
      <c r="T21" s="1">
        <v>0.22636916</v>
      </c>
      <c r="U21" s="1">
        <v>0.7681633</v>
      </c>
      <c r="V21" s="1">
        <v>0.0</v>
      </c>
      <c r="W21" s="1">
        <v>0.0</v>
      </c>
      <c r="X21" s="1">
        <v>0.0</v>
      </c>
      <c r="Y21" s="1">
        <v>0.0</v>
      </c>
      <c r="Z21" s="1">
        <v>0.0</v>
      </c>
      <c r="AA21" s="1">
        <v>0.0</v>
      </c>
      <c r="AB21" s="1">
        <v>0.0</v>
      </c>
      <c r="AC21" s="1">
        <v>0.0</v>
      </c>
      <c r="AD21" s="1">
        <v>0.0</v>
      </c>
      <c r="AE21" s="1">
        <v>122517.0</v>
      </c>
      <c r="AF21" s="1">
        <v>128.0</v>
      </c>
      <c r="AG21" s="1">
        <v>750.0</v>
      </c>
      <c r="AH21" s="1" t="s">
        <v>708</v>
      </c>
      <c r="AI21" s="1">
        <v>19.0</v>
      </c>
      <c r="AJ21" s="1">
        <v>6.0</v>
      </c>
      <c r="AK21" s="1">
        <v>8.0</v>
      </c>
      <c r="AL21" s="1">
        <v>11.0</v>
      </c>
    </row>
    <row r="22" ht="15.75" customHeight="1">
      <c r="A22" s="1" t="s">
        <v>18</v>
      </c>
      <c r="B22" s="1">
        <v>21.0</v>
      </c>
      <c r="C22" s="1" t="s">
        <v>88</v>
      </c>
      <c r="D22" s="1" t="s">
        <v>709</v>
      </c>
      <c r="E22" s="1" t="s">
        <v>710</v>
      </c>
      <c r="F22" s="1" t="s">
        <v>711</v>
      </c>
      <c r="H22" s="1">
        <v>114.52308</v>
      </c>
      <c r="I22" s="1">
        <v>9.482932</v>
      </c>
      <c r="J22" s="1">
        <v>1.0027959</v>
      </c>
      <c r="K22" s="1">
        <v>0.0</v>
      </c>
      <c r="L22" s="1">
        <v>0.0</v>
      </c>
      <c r="M22" s="1">
        <v>0.9542425</v>
      </c>
      <c r="N22" s="1">
        <v>0.0</v>
      </c>
      <c r="O22" s="1">
        <v>0.0</v>
      </c>
      <c r="P22" s="1">
        <v>0.0</v>
      </c>
      <c r="Q22" s="1" t="s">
        <v>713</v>
      </c>
      <c r="R22" s="1">
        <v>7.0</v>
      </c>
      <c r="S22" s="1">
        <v>130.0</v>
      </c>
      <c r="T22" s="1">
        <v>0.0</v>
      </c>
      <c r="U22" s="1">
        <v>1.0027959</v>
      </c>
      <c r="V22" s="1">
        <v>0.0</v>
      </c>
      <c r="W22" s="1">
        <v>0.0</v>
      </c>
      <c r="X22" s="1">
        <v>0.0</v>
      </c>
      <c r="Y22" s="1">
        <v>0.0</v>
      </c>
      <c r="Z22" s="1">
        <v>0.0</v>
      </c>
      <c r="AA22" s="1">
        <v>0.0</v>
      </c>
      <c r="AB22" s="1">
        <v>0.0</v>
      </c>
      <c r="AC22" s="1">
        <v>0.0</v>
      </c>
      <c r="AD22" s="1">
        <v>0.0</v>
      </c>
      <c r="AE22" s="1">
        <v>126395.0</v>
      </c>
      <c r="AF22" s="1">
        <v>624.0</v>
      </c>
      <c r="AG22" s="1">
        <v>660.0</v>
      </c>
      <c r="AH22" s="1" t="s">
        <v>717</v>
      </c>
      <c r="AI22" s="1">
        <v>84.0</v>
      </c>
      <c r="AJ22" s="1">
        <v>3.0</v>
      </c>
      <c r="AK22" s="1">
        <v>3.0</v>
      </c>
      <c r="AL22" s="1">
        <v>19.0</v>
      </c>
    </row>
    <row r="23" ht="15.75" customHeight="1">
      <c r="A23" s="1" t="s">
        <v>18</v>
      </c>
      <c r="B23" s="1">
        <v>22.0</v>
      </c>
      <c r="C23" s="1" t="s">
        <v>92</v>
      </c>
      <c r="D23" s="1" t="s">
        <v>738</v>
      </c>
      <c r="E23" s="1" t="s">
        <v>739</v>
      </c>
      <c r="F23" s="1" t="s">
        <v>740</v>
      </c>
      <c r="H23" s="1">
        <v>112.924484</v>
      </c>
      <c r="I23" s="1">
        <v>8.066472</v>
      </c>
      <c r="J23" s="1">
        <v>0.8805861</v>
      </c>
      <c r="K23" s="1">
        <v>0.0</v>
      </c>
      <c r="L23" s="1">
        <v>0.0</v>
      </c>
      <c r="M23" s="1">
        <v>1.0</v>
      </c>
      <c r="N23" s="1">
        <v>0.0</v>
      </c>
      <c r="O23" s="1">
        <v>0.0</v>
      </c>
      <c r="P23" s="1">
        <v>0.0</v>
      </c>
      <c r="Q23" s="1" t="s">
        <v>741</v>
      </c>
      <c r="R23" s="1">
        <v>8.0</v>
      </c>
      <c r="S23" s="1">
        <v>158.3000001907349</v>
      </c>
      <c r="T23" s="1">
        <v>0.0</v>
      </c>
      <c r="U23" s="1">
        <v>0.8805861</v>
      </c>
      <c r="V23" s="1">
        <v>0.0</v>
      </c>
      <c r="W23" s="1">
        <v>0.0</v>
      </c>
      <c r="X23" s="1">
        <v>0.0</v>
      </c>
      <c r="Y23" s="1">
        <v>0.0</v>
      </c>
      <c r="Z23" s="1">
        <v>0.0</v>
      </c>
      <c r="AA23" s="1">
        <v>0.0</v>
      </c>
      <c r="AB23" s="1">
        <v>0.0</v>
      </c>
      <c r="AC23" s="1">
        <v>0.0</v>
      </c>
      <c r="AD23" s="1">
        <v>0.0</v>
      </c>
      <c r="AE23" s="1">
        <v>15964.0</v>
      </c>
      <c r="AF23" s="1">
        <v>534.0</v>
      </c>
      <c r="AG23" s="1">
        <v>660.0</v>
      </c>
      <c r="AH23" s="1" t="s">
        <v>744</v>
      </c>
      <c r="AI23" s="1">
        <v>53.0</v>
      </c>
      <c r="AJ23" s="1">
        <v>4.0</v>
      </c>
      <c r="AK23" s="1">
        <v>4.0</v>
      </c>
      <c r="AL23" s="1">
        <v>9.0</v>
      </c>
    </row>
    <row r="24" ht="15.75" customHeight="1">
      <c r="A24" s="1" t="s">
        <v>18</v>
      </c>
      <c r="B24" s="1">
        <v>23.0</v>
      </c>
      <c r="C24" s="1" t="s">
        <v>90</v>
      </c>
      <c r="D24" s="1" t="s">
        <v>718</v>
      </c>
      <c r="E24" s="1" t="s">
        <v>719</v>
      </c>
      <c r="F24" s="1" t="s">
        <v>720</v>
      </c>
      <c r="H24" s="1">
        <v>112.57572</v>
      </c>
      <c r="I24" s="1">
        <v>8.066472</v>
      </c>
      <c r="J24" s="1">
        <v>5.107495</v>
      </c>
      <c r="K24" s="1">
        <v>0.0</v>
      </c>
      <c r="L24" s="1">
        <v>0.0</v>
      </c>
      <c r="M24" s="1">
        <v>1.0791812</v>
      </c>
      <c r="N24" s="1">
        <v>0.0</v>
      </c>
      <c r="O24" s="1">
        <v>0.0</v>
      </c>
      <c r="P24" s="1">
        <v>0.0</v>
      </c>
      <c r="Q24" s="1" t="s">
        <v>722</v>
      </c>
      <c r="R24" s="1">
        <v>10.0</v>
      </c>
      <c r="S24" s="1">
        <v>61.69999957084656</v>
      </c>
      <c r="T24" s="1">
        <v>0.0</v>
      </c>
      <c r="U24" s="1">
        <v>0.0</v>
      </c>
      <c r="V24" s="1">
        <v>3.1933444</v>
      </c>
      <c r="W24" s="1">
        <v>0.0</v>
      </c>
      <c r="X24" s="1">
        <v>5.107495</v>
      </c>
      <c r="Y24" s="1">
        <v>0.0</v>
      </c>
      <c r="Z24" s="1">
        <v>0.0</v>
      </c>
      <c r="AA24" s="1">
        <v>0.0</v>
      </c>
      <c r="AB24" s="1">
        <v>0.0</v>
      </c>
      <c r="AC24" s="1">
        <v>0.0</v>
      </c>
      <c r="AD24" s="1">
        <v>0.0</v>
      </c>
      <c r="AE24" s="1">
        <v>34608.0</v>
      </c>
      <c r="AF24" s="1">
        <v>1180.0</v>
      </c>
      <c r="AG24" s="1">
        <v>750.0</v>
      </c>
      <c r="AH24" s="1" t="s">
        <v>728</v>
      </c>
      <c r="AI24" s="1">
        <v>130.0</v>
      </c>
      <c r="AJ24" s="1">
        <v>11.0</v>
      </c>
      <c r="AK24" s="1">
        <v>11.0</v>
      </c>
      <c r="AL24" s="1">
        <v>13.0</v>
      </c>
    </row>
    <row r="25" ht="15.75" customHeight="1">
      <c r="A25" s="1" t="s">
        <v>18</v>
      </c>
      <c r="B25" s="1">
        <v>24.0</v>
      </c>
      <c r="C25" s="1" t="s">
        <v>94</v>
      </c>
      <c r="D25" s="1" t="s">
        <v>729</v>
      </c>
      <c r="E25" s="1" t="s">
        <v>730</v>
      </c>
      <c r="F25" s="1" t="s">
        <v>731</v>
      </c>
      <c r="H25" s="1">
        <v>111.55668</v>
      </c>
      <c r="I25" s="1">
        <v>0.0</v>
      </c>
      <c r="J25" s="1">
        <v>3.5645375</v>
      </c>
      <c r="K25" s="1">
        <v>0.0</v>
      </c>
      <c r="L25" s="1">
        <v>0.0</v>
      </c>
      <c r="M25" s="1">
        <v>1.0791812</v>
      </c>
      <c r="N25" s="1">
        <v>0.0</v>
      </c>
      <c r="O25" s="1">
        <v>0.0</v>
      </c>
      <c r="P25" s="1">
        <v>0.0</v>
      </c>
      <c r="Q25" s="1" t="s">
        <v>734</v>
      </c>
      <c r="R25" s="1">
        <v>10.0</v>
      </c>
      <c r="S25" s="1">
        <v>840.0</v>
      </c>
      <c r="T25" s="1">
        <v>0.0</v>
      </c>
      <c r="U25" s="1">
        <v>0.0</v>
      </c>
      <c r="V25" s="1">
        <v>3.5645375</v>
      </c>
      <c r="W25" s="1">
        <v>0.0</v>
      </c>
      <c r="X25" s="1">
        <v>0.0</v>
      </c>
      <c r="Y25" s="1">
        <v>0.0</v>
      </c>
      <c r="Z25" s="1">
        <v>0.0</v>
      </c>
      <c r="AA25" s="1">
        <v>0.0</v>
      </c>
      <c r="AB25" s="1">
        <v>0.0</v>
      </c>
      <c r="AC25" s="1">
        <v>0.0</v>
      </c>
      <c r="AD25" s="1">
        <v>0.0</v>
      </c>
      <c r="AE25" s="1">
        <v>251869.0</v>
      </c>
      <c r="AF25" s="1">
        <v>1793.0</v>
      </c>
      <c r="AG25" s="1">
        <v>960.0</v>
      </c>
      <c r="AH25" s="1" t="s">
        <v>736</v>
      </c>
      <c r="AI25" s="1">
        <v>262.0</v>
      </c>
      <c r="AJ25" s="1">
        <v>4.0</v>
      </c>
      <c r="AK25" s="1">
        <v>6.0</v>
      </c>
      <c r="AL25" s="1">
        <v>7.0</v>
      </c>
    </row>
    <row r="26" ht="15.75" customHeight="1">
      <c r="A26" s="1" t="s">
        <v>18</v>
      </c>
      <c r="B26" s="1">
        <v>25.0</v>
      </c>
      <c r="C26" s="1" t="s">
        <v>96</v>
      </c>
      <c r="D26" s="1" t="s">
        <v>745</v>
      </c>
      <c r="E26" s="1" t="s">
        <v>746</v>
      </c>
      <c r="F26" s="1" t="s">
        <v>747</v>
      </c>
      <c r="H26" s="1">
        <v>111.40564</v>
      </c>
      <c r="I26" s="1">
        <v>11.302196</v>
      </c>
      <c r="J26" s="1">
        <v>3.291269</v>
      </c>
      <c r="K26" s="1">
        <v>0.0</v>
      </c>
      <c r="L26" s="1">
        <v>0.0</v>
      </c>
      <c r="M26" s="1">
        <v>0.9542425</v>
      </c>
      <c r="N26" s="1">
        <v>0.0</v>
      </c>
      <c r="O26" s="1">
        <v>0.0</v>
      </c>
      <c r="P26" s="1">
        <v>0.0</v>
      </c>
      <c r="Q26" s="1" t="s">
        <v>750</v>
      </c>
      <c r="R26" s="1">
        <v>7.0</v>
      </c>
      <c r="S26" s="1">
        <v>63.0</v>
      </c>
      <c r="T26" s="1">
        <v>0.0</v>
      </c>
      <c r="U26" s="1">
        <v>0.0</v>
      </c>
      <c r="V26" s="1">
        <v>3.291269</v>
      </c>
      <c r="W26" s="1">
        <v>0.0</v>
      </c>
      <c r="X26" s="1">
        <v>0.0</v>
      </c>
      <c r="Y26" s="1">
        <v>0.0</v>
      </c>
      <c r="Z26" s="1">
        <v>0.0</v>
      </c>
      <c r="AA26" s="1">
        <v>0.0</v>
      </c>
      <c r="AB26" s="1">
        <v>0.0</v>
      </c>
      <c r="AC26" s="1">
        <v>0.0</v>
      </c>
      <c r="AD26" s="1">
        <v>0.0</v>
      </c>
      <c r="AE26" s="1">
        <v>37487.0</v>
      </c>
      <c r="AF26" s="1">
        <v>177.0</v>
      </c>
      <c r="AG26" s="1">
        <v>820.0</v>
      </c>
      <c r="AH26" s="1" t="s">
        <v>751</v>
      </c>
      <c r="AI26" s="1">
        <v>87.0</v>
      </c>
      <c r="AJ26" s="1">
        <v>3.0</v>
      </c>
      <c r="AK26" s="1">
        <v>3.0</v>
      </c>
      <c r="AL26" s="1">
        <v>8.0</v>
      </c>
    </row>
    <row r="27" ht="15.75" customHeight="1">
      <c r="A27" s="1" t="s">
        <v>46</v>
      </c>
      <c r="B27" s="1">
        <v>1.0</v>
      </c>
      <c r="C27" s="1" t="s">
        <v>100</v>
      </c>
      <c r="D27" s="1" t="s">
        <v>756</v>
      </c>
      <c r="E27" s="1" t="s">
        <v>757</v>
      </c>
      <c r="F27" s="1" t="s">
        <v>758</v>
      </c>
      <c r="H27" s="1">
        <v>9.9999998E12</v>
      </c>
      <c r="I27" s="1">
        <v>6.1257954</v>
      </c>
      <c r="J27" s="1">
        <v>2.9476461</v>
      </c>
      <c r="K27" s="1">
        <v>0.0</v>
      </c>
      <c r="L27" s="1">
        <v>0.0</v>
      </c>
      <c r="M27" s="1">
        <v>0.69897</v>
      </c>
      <c r="N27" s="1">
        <v>2.0</v>
      </c>
      <c r="O27" s="1">
        <v>0.0</v>
      </c>
      <c r="P27" s="1">
        <v>0.0</v>
      </c>
      <c r="Q27" s="1" t="s">
        <v>759</v>
      </c>
      <c r="R27" s="1">
        <v>3.0</v>
      </c>
      <c r="S27" s="1">
        <v>70.5</v>
      </c>
      <c r="T27" s="1">
        <v>0.28470418</v>
      </c>
      <c r="U27" s="1">
        <v>0.0</v>
      </c>
      <c r="V27" s="1">
        <v>0.0</v>
      </c>
      <c r="W27" s="1">
        <v>2.9476461</v>
      </c>
      <c r="X27" s="1">
        <v>0.0</v>
      </c>
      <c r="Y27" s="1">
        <v>0.0</v>
      </c>
      <c r="Z27" s="1">
        <v>0.0</v>
      </c>
      <c r="AA27" s="1">
        <v>0.0</v>
      </c>
      <c r="AB27" s="1">
        <v>0.0</v>
      </c>
      <c r="AC27" s="1">
        <v>0.0</v>
      </c>
      <c r="AD27" s="1">
        <v>0.0</v>
      </c>
      <c r="AE27" s="1">
        <v>125889.0</v>
      </c>
      <c r="AF27" s="1">
        <v>4066.0</v>
      </c>
      <c r="AG27" s="1">
        <v>780.0</v>
      </c>
      <c r="AH27" s="1" t="s">
        <v>762</v>
      </c>
      <c r="AI27" s="1">
        <v>27069.0</v>
      </c>
      <c r="AJ27" s="1">
        <v>2.0</v>
      </c>
      <c r="AK27" s="1">
        <v>7.0</v>
      </c>
      <c r="AL27" s="1">
        <v>13.0</v>
      </c>
    </row>
    <row r="28" ht="15.75" customHeight="1">
      <c r="A28" s="1" t="s">
        <v>46</v>
      </c>
      <c r="B28" s="1">
        <v>2.0</v>
      </c>
      <c r="C28" s="1" t="s">
        <v>102</v>
      </c>
      <c r="D28" s="1" t="s">
        <v>765</v>
      </c>
      <c r="E28" s="1" t="s">
        <v>766</v>
      </c>
      <c r="F28" s="1" t="s">
        <v>767</v>
      </c>
      <c r="H28" s="1">
        <v>159.81802</v>
      </c>
      <c r="I28" s="1">
        <v>5.1677933</v>
      </c>
      <c r="J28" s="1">
        <v>2.4559135</v>
      </c>
      <c r="K28" s="1">
        <v>0.0</v>
      </c>
      <c r="L28" s="1">
        <v>0.0</v>
      </c>
      <c r="M28" s="1">
        <v>1.0791812</v>
      </c>
      <c r="N28" s="1">
        <v>0.0</v>
      </c>
      <c r="O28" s="1">
        <v>0.0</v>
      </c>
      <c r="P28" s="1">
        <v>1.0</v>
      </c>
      <c r="Q28" s="1" t="s">
        <v>769</v>
      </c>
      <c r="R28" s="1">
        <v>10.0</v>
      </c>
      <c r="S28" s="1">
        <v>293.8999999761581</v>
      </c>
      <c r="T28" s="1">
        <v>0.0</v>
      </c>
      <c r="U28" s="1">
        <v>0.6517607</v>
      </c>
      <c r="V28" s="1">
        <v>2.4559135</v>
      </c>
      <c r="W28" s="1">
        <v>0.0</v>
      </c>
      <c r="X28" s="1">
        <v>0.0</v>
      </c>
      <c r="Y28" s="1">
        <v>0.0</v>
      </c>
      <c r="Z28" s="1">
        <v>0.0</v>
      </c>
      <c r="AA28" s="1">
        <v>0.0</v>
      </c>
      <c r="AB28" s="1">
        <v>0.0</v>
      </c>
      <c r="AC28" s="1">
        <v>0.0</v>
      </c>
      <c r="AD28" s="1">
        <v>0.0</v>
      </c>
      <c r="AE28" s="1">
        <v>135438.0</v>
      </c>
      <c r="AF28" s="1">
        <v>2707.0</v>
      </c>
      <c r="AG28" s="1">
        <v>940.0</v>
      </c>
      <c r="AH28" s="1" t="s">
        <v>770</v>
      </c>
      <c r="AI28" s="1">
        <v>343.0</v>
      </c>
      <c r="AJ28" s="1">
        <v>10.0</v>
      </c>
      <c r="AK28" s="1">
        <v>20.0</v>
      </c>
      <c r="AL28" s="1">
        <v>31.0</v>
      </c>
    </row>
    <row r="29" ht="15.75" customHeight="1">
      <c r="A29" s="1" t="s">
        <v>46</v>
      </c>
      <c r="B29" s="1">
        <v>3.0</v>
      </c>
      <c r="C29" s="1" t="s">
        <v>104</v>
      </c>
      <c r="D29" s="1" t="s">
        <v>771</v>
      </c>
      <c r="E29" s="1" t="s">
        <v>772</v>
      </c>
      <c r="F29" s="1" t="s">
        <v>773</v>
      </c>
      <c r="H29" s="1">
        <v>140.71819</v>
      </c>
      <c r="I29" s="1">
        <v>5.64973</v>
      </c>
      <c r="J29" s="1">
        <v>4.3150887</v>
      </c>
      <c r="K29" s="1">
        <v>0.0</v>
      </c>
      <c r="L29" s="1">
        <v>0.0</v>
      </c>
      <c r="M29" s="1">
        <v>0.9542425</v>
      </c>
      <c r="N29" s="1">
        <v>0.0</v>
      </c>
      <c r="O29" s="1">
        <v>0.0</v>
      </c>
      <c r="P29" s="1">
        <v>0.0</v>
      </c>
      <c r="Q29" s="1" t="s">
        <v>774</v>
      </c>
      <c r="R29" s="1">
        <v>7.0</v>
      </c>
      <c r="S29" s="1">
        <v>218.0</v>
      </c>
      <c r="T29" s="1">
        <v>0.31878555</v>
      </c>
      <c r="U29" s="1">
        <v>0.79652005</v>
      </c>
      <c r="V29" s="1">
        <v>0.0</v>
      </c>
      <c r="W29" s="1">
        <v>3.3477364</v>
      </c>
      <c r="X29" s="1">
        <v>0.0</v>
      </c>
      <c r="Y29" s="1">
        <v>0.0</v>
      </c>
      <c r="Z29" s="1">
        <v>0.0</v>
      </c>
      <c r="AA29" s="1">
        <v>4.3150887</v>
      </c>
      <c r="AB29" s="1">
        <v>0.0</v>
      </c>
      <c r="AC29" s="1">
        <v>0.0</v>
      </c>
      <c r="AD29" s="1">
        <v>0.0</v>
      </c>
      <c r="AE29" s="1">
        <v>36069.0</v>
      </c>
      <c r="AF29" s="1">
        <v>656.0</v>
      </c>
      <c r="AG29" s="1">
        <v>780.0</v>
      </c>
      <c r="AH29" s="1" t="s">
        <v>775</v>
      </c>
      <c r="AI29" s="1">
        <v>18.0</v>
      </c>
      <c r="AJ29" s="1">
        <v>4.0</v>
      </c>
      <c r="AK29" s="1">
        <v>4.0</v>
      </c>
      <c r="AL29" s="1">
        <v>14.0</v>
      </c>
    </row>
    <row r="30" ht="15.75" customHeight="1">
      <c r="A30" s="1" t="s">
        <v>46</v>
      </c>
      <c r="B30" s="1">
        <v>4.0</v>
      </c>
      <c r="C30" s="1" t="s">
        <v>108</v>
      </c>
      <c r="D30" s="1" t="s">
        <v>787</v>
      </c>
      <c r="E30" s="1" t="s">
        <v>788</v>
      </c>
      <c r="F30" s="1" t="s">
        <v>789</v>
      </c>
      <c r="H30" s="1">
        <v>107.814804</v>
      </c>
      <c r="I30" s="1">
        <v>7.3674746</v>
      </c>
      <c r="J30" s="1">
        <v>3.4281728</v>
      </c>
      <c r="K30" s="1">
        <v>0.0</v>
      </c>
      <c r="L30" s="1">
        <v>0.0</v>
      </c>
      <c r="M30" s="1">
        <v>0.69897</v>
      </c>
      <c r="N30" s="1">
        <v>0.0</v>
      </c>
      <c r="O30" s="1">
        <v>0.0</v>
      </c>
      <c r="P30" s="1">
        <v>1.0</v>
      </c>
      <c r="Q30" s="1" t="s">
        <v>790</v>
      </c>
      <c r="R30" s="1">
        <v>3.0</v>
      </c>
      <c r="S30" s="1">
        <v>170.0</v>
      </c>
      <c r="T30" s="1">
        <v>0.2522511</v>
      </c>
      <c r="U30" s="1">
        <v>0.79497373</v>
      </c>
      <c r="V30" s="1">
        <v>2.4346397</v>
      </c>
      <c r="W30" s="1">
        <v>0.0</v>
      </c>
      <c r="X30" s="1">
        <v>0.0</v>
      </c>
      <c r="Y30" s="1">
        <v>3.4281728</v>
      </c>
      <c r="Z30" s="1">
        <v>0.0</v>
      </c>
      <c r="AA30" s="1">
        <v>0.0</v>
      </c>
      <c r="AB30" s="1">
        <v>0.0</v>
      </c>
      <c r="AC30" s="1">
        <v>0.0</v>
      </c>
      <c r="AD30" s="1">
        <v>0.0</v>
      </c>
      <c r="AE30" s="1">
        <v>174474.0</v>
      </c>
      <c r="AF30" s="1">
        <v>724.0</v>
      </c>
      <c r="AG30" s="1">
        <v>740.0</v>
      </c>
      <c r="AH30" s="1" t="s">
        <v>791</v>
      </c>
      <c r="AI30" s="1">
        <v>166.0</v>
      </c>
      <c r="AJ30" s="1">
        <v>6.0</v>
      </c>
      <c r="AK30" s="1">
        <v>14.0</v>
      </c>
      <c r="AL30" s="1">
        <v>22.0</v>
      </c>
    </row>
    <row r="31" ht="15.75" customHeight="1">
      <c r="A31" s="1" t="s">
        <v>46</v>
      </c>
      <c r="B31" s="1">
        <v>5.0</v>
      </c>
      <c r="C31" s="1" t="s">
        <v>106</v>
      </c>
      <c r="D31" s="1" t="s">
        <v>776</v>
      </c>
      <c r="E31" s="1" t="s">
        <v>777</v>
      </c>
      <c r="F31" s="1" t="s">
        <v>778</v>
      </c>
      <c r="H31" s="1">
        <v>104.9864</v>
      </c>
      <c r="I31" s="1">
        <v>5.64973</v>
      </c>
      <c r="J31" s="1">
        <v>0.0</v>
      </c>
      <c r="K31" s="1">
        <v>0.0</v>
      </c>
      <c r="L31" s="1">
        <v>0.0</v>
      </c>
      <c r="M31" s="1">
        <v>0.845098</v>
      </c>
      <c r="N31" s="1">
        <v>0.0</v>
      </c>
      <c r="O31" s="1">
        <v>0.0</v>
      </c>
      <c r="P31" s="1">
        <v>0.0</v>
      </c>
      <c r="Q31" s="1" t="s">
        <v>781</v>
      </c>
      <c r="R31" s="1">
        <v>5.0</v>
      </c>
      <c r="S31" s="1">
        <v>482.5</v>
      </c>
      <c r="T31" s="1">
        <v>0.0</v>
      </c>
      <c r="U31" s="1">
        <v>0.0</v>
      </c>
      <c r="V31" s="1">
        <v>0.0</v>
      </c>
      <c r="W31" s="1">
        <v>0.0</v>
      </c>
      <c r="X31" s="1">
        <v>0.0</v>
      </c>
      <c r="Y31" s="1">
        <v>0.0</v>
      </c>
      <c r="Z31" s="1">
        <v>0.0</v>
      </c>
      <c r="AA31" s="1">
        <v>0.0</v>
      </c>
      <c r="AB31" s="1">
        <v>0.0</v>
      </c>
      <c r="AC31" s="1">
        <v>0.0</v>
      </c>
      <c r="AD31" s="1">
        <v>0.0</v>
      </c>
      <c r="AE31" s="1">
        <v>430480.0</v>
      </c>
      <c r="AF31" s="1">
        <v>246.0</v>
      </c>
      <c r="AG31" s="1">
        <v>750.0</v>
      </c>
      <c r="AH31" s="1" t="s">
        <v>784</v>
      </c>
      <c r="AI31" s="1">
        <v>306.0</v>
      </c>
      <c r="AJ31" s="1">
        <v>2.0</v>
      </c>
      <c r="AK31" s="1">
        <v>4.0</v>
      </c>
      <c r="AL31" s="1">
        <v>13.0</v>
      </c>
    </row>
    <row r="32" ht="15.75" customHeight="1">
      <c r="A32" s="1" t="s">
        <v>46</v>
      </c>
      <c r="B32" s="1">
        <v>6.0</v>
      </c>
      <c r="C32" s="1" t="s">
        <v>110</v>
      </c>
      <c r="D32" s="1" t="s">
        <v>792</v>
      </c>
      <c r="E32" s="1" t="s">
        <v>794</v>
      </c>
      <c r="F32" s="1" t="s">
        <v>796</v>
      </c>
      <c r="H32" s="1">
        <v>85.88513</v>
      </c>
      <c r="I32" s="1">
        <v>5.1677933</v>
      </c>
      <c r="J32" s="1">
        <v>2.7434187</v>
      </c>
      <c r="K32" s="1">
        <v>0.0</v>
      </c>
      <c r="L32" s="1">
        <v>0.0</v>
      </c>
      <c r="M32" s="1">
        <v>0.60206</v>
      </c>
      <c r="N32" s="1">
        <v>0.0</v>
      </c>
      <c r="O32" s="1">
        <v>0.0</v>
      </c>
      <c r="P32" s="1">
        <v>0.0</v>
      </c>
      <c r="Q32" s="1" t="s">
        <v>797</v>
      </c>
      <c r="R32" s="1">
        <v>2.0</v>
      </c>
      <c r="S32" s="1">
        <v>324.1399993896484</v>
      </c>
      <c r="T32" s="1">
        <v>0.0</v>
      </c>
      <c r="U32" s="1">
        <v>0.0</v>
      </c>
      <c r="V32" s="1">
        <v>2.7434187</v>
      </c>
      <c r="W32" s="1">
        <v>0.0</v>
      </c>
      <c r="X32" s="1">
        <v>0.0</v>
      </c>
      <c r="Y32" s="1">
        <v>0.0</v>
      </c>
      <c r="Z32" s="1">
        <v>0.0</v>
      </c>
      <c r="AA32" s="1">
        <v>0.0</v>
      </c>
      <c r="AB32" s="1">
        <v>0.0</v>
      </c>
      <c r="AC32" s="1">
        <v>0.0</v>
      </c>
      <c r="AD32" s="1">
        <v>0.0</v>
      </c>
      <c r="AE32" s="1">
        <v>15969.0</v>
      </c>
      <c r="AF32" s="1">
        <v>177.0</v>
      </c>
      <c r="AG32" s="1">
        <v>850.0</v>
      </c>
      <c r="AH32" s="1" t="s">
        <v>798</v>
      </c>
      <c r="AI32" s="1">
        <v>164.0</v>
      </c>
      <c r="AJ32" s="1">
        <v>3.0</v>
      </c>
      <c r="AK32" s="1">
        <v>6.0</v>
      </c>
      <c r="AL32" s="1">
        <v>1.0</v>
      </c>
    </row>
    <row r="33" ht="15.75" customHeight="1">
      <c r="A33" s="1" t="s">
        <v>46</v>
      </c>
      <c r="B33" s="1">
        <v>7.0</v>
      </c>
      <c r="C33" s="1" t="s">
        <v>112</v>
      </c>
      <c r="D33" s="1" t="s">
        <v>800</v>
      </c>
      <c r="E33" s="1" t="s">
        <v>802</v>
      </c>
      <c r="F33" s="1" t="s">
        <v>803</v>
      </c>
      <c r="H33" s="1">
        <v>85.39578</v>
      </c>
      <c r="I33" s="1">
        <v>4.889723</v>
      </c>
      <c r="J33" s="1">
        <v>2.837223</v>
      </c>
      <c r="K33" s="1">
        <v>0.0</v>
      </c>
      <c r="L33" s="1">
        <v>0.0</v>
      </c>
      <c r="M33" s="1">
        <v>0.69897</v>
      </c>
      <c r="N33" s="1">
        <v>0.0</v>
      </c>
      <c r="O33" s="1">
        <v>0.0</v>
      </c>
      <c r="P33" s="1">
        <v>0.0</v>
      </c>
      <c r="Q33" s="1" t="s">
        <v>804</v>
      </c>
      <c r="R33" s="1">
        <v>3.0</v>
      </c>
      <c r="S33" s="1">
        <v>249.0000038146973</v>
      </c>
      <c r="T33" s="1">
        <v>0.0</v>
      </c>
      <c r="U33" s="1">
        <v>0.0</v>
      </c>
      <c r="V33" s="1">
        <v>2.837223</v>
      </c>
      <c r="W33" s="1">
        <v>0.0</v>
      </c>
      <c r="X33" s="1">
        <v>2.680974</v>
      </c>
      <c r="Y33" s="1">
        <v>0.0</v>
      </c>
      <c r="Z33" s="1">
        <v>0.0</v>
      </c>
      <c r="AA33" s="1">
        <v>0.0</v>
      </c>
      <c r="AB33" s="1">
        <v>0.0</v>
      </c>
      <c r="AC33" s="1">
        <v>0.0</v>
      </c>
      <c r="AD33" s="1">
        <v>0.0</v>
      </c>
      <c r="AE33" s="1">
        <v>117162.0</v>
      </c>
      <c r="AF33" s="1">
        <v>102.0</v>
      </c>
      <c r="AG33" s="1">
        <v>730.0</v>
      </c>
      <c r="AH33" s="1" t="s">
        <v>805</v>
      </c>
      <c r="AI33" s="1">
        <v>5.0</v>
      </c>
      <c r="AJ33" s="1">
        <v>5.0</v>
      </c>
      <c r="AK33" s="1">
        <v>7.0</v>
      </c>
      <c r="AL33" s="1">
        <v>12.0</v>
      </c>
    </row>
    <row r="34" ht="15.75" customHeight="1">
      <c r="A34" s="1" t="s">
        <v>46</v>
      </c>
      <c r="B34" s="1">
        <v>8.0</v>
      </c>
      <c r="C34" s="1" t="s">
        <v>117</v>
      </c>
      <c r="D34" s="1" t="s">
        <v>6953</v>
      </c>
      <c r="E34" s="1" t="s">
        <v>6954</v>
      </c>
      <c r="F34" s="1" t="s">
        <v>6956</v>
      </c>
      <c r="H34" s="1">
        <v>81.30779</v>
      </c>
      <c r="I34" s="1">
        <v>0.0</v>
      </c>
      <c r="J34" s="1">
        <v>0.0</v>
      </c>
      <c r="K34" s="1">
        <v>0.0</v>
      </c>
      <c r="L34" s="1">
        <v>0.0</v>
      </c>
      <c r="M34" s="1">
        <v>1.0</v>
      </c>
      <c r="N34" s="1">
        <v>0.0</v>
      </c>
      <c r="O34" s="1">
        <v>2.0</v>
      </c>
      <c r="P34" s="1">
        <v>1.0</v>
      </c>
      <c r="Q34" s="1" t="s">
        <v>6957</v>
      </c>
      <c r="R34" s="1">
        <v>8.0</v>
      </c>
      <c r="S34" s="1">
        <v>538.6700008399785</v>
      </c>
      <c r="T34" s="1">
        <v>0.0</v>
      </c>
      <c r="U34" s="1">
        <v>0.0</v>
      </c>
      <c r="V34" s="1">
        <v>0.0</v>
      </c>
      <c r="W34" s="1">
        <v>0.0</v>
      </c>
      <c r="X34" s="1">
        <v>0.0</v>
      </c>
      <c r="Y34" s="1">
        <v>0.0</v>
      </c>
      <c r="Z34" s="1">
        <v>0.0</v>
      </c>
      <c r="AA34" s="1">
        <v>0.0</v>
      </c>
      <c r="AB34" s="1">
        <v>0.0</v>
      </c>
      <c r="AC34" s="1">
        <v>0.0</v>
      </c>
      <c r="AD34" s="1">
        <v>0.0</v>
      </c>
      <c r="AE34" s="1">
        <v>74422.0</v>
      </c>
      <c r="AF34" s="1">
        <v>3959.0</v>
      </c>
      <c r="AG34" s="1">
        <v>920.0</v>
      </c>
      <c r="AH34" s="1" t="s">
        <v>6958</v>
      </c>
      <c r="AI34" s="1">
        <v>3096.0</v>
      </c>
      <c r="AJ34" s="1">
        <v>12.0</v>
      </c>
      <c r="AK34" s="1">
        <v>32.0</v>
      </c>
      <c r="AL34" s="1">
        <v>38.0</v>
      </c>
    </row>
    <row r="35" ht="15.75" customHeight="1">
      <c r="A35" s="1" t="s">
        <v>46</v>
      </c>
      <c r="B35" s="1">
        <v>9.0</v>
      </c>
      <c r="C35" s="1" t="s">
        <v>115</v>
      </c>
      <c r="D35" s="1" t="s">
        <v>808</v>
      </c>
      <c r="E35" s="1" t="s">
        <v>809</v>
      </c>
      <c r="F35" s="1" t="s">
        <v>810</v>
      </c>
      <c r="H35" s="1">
        <v>68.84474</v>
      </c>
      <c r="I35" s="1">
        <v>5.64973</v>
      </c>
      <c r="J35" s="1">
        <v>3.2793982</v>
      </c>
      <c r="K35" s="1">
        <v>0.0</v>
      </c>
      <c r="L35" s="1">
        <v>0.0</v>
      </c>
      <c r="M35" s="1">
        <v>0.60206</v>
      </c>
      <c r="N35" s="1">
        <v>0.0</v>
      </c>
      <c r="O35" s="1">
        <v>0.0</v>
      </c>
      <c r="P35" s="1">
        <v>0.0</v>
      </c>
      <c r="Q35" s="1" t="s">
        <v>811</v>
      </c>
      <c r="R35" s="1">
        <v>2.0</v>
      </c>
      <c r="S35" s="1">
        <v>163.0</v>
      </c>
      <c r="T35" s="1">
        <v>0.31946665</v>
      </c>
      <c r="U35" s="1">
        <v>0.73224247</v>
      </c>
      <c r="V35" s="1">
        <v>0.0</v>
      </c>
      <c r="W35" s="1">
        <v>0.0</v>
      </c>
      <c r="X35" s="1">
        <v>3.2793982</v>
      </c>
      <c r="Y35" s="1">
        <v>0.0</v>
      </c>
      <c r="Z35" s="1">
        <v>0.0</v>
      </c>
      <c r="AA35" s="1">
        <v>0.0</v>
      </c>
      <c r="AB35" s="1">
        <v>0.0</v>
      </c>
      <c r="AC35" s="1">
        <v>0.0</v>
      </c>
      <c r="AD35" s="1">
        <v>0.0</v>
      </c>
      <c r="AE35" s="1">
        <v>44777.0</v>
      </c>
      <c r="AF35" s="1">
        <v>333.0</v>
      </c>
      <c r="AG35" s="1">
        <v>760.0</v>
      </c>
      <c r="AH35" s="1" t="s">
        <v>812</v>
      </c>
      <c r="AI35" s="1">
        <v>33.0</v>
      </c>
      <c r="AJ35" s="1">
        <v>2.0</v>
      </c>
      <c r="AK35" s="1">
        <v>2.0</v>
      </c>
      <c r="AL35" s="1">
        <v>9.0</v>
      </c>
    </row>
    <row r="36" ht="15.75" customHeight="1">
      <c r="A36" s="1" t="s">
        <v>46</v>
      </c>
      <c r="B36" s="1">
        <v>10.0</v>
      </c>
      <c r="C36" s="1" t="s">
        <v>121</v>
      </c>
      <c r="D36" s="1" t="s">
        <v>813</v>
      </c>
      <c r="E36" s="1" t="s">
        <v>814</v>
      </c>
      <c r="F36" s="1" t="s">
        <v>815</v>
      </c>
      <c r="H36" s="1">
        <v>66.009346</v>
      </c>
      <c r="I36" s="1">
        <v>6.3394685</v>
      </c>
      <c r="J36" s="1">
        <v>3.541542</v>
      </c>
      <c r="K36" s="1">
        <v>0.0</v>
      </c>
      <c r="L36" s="1">
        <v>0.0</v>
      </c>
      <c r="M36" s="1">
        <v>0.90309</v>
      </c>
      <c r="N36" s="1">
        <v>0.0</v>
      </c>
      <c r="O36" s="1">
        <v>0.0</v>
      </c>
      <c r="P36" s="1">
        <v>0.0</v>
      </c>
      <c r="Q36" s="1" t="s">
        <v>816</v>
      </c>
      <c r="R36" s="1">
        <v>6.0</v>
      </c>
      <c r="S36" s="1">
        <v>53.72000002115965</v>
      </c>
      <c r="T36" s="1">
        <v>0.0</v>
      </c>
      <c r="U36" s="1">
        <v>0.0</v>
      </c>
      <c r="V36" s="1">
        <v>0.0</v>
      </c>
      <c r="W36" s="1">
        <v>0.0</v>
      </c>
      <c r="X36" s="1">
        <v>3.541542</v>
      </c>
      <c r="Y36" s="1">
        <v>0.0</v>
      </c>
      <c r="Z36" s="1">
        <v>0.0</v>
      </c>
      <c r="AA36" s="1">
        <v>0.0</v>
      </c>
      <c r="AB36" s="1">
        <v>0.0</v>
      </c>
      <c r="AC36" s="1">
        <v>0.0</v>
      </c>
      <c r="AD36" s="1">
        <v>0.0</v>
      </c>
      <c r="AE36" s="1">
        <v>144437.0</v>
      </c>
      <c r="AF36" s="1">
        <v>721.0</v>
      </c>
      <c r="AG36" s="1">
        <v>790.0</v>
      </c>
      <c r="AH36" s="1" t="s">
        <v>817</v>
      </c>
      <c r="AI36" s="1">
        <v>207.0</v>
      </c>
      <c r="AJ36" s="1">
        <v>5.0</v>
      </c>
      <c r="AK36" s="1">
        <v>5.0</v>
      </c>
      <c r="AL36" s="1">
        <v>10.0</v>
      </c>
    </row>
    <row r="37" ht="15.75" customHeight="1">
      <c r="A37" s="1" t="s">
        <v>46</v>
      </c>
      <c r="B37" s="1">
        <v>11.0</v>
      </c>
      <c r="C37" s="1" t="s">
        <v>123</v>
      </c>
      <c r="D37" s="1" t="s">
        <v>818</v>
      </c>
      <c r="F37" s="1" t="s">
        <v>819</v>
      </c>
      <c r="H37" s="1">
        <v>65.130295</v>
      </c>
      <c r="I37" s="1">
        <v>5.4793983</v>
      </c>
      <c r="J37" s="1">
        <v>0.0</v>
      </c>
      <c r="K37" s="1">
        <v>0.0</v>
      </c>
      <c r="L37" s="1">
        <v>0.0</v>
      </c>
      <c r="M37" s="1">
        <v>0.69897</v>
      </c>
      <c r="N37" s="1">
        <v>0.0</v>
      </c>
      <c r="O37" s="1">
        <v>0.0</v>
      </c>
      <c r="P37" s="1">
        <v>0.0</v>
      </c>
      <c r="Q37" s="1" t="s">
        <v>821</v>
      </c>
      <c r="R37" s="1">
        <v>3.0</v>
      </c>
      <c r="S37" s="1">
        <v>288.1900024414062</v>
      </c>
      <c r="T37" s="1">
        <v>0.0</v>
      </c>
      <c r="U37" s="1">
        <v>0.0</v>
      </c>
      <c r="V37" s="1">
        <v>0.0</v>
      </c>
      <c r="W37" s="1">
        <v>0.0</v>
      </c>
      <c r="X37" s="1">
        <v>0.0</v>
      </c>
      <c r="Y37" s="1">
        <v>0.0</v>
      </c>
      <c r="Z37" s="1">
        <v>0.0</v>
      </c>
      <c r="AA37" s="1">
        <v>0.0</v>
      </c>
      <c r="AB37" s="1">
        <v>0.0</v>
      </c>
      <c r="AC37" s="1">
        <v>0.0</v>
      </c>
      <c r="AD37" s="1">
        <v>0.0</v>
      </c>
      <c r="AE37" s="1">
        <v>478011.0</v>
      </c>
      <c r="AF37" s="1">
        <v>31.0</v>
      </c>
      <c r="AH37" s="1" t="s">
        <v>824</v>
      </c>
      <c r="AI37" s="1">
        <v>1.0</v>
      </c>
      <c r="AJ37" s="1">
        <v>1.0</v>
      </c>
      <c r="AK37" s="1">
        <v>1.0</v>
      </c>
      <c r="AL37" s="1">
        <v>1.0</v>
      </c>
    </row>
    <row r="38" ht="15.75" customHeight="1">
      <c r="A38" s="1" t="s">
        <v>46</v>
      </c>
      <c r="B38" s="1">
        <v>12.0</v>
      </c>
      <c r="C38" s="1" t="s">
        <v>125</v>
      </c>
      <c r="D38" s="1" t="s">
        <v>825</v>
      </c>
      <c r="E38" s="1" t="s">
        <v>826</v>
      </c>
      <c r="F38" s="1" t="s">
        <v>827</v>
      </c>
      <c r="H38" s="1">
        <v>64.767555</v>
      </c>
      <c r="I38" s="1">
        <v>6.628541</v>
      </c>
      <c r="J38" s="1">
        <v>2.8424983</v>
      </c>
      <c r="K38" s="1">
        <v>0.0</v>
      </c>
      <c r="L38" s="1">
        <v>0.0</v>
      </c>
      <c r="M38" s="1">
        <v>0.90309</v>
      </c>
      <c r="N38" s="1">
        <v>0.0</v>
      </c>
      <c r="O38" s="1">
        <v>0.0</v>
      </c>
      <c r="P38" s="1">
        <v>0.0</v>
      </c>
      <c r="Q38" s="1" t="s">
        <v>828</v>
      </c>
      <c r="R38" s="1">
        <v>6.0</v>
      </c>
      <c r="S38" s="1">
        <v>56.34000000357628</v>
      </c>
      <c r="T38" s="1">
        <v>0.0</v>
      </c>
      <c r="U38" s="1">
        <v>0.0</v>
      </c>
      <c r="V38" s="1">
        <v>2.770461</v>
      </c>
      <c r="W38" s="1">
        <v>2.8424983</v>
      </c>
      <c r="X38" s="1">
        <v>0.0</v>
      </c>
      <c r="Y38" s="1">
        <v>0.0</v>
      </c>
      <c r="Z38" s="1">
        <v>0.0</v>
      </c>
      <c r="AA38" s="1">
        <v>0.0</v>
      </c>
      <c r="AB38" s="1">
        <v>0.0</v>
      </c>
      <c r="AC38" s="1">
        <v>0.0</v>
      </c>
      <c r="AD38" s="1">
        <v>0.0</v>
      </c>
      <c r="AE38" s="1">
        <v>19333.0</v>
      </c>
      <c r="AF38" s="1">
        <v>1285.0</v>
      </c>
      <c r="AG38" s="1">
        <v>780.0</v>
      </c>
      <c r="AH38" s="1" t="s">
        <v>831</v>
      </c>
      <c r="AI38" s="1">
        <v>82.0</v>
      </c>
      <c r="AJ38" s="1">
        <v>5.0</v>
      </c>
      <c r="AK38" s="1">
        <v>5.0</v>
      </c>
      <c r="AL38" s="1">
        <v>17.0</v>
      </c>
    </row>
    <row r="39" ht="15.75" customHeight="1">
      <c r="A39" s="1" t="s">
        <v>46</v>
      </c>
      <c r="B39" s="1">
        <v>13.0</v>
      </c>
      <c r="C39" s="1" t="s">
        <v>127</v>
      </c>
      <c r="D39" s="1" t="s">
        <v>832</v>
      </c>
      <c r="E39" s="1" t="s">
        <v>833</v>
      </c>
      <c r="F39" s="1" t="s">
        <v>834</v>
      </c>
      <c r="H39" s="1">
        <v>64.384</v>
      </c>
      <c r="I39" s="1">
        <v>5.5632606</v>
      </c>
      <c r="J39" s="1">
        <v>3.449625</v>
      </c>
      <c r="K39" s="1">
        <v>0.0</v>
      </c>
      <c r="L39" s="1">
        <v>0.0</v>
      </c>
      <c r="M39" s="1">
        <v>0.90309</v>
      </c>
      <c r="N39" s="1">
        <v>0.0</v>
      </c>
      <c r="O39" s="1">
        <v>0.0</v>
      </c>
      <c r="P39" s="1">
        <v>0.0</v>
      </c>
      <c r="Q39" s="1" t="s">
        <v>838</v>
      </c>
      <c r="R39" s="1">
        <v>6.0</v>
      </c>
      <c r="S39" s="1">
        <v>61.57000000029802</v>
      </c>
      <c r="T39" s="1">
        <v>0.0</v>
      </c>
      <c r="U39" s="1">
        <v>0.6129913</v>
      </c>
      <c r="V39" s="1">
        <v>0.0</v>
      </c>
      <c r="W39" s="1">
        <v>0.0</v>
      </c>
      <c r="X39" s="1">
        <v>3.449625</v>
      </c>
      <c r="Y39" s="1">
        <v>0.0</v>
      </c>
      <c r="Z39" s="1">
        <v>0.0</v>
      </c>
      <c r="AA39" s="1">
        <v>0.0</v>
      </c>
      <c r="AB39" s="1">
        <v>0.0</v>
      </c>
      <c r="AC39" s="1">
        <v>0.0</v>
      </c>
      <c r="AD39" s="1">
        <v>0.0</v>
      </c>
      <c r="AE39" s="1">
        <v>3948.0</v>
      </c>
      <c r="AF39" s="1">
        <v>997.0</v>
      </c>
      <c r="AG39" s="1">
        <v>820.0</v>
      </c>
      <c r="AH39" s="1" t="s">
        <v>839</v>
      </c>
      <c r="AI39" s="1">
        <v>85.0</v>
      </c>
      <c r="AJ39" s="1">
        <v>5.0</v>
      </c>
      <c r="AK39" s="1">
        <v>5.0</v>
      </c>
      <c r="AL39" s="1">
        <v>17.0</v>
      </c>
    </row>
    <row r="40" ht="15.75" customHeight="1">
      <c r="A40" s="1" t="s">
        <v>46</v>
      </c>
      <c r="B40" s="1">
        <v>14.0</v>
      </c>
      <c r="C40" s="1" t="s">
        <v>129</v>
      </c>
      <c r="D40" s="1" t="s">
        <v>842</v>
      </c>
      <c r="E40" s="1" t="s">
        <v>843</v>
      </c>
      <c r="F40" s="1" t="s">
        <v>844</v>
      </c>
      <c r="H40" s="1">
        <v>61.862255</v>
      </c>
      <c r="I40" s="1">
        <v>5.6497755</v>
      </c>
      <c r="J40" s="1">
        <v>2.4666905</v>
      </c>
      <c r="K40" s="1">
        <v>0.0</v>
      </c>
      <c r="L40" s="1">
        <v>0.0</v>
      </c>
      <c r="M40" s="1">
        <v>0.69897</v>
      </c>
      <c r="N40" s="1">
        <v>0.0</v>
      </c>
      <c r="O40" s="1">
        <v>0.0</v>
      </c>
      <c r="P40" s="1">
        <v>1.0</v>
      </c>
      <c r="Q40" s="1" t="s">
        <v>845</v>
      </c>
      <c r="R40" s="1">
        <v>3.0</v>
      </c>
      <c r="S40" s="1">
        <v>93.25</v>
      </c>
      <c r="T40" s="1">
        <v>0.0</v>
      </c>
      <c r="U40" s="1">
        <v>0.0</v>
      </c>
      <c r="V40" s="1">
        <v>2.4666905</v>
      </c>
      <c r="W40" s="1">
        <v>0.0</v>
      </c>
      <c r="X40" s="1">
        <v>0.0</v>
      </c>
      <c r="Y40" s="1">
        <v>0.0</v>
      </c>
      <c r="Z40" s="1">
        <v>0.0</v>
      </c>
      <c r="AA40" s="1">
        <v>0.0</v>
      </c>
      <c r="AB40" s="1">
        <v>0.0</v>
      </c>
      <c r="AC40" s="1">
        <v>0.0</v>
      </c>
      <c r="AD40" s="1">
        <v>0.0</v>
      </c>
      <c r="AE40" s="1">
        <v>19093.0</v>
      </c>
      <c r="AF40" s="1">
        <v>606.0</v>
      </c>
      <c r="AG40" s="1">
        <v>750.0</v>
      </c>
      <c r="AH40" s="1" t="s">
        <v>848</v>
      </c>
      <c r="AI40" s="1">
        <v>180.0</v>
      </c>
      <c r="AJ40" s="1">
        <v>4.0</v>
      </c>
      <c r="AK40" s="1">
        <v>4.0</v>
      </c>
      <c r="AL40" s="1">
        <v>9.0</v>
      </c>
    </row>
    <row r="41" ht="15.75" customHeight="1">
      <c r="A41" s="1" t="s">
        <v>46</v>
      </c>
      <c r="B41" s="1">
        <v>15.0</v>
      </c>
      <c r="C41" s="1" t="s">
        <v>131</v>
      </c>
      <c r="D41" s="1" t="s">
        <v>851</v>
      </c>
      <c r="E41" s="1" t="s">
        <v>852</v>
      </c>
      <c r="F41" s="1" t="s">
        <v>853</v>
      </c>
      <c r="H41" s="1">
        <v>56.381317</v>
      </c>
      <c r="I41" s="1">
        <v>5.3980265</v>
      </c>
      <c r="J41" s="1">
        <v>2.3531063</v>
      </c>
      <c r="K41" s="1">
        <v>0.0</v>
      </c>
      <c r="L41" s="1">
        <v>0.0</v>
      </c>
      <c r="M41" s="1">
        <v>0.7781513</v>
      </c>
      <c r="N41" s="1">
        <v>0.0</v>
      </c>
      <c r="O41" s="1">
        <v>0.0</v>
      </c>
      <c r="P41" s="1">
        <v>0.0</v>
      </c>
      <c r="Q41" s="1" t="s">
        <v>855</v>
      </c>
      <c r="R41" s="1">
        <v>4.0</v>
      </c>
      <c r="S41" s="1">
        <v>86.38000011444092</v>
      </c>
      <c r="T41" s="1">
        <v>0.3065016</v>
      </c>
      <c r="U41" s="1">
        <v>0.0</v>
      </c>
      <c r="V41" s="1">
        <v>2.3531063</v>
      </c>
      <c r="W41" s="1">
        <v>0.0</v>
      </c>
      <c r="X41" s="1">
        <v>0.0</v>
      </c>
      <c r="Y41" s="1">
        <v>0.0</v>
      </c>
      <c r="Z41" s="1">
        <v>0.0</v>
      </c>
      <c r="AA41" s="1">
        <v>0.0</v>
      </c>
      <c r="AB41" s="1">
        <v>0.0</v>
      </c>
      <c r="AC41" s="1">
        <v>0.0</v>
      </c>
      <c r="AD41" s="1">
        <v>0.0</v>
      </c>
      <c r="AE41" s="1">
        <v>38168.0</v>
      </c>
      <c r="AF41" s="1">
        <v>395.0</v>
      </c>
      <c r="AG41" s="1">
        <v>680.0</v>
      </c>
      <c r="AH41" s="1" t="s">
        <v>856</v>
      </c>
      <c r="AI41" s="1">
        <v>36.0</v>
      </c>
      <c r="AJ41" s="1">
        <v>6.0</v>
      </c>
      <c r="AK41" s="1">
        <v>6.0</v>
      </c>
      <c r="AL41" s="1">
        <v>23.0</v>
      </c>
    </row>
    <row r="42" ht="15.75" customHeight="1">
      <c r="A42" s="1" t="s">
        <v>46</v>
      </c>
      <c r="B42" s="1">
        <v>16.0</v>
      </c>
      <c r="C42" s="1" t="s">
        <v>133</v>
      </c>
      <c r="D42" s="1" t="s">
        <v>857</v>
      </c>
      <c r="E42" s="1" t="s">
        <v>859</v>
      </c>
      <c r="F42" s="1" t="s">
        <v>860</v>
      </c>
      <c r="H42" s="1">
        <v>55.704945</v>
      </c>
      <c r="I42" s="1">
        <v>5.926056</v>
      </c>
      <c r="J42" s="1">
        <v>3.6574125</v>
      </c>
      <c r="K42" s="1">
        <v>0.0</v>
      </c>
      <c r="L42" s="1">
        <v>0.0</v>
      </c>
      <c r="M42" s="1">
        <v>0.60206</v>
      </c>
      <c r="N42" s="1">
        <v>0.0</v>
      </c>
      <c r="O42" s="1">
        <v>0.0</v>
      </c>
      <c r="P42" s="1">
        <v>0.0</v>
      </c>
      <c r="Q42" s="1" t="s">
        <v>863</v>
      </c>
      <c r="R42" s="1">
        <v>2.0</v>
      </c>
      <c r="S42" s="1">
        <v>92.20999819040298</v>
      </c>
      <c r="T42" s="1">
        <v>0.0</v>
      </c>
      <c r="U42" s="1">
        <v>0.0</v>
      </c>
      <c r="V42" s="1">
        <v>0.0</v>
      </c>
      <c r="W42" s="1">
        <v>3.4111714</v>
      </c>
      <c r="X42" s="1">
        <v>0.0</v>
      </c>
      <c r="Y42" s="1">
        <v>0.0</v>
      </c>
      <c r="Z42" s="1">
        <v>3.6574125</v>
      </c>
      <c r="AA42" s="1">
        <v>0.0</v>
      </c>
      <c r="AB42" s="1">
        <v>0.0</v>
      </c>
      <c r="AC42" s="1">
        <v>0.0</v>
      </c>
      <c r="AD42" s="1">
        <v>0.0</v>
      </c>
      <c r="AE42" s="1">
        <v>263103.0</v>
      </c>
      <c r="AF42" s="1">
        <v>45.0</v>
      </c>
      <c r="AG42" s="1">
        <v>520.0</v>
      </c>
      <c r="AH42" s="1" t="s">
        <v>864</v>
      </c>
      <c r="AI42" s="1">
        <v>3.0</v>
      </c>
      <c r="AJ42" s="1">
        <v>4.0</v>
      </c>
      <c r="AK42" s="1">
        <v>7.0</v>
      </c>
      <c r="AL42" s="1">
        <v>1.0</v>
      </c>
    </row>
    <row r="43" ht="15.75" customHeight="1">
      <c r="A43" s="1" t="s">
        <v>46</v>
      </c>
      <c r="B43" s="1">
        <v>17.0</v>
      </c>
      <c r="C43" s="1" t="s">
        <v>136</v>
      </c>
      <c r="D43" s="1" t="s">
        <v>865</v>
      </c>
      <c r="E43" s="1" t="s">
        <v>866</v>
      </c>
      <c r="F43" s="1" t="s">
        <v>867</v>
      </c>
      <c r="H43" s="1">
        <v>54.07384</v>
      </c>
      <c r="I43" s="1">
        <v>5.47944</v>
      </c>
      <c r="J43" s="1">
        <v>2.9696162</v>
      </c>
      <c r="K43" s="1">
        <v>0.0</v>
      </c>
      <c r="L43" s="1">
        <v>0.0</v>
      </c>
      <c r="M43" s="1">
        <v>0.60206</v>
      </c>
      <c r="N43" s="1">
        <v>0.0</v>
      </c>
      <c r="O43" s="1">
        <v>0.0</v>
      </c>
      <c r="P43" s="1">
        <v>0.0</v>
      </c>
      <c r="Q43" s="1" t="s">
        <v>797</v>
      </c>
      <c r="R43" s="1">
        <v>2.0</v>
      </c>
      <c r="S43" s="1">
        <v>112.0</v>
      </c>
      <c r="T43" s="1">
        <v>0.0</v>
      </c>
      <c r="U43" s="1">
        <v>0.7653835</v>
      </c>
      <c r="V43" s="1">
        <v>0.0</v>
      </c>
      <c r="W43" s="1">
        <v>2.9696162</v>
      </c>
      <c r="X43" s="1">
        <v>0.0</v>
      </c>
      <c r="Y43" s="1">
        <v>0.0</v>
      </c>
      <c r="Z43" s="1">
        <v>0.0</v>
      </c>
      <c r="AA43" s="1">
        <v>0.0</v>
      </c>
      <c r="AB43" s="1">
        <v>0.0</v>
      </c>
      <c r="AC43" s="1">
        <v>0.0</v>
      </c>
      <c r="AD43" s="1">
        <v>0.0</v>
      </c>
      <c r="AE43" s="1">
        <v>42.0</v>
      </c>
      <c r="AF43" s="1">
        <v>1409.0</v>
      </c>
      <c r="AG43" s="1">
        <v>680.0</v>
      </c>
      <c r="AH43" s="1" t="s">
        <v>870</v>
      </c>
      <c r="AI43" s="1">
        <v>277.0</v>
      </c>
      <c r="AJ43" s="1">
        <v>6.0</v>
      </c>
      <c r="AK43" s="1">
        <v>7.0</v>
      </c>
      <c r="AL43" s="1">
        <v>57.0</v>
      </c>
    </row>
    <row r="44" ht="15.75" customHeight="1">
      <c r="A44" s="1" t="s">
        <v>46</v>
      </c>
      <c r="B44" s="1">
        <v>18.0</v>
      </c>
      <c r="C44" s="1" t="s">
        <v>138</v>
      </c>
      <c r="D44" s="1" t="s">
        <v>873</v>
      </c>
      <c r="E44" s="1" t="s">
        <v>874</v>
      </c>
      <c r="F44" s="1" t="s">
        <v>875</v>
      </c>
      <c r="H44" s="1">
        <v>50.302975</v>
      </c>
      <c r="I44" s="1">
        <v>7.080381</v>
      </c>
      <c r="J44" s="1">
        <v>4.61916</v>
      </c>
      <c r="K44" s="1">
        <v>0.0</v>
      </c>
      <c r="L44" s="1">
        <v>0.0</v>
      </c>
      <c r="M44" s="1">
        <v>0.60206</v>
      </c>
      <c r="N44" s="1">
        <v>0.0</v>
      </c>
      <c r="O44" s="1">
        <v>0.0</v>
      </c>
      <c r="P44" s="1">
        <v>0.0</v>
      </c>
      <c r="Q44" s="1" t="s">
        <v>797</v>
      </c>
      <c r="R44" s="1">
        <v>2.0</v>
      </c>
      <c r="S44" s="1">
        <v>50.0</v>
      </c>
      <c r="T44" s="1">
        <v>0.32197055</v>
      </c>
      <c r="U44" s="1">
        <v>0.62697697</v>
      </c>
      <c r="V44" s="1">
        <v>2.5945492</v>
      </c>
      <c r="W44" s="1">
        <v>3.0644944</v>
      </c>
      <c r="X44" s="1">
        <v>0.0</v>
      </c>
      <c r="Y44" s="1">
        <v>0.0</v>
      </c>
      <c r="Z44" s="1">
        <v>0.0</v>
      </c>
      <c r="AA44" s="1">
        <v>0.0</v>
      </c>
      <c r="AB44" s="1">
        <v>4.61916</v>
      </c>
      <c r="AC44" s="1">
        <v>0.0</v>
      </c>
      <c r="AD44" s="1">
        <v>0.0</v>
      </c>
      <c r="AE44" s="1">
        <v>443427.0</v>
      </c>
      <c r="AF44" s="1">
        <v>26.0</v>
      </c>
      <c r="AG44" s="1">
        <v>720.0</v>
      </c>
      <c r="AH44" s="1" t="s">
        <v>548</v>
      </c>
      <c r="AI44" s="1">
        <v>11.0</v>
      </c>
      <c r="AJ44" s="1">
        <v>2.0</v>
      </c>
      <c r="AK44" s="1">
        <v>3.0</v>
      </c>
      <c r="AL44" s="1">
        <v>11.0</v>
      </c>
    </row>
    <row r="45" ht="15.75" customHeight="1">
      <c r="A45" s="1" t="s">
        <v>46</v>
      </c>
      <c r="B45" s="1">
        <v>19.0</v>
      </c>
      <c r="C45" s="1" t="s">
        <v>140</v>
      </c>
      <c r="D45" s="1" t="s">
        <v>880</v>
      </c>
      <c r="E45" s="1" t="s">
        <v>881</v>
      </c>
      <c r="F45" s="1" t="s">
        <v>882</v>
      </c>
      <c r="H45" s="1">
        <v>48.750168</v>
      </c>
      <c r="I45" s="1">
        <v>7.221038</v>
      </c>
      <c r="J45" s="1">
        <v>2.9805102</v>
      </c>
      <c r="K45" s="1">
        <v>0.0</v>
      </c>
      <c r="L45" s="1">
        <v>0.0</v>
      </c>
      <c r="M45" s="1">
        <v>0.60206</v>
      </c>
      <c r="N45" s="1">
        <v>0.0</v>
      </c>
      <c r="O45" s="1">
        <v>0.0</v>
      </c>
      <c r="P45" s="1">
        <v>0.0</v>
      </c>
      <c r="Q45" s="1" t="s">
        <v>885</v>
      </c>
      <c r="R45" s="1">
        <v>2.0</v>
      </c>
      <c r="S45" s="1">
        <v>62.0</v>
      </c>
      <c r="T45" s="1">
        <v>0.0</v>
      </c>
      <c r="U45" s="1">
        <v>0.0</v>
      </c>
      <c r="V45" s="1">
        <v>1.7751877</v>
      </c>
      <c r="W45" s="1">
        <v>0.0</v>
      </c>
      <c r="X45" s="1">
        <v>0.0</v>
      </c>
      <c r="Y45" s="1">
        <v>2.9805102</v>
      </c>
      <c r="Z45" s="1">
        <v>0.0</v>
      </c>
      <c r="AA45" s="1">
        <v>0.0</v>
      </c>
      <c r="AB45" s="1">
        <v>0.0</v>
      </c>
      <c r="AC45" s="1">
        <v>0.0</v>
      </c>
      <c r="AD45" s="1">
        <v>0.0</v>
      </c>
      <c r="AE45" s="1">
        <v>426053.0</v>
      </c>
      <c r="AF45" s="1">
        <v>19.0</v>
      </c>
      <c r="AG45" s="1">
        <v>660.0</v>
      </c>
      <c r="AH45" s="1" t="s">
        <v>887</v>
      </c>
      <c r="AI45" s="1">
        <v>4.0</v>
      </c>
      <c r="AJ45" s="1">
        <v>2.0</v>
      </c>
      <c r="AK45" s="1">
        <v>3.0</v>
      </c>
      <c r="AL45" s="1">
        <v>2.0</v>
      </c>
    </row>
    <row r="46" ht="15.75" customHeight="1">
      <c r="A46" s="1" t="s">
        <v>46</v>
      </c>
      <c r="B46" s="1">
        <v>20.0</v>
      </c>
      <c r="C46" s="1" t="s">
        <v>142</v>
      </c>
      <c r="D46" s="1" t="s">
        <v>889</v>
      </c>
      <c r="E46" s="1" t="s">
        <v>890</v>
      </c>
      <c r="F46" s="1" t="s">
        <v>891</v>
      </c>
      <c r="H46" s="1">
        <v>48.381306</v>
      </c>
      <c r="I46" s="1">
        <v>4.824819</v>
      </c>
      <c r="J46" s="1">
        <v>0.0</v>
      </c>
      <c r="K46" s="1">
        <v>0.0</v>
      </c>
      <c r="L46" s="1">
        <v>0.0</v>
      </c>
      <c r="M46" s="1">
        <v>0.7781513</v>
      </c>
      <c r="N46" s="1">
        <v>0.0</v>
      </c>
      <c r="O46" s="1">
        <v>0.0</v>
      </c>
      <c r="P46" s="1">
        <v>0.0</v>
      </c>
      <c r="Q46" s="1" t="s">
        <v>894</v>
      </c>
      <c r="R46" s="1">
        <v>4.0</v>
      </c>
      <c r="S46" s="1">
        <v>165.0600023269653</v>
      </c>
      <c r="T46" s="1">
        <v>0.0</v>
      </c>
      <c r="U46" s="1">
        <v>0.0</v>
      </c>
      <c r="V46" s="1">
        <v>0.0</v>
      </c>
      <c r="W46" s="1">
        <v>0.0</v>
      </c>
      <c r="X46" s="1">
        <v>0.0</v>
      </c>
      <c r="Y46" s="1">
        <v>0.0</v>
      </c>
      <c r="Z46" s="1">
        <v>0.0</v>
      </c>
      <c r="AA46" s="1">
        <v>0.0</v>
      </c>
      <c r="AB46" s="1">
        <v>0.0</v>
      </c>
      <c r="AC46" s="1">
        <v>0.0</v>
      </c>
      <c r="AD46" s="1">
        <v>0.0</v>
      </c>
      <c r="AE46" s="1">
        <v>476868.0</v>
      </c>
      <c r="AF46" s="1">
        <v>9.0</v>
      </c>
      <c r="AG46" s="1">
        <v>590.0</v>
      </c>
      <c r="AH46" s="1" t="s">
        <v>897</v>
      </c>
      <c r="AJ46" s="1">
        <v>5.0</v>
      </c>
      <c r="AK46" s="1">
        <v>5.0</v>
      </c>
      <c r="AL46" s="1">
        <v>5.0</v>
      </c>
    </row>
    <row r="47" ht="15.75" customHeight="1">
      <c r="A47" s="1" t="s">
        <v>46</v>
      </c>
      <c r="B47" s="1">
        <v>21.0</v>
      </c>
      <c r="C47" s="1" t="s">
        <v>144</v>
      </c>
      <c r="D47" s="1" t="s">
        <v>898</v>
      </c>
      <c r="E47" s="1" t="s">
        <v>899</v>
      </c>
      <c r="F47" s="1" t="s">
        <v>900</v>
      </c>
      <c r="H47" s="1">
        <v>42.66904</v>
      </c>
      <c r="I47" s="1">
        <v>4.1619005</v>
      </c>
      <c r="J47" s="1">
        <v>3.4281728</v>
      </c>
      <c r="K47" s="1">
        <v>0.0</v>
      </c>
      <c r="L47" s="1">
        <v>0.0</v>
      </c>
      <c r="M47" s="1">
        <v>0.90309</v>
      </c>
      <c r="N47" s="1">
        <v>0.0</v>
      </c>
      <c r="O47" s="1">
        <v>0.0</v>
      </c>
      <c r="P47" s="1">
        <v>0.0</v>
      </c>
      <c r="Q47" s="1" t="s">
        <v>904</v>
      </c>
      <c r="R47" s="1">
        <v>6.0</v>
      </c>
      <c r="S47" s="1">
        <v>37.75</v>
      </c>
      <c r="T47" s="1">
        <v>0.32487932</v>
      </c>
      <c r="U47" s="1">
        <v>0.75696427</v>
      </c>
      <c r="V47" s="1">
        <v>0.0</v>
      </c>
      <c r="W47" s="1">
        <v>2.6890228</v>
      </c>
      <c r="X47" s="1">
        <v>3.0533874</v>
      </c>
      <c r="Y47" s="1">
        <v>3.4281728</v>
      </c>
      <c r="Z47" s="1">
        <v>0.0</v>
      </c>
      <c r="AA47" s="1">
        <v>0.0</v>
      </c>
      <c r="AB47" s="1">
        <v>0.0</v>
      </c>
      <c r="AC47" s="1">
        <v>0.0</v>
      </c>
      <c r="AD47" s="1">
        <v>0.0</v>
      </c>
      <c r="AE47" s="1">
        <v>136250.0</v>
      </c>
      <c r="AF47" s="1">
        <v>182.0</v>
      </c>
      <c r="AG47" s="1">
        <v>650.0</v>
      </c>
      <c r="AH47" s="1" t="s">
        <v>905</v>
      </c>
      <c r="AI47" s="1">
        <v>30.0</v>
      </c>
      <c r="AJ47" s="1">
        <v>4.0</v>
      </c>
      <c r="AK47" s="1">
        <v>4.0</v>
      </c>
      <c r="AL47" s="1">
        <v>13.0</v>
      </c>
    </row>
    <row r="48" ht="15.75" customHeight="1">
      <c r="A48" s="1" t="s">
        <v>46</v>
      </c>
      <c r="B48" s="1">
        <v>22.0</v>
      </c>
      <c r="C48" s="1" t="s">
        <v>146</v>
      </c>
      <c r="D48" s="1" t="s">
        <v>908</v>
      </c>
      <c r="E48" s="1" t="s">
        <v>909</v>
      </c>
      <c r="F48" s="1" t="s">
        <v>910</v>
      </c>
      <c r="H48" s="1">
        <v>41.95468</v>
      </c>
      <c r="I48" s="1">
        <v>5.926056</v>
      </c>
      <c r="J48" s="1">
        <v>2.7710183</v>
      </c>
      <c r="K48" s="1">
        <v>0.0</v>
      </c>
      <c r="L48" s="1">
        <v>0.0</v>
      </c>
      <c r="M48" s="1">
        <v>0.60206</v>
      </c>
      <c r="N48" s="1">
        <v>0.0</v>
      </c>
      <c r="O48" s="1">
        <v>0.0</v>
      </c>
      <c r="P48" s="1">
        <v>0.0</v>
      </c>
      <c r="Q48" s="1" t="s">
        <v>797</v>
      </c>
      <c r="R48" s="1">
        <v>2.0</v>
      </c>
      <c r="S48" s="1">
        <v>63.20000076293945</v>
      </c>
      <c r="T48" s="1">
        <v>0.0</v>
      </c>
      <c r="U48" s="1">
        <v>0.7633704</v>
      </c>
      <c r="V48" s="1">
        <v>0.0</v>
      </c>
      <c r="W48" s="1">
        <v>1.8346447</v>
      </c>
      <c r="X48" s="1">
        <v>0.0</v>
      </c>
      <c r="Y48" s="1">
        <v>2.7710183</v>
      </c>
      <c r="Z48" s="1">
        <v>0.0</v>
      </c>
      <c r="AA48" s="1">
        <v>0.0</v>
      </c>
      <c r="AB48" s="1">
        <v>0.0</v>
      </c>
      <c r="AC48" s="1">
        <v>0.0</v>
      </c>
      <c r="AD48" s="1">
        <v>0.0</v>
      </c>
      <c r="AE48" s="1">
        <v>464560.0</v>
      </c>
      <c r="AF48" s="1">
        <v>47.0</v>
      </c>
      <c r="AG48" s="1">
        <v>750.0</v>
      </c>
      <c r="AH48" s="1" t="s">
        <v>915</v>
      </c>
      <c r="AI48" s="1">
        <v>6.0</v>
      </c>
      <c r="AJ48" s="1">
        <v>1.0</v>
      </c>
      <c r="AK48" s="1">
        <v>1.0</v>
      </c>
      <c r="AL48" s="1">
        <v>15.0</v>
      </c>
    </row>
    <row r="49" ht="15.75" customHeight="1">
      <c r="A49" s="1" t="s">
        <v>46</v>
      </c>
      <c r="B49" s="1">
        <v>23.0</v>
      </c>
      <c r="C49" s="1" t="s">
        <v>148</v>
      </c>
      <c r="D49" s="1" t="s">
        <v>916</v>
      </c>
      <c r="E49" s="1" t="s">
        <v>917</v>
      </c>
      <c r="F49" s="1" t="s">
        <v>918</v>
      </c>
      <c r="H49" s="1">
        <v>40.349277</v>
      </c>
      <c r="I49" s="1">
        <v>7.221038</v>
      </c>
      <c r="J49" s="1">
        <v>4.1071906</v>
      </c>
      <c r="K49" s="1">
        <v>0.0</v>
      </c>
      <c r="L49" s="1">
        <v>0.0</v>
      </c>
      <c r="M49" s="1">
        <v>0.60206</v>
      </c>
      <c r="N49" s="1">
        <v>0.0</v>
      </c>
      <c r="O49" s="1">
        <v>0.0</v>
      </c>
      <c r="P49" s="1">
        <v>0.0</v>
      </c>
      <c r="Q49" s="1" t="s">
        <v>919</v>
      </c>
      <c r="R49" s="1">
        <v>2.0</v>
      </c>
      <c r="S49" s="1">
        <v>34.0</v>
      </c>
      <c r="T49" s="1">
        <v>0.0</v>
      </c>
      <c r="U49" s="1">
        <v>0.0</v>
      </c>
      <c r="V49" s="1">
        <v>0.0</v>
      </c>
      <c r="W49" s="1">
        <v>0.0</v>
      </c>
      <c r="X49" s="1">
        <v>0.0</v>
      </c>
      <c r="Y49" s="1">
        <v>4.1071906</v>
      </c>
      <c r="Z49" s="1">
        <v>0.0</v>
      </c>
      <c r="AA49" s="1">
        <v>0.0</v>
      </c>
      <c r="AB49" s="1">
        <v>0.0</v>
      </c>
      <c r="AC49" s="1">
        <v>0.0</v>
      </c>
      <c r="AD49" s="1">
        <v>0.0</v>
      </c>
      <c r="AE49" s="1">
        <v>154747.0</v>
      </c>
      <c r="AF49" s="1">
        <v>16.0</v>
      </c>
      <c r="AG49" s="1">
        <v>630.0</v>
      </c>
      <c r="AH49" s="1" t="s">
        <v>920</v>
      </c>
      <c r="AI49" s="1">
        <v>2.0</v>
      </c>
      <c r="AJ49" s="1">
        <v>2.0</v>
      </c>
      <c r="AK49" s="1">
        <v>4.0</v>
      </c>
      <c r="AL49" s="1">
        <v>7.0</v>
      </c>
    </row>
    <row r="50" ht="15.75" customHeight="1">
      <c r="A50" s="1" t="s">
        <v>46</v>
      </c>
      <c r="B50" s="1">
        <v>24.0</v>
      </c>
      <c r="C50" s="1" t="s">
        <v>150</v>
      </c>
      <c r="D50" s="1" t="s">
        <v>922</v>
      </c>
      <c r="E50" s="1" t="s">
        <v>924</v>
      </c>
      <c r="F50" s="1" t="s">
        <v>925</v>
      </c>
      <c r="H50" s="1">
        <v>38.990147</v>
      </c>
      <c r="I50" s="1">
        <v>3.2647605</v>
      </c>
      <c r="J50" s="1">
        <v>3.5473692</v>
      </c>
      <c r="K50" s="1">
        <v>0.0</v>
      </c>
      <c r="L50" s="1">
        <v>0.0</v>
      </c>
      <c r="M50" s="1">
        <v>1.0</v>
      </c>
      <c r="N50" s="1">
        <v>0.0</v>
      </c>
      <c r="O50" s="1">
        <v>0.0</v>
      </c>
      <c r="P50" s="1">
        <v>0.0</v>
      </c>
      <c r="Q50" s="1" t="s">
        <v>926</v>
      </c>
      <c r="R50" s="1">
        <v>8.0</v>
      </c>
      <c r="S50" s="1">
        <v>31.75999950617552</v>
      </c>
      <c r="T50" s="1">
        <v>0.31449747</v>
      </c>
      <c r="U50" s="1">
        <v>0.0</v>
      </c>
      <c r="V50" s="1">
        <v>0.0</v>
      </c>
      <c r="W50" s="1">
        <v>1.567474</v>
      </c>
      <c r="X50" s="1">
        <v>0.0</v>
      </c>
      <c r="Y50" s="1">
        <v>0.0</v>
      </c>
      <c r="Z50" s="1">
        <v>3.399818</v>
      </c>
      <c r="AA50" s="1">
        <v>3.5473692</v>
      </c>
      <c r="AB50" s="1">
        <v>0.0</v>
      </c>
      <c r="AC50" s="1">
        <v>0.0</v>
      </c>
      <c r="AD50" s="1">
        <v>0.0</v>
      </c>
      <c r="AE50" s="1">
        <v>75965.0</v>
      </c>
      <c r="AF50" s="1">
        <v>1180.0</v>
      </c>
      <c r="AG50" s="1">
        <v>290.0</v>
      </c>
      <c r="AH50" s="1" t="s">
        <v>929</v>
      </c>
      <c r="AI50" s="1">
        <v>22.0</v>
      </c>
      <c r="AJ50" s="1">
        <v>7.0</v>
      </c>
      <c r="AK50" s="1">
        <v>7.0</v>
      </c>
      <c r="AL50" s="1">
        <v>18.0</v>
      </c>
    </row>
    <row r="51" ht="15.75" customHeight="1">
      <c r="A51" s="1" t="s">
        <v>46</v>
      </c>
      <c r="B51" s="1">
        <v>25.0</v>
      </c>
      <c r="C51" s="1" t="s">
        <v>152</v>
      </c>
      <c r="D51" s="1" t="s">
        <v>930</v>
      </c>
      <c r="E51" s="1" t="s">
        <v>931</v>
      </c>
      <c r="F51" s="1" t="s">
        <v>932</v>
      </c>
      <c r="H51" s="1">
        <v>37.798126</v>
      </c>
      <c r="I51" s="1">
        <v>7.293559</v>
      </c>
      <c r="J51" s="1">
        <v>2.720099</v>
      </c>
      <c r="K51" s="1">
        <v>0.0</v>
      </c>
      <c r="L51" s="1">
        <v>0.0</v>
      </c>
      <c r="M51" s="1">
        <v>0.90309</v>
      </c>
      <c r="N51" s="1">
        <v>0.0</v>
      </c>
      <c r="O51" s="1">
        <v>0.0</v>
      </c>
      <c r="P51" s="1">
        <v>0.0</v>
      </c>
      <c r="Q51" s="1" t="s">
        <v>935</v>
      </c>
      <c r="R51" s="1">
        <v>6.0</v>
      </c>
      <c r="S51" s="1">
        <v>16.46999979019165</v>
      </c>
      <c r="T51" s="1">
        <v>0.0</v>
      </c>
      <c r="U51" s="1">
        <v>0.6326113</v>
      </c>
      <c r="V51" s="1">
        <v>2.720099</v>
      </c>
      <c r="W51" s="1">
        <v>2.601242</v>
      </c>
      <c r="X51" s="1">
        <v>0.0</v>
      </c>
      <c r="Y51" s="1">
        <v>0.0</v>
      </c>
      <c r="Z51" s="1">
        <v>0.0</v>
      </c>
      <c r="AA51" s="1">
        <v>0.0</v>
      </c>
      <c r="AB51" s="1">
        <v>0.0</v>
      </c>
      <c r="AC51" s="1">
        <v>0.0</v>
      </c>
      <c r="AD51" s="1">
        <v>0.0</v>
      </c>
      <c r="AE51" s="1">
        <v>179617.0</v>
      </c>
      <c r="AF51" s="1">
        <v>323.0</v>
      </c>
      <c r="AG51" s="1">
        <v>610.0</v>
      </c>
      <c r="AH51" s="1" t="s">
        <v>936</v>
      </c>
      <c r="AI51" s="1">
        <v>8.0</v>
      </c>
      <c r="AJ51" s="1">
        <v>5.0</v>
      </c>
      <c r="AK51" s="1">
        <v>5.0</v>
      </c>
      <c r="AL51" s="1">
        <v>7.0</v>
      </c>
    </row>
    <row r="52" ht="15.75" customHeight="1">
      <c r="A52" s="1" t="s">
        <v>113</v>
      </c>
      <c r="B52" s="1">
        <v>1.0</v>
      </c>
      <c r="C52" s="1" t="s">
        <v>113</v>
      </c>
      <c r="D52" s="1" t="s">
        <v>946</v>
      </c>
      <c r="E52" s="1" t="s">
        <v>947</v>
      </c>
      <c r="F52" s="1" t="s">
        <v>948</v>
      </c>
      <c r="H52" s="1">
        <v>9.9999998E12</v>
      </c>
      <c r="I52" s="1">
        <v>8.304176</v>
      </c>
      <c r="J52" s="1">
        <v>0.67182326</v>
      </c>
      <c r="K52" s="1">
        <v>0.0</v>
      </c>
      <c r="L52" s="1">
        <v>0.0</v>
      </c>
      <c r="M52" s="1">
        <v>0.47712126</v>
      </c>
      <c r="N52" s="1">
        <v>2.0</v>
      </c>
      <c r="O52" s="1">
        <v>0.0</v>
      </c>
      <c r="P52" s="1">
        <v>0.0</v>
      </c>
      <c r="Q52" s="1" t="s">
        <v>949</v>
      </c>
      <c r="R52" s="1">
        <v>1.0</v>
      </c>
      <c r="S52" s="1">
        <v>0.0</v>
      </c>
      <c r="T52" s="1">
        <v>0.0</v>
      </c>
      <c r="U52" s="1">
        <v>0.67182326</v>
      </c>
      <c r="V52" s="1">
        <v>0.0</v>
      </c>
      <c r="W52" s="1">
        <v>0.0</v>
      </c>
      <c r="X52" s="1">
        <v>0.0</v>
      </c>
      <c r="Y52" s="1">
        <v>0.0</v>
      </c>
      <c r="Z52" s="1">
        <v>0.0</v>
      </c>
      <c r="AA52" s="1">
        <v>0.0</v>
      </c>
      <c r="AB52" s="1">
        <v>0.0</v>
      </c>
      <c r="AC52" s="1">
        <v>0.0</v>
      </c>
      <c r="AD52" s="1">
        <v>0.0</v>
      </c>
      <c r="AE52" s="1">
        <v>61448.0</v>
      </c>
      <c r="AF52" s="1">
        <v>2551.0</v>
      </c>
      <c r="AG52" s="1">
        <v>530.0</v>
      </c>
      <c r="AH52" s="1" t="s">
        <v>952</v>
      </c>
      <c r="AI52" s="1">
        <v>1657.0</v>
      </c>
      <c r="AJ52" s="1">
        <v>2.0</v>
      </c>
      <c r="AK52" s="1">
        <v>3.0</v>
      </c>
      <c r="AL52" s="1">
        <v>2.0</v>
      </c>
    </row>
    <row r="53" ht="15.75" customHeight="1">
      <c r="A53" s="1" t="s">
        <v>113</v>
      </c>
      <c r="B53" s="1">
        <v>2.0</v>
      </c>
      <c r="C53" s="1" t="s">
        <v>159</v>
      </c>
      <c r="D53" s="1" t="s">
        <v>953</v>
      </c>
      <c r="E53" s="1" t="s">
        <v>954</v>
      </c>
      <c r="F53" s="1" t="s">
        <v>955</v>
      </c>
      <c r="H53" s="1">
        <v>174.12045</v>
      </c>
      <c r="I53" s="1">
        <v>6.969832</v>
      </c>
      <c r="J53" s="1">
        <v>2.5151134</v>
      </c>
      <c r="K53" s="1">
        <v>0.0</v>
      </c>
      <c r="L53" s="1">
        <v>0.0</v>
      </c>
      <c r="M53" s="1">
        <v>1.0</v>
      </c>
      <c r="N53" s="1">
        <v>0.0</v>
      </c>
      <c r="O53" s="1">
        <v>0.0</v>
      </c>
      <c r="P53" s="1">
        <v>0.0</v>
      </c>
      <c r="Q53" s="1" t="s">
        <v>958</v>
      </c>
      <c r="R53" s="1">
        <v>8.0</v>
      </c>
      <c r="S53" s="1">
        <v>336.0</v>
      </c>
      <c r="T53" s="1">
        <v>0.25278148</v>
      </c>
      <c r="U53" s="1">
        <v>0.0</v>
      </c>
      <c r="V53" s="1">
        <v>2.5151134</v>
      </c>
      <c r="W53" s="1">
        <v>0.0</v>
      </c>
      <c r="X53" s="1">
        <v>0.0</v>
      </c>
      <c r="Y53" s="1">
        <v>0.0</v>
      </c>
      <c r="Z53" s="1">
        <v>0.0</v>
      </c>
      <c r="AA53" s="1">
        <v>0.0</v>
      </c>
      <c r="AB53" s="1">
        <v>0.0</v>
      </c>
      <c r="AC53" s="1">
        <v>0.0</v>
      </c>
      <c r="AD53" s="1">
        <v>0.0</v>
      </c>
      <c r="AE53" s="1">
        <v>10324.0</v>
      </c>
      <c r="AF53" s="1">
        <v>606.0</v>
      </c>
      <c r="AG53" s="1">
        <v>810.0</v>
      </c>
      <c r="AH53" s="1" t="s">
        <v>963</v>
      </c>
      <c r="AI53" s="1">
        <v>71.0</v>
      </c>
      <c r="AJ53" s="1">
        <v>7.0</v>
      </c>
      <c r="AK53" s="1">
        <v>7.0</v>
      </c>
      <c r="AL53" s="1">
        <v>11.0</v>
      </c>
    </row>
    <row r="54" ht="15.75" customHeight="1">
      <c r="A54" s="1" t="s">
        <v>113</v>
      </c>
      <c r="B54" s="1">
        <v>3.0</v>
      </c>
      <c r="C54" s="1" t="s">
        <v>64</v>
      </c>
      <c r="D54" s="1" t="s">
        <v>602</v>
      </c>
      <c r="E54" s="1" t="s">
        <v>603</v>
      </c>
      <c r="F54" s="1" t="s">
        <v>604</v>
      </c>
      <c r="H54" s="1">
        <v>125.312584</v>
      </c>
      <c r="I54" s="1">
        <v>0.0</v>
      </c>
      <c r="J54" s="1">
        <v>2.692917</v>
      </c>
      <c r="K54" s="1">
        <v>0.0</v>
      </c>
      <c r="L54" s="1">
        <v>0.0</v>
      </c>
      <c r="M54" s="1">
        <v>0.845098</v>
      </c>
      <c r="N54" s="1">
        <v>0.0</v>
      </c>
      <c r="O54" s="1">
        <v>0.0</v>
      </c>
      <c r="P54" s="1">
        <v>0.0</v>
      </c>
      <c r="Q54" s="1" t="s">
        <v>605</v>
      </c>
      <c r="R54" s="1">
        <v>5.0</v>
      </c>
      <c r="S54" s="1">
        <v>3031.0</v>
      </c>
      <c r="T54" s="1">
        <v>0.22099352</v>
      </c>
      <c r="U54" s="1">
        <v>0.0</v>
      </c>
      <c r="V54" s="1">
        <v>0.0</v>
      </c>
      <c r="W54" s="1">
        <v>2.692917</v>
      </c>
      <c r="X54" s="1">
        <v>0.0</v>
      </c>
      <c r="Y54" s="1">
        <v>0.0</v>
      </c>
      <c r="Z54" s="1">
        <v>0.0</v>
      </c>
      <c r="AA54" s="1">
        <v>0.0</v>
      </c>
      <c r="AB54" s="1">
        <v>0.0</v>
      </c>
      <c r="AC54" s="1">
        <v>0.0</v>
      </c>
      <c r="AD54" s="1">
        <v>0.0</v>
      </c>
      <c r="AE54" s="1">
        <v>38067.0</v>
      </c>
      <c r="AF54" s="1">
        <v>1659.0</v>
      </c>
      <c r="AG54" s="1">
        <v>750.0</v>
      </c>
      <c r="AH54" s="1" t="s">
        <v>608</v>
      </c>
      <c r="AI54" s="1">
        <v>26.0</v>
      </c>
      <c r="AJ54" s="1">
        <v>4.0</v>
      </c>
      <c r="AK54" s="1">
        <v>4.0</v>
      </c>
      <c r="AL54" s="1">
        <v>23.0</v>
      </c>
    </row>
    <row r="55" ht="15.75" customHeight="1">
      <c r="A55" s="1" t="s">
        <v>113</v>
      </c>
      <c r="B55" s="1">
        <v>4.0</v>
      </c>
      <c r="C55" s="1" t="s">
        <v>161</v>
      </c>
      <c r="D55" s="1" t="s">
        <v>968</v>
      </c>
      <c r="E55" s="1" t="s">
        <v>969</v>
      </c>
      <c r="F55" s="1" t="s">
        <v>971</v>
      </c>
      <c r="H55" s="1">
        <v>118.67709</v>
      </c>
      <c r="I55" s="1">
        <v>6.0630693</v>
      </c>
      <c r="J55" s="1">
        <v>2.0311797</v>
      </c>
      <c r="K55" s="1">
        <v>0.0</v>
      </c>
      <c r="L55" s="1">
        <v>0.0</v>
      </c>
      <c r="M55" s="1">
        <v>0.845098</v>
      </c>
      <c r="N55" s="1">
        <v>0.0</v>
      </c>
      <c r="O55" s="1">
        <v>0.0</v>
      </c>
      <c r="P55" s="1">
        <v>0.0</v>
      </c>
      <c r="Q55" s="1" t="s">
        <v>974</v>
      </c>
      <c r="R55" s="1">
        <v>5.0</v>
      </c>
      <c r="S55" s="1">
        <v>300.0</v>
      </c>
      <c r="T55" s="1">
        <v>0.24300314</v>
      </c>
      <c r="U55" s="1">
        <v>0.44779822</v>
      </c>
      <c r="V55" s="1">
        <v>2.0311797</v>
      </c>
      <c r="W55" s="1">
        <v>0.0</v>
      </c>
      <c r="X55" s="1">
        <v>0.0</v>
      </c>
      <c r="Y55" s="1">
        <v>0.0</v>
      </c>
      <c r="Z55" s="1">
        <v>0.0</v>
      </c>
      <c r="AA55" s="1">
        <v>0.0</v>
      </c>
      <c r="AB55" s="1">
        <v>0.0</v>
      </c>
      <c r="AC55" s="1">
        <v>0.0</v>
      </c>
      <c r="AD55" s="1">
        <v>0.0</v>
      </c>
      <c r="AE55" s="1">
        <v>152138.0</v>
      </c>
      <c r="AF55" s="1">
        <v>373.0</v>
      </c>
      <c r="AG55" s="1">
        <v>720.0</v>
      </c>
      <c r="AH55" s="1" t="s">
        <v>976</v>
      </c>
      <c r="AI55" s="1">
        <v>18.0</v>
      </c>
      <c r="AJ55" s="1">
        <v>3.0</v>
      </c>
      <c r="AK55" s="1">
        <v>7.0</v>
      </c>
      <c r="AL55" s="1">
        <v>2.0</v>
      </c>
    </row>
    <row r="56" ht="15.75" customHeight="1">
      <c r="A56" s="1" t="s">
        <v>113</v>
      </c>
      <c r="B56" s="1">
        <v>5.0</v>
      </c>
      <c r="C56" s="1" t="s">
        <v>163</v>
      </c>
      <c r="D56" s="1" t="s">
        <v>977</v>
      </c>
      <c r="E56" s="1" t="s">
        <v>978</v>
      </c>
      <c r="F56" s="1" t="s">
        <v>981</v>
      </c>
      <c r="H56" s="1">
        <v>116.47371</v>
      </c>
      <c r="I56" s="1">
        <v>8.000119</v>
      </c>
      <c r="J56" s="1">
        <v>3.282438</v>
      </c>
      <c r="K56" s="1">
        <v>0.0</v>
      </c>
      <c r="L56" s="1">
        <v>0.0</v>
      </c>
      <c r="M56" s="1">
        <v>0.7781513</v>
      </c>
      <c r="N56" s="1">
        <v>0.0</v>
      </c>
      <c r="O56" s="1">
        <v>0.0</v>
      </c>
      <c r="P56" s="1">
        <v>0.0</v>
      </c>
      <c r="Q56" s="1" t="s">
        <v>982</v>
      </c>
      <c r="R56" s="1">
        <v>4.0</v>
      </c>
      <c r="S56" s="1">
        <v>175.0</v>
      </c>
      <c r="T56" s="1">
        <v>0.2154515</v>
      </c>
      <c r="U56" s="1">
        <v>0.6660922</v>
      </c>
      <c r="V56" s="1">
        <v>0.0</v>
      </c>
      <c r="W56" s="1">
        <v>0.0</v>
      </c>
      <c r="X56" s="1">
        <v>0.0</v>
      </c>
      <c r="Y56" s="1">
        <v>3.282438</v>
      </c>
      <c r="Z56" s="1">
        <v>0.0</v>
      </c>
      <c r="AA56" s="1">
        <v>0.0</v>
      </c>
      <c r="AB56" s="1">
        <v>0.0</v>
      </c>
      <c r="AC56" s="1">
        <v>0.0</v>
      </c>
      <c r="AD56" s="1">
        <v>0.0</v>
      </c>
      <c r="AE56" s="1">
        <v>440125.0</v>
      </c>
      <c r="AF56" s="1">
        <v>359.0</v>
      </c>
      <c r="AG56" s="1">
        <v>860.0</v>
      </c>
      <c r="AH56" s="1" t="s">
        <v>986</v>
      </c>
      <c r="AI56" s="1">
        <v>67.0</v>
      </c>
      <c r="AJ56" s="1">
        <v>4.0</v>
      </c>
      <c r="AK56" s="1">
        <v>4.0</v>
      </c>
      <c r="AL56" s="1">
        <v>10.0</v>
      </c>
    </row>
    <row r="57" ht="15.75" customHeight="1">
      <c r="A57" s="1" t="s">
        <v>113</v>
      </c>
      <c r="B57" s="1">
        <v>6.0</v>
      </c>
      <c r="C57" s="1" t="s">
        <v>165</v>
      </c>
      <c r="D57" s="1" t="s">
        <v>987</v>
      </c>
      <c r="E57" s="1" t="s">
        <v>988</v>
      </c>
      <c r="F57" s="1" t="s">
        <v>989</v>
      </c>
      <c r="H57" s="1">
        <v>111.381775</v>
      </c>
      <c r="I57" s="1">
        <v>5.5712333</v>
      </c>
      <c r="J57" s="1">
        <v>0.2223619</v>
      </c>
      <c r="K57" s="1">
        <v>0.0</v>
      </c>
      <c r="L57" s="1">
        <v>0.0</v>
      </c>
      <c r="M57" s="1">
        <v>1.0</v>
      </c>
      <c r="N57" s="1">
        <v>0.0</v>
      </c>
      <c r="O57" s="1">
        <v>0.0</v>
      </c>
      <c r="P57" s="1">
        <v>0.0</v>
      </c>
      <c r="Q57" s="1" t="s">
        <v>992</v>
      </c>
      <c r="R57" s="1">
        <v>8.0</v>
      </c>
      <c r="S57" s="1">
        <v>368.6000000238419</v>
      </c>
      <c r="T57" s="1">
        <v>0.2223619</v>
      </c>
      <c r="U57" s="1">
        <v>0.0</v>
      </c>
      <c r="V57" s="1">
        <v>0.0</v>
      </c>
      <c r="W57" s="1">
        <v>0.0</v>
      </c>
      <c r="X57" s="1">
        <v>0.0</v>
      </c>
      <c r="Y57" s="1">
        <v>0.0</v>
      </c>
      <c r="Z57" s="1">
        <v>0.0</v>
      </c>
      <c r="AA57" s="1">
        <v>0.0</v>
      </c>
      <c r="AB57" s="1">
        <v>0.0</v>
      </c>
      <c r="AC57" s="1">
        <v>0.0</v>
      </c>
      <c r="AD57" s="1">
        <v>0.0</v>
      </c>
      <c r="AE57" s="1">
        <v>19023.0</v>
      </c>
      <c r="AF57" s="1">
        <v>665.0</v>
      </c>
      <c r="AG57" s="1">
        <v>710.0</v>
      </c>
      <c r="AH57" s="1" t="s">
        <v>994</v>
      </c>
      <c r="AI57" s="1">
        <v>22.0</v>
      </c>
      <c r="AJ57" s="1">
        <v>8.0</v>
      </c>
      <c r="AK57" s="1">
        <v>13.0</v>
      </c>
      <c r="AL57" s="1">
        <v>12.0</v>
      </c>
    </row>
    <row r="58" ht="15.75" customHeight="1">
      <c r="A58" s="1" t="s">
        <v>113</v>
      </c>
      <c r="B58" s="1">
        <v>7.0</v>
      </c>
      <c r="C58" s="1" t="s">
        <v>167</v>
      </c>
      <c r="D58" s="1" t="s">
        <v>995</v>
      </c>
      <c r="E58" s="1" t="s">
        <v>996</v>
      </c>
      <c r="F58" s="1" t="s">
        <v>997</v>
      </c>
      <c r="H58" s="1">
        <v>80.57097</v>
      </c>
      <c r="I58" s="1">
        <v>0.0</v>
      </c>
      <c r="J58" s="1">
        <v>3.023409</v>
      </c>
      <c r="K58" s="1">
        <v>0.0</v>
      </c>
      <c r="L58" s="1">
        <v>0.0</v>
      </c>
      <c r="M58" s="1">
        <v>0.47712126</v>
      </c>
      <c r="N58" s="1">
        <v>0.0</v>
      </c>
      <c r="O58" s="1">
        <v>0.0</v>
      </c>
      <c r="P58" s="1">
        <v>0.0</v>
      </c>
      <c r="Q58" s="1" t="s">
        <v>1000</v>
      </c>
      <c r="R58" s="1">
        <v>1.0</v>
      </c>
      <c r="S58" s="1">
        <v>3118.650024414062</v>
      </c>
      <c r="T58" s="1">
        <v>0.0</v>
      </c>
      <c r="U58" s="1">
        <v>0.0</v>
      </c>
      <c r="V58" s="1">
        <v>0.0</v>
      </c>
      <c r="W58" s="1">
        <v>0.0</v>
      </c>
      <c r="X58" s="1">
        <v>0.0</v>
      </c>
      <c r="Y58" s="1">
        <v>3.023409</v>
      </c>
      <c r="Z58" s="1">
        <v>0.0</v>
      </c>
      <c r="AA58" s="1">
        <v>0.0</v>
      </c>
      <c r="AB58" s="1">
        <v>0.0</v>
      </c>
      <c r="AC58" s="1">
        <v>0.0</v>
      </c>
      <c r="AD58" s="1">
        <v>0.0</v>
      </c>
      <c r="AE58" s="1">
        <v>287128.0</v>
      </c>
      <c r="AF58" s="1">
        <v>85.0</v>
      </c>
      <c r="AG58" s="1">
        <v>790.0</v>
      </c>
      <c r="AH58" s="1" t="s">
        <v>1003</v>
      </c>
      <c r="AI58" s="1">
        <v>4.0</v>
      </c>
      <c r="AJ58" s="1">
        <v>3.0</v>
      </c>
      <c r="AK58" s="1">
        <v>3.0</v>
      </c>
      <c r="AL58" s="1">
        <v>8.0</v>
      </c>
    </row>
    <row r="59" ht="15.75" customHeight="1">
      <c r="A59" s="1" t="s">
        <v>113</v>
      </c>
      <c r="B59" s="1">
        <v>8.0</v>
      </c>
      <c r="C59" s="1" t="s">
        <v>154</v>
      </c>
      <c r="D59" s="1" t="s">
        <v>937</v>
      </c>
      <c r="E59" s="1" t="s">
        <v>938</v>
      </c>
      <c r="F59" s="1" t="s">
        <v>940</v>
      </c>
      <c r="H59" s="1">
        <v>79.98463</v>
      </c>
      <c r="I59" s="1">
        <v>3.7473316</v>
      </c>
      <c r="J59" s="1">
        <v>1.7035316</v>
      </c>
      <c r="K59" s="1">
        <v>0.0</v>
      </c>
      <c r="L59" s="1">
        <v>0.0</v>
      </c>
      <c r="M59" s="1">
        <v>0.90309</v>
      </c>
      <c r="N59" s="1">
        <v>0.0</v>
      </c>
      <c r="O59" s="1">
        <v>0.0</v>
      </c>
      <c r="P59" s="1">
        <v>0.0</v>
      </c>
      <c r="Q59" s="1" t="s">
        <v>941</v>
      </c>
      <c r="R59" s="1">
        <v>6.0</v>
      </c>
      <c r="S59" s="1">
        <v>263.0099925994873</v>
      </c>
      <c r="T59" s="1">
        <v>0.0</v>
      </c>
      <c r="U59" s="1">
        <v>0.0</v>
      </c>
      <c r="V59" s="1">
        <v>0.0</v>
      </c>
      <c r="W59" s="1">
        <v>0.0</v>
      </c>
      <c r="X59" s="1">
        <v>0.0</v>
      </c>
      <c r="Y59" s="1">
        <v>1.7035316</v>
      </c>
      <c r="Z59" s="1">
        <v>0.0</v>
      </c>
      <c r="AA59" s="1">
        <v>0.0</v>
      </c>
      <c r="AB59" s="1">
        <v>0.0</v>
      </c>
      <c r="AC59" s="1">
        <v>0.0</v>
      </c>
      <c r="AD59" s="1">
        <v>0.0</v>
      </c>
      <c r="AE59" s="1">
        <v>91258.0</v>
      </c>
      <c r="AF59" s="1">
        <v>110.0</v>
      </c>
      <c r="AG59" s="1">
        <v>690.0</v>
      </c>
      <c r="AH59" s="1" t="s">
        <v>944</v>
      </c>
      <c r="AI59" s="1">
        <v>2.0</v>
      </c>
      <c r="AJ59" s="1">
        <v>5.0</v>
      </c>
      <c r="AK59" s="1">
        <v>6.0</v>
      </c>
      <c r="AL59" s="1">
        <v>10.0</v>
      </c>
    </row>
    <row r="60" ht="15.75" customHeight="1">
      <c r="A60" s="1" t="s">
        <v>113</v>
      </c>
      <c r="B60" s="1">
        <v>9.0</v>
      </c>
      <c r="C60" s="1" t="s">
        <v>170</v>
      </c>
      <c r="D60" s="1" t="s">
        <v>1010</v>
      </c>
      <c r="E60" s="1" t="s">
        <v>1011</v>
      </c>
      <c r="F60" s="1" t="s">
        <v>1012</v>
      </c>
      <c r="H60" s="1">
        <v>77.79434</v>
      </c>
      <c r="I60" s="1">
        <v>4.0413423</v>
      </c>
      <c r="J60" s="1">
        <v>2.4518855</v>
      </c>
      <c r="K60" s="1">
        <v>0.0</v>
      </c>
      <c r="L60" s="1">
        <v>0.0</v>
      </c>
      <c r="M60" s="1">
        <v>0.90309</v>
      </c>
      <c r="N60" s="1">
        <v>0.0</v>
      </c>
      <c r="O60" s="1">
        <v>0.0</v>
      </c>
      <c r="P60" s="1">
        <v>0.0</v>
      </c>
      <c r="Q60" s="1" t="s">
        <v>1014</v>
      </c>
      <c r="R60" s="1">
        <v>6.0</v>
      </c>
      <c r="S60" s="1">
        <v>175.0</v>
      </c>
      <c r="T60" s="1">
        <v>0.0</v>
      </c>
      <c r="U60" s="1">
        <v>0.4587896</v>
      </c>
      <c r="V60" s="1">
        <v>0.0</v>
      </c>
      <c r="W60" s="1">
        <v>2.4518855</v>
      </c>
      <c r="X60" s="1">
        <v>0.0</v>
      </c>
      <c r="Y60" s="1">
        <v>0.0</v>
      </c>
      <c r="Z60" s="1">
        <v>0.0</v>
      </c>
      <c r="AA60" s="1">
        <v>0.0</v>
      </c>
      <c r="AB60" s="1">
        <v>0.0</v>
      </c>
      <c r="AC60" s="1">
        <v>0.0</v>
      </c>
      <c r="AD60" s="1">
        <v>0.0</v>
      </c>
      <c r="AE60" s="1">
        <v>114812.0</v>
      </c>
      <c r="AF60" s="1">
        <v>360.0</v>
      </c>
      <c r="AG60" s="1">
        <v>860.0</v>
      </c>
      <c r="AH60" s="1" t="s">
        <v>1017</v>
      </c>
      <c r="AI60" s="1">
        <v>108.0</v>
      </c>
      <c r="AJ60" s="1">
        <v>3.0</v>
      </c>
      <c r="AK60" s="1">
        <v>3.0</v>
      </c>
      <c r="AL60" s="1">
        <v>4.0</v>
      </c>
    </row>
    <row r="61" ht="15.75" customHeight="1">
      <c r="A61" s="1" t="s">
        <v>113</v>
      </c>
      <c r="B61" s="1">
        <v>10.0</v>
      </c>
      <c r="C61" s="1" t="s">
        <v>172</v>
      </c>
      <c r="D61" s="1" t="s">
        <v>1020</v>
      </c>
      <c r="E61" s="1" t="s">
        <v>1021</v>
      </c>
      <c r="F61" s="1" t="s">
        <v>1022</v>
      </c>
      <c r="H61" s="1">
        <v>68.853615</v>
      </c>
      <c r="I61" s="1">
        <v>0.0</v>
      </c>
      <c r="J61" s="1">
        <v>2.2290041</v>
      </c>
      <c r="K61" s="1">
        <v>0.0</v>
      </c>
      <c r="L61" s="1">
        <v>0.0</v>
      </c>
      <c r="M61" s="1">
        <v>1.0791812</v>
      </c>
      <c r="N61" s="1">
        <v>0.0</v>
      </c>
      <c r="O61" s="1">
        <v>0.0</v>
      </c>
      <c r="P61" s="1">
        <v>0.0</v>
      </c>
      <c r="Q61" s="1" t="s">
        <v>1023</v>
      </c>
      <c r="R61" s="1">
        <v>10.0</v>
      </c>
      <c r="S61" s="1">
        <v>818.3000001907349</v>
      </c>
      <c r="T61" s="1">
        <v>0.0</v>
      </c>
      <c r="U61" s="1">
        <v>0.0</v>
      </c>
      <c r="V61" s="1">
        <v>2.2290041</v>
      </c>
      <c r="W61" s="1">
        <v>0.0</v>
      </c>
      <c r="X61" s="1">
        <v>0.0</v>
      </c>
      <c r="Y61" s="1">
        <v>0.0</v>
      </c>
      <c r="Z61" s="1">
        <v>0.0</v>
      </c>
      <c r="AA61" s="1">
        <v>0.0</v>
      </c>
      <c r="AB61" s="1">
        <v>0.0</v>
      </c>
      <c r="AC61" s="1">
        <v>0.0</v>
      </c>
      <c r="AD61" s="1">
        <v>0.0</v>
      </c>
      <c r="AE61" s="1">
        <v>20683.0</v>
      </c>
      <c r="AF61" s="1">
        <v>2291.0</v>
      </c>
      <c r="AG61" s="1">
        <v>860.0</v>
      </c>
      <c r="AH61" s="1" t="s">
        <v>1026</v>
      </c>
      <c r="AI61" s="1">
        <v>304.0</v>
      </c>
      <c r="AJ61" s="1">
        <v>14.0</v>
      </c>
      <c r="AK61" s="1">
        <v>15.0</v>
      </c>
      <c r="AL61" s="1">
        <v>18.0</v>
      </c>
    </row>
    <row r="62" ht="15.75" customHeight="1">
      <c r="A62" s="1" t="s">
        <v>113</v>
      </c>
      <c r="B62" s="1">
        <v>11.0</v>
      </c>
      <c r="C62" s="1" t="s">
        <v>174</v>
      </c>
      <c r="D62" s="1" t="s">
        <v>1027</v>
      </c>
      <c r="E62" s="1" t="s">
        <v>1028</v>
      </c>
      <c r="F62" s="1" t="s">
        <v>1029</v>
      </c>
      <c r="H62" s="1">
        <v>68.73553</v>
      </c>
      <c r="I62" s="1">
        <v>0.0</v>
      </c>
      <c r="J62" s="1">
        <v>2.811361</v>
      </c>
      <c r="K62" s="1">
        <v>0.0</v>
      </c>
      <c r="L62" s="1">
        <v>0.0</v>
      </c>
      <c r="M62" s="1">
        <v>0.845098</v>
      </c>
      <c r="N62" s="1">
        <v>0.0</v>
      </c>
      <c r="O62" s="1">
        <v>0.0</v>
      </c>
      <c r="P62" s="1">
        <v>0.0</v>
      </c>
      <c r="Q62" s="1" t="s">
        <v>1032</v>
      </c>
      <c r="R62" s="1">
        <v>5.0</v>
      </c>
      <c r="S62" s="1">
        <v>835.9800001382828</v>
      </c>
      <c r="T62" s="1">
        <v>0.211899</v>
      </c>
      <c r="U62" s="1">
        <v>0.0</v>
      </c>
      <c r="V62" s="1">
        <v>0.0</v>
      </c>
      <c r="W62" s="1">
        <v>2.811361</v>
      </c>
      <c r="X62" s="1">
        <v>0.0</v>
      </c>
      <c r="Y62" s="1">
        <v>0.0</v>
      </c>
      <c r="Z62" s="1">
        <v>0.0</v>
      </c>
      <c r="AA62" s="1">
        <v>0.0</v>
      </c>
      <c r="AB62" s="1">
        <v>0.0</v>
      </c>
      <c r="AC62" s="1">
        <v>0.0</v>
      </c>
      <c r="AD62" s="1">
        <v>0.0</v>
      </c>
      <c r="AE62" s="1">
        <v>39508.0</v>
      </c>
      <c r="AF62" s="1">
        <v>3205.0</v>
      </c>
      <c r="AG62" s="1">
        <v>940.0</v>
      </c>
      <c r="AH62" s="1" t="s">
        <v>1033</v>
      </c>
      <c r="AI62" s="1">
        <v>1201.0</v>
      </c>
      <c r="AJ62" s="1">
        <v>11.0</v>
      </c>
      <c r="AK62" s="1">
        <v>11.0</v>
      </c>
      <c r="AL62" s="1">
        <v>23.0</v>
      </c>
    </row>
    <row r="63" ht="15.75" customHeight="1">
      <c r="A63" s="1" t="s">
        <v>113</v>
      </c>
      <c r="B63" s="1">
        <v>12.0</v>
      </c>
      <c r="C63" s="1" t="s">
        <v>176</v>
      </c>
      <c r="D63" s="1" t="s">
        <v>1036</v>
      </c>
      <c r="E63" s="1" t="s">
        <v>1037</v>
      </c>
      <c r="F63" s="1" t="s">
        <v>1038</v>
      </c>
      <c r="H63" s="1">
        <v>67.98804</v>
      </c>
      <c r="I63" s="1">
        <v>0.0</v>
      </c>
      <c r="J63" s="1">
        <v>2.0003052</v>
      </c>
      <c r="K63" s="1">
        <v>0.0</v>
      </c>
      <c r="L63" s="1">
        <v>0.0</v>
      </c>
      <c r="M63" s="1">
        <v>1.1760913</v>
      </c>
      <c r="N63" s="1">
        <v>0.0</v>
      </c>
      <c r="O63" s="1">
        <v>0.0</v>
      </c>
      <c r="P63" s="1">
        <v>0.0</v>
      </c>
      <c r="Q63" s="1" t="s">
        <v>1039</v>
      </c>
      <c r="R63" s="1">
        <v>13.0</v>
      </c>
      <c r="S63" s="1">
        <v>834.1999999582767</v>
      </c>
      <c r="T63" s="1">
        <v>0.0</v>
      </c>
      <c r="U63" s="1">
        <v>0.0</v>
      </c>
      <c r="V63" s="1">
        <v>2.0003052</v>
      </c>
      <c r="W63" s="1">
        <v>0.0</v>
      </c>
      <c r="X63" s="1">
        <v>0.0</v>
      </c>
      <c r="Y63" s="1">
        <v>0.0</v>
      </c>
      <c r="Z63" s="1">
        <v>0.0</v>
      </c>
      <c r="AA63" s="1">
        <v>0.0</v>
      </c>
      <c r="AB63" s="1">
        <v>0.0</v>
      </c>
      <c r="AC63" s="1">
        <v>0.0</v>
      </c>
      <c r="AD63" s="1">
        <v>0.0</v>
      </c>
      <c r="AE63" s="1">
        <v>138107.0</v>
      </c>
      <c r="AF63" s="1">
        <v>1568.0</v>
      </c>
      <c r="AG63" s="1">
        <v>870.0</v>
      </c>
      <c r="AH63" s="1" t="s">
        <v>1042</v>
      </c>
      <c r="AI63" s="1">
        <v>163.0</v>
      </c>
      <c r="AJ63" s="1">
        <v>14.0</v>
      </c>
      <c r="AK63" s="1">
        <v>18.0</v>
      </c>
      <c r="AL63" s="1">
        <v>16.0</v>
      </c>
    </row>
    <row r="64" ht="15.75" customHeight="1">
      <c r="A64" s="1" t="s">
        <v>113</v>
      </c>
      <c r="B64" s="1">
        <v>13.0</v>
      </c>
      <c r="C64" s="1" t="s">
        <v>110</v>
      </c>
      <c r="D64" s="1" t="s">
        <v>792</v>
      </c>
      <c r="E64" s="1" t="s">
        <v>794</v>
      </c>
      <c r="F64" s="1" t="s">
        <v>796</v>
      </c>
      <c r="H64" s="1">
        <v>64.86703</v>
      </c>
      <c r="I64" s="1">
        <v>5.975153</v>
      </c>
      <c r="J64" s="1">
        <v>0.0</v>
      </c>
      <c r="K64" s="1">
        <v>0.0</v>
      </c>
      <c r="L64" s="1">
        <v>0.0</v>
      </c>
      <c r="M64" s="1">
        <v>0.60206</v>
      </c>
      <c r="N64" s="1">
        <v>0.0</v>
      </c>
      <c r="O64" s="1">
        <v>0.0</v>
      </c>
      <c r="P64" s="1">
        <v>0.0</v>
      </c>
      <c r="Q64" s="1" t="s">
        <v>797</v>
      </c>
      <c r="R64" s="1">
        <v>2.0</v>
      </c>
      <c r="S64" s="1">
        <v>324.1399993896484</v>
      </c>
      <c r="T64" s="1">
        <v>0.0</v>
      </c>
      <c r="U64" s="1">
        <v>0.0</v>
      </c>
      <c r="V64" s="1">
        <v>0.0</v>
      </c>
      <c r="W64" s="1">
        <v>0.0</v>
      </c>
      <c r="X64" s="1">
        <v>0.0</v>
      </c>
      <c r="Y64" s="1">
        <v>0.0</v>
      </c>
      <c r="Z64" s="1">
        <v>0.0</v>
      </c>
      <c r="AA64" s="1">
        <v>0.0</v>
      </c>
      <c r="AB64" s="1">
        <v>0.0</v>
      </c>
      <c r="AC64" s="1">
        <v>0.0</v>
      </c>
      <c r="AD64" s="1">
        <v>0.0</v>
      </c>
      <c r="AE64" s="1">
        <v>15969.0</v>
      </c>
      <c r="AF64" s="1">
        <v>177.0</v>
      </c>
      <c r="AG64" s="1">
        <v>850.0</v>
      </c>
      <c r="AH64" s="1" t="s">
        <v>798</v>
      </c>
      <c r="AI64" s="1">
        <v>164.0</v>
      </c>
      <c r="AJ64" s="1">
        <v>3.0</v>
      </c>
      <c r="AK64" s="1">
        <v>6.0</v>
      </c>
      <c r="AL64" s="1">
        <v>1.0</v>
      </c>
    </row>
    <row r="65" ht="15.75" customHeight="1">
      <c r="A65" s="1" t="s">
        <v>113</v>
      </c>
      <c r="B65" s="1">
        <v>14.0</v>
      </c>
      <c r="C65" s="1" t="s">
        <v>178</v>
      </c>
      <c r="D65" s="1" t="s">
        <v>1047</v>
      </c>
      <c r="E65" s="1" t="s">
        <v>1048</v>
      </c>
      <c r="F65" s="1" t="s">
        <v>1049</v>
      </c>
      <c r="H65" s="1">
        <v>63.0099</v>
      </c>
      <c r="I65" s="1">
        <v>0.0</v>
      </c>
      <c r="J65" s="1">
        <v>4.2296605</v>
      </c>
      <c r="K65" s="1">
        <v>0.0</v>
      </c>
      <c r="L65" s="1">
        <v>0.0</v>
      </c>
      <c r="M65" s="1">
        <v>0.90309</v>
      </c>
      <c r="N65" s="1">
        <v>0.0</v>
      </c>
      <c r="O65" s="1">
        <v>0.0</v>
      </c>
      <c r="P65" s="1">
        <v>0.0</v>
      </c>
      <c r="Q65" s="1" t="s">
        <v>1052</v>
      </c>
      <c r="R65" s="1">
        <v>6.0</v>
      </c>
      <c r="S65" s="1">
        <v>271.1100006103516</v>
      </c>
      <c r="T65" s="1">
        <v>0.24703756</v>
      </c>
      <c r="U65" s="1">
        <v>0.4293928</v>
      </c>
      <c r="V65" s="1">
        <v>0.0</v>
      </c>
      <c r="W65" s="1">
        <v>0.0</v>
      </c>
      <c r="X65" s="1">
        <v>0.0</v>
      </c>
      <c r="Y65" s="1">
        <v>0.0</v>
      </c>
      <c r="Z65" s="1">
        <v>4.2296605</v>
      </c>
      <c r="AA65" s="1">
        <v>0.0</v>
      </c>
      <c r="AB65" s="1">
        <v>0.0</v>
      </c>
      <c r="AC65" s="1">
        <v>0.0</v>
      </c>
      <c r="AD65" s="1">
        <v>0.0</v>
      </c>
      <c r="AE65" s="1">
        <v>159473.0</v>
      </c>
      <c r="AF65" s="1">
        <v>230.0</v>
      </c>
      <c r="AG65" s="1">
        <v>760.0</v>
      </c>
      <c r="AH65" s="1" t="s">
        <v>1026</v>
      </c>
      <c r="AI65" s="1">
        <v>11.0</v>
      </c>
      <c r="AJ65" s="1">
        <v>4.0</v>
      </c>
      <c r="AK65" s="1">
        <v>6.0</v>
      </c>
      <c r="AL65" s="1">
        <v>9.0</v>
      </c>
    </row>
    <row r="66" ht="15.75" customHeight="1">
      <c r="A66" s="1" t="s">
        <v>113</v>
      </c>
      <c r="B66" s="1">
        <v>15.0</v>
      </c>
      <c r="C66" s="1" t="s">
        <v>182</v>
      </c>
      <c r="D66" s="1" t="s">
        <v>1092</v>
      </c>
      <c r="E66" s="1" t="s">
        <v>1093</v>
      </c>
      <c r="F66" s="1" t="s">
        <v>1094</v>
      </c>
      <c r="H66" s="1">
        <v>60.092125</v>
      </c>
      <c r="I66" s="1">
        <v>0.0</v>
      </c>
      <c r="J66" s="1">
        <v>2.6741397</v>
      </c>
      <c r="K66" s="1">
        <v>0.0</v>
      </c>
      <c r="L66" s="1">
        <v>0.0</v>
      </c>
      <c r="M66" s="1">
        <v>1.0</v>
      </c>
      <c r="N66" s="1">
        <v>0.0</v>
      </c>
      <c r="O66" s="1">
        <v>0.0</v>
      </c>
      <c r="P66" s="1">
        <v>1.0</v>
      </c>
      <c r="Q66" s="1" t="s">
        <v>1096</v>
      </c>
      <c r="R66" s="1">
        <v>8.0</v>
      </c>
      <c r="S66" s="1">
        <v>266.5</v>
      </c>
      <c r="T66" s="1">
        <v>0.25386742</v>
      </c>
      <c r="U66" s="1">
        <v>0.44758818</v>
      </c>
      <c r="V66" s="1">
        <v>0.0</v>
      </c>
      <c r="W66" s="1">
        <v>2.6741397</v>
      </c>
      <c r="X66" s="1">
        <v>0.0</v>
      </c>
      <c r="Y66" s="1">
        <v>0.0</v>
      </c>
      <c r="Z66" s="1">
        <v>0.0</v>
      </c>
      <c r="AA66" s="1">
        <v>0.0</v>
      </c>
      <c r="AB66" s="1">
        <v>0.0</v>
      </c>
      <c r="AC66" s="1">
        <v>0.0</v>
      </c>
      <c r="AD66" s="1">
        <v>0.0</v>
      </c>
      <c r="AE66" s="1">
        <v>20523.0</v>
      </c>
      <c r="AF66" s="1">
        <v>429.0</v>
      </c>
      <c r="AG66" s="1">
        <v>690.0</v>
      </c>
      <c r="AH66" s="1" t="s">
        <v>1099</v>
      </c>
      <c r="AI66" s="1">
        <v>31.0</v>
      </c>
      <c r="AJ66" s="1">
        <v>6.0</v>
      </c>
      <c r="AK66" s="1">
        <v>11.0</v>
      </c>
      <c r="AL66" s="1">
        <v>11.0</v>
      </c>
    </row>
    <row r="67" ht="15.75" customHeight="1">
      <c r="A67" s="1" t="s">
        <v>113</v>
      </c>
      <c r="B67" s="1">
        <v>16.0</v>
      </c>
      <c r="C67" s="1" t="s">
        <v>180</v>
      </c>
      <c r="D67" s="1" t="s">
        <v>1057</v>
      </c>
      <c r="E67" s="1" t="s">
        <v>1058</v>
      </c>
      <c r="F67" s="1" t="s">
        <v>1059</v>
      </c>
      <c r="H67" s="1">
        <v>59.535027</v>
      </c>
      <c r="I67" s="1">
        <v>5.7260656</v>
      </c>
      <c r="J67" s="1">
        <v>2.3895235</v>
      </c>
      <c r="K67" s="1">
        <v>0.0</v>
      </c>
      <c r="L67" s="1">
        <v>0.0</v>
      </c>
      <c r="M67" s="1">
        <v>0.9542425</v>
      </c>
      <c r="N67" s="1">
        <v>0.0</v>
      </c>
      <c r="O67" s="1">
        <v>0.0</v>
      </c>
      <c r="P67" s="1">
        <v>0.0</v>
      </c>
      <c r="Q67" s="1" t="s">
        <v>1060</v>
      </c>
      <c r="R67" s="1">
        <v>7.0</v>
      </c>
      <c r="S67" s="1">
        <v>58.09999990463257</v>
      </c>
      <c r="T67" s="1">
        <v>0.26356798</v>
      </c>
      <c r="U67" s="1">
        <v>0.60715806</v>
      </c>
      <c r="V67" s="1">
        <v>2.3895235</v>
      </c>
      <c r="W67" s="1">
        <v>0.0</v>
      </c>
      <c r="X67" s="1">
        <v>0.0</v>
      </c>
      <c r="Y67" s="1">
        <v>0.0</v>
      </c>
      <c r="Z67" s="1">
        <v>0.0</v>
      </c>
      <c r="AA67" s="1">
        <v>0.0</v>
      </c>
      <c r="AB67" s="1">
        <v>0.0</v>
      </c>
      <c r="AC67" s="1">
        <v>0.0</v>
      </c>
      <c r="AD67" s="1">
        <v>0.0</v>
      </c>
      <c r="AE67" s="1">
        <v>51836.0</v>
      </c>
      <c r="AF67" s="1">
        <v>165.0</v>
      </c>
      <c r="AG67" s="1">
        <v>830.0</v>
      </c>
      <c r="AH67" s="1" t="s">
        <v>1061</v>
      </c>
      <c r="AI67" s="1">
        <v>35.0</v>
      </c>
      <c r="AJ67" s="1">
        <v>3.0</v>
      </c>
      <c r="AK67" s="1">
        <v>4.0</v>
      </c>
      <c r="AL67" s="1">
        <v>6.0</v>
      </c>
    </row>
    <row r="68" ht="15.75" customHeight="1">
      <c r="A68" s="1" t="s">
        <v>113</v>
      </c>
      <c r="B68" s="1">
        <v>17.0</v>
      </c>
      <c r="C68" s="1" t="s">
        <v>188</v>
      </c>
      <c r="D68" s="1" t="s">
        <v>1139</v>
      </c>
      <c r="E68" s="1" t="s">
        <v>1140</v>
      </c>
      <c r="F68" s="1" t="s">
        <v>1141</v>
      </c>
      <c r="H68" s="1">
        <v>58.321312</v>
      </c>
      <c r="I68" s="1">
        <v>2.8231068</v>
      </c>
      <c r="J68" s="1">
        <v>3.1594017</v>
      </c>
      <c r="K68" s="1">
        <v>0.0</v>
      </c>
      <c r="L68" s="1">
        <v>0.0</v>
      </c>
      <c r="M68" s="1">
        <v>0.60206</v>
      </c>
      <c r="N68" s="1">
        <v>2.0</v>
      </c>
      <c r="O68" s="1">
        <v>0.0</v>
      </c>
      <c r="P68" s="1">
        <v>1.0</v>
      </c>
      <c r="Q68" s="1" t="s">
        <v>1144</v>
      </c>
      <c r="R68" s="1">
        <v>2.0</v>
      </c>
      <c r="S68" s="1">
        <v>115.3000030517578</v>
      </c>
      <c r="T68" s="1">
        <v>0.25636414</v>
      </c>
      <c r="U68" s="1">
        <v>0.6854392</v>
      </c>
      <c r="V68" s="1">
        <v>1.9061407</v>
      </c>
      <c r="W68" s="1">
        <v>0.0</v>
      </c>
      <c r="X68" s="1">
        <v>0.0</v>
      </c>
      <c r="Y68" s="1">
        <v>3.1594017</v>
      </c>
      <c r="Z68" s="1">
        <v>0.0</v>
      </c>
      <c r="AA68" s="1">
        <v>0.0</v>
      </c>
      <c r="AB68" s="1">
        <v>0.0</v>
      </c>
      <c r="AC68" s="1">
        <v>0.0</v>
      </c>
      <c r="AD68" s="1">
        <v>0.0</v>
      </c>
      <c r="AE68" s="1">
        <v>136542.0</v>
      </c>
      <c r="AF68" s="1">
        <v>116.0</v>
      </c>
      <c r="AG68" s="1">
        <v>620.0</v>
      </c>
      <c r="AH68" s="1" t="s">
        <v>1149</v>
      </c>
      <c r="AI68" s="1">
        <v>13.0</v>
      </c>
      <c r="AJ68" s="1">
        <v>2.0</v>
      </c>
      <c r="AK68" s="1">
        <v>5.0</v>
      </c>
      <c r="AL68" s="1">
        <v>5.0</v>
      </c>
    </row>
    <row r="69" ht="15.75" customHeight="1">
      <c r="A69" s="1" t="s">
        <v>113</v>
      </c>
      <c r="B69" s="1">
        <v>18.0</v>
      </c>
      <c r="C69" s="1" t="s">
        <v>184</v>
      </c>
      <c r="D69" s="1" t="s">
        <v>1064</v>
      </c>
      <c r="E69" s="1" t="s">
        <v>1065</v>
      </c>
      <c r="F69" s="1" t="s">
        <v>1066</v>
      </c>
      <c r="H69" s="1">
        <v>56.529972</v>
      </c>
      <c r="I69" s="1">
        <v>4.206355</v>
      </c>
      <c r="J69" s="1">
        <v>3.2436304</v>
      </c>
      <c r="K69" s="1">
        <v>0.0</v>
      </c>
      <c r="L69" s="1">
        <v>0.0</v>
      </c>
      <c r="M69" s="1">
        <v>0.69897</v>
      </c>
      <c r="N69" s="1">
        <v>0.0</v>
      </c>
      <c r="O69" s="1">
        <v>0.0</v>
      </c>
      <c r="P69" s="1">
        <v>0.0</v>
      </c>
      <c r="Q69" s="1" t="s">
        <v>1067</v>
      </c>
      <c r="R69" s="1">
        <v>3.0</v>
      </c>
      <c r="S69" s="1">
        <v>116.8499999940395</v>
      </c>
      <c r="T69" s="1">
        <v>0.24926132</v>
      </c>
      <c r="U69" s="1">
        <v>0.64086646</v>
      </c>
      <c r="V69" s="1">
        <v>2.448294</v>
      </c>
      <c r="W69" s="1">
        <v>2.6373603</v>
      </c>
      <c r="X69" s="1">
        <v>3.2436304</v>
      </c>
      <c r="Y69" s="1">
        <v>0.0</v>
      </c>
      <c r="Z69" s="1">
        <v>0.0</v>
      </c>
      <c r="AA69" s="1">
        <v>0.0</v>
      </c>
      <c r="AB69" s="1">
        <v>0.0</v>
      </c>
      <c r="AC69" s="1">
        <v>0.0</v>
      </c>
      <c r="AD69" s="1">
        <v>0.0</v>
      </c>
      <c r="AE69" s="1">
        <v>218722.0</v>
      </c>
      <c r="AF69" s="1">
        <v>174.0</v>
      </c>
      <c r="AH69" s="1" t="s">
        <v>1070</v>
      </c>
      <c r="AI69" s="1">
        <v>43.0</v>
      </c>
      <c r="AJ69" s="1">
        <v>8.0</v>
      </c>
      <c r="AK69" s="1">
        <v>8.0</v>
      </c>
      <c r="AL69" s="1">
        <v>17.0</v>
      </c>
    </row>
    <row r="70" ht="15.75" customHeight="1">
      <c r="A70" s="1" t="s">
        <v>113</v>
      </c>
      <c r="B70" s="1">
        <v>19.0</v>
      </c>
      <c r="C70" s="1" t="s">
        <v>186</v>
      </c>
      <c r="D70" s="1" t="s">
        <v>1073</v>
      </c>
      <c r="E70" s="1" t="s">
        <v>1074</v>
      </c>
      <c r="F70" s="1" t="s">
        <v>1075</v>
      </c>
      <c r="H70" s="1">
        <v>54.23889</v>
      </c>
      <c r="I70" s="1">
        <v>0.0</v>
      </c>
      <c r="J70" s="1">
        <v>2.2970939</v>
      </c>
      <c r="K70" s="1">
        <v>0.0</v>
      </c>
      <c r="L70" s="1">
        <v>0.0</v>
      </c>
      <c r="M70" s="1">
        <v>0.90309</v>
      </c>
      <c r="N70" s="1">
        <v>0.0</v>
      </c>
      <c r="O70" s="1">
        <v>0.0</v>
      </c>
      <c r="P70" s="1">
        <v>0.0</v>
      </c>
      <c r="Q70" s="1" t="s">
        <v>1077</v>
      </c>
      <c r="R70" s="1">
        <v>6.0</v>
      </c>
      <c r="S70" s="1">
        <v>682.6000003814697</v>
      </c>
      <c r="T70" s="1">
        <v>0.0</v>
      </c>
      <c r="U70" s="1">
        <v>0.0</v>
      </c>
      <c r="V70" s="1">
        <v>2.2970939</v>
      </c>
      <c r="W70" s="1">
        <v>0.0</v>
      </c>
      <c r="X70" s="1">
        <v>0.0</v>
      </c>
      <c r="Y70" s="1">
        <v>0.0</v>
      </c>
      <c r="Z70" s="1">
        <v>0.0</v>
      </c>
      <c r="AA70" s="1">
        <v>0.0</v>
      </c>
      <c r="AB70" s="1">
        <v>0.0</v>
      </c>
      <c r="AC70" s="1">
        <v>0.0</v>
      </c>
      <c r="AD70" s="1">
        <v>0.0</v>
      </c>
      <c r="AE70" s="1">
        <v>969.0</v>
      </c>
      <c r="AF70" s="1">
        <v>2465.0</v>
      </c>
      <c r="AG70" s="1">
        <v>900.0</v>
      </c>
      <c r="AH70" s="1" t="s">
        <v>1081</v>
      </c>
      <c r="AI70" s="1">
        <v>765.0</v>
      </c>
      <c r="AJ70" s="1">
        <v>8.0</v>
      </c>
      <c r="AK70" s="1">
        <v>8.0</v>
      </c>
      <c r="AL70" s="1">
        <v>16.0</v>
      </c>
    </row>
    <row r="71" ht="15.75" customHeight="1">
      <c r="A71" s="1" t="s">
        <v>113</v>
      </c>
      <c r="B71" s="1">
        <v>20.0</v>
      </c>
      <c r="C71" s="1" t="s">
        <v>190</v>
      </c>
      <c r="D71" s="1" t="s">
        <v>1082</v>
      </c>
      <c r="E71" s="1" t="s">
        <v>1083</v>
      </c>
      <c r="F71" s="1" t="s">
        <v>1084</v>
      </c>
      <c r="H71" s="1">
        <v>52.668808</v>
      </c>
      <c r="I71" s="1">
        <v>5.496915</v>
      </c>
      <c r="J71" s="1">
        <v>2.7707388</v>
      </c>
      <c r="K71" s="1">
        <v>0.0</v>
      </c>
      <c r="L71" s="1">
        <v>0.0</v>
      </c>
      <c r="M71" s="1">
        <v>0.60206</v>
      </c>
      <c r="N71" s="1">
        <v>0.0</v>
      </c>
      <c r="O71" s="1">
        <v>0.0</v>
      </c>
      <c r="P71" s="1">
        <v>0.0</v>
      </c>
      <c r="Q71" s="1" t="s">
        <v>1087</v>
      </c>
      <c r="R71" s="1">
        <v>2.0</v>
      </c>
      <c r="S71" s="1">
        <v>110.9600028991699</v>
      </c>
      <c r="T71" s="1">
        <v>0.0</v>
      </c>
      <c r="U71" s="1">
        <v>0.65531284</v>
      </c>
      <c r="V71" s="1">
        <v>0.0</v>
      </c>
      <c r="W71" s="1">
        <v>2.7707388</v>
      </c>
      <c r="X71" s="1">
        <v>0.0</v>
      </c>
      <c r="Y71" s="1">
        <v>0.0</v>
      </c>
      <c r="Z71" s="1">
        <v>0.0</v>
      </c>
      <c r="AA71" s="1">
        <v>0.0</v>
      </c>
      <c r="AB71" s="1">
        <v>0.0</v>
      </c>
      <c r="AC71" s="1">
        <v>0.0</v>
      </c>
      <c r="AD71" s="1">
        <v>0.0</v>
      </c>
      <c r="AE71" s="1">
        <v>145976.0</v>
      </c>
      <c r="AF71" s="1">
        <v>477.0</v>
      </c>
      <c r="AG71" s="1">
        <v>710.0</v>
      </c>
      <c r="AH71" s="1" t="s">
        <v>1091</v>
      </c>
      <c r="AI71" s="1">
        <v>115.0</v>
      </c>
      <c r="AJ71" s="1">
        <v>4.0</v>
      </c>
      <c r="AK71" s="1">
        <v>5.0</v>
      </c>
      <c r="AL71" s="1">
        <v>9.0</v>
      </c>
    </row>
    <row r="72" ht="15.75" customHeight="1">
      <c r="A72" s="1" t="s">
        <v>113</v>
      </c>
      <c r="B72" s="1">
        <v>21.0</v>
      </c>
      <c r="C72" s="1" t="s">
        <v>192</v>
      </c>
      <c r="D72" s="1" t="s">
        <v>1100</v>
      </c>
      <c r="E72" s="1" t="s">
        <v>1101</v>
      </c>
      <c r="F72" s="1" t="s">
        <v>1102</v>
      </c>
      <c r="H72" s="1">
        <v>50.54095</v>
      </c>
      <c r="I72" s="1">
        <v>6.4422216</v>
      </c>
      <c r="J72" s="1">
        <v>2.7707388</v>
      </c>
      <c r="K72" s="1">
        <v>0.0</v>
      </c>
      <c r="L72" s="1">
        <v>0.0</v>
      </c>
      <c r="M72" s="1">
        <v>0.90309</v>
      </c>
      <c r="N72" s="1">
        <v>0.0</v>
      </c>
      <c r="O72" s="1">
        <v>0.0</v>
      </c>
      <c r="P72" s="1">
        <v>0.0</v>
      </c>
      <c r="Q72" s="1" t="s">
        <v>1106</v>
      </c>
      <c r="R72" s="1">
        <v>6.0</v>
      </c>
      <c r="S72" s="1">
        <v>35.90000009536743</v>
      </c>
      <c r="T72" s="1">
        <v>0.2167281</v>
      </c>
      <c r="U72" s="1">
        <v>0.0</v>
      </c>
      <c r="V72" s="1">
        <v>2.1297987</v>
      </c>
      <c r="W72" s="1">
        <v>2.7707388</v>
      </c>
      <c r="X72" s="1">
        <v>0.0</v>
      </c>
      <c r="Y72" s="1">
        <v>0.0</v>
      </c>
      <c r="Z72" s="1">
        <v>0.0</v>
      </c>
      <c r="AA72" s="1">
        <v>0.0</v>
      </c>
      <c r="AB72" s="1">
        <v>0.0</v>
      </c>
      <c r="AC72" s="1">
        <v>0.0</v>
      </c>
      <c r="AD72" s="1">
        <v>0.0</v>
      </c>
      <c r="AE72" s="1">
        <v>58234.0</v>
      </c>
      <c r="AF72" s="1">
        <v>486.0</v>
      </c>
      <c r="AG72" s="1">
        <v>520.0</v>
      </c>
      <c r="AH72" s="1" t="s">
        <v>1109</v>
      </c>
      <c r="AI72" s="1">
        <v>77.0</v>
      </c>
      <c r="AJ72" s="1">
        <v>5.0</v>
      </c>
      <c r="AK72" s="1">
        <v>5.0</v>
      </c>
      <c r="AL72" s="1">
        <v>4.0</v>
      </c>
    </row>
    <row r="73" ht="15.75" customHeight="1">
      <c r="A73" s="1" t="s">
        <v>113</v>
      </c>
      <c r="B73" s="1">
        <v>22.0</v>
      </c>
      <c r="C73" s="1" t="s">
        <v>194</v>
      </c>
      <c r="D73" s="1" t="s">
        <v>1110</v>
      </c>
      <c r="E73" s="1" t="s">
        <v>1111</v>
      </c>
      <c r="F73" s="1" t="s">
        <v>1114</v>
      </c>
      <c r="H73" s="1">
        <v>50.33811</v>
      </c>
      <c r="I73" s="1">
        <v>0.0</v>
      </c>
      <c r="J73" s="1">
        <v>2.2871132</v>
      </c>
      <c r="K73" s="1">
        <v>0.0</v>
      </c>
      <c r="L73" s="1">
        <v>0.0</v>
      </c>
      <c r="M73" s="1">
        <v>0.69897</v>
      </c>
      <c r="N73" s="1">
        <v>0.0</v>
      </c>
      <c r="O73" s="1">
        <v>0.0</v>
      </c>
      <c r="P73" s="1">
        <v>0.0</v>
      </c>
      <c r="Q73" s="1" t="s">
        <v>1115</v>
      </c>
      <c r="R73" s="1">
        <v>3.0</v>
      </c>
      <c r="S73" s="1">
        <v>990.5200042724609</v>
      </c>
      <c r="T73" s="1">
        <v>0.0</v>
      </c>
      <c r="U73" s="1">
        <v>0.5770224</v>
      </c>
      <c r="V73" s="1">
        <v>2.2871132</v>
      </c>
      <c r="W73" s="1">
        <v>0.0</v>
      </c>
      <c r="X73" s="1">
        <v>0.0</v>
      </c>
      <c r="Y73" s="1">
        <v>0.0</v>
      </c>
      <c r="Z73" s="1">
        <v>0.0</v>
      </c>
      <c r="AA73" s="1">
        <v>0.0</v>
      </c>
      <c r="AB73" s="1">
        <v>0.0</v>
      </c>
      <c r="AC73" s="1">
        <v>0.0</v>
      </c>
      <c r="AD73" s="1">
        <v>0.0</v>
      </c>
      <c r="AE73" s="1">
        <v>279345.0</v>
      </c>
      <c r="AF73" s="1">
        <v>688.0</v>
      </c>
      <c r="AH73" s="1" t="s">
        <v>1120</v>
      </c>
      <c r="AI73" s="1">
        <v>100.0</v>
      </c>
      <c r="AJ73" s="1">
        <v>6.0</v>
      </c>
      <c r="AK73" s="1">
        <v>24.0</v>
      </c>
      <c r="AL73" s="1">
        <v>8.0</v>
      </c>
    </row>
    <row r="74" ht="15.75" customHeight="1">
      <c r="A74" s="1" t="s">
        <v>113</v>
      </c>
      <c r="B74" s="1">
        <v>23.0</v>
      </c>
      <c r="C74" s="1" t="s">
        <v>196</v>
      </c>
      <c r="D74" s="1" t="s">
        <v>1121</v>
      </c>
      <c r="E74" s="1" t="s">
        <v>1122</v>
      </c>
      <c r="F74" s="1" t="s">
        <v>1123</v>
      </c>
      <c r="H74" s="1">
        <v>49.810307</v>
      </c>
      <c r="I74" s="1">
        <v>0.0</v>
      </c>
      <c r="J74" s="1">
        <v>2.811361</v>
      </c>
      <c r="K74" s="1">
        <v>0.0</v>
      </c>
      <c r="L74" s="1">
        <v>0.0</v>
      </c>
      <c r="M74" s="1">
        <v>1.0</v>
      </c>
      <c r="N74" s="1">
        <v>0.0</v>
      </c>
      <c r="O74" s="1">
        <v>0.0</v>
      </c>
      <c r="P74" s="1">
        <v>0.0</v>
      </c>
      <c r="Q74" s="1" t="s">
        <v>1126</v>
      </c>
      <c r="R74" s="1">
        <v>8.0</v>
      </c>
      <c r="S74" s="1">
        <v>312.9099998474121</v>
      </c>
      <c r="T74" s="1">
        <v>0.0</v>
      </c>
      <c r="U74" s="1">
        <v>0.5594145</v>
      </c>
      <c r="V74" s="1">
        <v>0.0</v>
      </c>
      <c r="W74" s="1">
        <v>2.811361</v>
      </c>
      <c r="X74" s="1">
        <v>0.0</v>
      </c>
      <c r="Y74" s="1">
        <v>0.0</v>
      </c>
      <c r="Z74" s="1">
        <v>0.0</v>
      </c>
      <c r="AA74" s="1">
        <v>0.0</v>
      </c>
      <c r="AB74" s="1">
        <v>0.0</v>
      </c>
      <c r="AC74" s="1">
        <v>0.0</v>
      </c>
      <c r="AD74" s="1">
        <v>0.0</v>
      </c>
      <c r="AE74" s="1">
        <v>72143.0</v>
      </c>
      <c r="AF74" s="1">
        <v>626.0</v>
      </c>
      <c r="AG74" s="1">
        <v>750.0</v>
      </c>
      <c r="AH74" s="1" t="s">
        <v>1127</v>
      </c>
      <c r="AI74" s="1">
        <v>77.0</v>
      </c>
      <c r="AJ74" s="1">
        <v>8.0</v>
      </c>
      <c r="AK74" s="1">
        <v>9.0</v>
      </c>
      <c r="AL74" s="1">
        <v>13.0</v>
      </c>
    </row>
    <row r="75" ht="15.75" customHeight="1">
      <c r="A75" s="1" t="s">
        <v>113</v>
      </c>
      <c r="B75" s="1">
        <v>24.0</v>
      </c>
      <c r="C75" s="1" t="s">
        <v>198</v>
      </c>
      <c r="D75" s="1" t="s">
        <v>1130</v>
      </c>
      <c r="E75" s="1" t="s">
        <v>1131</v>
      </c>
      <c r="F75" s="1" t="s">
        <v>1132</v>
      </c>
      <c r="H75" s="1">
        <v>49.277813</v>
      </c>
      <c r="I75" s="1">
        <v>0.0</v>
      </c>
      <c r="J75" s="1">
        <v>2.2871132</v>
      </c>
      <c r="K75" s="1">
        <v>0.0</v>
      </c>
      <c r="L75" s="1">
        <v>0.0</v>
      </c>
      <c r="M75" s="1">
        <v>0.845098</v>
      </c>
      <c r="N75" s="1">
        <v>0.0</v>
      </c>
      <c r="O75" s="1">
        <v>0.0</v>
      </c>
      <c r="P75" s="1">
        <v>0.0</v>
      </c>
      <c r="Q75" s="1" t="s">
        <v>1133</v>
      </c>
      <c r="R75" s="1">
        <v>5.0</v>
      </c>
      <c r="S75" s="1">
        <v>649.0</v>
      </c>
      <c r="T75" s="1">
        <v>0.0</v>
      </c>
      <c r="U75" s="1">
        <v>0.0</v>
      </c>
      <c r="V75" s="1">
        <v>2.2871132</v>
      </c>
      <c r="W75" s="1">
        <v>0.0</v>
      </c>
      <c r="X75" s="1">
        <v>0.0</v>
      </c>
      <c r="Y75" s="1">
        <v>0.0</v>
      </c>
      <c r="Z75" s="1">
        <v>0.0</v>
      </c>
      <c r="AA75" s="1">
        <v>0.0</v>
      </c>
      <c r="AB75" s="1">
        <v>0.0</v>
      </c>
      <c r="AC75" s="1">
        <v>0.0</v>
      </c>
      <c r="AD75" s="1">
        <v>0.0</v>
      </c>
      <c r="AE75" s="1">
        <v>75224.0</v>
      </c>
      <c r="AF75" s="1">
        <v>427.0</v>
      </c>
      <c r="AG75" s="1">
        <v>670.0</v>
      </c>
      <c r="AH75" s="1" t="s">
        <v>1136</v>
      </c>
      <c r="AI75" s="1">
        <v>98.0</v>
      </c>
      <c r="AJ75" s="1">
        <v>9.0</v>
      </c>
      <c r="AK75" s="1">
        <v>10.0</v>
      </c>
      <c r="AL75" s="1">
        <v>16.0</v>
      </c>
    </row>
    <row r="76" ht="15.75" customHeight="1">
      <c r="A76" s="1" t="s">
        <v>113</v>
      </c>
      <c r="B76" s="1">
        <v>25.0</v>
      </c>
      <c r="C76" s="1" t="s">
        <v>200</v>
      </c>
      <c r="D76" s="1" t="s">
        <v>1150</v>
      </c>
      <c r="E76" s="1" t="s">
        <v>1151</v>
      </c>
      <c r="F76" s="1" t="s">
        <v>1152</v>
      </c>
      <c r="H76" s="1">
        <v>48.5445</v>
      </c>
      <c r="I76" s="1">
        <v>4.4807878</v>
      </c>
      <c r="J76" s="1">
        <v>3.2990494</v>
      </c>
      <c r="K76" s="1">
        <v>0.0</v>
      </c>
      <c r="L76" s="1">
        <v>0.0</v>
      </c>
      <c r="M76" s="1">
        <v>0.7781513</v>
      </c>
      <c r="N76" s="1">
        <v>0.0</v>
      </c>
      <c r="O76" s="1">
        <v>0.0</v>
      </c>
      <c r="P76" s="1">
        <v>0.0</v>
      </c>
      <c r="Q76" s="1" t="s">
        <v>1153</v>
      </c>
      <c r="R76" s="1">
        <v>4.0</v>
      </c>
      <c r="S76" s="1">
        <v>63.29999923706055</v>
      </c>
      <c r="T76" s="1">
        <v>0.24486925</v>
      </c>
      <c r="U76" s="1">
        <v>0.62921953</v>
      </c>
      <c r="V76" s="1">
        <v>0.0</v>
      </c>
      <c r="W76" s="1">
        <v>0.0</v>
      </c>
      <c r="X76" s="1">
        <v>3.2990494</v>
      </c>
      <c r="Y76" s="1">
        <v>0.0</v>
      </c>
      <c r="Z76" s="1">
        <v>0.0</v>
      </c>
      <c r="AA76" s="1">
        <v>0.0</v>
      </c>
      <c r="AB76" s="1">
        <v>0.0</v>
      </c>
      <c r="AC76" s="1">
        <v>0.0</v>
      </c>
      <c r="AD76" s="1">
        <v>0.0</v>
      </c>
      <c r="AE76" s="1">
        <v>107758.0</v>
      </c>
      <c r="AF76" s="1">
        <v>322.0</v>
      </c>
      <c r="AG76" s="1">
        <v>720.0</v>
      </c>
      <c r="AH76" s="1" t="s">
        <v>1154</v>
      </c>
      <c r="AI76" s="1">
        <v>30.0</v>
      </c>
      <c r="AJ76" s="1">
        <v>5.0</v>
      </c>
      <c r="AK76" s="1">
        <v>5.0</v>
      </c>
      <c r="AL76" s="1">
        <v>12.0</v>
      </c>
    </row>
    <row r="77" ht="15.75" customHeight="1">
      <c r="A77" s="1" t="s">
        <v>168</v>
      </c>
      <c r="B77" s="1">
        <v>1.0</v>
      </c>
      <c r="C77" s="1" t="s">
        <v>202</v>
      </c>
      <c r="D77" s="1" t="s">
        <v>1155</v>
      </c>
      <c r="E77" s="1" t="s">
        <v>1157</v>
      </c>
      <c r="F77" s="1" t="s">
        <v>1159</v>
      </c>
      <c r="H77" s="1">
        <v>9.9999998E12</v>
      </c>
      <c r="I77" s="1">
        <v>0.0</v>
      </c>
      <c r="J77" s="1">
        <v>0.0</v>
      </c>
      <c r="K77" s="1">
        <v>0.0</v>
      </c>
      <c r="L77" s="1">
        <v>0.0</v>
      </c>
      <c r="M77" s="1">
        <v>0.0</v>
      </c>
      <c r="N77" s="1">
        <v>0.0</v>
      </c>
      <c r="O77" s="1">
        <v>0.0</v>
      </c>
      <c r="P77" s="1">
        <v>0.0</v>
      </c>
      <c r="Q77" s="1" t="s">
        <v>1160</v>
      </c>
      <c r="R77" s="1">
        <v>18.0</v>
      </c>
      <c r="S77" s="1">
        <v>41.2800003066659</v>
      </c>
      <c r="T77" s="1">
        <v>0.0</v>
      </c>
      <c r="U77" s="1">
        <v>0.0</v>
      </c>
      <c r="V77" s="1">
        <v>0.0</v>
      </c>
      <c r="W77" s="1">
        <v>0.0</v>
      </c>
      <c r="X77" s="1">
        <v>0.0</v>
      </c>
      <c r="Y77" s="1">
        <v>0.0</v>
      </c>
      <c r="Z77" s="1">
        <v>0.0</v>
      </c>
      <c r="AA77" s="1">
        <v>0.0</v>
      </c>
      <c r="AB77" s="1">
        <v>0.0</v>
      </c>
      <c r="AC77" s="1">
        <v>0.0</v>
      </c>
      <c r="AD77" s="1">
        <v>0.0</v>
      </c>
      <c r="AE77" s="1">
        <v>26183.0</v>
      </c>
      <c r="AF77" s="1">
        <v>5166.0</v>
      </c>
      <c r="AH77" s="1" t="s">
        <v>1163</v>
      </c>
      <c r="AJ77" s="1">
        <v>5.0</v>
      </c>
      <c r="AK77" s="1">
        <v>352.0</v>
      </c>
      <c r="AL77" s="1">
        <v>6.0</v>
      </c>
    </row>
    <row r="78" ht="15.75" customHeight="1">
      <c r="A78" s="1" t="s">
        <v>168</v>
      </c>
      <c r="B78" s="1">
        <v>2.0</v>
      </c>
      <c r="C78" s="1" t="s">
        <v>204</v>
      </c>
      <c r="D78" s="1" t="s">
        <v>1164</v>
      </c>
      <c r="E78" s="1" t="s">
        <v>1165</v>
      </c>
      <c r="F78" s="1" t="s">
        <v>1166</v>
      </c>
      <c r="H78" s="1">
        <v>115.88568</v>
      </c>
      <c r="I78" s="1">
        <v>5.713869</v>
      </c>
      <c r="J78" s="1">
        <v>4.640423</v>
      </c>
      <c r="K78" s="1">
        <v>0.0</v>
      </c>
      <c r="L78" s="1">
        <v>0.0</v>
      </c>
      <c r="M78" s="1">
        <v>1.146128</v>
      </c>
      <c r="N78" s="1">
        <v>0.0</v>
      </c>
      <c r="O78" s="1">
        <v>0.0</v>
      </c>
      <c r="P78" s="1">
        <v>1.0</v>
      </c>
      <c r="Q78" s="1" t="s">
        <v>1169</v>
      </c>
      <c r="R78" s="1">
        <v>12.0</v>
      </c>
      <c r="S78" s="1">
        <v>78.30000004917383</v>
      </c>
      <c r="T78" s="1">
        <v>0.0</v>
      </c>
      <c r="U78" s="1">
        <v>0.0</v>
      </c>
      <c r="V78" s="1">
        <v>0.0</v>
      </c>
      <c r="W78" s="1">
        <v>0.0</v>
      </c>
      <c r="X78" s="1">
        <v>3.0382695</v>
      </c>
      <c r="Y78" s="1">
        <v>0.0</v>
      </c>
      <c r="Z78" s="1">
        <v>0.0</v>
      </c>
      <c r="AA78" s="1">
        <v>0.0</v>
      </c>
      <c r="AB78" s="1">
        <v>4.640423</v>
      </c>
      <c r="AC78" s="1">
        <v>0.0</v>
      </c>
      <c r="AD78" s="1">
        <v>0.0</v>
      </c>
      <c r="AE78" s="1">
        <v>75018.0</v>
      </c>
      <c r="AF78" s="1">
        <v>874.0</v>
      </c>
      <c r="AG78" s="1">
        <v>750.0</v>
      </c>
      <c r="AH78" s="1" t="s">
        <v>575</v>
      </c>
      <c r="AI78" s="1">
        <v>93.0</v>
      </c>
      <c r="AJ78" s="1">
        <v>7.0</v>
      </c>
      <c r="AK78" s="1">
        <v>7.0</v>
      </c>
      <c r="AL78" s="1">
        <v>13.0</v>
      </c>
    </row>
    <row r="79" ht="15.75" customHeight="1">
      <c r="A79" s="1" t="s">
        <v>168</v>
      </c>
      <c r="B79" s="1">
        <v>3.0</v>
      </c>
      <c r="C79" s="1" t="s">
        <v>206</v>
      </c>
      <c r="D79" s="1" t="s">
        <v>1174</v>
      </c>
      <c r="E79" s="1" t="s">
        <v>1175</v>
      </c>
      <c r="F79" s="1" t="s">
        <v>1176</v>
      </c>
      <c r="H79" s="1">
        <v>106.772156</v>
      </c>
      <c r="I79" s="1">
        <v>4.244653</v>
      </c>
      <c r="J79" s="1">
        <v>2.1384757</v>
      </c>
      <c r="K79" s="1">
        <v>0.0</v>
      </c>
      <c r="L79" s="1">
        <v>0.0</v>
      </c>
      <c r="M79" s="1">
        <v>1.0413927</v>
      </c>
      <c r="N79" s="1">
        <v>0.0</v>
      </c>
      <c r="O79" s="1">
        <v>0.0</v>
      </c>
      <c r="P79" s="1">
        <v>0.0</v>
      </c>
      <c r="Q79" s="1" t="s">
        <v>1177</v>
      </c>
      <c r="R79" s="1">
        <v>9.0</v>
      </c>
      <c r="S79" s="1">
        <v>257.0</v>
      </c>
      <c r="T79" s="1">
        <v>0.0</v>
      </c>
      <c r="U79" s="1">
        <v>0.0</v>
      </c>
      <c r="V79" s="1">
        <v>0.0</v>
      </c>
      <c r="W79" s="1">
        <v>2.1384757</v>
      </c>
      <c r="X79" s="1">
        <v>0.0</v>
      </c>
      <c r="Y79" s="1">
        <v>0.0</v>
      </c>
      <c r="Z79" s="1">
        <v>0.0</v>
      </c>
      <c r="AA79" s="1">
        <v>0.0</v>
      </c>
      <c r="AB79" s="1">
        <v>0.0</v>
      </c>
      <c r="AC79" s="1">
        <v>0.0</v>
      </c>
      <c r="AD79" s="1">
        <v>0.0</v>
      </c>
      <c r="AE79" s="1">
        <v>81836.0</v>
      </c>
      <c r="AF79" s="1">
        <v>1152.0</v>
      </c>
      <c r="AG79" s="1">
        <v>790.0</v>
      </c>
      <c r="AH79" s="1" t="s">
        <v>1180</v>
      </c>
      <c r="AI79" s="1">
        <v>242.0</v>
      </c>
      <c r="AJ79" s="1">
        <v>8.0</v>
      </c>
      <c r="AK79" s="1">
        <v>10.0</v>
      </c>
      <c r="AL79" s="1">
        <v>11.0</v>
      </c>
    </row>
    <row r="80" ht="15.75" customHeight="1">
      <c r="A80" s="1" t="s">
        <v>168</v>
      </c>
      <c r="B80" s="1">
        <v>4.0</v>
      </c>
      <c r="C80" s="1" t="s">
        <v>209</v>
      </c>
      <c r="D80" s="1" t="s">
        <v>1182</v>
      </c>
      <c r="E80" s="1" t="s">
        <v>1183</v>
      </c>
      <c r="F80" s="1" t="s">
        <v>1184</v>
      </c>
      <c r="H80" s="1">
        <v>97.73008</v>
      </c>
      <c r="I80" s="1">
        <v>0.0</v>
      </c>
      <c r="J80" s="1">
        <v>2.9594252</v>
      </c>
      <c r="K80" s="1">
        <v>0.0</v>
      </c>
      <c r="L80" s="1">
        <v>0.0</v>
      </c>
      <c r="M80" s="1">
        <v>0.7781513</v>
      </c>
      <c r="N80" s="1">
        <v>0.0</v>
      </c>
      <c r="O80" s="1">
        <v>0.0</v>
      </c>
      <c r="P80" s="1">
        <v>0.0</v>
      </c>
      <c r="Q80" s="1" t="s">
        <v>1185</v>
      </c>
      <c r="R80" s="1">
        <v>4.0</v>
      </c>
      <c r="S80" s="1">
        <v>1800.0</v>
      </c>
      <c r="T80" s="1">
        <v>0.0</v>
      </c>
      <c r="U80" s="1">
        <v>0.0</v>
      </c>
      <c r="V80" s="1">
        <v>1.710918</v>
      </c>
      <c r="W80" s="1">
        <v>0.0</v>
      </c>
      <c r="X80" s="1">
        <v>2.9594252</v>
      </c>
      <c r="Y80" s="1">
        <v>0.0</v>
      </c>
      <c r="Z80" s="1">
        <v>0.0</v>
      </c>
      <c r="AA80" s="1">
        <v>0.0</v>
      </c>
      <c r="AB80" s="1">
        <v>0.0</v>
      </c>
      <c r="AC80" s="1">
        <v>0.0</v>
      </c>
      <c r="AD80" s="1">
        <v>0.0</v>
      </c>
      <c r="AE80" s="1">
        <v>252590.0</v>
      </c>
      <c r="AF80" s="1">
        <v>770.0</v>
      </c>
      <c r="AH80" s="1" t="s">
        <v>1191</v>
      </c>
      <c r="AI80" s="1">
        <v>143.0</v>
      </c>
      <c r="AJ80" s="1">
        <v>3.0</v>
      </c>
      <c r="AK80" s="1">
        <v>15.0</v>
      </c>
      <c r="AL80" s="1">
        <v>4.0</v>
      </c>
    </row>
    <row r="81" ht="15.75" customHeight="1">
      <c r="A81" s="1" t="s">
        <v>168</v>
      </c>
      <c r="B81" s="1">
        <v>5.0</v>
      </c>
      <c r="C81" s="1" t="s">
        <v>212</v>
      </c>
      <c r="D81" s="1" t="s">
        <v>1192</v>
      </c>
      <c r="E81" s="1" t="s">
        <v>1194</v>
      </c>
      <c r="F81" s="1" t="s">
        <v>1196</v>
      </c>
      <c r="H81" s="1">
        <v>92.259</v>
      </c>
      <c r="I81" s="1">
        <v>4.5362573</v>
      </c>
      <c r="J81" s="1">
        <v>3.0382695</v>
      </c>
      <c r="K81" s="1">
        <v>0.0</v>
      </c>
      <c r="L81" s="1">
        <v>0.0</v>
      </c>
      <c r="M81" s="1">
        <v>0.845098</v>
      </c>
      <c r="N81" s="1">
        <v>0.0</v>
      </c>
      <c r="O81" s="1">
        <v>0.0</v>
      </c>
      <c r="P81" s="1">
        <v>1.0</v>
      </c>
      <c r="Q81" s="1" t="s">
        <v>1197</v>
      </c>
      <c r="R81" s="1">
        <v>5.0</v>
      </c>
      <c r="S81" s="1">
        <v>161.0999999046326</v>
      </c>
      <c r="T81" s="1">
        <v>0.0</v>
      </c>
      <c r="U81" s="1">
        <v>0.0</v>
      </c>
      <c r="V81" s="1">
        <v>0.0</v>
      </c>
      <c r="W81" s="1">
        <v>0.0</v>
      </c>
      <c r="X81" s="1">
        <v>3.0382695</v>
      </c>
      <c r="Y81" s="1">
        <v>0.0</v>
      </c>
      <c r="Z81" s="1">
        <v>0.0</v>
      </c>
      <c r="AA81" s="1">
        <v>0.0</v>
      </c>
      <c r="AB81" s="1">
        <v>0.0</v>
      </c>
      <c r="AC81" s="1">
        <v>0.0</v>
      </c>
      <c r="AD81" s="1">
        <v>0.0</v>
      </c>
      <c r="AE81" s="1">
        <v>42929.0</v>
      </c>
      <c r="AF81" s="1">
        <v>1386.0</v>
      </c>
      <c r="AG81" s="1">
        <v>700.0</v>
      </c>
      <c r="AH81" s="1" t="s">
        <v>1203</v>
      </c>
      <c r="AI81" s="1">
        <v>565.0</v>
      </c>
      <c r="AJ81" s="1">
        <v>4.0</v>
      </c>
      <c r="AK81" s="1">
        <v>6.0</v>
      </c>
      <c r="AL81" s="1">
        <v>11.0</v>
      </c>
    </row>
    <row r="82" ht="15.75" customHeight="1">
      <c r="A82" s="1" t="s">
        <v>168</v>
      </c>
      <c r="B82" s="1">
        <v>6.0</v>
      </c>
      <c r="C82" s="1" t="s">
        <v>217</v>
      </c>
      <c r="D82" s="1" t="s">
        <v>1221</v>
      </c>
      <c r="E82" s="1" t="s">
        <v>1222</v>
      </c>
      <c r="F82" s="1" t="s">
        <v>1223</v>
      </c>
      <c r="H82" s="1">
        <v>85.546364</v>
      </c>
      <c r="I82" s="1">
        <v>5.3295493</v>
      </c>
      <c r="J82" s="1">
        <v>2.2819319</v>
      </c>
      <c r="K82" s="1">
        <v>0.0</v>
      </c>
      <c r="L82" s="1">
        <v>0.0</v>
      </c>
      <c r="M82" s="1">
        <v>0.90309</v>
      </c>
      <c r="N82" s="1">
        <v>0.0</v>
      </c>
      <c r="O82" s="1">
        <v>0.0</v>
      </c>
      <c r="P82" s="1">
        <v>1.0</v>
      </c>
      <c r="Q82" s="1" t="s">
        <v>1224</v>
      </c>
      <c r="R82" s="1">
        <v>6.0</v>
      </c>
      <c r="S82" s="1">
        <v>120.0</v>
      </c>
      <c r="T82" s="1">
        <v>0.0</v>
      </c>
      <c r="U82" s="1">
        <v>0.35817948</v>
      </c>
      <c r="V82" s="1">
        <v>1.928974</v>
      </c>
      <c r="W82" s="1">
        <v>2.2819319</v>
      </c>
      <c r="X82" s="1">
        <v>0.0</v>
      </c>
      <c r="Y82" s="1">
        <v>0.0</v>
      </c>
      <c r="Z82" s="1">
        <v>0.0</v>
      </c>
      <c r="AA82" s="1">
        <v>0.0</v>
      </c>
      <c r="AB82" s="1">
        <v>0.0</v>
      </c>
      <c r="AC82" s="1">
        <v>0.0</v>
      </c>
      <c r="AD82" s="1">
        <v>0.0</v>
      </c>
      <c r="AE82" s="1">
        <v>51069.0</v>
      </c>
      <c r="AF82" s="1">
        <v>483.0</v>
      </c>
      <c r="AG82" s="1">
        <v>780.0</v>
      </c>
      <c r="AH82" s="1" t="s">
        <v>1225</v>
      </c>
      <c r="AI82" s="1">
        <v>109.0</v>
      </c>
      <c r="AJ82" s="1">
        <v>7.0</v>
      </c>
      <c r="AK82" s="1">
        <v>8.0</v>
      </c>
      <c r="AL82" s="1">
        <v>11.0</v>
      </c>
    </row>
    <row r="83" ht="15.75" customHeight="1">
      <c r="A83" s="1" t="s">
        <v>168</v>
      </c>
      <c r="B83" s="1">
        <v>7.0</v>
      </c>
      <c r="C83" s="1" t="s">
        <v>214</v>
      </c>
      <c r="D83" s="1" t="s">
        <v>1205</v>
      </c>
      <c r="E83" s="1" t="s">
        <v>1207</v>
      </c>
      <c r="F83" s="1" t="s">
        <v>1208</v>
      </c>
      <c r="H83" s="1">
        <v>85.149506</v>
      </c>
      <c r="I83" s="1">
        <v>0.0</v>
      </c>
      <c r="J83" s="1">
        <v>3.5787961</v>
      </c>
      <c r="K83" s="1">
        <v>0.0</v>
      </c>
      <c r="L83" s="1">
        <v>0.0</v>
      </c>
      <c r="M83" s="1">
        <v>0.90309</v>
      </c>
      <c r="N83" s="1">
        <v>0.0</v>
      </c>
      <c r="O83" s="1">
        <v>0.0</v>
      </c>
      <c r="P83" s="1">
        <v>0.0</v>
      </c>
      <c r="Q83" s="1" t="s">
        <v>1209</v>
      </c>
      <c r="R83" s="1">
        <v>6.0</v>
      </c>
      <c r="S83" s="1">
        <v>693.1099998950958</v>
      </c>
      <c r="T83" s="1">
        <v>0.0</v>
      </c>
      <c r="U83" s="1">
        <v>0.0</v>
      </c>
      <c r="V83" s="1">
        <v>0.0</v>
      </c>
      <c r="W83" s="1">
        <v>0.0</v>
      </c>
      <c r="X83" s="1">
        <v>0.0</v>
      </c>
      <c r="Y83" s="1">
        <v>0.0</v>
      </c>
      <c r="Z83" s="1">
        <v>3.5787961</v>
      </c>
      <c r="AA83" s="1">
        <v>0.0</v>
      </c>
      <c r="AB83" s="1">
        <v>0.0</v>
      </c>
      <c r="AC83" s="1">
        <v>0.0</v>
      </c>
      <c r="AD83" s="1">
        <v>0.0</v>
      </c>
      <c r="AE83" s="1">
        <v>230621.0</v>
      </c>
      <c r="AF83" s="1">
        <v>1169.0</v>
      </c>
      <c r="AH83" s="1" t="s">
        <v>1213</v>
      </c>
      <c r="AI83" s="1">
        <v>96.0</v>
      </c>
      <c r="AJ83" s="1">
        <v>4.0</v>
      </c>
      <c r="AK83" s="1">
        <v>5.0</v>
      </c>
      <c r="AL83" s="1">
        <v>13.0</v>
      </c>
    </row>
    <row r="84" ht="15.75" customHeight="1">
      <c r="A84" s="1" t="s">
        <v>168</v>
      </c>
      <c r="B84" s="1">
        <v>8.0</v>
      </c>
      <c r="C84" s="1" t="s">
        <v>220</v>
      </c>
      <c r="D84" s="1" t="s">
        <v>1214</v>
      </c>
      <c r="E84" s="1" t="s">
        <v>1216</v>
      </c>
      <c r="F84" s="1" t="s">
        <v>1217</v>
      </c>
      <c r="H84" s="1">
        <v>84.53532</v>
      </c>
      <c r="I84" s="1">
        <v>5.189918</v>
      </c>
      <c r="J84" s="1">
        <v>1.7259321</v>
      </c>
      <c r="K84" s="1">
        <v>0.0</v>
      </c>
      <c r="L84" s="1">
        <v>0.0</v>
      </c>
      <c r="M84" s="1">
        <v>0.7781513</v>
      </c>
      <c r="N84" s="1">
        <v>0.0</v>
      </c>
      <c r="O84" s="1">
        <v>0.0</v>
      </c>
      <c r="P84" s="1">
        <v>0.0</v>
      </c>
      <c r="Q84" s="1" t="s">
        <v>1219</v>
      </c>
      <c r="R84" s="1">
        <v>4.0</v>
      </c>
      <c r="S84" s="1">
        <v>245.75</v>
      </c>
      <c r="T84" s="1">
        <v>0.0</v>
      </c>
      <c r="U84" s="1">
        <v>0.0</v>
      </c>
      <c r="V84" s="1">
        <v>1.7259321</v>
      </c>
      <c r="W84" s="1">
        <v>0.0</v>
      </c>
      <c r="X84" s="1">
        <v>0.0</v>
      </c>
      <c r="Y84" s="1">
        <v>0.0</v>
      </c>
      <c r="Z84" s="1">
        <v>0.0</v>
      </c>
      <c r="AA84" s="1">
        <v>0.0</v>
      </c>
      <c r="AB84" s="1">
        <v>0.0</v>
      </c>
      <c r="AC84" s="1">
        <v>0.0</v>
      </c>
      <c r="AD84" s="1">
        <v>0.0</v>
      </c>
      <c r="AE84" s="1">
        <v>98029.0</v>
      </c>
      <c r="AF84" s="1">
        <v>1085.0</v>
      </c>
      <c r="AG84" s="1">
        <v>620.0</v>
      </c>
      <c r="AH84" s="1" t="s">
        <v>1220</v>
      </c>
      <c r="AI84" s="1">
        <v>153.0</v>
      </c>
      <c r="AJ84" s="1">
        <v>8.0</v>
      </c>
      <c r="AK84" s="1">
        <v>15.0</v>
      </c>
      <c r="AL84" s="1">
        <v>8.0</v>
      </c>
    </row>
    <row r="85" ht="15.75" customHeight="1">
      <c r="A85" s="1" t="s">
        <v>168</v>
      </c>
      <c r="B85" s="1">
        <v>9.0</v>
      </c>
      <c r="C85" s="1" t="s">
        <v>222</v>
      </c>
      <c r="D85" s="1" t="s">
        <v>1226</v>
      </c>
      <c r="E85" s="1" t="s">
        <v>1227</v>
      </c>
      <c r="F85" s="1" t="s">
        <v>1229</v>
      </c>
      <c r="H85" s="1">
        <v>77.62817</v>
      </c>
      <c r="I85" s="1">
        <v>6.6768136</v>
      </c>
      <c r="J85" s="1">
        <v>3.2663324</v>
      </c>
      <c r="K85" s="1">
        <v>0.0</v>
      </c>
      <c r="L85" s="1">
        <v>0.0</v>
      </c>
      <c r="M85" s="1">
        <v>0.69897</v>
      </c>
      <c r="N85" s="1">
        <v>0.0</v>
      </c>
      <c r="O85" s="1">
        <v>0.0</v>
      </c>
      <c r="P85" s="1">
        <v>1.0</v>
      </c>
      <c r="Q85" s="1" t="s">
        <v>1231</v>
      </c>
      <c r="R85" s="1">
        <v>3.0</v>
      </c>
      <c r="S85" s="1">
        <v>102.0</v>
      </c>
      <c r="T85" s="1">
        <v>0.13866603</v>
      </c>
      <c r="U85" s="1">
        <v>0.4726808</v>
      </c>
      <c r="V85" s="1">
        <v>1.5614958</v>
      </c>
      <c r="W85" s="1">
        <v>0.0</v>
      </c>
      <c r="X85" s="1">
        <v>3.2663324</v>
      </c>
      <c r="Y85" s="1">
        <v>0.0</v>
      </c>
      <c r="Z85" s="1">
        <v>0.0</v>
      </c>
      <c r="AA85" s="1">
        <v>0.0</v>
      </c>
      <c r="AB85" s="1">
        <v>0.0</v>
      </c>
      <c r="AC85" s="1">
        <v>0.0</v>
      </c>
      <c r="AD85" s="1">
        <v>0.0</v>
      </c>
      <c r="AE85" s="1">
        <v>156957.0</v>
      </c>
      <c r="AF85" s="1">
        <v>310.0</v>
      </c>
      <c r="AG85" s="1">
        <v>800.0</v>
      </c>
      <c r="AH85" s="1" t="s">
        <v>1234</v>
      </c>
      <c r="AI85" s="1">
        <v>39.0</v>
      </c>
      <c r="AJ85" s="1">
        <v>5.0</v>
      </c>
      <c r="AK85" s="1">
        <v>5.0</v>
      </c>
      <c r="AL85" s="1">
        <v>22.0</v>
      </c>
    </row>
    <row r="86" ht="15.75" customHeight="1">
      <c r="A86" s="1" t="s">
        <v>168</v>
      </c>
      <c r="B86" s="1">
        <v>10.0</v>
      </c>
      <c r="C86" s="1" t="s">
        <v>228</v>
      </c>
      <c r="D86" s="1" t="s">
        <v>1279</v>
      </c>
      <c r="E86" s="1" t="s">
        <v>1281</v>
      </c>
      <c r="F86" s="1" t="s">
        <v>1282</v>
      </c>
      <c r="H86" s="1">
        <v>77.59716</v>
      </c>
      <c r="I86" s="1">
        <v>0.0</v>
      </c>
      <c r="J86" s="1">
        <v>1.7183924</v>
      </c>
      <c r="K86" s="1">
        <v>0.0</v>
      </c>
      <c r="L86" s="1">
        <v>0.0</v>
      </c>
      <c r="M86" s="1">
        <v>1.2552725</v>
      </c>
      <c r="N86" s="1">
        <v>0.0</v>
      </c>
      <c r="O86" s="1">
        <v>0.0</v>
      </c>
      <c r="P86" s="1">
        <v>1.0</v>
      </c>
      <c r="Q86" s="1" t="s">
        <v>1283</v>
      </c>
      <c r="R86" s="1">
        <v>16.0</v>
      </c>
      <c r="S86" s="1">
        <v>516.1199999041855</v>
      </c>
      <c r="T86" s="1">
        <v>0.1120557</v>
      </c>
      <c r="U86" s="1">
        <v>0.0</v>
      </c>
      <c r="V86" s="1">
        <v>1.7183924</v>
      </c>
      <c r="W86" s="1">
        <v>0.0</v>
      </c>
      <c r="X86" s="1">
        <v>0.0</v>
      </c>
      <c r="Y86" s="1">
        <v>0.0</v>
      </c>
      <c r="Z86" s="1">
        <v>0.0</v>
      </c>
      <c r="AA86" s="1">
        <v>0.0</v>
      </c>
      <c r="AB86" s="1">
        <v>0.0</v>
      </c>
      <c r="AC86" s="1">
        <v>0.0</v>
      </c>
      <c r="AD86" s="1">
        <v>0.0</v>
      </c>
      <c r="AE86" s="1">
        <v>18485.0</v>
      </c>
      <c r="AF86" s="1">
        <v>3205.0</v>
      </c>
      <c r="AG86" s="1">
        <v>870.0</v>
      </c>
      <c r="AH86" s="1" t="s">
        <v>1287</v>
      </c>
      <c r="AI86" s="1">
        <v>68.0</v>
      </c>
      <c r="AJ86" s="1">
        <v>9.0</v>
      </c>
      <c r="AK86" s="1">
        <v>9.0</v>
      </c>
      <c r="AL86" s="1">
        <v>57.0</v>
      </c>
    </row>
    <row r="87" ht="15.75" customHeight="1">
      <c r="A87" s="1" t="s">
        <v>168</v>
      </c>
      <c r="B87" s="1">
        <v>11.0</v>
      </c>
      <c r="C87" s="1" t="s">
        <v>226</v>
      </c>
      <c r="D87" s="1" t="s">
        <v>1235</v>
      </c>
      <c r="E87" s="1" t="s">
        <v>1236</v>
      </c>
      <c r="F87" s="1" t="s">
        <v>1237</v>
      </c>
      <c r="H87" s="1">
        <v>71.72112</v>
      </c>
      <c r="I87" s="1">
        <v>5.476902</v>
      </c>
      <c r="J87" s="1">
        <v>0.0</v>
      </c>
      <c r="K87" s="1">
        <v>0.0</v>
      </c>
      <c r="L87" s="1">
        <v>0.0</v>
      </c>
      <c r="M87" s="1">
        <v>0.69897</v>
      </c>
      <c r="N87" s="1">
        <v>0.0</v>
      </c>
      <c r="O87" s="1">
        <v>0.0</v>
      </c>
      <c r="P87" s="1">
        <v>0.0</v>
      </c>
      <c r="Q87" s="1" t="s">
        <v>1238</v>
      </c>
      <c r="R87" s="1">
        <v>3.0</v>
      </c>
      <c r="S87" s="1">
        <v>350.0</v>
      </c>
      <c r="T87" s="1">
        <v>0.0</v>
      </c>
      <c r="U87" s="1">
        <v>0.0</v>
      </c>
      <c r="V87" s="1">
        <v>0.0</v>
      </c>
      <c r="W87" s="1">
        <v>0.0</v>
      </c>
      <c r="X87" s="1">
        <v>0.0</v>
      </c>
      <c r="Y87" s="1">
        <v>0.0</v>
      </c>
      <c r="Z87" s="1">
        <v>0.0</v>
      </c>
      <c r="AA87" s="1">
        <v>0.0</v>
      </c>
      <c r="AB87" s="1">
        <v>0.0</v>
      </c>
      <c r="AC87" s="1">
        <v>0.0</v>
      </c>
      <c r="AD87" s="1">
        <v>0.0</v>
      </c>
      <c r="AE87" s="1">
        <v>212699.0</v>
      </c>
      <c r="AF87" s="1">
        <v>271.0</v>
      </c>
      <c r="AG87" s="1">
        <v>700.0</v>
      </c>
      <c r="AH87" s="1" t="s">
        <v>1243</v>
      </c>
      <c r="AI87" s="1">
        <v>4.0</v>
      </c>
      <c r="AJ87" s="1">
        <v>4.0</v>
      </c>
      <c r="AK87" s="1">
        <v>4.0</v>
      </c>
      <c r="AL87" s="1">
        <v>11.0</v>
      </c>
    </row>
    <row r="88" ht="15.75" customHeight="1">
      <c r="A88" s="1" t="s">
        <v>168</v>
      </c>
      <c r="B88" s="1">
        <v>12.0</v>
      </c>
      <c r="C88" s="1" t="s">
        <v>231</v>
      </c>
      <c r="D88" s="1" t="s">
        <v>1244</v>
      </c>
      <c r="E88" s="1" t="s">
        <v>1245</v>
      </c>
      <c r="F88" s="1" t="s">
        <v>1246</v>
      </c>
      <c r="H88" s="1">
        <v>69.755806</v>
      </c>
      <c r="I88" s="1">
        <v>0.0</v>
      </c>
      <c r="J88" s="1">
        <v>2.215866</v>
      </c>
      <c r="K88" s="1">
        <v>0.0</v>
      </c>
      <c r="L88" s="1">
        <v>0.0</v>
      </c>
      <c r="M88" s="1">
        <v>1.0</v>
      </c>
      <c r="N88" s="1">
        <v>0.0</v>
      </c>
      <c r="O88" s="1">
        <v>0.0</v>
      </c>
      <c r="P88" s="1">
        <v>0.0</v>
      </c>
      <c r="Q88" s="1" t="s">
        <v>1247</v>
      </c>
      <c r="R88" s="1">
        <v>8.0</v>
      </c>
      <c r="S88" s="1">
        <v>989.9999996423721</v>
      </c>
      <c r="T88" s="1">
        <v>0.0</v>
      </c>
      <c r="U88" s="1">
        <v>0.0</v>
      </c>
      <c r="V88" s="1">
        <v>0.0</v>
      </c>
      <c r="W88" s="1">
        <v>2.215866</v>
      </c>
      <c r="X88" s="1">
        <v>0.0</v>
      </c>
      <c r="Y88" s="1">
        <v>0.0</v>
      </c>
      <c r="Z88" s="1">
        <v>0.0</v>
      </c>
      <c r="AA88" s="1">
        <v>0.0</v>
      </c>
      <c r="AB88" s="1">
        <v>0.0</v>
      </c>
      <c r="AC88" s="1">
        <v>0.0</v>
      </c>
      <c r="AD88" s="1">
        <v>0.0</v>
      </c>
      <c r="AE88" s="1">
        <v>6044.0</v>
      </c>
      <c r="AF88" s="1">
        <v>2663.0</v>
      </c>
      <c r="AG88" s="1">
        <v>800.0</v>
      </c>
      <c r="AH88" s="1" t="s">
        <v>1249</v>
      </c>
      <c r="AI88" s="1">
        <v>59.0</v>
      </c>
      <c r="AJ88" s="1">
        <v>7.0</v>
      </c>
      <c r="AK88" s="1">
        <v>7.0</v>
      </c>
      <c r="AL88" s="1">
        <v>9.0</v>
      </c>
    </row>
    <row r="89" ht="15.75" customHeight="1">
      <c r="A89" s="1" t="s">
        <v>168</v>
      </c>
      <c r="B89" s="1">
        <v>13.0</v>
      </c>
      <c r="C89" s="1" t="s">
        <v>234</v>
      </c>
      <c r="D89" s="1" t="s">
        <v>1251</v>
      </c>
      <c r="E89" s="1" t="s">
        <v>1252</v>
      </c>
      <c r="F89" s="1" t="s">
        <v>1253</v>
      </c>
      <c r="H89" s="1">
        <v>68.505615</v>
      </c>
      <c r="I89" s="1">
        <v>4.753987</v>
      </c>
      <c r="J89" s="1">
        <v>2.88457</v>
      </c>
      <c r="K89" s="1">
        <v>0.0</v>
      </c>
      <c r="L89" s="1">
        <v>0.0</v>
      </c>
      <c r="M89" s="1">
        <v>0.845098</v>
      </c>
      <c r="N89" s="1">
        <v>0.0</v>
      </c>
      <c r="O89" s="1">
        <v>0.0</v>
      </c>
      <c r="P89" s="1">
        <v>0.0</v>
      </c>
      <c r="Q89" s="1" t="s">
        <v>1256</v>
      </c>
      <c r="R89" s="1">
        <v>5.0</v>
      </c>
      <c r="S89" s="1">
        <v>111.6199998855591</v>
      </c>
      <c r="T89" s="1">
        <v>0.0</v>
      </c>
      <c r="U89" s="1">
        <v>0.0</v>
      </c>
      <c r="V89" s="1">
        <v>1.6674025</v>
      </c>
      <c r="W89" s="1">
        <v>0.0</v>
      </c>
      <c r="X89" s="1">
        <v>2.88457</v>
      </c>
      <c r="Y89" s="1">
        <v>0.0</v>
      </c>
      <c r="Z89" s="1">
        <v>0.0</v>
      </c>
      <c r="AA89" s="1">
        <v>0.0</v>
      </c>
      <c r="AB89" s="1">
        <v>0.0</v>
      </c>
      <c r="AC89" s="1">
        <v>0.0</v>
      </c>
      <c r="AD89" s="1">
        <v>0.0</v>
      </c>
      <c r="AE89" s="1">
        <v>134950.0</v>
      </c>
      <c r="AF89" s="1">
        <v>558.0</v>
      </c>
      <c r="AG89" s="1">
        <v>830.0</v>
      </c>
      <c r="AH89" s="1" t="s">
        <v>1259</v>
      </c>
      <c r="AI89" s="1">
        <v>74.0</v>
      </c>
      <c r="AJ89" s="1">
        <v>8.0</v>
      </c>
      <c r="AK89" s="1">
        <v>8.0</v>
      </c>
      <c r="AL89" s="1">
        <v>11.0</v>
      </c>
    </row>
    <row r="90" ht="15.75" customHeight="1">
      <c r="A90" s="1" t="s">
        <v>168</v>
      </c>
      <c r="B90" s="1">
        <v>14.0</v>
      </c>
      <c r="C90" s="1" t="s">
        <v>236</v>
      </c>
      <c r="D90" s="1" t="s">
        <v>1260</v>
      </c>
      <c r="E90" s="1" t="s">
        <v>1261</v>
      </c>
      <c r="F90" s="1" t="s">
        <v>1262</v>
      </c>
      <c r="H90" s="1">
        <v>68.28324</v>
      </c>
      <c r="I90" s="1">
        <v>0.0</v>
      </c>
      <c r="J90" s="1">
        <v>3.0382695</v>
      </c>
      <c r="K90" s="1">
        <v>0.0</v>
      </c>
      <c r="L90" s="1">
        <v>0.0</v>
      </c>
      <c r="M90" s="1">
        <v>0.9542425</v>
      </c>
      <c r="N90" s="1">
        <v>0.0</v>
      </c>
      <c r="O90" s="1">
        <v>0.0</v>
      </c>
      <c r="P90" s="1">
        <v>0.0</v>
      </c>
      <c r="Q90" s="1" t="s">
        <v>1265</v>
      </c>
      <c r="R90" s="1">
        <v>7.0</v>
      </c>
      <c r="S90" s="1">
        <v>553.6999998092651</v>
      </c>
      <c r="T90" s="1">
        <v>0.0</v>
      </c>
      <c r="U90" s="1">
        <v>0.0</v>
      </c>
      <c r="V90" s="1">
        <v>0.0</v>
      </c>
      <c r="W90" s="1">
        <v>0.0</v>
      </c>
      <c r="X90" s="1">
        <v>3.0382695</v>
      </c>
      <c r="Y90" s="1">
        <v>0.0</v>
      </c>
      <c r="Z90" s="1">
        <v>0.0</v>
      </c>
      <c r="AA90" s="1">
        <v>0.0</v>
      </c>
      <c r="AB90" s="1">
        <v>0.0</v>
      </c>
      <c r="AC90" s="1">
        <v>0.0</v>
      </c>
      <c r="AD90" s="1">
        <v>0.0</v>
      </c>
      <c r="AE90" s="1">
        <v>134269.0</v>
      </c>
      <c r="AF90" s="1">
        <v>904.0</v>
      </c>
      <c r="AG90" s="1">
        <v>890.0</v>
      </c>
      <c r="AH90" s="1" t="s">
        <v>1268</v>
      </c>
      <c r="AI90" s="1">
        <v>191.0</v>
      </c>
      <c r="AJ90" s="1">
        <v>7.0</v>
      </c>
      <c r="AK90" s="1">
        <v>7.0</v>
      </c>
      <c r="AL90" s="1">
        <v>15.0</v>
      </c>
    </row>
    <row r="91" ht="15.75" customHeight="1">
      <c r="A91" s="1" t="s">
        <v>168</v>
      </c>
      <c r="B91" s="1">
        <v>15.0</v>
      </c>
      <c r="C91" s="1" t="s">
        <v>241</v>
      </c>
      <c r="D91" s="1" t="s">
        <v>2014</v>
      </c>
      <c r="E91" s="1" t="s">
        <v>2015</v>
      </c>
      <c r="F91" s="1" t="s">
        <v>2016</v>
      </c>
      <c r="H91" s="1">
        <v>64.62152</v>
      </c>
      <c r="I91" s="1">
        <v>0.0</v>
      </c>
      <c r="J91" s="1">
        <v>0.31698003</v>
      </c>
      <c r="K91" s="1">
        <v>0.0</v>
      </c>
      <c r="L91" s="1">
        <v>0.0</v>
      </c>
      <c r="M91" s="1">
        <v>1.1760913</v>
      </c>
      <c r="N91" s="1">
        <v>0.0</v>
      </c>
      <c r="O91" s="1">
        <v>0.0</v>
      </c>
      <c r="P91" s="1">
        <v>1.0</v>
      </c>
      <c r="Q91" s="1" t="s">
        <v>2017</v>
      </c>
      <c r="R91" s="1">
        <v>13.0</v>
      </c>
      <c r="S91" s="1">
        <v>1739.660025119781</v>
      </c>
      <c r="T91" s="1">
        <v>0.0</v>
      </c>
      <c r="U91" s="1">
        <v>0.31698003</v>
      </c>
      <c r="V91" s="1">
        <v>0.0</v>
      </c>
      <c r="W91" s="1">
        <v>0.0</v>
      </c>
      <c r="X91" s="1">
        <v>0.0</v>
      </c>
      <c r="Y91" s="1">
        <v>0.0</v>
      </c>
      <c r="Z91" s="1">
        <v>0.0</v>
      </c>
      <c r="AA91" s="1">
        <v>0.0</v>
      </c>
      <c r="AB91" s="1">
        <v>0.0</v>
      </c>
      <c r="AC91" s="1">
        <v>0.0</v>
      </c>
      <c r="AD91" s="1">
        <v>0.0</v>
      </c>
      <c r="AE91" s="1">
        <v>15647.0</v>
      </c>
      <c r="AF91" s="1">
        <v>2761.0</v>
      </c>
      <c r="AH91" s="1" t="s">
        <v>963</v>
      </c>
      <c r="AI91" s="1">
        <v>113.0</v>
      </c>
      <c r="AJ91" s="1">
        <v>8.0</v>
      </c>
      <c r="AK91" s="1">
        <v>9.0</v>
      </c>
      <c r="AL91" s="1">
        <v>28.0</v>
      </c>
    </row>
    <row r="92" ht="15.75" customHeight="1">
      <c r="A92" s="1" t="s">
        <v>168</v>
      </c>
      <c r="B92" s="1">
        <v>16.0</v>
      </c>
      <c r="C92" s="1" t="s">
        <v>239</v>
      </c>
      <c r="D92" s="1" t="s">
        <v>1269</v>
      </c>
      <c r="E92" s="1" t="s">
        <v>1271</v>
      </c>
      <c r="F92" s="1" t="s">
        <v>1273</v>
      </c>
      <c r="H92" s="1">
        <v>64.24014</v>
      </c>
      <c r="I92" s="1">
        <v>0.0</v>
      </c>
      <c r="J92" s="1">
        <v>2.094583</v>
      </c>
      <c r="K92" s="1">
        <v>0.0</v>
      </c>
      <c r="L92" s="1">
        <v>0.0</v>
      </c>
      <c r="M92" s="1">
        <v>0.9542425</v>
      </c>
      <c r="N92" s="1">
        <v>0.0</v>
      </c>
      <c r="O92" s="1">
        <v>0.0</v>
      </c>
      <c r="P92" s="1">
        <v>0.0</v>
      </c>
      <c r="Q92" s="1" t="s">
        <v>1274</v>
      </c>
      <c r="R92" s="1">
        <v>7.0</v>
      </c>
      <c r="S92" s="1">
        <v>1032.0</v>
      </c>
      <c r="T92" s="1">
        <v>0.0</v>
      </c>
      <c r="U92" s="1">
        <v>0.0</v>
      </c>
      <c r="V92" s="1">
        <v>0.0</v>
      </c>
      <c r="W92" s="1">
        <v>2.094583</v>
      </c>
      <c r="X92" s="1">
        <v>0.0</v>
      </c>
      <c r="Y92" s="1">
        <v>0.0</v>
      </c>
      <c r="Z92" s="1">
        <v>0.0</v>
      </c>
      <c r="AA92" s="1">
        <v>0.0</v>
      </c>
      <c r="AB92" s="1">
        <v>0.0</v>
      </c>
      <c r="AC92" s="1">
        <v>0.0</v>
      </c>
      <c r="AD92" s="1">
        <v>0.0</v>
      </c>
      <c r="AE92" s="1">
        <v>6281.0</v>
      </c>
      <c r="AF92" s="1">
        <v>1964.0</v>
      </c>
      <c r="AH92" s="1" t="s">
        <v>1277</v>
      </c>
      <c r="AI92" s="1">
        <v>81.0</v>
      </c>
      <c r="AJ92" s="1">
        <v>3.0</v>
      </c>
      <c r="AK92" s="1">
        <v>3.0</v>
      </c>
      <c r="AL92" s="1">
        <v>3.0</v>
      </c>
    </row>
    <row r="93" ht="15.75" customHeight="1">
      <c r="A93" s="1" t="s">
        <v>168</v>
      </c>
      <c r="B93" s="1">
        <v>17.0</v>
      </c>
      <c r="C93" s="1" t="s">
        <v>249</v>
      </c>
      <c r="D93" s="1" t="s">
        <v>2477</v>
      </c>
      <c r="E93" s="1" t="s">
        <v>2478</v>
      </c>
      <c r="F93" s="1" t="s">
        <v>2479</v>
      </c>
      <c r="H93" s="1">
        <v>62.137066</v>
      </c>
      <c r="I93" s="1">
        <v>0.0</v>
      </c>
      <c r="J93" s="1">
        <v>0.3898486</v>
      </c>
      <c r="K93" s="1">
        <v>0.0</v>
      </c>
      <c r="L93" s="1">
        <v>0.0</v>
      </c>
      <c r="M93" s="1">
        <v>1.2552725</v>
      </c>
      <c r="N93" s="1">
        <v>0.0</v>
      </c>
      <c r="O93" s="1">
        <v>0.0</v>
      </c>
      <c r="P93" s="1">
        <v>1.0</v>
      </c>
      <c r="Q93" s="1" t="s">
        <v>2480</v>
      </c>
      <c r="R93" s="1">
        <v>16.0</v>
      </c>
      <c r="S93" s="1">
        <v>1267.5</v>
      </c>
      <c r="T93" s="1">
        <v>0.0</v>
      </c>
      <c r="U93" s="1">
        <v>0.3898486</v>
      </c>
      <c r="V93" s="1">
        <v>0.0</v>
      </c>
      <c r="W93" s="1">
        <v>0.0</v>
      </c>
      <c r="X93" s="1">
        <v>0.0</v>
      </c>
      <c r="Y93" s="1">
        <v>0.0</v>
      </c>
      <c r="Z93" s="1">
        <v>0.0</v>
      </c>
      <c r="AA93" s="1">
        <v>0.0</v>
      </c>
      <c r="AB93" s="1">
        <v>0.0</v>
      </c>
      <c r="AC93" s="1">
        <v>0.0</v>
      </c>
      <c r="AD93" s="1">
        <v>0.0</v>
      </c>
      <c r="AE93" s="1">
        <v>157077.0</v>
      </c>
      <c r="AF93" s="1">
        <v>6325.0</v>
      </c>
      <c r="AG93" s="1">
        <v>890.0</v>
      </c>
      <c r="AH93" s="1" t="s">
        <v>2311</v>
      </c>
      <c r="AI93" s="1">
        <v>230.0</v>
      </c>
      <c r="AJ93" s="1">
        <v>9.0</v>
      </c>
      <c r="AK93" s="1">
        <v>10.0</v>
      </c>
      <c r="AL93" s="1">
        <v>24.0</v>
      </c>
    </row>
    <row r="94" ht="15.75" customHeight="1">
      <c r="A94" s="1" t="s">
        <v>168</v>
      </c>
      <c r="B94" s="1">
        <v>18.0</v>
      </c>
      <c r="C94" s="1" t="s">
        <v>244</v>
      </c>
      <c r="D94" s="1" t="s">
        <v>1291</v>
      </c>
      <c r="E94" s="1" t="s">
        <v>1292</v>
      </c>
      <c r="F94" s="1" t="s">
        <v>1293</v>
      </c>
      <c r="H94" s="1">
        <v>61.356815</v>
      </c>
      <c r="I94" s="1">
        <v>4.244653</v>
      </c>
      <c r="J94" s="1">
        <v>0.0</v>
      </c>
      <c r="K94" s="1">
        <v>0.0</v>
      </c>
      <c r="L94" s="1">
        <v>0.0</v>
      </c>
      <c r="M94" s="1">
        <v>0.90309</v>
      </c>
      <c r="N94" s="1">
        <v>0.0</v>
      </c>
      <c r="O94" s="1">
        <v>0.0</v>
      </c>
      <c r="P94" s="1">
        <v>0.0</v>
      </c>
      <c r="Q94" s="1" t="s">
        <v>1294</v>
      </c>
      <c r="R94" s="1">
        <v>6.0</v>
      </c>
      <c r="S94" s="1">
        <v>255.2000000476837</v>
      </c>
      <c r="T94" s="1">
        <v>0.0</v>
      </c>
      <c r="U94" s="1">
        <v>0.0</v>
      </c>
      <c r="V94" s="1">
        <v>0.0</v>
      </c>
      <c r="W94" s="1">
        <v>0.0</v>
      </c>
      <c r="X94" s="1">
        <v>0.0</v>
      </c>
      <c r="Y94" s="1">
        <v>0.0</v>
      </c>
      <c r="Z94" s="1">
        <v>0.0</v>
      </c>
      <c r="AA94" s="1">
        <v>0.0</v>
      </c>
      <c r="AB94" s="1">
        <v>0.0</v>
      </c>
      <c r="AC94" s="1">
        <v>0.0</v>
      </c>
      <c r="AD94" s="1">
        <v>0.0</v>
      </c>
      <c r="AE94" s="1">
        <v>257529.0</v>
      </c>
      <c r="AF94" s="1">
        <v>1465.0</v>
      </c>
      <c r="AG94" s="1">
        <v>870.0</v>
      </c>
      <c r="AH94" s="1" t="s">
        <v>1297</v>
      </c>
      <c r="AI94" s="1">
        <v>69.0</v>
      </c>
      <c r="AJ94" s="1">
        <v>10.0</v>
      </c>
      <c r="AK94" s="1">
        <v>13.0</v>
      </c>
      <c r="AL94" s="1">
        <v>7.0</v>
      </c>
    </row>
    <row r="95" ht="15.75" customHeight="1">
      <c r="A95" s="1" t="s">
        <v>168</v>
      </c>
      <c r="B95" s="1">
        <v>19.0</v>
      </c>
      <c r="C95" s="1" t="s">
        <v>257</v>
      </c>
      <c r="D95" s="1" t="s">
        <v>1807</v>
      </c>
      <c r="E95" s="1" t="s">
        <v>1808</v>
      </c>
      <c r="F95" s="1" t="s">
        <v>1809</v>
      </c>
      <c r="H95" s="1">
        <v>57.23005</v>
      </c>
      <c r="I95" s="1">
        <v>0.0</v>
      </c>
      <c r="J95" s="1">
        <v>0.0</v>
      </c>
      <c r="K95" s="1">
        <v>0.0</v>
      </c>
      <c r="L95" s="1">
        <v>0.0</v>
      </c>
      <c r="M95" s="1">
        <v>0.845098</v>
      </c>
      <c r="N95" s="1">
        <v>0.0</v>
      </c>
      <c r="O95" s="1">
        <v>0.0</v>
      </c>
      <c r="P95" s="1">
        <v>1.0</v>
      </c>
      <c r="Q95" s="1" t="s">
        <v>1810</v>
      </c>
      <c r="R95" s="1">
        <v>5.0</v>
      </c>
      <c r="S95" s="1">
        <v>4585.0</v>
      </c>
      <c r="T95" s="1">
        <v>0.0</v>
      </c>
      <c r="U95" s="1">
        <v>0.0</v>
      </c>
      <c r="V95" s="1">
        <v>0.0</v>
      </c>
      <c r="W95" s="1">
        <v>0.0</v>
      </c>
      <c r="X95" s="1">
        <v>0.0</v>
      </c>
      <c r="Y95" s="1">
        <v>0.0</v>
      </c>
      <c r="Z95" s="1">
        <v>0.0</v>
      </c>
      <c r="AA95" s="1">
        <v>0.0</v>
      </c>
      <c r="AB95" s="1">
        <v>0.0</v>
      </c>
      <c r="AC95" s="1">
        <v>0.0</v>
      </c>
      <c r="AD95" s="1">
        <v>0.0</v>
      </c>
      <c r="AE95" s="1">
        <v>39135.0</v>
      </c>
      <c r="AF95" s="1">
        <v>2643.0</v>
      </c>
      <c r="AG95" s="1">
        <v>900.0</v>
      </c>
      <c r="AH95" s="1" t="s">
        <v>690</v>
      </c>
      <c r="AI95" s="1">
        <v>934.0</v>
      </c>
      <c r="AJ95" s="1">
        <v>13.0</v>
      </c>
      <c r="AK95" s="1">
        <v>35.0</v>
      </c>
      <c r="AL95" s="1">
        <v>31.0</v>
      </c>
    </row>
    <row r="96" ht="15.75" customHeight="1">
      <c r="A96" s="1" t="s">
        <v>168</v>
      </c>
      <c r="B96" s="1">
        <v>20.0</v>
      </c>
      <c r="C96" s="1" t="s">
        <v>263</v>
      </c>
      <c r="D96" s="1" t="s">
        <v>3557</v>
      </c>
      <c r="E96" s="1" t="s">
        <v>6685</v>
      </c>
      <c r="F96" s="1" t="s">
        <v>6686</v>
      </c>
      <c r="H96" s="1">
        <v>54.605167</v>
      </c>
      <c r="I96" s="1">
        <v>0.0</v>
      </c>
      <c r="J96" s="1">
        <v>0.11487423</v>
      </c>
      <c r="K96" s="1">
        <v>0.0</v>
      </c>
      <c r="L96" s="1">
        <v>0.0</v>
      </c>
      <c r="M96" s="1">
        <v>0.9542425</v>
      </c>
      <c r="N96" s="1">
        <v>0.0</v>
      </c>
      <c r="O96" s="1">
        <v>0.0</v>
      </c>
      <c r="P96" s="1">
        <v>1.0</v>
      </c>
      <c r="Q96" s="1" t="s">
        <v>6687</v>
      </c>
      <c r="R96" s="1">
        <v>7.0</v>
      </c>
      <c r="S96" s="1">
        <v>2633.5</v>
      </c>
      <c r="T96" s="1">
        <v>0.11487423</v>
      </c>
      <c r="U96" s="1">
        <v>0.0</v>
      </c>
      <c r="V96" s="1">
        <v>0.0</v>
      </c>
      <c r="W96" s="1">
        <v>0.0</v>
      </c>
      <c r="X96" s="1">
        <v>0.0</v>
      </c>
      <c r="Y96" s="1">
        <v>0.0</v>
      </c>
      <c r="Z96" s="1">
        <v>0.0</v>
      </c>
      <c r="AA96" s="1">
        <v>0.0</v>
      </c>
      <c r="AB96" s="1">
        <v>0.0</v>
      </c>
      <c r="AC96" s="1">
        <v>0.0</v>
      </c>
      <c r="AD96" s="1">
        <v>0.0</v>
      </c>
      <c r="AE96" s="1">
        <v>119055.0</v>
      </c>
      <c r="AF96" s="1">
        <v>4525.0</v>
      </c>
      <c r="AG96" s="1">
        <v>870.0</v>
      </c>
      <c r="AH96" s="1" t="s">
        <v>6234</v>
      </c>
      <c r="AI96" s="1">
        <v>1248.0</v>
      </c>
      <c r="AJ96" s="1">
        <v>10.0</v>
      </c>
      <c r="AK96" s="1">
        <v>16.0</v>
      </c>
      <c r="AL96" s="1">
        <v>25.0</v>
      </c>
    </row>
    <row r="97" ht="15.75" customHeight="1">
      <c r="A97" s="1" t="s">
        <v>168</v>
      </c>
      <c r="B97" s="1">
        <v>21.0</v>
      </c>
      <c r="C97" s="1" t="s">
        <v>269</v>
      </c>
      <c r="D97" s="1" t="s">
        <v>1361</v>
      </c>
      <c r="E97" s="1" t="s">
        <v>1362</v>
      </c>
      <c r="F97" s="1" t="s">
        <v>1364</v>
      </c>
      <c r="H97" s="1">
        <v>49.55742</v>
      </c>
      <c r="I97" s="1">
        <v>0.0</v>
      </c>
      <c r="J97" s="1">
        <v>2.2650487</v>
      </c>
      <c r="K97" s="1">
        <v>0.0</v>
      </c>
      <c r="L97" s="1">
        <v>0.0</v>
      </c>
      <c r="M97" s="1">
        <v>0.9542425</v>
      </c>
      <c r="N97" s="1">
        <v>0.0</v>
      </c>
      <c r="O97" s="1">
        <v>0.0</v>
      </c>
      <c r="P97" s="1">
        <v>1.0</v>
      </c>
      <c r="Q97" s="1" t="s">
        <v>1366</v>
      </c>
      <c r="R97" s="1">
        <v>7.0</v>
      </c>
      <c r="S97" s="1">
        <v>252.0</v>
      </c>
      <c r="T97" s="1">
        <v>0.0</v>
      </c>
      <c r="U97" s="1">
        <v>0.0</v>
      </c>
      <c r="V97" s="1">
        <v>0.0</v>
      </c>
      <c r="W97" s="1">
        <v>2.2650487</v>
      </c>
      <c r="X97" s="1">
        <v>0.0</v>
      </c>
      <c r="Y97" s="1">
        <v>0.0</v>
      </c>
      <c r="Z97" s="1">
        <v>0.0</v>
      </c>
      <c r="AA97" s="1">
        <v>0.0</v>
      </c>
      <c r="AB97" s="1">
        <v>0.0</v>
      </c>
      <c r="AC97" s="1">
        <v>0.0</v>
      </c>
      <c r="AD97" s="1">
        <v>0.0</v>
      </c>
      <c r="AE97" s="1">
        <v>5388.0</v>
      </c>
      <c r="AF97" s="1">
        <v>345.0</v>
      </c>
      <c r="AG97" s="1">
        <v>940.0</v>
      </c>
      <c r="AH97" s="1" t="s">
        <v>1369</v>
      </c>
      <c r="AI97" s="1">
        <v>81.0</v>
      </c>
      <c r="AJ97" s="1">
        <v>6.0</v>
      </c>
      <c r="AK97" s="1">
        <v>6.0</v>
      </c>
      <c r="AL97" s="1">
        <v>13.0</v>
      </c>
    </row>
    <row r="98" ht="15.75" customHeight="1">
      <c r="A98" s="1" t="s">
        <v>168</v>
      </c>
      <c r="B98" s="1">
        <v>22.0</v>
      </c>
      <c r="C98" s="1" t="s">
        <v>247</v>
      </c>
      <c r="D98" s="1" t="s">
        <v>1298</v>
      </c>
      <c r="E98" s="1" t="s">
        <v>1299</v>
      </c>
      <c r="F98" s="1" t="s">
        <v>1300</v>
      </c>
      <c r="H98" s="1">
        <v>49.218357</v>
      </c>
      <c r="I98" s="1">
        <v>0.0</v>
      </c>
      <c r="J98" s="1">
        <v>2.215866</v>
      </c>
      <c r="K98" s="1">
        <v>0.0</v>
      </c>
      <c r="L98" s="1">
        <v>0.0</v>
      </c>
      <c r="M98" s="1">
        <v>0.90309</v>
      </c>
      <c r="N98" s="1">
        <v>0.0</v>
      </c>
      <c r="O98" s="1">
        <v>0.0</v>
      </c>
      <c r="P98" s="1">
        <v>0.0</v>
      </c>
      <c r="Q98" s="1" t="s">
        <v>1303</v>
      </c>
      <c r="R98" s="1">
        <v>6.0</v>
      </c>
      <c r="S98" s="1">
        <v>603.9299999475479</v>
      </c>
      <c r="T98" s="1">
        <v>0.1231391</v>
      </c>
      <c r="U98" s="1">
        <v>0.40797254</v>
      </c>
      <c r="V98" s="1">
        <v>0.0</v>
      </c>
      <c r="W98" s="1">
        <v>2.215866</v>
      </c>
      <c r="X98" s="1">
        <v>0.0</v>
      </c>
      <c r="Y98" s="1">
        <v>0.0</v>
      </c>
      <c r="Z98" s="1">
        <v>0.0</v>
      </c>
      <c r="AA98" s="1">
        <v>0.0</v>
      </c>
      <c r="AB98" s="1">
        <v>0.0</v>
      </c>
      <c r="AC98" s="1">
        <v>0.0</v>
      </c>
      <c r="AD98" s="1">
        <v>0.0</v>
      </c>
      <c r="AE98" s="1">
        <v>130637.0</v>
      </c>
      <c r="AF98" s="1">
        <v>1170.0</v>
      </c>
      <c r="AG98" s="1">
        <v>790.0</v>
      </c>
      <c r="AH98" s="1" t="s">
        <v>1304</v>
      </c>
      <c r="AI98" s="1">
        <v>50.0</v>
      </c>
      <c r="AJ98" s="1">
        <v>6.0</v>
      </c>
      <c r="AK98" s="1">
        <v>9.0</v>
      </c>
      <c r="AL98" s="1">
        <v>7.0</v>
      </c>
    </row>
    <row r="99" ht="15.75" customHeight="1">
      <c r="A99" s="1" t="s">
        <v>168</v>
      </c>
      <c r="B99" s="1">
        <v>23.0</v>
      </c>
      <c r="C99" s="1" t="s">
        <v>251</v>
      </c>
      <c r="D99" s="1" t="s">
        <v>1307</v>
      </c>
      <c r="E99" s="1" t="s">
        <v>1308</v>
      </c>
      <c r="F99" s="1" t="s">
        <v>1309</v>
      </c>
      <c r="H99" s="1">
        <v>49.045826</v>
      </c>
      <c r="I99" s="1">
        <v>0.0</v>
      </c>
      <c r="J99" s="1">
        <v>1.6464645</v>
      </c>
      <c r="K99" s="1">
        <v>0.0</v>
      </c>
      <c r="L99" s="1">
        <v>0.0</v>
      </c>
      <c r="M99" s="1">
        <v>0.9542425</v>
      </c>
      <c r="N99" s="1">
        <v>0.0</v>
      </c>
      <c r="O99" s="1">
        <v>0.0</v>
      </c>
      <c r="P99" s="1">
        <v>0.0</v>
      </c>
      <c r="Q99" s="1" t="s">
        <v>1311</v>
      </c>
      <c r="R99" s="1">
        <v>7.0</v>
      </c>
      <c r="S99" s="1">
        <v>973.5</v>
      </c>
      <c r="T99" s="1">
        <v>0.0</v>
      </c>
      <c r="U99" s="1">
        <v>0.0</v>
      </c>
      <c r="V99" s="1">
        <v>1.6464645</v>
      </c>
      <c r="W99" s="1">
        <v>0.0</v>
      </c>
      <c r="X99" s="1">
        <v>0.0</v>
      </c>
      <c r="Y99" s="1">
        <v>0.0</v>
      </c>
      <c r="Z99" s="1">
        <v>0.0</v>
      </c>
      <c r="AA99" s="1">
        <v>0.0</v>
      </c>
      <c r="AB99" s="1">
        <v>0.0</v>
      </c>
      <c r="AC99" s="1">
        <v>0.0</v>
      </c>
      <c r="AD99" s="1">
        <v>0.0</v>
      </c>
      <c r="AE99" s="1">
        <v>233679.0</v>
      </c>
      <c r="AF99" s="1">
        <v>1623.0</v>
      </c>
      <c r="AG99" s="1">
        <v>880.0</v>
      </c>
      <c r="AH99" s="1" t="s">
        <v>1314</v>
      </c>
      <c r="AI99" s="1">
        <v>378.0</v>
      </c>
      <c r="AJ99" s="1">
        <v>8.0</v>
      </c>
      <c r="AK99" s="1">
        <v>22.0</v>
      </c>
      <c r="AL99" s="1">
        <v>16.0</v>
      </c>
    </row>
    <row r="100" ht="15.75" customHeight="1">
      <c r="A100" s="1" t="s">
        <v>168</v>
      </c>
      <c r="B100" s="1">
        <v>24.0</v>
      </c>
      <c r="C100" s="1" t="s">
        <v>254</v>
      </c>
      <c r="D100" s="1" t="s">
        <v>1315</v>
      </c>
      <c r="E100" s="1" t="s">
        <v>1318</v>
      </c>
      <c r="F100" s="1" t="s">
        <v>1319</v>
      </c>
      <c r="H100" s="1">
        <v>47.97069</v>
      </c>
      <c r="I100" s="1">
        <v>5.972269</v>
      </c>
      <c r="J100" s="1">
        <v>1.6159523</v>
      </c>
      <c r="K100" s="1">
        <v>0.0</v>
      </c>
      <c r="L100" s="1">
        <v>0.0</v>
      </c>
      <c r="M100" s="1">
        <v>0.7781513</v>
      </c>
      <c r="N100" s="1">
        <v>0.0</v>
      </c>
      <c r="O100" s="1">
        <v>0.0</v>
      </c>
      <c r="P100" s="1">
        <v>0.0</v>
      </c>
      <c r="Q100" s="1" t="s">
        <v>1320</v>
      </c>
      <c r="R100" s="1">
        <v>4.0</v>
      </c>
      <c r="S100" s="1">
        <v>65.0</v>
      </c>
      <c r="T100" s="1">
        <v>0.111299604</v>
      </c>
      <c r="U100" s="1">
        <v>0.31297997</v>
      </c>
      <c r="V100" s="1">
        <v>1.6159523</v>
      </c>
      <c r="W100" s="1">
        <v>0.0</v>
      </c>
      <c r="X100" s="1">
        <v>0.0</v>
      </c>
      <c r="Y100" s="1">
        <v>0.0</v>
      </c>
      <c r="Z100" s="1">
        <v>0.0</v>
      </c>
      <c r="AA100" s="1">
        <v>0.0</v>
      </c>
      <c r="AB100" s="1">
        <v>0.0</v>
      </c>
      <c r="AC100" s="1">
        <v>0.0</v>
      </c>
      <c r="AD100" s="1">
        <v>0.0</v>
      </c>
      <c r="AE100" s="1">
        <v>218229.0</v>
      </c>
      <c r="AF100" s="1">
        <v>229.0</v>
      </c>
      <c r="AG100" s="1">
        <v>810.0</v>
      </c>
      <c r="AH100" s="1" t="s">
        <v>1323</v>
      </c>
      <c r="AI100" s="1">
        <v>45.0</v>
      </c>
      <c r="AJ100" s="1">
        <v>3.0</v>
      </c>
      <c r="AK100" s="1">
        <v>3.0</v>
      </c>
      <c r="AL100" s="1">
        <v>5.0</v>
      </c>
    </row>
    <row r="101" ht="15.75" customHeight="1">
      <c r="A101" s="1" t="s">
        <v>168</v>
      </c>
      <c r="B101" s="1">
        <v>25.0</v>
      </c>
      <c r="C101" s="1" t="s">
        <v>260</v>
      </c>
      <c r="D101" s="1" t="s">
        <v>1326</v>
      </c>
      <c r="E101" s="1" t="s">
        <v>1327</v>
      </c>
      <c r="F101" s="1" t="s">
        <v>1328</v>
      </c>
      <c r="H101" s="1">
        <v>47.558758</v>
      </c>
      <c r="I101" s="1">
        <v>4.811724</v>
      </c>
      <c r="J101" s="1">
        <v>0.37440038</v>
      </c>
      <c r="K101" s="1">
        <v>0.0</v>
      </c>
      <c r="L101" s="1">
        <v>0.0</v>
      </c>
      <c r="M101" s="1">
        <v>0.845098</v>
      </c>
      <c r="N101" s="1">
        <v>0.0</v>
      </c>
      <c r="O101" s="1">
        <v>0.0</v>
      </c>
      <c r="P101" s="1">
        <v>0.0</v>
      </c>
      <c r="Q101" s="1" t="s">
        <v>1329</v>
      </c>
      <c r="R101" s="1">
        <v>5.0</v>
      </c>
      <c r="S101" s="1">
        <v>116.75</v>
      </c>
      <c r="T101" s="1">
        <v>0.0</v>
      </c>
      <c r="U101" s="1">
        <v>0.37440038</v>
      </c>
      <c r="V101" s="1">
        <v>0.0</v>
      </c>
      <c r="W101" s="1">
        <v>0.0</v>
      </c>
      <c r="X101" s="1">
        <v>0.0</v>
      </c>
      <c r="Y101" s="1">
        <v>0.0</v>
      </c>
      <c r="Z101" s="1">
        <v>0.0</v>
      </c>
      <c r="AA101" s="1">
        <v>0.0</v>
      </c>
      <c r="AB101" s="1">
        <v>0.0</v>
      </c>
      <c r="AC101" s="1">
        <v>0.0</v>
      </c>
      <c r="AD101" s="1">
        <v>0.0</v>
      </c>
      <c r="AE101" s="1">
        <v>33337.0</v>
      </c>
      <c r="AF101" s="1">
        <v>453.0</v>
      </c>
      <c r="AG101" s="1">
        <v>880.0</v>
      </c>
      <c r="AH101" s="1" t="s">
        <v>1332</v>
      </c>
      <c r="AI101" s="1">
        <v>100.0</v>
      </c>
      <c r="AJ101" s="1">
        <v>8.0</v>
      </c>
      <c r="AK101" s="1">
        <v>8.0</v>
      </c>
      <c r="AL101" s="1">
        <v>9.0</v>
      </c>
    </row>
    <row r="102" ht="15.75" customHeight="1">
      <c r="A102" s="1" t="s">
        <v>218</v>
      </c>
      <c r="B102" s="1">
        <v>1.0</v>
      </c>
      <c r="C102" s="1" t="s">
        <v>280</v>
      </c>
      <c r="D102" s="1" t="s">
        <v>1383</v>
      </c>
      <c r="E102" s="1" t="s">
        <v>1384</v>
      </c>
      <c r="F102" s="1" t="s">
        <v>1385</v>
      </c>
      <c r="H102" s="1">
        <v>9.9999998E12</v>
      </c>
      <c r="I102" s="1">
        <v>5.805328</v>
      </c>
      <c r="J102" s="1">
        <v>0.0</v>
      </c>
      <c r="K102" s="1">
        <v>0.0</v>
      </c>
      <c r="L102" s="1">
        <v>0.0</v>
      </c>
      <c r="M102" s="1">
        <v>0.30103</v>
      </c>
      <c r="N102" s="1">
        <v>2.0</v>
      </c>
      <c r="O102" s="1">
        <v>0.0</v>
      </c>
      <c r="P102" s="1">
        <v>0.0</v>
      </c>
      <c r="Q102" s="1" t="s">
        <v>1388</v>
      </c>
      <c r="R102" s="1">
        <v>0.0</v>
      </c>
      <c r="T102" s="1">
        <v>0.0</v>
      </c>
      <c r="U102" s="1">
        <v>0.0</v>
      </c>
      <c r="V102" s="1">
        <v>0.0</v>
      </c>
      <c r="W102" s="1">
        <v>0.0</v>
      </c>
      <c r="X102" s="1">
        <v>0.0</v>
      </c>
      <c r="Y102" s="1">
        <v>0.0</v>
      </c>
      <c r="Z102" s="1">
        <v>0.0</v>
      </c>
      <c r="AA102" s="1">
        <v>0.0</v>
      </c>
      <c r="AB102" s="1">
        <v>0.0</v>
      </c>
      <c r="AC102" s="1">
        <v>0.0</v>
      </c>
      <c r="AD102" s="1">
        <v>0.0</v>
      </c>
      <c r="AE102" s="1">
        <v>438897.0</v>
      </c>
      <c r="AK102" s="1">
        <v>1.0</v>
      </c>
      <c r="AL102" s="1">
        <v>0.0</v>
      </c>
    </row>
    <row r="103" ht="15.75" customHeight="1">
      <c r="A103" s="1" t="s">
        <v>218</v>
      </c>
      <c r="B103" s="1">
        <v>2.0</v>
      </c>
      <c r="C103" s="1" t="s">
        <v>54</v>
      </c>
      <c r="D103" s="1" t="s">
        <v>559</v>
      </c>
      <c r="E103" s="1" t="s">
        <v>561</v>
      </c>
      <c r="F103" s="1" t="s">
        <v>562</v>
      </c>
      <c r="H103" s="1">
        <v>438.12488</v>
      </c>
      <c r="I103" s="1">
        <v>4.477716</v>
      </c>
      <c r="J103" s="1">
        <v>3.4371414</v>
      </c>
      <c r="K103" s="1">
        <v>0.0</v>
      </c>
      <c r="L103" s="1">
        <v>0.0</v>
      </c>
      <c r="M103" s="1">
        <v>1.0791812</v>
      </c>
      <c r="N103" s="1">
        <v>0.0</v>
      </c>
      <c r="O103" s="1">
        <v>0.0</v>
      </c>
      <c r="P103" s="1">
        <v>0.0</v>
      </c>
      <c r="Q103" s="1" t="s">
        <v>563</v>
      </c>
      <c r="R103" s="1">
        <v>10.0</v>
      </c>
      <c r="S103" s="1">
        <v>2630.0</v>
      </c>
      <c r="T103" s="1">
        <v>0.0</v>
      </c>
      <c r="U103" s="1">
        <v>0.0</v>
      </c>
      <c r="V103" s="1">
        <v>0.0</v>
      </c>
      <c r="W103" s="1">
        <v>0.0</v>
      </c>
      <c r="X103" s="1">
        <v>0.0</v>
      </c>
      <c r="Y103" s="1">
        <v>0.0</v>
      </c>
      <c r="Z103" s="1">
        <v>0.0</v>
      </c>
      <c r="AA103" s="1">
        <v>3.4371414</v>
      </c>
      <c r="AB103" s="1">
        <v>0.0</v>
      </c>
      <c r="AC103" s="1">
        <v>0.0</v>
      </c>
      <c r="AD103" s="1">
        <v>0.0</v>
      </c>
      <c r="AE103" s="1">
        <v>94479.0</v>
      </c>
      <c r="AF103" s="1">
        <v>2124.0</v>
      </c>
      <c r="AG103" s="1">
        <v>900.0</v>
      </c>
      <c r="AH103" s="1" t="s">
        <v>566</v>
      </c>
      <c r="AI103" s="1">
        <v>411.0</v>
      </c>
      <c r="AJ103" s="1">
        <v>10.0</v>
      </c>
      <c r="AK103" s="1">
        <v>25.0</v>
      </c>
      <c r="AL103" s="1">
        <v>35.0</v>
      </c>
    </row>
    <row r="104" ht="15.75" customHeight="1">
      <c r="A104" s="1" t="s">
        <v>218</v>
      </c>
      <c r="B104" s="1">
        <v>3.0</v>
      </c>
      <c r="C104" s="1" t="s">
        <v>282</v>
      </c>
      <c r="D104" s="1" t="s">
        <v>1393</v>
      </c>
      <c r="E104" s="1" t="s">
        <v>1394</v>
      </c>
      <c r="F104" s="1" t="s">
        <v>1395</v>
      </c>
      <c r="H104" s="1">
        <v>286.51865</v>
      </c>
      <c r="I104" s="1">
        <v>4.678318</v>
      </c>
      <c r="J104" s="1">
        <v>0.46273616</v>
      </c>
      <c r="K104" s="1">
        <v>0.0</v>
      </c>
      <c r="L104" s="1">
        <v>0.0</v>
      </c>
      <c r="M104" s="1">
        <v>1.0</v>
      </c>
      <c r="N104" s="1">
        <v>0.0</v>
      </c>
      <c r="O104" s="1">
        <v>0.0</v>
      </c>
      <c r="P104" s="1">
        <v>0.0</v>
      </c>
      <c r="Q104" s="1" t="s">
        <v>1399</v>
      </c>
      <c r="R104" s="1">
        <v>8.0</v>
      </c>
      <c r="S104" s="1">
        <v>3105.0</v>
      </c>
      <c r="T104" s="1">
        <v>0.0</v>
      </c>
      <c r="U104" s="1">
        <v>0.46273616</v>
      </c>
      <c r="V104" s="1">
        <v>0.0</v>
      </c>
      <c r="W104" s="1">
        <v>0.0</v>
      </c>
      <c r="X104" s="1">
        <v>0.0</v>
      </c>
      <c r="Y104" s="1">
        <v>0.0</v>
      </c>
      <c r="Z104" s="1">
        <v>0.0</v>
      </c>
      <c r="AA104" s="1">
        <v>0.0</v>
      </c>
      <c r="AB104" s="1">
        <v>0.0</v>
      </c>
      <c r="AC104" s="1">
        <v>0.0</v>
      </c>
      <c r="AD104" s="1">
        <v>0.0</v>
      </c>
      <c r="AE104" s="1">
        <v>104527.0</v>
      </c>
      <c r="AF104" s="1">
        <v>3027.0</v>
      </c>
      <c r="AG104" s="1">
        <v>830.0</v>
      </c>
      <c r="AH104" s="1" t="s">
        <v>1400</v>
      </c>
      <c r="AI104" s="1">
        <v>1000.0</v>
      </c>
      <c r="AJ104" s="1">
        <v>10.0</v>
      </c>
      <c r="AK104" s="1">
        <v>58.0</v>
      </c>
      <c r="AL104" s="1">
        <v>23.0</v>
      </c>
    </row>
    <row r="105" ht="15.75" customHeight="1">
      <c r="A105" s="1" t="s">
        <v>218</v>
      </c>
      <c r="B105" s="1">
        <v>4.0</v>
      </c>
      <c r="C105" s="1" t="s">
        <v>285</v>
      </c>
      <c r="D105" s="1" t="s">
        <v>1401</v>
      </c>
      <c r="E105" s="1" t="s">
        <v>1402</v>
      </c>
      <c r="F105" s="1" t="s">
        <v>1404</v>
      </c>
      <c r="H105" s="1">
        <v>277.64685</v>
      </c>
      <c r="I105" s="1">
        <v>5.9533806</v>
      </c>
      <c r="J105" s="1">
        <v>2.7231069</v>
      </c>
      <c r="K105" s="1">
        <v>0.0</v>
      </c>
      <c r="L105" s="1">
        <v>0.0</v>
      </c>
      <c r="M105" s="1">
        <v>1.0413927</v>
      </c>
      <c r="N105" s="1">
        <v>0.0</v>
      </c>
      <c r="O105" s="1">
        <v>0.0</v>
      </c>
      <c r="P105" s="1">
        <v>0.0</v>
      </c>
      <c r="Q105" s="1" t="s">
        <v>1406</v>
      </c>
      <c r="R105" s="1">
        <v>9.0</v>
      </c>
      <c r="S105" s="1">
        <v>943.210000038147</v>
      </c>
      <c r="T105" s="1">
        <v>0.0</v>
      </c>
      <c r="U105" s="1">
        <v>0.0</v>
      </c>
      <c r="V105" s="1">
        <v>0.0</v>
      </c>
      <c r="W105" s="1">
        <v>0.0</v>
      </c>
      <c r="X105" s="1">
        <v>0.0</v>
      </c>
      <c r="Y105" s="1">
        <v>2.7231069</v>
      </c>
      <c r="Z105" s="1">
        <v>0.0</v>
      </c>
      <c r="AA105" s="1">
        <v>0.0</v>
      </c>
      <c r="AB105" s="1">
        <v>0.0</v>
      </c>
      <c r="AC105" s="1">
        <v>0.0</v>
      </c>
      <c r="AD105" s="1">
        <v>0.0</v>
      </c>
      <c r="AE105" s="1">
        <v>203509.0</v>
      </c>
      <c r="AF105" s="1">
        <v>944.0</v>
      </c>
      <c r="AG105" s="1">
        <v>830.0</v>
      </c>
      <c r="AH105" s="1" t="s">
        <v>1409</v>
      </c>
      <c r="AI105" s="1">
        <v>80.0</v>
      </c>
      <c r="AJ105" s="1">
        <v>8.0</v>
      </c>
      <c r="AK105" s="1">
        <v>17.0</v>
      </c>
      <c r="AL105" s="1">
        <v>22.0</v>
      </c>
    </row>
    <row r="106" ht="15.75" customHeight="1">
      <c r="A106" s="1" t="s">
        <v>218</v>
      </c>
      <c r="B106" s="1">
        <v>5.0</v>
      </c>
      <c r="C106" s="1" t="s">
        <v>287</v>
      </c>
      <c r="D106" s="1" t="s">
        <v>1410</v>
      </c>
      <c r="E106" s="1" t="s">
        <v>1411</v>
      </c>
      <c r="F106" s="1" t="s">
        <v>1412</v>
      </c>
      <c r="H106" s="1">
        <v>240.69954</v>
      </c>
      <c r="I106" s="1">
        <v>3.2645483</v>
      </c>
      <c r="J106" s="1">
        <v>2.8695567</v>
      </c>
      <c r="K106" s="1">
        <v>0.0</v>
      </c>
      <c r="L106" s="1">
        <v>0.0</v>
      </c>
      <c r="M106" s="1">
        <v>1.230449</v>
      </c>
      <c r="N106" s="1">
        <v>0.0</v>
      </c>
      <c r="O106" s="1">
        <v>0.0</v>
      </c>
      <c r="P106" s="1">
        <v>0.0</v>
      </c>
      <c r="Q106" s="1" t="s">
        <v>1415</v>
      </c>
      <c r="R106" s="1">
        <v>15.0</v>
      </c>
      <c r="S106" s="1">
        <v>1016.0</v>
      </c>
      <c r="T106" s="1">
        <v>0.15282008</v>
      </c>
      <c r="U106" s="1">
        <v>0.0</v>
      </c>
      <c r="V106" s="1">
        <v>0.0</v>
      </c>
      <c r="W106" s="1">
        <v>0.0</v>
      </c>
      <c r="X106" s="1">
        <v>2.8695567</v>
      </c>
      <c r="Y106" s="1">
        <v>0.0</v>
      </c>
      <c r="Z106" s="1">
        <v>0.0</v>
      </c>
      <c r="AA106" s="1">
        <v>0.0</v>
      </c>
      <c r="AB106" s="1">
        <v>0.0</v>
      </c>
      <c r="AC106" s="1">
        <v>0.0</v>
      </c>
      <c r="AD106" s="1">
        <v>0.0</v>
      </c>
      <c r="AE106" s="1">
        <v>29875.0</v>
      </c>
      <c r="AF106" s="1">
        <v>3083.0</v>
      </c>
      <c r="AG106" s="1">
        <v>950.0</v>
      </c>
      <c r="AH106" s="1" t="s">
        <v>1420</v>
      </c>
      <c r="AI106" s="1">
        <v>549.0</v>
      </c>
      <c r="AJ106" s="1">
        <v>6.0</v>
      </c>
      <c r="AK106" s="1">
        <v>8.0</v>
      </c>
      <c r="AL106" s="1">
        <v>16.0</v>
      </c>
    </row>
    <row r="107" ht="15.75" customHeight="1">
      <c r="A107" s="1" t="s">
        <v>218</v>
      </c>
      <c r="B107" s="1">
        <v>6.0</v>
      </c>
      <c r="C107" s="1" t="s">
        <v>289</v>
      </c>
      <c r="D107" s="1" t="s">
        <v>1422</v>
      </c>
      <c r="E107" s="1" t="s">
        <v>1424</v>
      </c>
      <c r="F107" s="1" t="s">
        <v>1425</v>
      </c>
      <c r="H107" s="1">
        <v>227.23723</v>
      </c>
      <c r="I107" s="1">
        <v>7.2156105</v>
      </c>
      <c r="J107" s="1">
        <v>3.5001733</v>
      </c>
      <c r="K107" s="1">
        <v>0.0</v>
      </c>
      <c r="L107" s="1">
        <v>0.0</v>
      </c>
      <c r="M107" s="1">
        <v>1.0791812</v>
      </c>
      <c r="N107" s="1">
        <v>0.0</v>
      </c>
      <c r="O107" s="1">
        <v>0.0</v>
      </c>
      <c r="P107" s="1">
        <v>0.0</v>
      </c>
      <c r="Q107" s="1" t="s">
        <v>1426</v>
      </c>
      <c r="R107" s="1">
        <v>10.0</v>
      </c>
      <c r="S107" s="1">
        <v>385.1199989318848</v>
      </c>
      <c r="T107" s="1">
        <v>0.0</v>
      </c>
      <c r="U107" s="1">
        <v>0.0</v>
      </c>
      <c r="V107" s="1">
        <v>0.0</v>
      </c>
      <c r="W107" s="1">
        <v>0.0</v>
      </c>
      <c r="X107" s="1">
        <v>0.0</v>
      </c>
      <c r="Y107" s="1">
        <v>0.0</v>
      </c>
      <c r="Z107" s="1">
        <v>0.0</v>
      </c>
      <c r="AA107" s="1">
        <v>0.0</v>
      </c>
      <c r="AB107" s="1">
        <v>3.5001733</v>
      </c>
      <c r="AC107" s="1">
        <v>0.0</v>
      </c>
      <c r="AD107" s="1">
        <v>0.0</v>
      </c>
      <c r="AE107" s="1">
        <v>202324.0</v>
      </c>
      <c r="AF107" s="1">
        <v>617.0</v>
      </c>
      <c r="AG107" s="1">
        <v>770.0</v>
      </c>
      <c r="AH107" s="1" t="s">
        <v>1429</v>
      </c>
      <c r="AI107" s="1">
        <v>75.0</v>
      </c>
      <c r="AJ107" s="1">
        <v>9.0</v>
      </c>
      <c r="AK107" s="1">
        <v>13.0</v>
      </c>
      <c r="AL107" s="1">
        <v>11.0</v>
      </c>
    </row>
    <row r="108" ht="15.75" customHeight="1">
      <c r="A108" s="1" t="s">
        <v>218</v>
      </c>
      <c r="B108" s="1">
        <v>7.0</v>
      </c>
      <c r="C108" s="1" t="s">
        <v>292</v>
      </c>
      <c r="D108" s="1" t="s">
        <v>1431</v>
      </c>
      <c r="E108" s="1" t="s">
        <v>1433</v>
      </c>
      <c r="F108" s="1" t="s">
        <v>1434</v>
      </c>
      <c r="H108" s="1">
        <v>211.23155</v>
      </c>
      <c r="I108" s="1">
        <v>7.1371655</v>
      </c>
      <c r="J108" s="1">
        <v>1.8587608</v>
      </c>
      <c r="K108" s="1">
        <v>0.0</v>
      </c>
      <c r="L108" s="1">
        <v>0.0</v>
      </c>
      <c r="M108" s="1">
        <v>1.230449</v>
      </c>
      <c r="N108" s="1">
        <v>2.0</v>
      </c>
      <c r="O108" s="1">
        <v>0.0</v>
      </c>
      <c r="P108" s="1">
        <v>0.0</v>
      </c>
      <c r="Q108" s="1" t="s">
        <v>1435</v>
      </c>
      <c r="R108" s="1">
        <v>15.0</v>
      </c>
      <c r="S108" s="1">
        <v>242.7399997711182</v>
      </c>
      <c r="T108" s="1">
        <v>0.15573241</v>
      </c>
      <c r="U108" s="1">
        <v>0.45640135</v>
      </c>
      <c r="V108" s="1">
        <v>1.8587608</v>
      </c>
      <c r="W108" s="1">
        <v>0.0</v>
      </c>
      <c r="X108" s="1">
        <v>0.0</v>
      </c>
      <c r="Y108" s="1">
        <v>0.0</v>
      </c>
      <c r="Z108" s="1">
        <v>0.0</v>
      </c>
      <c r="AA108" s="1">
        <v>0.0</v>
      </c>
      <c r="AB108" s="1">
        <v>0.0</v>
      </c>
      <c r="AC108" s="1">
        <v>0.0</v>
      </c>
      <c r="AD108" s="1">
        <v>0.0</v>
      </c>
      <c r="AE108" s="1">
        <v>33943.0</v>
      </c>
      <c r="AF108" s="1">
        <v>2665.0</v>
      </c>
      <c r="AG108" s="1">
        <v>780.0</v>
      </c>
      <c r="AH108" s="1" t="s">
        <v>1436</v>
      </c>
      <c r="AI108" s="1">
        <v>298.0</v>
      </c>
      <c r="AJ108" s="1">
        <v>8.0</v>
      </c>
      <c r="AK108" s="1">
        <v>9.0</v>
      </c>
      <c r="AL108" s="1">
        <v>9.0</v>
      </c>
    </row>
    <row r="109" ht="15.75" customHeight="1">
      <c r="A109" s="1" t="s">
        <v>218</v>
      </c>
      <c r="B109" s="1">
        <v>8.0</v>
      </c>
      <c r="C109" s="1" t="s">
        <v>48</v>
      </c>
      <c r="D109" s="1" t="s">
        <v>527</v>
      </c>
      <c r="E109" s="1" t="s">
        <v>528</v>
      </c>
      <c r="F109" s="1" t="s">
        <v>530</v>
      </c>
      <c r="H109" s="1">
        <v>181.15593</v>
      </c>
      <c r="I109" s="1">
        <v>5.404713</v>
      </c>
      <c r="J109" s="1">
        <v>3.4371414</v>
      </c>
      <c r="K109" s="1">
        <v>0.0</v>
      </c>
      <c r="L109" s="1">
        <v>0.0</v>
      </c>
      <c r="M109" s="1">
        <v>0.9542425</v>
      </c>
      <c r="N109" s="1">
        <v>0.0</v>
      </c>
      <c r="O109" s="1">
        <v>0.0</v>
      </c>
      <c r="P109" s="1">
        <v>0.0</v>
      </c>
      <c r="Q109" s="1" t="s">
        <v>532</v>
      </c>
      <c r="R109" s="1">
        <v>7.0</v>
      </c>
      <c r="S109" s="1">
        <v>460.0</v>
      </c>
      <c r="T109" s="1">
        <v>0.0</v>
      </c>
      <c r="U109" s="1">
        <v>0.0</v>
      </c>
      <c r="V109" s="1">
        <v>0.0</v>
      </c>
      <c r="W109" s="1">
        <v>0.0</v>
      </c>
      <c r="X109" s="1">
        <v>0.0</v>
      </c>
      <c r="Y109" s="1">
        <v>0.0</v>
      </c>
      <c r="Z109" s="1">
        <v>0.0</v>
      </c>
      <c r="AA109" s="1">
        <v>3.4371414</v>
      </c>
      <c r="AB109" s="1">
        <v>0.0</v>
      </c>
      <c r="AC109" s="1">
        <v>0.0</v>
      </c>
      <c r="AD109" s="1">
        <v>0.0</v>
      </c>
      <c r="AE109" s="1">
        <v>94674.0</v>
      </c>
      <c r="AF109" s="1">
        <v>1355.0</v>
      </c>
      <c r="AG109" s="1">
        <v>860.0</v>
      </c>
      <c r="AH109" s="1" t="s">
        <v>535</v>
      </c>
      <c r="AI109" s="1">
        <v>167.0</v>
      </c>
      <c r="AJ109" s="1">
        <v>7.0</v>
      </c>
      <c r="AK109" s="1">
        <v>7.0</v>
      </c>
      <c r="AL109" s="1">
        <v>26.0</v>
      </c>
    </row>
    <row r="110" ht="15.75" customHeight="1">
      <c r="A110" s="1" t="s">
        <v>218</v>
      </c>
      <c r="B110" s="1">
        <v>9.0</v>
      </c>
      <c r="C110" s="1" t="s">
        <v>297</v>
      </c>
      <c r="D110" s="1" t="s">
        <v>1462</v>
      </c>
      <c r="E110" s="1" t="s">
        <v>1463</v>
      </c>
      <c r="F110" s="1" t="s">
        <v>1464</v>
      </c>
      <c r="H110" s="1">
        <v>161.43762</v>
      </c>
      <c r="I110" s="1">
        <v>6.9307923</v>
      </c>
      <c r="J110" s="1">
        <v>3.5498455</v>
      </c>
      <c r="K110" s="1">
        <v>0.0</v>
      </c>
      <c r="L110" s="1">
        <v>0.0</v>
      </c>
      <c r="M110" s="1">
        <v>0.69897</v>
      </c>
      <c r="N110" s="1">
        <v>2.0</v>
      </c>
      <c r="O110" s="1">
        <v>2.0</v>
      </c>
      <c r="P110" s="1">
        <v>0.0</v>
      </c>
      <c r="Q110" s="1" t="s">
        <v>1467</v>
      </c>
      <c r="R110" s="1">
        <v>3.0</v>
      </c>
      <c r="S110" s="1">
        <v>253.3999938964844</v>
      </c>
      <c r="T110" s="1">
        <v>0.0</v>
      </c>
      <c r="U110" s="1">
        <v>0.45551047</v>
      </c>
      <c r="V110" s="1">
        <v>0.0</v>
      </c>
      <c r="W110" s="1">
        <v>0.0</v>
      </c>
      <c r="X110" s="1">
        <v>0.0</v>
      </c>
      <c r="Y110" s="1">
        <v>0.0</v>
      </c>
      <c r="Z110" s="1">
        <v>0.0</v>
      </c>
      <c r="AA110" s="1">
        <v>0.0</v>
      </c>
      <c r="AB110" s="1">
        <v>0.0</v>
      </c>
      <c r="AC110" s="1">
        <v>3.5498455</v>
      </c>
      <c r="AD110" s="1">
        <v>0.0</v>
      </c>
      <c r="AE110" s="1">
        <v>122035.0</v>
      </c>
      <c r="AF110" s="1">
        <v>1534.0</v>
      </c>
      <c r="AG110" s="1">
        <v>880.0</v>
      </c>
      <c r="AH110" s="1" t="s">
        <v>1471</v>
      </c>
      <c r="AI110" s="1">
        <v>302.0</v>
      </c>
      <c r="AJ110" s="1">
        <v>4.0</v>
      </c>
      <c r="AK110" s="1">
        <v>6.0</v>
      </c>
      <c r="AL110" s="1">
        <v>18.0</v>
      </c>
    </row>
    <row r="111" ht="15.75" customHeight="1">
      <c r="A111" s="1" t="s">
        <v>218</v>
      </c>
      <c r="B111" s="1">
        <v>10.0</v>
      </c>
      <c r="C111" s="1" t="s">
        <v>301</v>
      </c>
      <c r="D111" s="1" t="s">
        <v>1456</v>
      </c>
      <c r="E111" s="1" t="s">
        <v>1457</v>
      </c>
      <c r="F111" s="1" t="s">
        <v>1458</v>
      </c>
      <c r="H111" s="1">
        <v>142.87291</v>
      </c>
      <c r="I111" s="1">
        <v>4.542644</v>
      </c>
      <c r="J111" s="1">
        <v>3.5001733</v>
      </c>
      <c r="K111" s="1">
        <v>0.0</v>
      </c>
      <c r="L111" s="1">
        <v>0.0</v>
      </c>
      <c r="M111" s="1">
        <v>0.9542425</v>
      </c>
      <c r="N111" s="1">
        <v>0.0</v>
      </c>
      <c r="O111" s="1">
        <v>0.0</v>
      </c>
      <c r="P111" s="1">
        <v>0.0</v>
      </c>
      <c r="Q111" s="1" t="s">
        <v>1459</v>
      </c>
      <c r="R111" s="1">
        <v>7.0</v>
      </c>
      <c r="S111" s="1">
        <v>345.5499954223633</v>
      </c>
      <c r="T111" s="1">
        <v>0.15067324</v>
      </c>
      <c r="U111" s="1">
        <v>0.0</v>
      </c>
      <c r="V111" s="1">
        <v>0.0</v>
      </c>
      <c r="W111" s="1">
        <v>0.0</v>
      </c>
      <c r="X111" s="1">
        <v>0.0</v>
      </c>
      <c r="Y111" s="1">
        <v>0.0</v>
      </c>
      <c r="Z111" s="1">
        <v>0.0</v>
      </c>
      <c r="AA111" s="1">
        <v>0.0</v>
      </c>
      <c r="AB111" s="1">
        <v>3.5001733</v>
      </c>
      <c r="AC111" s="1">
        <v>0.0</v>
      </c>
      <c r="AD111" s="1">
        <v>0.0</v>
      </c>
      <c r="AE111" s="1">
        <v>164857.0</v>
      </c>
      <c r="AF111" s="1">
        <v>1562.0</v>
      </c>
      <c r="AG111" s="1">
        <v>910.0</v>
      </c>
      <c r="AH111" s="1" t="s">
        <v>690</v>
      </c>
      <c r="AI111" s="1">
        <v>93.0</v>
      </c>
      <c r="AJ111" s="1">
        <v>7.0</v>
      </c>
      <c r="AK111" s="1">
        <v>8.0</v>
      </c>
      <c r="AL111" s="1">
        <v>6.0</v>
      </c>
    </row>
    <row r="112" ht="15.75" customHeight="1">
      <c r="A112" s="1" t="s">
        <v>218</v>
      </c>
      <c r="B112" s="1">
        <v>11.0</v>
      </c>
      <c r="C112" s="1" t="s">
        <v>56</v>
      </c>
      <c r="D112" s="1" t="s">
        <v>567</v>
      </c>
      <c r="E112" s="1" t="s">
        <v>569</v>
      </c>
      <c r="F112" s="1" t="s">
        <v>570</v>
      </c>
      <c r="H112" s="1">
        <v>139.20529</v>
      </c>
      <c r="I112" s="1">
        <v>4.179059</v>
      </c>
      <c r="J112" s="1">
        <v>3.4371414</v>
      </c>
      <c r="K112" s="1">
        <v>0.0</v>
      </c>
      <c r="L112" s="1">
        <v>0.0</v>
      </c>
      <c r="M112" s="1">
        <v>1.1139433</v>
      </c>
      <c r="N112" s="1">
        <v>0.0</v>
      </c>
      <c r="O112" s="1">
        <v>2.0</v>
      </c>
      <c r="P112" s="1">
        <v>0.0</v>
      </c>
      <c r="Q112" s="1" t="s">
        <v>572</v>
      </c>
      <c r="R112" s="1">
        <v>11.0</v>
      </c>
      <c r="S112" s="1">
        <v>167.8799999952316</v>
      </c>
      <c r="T112" s="1">
        <v>0.0</v>
      </c>
      <c r="U112" s="1">
        <v>0.0</v>
      </c>
      <c r="V112" s="1">
        <v>2.0532007</v>
      </c>
      <c r="W112" s="1">
        <v>0.0</v>
      </c>
      <c r="X112" s="1">
        <v>0.0</v>
      </c>
      <c r="Y112" s="1">
        <v>0.0</v>
      </c>
      <c r="Z112" s="1">
        <v>0.0</v>
      </c>
      <c r="AA112" s="1">
        <v>3.4371414</v>
      </c>
      <c r="AB112" s="1">
        <v>0.0</v>
      </c>
      <c r="AC112" s="1">
        <v>0.0</v>
      </c>
      <c r="AD112" s="1">
        <v>0.0</v>
      </c>
      <c r="AE112" s="1">
        <v>186171.0</v>
      </c>
      <c r="AF112" s="1">
        <v>1877.0</v>
      </c>
      <c r="AG112" s="1">
        <v>810.0</v>
      </c>
      <c r="AH112" s="1" t="s">
        <v>575</v>
      </c>
      <c r="AI112" s="1">
        <v>143.0</v>
      </c>
      <c r="AJ112" s="1">
        <v>8.0</v>
      </c>
      <c r="AK112" s="1">
        <v>9.0</v>
      </c>
      <c r="AL112" s="1">
        <v>29.0</v>
      </c>
    </row>
    <row r="113" ht="15.75" customHeight="1">
      <c r="A113" s="1" t="s">
        <v>218</v>
      </c>
      <c r="B113" s="1">
        <v>12.0</v>
      </c>
      <c r="C113" s="1" t="s">
        <v>50</v>
      </c>
      <c r="D113" s="1" t="s">
        <v>538</v>
      </c>
      <c r="E113" s="1" t="s">
        <v>539</v>
      </c>
      <c r="F113" s="1" t="s">
        <v>540</v>
      </c>
      <c r="H113" s="1">
        <v>138.9614</v>
      </c>
      <c r="I113" s="1">
        <v>0.0</v>
      </c>
      <c r="J113" s="1">
        <v>3.5001733</v>
      </c>
      <c r="K113" s="1">
        <v>0.0</v>
      </c>
      <c r="L113" s="1">
        <v>0.0</v>
      </c>
      <c r="M113" s="1">
        <v>0.9542425</v>
      </c>
      <c r="N113" s="1">
        <v>0.0</v>
      </c>
      <c r="O113" s="1">
        <v>2.0</v>
      </c>
      <c r="P113" s="1">
        <v>0.0</v>
      </c>
      <c r="Q113" s="1" t="s">
        <v>542</v>
      </c>
      <c r="R113" s="1">
        <v>7.0</v>
      </c>
      <c r="S113" s="1">
        <v>700.0</v>
      </c>
      <c r="T113" s="1">
        <v>0.0</v>
      </c>
      <c r="U113" s="1">
        <v>0.0</v>
      </c>
      <c r="V113" s="1">
        <v>0.0</v>
      </c>
      <c r="W113" s="1">
        <v>0.0</v>
      </c>
      <c r="X113" s="1">
        <v>0.0</v>
      </c>
      <c r="Y113" s="1">
        <v>0.0</v>
      </c>
      <c r="Z113" s="1">
        <v>0.0</v>
      </c>
      <c r="AA113" s="1">
        <v>0.0</v>
      </c>
      <c r="AB113" s="1">
        <v>3.5001733</v>
      </c>
      <c r="AC113" s="1">
        <v>0.0</v>
      </c>
      <c r="AD113" s="1">
        <v>0.0</v>
      </c>
      <c r="AE113" s="1">
        <v>219060.0</v>
      </c>
      <c r="AF113" s="1">
        <v>799.0</v>
      </c>
      <c r="AG113" s="1">
        <v>700.0</v>
      </c>
      <c r="AH113" s="1" t="s">
        <v>548</v>
      </c>
      <c r="AI113" s="1">
        <v>61.0</v>
      </c>
      <c r="AJ113" s="1">
        <v>6.0</v>
      </c>
      <c r="AK113" s="1">
        <v>10.0</v>
      </c>
      <c r="AL113" s="1">
        <v>20.0</v>
      </c>
    </row>
    <row r="114" ht="15.75" customHeight="1">
      <c r="A114" s="1" t="s">
        <v>218</v>
      </c>
      <c r="B114" s="1">
        <v>13.0</v>
      </c>
      <c r="C114" s="1" t="s">
        <v>62</v>
      </c>
      <c r="D114" s="1" t="s">
        <v>595</v>
      </c>
      <c r="E114" s="1" t="s">
        <v>596</v>
      </c>
      <c r="F114" s="1" t="s">
        <v>597</v>
      </c>
      <c r="H114" s="1">
        <v>138.88458</v>
      </c>
      <c r="I114" s="1">
        <v>5.6997075</v>
      </c>
      <c r="J114" s="1">
        <v>3.5001733</v>
      </c>
      <c r="K114" s="1">
        <v>0.0</v>
      </c>
      <c r="L114" s="1">
        <v>0.0</v>
      </c>
      <c r="M114" s="1">
        <v>0.47712126</v>
      </c>
      <c r="N114" s="1">
        <v>0.0</v>
      </c>
      <c r="O114" s="1">
        <v>0.0</v>
      </c>
      <c r="P114" s="1">
        <v>0.0</v>
      </c>
      <c r="Q114" s="1" t="s">
        <v>598</v>
      </c>
      <c r="R114" s="1">
        <v>1.0</v>
      </c>
      <c r="S114" s="1">
        <v>1000.119999997318</v>
      </c>
      <c r="T114" s="1">
        <v>0.0</v>
      </c>
      <c r="U114" s="1">
        <v>0.5254941</v>
      </c>
      <c r="V114" s="1">
        <v>0.0</v>
      </c>
      <c r="W114" s="1">
        <v>0.0</v>
      </c>
      <c r="X114" s="1">
        <v>0.0</v>
      </c>
      <c r="Y114" s="1">
        <v>0.0</v>
      </c>
      <c r="Z114" s="1">
        <v>0.0</v>
      </c>
      <c r="AA114" s="1">
        <v>0.0</v>
      </c>
      <c r="AB114" s="1">
        <v>3.5001733</v>
      </c>
      <c r="AC114" s="1">
        <v>0.0</v>
      </c>
      <c r="AD114" s="1">
        <v>0.0</v>
      </c>
      <c r="AE114" s="1">
        <v>35011.0</v>
      </c>
      <c r="AF114" s="1">
        <v>157.0</v>
      </c>
      <c r="AG114" s="1">
        <v>920.0</v>
      </c>
      <c r="AH114" s="1" t="s">
        <v>600</v>
      </c>
      <c r="AI114" s="1">
        <v>471.0</v>
      </c>
      <c r="AJ114" s="1">
        <v>4.0</v>
      </c>
      <c r="AK114" s="1">
        <v>4.0</v>
      </c>
      <c r="AL114" s="1">
        <v>6.0</v>
      </c>
    </row>
    <row r="115" ht="15.75" customHeight="1">
      <c r="A115" s="1" t="s">
        <v>218</v>
      </c>
      <c r="B115" s="1">
        <v>14.0</v>
      </c>
      <c r="C115" s="1" t="s">
        <v>303</v>
      </c>
      <c r="D115" s="1" t="s">
        <v>1478</v>
      </c>
      <c r="E115" s="1" t="s">
        <v>1479</v>
      </c>
      <c r="F115" s="1" t="s">
        <v>1480</v>
      </c>
      <c r="H115" s="1">
        <v>134.03214</v>
      </c>
      <c r="I115" s="1">
        <v>3.6443052</v>
      </c>
      <c r="J115" s="1">
        <v>2.3414357</v>
      </c>
      <c r="K115" s="1">
        <v>0.0</v>
      </c>
      <c r="L115" s="1">
        <v>0.0</v>
      </c>
      <c r="M115" s="1">
        <v>1.0791812</v>
      </c>
      <c r="N115" s="1">
        <v>0.0</v>
      </c>
      <c r="O115" s="1">
        <v>0.0</v>
      </c>
      <c r="P115" s="1">
        <v>0.0</v>
      </c>
      <c r="Q115" s="1" t="s">
        <v>1481</v>
      </c>
      <c r="R115" s="1">
        <v>10.0</v>
      </c>
      <c r="S115" s="1">
        <v>429.519999999553</v>
      </c>
      <c r="T115" s="1">
        <v>0.0</v>
      </c>
      <c r="U115" s="1">
        <v>0.0</v>
      </c>
      <c r="V115" s="1">
        <v>0.0</v>
      </c>
      <c r="W115" s="1">
        <v>2.3414357</v>
      </c>
      <c r="X115" s="1">
        <v>0.0</v>
      </c>
      <c r="Y115" s="1">
        <v>0.0</v>
      </c>
      <c r="Z115" s="1">
        <v>0.0</v>
      </c>
      <c r="AA115" s="1">
        <v>0.0</v>
      </c>
      <c r="AB115" s="1">
        <v>0.0</v>
      </c>
      <c r="AC115" s="1">
        <v>0.0</v>
      </c>
      <c r="AD115" s="1">
        <v>0.0</v>
      </c>
      <c r="AE115" s="1">
        <v>133962.0</v>
      </c>
      <c r="AF115" s="1">
        <v>1032.0</v>
      </c>
      <c r="AG115" s="1">
        <v>930.0</v>
      </c>
      <c r="AH115" s="1" t="s">
        <v>1486</v>
      </c>
      <c r="AI115" s="1">
        <v>333.0</v>
      </c>
      <c r="AJ115" s="1">
        <v>8.0</v>
      </c>
      <c r="AK115" s="1">
        <v>8.0</v>
      </c>
      <c r="AL115" s="1">
        <v>18.0</v>
      </c>
    </row>
    <row r="116" ht="15.75" customHeight="1">
      <c r="A116" s="1" t="s">
        <v>218</v>
      </c>
      <c r="B116" s="1">
        <v>15.0</v>
      </c>
      <c r="C116" s="1" t="s">
        <v>299</v>
      </c>
      <c r="D116" s="1" t="s">
        <v>1449</v>
      </c>
      <c r="E116" s="1" t="s">
        <v>1450</v>
      </c>
      <c r="F116" s="1" t="s">
        <v>1451</v>
      </c>
      <c r="H116" s="1">
        <v>126.85602</v>
      </c>
      <c r="I116" s="1">
        <v>0.0</v>
      </c>
      <c r="J116" s="1">
        <v>3.1061401</v>
      </c>
      <c r="K116" s="1">
        <v>0.0</v>
      </c>
      <c r="L116" s="1">
        <v>0.0</v>
      </c>
      <c r="M116" s="1">
        <v>0.9542425</v>
      </c>
      <c r="N116" s="1">
        <v>0.0</v>
      </c>
      <c r="O116" s="1">
        <v>0.0</v>
      </c>
      <c r="P116" s="1">
        <v>0.0</v>
      </c>
      <c r="Q116" s="1" t="s">
        <v>1453</v>
      </c>
      <c r="R116" s="1">
        <v>7.0</v>
      </c>
      <c r="S116" s="1">
        <v>1358.0</v>
      </c>
      <c r="T116" s="1">
        <v>0.17048246</v>
      </c>
      <c r="U116" s="1">
        <v>0.0</v>
      </c>
      <c r="V116" s="1">
        <v>0.0</v>
      </c>
      <c r="W116" s="1">
        <v>0.0</v>
      </c>
      <c r="X116" s="1">
        <v>0.0</v>
      </c>
      <c r="Y116" s="1">
        <v>0.0</v>
      </c>
      <c r="Z116" s="1">
        <v>0.0</v>
      </c>
      <c r="AA116" s="1">
        <v>3.1061401</v>
      </c>
      <c r="AB116" s="1">
        <v>0.0</v>
      </c>
      <c r="AC116" s="1">
        <v>0.0</v>
      </c>
      <c r="AD116" s="1">
        <v>0.0</v>
      </c>
      <c r="AE116" s="1">
        <v>37291.0</v>
      </c>
      <c r="AF116" s="1">
        <v>1464.0</v>
      </c>
      <c r="AG116" s="1">
        <v>880.0</v>
      </c>
      <c r="AH116" s="1" t="s">
        <v>1455</v>
      </c>
      <c r="AI116" s="1">
        <v>90.0</v>
      </c>
      <c r="AJ116" s="1">
        <v>7.0</v>
      </c>
      <c r="AK116" s="1">
        <v>15.0</v>
      </c>
      <c r="AL116" s="1">
        <v>17.0</v>
      </c>
    </row>
    <row r="117" ht="15.75" customHeight="1">
      <c r="A117" s="1" t="s">
        <v>218</v>
      </c>
      <c r="B117" s="1">
        <v>16.0</v>
      </c>
      <c r="C117" s="1" t="s">
        <v>92</v>
      </c>
      <c r="D117" s="1" t="s">
        <v>738</v>
      </c>
      <c r="E117" s="1" t="s">
        <v>739</v>
      </c>
      <c r="F117" s="1" t="s">
        <v>740</v>
      </c>
      <c r="H117" s="1">
        <v>114.46894</v>
      </c>
      <c r="I117" s="1">
        <v>5.6322837</v>
      </c>
      <c r="J117" s="1">
        <v>3.4371414</v>
      </c>
      <c r="K117" s="1">
        <v>0.0</v>
      </c>
      <c r="L117" s="1">
        <v>0.0</v>
      </c>
      <c r="M117" s="1">
        <v>1.0</v>
      </c>
      <c r="N117" s="1">
        <v>0.0</v>
      </c>
      <c r="O117" s="1">
        <v>0.0</v>
      </c>
      <c r="P117" s="1">
        <v>0.0</v>
      </c>
      <c r="Q117" s="1" t="s">
        <v>741</v>
      </c>
      <c r="R117" s="1">
        <v>8.0</v>
      </c>
      <c r="S117" s="1">
        <v>158.3000001907349</v>
      </c>
      <c r="T117" s="1">
        <v>0.0</v>
      </c>
      <c r="U117" s="1">
        <v>0.0</v>
      </c>
      <c r="V117" s="1">
        <v>0.0</v>
      </c>
      <c r="W117" s="1">
        <v>0.0</v>
      </c>
      <c r="X117" s="1">
        <v>0.0</v>
      </c>
      <c r="Y117" s="1">
        <v>0.0</v>
      </c>
      <c r="Z117" s="1">
        <v>0.0</v>
      </c>
      <c r="AA117" s="1">
        <v>3.4371414</v>
      </c>
      <c r="AB117" s="1">
        <v>0.0</v>
      </c>
      <c r="AC117" s="1">
        <v>0.0</v>
      </c>
      <c r="AD117" s="1">
        <v>0.0</v>
      </c>
      <c r="AE117" s="1">
        <v>15964.0</v>
      </c>
      <c r="AF117" s="1">
        <v>534.0</v>
      </c>
      <c r="AG117" s="1">
        <v>660.0</v>
      </c>
      <c r="AH117" s="1" t="s">
        <v>744</v>
      </c>
      <c r="AI117" s="1">
        <v>53.0</v>
      </c>
      <c r="AJ117" s="1">
        <v>4.0</v>
      </c>
      <c r="AK117" s="1">
        <v>4.0</v>
      </c>
      <c r="AL117" s="1">
        <v>9.0</v>
      </c>
    </row>
    <row r="118" ht="15.75" customHeight="1">
      <c r="A118" s="1" t="s">
        <v>218</v>
      </c>
      <c r="B118" s="1">
        <v>17.0</v>
      </c>
      <c r="C118" s="1" t="s">
        <v>306</v>
      </c>
      <c r="D118" s="1" t="s">
        <v>7427</v>
      </c>
      <c r="E118" s="1" t="s">
        <v>7428</v>
      </c>
      <c r="F118" s="1" t="s">
        <v>7429</v>
      </c>
      <c r="H118" s="1">
        <v>111.30729</v>
      </c>
      <c r="I118" s="1">
        <v>5.6833725</v>
      </c>
      <c r="J118" s="1">
        <v>2.5034313</v>
      </c>
      <c r="K118" s="1">
        <v>0.0</v>
      </c>
      <c r="L118" s="1">
        <v>0.0</v>
      </c>
      <c r="M118" s="1">
        <v>1.0</v>
      </c>
      <c r="N118" s="1">
        <v>2.0</v>
      </c>
      <c r="O118" s="1">
        <v>0.0</v>
      </c>
      <c r="P118" s="1">
        <v>0.0</v>
      </c>
      <c r="Q118" s="1" t="s">
        <v>7433</v>
      </c>
      <c r="R118" s="1">
        <v>8.0</v>
      </c>
      <c r="S118" s="1">
        <v>98.0</v>
      </c>
      <c r="T118" s="1">
        <v>0.1354506</v>
      </c>
      <c r="U118" s="1">
        <v>0.0</v>
      </c>
      <c r="V118" s="1">
        <v>0.0</v>
      </c>
      <c r="W118" s="1">
        <v>0.0</v>
      </c>
      <c r="X118" s="1">
        <v>0.0</v>
      </c>
      <c r="Y118" s="1">
        <v>0.0</v>
      </c>
      <c r="Z118" s="1">
        <v>0.0</v>
      </c>
      <c r="AA118" s="1">
        <v>2.5034313</v>
      </c>
      <c r="AB118" s="1">
        <v>0.0</v>
      </c>
      <c r="AC118" s="1">
        <v>0.0</v>
      </c>
      <c r="AD118" s="1">
        <v>0.0</v>
      </c>
      <c r="AE118" s="1">
        <v>218000.0</v>
      </c>
      <c r="AF118" s="1">
        <v>121.0</v>
      </c>
      <c r="AH118" s="1" t="s">
        <v>929</v>
      </c>
      <c r="AI118" s="1">
        <v>11.0</v>
      </c>
      <c r="AJ118" s="1">
        <v>3.0</v>
      </c>
      <c r="AK118" s="1">
        <v>3.0</v>
      </c>
      <c r="AL118" s="1">
        <v>1.0</v>
      </c>
    </row>
    <row r="119" ht="15.75" customHeight="1">
      <c r="A119" s="1" t="s">
        <v>218</v>
      </c>
      <c r="B119" s="1">
        <v>18.0</v>
      </c>
      <c r="C119" s="1" t="s">
        <v>308</v>
      </c>
      <c r="D119" s="1" t="s">
        <v>1491</v>
      </c>
      <c r="E119" s="1" t="s">
        <v>1492</v>
      </c>
      <c r="F119" s="1" t="s">
        <v>1493</v>
      </c>
      <c r="H119" s="1">
        <v>108.737915</v>
      </c>
      <c r="I119" s="1">
        <v>5.9286704</v>
      </c>
      <c r="J119" s="1">
        <v>2.7231069</v>
      </c>
      <c r="K119" s="1">
        <v>0.0</v>
      </c>
      <c r="L119" s="1">
        <v>0.0</v>
      </c>
      <c r="M119" s="1">
        <v>1.146128</v>
      </c>
      <c r="N119" s="1">
        <v>0.0</v>
      </c>
      <c r="O119" s="1">
        <v>0.0</v>
      </c>
      <c r="P119" s="1">
        <v>0.0</v>
      </c>
      <c r="Q119" s="1" t="s">
        <v>1494</v>
      </c>
      <c r="R119" s="1">
        <v>12.0</v>
      </c>
      <c r="S119" s="1">
        <v>119.2499988079071</v>
      </c>
      <c r="T119" s="1">
        <v>0.0</v>
      </c>
      <c r="U119" s="1">
        <v>0.0</v>
      </c>
      <c r="V119" s="1">
        <v>0.0</v>
      </c>
      <c r="W119" s="1">
        <v>0.0</v>
      </c>
      <c r="X119" s="1">
        <v>0.0</v>
      </c>
      <c r="Y119" s="1">
        <v>2.7231069</v>
      </c>
      <c r="Z119" s="1">
        <v>0.0</v>
      </c>
      <c r="AA119" s="1">
        <v>0.0</v>
      </c>
      <c r="AB119" s="1">
        <v>0.0</v>
      </c>
      <c r="AC119" s="1">
        <v>0.0</v>
      </c>
      <c r="AD119" s="1">
        <v>0.0</v>
      </c>
      <c r="AE119" s="1">
        <v>121016.0</v>
      </c>
      <c r="AF119" s="1">
        <v>1786.0</v>
      </c>
      <c r="AG119" s="1">
        <v>670.0</v>
      </c>
      <c r="AH119" s="1" t="s">
        <v>1497</v>
      </c>
      <c r="AI119" s="1">
        <v>94.0</v>
      </c>
      <c r="AJ119" s="1">
        <v>8.0</v>
      </c>
      <c r="AK119" s="1">
        <v>8.0</v>
      </c>
      <c r="AL119" s="1">
        <v>14.0</v>
      </c>
    </row>
    <row r="120" ht="15.75" customHeight="1">
      <c r="A120" s="1" t="s">
        <v>218</v>
      </c>
      <c r="B120" s="1">
        <v>19.0</v>
      </c>
      <c r="C120" s="1" t="s">
        <v>64</v>
      </c>
      <c r="D120" s="1" t="s">
        <v>602</v>
      </c>
      <c r="E120" s="1" t="s">
        <v>603</v>
      </c>
      <c r="F120" s="1" t="s">
        <v>604</v>
      </c>
      <c r="H120" s="1">
        <v>106.66139</v>
      </c>
      <c r="I120" s="1">
        <v>0.0</v>
      </c>
      <c r="J120" s="1">
        <v>2.2921104</v>
      </c>
      <c r="K120" s="1">
        <v>0.0</v>
      </c>
      <c r="L120" s="1">
        <v>0.0</v>
      </c>
      <c r="M120" s="1">
        <v>0.845098</v>
      </c>
      <c r="N120" s="1">
        <v>0.0</v>
      </c>
      <c r="O120" s="1">
        <v>0.0</v>
      </c>
      <c r="P120" s="1">
        <v>0.0</v>
      </c>
      <c r="Q120" s="1" t="s">
        <v>605</v>
      </c>
      <c r="R120" s="1">
        <v>5.0</v>
      </c>
      <c r="S120" s="1">
        <v>3031.0</v>
      </c>
      <c r="T120" s="1">
        <v>0.115605086</v>
      </c>
      <c r="U120" s="1">
        <v>0.0</v>
      </c>
      <c r="V120" s="1">
        <v>0.0</v>
      </c>
      <c r="W120" s="1">
        <v>2.2921104</v>
      </c>
      <c r="X120" s="1">
        <v>0.0</v>
      </c>
      <c r="Y120" s="1">
        <v>0.0</v>
      </c>
      <c r="Z120" s="1">
        <v>0.0</v>
      </c>
      <c r="AA120" s="1">
        <v>0.0</v>
      </c>
      <c r="AB120" s="1">
        <v>0.0</v>
      </c>
      <c r="AC120" s="1">
        <v>0.0</v>
      </c>
      <c r="AD120" s="1">
        <v>0.0</v>
      </c>
      <c r="AE120" s="1">
        <v>38067.0</v>
      </c>
      <c r="AF120" s="1">
        <v>1659.0</v>
      </c>
      <c r="AG120" s="1">
        <v>750.0</v>
      </c>
      <c r="AH120" s="1" t="s">
        <v>608</v>
      </c>
      <c r="AI120" s="1">
        <v>26.0</v>
      </c>
      <c r="AJ120" s="1">
        <v>4.0</v>
      </c>
      <c r="AK120" s="1">
        <v>4.0</v>
      </c>
      <c r="AL120" s="1">
        <v>23.0</v>
      </c>
    </row>
    <row r="121" ht="15.75" customHeight="1">
      <c r="A121" s="1" t="s">
        <v>218</v>
      </c>
      <c r="B121" s="1">
        <v>20.0</v>
      </c>
      <c r="C121" s="1" t="s">
        <v>310</v>
      </c>
      <c r="D121" s="1" t="s">
        <v>1504</v>
      </c>
      <c r="E121" s="1" t="s">
        <v>1505</v>
      </c>
      <c r="F121" s="1" t="s">
        <v>1506</v>
      </c>
      <c r="H121" s="1">
        <v>105.98987</v>
      </c>
      <c r="I121" s="1">
        <v>4.1240454</v>
      </c>
      <c r="J121" s="1">
        <v>3.5001733</v>
      </c>
      <c r="K121" s="1">
        <v>0.0</v>
      </c>
      <c r="L121" s="1">
        <v>0.0</v>
      </c>
      <c r="M121" s="1">
        <v>1.146128</v>
      </c>
      <c r="N121" s="1">
        <v>0.0</v>
      </c>
      <c r="O121" s="1">
        <v>0.0</v>
      </c>
      <c r="P121" s="1">
        <v>0.0</v>
      </c>
      <c r="Q121" s="1" t="s">
        <v>1507</v>
      </c>
      <c r="R121" s="1">
        <v>12.0</v>
      </c>
      <c r="S121" s="1">
        <v>146.1199996471405</v>
      </c>
      <c r="T121" s="1">
        <v>0.0</v>
      </c>
      <c r="U121" s="1">
        <v>0.0</v>
      </c>
      <c r="V121" s="1">
        <v>2.0824218</v>
      </c>
      <c r="W121" s="1">
        <v>0.0</v>
      </c>
      <c r="X121" s="1">
        <v>0.0</v>
      </c>
      <c r="Y121" s="1">
        <v>0.0</v>
      </c>
      <c r="Z121" s="1">
        <v>0.0</v>
      </c>
      <c r="AA121" s="1">
        <v>0.0</v>
      </c>
      <c r="AB121" s="1">
        <v>3.5001733</v>
      </c>
      <c r="AC121" s="1">
        <v>0.0</v>
      </c>
      <c r="AD121" s="1">
        <v>0.0</v>
      </c>
      <c r="AE121" s="1">
        <v>37951.0</v>
      </c>
      <c r="AF121" s="1">
        <v>1779.0</v>
      </c>
      <c r="AG121" s="1">
        <v>900.0</v>
      </c>
      <c r="AH121" s="1" t="s">
        <v>1509</v>
      </c>
      <c r="AI121" s="1">
        <v>132.0</v>
      </c>
      <c r="AJ121" s="1">
        <v>6.0</v>
      </c>
      <c r="AK121" s="1">
        <v>6.0</v>
      </c>
      <c r="AL121" s="1">
        <v>16.0</v>
      </c>
    </row>
    <row r="122" ht="15.75" customHeight="1">
      <c r="A122" s="1" t="s">
        <v>218</v>
      </c>
      <c r="B122" s="1">
        <v>21.0</v>
      </c>
      <c r="C122" s="1" t="s">
        <v>312</v>
      </c>
      <c r="D122" s="1" t="s">
        <v>1510</v>
      </c>
      <c r="E122" s="1" t="s">
        <v>1511</v>
      </c>
      <c r="F122" s="1" t="s">
        <v>1512</v>
      </c>
      <c r="H122" s="1">
        <v>102.15888</v>
      </c>
      <c r="I122" s="1">
        <v>3.5614467</v>
      </c>
      <c r="J122" s="1">
        <v>1.6369492</v>
      </c>
      <c r="K122" s="1">
        <v>0.0</v>
      </c>
      <c r="L122" s="1">
        <v>0.0</v>
      </c>
      <c r="M122" s="1">
        <v>1.146128</v>
      </c>
      <c r="N122" s="1">
        <v>0.0</v>
      </c>
      <c r="O122" s="1">
        <v>0.0</v>
      </c>
      <c r="P122" s="1">
        <v>0.0</v>
      </c>
      <c r="Q122" s="1" t="s">
        <v>1513</v>
      </c>
      <c r="R122" s="1">
        <v>12.0</v>
      </c>
      <c r="S122" s="1">
        <v>293.0</v>
      </c>
      <c r="T122" s="1">
        <v>0.0</v>
      </c>
      <c r="U122" s="1">
        <v>0.0</v>
      </c>
      <c r="V122" s="1">
        <v>1.6369492</v>
      </c>
      <c r="W122" s="1">
        <v>0.0</v>
      </c>
      <c r="X122" s="1">
        <v>0.0</v>
      </c>
      <c r="Y122" s="1">
        <v>0.0</v>
      </c>
      <c r="Z122" s="1">
        <v>0.0</v>
      </c>
      <c r="AA122" s="1">
        <v>0.0</v>
      </c>
      <c r="AB122" s="1">
        <v>0.0</v>
      </c>
      <c r="AC122" s="1">
        <v>0.0</v>
      </c>
      <c r="AD122" s="1">
        <v>0.0</v>
      </c>
      <c r="AE122" s="1">
        <v>89462.0</v>
      </c>
      <c r="AF122" s="1">
        <v>3147.0</v>
      </c>
      <c r="AG122" s="1">
        <v>870.0</v>
      </c>
      <c r="AH122" s="1" t="s">
        <v>1514</v>
      </c>
      <c r="AI122" s="1">
        <v>116.0</v>
      </c>
      <c r="AJ122" s="1">
        <v>7.0</v>
      </c>
      <c r="AK122" s="1">
        <v>8.0</v>
      </c>
      <c r="AL122" s="1">
        <v>16.0</v>
      </c>
    </row>
    <row r="123" ht="15.75" customHeight="1">
      <c r="A123" s="1" t="s">
        <v>218</v>
      </c>
      <c r="B123" s="1">
        <v>22.0</v>
      </c>
      <c r="C123" s="1" t="s">
        <v>315</v>
      </c>
      <c r="D123" s="1" t="s">
        <v>1515</v>
      </c>
      <c r="E123" s="1" t="s">
        <v>1516</v>
      </c>
      <c r="F123" s="1" t="s">
        <v>1517</v>
      </c>
      <c r="H123" s="1">
        <v>100.79326</v>
      </c>
      <c r="I123" s="1">
        <v>5.9286704</v>
      </c>
      <c r="J123" s="1">
        <v>2.7655277</v>
      </c>
      <c r="K123" s="1">
        <v>0.0</v>
      </c>
      <c r="L123" s="1">
        <v>0.0</v>
      </c>
      <c r="M123" s="1">
        <v>0.9542425</v>
      </c>
      <c r="N123" s="1">
        <v>0.0</v>
      </c>
      <c r="O123" s="1">
        <v>0.0</v>
      </c>
      <c r="P123" s="1">
        <v>0.0</v>
      </c>
      <c r="Q123" s="1" t="s">
        <v>1519</v>
      </c>
      <c r="R123" s="1">
        <v>7.0</v>
      </c>
      <c r="S123" s="1">
        <v>146.5999999046326</v>
      </c>
      <c r="T123" s="1">
        <v>0.0</v>
      </c>
      <c r="U123" s="1">
        <v>0.44678965</v>
      </c>
      <c r="V123" s="1">
        <v>0.0</v>
      </c>
      <c r="W123" s="1">
        <v>0.0</v>
      </c>
      <c r="X123" s="1">
        <v>0.0</v>
      </c>
      <c r="Y123" s="1">
        <v>2.7655277</v>
      </c>
      <c r="Z123" s="1">
        <v>0.0</v>
      </c>
      <c r="AA123" s="1">
        <v>0.0</v>
      </c>
      <c r="AB123" s="1">
        <v>0.0</v>
      </c>
      <c r="AC123" s="1">
        <v>0.0</v>
      </c>
      <c r="AD123" s="1">
        <v>0.0</v>
      </c>
      <c r="AE123" s="1">
        <v>50100.0</v>
      </c>
      <c r="AF123" s="1">
        <v>834.0</v>
      </c>
      <c r="AG123" s="1">
        <v>820.0</v>
      </c>
      <c r="AH123" s="1" t="s">
        <v>1523</v>
      </c>
      <c r="AI123" s="1">
        <v>236.0</v>
      </c>
      <c r="AJ123" s="1">
        <v>6.0</v>
      </c>
      <c r="AK123" s="1">
        <v>6.0</v>
      </c>
      <c r="AL123" s="1">
        <v>8.0</v>
      </c>
    </row>
    <row r="124" ht="15.75" customHeight="1">
      <c r="A124" s="1" t="s">
        <v>218</v>
      </c>
      <c r="B124" s="1">
        <v>23.0</v>
      </c>
      <c r="C124" s="1" t="s">
        <v>317</v>
      </c>
      <c r="D124" s="1" t="s">
        <v>1524</v>
      </c>
      <c r="E124" s="1" t="s">
        <v>1525</v>
      </c>
      <c r="F124" s="1" t="s">
        <v>1526</v>
      </c>
      <c r="H124" s="1">
        <v>99.61633</v>
      </c>
      <c r="I124" s="1">
        <v>3.7311115</v>
      </c>
      <c r="J124" s="1">
        <v>2.1417177</v>
      </c>
      <c r="K124" s="1">
        <v>0.0</v>
      </c>
      <c r="L124" s="1">
        <v>0.0</v>
      </c>
      <c r="M124" s="1">
        <v>1.0413927</v>
      </c>
      <c r="N124" s="1">
        <v>0.0</v>
      </c>
      <c r="O124" s="1">
        <v>0.0</v>
      </c>
      <c r="P124" s="1">
        <v>0.0</v>
      </c>
      <c r="Q124" s="1" t="s">
        <v>1527</v>
      </c>
      <c r="R124" s="1">
        <v>9.0</v>
      </c>
      <c r="S124" s="1">
        <v>264.3000001907349</v>
      </c>
      <c r="T124" s="1">
        <v>0.0</v>
      </c>
      <c r="U124" s="1">
        <v>0.0</v>
      </c>
      <c r="V124" s="1">
        <v>0.0</v>
      </c>
      <c r="W124" s="1">
        <v>2.1417177</v>
      </c>
      <c r="X124" s="1">
        <v>0.0</v>
      </c>
      <c r="Y124" s="1">
        <v>0.0</v>
      </c>
      <c r="Z124" s="1">
        <v>0.0</v>
      </c>
      <c r="AA124" s="1">
        <v>0.0</v>
      </c>
      <c r="AB124" s="1">
        <v>0.0</v>
      </c>
      <c r="AC124" s="1">
        <v>0.0</v>
      </c>
      <c r="AD124" s="1">
        <v>0.0</v>
      </c>
      <c r="AE124" s="1">
        <v>207509.0</v>
      </c>
      <c r="AF124" s="1">
        <v>1802.0</v>
      </c>
      <c r="AG124" s="1">
        <v>700.0</v>
      </c>
      <c r="AH124" s="1" t="s">
        <v>1530</v>
      </c>
      <c r="AI124" s="1">
        <v>297.0</v>
      </c>
      <c r="AJ124" s="1">
        <v>7.0</v>
      </c>
      <c r="AK124" s="1">
        <v>9.0</v>
      </c>
      <c r="AL124" s="1">
        <v>14.0</v>
      </c>
    </row>
    <row r="125" ht="15.75" customHeight="1">
      <c r="A125" s="1" t="s">
        <v>218</v>
      </c>
      <c r="B125" s="1">
        <v>24.0</v>
      </c>
      <c r="C125" s="1" t="s">
        <v>319</v>
      </c>
      <c r="D125" s="1" t="s">
        <v>1531</v>
      </c>
      <c r="E125" s="1" t="s">
        <v>1532</v>
      </c>
      <c r="F125" s="1" t="s">
        <v>1533</v>
      </c>
      <c r="H125" s="1">
        <v>95.91487</v>
      </c>
      <c r="I125" s="1">
        <v>4.542644</v>
      </c>
      <c r="J125" s="1">
        <v>1.9239355</v>
      </c>
      <c r="K125" s="1">
        <v>0.0</v>
      </c>
      <c r="L125" s="1">
        <v>0.0</v>
      </c>
      <c r="M125" s="1">
        <v>1.0</v>
      </c>
      <c r="N125" s="1">
        <v>0.0</v>
      </c>
      <c r="O125" s="1">
        <v>0.0</v>
      </c>
      <c r="P125" s="1">
        <v>0.0</v>
      </c>
      <c r="Q125" s="1" t="s">
        <v>1535</v>
      </c>
      <c r="R125" s="1">
        <v>8.0</v>
      </c>
      <c r="S125" s="1">
        <v>219.0</v>
      </c>
      <c r="T125" s="1">
        <v>0.0</v>
      </c>
      <c r="U125" s="1">
        <v>0.0</v>
      </c>
      <c r="V125" s="1">
        <v>1.9239355</v>
      </c>
      <c r="W125" s="1">
        <v>0.0</v>
      </c>
      <c r="X125" s="1">
        <v>0.0</v>
      </c>
      <c r="Y125" s="1">
        <v>0.0</v>
      </c>
      <c r="Z125" s="1">
        <v>0.0</v>
      </c>
      <c r="AA125" s="1">
        <v>0.0</v>
      </c>
      <c r="AB125" s="1">
        <v>0.0</v>
      </c>
      <c r="AC125" s="1">
        <v>0.0</v>
      </c>
      <c r="AD125" s="1">
        <v>0.0</v>
      </c>
      <c r="AE125" s="1">
        <v>150054.0</v>
      </c>
      <c r="AF125" s="1">
        <v>662.0</v>
      </c>
      <c r="AG125" s="1">
        <v>850.0</v>
      </c>
      <c r="AH125" s="1" t="s">
        <v>1537</v>
      </c>
      <c r="AI125" s="1">
        <v>145.0</v>
      </c>
      <c r="AJ125" s="1">
        <v>2.0</v>
      </c>
      <c r="AK125" s="1">
        <v>2.0</v>
      </c>
      <c r="AL125" s="1">
        <v>4.0</v>
      </c>
    </row>
    <row r="126" ht="15.75" customHeight="1">
      <c r="A126" s="1" t="s">
        <v>218</v>
      </c>
      <c r="B126" s="1">
        <v>25.0</v>
      </c>
      <c r="C126" s="1" t="s">
        <v>104</v>
      </c>
      <c r="D126" s="1" t="s">
        <v>771</v>
      </c>
      <c r="E126" s="1" t="s">
        <v>772</v>
      </c>
      <c r="F126" s="1" t="s">
        <v>773</v>
      </c>
      <c r="H126" s="1">
        <v>95.34212</v>
      </c>
      <c r="I126" s="1">
        <v>4.975523</v>
      </c>
      <c r="J126" s="1">
        <v>1.7760346</v>
      </c>
      <c r="K126" s="1">
        <v>0.0</v>
      </c>
      <c r="L126" s="1">
        <v>0.0</v>
      </c>
      <c r="M126" s="1">
        <v>0.9542425</v>
      </c>
      <c r="N126" s="1">
        <v>0.0</v>
      </c>
      <c r="O126" s="1">
        <v>0.0</v>
      </c>
      <c r="P126" s="1">
        <v>0.0</v>
      </c>
      <c r="Q126" s="1" t="s">
        <v>774</v>
      </c>
      <c r="R126" s="1">
        <v>7.0</v>
      </c>
      <c r="S126" s="1">
        <v>218.0</v>
      </c>
      <c r="T126" s="1">
        <v>0.0</v>
      </c>
      <c r="U126" s="1">
        <v>0.0</v>
      </c>
      <c r="V126" s="1">
        <v>1.7760346</v>
      </c>
      <c r="W126" s="1">
        <v>0.0</v>
      </c>
      <c r="X126" s="1">
        <v>0.0</v>
      </c>
      <c r="Y126" s="1">
        <v>0.0</v>
      </c>
      <c r="Z126" s="1">
        <v>0.0</v>
      </c>
      <c r="AA126" s="1">
        <v>0.0</v>
      </c>
      <c r="AB126" s="1">
        <v>0.0</v>
      </c>
      <c r="AC126" s="1">
        <v>0.0</v>
      </c>
      <c r="AD126" s="1">
        <v>0.0</v>
      </c>
      <c r="AE126" s="1">
        <v>36069.0</v>
      </c>
      <c r="AF126" s="1">
        <v>656.0</v>
      </c>
      <c r="AG126" s="1">
        <v>780.0</v>
      </c>
      <c r="AH126" s="1" t="s">
        <v>775</v>
      </c>
      <c r="AI126" s="1">
        <v>18.0</v>
      </c>
      <c r="AJ126" s="1">
        <v>4.0</v>
      </c>
      <c r="AK126" s="1">
        <v>4.0</v>
      </c>
      <c r="AL126" s="1">
        <v>14.0</v>
      </c>
    </row>
    <row r="127" ht="15.75" customHeight="1">
      <c r="A127" s="1" t="s">
        <v>290</v>
      </c>
      <c r="B127" s="1">
        <v>1.0</v>
      </c>
      <c r="C127" s="1" t="s">
        <v>290</v>
      </c>
      <c r="D127" s="1" t="s">
        <v>1543</v>
      </c>
      <c r="E127" s="1" t="s">
        <v>1544</v>
      </c>
      <c r="F127" s="1" t="s">
        <v>1545</v>
      </c>
      <c r="H127" s="1">
        <v>9.9999998E12</v>
      </c>
      <c r="I127" s="1">
        <v>8.73557</v>
      </c>
      <c r="J127" s="1">
        <v>0.0</v>
      </c>
      <c r="K127" s="1">
        <v>0.0</v>
      </c>
      <c r="L127" s="1">
        <v>0.0</v>
      </c>
      <c r="M127" s="1">
        <v>0.30103</v>
      </c>
      <c r="N127" s="1">
        <v>2.0</v>
      </c>
      <c r="O127" s="1">
        <v>0.0</v>
      </c>
      <c r="P127" s="1">
        <v>0.0</v>
      </c>
      <c r="Q127" s="1" t="s">
        <v>1388</v>
      </c>
      <c r="R127" s="1">
        <v>0.0</v>
      </c>
      <c r="T127" s="1">
        <v>0.0</v>
      </c>
      <c r="U127" s="1">
        <v>0.0</v>
      </c>
      <c r="V127" s="1">
        <v>0.0</v>
      </c>
      <c r="W127" s="1">
        <v>0.0</v>
      </c>
      <c r="X127" s="1">
        <v>0.0</v>
      </c>
      <c r="Y127" s="1">
        <v>0.0</v>
      </c>
      <c r="Z127" s="1">
        <v>0.0</v>
      </c>
      <c r="AA127" s="1">
        <v>0.0</v>
      </c>
      <c r="AB127" s="1">
        <v>0.0</v>
      </c>
      <c r="AC127" s="1">
        <v>0.0</v>
      </c>
      <c r="AD127" s="1">
        <v>0.0</v>
      </c>
      <c r="AE127" s="1">
        <v>452387.0</v>
      </c>
      <c r="AF127" s="1">
        <v>128.0</v>
      </c>
      <c r="AI127" s="1">
        <v>1776.0</v>
      </c>
      <c r="AK127" s="1">
        <v>0.0</v>
      </c>
      <c r="AL127" s="1">
        <v>0.0</v>
      </c>
    </row>
    <row r="128" ht="15.75" customHeight="1">
      <c r="A128" s="1" t="s">
        <v>290</v>
      </c>
      <c r="B128" s="1">
        <v>2.0</v>
      </c>
      <c r="C128" s="1" t="s">
        <v>324</v>
      </c>
      <c r="D128" s="1" t="s">
        <v>1550</v>
      </c>
      <c r="E128" s="1" t="s">
        <v>1551</v>
      </c>
      <c r="F128" s="1" t="s">
        <v>1552</v>
      </c>
      <c r="H128" s="1">
        <v>65.70706</v>
      </c>
      <c r="I128" s="1">
        <v>0.0</v>
      </c>
      <c r="J128" s="1">
        <v>2.9095576</v>
      </c>
      <c r="K128" s="1">
        <v>0.0</v>
      </c>
      <c r="L128" s="1">
        <v>0.0</v>
      </c>
      <c r="M128" s="1">
        <v>1.0</v>
      </c>
      <c r="N128" s="1">
        <v>0.0</v>
      </c>
      <c r="O128" s="1">
        <v>0.0</v>
      </c>
      <c r="P128" s="1">
        <v>0.0</v>
      </c>
      <c r="Q128" s="1" t="s">
        <v>1555</v>
      </c>
      <c r="R128" s="1">
        <v>8.0</v>
      </c>
      <c r="S128" s="1">
        <v>509.0</v>
      </c>
      <c r="T128" s="1">
        <v>0.3402176</v>
      </c>
      <c r="U128" s="1">
        <v>0.848955</v>
      </c>
      <c r="V128" s="1">
        <v>2.9095576</v>
      </c>
      <c r="W128" s="1">
        <v>0.0</v>
      </c>
      <c r="X128" s="1">
        <v>0.0</v>
      </c>
      <c r="Y128" s="1">
        <v>0.0</v>
      </c>
      <c r="Z128" s="1">
        <v>0.0</v>
      </c>
      <c r="AA128" s="1">
        <v>0.0</v>
      </c>
      <c r="AB128" s="1">
        <v>0.0</v>
      </c>
      <c r="AC128" s="1">
        <v>0.0</v>
      </c>
      <c r="AD128" s="1">
        <v>0.0</v>
      </c>
      <c r="AE128" s="1">
        <v>186117.0</v>
      </c>
      <c r="AF128" s="1">
        <v>1670.0</v>
      </c>
      <c r="AG128" s="1">
        <v>820.0</v>
      </c>
      <c r="AH128" s="1" t="s">
        <v>1558</v>
      </c>
      <c r="AI128" s="1">
        <v>32.0</v>
      </c>
      <c r="AJ128" s="1">
        <v>7.0</v>
      </c>
      <c r="AK128" s="1">
        <v>7.0</v>
      </c>
      <c r="AL128" s="1">
        <v>8.0</v>
      </c>
    </row>
    <row r="129" ht="15.75" customHeight="1">
      <c r="A129" s="1" t="s">
        <v>290</v>
      </c>
      <c r="B129" s="1">
        <v>3.0</v>
      </c>
      <c r="C129" s="1" t="s">
        <v>326</v>
      </c>
      <c r="D129" s="1" t="s">
        <v>1559</v>
      </c>
      <c r="E129" s="1" t="s">
        <v>1561</v>
      </c>
      <c r="F129" s="1" t="s">
        <v>1563</v>
      </c>
      <c r="H129" s="1">
        <v>60.667645</v>
      </c>
      <c r="I129" s="1">
        <v>0.0</v>
      </c>
      <c r="J129" s="1">
        <v>4.0921044</v>
      </c>
      <c r="K129" s="1">
        <v>0.0</v>
      </c>
      <c r="L129" s="1">
        <v>0.0</v>
      </c>
      <c r="M129" s="1">
        <v>0.90309</v>
      </c>
      <c r="N129" s="1">
        <v>0.0</v>
      </c>
      <c r="O129" s="1">
        <v>0.0</v>
      </c>
      <c r="P129" s="1">
        <v>0.0</v>
      </c>
      <c r="Q129" s="1" t="s">
        <v>1564</v>
      </c>
      <c r="R129" s="1">
        <v>6.0</v>
      </c>
      <c r="S129" s="1">
        <v>268.5</v>
      </c>
      <c r="T129" s="1">
        <v>0.0</v>
      </c>
      <c r="U129" s="1">
        <v>0.0</v>
      </c>
      <c r="V129" s="1">
        <v>4.0921044</v>
      </c>
      <c r="W129" s="1">
        <v>0.0</v>
      </c>
      <c r="X129" s="1">
        <v>0.0</v>
      </c>
      <c r="Y129" s="1">
        <v>0.0</v>
      </c>
      <c r="Z129" s="1">
        <v>0.0</v>
      </c>
      <c r="AA129" s="1">
        <v>0.0</v>
      </c>
      <c r="AB129" s="1">
        <v>0.0</v>
      </c>
      <c r="AC129" s="1">
        <v>0.0</v>
      </c>
      <c r="AD129" s="1">
        <v>0.0</v>
      </c>
      <c r="AE129" s="1">
        <v>15652.0</v>
      </c>
      <c r="AF129" s="1">
        <v>1113.0</v>
      </c>
      <c r="AG129" s="1">
        <v>800.0</v>
      </c>
      <c r="AH129" s="1" t="s">
        <v>1566</v>
      </c>
      <c r="AI129" s="1">
        <v>70.0</v>
      </c>
      <c r="AJ129" s="1">
        <v>6.0</v>
      </c>
      <c r="AK129" s="1">
        <v>8.0</v>
      </c>
      <c r="AL129" s="1">
        <v>21.0</v>
      </c>
    </row>
    <row r="130" ht="15.75" customHeight="1">
      <c r="A130" s="1" t="s">
        <v>290</v>
      </c>
      <c r="B130" s="1">
        <v>4.0</v>
      </c>
      <c r="C130" s="1" t="s">
        <v>328</v>
      </c>
      <c r="D130" s="1" t="s">
        <v>1567</v>
      </c>
      <c r="E130" s="1" t="s">
        <v>1568</v>
      </c>
      <c r="F130" s="1" t="s">
        <v>1569</v>
      </c>
      <c r="H130" s="1">
        <v>57.657673</v>
      </c>
      <c r="I130" s="1">
        <v>7.058423</v>
      </c>
      <c r="J130" s="1">
        <v>3.56323</v>
      </c>
      <c r="K130" s="1">
        <v>0.0</v>
      </c>
      <c r="L130" s="1">
        <v>0.0</v>
      </c>
      <c r="M130" s="1">
        <v>0.90309</v>
      </c>
      <c r="N130" s="1">
        <v>0.0</v>
      </c>
      <c r="O130" s="1">
        <v>0.0</v>
      </c>
      <c r="P130" s="1">
        <v>0.0</v>
      </c>
      <c r="Q130" s="1" t="s">
        <v>1570</v>
      </c>
      <c r="R130" s="1">
        <v>6.0</v>
      </c>
      <c r="S130" s="1">
        <v>35.13000011444092</v>
      </c>
      <c r="T130" s="1">
        <v>0.52065885</v>
      </c>
      <c r="U130" s="1">
        <v>1.1715245</v>
      </c>
      <c r="V130" s="1">
        <v>3.56323</v>
      </c>
      <c r="W130" s="1">
        <v>0.0</v>
      </c>
      <c r="X130" s="1">
        <v>0.0</v>
      </c>
      <c r="Y130" s="1">
        <v>0.0</v>
      </c>
      <c r="Z130" s="1">
        <v>0.0</v>
      </c>
      <c r="AA130" s="1">
        <v>0.0</v>
      </c>
      <c r="AB130" s="1">
        <v>0.0</v>
      </c>
      <c r="AC130" s="1">
        <v>0.0</v>
      </c>
      <c r="AD130" s="1">
        <v>0.0</v>
      </c>
      <c r="AE130" s="1">
        <v>99659.0</v>
      </c>
      <c r="AF130" s="1">
        <v>197.0</v>
      </c>
      <c r="AG130" s="1">
        <v>810.0</v>
      </c>
      <c r="AH130" s="1" t="s">
        <v>1571</v>
      </c>
      <c r="AI130" s="1">
        <v>48.0</v>
      </c>
      <c r="AJ130" s="1">
        <v>4.0</v>
      </c>
      <c r="AK130" s="1">
        <v>4.0</v>
      </c>
      <c r="AL130" s="1">
        <v>5.0</v>
      </c>
    </row>
    <row r="131" ht="15.75" customHeight="1">
      <c r="A131" s="1" t="s">
        <v>290</v>
      </c>
      <c r="B131" s="1">
        <v>5.0</v>
      </c>
      <c r="C131" s="1" t="s">
        <v>330</v>
      </c>
      <c r="D131" s="1" t="s">
        <v>1572</v>
      </c>
      <c r="E131" s="1" t="s">
        <v>1574</v>
      </c>
      <c r="F131" s="1" t="s">
        <v>1576</v>
      </c>
      <c r="H131" s="1">
        <v>55.41518</v>
      </c>
      <c r="I131" s="1">
        <v>0.0</v>
      </c>
      <c r="J131" s="1">
        <v>4.44592</v>
      </c>
      <c r="K131" s="1">
        <v>0.0</v>
      </c>
      <c r="L131" s="1">
        <v>0.0</v>
      </c>
      <c r="M131" s="1">
        <v>0.90309</v>
      </c>
      <c r="N131" s="1">
        <v>0.0</v>
      </c>
      <c r="O131" s="1">
        <v>0.0</v>
      </c>
      <c r="P131" s="1">
        <v>0.0</v>
      </c>
      <c r="Q131" s="1" t="s">
        <v>1577</v>
      </c>
      <c r="R131" s="1">
        <v>6.0</v>
      </c>
      <c r="S131" s="1">
        <v>189.4900000095367</v>
      </c>
      <c r="T131" s="1">
        <v>0.27768725</v>
      </c>
      <c r="U131" s="1">
        <v>0.0</v>
      </c>
      <c r="V131" s="1">
        <v>0.0</v>
      </c>
      <c r="W131" s="1">
        <v>4.44592</v>
      </c>
      <c r="X131" s="1">
        <v>0.0</v>
      </c>
      <c r="Y131" s="1">
        <v>0.0</v>
      </c>
      <c r="Z131" s="1">
        <v>0.0</v>
      </c>
      <c r="AA131" s="1">
        <v>0.0</v>
      </c>
      <c r="AB131" s="1">
        <v>0.0</v>
      </c>
      <c r="AC131" s="1">
        <v>0.0</v>
      </c>
      <c r="AD131" s="1">
        <v>0.0</v>
      </c>
      <c r="AE131" s="1">
        <v>200001.0</v>
      </c>
      <c r="AF131" s="1">
        <v>260.0</v>
      </c>
      <c r="AH131" s="1" t="s">
        <v>1582</v>
      </c>
      <c r="AI131" s="1">
        <v>34.0</v>
      </c>
      <c r="AJ131" s="1">
        <v>4.0</v>
      </c>
      <c r="AK131" s="1">
        <v>4.0</v>
      </c>
      <c r="AL131" s="1">
        <v>7.0</v>
      </c>
    </row>
    <row r="132" ht="15.75" customHeight="1">
      <c r="A132" s="1" t="s">
        <v>290</v>
      </c>
      <c r="B132" s="1">
        <v>6.0</v>
      </c>
      <c r="C132" s="1" t="s">
        <v>332</v>
      </c>
      <c r="D132" s="1" t="s">
        <v>1585</v>
      </c>
      <c r="E132" s="1" t="s">
        <v>1586</v>
      </c>
      <c r="F132" s="1" t="s">
        <v>1587</v>
      </c>
      <c r="H132" s="1">
        <v>46.06531</v>
      </c>
      <c r="I132" s="1">
        <v>12.169381</v>
      </c>
      <c r="J132" s="1">
        <v>5.864865</v>
      </c>
      <c r="K132" s="1">
        <v>0.0</v>
      </c>
      <c r="L132" s="1">
        <v>0.0</v>
      </c>
      <c r="M132" s="1">
        <v>0.60206</v>
      </c>
      <c r="N132" s="1">
        <v>0.0</v>
      </c>
      <c r="O132" s="1">
        <v>0.0</v>
      </c>
      <c r="P132" s="1">
        <v>0.0</v>
      </c>
      <c r="Q132" s="1" t="s">
        <v>1588</v>
      </c>
      <c r="R132" s="1">
        <v>2.0</v>
      </c>
      <c r="S132" s="1">
        <v>17.0</v>
      </c>
      <c r="T132" s="1">
        <v>0.541246</v>
      </c>
      <c r="U132" s="1">
        <v>1.3224717</v>
      </c>
      <c r="V132" s="1">
        <v>3.2403011</v>
      </c>
      <c r="W132" s="1">
        <v>0.0</v>
      </c>
      <c r="X132" s="1">
        <v>0.0</v>
      </c>
      <c r="Y132" s="1">
        <v>0.0</v>
      </c>
      <c r="Z132" s="1">
        <v>5.864865</v>
      </c>
      <c r="AA132" s="1">
        <v>0.0</v>
      </c>
      <c r="AB132" s="1">
        <v>0.0</v>
      </c>
      <c r="AC132" s="1">
        <v>0.0</v>
      </c>
      <c r="AD132" s="1">
        <v>0.0</v>
      </c>
      <c r="AE132" s="1">
        <v>198788.0</v>
      </c>
      <c r="AF132" s="1">
        <v>263.0</v>
      </c>
      <c r="AG132" s="1">
        <v>750.0</v>
      </c>
      <c r="AH132" s="1" t="s">
        <v>1591</v>
      </c>
      <c r="AI132" s="1">
        <v>21.0</v>
      </c>
      <c r="AJ132" s="1">
        <v>3.0</v>
      </c>
      <c r="AK132" s="1">
        <v>3.0</v>
      </c>
      <c r="AL132" s="1">
        <v>10.0</v>
      </c>
    </row>
    <row r="133" ht="15.75" customHeight="1">
      <c r="A133" s="1" t="s">
        <v>290</v>
      </c>
      <c r="B133" s="1">
        <v>7.0</v>
      </c>
      <c r="C133" s="1" t="s">
        <v>334</v>
      </c>
      <c r="D133" s="1" t="s">
        <v>1596</v>
      </c>
      <c r="E133" s="1" t="s">
        <v>1597</v>
      </c>
      <c r="F133" s="1" t="s">
        <v>1598</v>
      </c>
      <c r="H133" s="1">
        <v>34.443333</v>
      </c>
      <c r="I133" s="1">
        <v>8.1317625</v>
      </c>
      <c r="J133" s="1">
        <v>1.9768448</v>
      </c>
      <c r="K133" s="1">
        <v>0.0</v>
      </c>
      <c r="L133" s="1">
        <v>0.0</v>
      </c>
      <c r="M133" s="1">
        <v>0.47712126</v>
      </c>
      <c r="N133" s="1">
        <v>0.0</v>
      </c>
      <c r="O133" s="1">
        <v>0.0</v>
      </c>
      <c r="P133" s="1">
        <v>0.0</v>
      </c>
      <c r="Q133" s="1" t="s">
        <v>1599</v>
      </c>
      <c r="R133" s="1">
        <v>1.0</v>
      </c>
      <c r="S133" s="1">
        <v>50.0</v>
      </c>
      <c r="T133" s="1">
        <v>0.0</v>
      </c>
      <c r="U133" s="1">
        <v>0.0</v>
      </c>
      <c r="V133" s="1">
        <v>0.0</v>
      </c>
      <c r="W133" s="1">
        <v>0.0</v>
      </c>
      <c r="X133" s="1">
        <v>0.0</v>
      </c>
      <c r="Y133" s="1">
        <v>1.9768448</v>
      </c>
      <c r="Z133" s="1">
        <v>0.0</v>
      </c>
      <c r="AA133" s="1">
        <v>0.0</v>
      </c>
      <c r="AB133" s="1">
        <v>0.0</v>
      </c>
      <c r="AC133" s="1">
        <v>0.0</v>
      </c>
      <c r="AD133" s="1">
        <v>0.0</v>
      </c>
      <c r="AE133" s="1">
        <v>410211.0</v>
      </c>
      <c r="AF133" s="1">
        <v>21.0</v>
      </c>
      <c r="AG133" s="1">
        <v>660.0</v>
      </c>
      <c r="AH133" s="1" t="s">
        <v>1602</v>
      </c>
      <c r="AI133" s="1">
        <v>2.0</v>
      </c>
      <c r="AJ133" s="1">
        <v>1.0</v>
      </c>
      <c r="AK133" s="1">
        <v>1.0</v>
      </c>
      <c r="AL133" s="1">
        <v>1.0</v>
      </c>
    </row>
    <row r="134" ht="15.75" customHeight="1">
      <c r="A134" s="1" t="s">
        <v>290</v>
      </c>
      <c r="B134" s="1">
        <v>8.0</v>
      </c>
      <c r="C134" s="1" t="s">
        <v>337</v>
      </c>
      <c r="D134" s="1" t="s">
        <v>1603</v>
      </c>
      <c r="E134" s="1" t="s">
        <v>1604</v>
      </c>
      <c r="F134" s="1" t="s">
        <v>1605</v>
      </c>
      <c r="H134" s="1">
        <v>34.05242</v>
      </c>
      <c r="I134" s="1">
        <v>8.1317625</v>
      </c>
      <c r="J134" s="1">
        <v>0.0</v>
      </c>
      <c r="K134" s="1">
        <v>0.0</v>
      </c>
      <c r="L134" s="1">
        <v>0.0</v>
      </c>
      <c r="M134" s="1">
        <v>0.7781513</v>
      </c>
      <c r="N134" s="1">
        <v>0.0</v>
      </c>
      <c r="O134" s="1">
        <v>0.0</v>
      </c>
      <c r="P134" s="1">
        <v>0.0</v>
      </c>
      <c r="Q134" s="1" t="s">
        <v>1610</v>
      </c>
      <c r="R134" s="1">
        <v>4.0</v>
      </c>
      <c r="S134" s="1">
        <v>27.96000021696091</v>
      </c>
      <c r="T134" s="1">
        <v>0.0</v>
      </c>
      <c r="U134" s="1">
        <v>0.0</v>
      </c>
      <c r="V134" s="1">
        <v>0.0</v>
      </c>
      <c r="W134" s="1">
        <v>0.0</v>
      </c>
      <c r="X134" s="1">
        <v>0.0</v>
      </c>
      <c r="Y134" s="1">
        <v>0.0</v>
      </c>
      <c r="Z134" s="1">
        <v>0.0</v>
      </c>
      <c r="AA134" s="1">
        <v>0.0</v>
      </c>
      <c r="AB134" s="1">
        <v>0.0</v>
      </c>
      <c r="AC134" s="1">
        <v>0.0</v>
      </c>
      <c r="AD134" s="1">
        <v>0.0</v>
      </c>
      <c r="AE134" s="1">
        <v>40561.0</v>
      </c>
      <c r="AF134" s="1">
        <v>493.0</v>
      </c>
      <c r="AG134" s="1">
        <v>780.0</v>
      </c>
      <c r="AH134" s="1" t="s">
        <v>1613</v>
      </c>
      <c r="AI134" s="1">
        <v>252.0</v>
      </c>
      <c r="AJ134" s="1">
        <v>6.0</v>
      </c>
      <c r="AK134" s="1">
        <v>6.0</v>
      </c>
      <c r="AL134" s="1">
        <v>15.0</v>
      </c>
    </row>
    <row r="135" ht="15.75" customHeight="1">
      <c r="A135" s="1" t="s">
        <v>290</v>
      </c>
      <c r="B135" s="1">
        <v>9.0</v>
      </c>
      <c r="C135" s="1" t="s">
        <v>339</v>
      </c>
      <c r="D135" s="1" t="s">
        <v>1616</v>
      </c>
      <c r="E135" s="1" t="s">
        <v>1617</v>
      </c>
      <c r="F135" s="1" t="s">
        <v>1618</v>
      </c>
      <c r="H135" s="1">
        <v>32.444</v>
      </c>
      <c r="I135" s="1">
        <v>6.440194</v>
      </c>
      <c r="J135" s="1">
        <v>1.1056801</v>
      </c>
      <c r="K135" s="1">
        <v>0.0</v>
      </c>
      <c r="L135" s="1">
        <v>0.0</v>
      </c>
      <c r="M135" s="1">
        <v>0.60206</v>
      </c>
      <c r="N135" s="1">
        <v>0.0</v>
      </c>
      <c r="O135" s="1">
        <v>0.0</v>
      </c>
      <c r="P135" s="1">
        <v>0.0</v>
      </c>
      <c r="Q135" s="1" t="s">
        <v>1619</v>
      </c>
      <c r="R135" s="1">
        <v>2.0</v>
      </c>
      <c r="S135" s="1">
        <v>50.0</v>
      </c>
      <c r="T135" s="1">
        <v>0.52814734</v>
      </c>
      <c r="U135" s="1">
        <v>1.1056801</v>
      </c>
      <c r="V135" s="1">
        <v>0.0</v>
      </c>
      <c r="W135" s="1">
        <v>0.0</v>
      </c>
      <c r="X135" s="1">
        <v>0.0</v>
      </c>
      <c r="Y135" s="1">
        <v>0.0</v>
      </c>
      <c r="Z135" s="1">
        <v>0.0</v>
      </c>
      <c r="AA135" s="1">
        <v>0.0</v>
      </c>
      <c r="AB135" s="1">
        <v>0.0</v>
      </c>
      <c r="AC135" s="1">
        <v>0.0</v>
      </c>
      <c r="AD135" s="1">
        <v>0.0</v>
      </c>
      <c r="AE135" s="1">
        <v>160981.0</v>
      </c>
      <c r="AF135" s="1">
        <v>385.0</v>
      </c>
      <c r="AG135" s="1">
        <v>850.0</v>
      </c>
      <c r="AH135" s="1" t="s">
        <v>1621</v>
      </c>
      <c r="AI135" s="1">
        <v>23.0</v>
      </c>
      <c r="AJ135" s="1">
        <v>4.0</v>
      </c>
      <c r="AK135" s="1">
        <v>5.0</v>
      </c>
      <c r="AL135" s="1">
        <v>7.0</v>
      </c>
    </row>
    <row r="136" ht="15.75" customHeight="1">
      <c r="A136" s="1" t="s">
        <v>290</v>
      </c>
      <c r="B136" s="1">
        <v>10.0</v>
      </c>
      <c r="C136" s="1" t="s">
        <v>341</v>
      </c>
      <c r="D136" s="1" t="s">
        <v>1623</v>
      </c>
      <c r="E136" s="1" t="s">
        <v>1624</v>
      </c>
      <c r="F136" s="1" t="s">
        <v>1625</v>
      </c>
      <c r="H136" s="1">
        <v>30.994188</v>
      </c>
      <c r="I136" s="1">
        <v>0.0</v>
      </c>
      <c r="J136" s="1">
        <v>5.0790057</v>
      </c>
      <c r="K136" s="1">
        <v>0.0</v>
      </c>
      <c r="L136" s="1">
        <v>0.0</v>
      </c>
      <c r="M136" s="1">
        <v>0.7781513</v>
      </c>
      <c r="N136" s="1">
        <v>0.0</v>
      </c>
      <c r="O136" s="1">
        <v>0.0</v>
      </c>
      <c r="P136" s="1">
        <v>0.0</v>
      </c>
      <c r="Q136" s="1" t="s">
        <v>1626</v>
      </c>
      <c r="R136" s="1">
        <v>4.0</v>
      </c>
      <c r="S136" s="1">
        <v>60.5</v>
      </c>
      <c r="T136" s="1">
        <v>0.0</v>
      </c>
      <c r="U136" s="1">
        <v>0.0</v>
      </c>
      <c r="V136" s="1">
        <v>1.1595877</v>
      </c>
      <c r="W136" s="1">
        <v>0.0</v>
      </c>
      <c r="X136" s="1">
        <v>0.0</v>
      </c>
      <c r="Y136" s="1">
        <v>0.0</v>
      </c>
      <c r="Z136" s="1">
        <v>5.0790057</v>
      </c>
      <c r="AA136" s="1">
        <v>0.0</v>
      </c>
      <c r="AB136" s="1">
        <v>0.0</v>
      </c>
      <c r="AC136" s="1">
        <v>0.0</v>
      </c>
      <c r="AD136" s="1">
        <v>0.0</v>
      </c>
      <c r="AE136" s="1">
        <v>473814.0</v>
      </c>
      <c r="AF136" s="1">
        <v>119.0</v>
      </c>
      <c r="AG136" s="1">
        <v>740.0</v>
      </c>
      <c r="AH136" s="1" t="s">
        <v>558</v>
      </c>
      <c r="AI136" s="1">
        <v>5.0</v>
      </c>
      <c r="AJ136" s="1">
        <v>2.0</v>
      </c>
      <c r="AK136" s="1">
        <v>2.0</v>
      </c>
      <c r="AL136" s="1">
        <v>3.0</v>
      </c>
    </row>
    <row r="137" ht="15.75" customHeight="1">
      <c r="A137" s="1" t="s">
        <v>290</v>
      </c>
      <c r="B137" s="1">
        <v>11.0</v>
      </c>
      <c r="C137" s="1" t="s">
        <v>344</v>
      </c>
      <c r="D137" s="1" t="s">
        <v>1630</v>
      </c>
      <c r="E137" s="1" t="s">
        <v>1631</v>
      </c>
      <c r="F137" s="1" t="s">
        <v>1632</v>
      </c>
      <c r="H137" s="1">
        <v>30.875687</v>
      </c>
      <c r="I137" s="1">
        <v>8.867254</v>
      </c>
      <c r="J137" s="1">
        <v>6.46546</v>
      </c>
      <c r="K137" s="1">
        <v>0.0</v>
      </c>
      <c r="L137" s="1">
        <v>0.0</v>
      </c>
      <c r="M137" s="1">
        <v>0.69897</v>
      </c>
      <c r="N137" s="1">
        <v>0.0</v>
      </c>
      <c r="O137" s="1">
        <v>0.0</v>
      </c>
      <c r="P137" s="1">
        <v>0.0</v>
      </c>
      <c r="Q137" s="1" t="s">
        <v>1635</v>
      </c>
      <c r="R137" s="1">
        <v>3.0</v>
      </c>
      <c r="S137" s="1">
        <v>7.300000190734863</v>
      </c>
      <c r="T137" s="1">
        <v>0.0</v>
      </c>
      <c r="U137" s="1">
        <v>0.0</v>
      </c>
      <c r="V137" s="1">
        <v>2.192367</v>
      </c>
      <c r="W137" s="1">
        <v>0.0</v>
      </c>
      <c r="X137" s="1">
        <v>0.0</v>
      </c>
      <c r="Y137" s="1">
        <v>2.62105</v>
      </c>
      <c r="Z137" s="1">
        <v>0.0</v>
      </c>
      <c r="AA137" s="1">
        <v>0.0</v>
      </c>
      <c r="AB137" s="1">
        <v>0.0</v>
      </c>
      <c r="AC137" s="1">
        <v>6.46546</v>
      </c>
      <c r="AD137" s="1">
        <v>0.0</v>
      </c>
      <c r="AE137" s="1">
        <v>7279.0</v>
      </c>
      <c r="AF137" s="1">
        <v>203.0</v>
      </c>
      <c r="AG137" s="1">
        <v>610.0</v>
      </c>
      <c r="AH137" s="1" t="s">
        <v>1638</v>
      </c>
      <c r="AI137" s="1">
        <v>4.0</v>
      </c>
      <c r="AJ137" s="1">
        <v>4.0</v>
      </c>
      <c r="AK137" s="1">
        <v>4.0</v>
      </c>
      <c r="AL137" s="1">
        <v>10.0</v>
      </c>
    </row>
    <row r="138" ht="15.75" customHeight="1">
      <c r="A138" s="1" t="s">
        <v>290</v>
      </c>
      <c r="B138" s="1">
        <v>12.0</v>
      </c>
      <c r="C138" s="1" t="s">
        <v>346</v>
      </c>
      <c r="D138" s="1" t="s">
        <v>1639</v>
      </c>
      <c r="E138" s="1" t="s">
        <v>1640</v>
      </c>
      <c r="F138" s="1" t="s">
        <v>1641</v>
      </c>
      <c r="H138" s="1">
        <v>30.572626</v>
      </c>
      <c r="I138" s="1">
        <v>8.867317</v>
      </c>
      <c r="J138" s="1">
        <v>1.2690972</v>
      </c>
      <c r="K138" s="1">
        <v>0.0</v>
      </c>
      <c r="L138" s="1">
        <v>0.0</v>
      </c>
      <c r="M138" s="1">
        <v>0.69897</v>
      </c>
      <c r="N138" s="1">
        <v>0.0</v>
      </c>
      <c r="O138" s="1">
        <v>0.0</v>
      </c>
      <c r="P138" s="1">
        <v>0.0</v>
      </c>
      <c r="Q138" s="1" t="s">
        <v>1642</v>
      </c>
      <c r="R138" s="1">
        <v>3.0</v>
      </c>
      <c r="S138" s="1">
        <v>17.6200008392334</v>
      </c>
      <c r="T138" s="1">
        <v>0.0</v>
      </c>
      <c r="U138" s="1">
        <v>0.0</v>
      </c>
      <c r="V138" s="1">
        <v>0.0</v>
      </c>
      <c r="W138" s="1">
        <v>0.0</v>
      </c>
      <c r="X138" s="1">
        <v>0.0</v>
      </c>
      <c r="Y138" s="1">
        <v>1.2690972</v>
      </c>
      <c r="Z138" s="1">
        <v>0.0</v>
      </c>
      <c r="AA138" s="1">
        <v>0.0</v>
      </c>
      <c r="AB138" s="1">
        <v>0.0</v>
      </c>
      <c r="AC138" s="1">
        <v>0.0</v>
      </c>
      <c r="AD138" s="1">
        <v>0.0</v>
      </c>
      <c r="AE138" s="1">
        <v>275908.0</v>
      </c>
      <c r="AF138" s="1">
        <v>130.0</v>
      </c>
      <c r="AG138" s="1">
        <v>530.0</v>
      </c>
      <c r="AH138" s="1" t="s">
        <v>1645</v>
      </c>
      <c r="AI138" s="1">
        <v>2.0</v>
      </c>
      <c r="AJ138" s="1">
        <v>1.0</v>
      </c>
      <c r="AK138" s="1">
        <v>3.0</v>
      </c>
      <c r="AL138" s="1">
        <v>2.0</v>
      </c>
    </row>
    <row r="139" ht="15.75" customHeight="1">
      <c r="A139" s="1" t="s">
        <v>290</v>
      </c>
      <c r="B139" s="1">
        <v>13.0</v>
      </c>
      <c r="C139" s="1" t="s">
        <v>348</v>
      </c>
      <c r="D139" s="1" t="s">
        <v>1648</v>
      </c>
      <c r="E139" s="1" t="s">
        <v>1650</v>
      </c>
      <c r="F139" s="1" t="s">
        <v>1651</v>
      </c>
      <c r="H139" s="1">
        <v>29.515873</v>
      </c>
      <c r="I139" s="1">
        <v>9.002969</v>
      </c>
      <c r="J139" s="1">
        <v>0.0</v>
      </c>
      <c r="K139" s="1">
        <v>0.0</v>
      </c>
      <c r="L139" s="1">
        <v>0.0</v>
      </c>
      <c r="M139" s="1">
        <v>0.69897</v>
      </c>
      <c r="N139" s="1">
        <v>0.0</v>
      </c>
      <c r="O139" s="1">
        <v>0.0</v>
      </c>
      <c r="P139" s="1">
        <v>0.0</v>
      </c>
      <c r="Q139" s="1" t="s">
        <v>1652</v>
      </c>
      <c r="R139" s="1">
        <v>3.0</v>
      </c>
      <c r="S139" s="1">
        <v>21.0</v>
      </c>
      <c r="T139" s="1">
        <v>0.0</v>
      </c>
      <c r="U139" s="1">
        <v>0.0</v>
      </c>
      <c r="V139" s="1">
        <v>0.0</v>
      </c>
      <c r="W139" s="1">
        <v>0.0</v>
      </c>
      <c r="X139" s="1">
        <v>0.0</v>
      </c>
      <c r="Y139" s="1">
        <v>0.0</v>
      </c>
      <c r="Z139" s="1">
        <v>0.0</v>
      </c>
      <c r="AA139" s="1">
        <v>0.0</v>
      </c>
      <c r="AB139" s="1">
        <v>0.0</v>
      </c>
      <c r="AC139" s="1">
        <v>0.0</v>
      </c>
      <c r="AD139" s="1">
        <v>0.0</v>
      </c>
      <c r="AE139" s="1">
        <v>442666.0</v>
      </c>
      <c r="AF139" s="1">
        <v>107.0</v>
      </c>
      <c r="AG139" s="1">
        <v>730.0</v>
      </c>
      <c r="AH139" s="1" t="s">
        <v>1566</v>
      </c>
      <c r="AI139" s="1">
        <v>244228.0</v>
      </c>
      <c r="AJ139" s="1">
        <v>2.0</v>
      </c>
      <c r="AK139" s="1">
        <v>2.0</v>
      </c>
      <c r="AL139" s="1">
        <v>2.0</v>
      </c>
    </row>
    <row r="140" ht="15.75" customHeight="1">
      <c r="A140" s="1" t="s">
        <v>290</v>
      </c>
      <c r="B140" s="1">
        <v>14.0</v>
      </c>
      <c r="C140" s="1" t="s">
        <v>350</v>
      </c>
      <c r="D140" s="1" t="s">
        <v>1655</v>
      </c>
      <c r="E140" s="1" t="s">
        <v>1656</v>
      </c>
      <c r="F140" s="1" t="s">
        <v>1657</v>
      </c>
      <c r="H140" s="1">
        <v>28.26711</v>
      </c>
      <c r="I140" s="1">
        <v>7.322002</v>
      </c>
      <c r="J140" s="1">
        <v>3.173156</v>
      </c>
      <c r="K140" s="1">
        <v>0.0</v>
      </c>
      <c r="L140" s="1">
        <v>0.0</v>
      </c>
      <c r="M140" s="1">
        <v>0.7781513</v>
      </c>
      <c r="N140" s="1">
        <v>0.0</v>
      </c>
      <c r="O140" s="1">
        <v>0.0</v>
      </c>
      <c r="P140" s="1">
        <v>0.0</v>
      </c>
      <c r="Q140" s="1" t="s">
        <v>1658</v>
      </c>
      <c r="R140" s="1">
        <v>4.0</v>
      </c>
      <c r="S140" s="1">
        <v>10.9799998998642</v>
      </c>
      <c r="T140" s="1">
        <v>0.3121053</v>
      </c>
      <c r="U140" s="1">
        <v>0.6885099</v>
      </c>
      <c r="V140" s="1">
        <v>3.173156</v>
      </c>
      <c r="W140" s="1">
        <v>0.0</v>
      </c>
      <c r="X140" s="1">
        <v>0.0</v>
      </c>
      <c r="Y140" s="1">
        <v>0.0</v>
      </c>
      <c r="Z140" s="1">
        <v>0.0</v>
      </c>
      <c r="AA140" s="1">
        <v>0.0</v>
      </c>
      <c r="AB140" s="1">
        <v>0.0</v>
      </c>
      <c r="AC140" s="1">
        <v>0.0</v>
      </c>
      <c r="AD140" s="1">
        <v>0.0</v>
      </c>
      <c r="AE140" s="1">
        <v>86068.0</v>
      </c>
      <c r="AF140" s="1">
        <v>155.0</v>
      </c>
      <c r="AG140" s="1">
        <v>450.0</v>
      </c>
      <c r="AH140" s="1" t="s">
        <v>1660</v>
      </c>
      <c r="AI140" s="1">
        <v>39.0</v>
      </c>
      <c r="AJ140" s="1">
        <v>4.0</v>
      </c>
      <c r="AK140" s="1">
        <v>4.0</v>
      </c>
      <c r="AL140" s="1">
        <v>1.0</v>
      </c>
    </row>
    <row r="141" ht="15.75" customHeight="1">
      <c r="A141" s="1" t="s">
        <v>290</v>
      </c>
      <c r="B141" s="1">
        <v>15.0</v>
      </c>
      <c r="C141" s="1" t="s">
        <v>45</v>
      </c>
      <c r="D141" s="1" t="s">
        <v>520</v>
      </c>
      <c r="E141" s="1" t="s">
        <v>521</v>
      </c>
      <c r="F141" s="1" t="s">
        <v>522</v>
      </c>
      <c r="H141" s="1">
        <v>25.753687</v>
      </c>
      <c r="I141" s="1">
        <v>0.0</v>
      </c>
      <c r="J141" s="1">
        <v>0.9752077</v>
      </c>
      <c r="K141" s="1">
        <v>0.0</v>
      </c>
      <c r="L141" s="1">
        <v>0.0</v>
      </c>
      <c r="M141" s="1">
        <v>1.20412</v>
      </c>
      <c r="N141" s="1">
        <v>0.0</v>
      </c>
      <c r="O141" s="1">
        <v>0.0</v>
      </c>
      <c r="P141" s="1">
        <v>0.0</v>
      </c>
      <c r="Q141" s="1" t="s">
        <v>523</v>
      </c>
      <c r="R141" s="1">
        <v>14.0</v>
      </c>
      <c r="S141" s="1">
        <v>480.0</v>
      </c>
      <c r="T141" s="1">
        <v>0.0</v>
      </c>
      <c r="U141" s="1">
        <v>0.9752077</v>
      </c>
      <c r="V141" s="1">
        <v>0.0</v>
      </c>
      <c r="W141" s="1">
        <v>0.0</v>
      </c>
      <c r="X141" s="1">
        <v>0.0</v>
      </c>
      <c r="Y141" s="1">
        <v>0.0</v>
      </c>
      <c r="Z141" s="1">
        <v>0.0</v>
      </c>
      <c r="AA141" s="1">
        <v>0.0</v>
      </c>
      <c r="AB141" s="1">
        <v>0.0</v>
      </c>
      <c r="AC141" s="1">
        <v>0.0</v>
      </c>
      <c r="AD141" s="1">
        <v>0.0</v>
      </c>
      <c r="AE141" s="1">
        <v>72322.0</v>
      </c>
      <c r="AF141" s="1">
        <v>4728.0</v>
      </c>
      <c r="AG141" s="1">
        <v>920.0</v>
      </c>
      <c r="AH141" s="1" t="s">
        <v>526</v>
      </c>
      <c r="AI141" s="1">
        <v>125.0</v>
      </c>
      <c r="AJ141" s="1">
        <v>8.0</v>
      </c>
      <c r="AK141" s="1">
        <v>8.0</v>
      </c>
      <c r="AL141" s="1">
        <v>14.0</v>
      </c>
    </row>
    <row r="142" ht="15.75" customHeight="1">
      <c r="A142" s="1" t="s">
        <v>290</v>
      </c>
      <c r="B142" s="1">
        <v>16.0</v>
      </c>
      <c r="C142" s="1" t="s">
        <v>352</v>
      </c>
      <c r="D142" s="1" t="s">
        <v>1664</v>
      </c>
      <c r="E142" s="1" t="s">
        <v>1665</v>
      </c>
      <c r="F142" s="1" t="s">
        <v>1666</v>
      </c>
      <c r="H142" s="1">
        <v>24.359003</v>
      </c>
      <c r="I142" s="1">
        <v>7.414292</v>
      </c>
      <c r="J142" s="1">
        <v>1.2017651</v>
      </c>
      <c r="K142" s="1">
        <v>0.0</v>
      </c>
      <c r="L142" s="1">
        <v>0.0</v>
      </c>
      <c r="M142" s="1">
        <v>0.7781513</v>
      </c>
      <c r="N142" s="1">
        <v>0.0</v>
      </c>
      <c r="O142" s="1">
        <v>0.0</v>
      </c>
      <c r="P142" s="1">
        <v>0.0</v>
      </c>
      <c r="Q142" s="1" t="s">
        <v>1671</v>
      </c>
      <c r="R142" s="1">
        <v>4.0</v>
      </c>
      <c r="S142" s="1">
        <v>12.20000004768372</v>
      </c>
      <c r="T142" s="1">
        <v>0.49862105</v>
      </c>
      <c r="U142" s="1">
        <v>1.2017651</v>
      </c>
      <c r="V142" s="1">
        <v>0.0</v>
      </c>
      <c r="W142" s="1">
        <v>0.0</v>
      </c>
      <c r="X142" s="1">
        <v>0.0</v>
      </c>
      <c r="Y142" s="1">
        <v>0.0</v>
      </c>
      <c r="Z142" s="1">
        <v>0.0</v>
      </c>
      <c r="AA142" s="1">
        <v>0.0</v>
      </c>
      <c r="AB142" s="1">
        <v>0.0</v>
      </c>
      <c r="AC142" s="1">
        <v>0.0</v>
      </c>
      <c r="AD142" s="1">
        <v>0.0</v>
      </c>
      <c r="AE142" s="1">
        <v>180283.0</v>
      </c>
      <c r="AF142" s="1">
        <v>85.0</v>
      </c>
      <c r="AG142" s="1">
        <v>650.0</v>
      </c>
      <c r="AH142" s="1" t="s">
        <v>1675</v>
      </c>
      <c r="AI142" s="1">
        <v>23.0</v>
      </c>
      <c r="AJ142" s="1">
        <v>6.0</v>
      </c>
      <c r="AK142" s="1">
        <v>6.0</v>
      </c>
      <c r="AL142" s="1">
        <v>6.0</v>
      </c>
    </row>
    <row r="143" ht="15.75" customHeight="1">
      <c r="A143" s="1" t="s">
        <v>290</v>
      </c>
      <c r="B143" s="1">
        <v>17.0</v>
      </c>
      <c r="C143" s="1" t="s">
        <v>354</v>
      </c>
      <c r="D143" s="1" t="s">
        <v>1676</v>
      </c>
      <c r="E143" s="1" t="s">
        <v>1677</v>
      </c>
      <c r="F143" s="1" t="s">
        <v>1678</v>
      </c>
      <c r="H143" s="1">
        <v>24.064045</v>
      </c>
      <c r="I143" s="1">
        <v>0.0</v>
      </c>
      <c r="J143" s="1">
        <v>3.688306</v>
      </c>
      <c r="K143" s="1">
        <v>0.0</v>
      </c>
      <c r="L143" s="1">
        <v>0.0</v>
      </c>
      <c r="M143" s="1">
        <v>0.7781513</v>
      </c>
      <c r="N143" s="1">
        <v>0.0</v>
      </c>
      <c r="O143" s="1">
        <v>0.0</v>
      </c>
      <c r="P143" s="1">
        <v>0.0</v>
      </c>
      <c r="Q143" s="1" t="s">
        <v>1681</v>
      </c>
      <c r="R143" s="1">
        <v>4.0</v>
      </c>
      <c r="S143" s="1">
        <v>69.30000078678131</v>
      </c>
      <c r="T143" s="1">
        <v>0.53646773</v>
      </c>
      <c r="U143" s="1">
        <v>0.0</v>
      </c>
      <c r="V143" s="1">
        <v>3.688306</v>
      </c>
      <c r="W143" s="1">
        <v>0.0</v>
      </c>
      <c r="X143" s="1">
        <v>0.0</v>
      </c>
      <c r="Y143" s="1">
        <v>0.0</v>
      </c>
      <c r="Z143" s="1">
        <v>0.0</v>
      </c>
      <c r="AA143" s="1">
        <v>0.0</v>
      </c>
      <c r="AB143" s="1">
        <v>0.0</v>
      </c>
      <c r="AC143" s="1">
        <v>0.0</v>
      </c>
      <c r="AD143" s="1">
        <v>0.0</v>
      </c>
      <c r="AE143" s="1">
        <v>168005.0</v>
      </c>
      <c r="AF143" s="1">
        <v>891.0</v>
      </c>
      <c r="AG143" s="1">
        <v>610.0</v>
      </c>
      <c r="AH143" s="1" t="s">
        <v>1684</v>
      </c>
      <c r="AI143" s="1">
        <v>17.0</v>
      </c>
      <c r="AJ143" s="1">
        <v>8.0</v>
      </c>
      <c r="AK143" s="1">
        <v>8.0</v>
      </c>
      <c r="AL143" s="1">
        <v>13.0</v>
      </c>
    </row>
    <row r="144" ht="15.75" customHeight="1">
      <c r="A144" s="1" t="s">
        <v>290</v>
      </c>
      <c r="B144" s="1">
        <v>18.0</v>
      </c>
      <c r="C144" s="1" t="s">
        <v>356</v>
      </c>
      <c r="D144" s="1" t="s">
        <v>1685</v>
      </c>
      <c r="E144" s="1" t="s">
        <v>1686</v>
      </c>
      <c r="F144" s="1" t="s">
        <v>1687</v>
      </c>
      <c r="H144" s="1">
        <v>20.658092</v>
      </c>
      <c r="I144" s="1">
        <v>0.0</v>
      </c>
      <c r="J144" s="1">
        <v>3.3907514</v>
      </c>
      <c r="K144" s="1">
        <v>0.0</v>
      </c>
      <c r="L144" s="1">
        <v>0.0</v>
      </c>
      <c r="M144" s="1">
        <v>0.7781513</v>
      </c>
      <c r="N144" s="1">
        <v>0.0</v>
      </c>
      <c r="O144" s="1">
        <v>0.0</v>
      </c>
      <c r="P144" s="1">
        <v>0.0</v>
      </c>
      <c r="Q144" s="1" t="s">
        <v>1688</v>
      </c>
      <c r="R144" s="1">
        <v>4.0</v>
      </c>
      <c r="S144" s="1">
        <v>60.30000019073486</v>
      </c>
      <c r="T144" s="1">
        <v>0.4983678</v>
      </c>
      <c r="U144" s="1">
        <v>0.61146843</v>
      </c>
      <c r="V144" s="1">
        <v>3.3907514</v>
      </c>
      <c r="W144" s="1">
        <v>0.0</v>
      </c>
      <c r="X144" s="1">
        <v>0.0</v>
      </c>
      <c r="Y144" s="1">
        <v>0.0</v>
      </c>
      <c r="Z144" s="1">
        <v>0.0</v>
      </c>
      <c r="AA144" s="1">
        <v>0.0</v>
      </c>
      <c r="AB144" s="1">
        <v>0.0</v>
      </c>
      <c r="AC144" s="1">
        <v>0.0</v>
      </c>
      <c r="AD144" s="1">
        <v>0.0</v>
      </c>
      <c r="AE144" s="1">
        <v>169047.0</v>
      </c>
      <c r="AF144" s="1">
        <v>347.0</v>
      </c>
      <c r="AG144" s="1">
        <v>750.0</v>
      </c>
      <c r="AH144" s="1" t="s">
        <v>1689</v>
      </c>
      <c r="AI144" s="1">
        <v>38.0</v>
      </c>
      <c r="AJ144" s="1">
        <v>3.0</v>
      </c>
      <c r="AK144" s="1">
        <v>3.0</v>
      </c>
      <c r="AL144" s="1">
        <v>6.0</v>
      </c>
    </row>
    <row r="145" ht="15.75" customHeight="1">
      <c r="A145" s="1" t="s">
        <v>290</v>
      </c>
      <c r="B145" s="1">
        <v>19.0</v>
      </c>
      <c r="C145" s="1" t="s">
        <v>360</v>
      </c>
      <c r="D145" s="1" t="s">
        <v>1698</v>
      </c>
      <c r="E145" s="1" t="s">
        <v>1699</v>
      </c>
      <c r="F145" s="1" t="s">
        <v>1700</v>
      </c>
      <c r="H145" s="1">
        <v>20.255665</v>
      </c>
      <c r="I145" s="1">
        <v>0.0</v>
      </c>
      <c r="J145" s="1">
        <v>3.489276</v>
      </c>
      <c r="K145" s="1">
        <v>0.0</v>
      </c>
      <c r="L145" s="1">
        <v>0.0</v>
      </c>
      <c r="M145" s="1">
        <v>0.90309</v>
      </c>
      <c r="N145" s="1">
        <v>0.0</v>
      </c>
      <c r="O145" s="1">
        <v>0.0</v>
      </c>
      <c r="P145" s="1">
        <v>0.0</v>
      </c>
      <c r="Q145" s="1" t="s">
        <v>1703</v>
      </c>
      <c r="R145" s="1">
        <v>6.0</v>
      </c>
      <c r="S145" s="1">
        <v>40.32000064849854</v>
      </c>
      <c r="T145" s="1">
        <v>0.0</v>
      </c>
      <c r="U145" s="1">
        <v>0.92695916</v>
      </c>
      <c r="V145" s="1">
        <v>3.489276</v>
      </c>
      <c r="W145" s="1">
        <v>0.0</v>
      </c>
      <c r="X145" s="1">
        <v>0.0</v>
      </c>
      <c r="Y145" s="1">
        <v>0.0</v>
      </c>
      <c r="Z145" s="1">
        <v>0.0</v>
      </c>
      <c r="AA145" s="1">
        <v>0.0</v>
      </c>
      <c r="AB145" s="1">
        <v>0.0</v>
      </c>
      <c r="AC145" s="1">
        <v>0.0</v>
      </c>
      <c r="AD145" s="1">
        <v>0.0</v>
      </c>
      <c r="AE145" s="1">
        <v>126463.0</v>
      </c>
      <c r="AF145" s="1">
        <v>1343.0</v>
      </c>
      <c r="AG145" s="1">
        <v>710.0</v>
      </c>
      <c r="AH145" s="1" t="s">
        <v>839</v>
      </c>
      <c r="AI145" s="1">
        <v>101.0</v>
      </c>
      <c r="AJ145" s="1">
        <v>7.0</v>
      </c>
      <c r="AK145" s="1">
        <v>7.0</v>
      </c>
      <c r="AL145" s="1">
        <v>9.0</v>
      </c>
    </row>
    <row r="146" ht="15.75" customHeight="1">
      <c r="A146" s="1" t="s">
        <v>290</v>
      </c>
      <c r="B146" s="1">
        <v>20.0</v>
      </c>
      <c r="C146" s="1" t="s">
        <v>358</v>
      </c>
      <c r="D146" s="1" t="s">
        <v>1690</v>
      </c>
      <c r="E146" s="1" t="s">
        <v>1691</v>
      </c>
      <c r="F146" s="1" t="s">
        <v>1692</v>
      </c>
      <c r="H146" s="1">
        <v>20.254171</v>
      </c>
      <c r="I146" s="1">
        <v>10.825519</v>
      </c>
      <c r="J146" s="1">
        <v>1.1298032</v>
      </c>
      <c r="K146" s="1">
        <v>0.0</v>
      </c>
      <c r="L146" s="1">
        <v>0.0</v>
      </c>
      <c r="M146" s="1">
        <v>0.7781513</v>
      </c>
      <c r="N146" s="1">
        <v>0.0</v>
      </c>
      <c r="O146" s="1">
        <v>0.0</v>
      </c>
      <c r="P146" s="1">
        <v>0.0</v>
      </c>
      <c r="Q146" s="1" t="s">
        <v>1693</v>
      </c>
      <c r="R146" s="1">
        <v>4.0</v>
      </c>
      <c r="S146" s="1">
        <v>3.739999979734421</v>
      </c>
      <c r="T146" s="1">
        <v>0.4468471</v>
      </c>
      <c r="U146" s="1">
        <v>1.1298032</v>
      </c>
      <c r="V146" s="1">
        <v>0.0</v>
      </c>
      <c r="W146" s="1">
        <v>0.0</v>
      </c>
      <c r="X146" s="1">
        <v>0.0</v>
      </c>
      <c r="Y146" s="1">
        <v>0.0</v>
      </c>
      <c r="Z146" s="1">
        <v>0.0</v>
      </c>
      <c r="AA146" s="1">
        <v>0.0</v>
      </c>
      <c r="AB146" s="1">
        <v>0.0</v>
      </c>
      <c r="AC146" s="1">
        <v>0.0</v>
      </c>
      <c r="AD146" s="1">
        <v>0.0</v>
      </c>
      <c r="AE146" s="1">
        <v>145178.0</v>
      </c>
      <c r="AF146" s="1">
        <v>188.0</v>
      </c>
      <c r="AG146" s="1">
        <v>530.0</v>
      </c>
      <c r="AH146" s="1" t="s">
        <v>1697</v>
      </c>
      <c r="AI146" s="1">
        <v>37.0</v>
      </c>
      <c r="AJ146" s="1">
        <v>4.0</v>
      </c>
      <c r="AK146" s="1">
        <v>4.0</v>
      </c>
      <c r="AL146" s="1">
        <v>8.0</v>
      </c>
    </row>
    <row r="147" ht="15.75" customHeight="1">
      <c r="A147" s="1" t="s">
        <v>290</v>
      </c>
      <c r="B147" s="1">
        <v>21.0</v>
      </c>
      <c r="C147" s="1" t="s">
        <v>362</v>
      </c>
      <c r="D147" s="1" t="s">
        <v>1704</v>
      </c>
      <c r="E147" s="1" t="s">
        <v>1706</v>
      </c>
      <c r="F147" s="1" t="s">
        <v>1708</v>
      </c>
      <c r="H147" s="1">
        <v>20.035704</v>
      </c>
      <c r="I147" s="1">
        <v>0.0</v>
      </c>
      <c r="J147" s="1">
        <v>4.6798763</v>
      </c>
      <c r="K147" s="1">
        <v>0.0</v>
      </c>
      <c r="L147" s="1">
        <v>0.0</v>
      </c>
      <c r="M147" s="1">
        <v>0.7781513</v>
      </c>
      <c r="N147" s="1">
        <v>0.0</v>
      </c>
      <c r="O147" s="1">
        <v>0.0</v>
      </c>
      <c r="P147" s="1">
        <v>0.0</v>
      </c>
      <c r="Q147" s="1" t="s">
        <v>1709</v>
      </c>
      <c r="R147" s="1">
        <v>4.0</v>
      </c>
      <c r="S147" s="1">
        <v>29.27000045776367</v>
      </c>
      <c r="T147" s="1">
        <v>0.4979125</v>
      </c>
      <c r="U147" s="1">
        <v>0.0</v>
      </c>
      <c r="V147" s="1">
        <v>4.088717</v>
      </c>
      <c r="W147" s="1">
        <v>0.0</v>
      </c>
      <c r="X147" s="1">
        <v>0.0</v>
      </c>
      <c r="Y147" s="1">
        <v>4.6798763</v>
      </c>
      <c r="Z147" s="1">
        <v>0.0</v>
      </c>
      <c r="AA147" s="1">
        <v>0.0</v>
      </c>
      <c r="AB147" s="1">
        <v>0.0</v>
      </c>
      <c r="AC147" s="1">
        <v>0.0</v>
      </c>
      <c r="AD147" s="1">
        <v>0.0</v>
      </c>
      <c r="AE147" s="1">
        <v>185256.0</v>
      </c>
      <c r="AF147" s="1">
        <v>580.0</v>
      </c>
      <c r="AG147" s="1">
        <v>700.0</v>
      </c>
      <c r="AH147" s="1" t="s">
        <v>1712</v>
      </c>
      <c r="AI147" s="1">
        <v>14.0</v>
      </c>
      <c r="AJ147" s="1">
        <v>2.0</v>
      </c>
      <c r="AK147" s="1">
        <v>2.0</v>
      </c>
      <c r="AL147" s="1">
        <v>5.0</v>
      </c>
    </row>
    <row r="148" ht="15.75" customHeight="1">
      <c r="A148" s="1" t="s">
        <v>290</v>
      </c>
      <c r="B148" s="1">
        <v>22.0</v>
      </c>
      <c r="C148" s="1" t="s">
        <v>364</v>
      </c>
      <c r="D148" s="1" t="s">
        <v>1713</v>
      </c>
      <c r="E148" s="1" t="s">
        <v>1714</v>
      </c>
      <c r="F148" s="1" t="s">
        <v>1715</v>
      </c>
      <c r="H148" s="1">
        <v>19.6474</v>
      </c>
      <c r="I148" s="1">
        <v>0.0</v>
      </c>
      <c r="J148" s="1">
        <v>4.039978</v>
      </c>
      <c r="K148" s="1">
        <v>0.0</v>
      </c>
      <c r="L148" s="1">
        <v>0.0</v>
      </c>
      <c r="M148" s="1">
        <v>0.69897</v>
      </c>
      <c r="N148" s="1">
        <v>0.0</v>
      </c>
      <c r="O148" s="1">
        <v>0.0</v>
      </c>
      <c r="P148" s="1">
        <v>0.0</v>
      </c>
      <c r="Q148" s="1" t="s">
        <v>1717</v>
      </c>
      <c r="R148" s="1">
        <v>3.0</v>
      </c>
      <c r="S148" s="1">
        <v>47.40999966859818</v>
      </c>
      <c r="T148" s="1">
        <v>0.0</v>
      </c>
      <c r="U148" s="1">
        <v>0.0</v>
      </c>
      <c r="V148" s="1">
        <v>4.039978</v>
      </c>
      <c r="W148" s="1">
        <v>0.0</v>
      </c>
      <c r="X148" s="1">
        <v>0.0</v>
      </c>
      <c r="Y148" s="1">
        <v>0.0</v>
      </c>
      <c r="Z148" s="1">
        <v>0.0</v>
      </c>
      <c r="AA148" s="1">
        <v>0.0</v>
      </c>
      <c r="AB148" s="1">
        <v>0.0</v>
      </c>
      <c r="AC148" s="1">
        <v>0.0</v>
      </c>
      <c r="AD148" s="1">
        <v>0.0</v>
      </c>
      <c r="AE148" s="1">
        <v>61365.0</v>
      </c>
      <c r="AF148" s="1">
        <v>53.0</v>
      </c>
      <c r="AG148" s="1">
        <v>770.0</v>
      </c>
      <c r="AH148" s="1" t="s">
        <v>1719</v>
      </c>
      <c r="AI148" s="1">
        <v>5.0</v>
      </c>
      <c r="AJ148" s="1">
        <v>5.0</v>
      </c>
      <c r="AK148" s="1">
        <v>5.0</v>
      </c>
      <c r="AL148" s="1">
        <v>6.0</v>
      </c>
    </row>
    <row r="149" ht="15.75" customHeight="1">
      <c r="A149" s="1" t="s">
        <v>290</v>
      </c>
      <c r="B149" s="1">
        <v>23.0</v>
      </c>
      <c r="C149" s="1" t="s">
        <v>366</v>
      </c>
      <c r="D149" s="1" t="s">
        <v>1722</v>
      </c>
      <c r="E149" s="1" t="s">
        <v>1723</v>
      </c>
      <c r="F149" s="1" t="s">
        <v>1724</v>
      </c>
      <c r="H149" s="1">
        <v>19.194185</v>
      </c>
      <c r="I149" s="1">
        <v>0.0</v>
      </c>
      <c r="J149" s="1">
        <v>1.2718781</v>
      </c>
      <c r="K149" s="1">
        <v>0.0</v>
      </c>
      <c r="L149" s="1">
        <v>0.0</v>
      </c>
      <c r="M149" s="1">
        <v>1.0413927</v>
      </c>
      <c r="N149" s="1">
        <v>0.0</v>
      </c>
      <c r="O149" s="1">
        <v>0.0</v>
      </c>
      <c r="P149" s="1">
        <v>0.0</v>
      </c>
      <c r="Q149" s="1" t="s">
        <v>1725</v>
      </c>
      <c r="R149" s="1">
        <v>9.0</v>
      </c>
      <c r="S149" s="1">
        <v>209.0</v>
      </c>
      <c r="T149" s="1">
        <v>0.0</v>
      </c>
      <c r="U149" s="1">
        <v>0.0</v>
      </c>
      <c r="V149" s="1">
        <v>1.2718781</v>
      </c>
      <c r="W149" s="1">
        <v>0.0</v>
      </c>
      <c r="X149" s="1">
        <v>0.0</v>
      </c>
      <c r="Y149" s="1">
        <v>0.0</v>
      </c>
      <c r="Z149" s="1">
        <v>0.0</v>
      </c>
      <c r="AA149" s="1">
        <v>0.0</v>
      </c>
      <c r="AB149" s="1">
        <v>0.0</v>
      </c>
      <c r="AC149" s="1">
        <v>0.0</v>
      </c>
      <c r="AD149" s="1">
        <v>0.0</v>
      </c>
      <c r="AE149" s="1">
        <v>15018.0</v>
      </c>
      <c r="AF149" s="1">
        <v>1380.0</v>
      </c>
      <c r="AG149" s="1">
        <v>840.0</v>
      </c>
      <c r="AH149" s="1" t="s">
        <v>1287</v>
      </c>
      <c r="AI149" s="1">
        <v>8.0</v>
      </c>
      <c r="AJ149" s="1">
        <v>5.0</v>
      </c>
      <c r="AK149" s="1">
        <v>6.0</v>
      </c>
      <c r="AL149" s="1">
        <v>28.0</v>
      </c>
    </row>
    <row r="150" ht="15.75" customHeight="1">
      <c r="A150" s="1" t="s">
        <v>290</v>
      </c>
      <c r="B150" s="1">
        <v>24.0</v>
      </c>
      <c r="C150" s="1" t="s">
        <v>368</v>
      </c>
      <c r="D150" s="1" t="s">
        <v>1728</v>
      </c>
      <c r="E150" s="1" t="s">
        <v>1729</v>
      </c>
      <c r="F150" s="1" t="s">
        <v>1731</v>
      </c>
      <c r="H150" s="1">
        <v>18.39657</v>
      </c>
      <c r="I150" s="1">
        <v>6.892999</v>
      </c>
      <c r="J150" s="1">
        <v>4.877458</v>
      </c>
      <c r="K150" s="1">
        <v>0.0</v>
      </c>
      <c r="L150" s="1">
        <v>0.0</v>
      </c>
      <c r="M150" s="1">
        <v>0.69897</v>
      </c>
      <c r="N150" s="1">
        <v>0.0</v>
      </c>
      <c r="O150" s="1">
        <v>0.0</v>
      </c>
      <c r="P150" s="1">
        <v>0.0</v>
      </c>
      <c r="Q150" s="1" t="s">
        <v>1642</v>
      </c>
      <c r="R150" s="1">
        <v>3.0</v>
      </c>
      <c r="S150" s="1">
        <v>4.0</v>
      </c>
      <c r="T150" s="1">
        <v>0.0</v>
      </c>
      <c r="U150" s="1">
        <v>0.9967164</v>
      </c>
      <c r="V150" s="1">
        <v>2.2541604</v>
      </c>
      <c r="W150" s="1">
        <v>4.877458</v>
      </c>
      <c r="X150" s="1">
        <v>0.0</v>
      </c>
      <c r="Y150" s="1">
        <v>0.0</v>
      </c>
      <c r="Z150" s="1">
        <v>0.0</v>
      </c>
      <c r="AA150" s="1">
        <v>0.0</v>
      </c>
      <c r="AB150" s="1">
        <v>0.0</v>
      </c>
      <c r="AC150" s="1">
        <v>0.0</v>
      </c>
      <c r="AD150" s="1">
        <v>0.0</v>
      </c>
      <c r="AE150" s="1">
        <v>94477.0</v>
      </c>
      <c r="AF150" s="1">
        <v>161.0</v>
      </c>
      <c r="AG150" s="1">
        <v>380.0</v>
      </c>
      <c r="AH150" s="1" t="s">
        <v>1733</v>
      </c>
      <c r="AI150" s="1">
        <v>8.0</v>
      </c>
      <c r="AJ150" s="1">
        <v>1.0</v>
      </c>
      <c r="AK150" s="1">
        <v>1.0</v>
      </c>
      <c r="AL150" s="1">
        <v>1.0</v>
      </c>
    </row>
    <row r="151" ht="15.75" customHeight="1">
      <c r="A151" s="1" t="s">
        <v>290</v>
      </c>
      <c r="B151" s="1">
        <v>25.0</v>
      </c>
      <c r="C151" s="1" t="s">
        <v>372</v>
      </c>
      <c r="D151" s="1" t="s">
        <v>7604</v>
      </c>
      <c r="E151" s="1" t="s">
        <v>7605</v>
      </c>
      <c r="F151" s="1" t="s">
        <v>7606</v>
      </c>
      <c r="H151" s="1">
        <v>17.97847</v>
      </c>
      <c r="I151" s="1">
        <v>6.892999</v>
      </c>
      <c r="J151" s="1">
        <v>2.78722</v>
      </c>
      <c r="K151" s="1">
        <v>0.0</v>
      </c>
      <c r="L151" s="1">
        <v>0.0</v>
      </c>
      <c r="M151" s="1">
        <v>0.69897</v>
      </c>
      <c r="N151" s="1">
        <v>0.0</v>
      </c>
      <c r="O151" s="1">
        <v>0.0</v>
      </c>
      <c r="P151" s="1">
        <v>1.0</v>
      </c>
      <c r="Q151" s="1" t="s">
        <v>7609</v>
      </c>
      <c r="R151" s="1">
        <v>3.0</v>
      </c>
      <c r="S151" s="1">
        <v>4.800000011920929</v>
      </c>
      <c r="T151" s="1">
        <v>0.0</v>
      </c>
      <c r="U151" s="1">
        <v>0.0</v>
      </c>
      <c r="V151" s="1">
        <v>2.78722</v>
      </c>
      <c r="W151" s="1">
        <v>0.0</v>
      </c>
      <c r="X151" s="1">
        <v>1.7407304</v>
      </c>
      <c r="Y151" s="1">
        <v>0.0</v>
      </c>
      <c r="Z151" s="1">
        <v>0.0</v>
      </c>
      <c r="AA151" s="1">
        <v>0.0</v>
      </c>
      <c r="AB151" s="1">
        <v>0.0</v>
      </c>
      <c r="AC151" s="1">
        <v>0.0</v>
      </c>
      <c r="AD151" s="1">
        <v>0.0</v>
      </c>
      <c r="AE151" s="1">
        <v>92152.0</v>
      </c>
      <c r="AF151" s="1">
        <v>203.0</v>
      </c>
      <c r="AG151" s="1">
        <v>610.0</v>
      </c>
      <c r="AH151" s="1" t="s">
        <v>1697</v>
      </c>
      <c r="AI151" s="1">
        <v>5.0</v>
      </c>
      <c r="AJ151" s="1">
        <v>4.0</v>
      </c>
      <c r="AK151" s="1">
        <v>4.0</v>
      </c>
      <c r="AL151" s="1">
        <v>10.0</v>
      </c>
    </row>
    <row r="152" ht="15.75" customHeight="1">
      <c r="A152" s="1" t="s">
        <v>342</v>
      </c>
      <c r="B152" s="1">
        <v>1.0</v>
      </c>
      <c r="C152" s="1" t="s">
        <v>374</v>
      </c>
      <c r="D152" s="1" t="s">
        <v>1742</v>
      </c>
      <c r="E152" s="1" t="s">
        <v>1743</v>
      </c>
      <c r="F152" s="1" t="s">
        <v>1744</v>
      </c>
      <c r="H152" s="1">
        <v>9.9999998E12</v>
      </c>
      <c r="I152" s="1">
        <v>0.0</v>
      </c>
      <c r="J152" s="1">
        <v>0.0</v>
      </c>
      <c r="K152" s="1">
        <v>0.0</v>
      </c>
      <c r="L152" s="1">
        <v>0.0</v>
      </c>
      <c r="M152" s="1">
        <v>0.0</v>
      </c>
      <c r="N152" s="1">
        <v>0.0</v>
      </c>
      <c r="O152" s="1">
        <v>0.0</v>
      </c>
      <c r="P152" s="1">
        <v>0.0</v>
      </c>
      <c r="Q152" s="1" t="s">
        <v>1747</v>
      </c>
      <c r="R152" s="1">
        <v>8.0</v>
      </c>
      <c r="S152" s="1">
        <v>16208.74000000954</v>
      </c>
      <c r="T152" s="1">
        <v>0.0</v>
      </c>
      <c r="U152" s="1">
        <v>0.0</v>
      </c>
      <c r="V152" s="1">
        <v>0.0</v>
      </c>
      <c r="W152" s="1">
        <v>0.0</v>
      </c>
      <c r="X152" s="1">
        <v>0.0</v>
      </c>
      <c r="Y152" s="1">
        <v>0.0</v>
      </c>
      <c r="Z152" s="1">
        <v>0.0</v>
      </c>
      <c r="AA152" s="1">
        <v>0.0</v>
      </c>
      <c r="AB152" s="1">
        <v>0.0</v>
      </c>
      <c r="AC152" s="1">
        <v>0.0</v>
      </c>
      <c r="AD152" s="1">
        <v>0.0</v>
      </c>
      <c r="AE152" s="1">
        <v>5666.0</v>
      </c>
      <c r="AF152" s="1">
        <v>101076.0</v>
      </c>
      <c r="AH152" s="1" t="s">
        <v>1748</v>
      </c>
      <c r="AJ152" s="1">
        <v>33.0</v>
      </c>
      <c r="AK152" s="1">
        <v>65.0</v>
      </c>
      <c r="AL152" s="1">
        <v>89.0</v>
      </c>
    </row>
    <row r="153" ht="15.75" customHeight="1">
      <c r="A153" s="1" t="s">
        <v>342</v>
      </c>
      <c r="B153" s="1">
        <v>2.0</v>
      </c>
      <c r="C153" s="1" t="s">
        <v>378</v>
      </c>
      <c r="D153" s="1" t="s">
        <v>1758</v>
      </c>
      <c r="E153" s="1" t="s">
        <v>1759</v>
      </c>
      <c r="F153" s="1" t="s">
        <v>1761</v>
      </c>
      <c r="H153" s="1">
        <v>412.8942</v>
      </c>
      <c r="I153" s="1">
        <v>0.0</v>
      </c>
      <c r="J153" s="1">
        <v>0.31945628</v>
      </c>
      <c r="K153" s="1">
        <v>0.0</v>
      </c>
      <c r="L153" s="1">
        <v>0.0</v>
      </c>
      <c r="M153" s="1">
        <v>0.845098</v>
      </c>
      <c r="N153" s="1">
        <v>0.0</v>
      </c>
      <c r="O153" s="1">
        <v>2.0</v>
      </c>
      <c r="P153" s="1">
        <v>1.0</v>
      </c>
      <c r="Q153" s="1" t="s">
        <v>1763</v>
      </c>
      <c r="R153" s="1">
        <v>5.0</v>
      </c>
      <c r="S153" s="1">
        <v>16361.90000152588</v>
      </c>
      <c r="T153" s="1">
        <v>0.31945628</v>
      </c>
      <c r="U153" s="1">
        <v>0.0</v>
      </c>
      <c r="V153" s="1">
        <v>0.0</v>
      </c>
      <c r="W153" s="1">
        <v>0.0</v>
      </c>
      <c r="X153" s="1">
        <v>0.0</v>
      </c>
      <c r="Y153" s="1">
        <v>0.0</v>
      </c>
      <c r="Z153" s="1">
        <v>0.0</v>
      </c>
      <c r="AA153" s="1">
        <v>0.0</v>
      </c>
      <c r="AB153" s="1">
        <v>0.0</v>
      </c>
      <c r="AC153" s="1">
        <v>0.0</v>
      </c>
      <c r="AD153" s="1">
        <v>0.0</v>
      </c>
      <c r="AE153" s="1">
        <v>164297.0</v>
      </c>
      <c r="AF153" s="1">
        <v>4462.0</v>
      </c>
      <c r="AG153" s="1">
        <v>780.0</v>
      </c>
      <c r="AH153" s="1" t="s">
        <v>1314</v>
      </c>
      <c r="AI153" s="1">
        <v>1591.0</v>
      </c>
      <c r="AJ153" s="1">
        <v>19.0</v>
      </c>
      <c r="AK153" s="1">
        <v>55.0</v>
      </c>
      <c r="AL153" s="1">
        <v>32.0</v>
      </c>
    </row>
    <row r="154" ht="15.75" customHeight="1">
      <c r="A154" s="1" t="s">
        <v>342</v>
      </c>
      <c r="B154" s="1">
        <v>3.0</v>
      </c>
      <c r="C154" s="1" t="s">
        <v>376</v>
      </c>
      <c r="D154" s="1" t="s">
        <v>1751</v>
      </c>
      <c r="E154" s="1" t="s">
        <v>1752</v>
      </c>
      <c r="F154" s="1" t="s">
        <v>1753</v>
      </c>
      <c r="H154" s="1">
        <v>350.2888</v>
      </c>
      <c r="I154" s="1">
        <v>10.541039</v>
      </c>
      <c r="J154" s="1">
        <v>3.8484397</v>
      </c>
      <c r="K154" s="1">
        <v>0.0</v>
      </c>
      <c r="L154" s="1">
        <v>0.0</v>
      </c>
      <c r="M154" s="1">
        <v>0.60206</v>
      </c>
      <c r="N154" s="1">
        <v>2.0</v>
      </c>
      <c r="O154" s="1">
        <v>0.0</v>
      </c>
      <c r="P154" s="1">
        <v>1.0</v>
      </c>
      <c r="Q154" s="1" t="s">
        <v>1754</v>
      </c>
      <c r="R154" s="1">
        <v>2.0</v>
      </c>
      <c r="S154" s="1">
        <v>1000.0</v>
      </c>
      <c r="T154" s="1">
        <v>0.0</v>
      </c>
      <c r="U154" s="1">
        <v>0.0</v>
      </c>
      <c r="V154" s="1">
        <v>0.0</v>
      </c>
      <c r="W154" s="1">
        <v>3.8484397</v>
      </c>
      <c r="X154" s="1">
        <v>0.0</v>
      </c>
      <c r="Y154" s="1">
        <v>0.0</v>
      </c>
      <c r="Z154" s="1">
        <v>0.0</v>
      </c>
      <c r="AA154" s="1">
        <v>0.0</v>
      </c>
      <c r="AB154" s="1">
        <v>0.0</v>
      </c>
      <c r="AC154" s="1">
        <v>0.0</v>
      </c>
      <c r="AD154" s="1">
        <v>0.0</v>
      </c>
      <c r="AE154" s="1">
        <v>454939.0</v>
      </c>
      <c r="AF154" s="1">
        <v>127.0</v>
      </c>
      <c r="AG154" s="1">
        <v>780.0</v>
      </c>
      <c r="AH154" s="1" t="s">
        <v>1757</v>
      </c>
      <c r="AI154" s="1">
        <v>51.0</v>
      </c>
      <c r="AJ154" s="1">
        <v>2.0</v>
      </c>
      <c r="AK154" s="1">
        <v>2.0</v>
      </c>
      <c r="AL154" s="1">
        <v>4.0</v>
      </c>
    </row>
    <row r="155" ht="15.75" customHeight="1">
      <c r="A155" s="1" t="s">
        <v>342</v>
      </c>
      <c r="B155" s="1">
        <v>4.0</v>
      </c>
      <c r="C155" s="1" t="s">
        <v>380</v>
      </c>
      <c r="D155" s="1" t="s">
        <v>1768</v>
      </c>
      <c r="E155" s="1" t="s">
        <v>1769</v>
      </c>
      <c r="F155" s="1" t="s">
        <v>1770</v>
      </c>
      <c r="H155" s="1">
        <v>305.5779</v>
      </c>
      <c r="I155" s="1">
        <v>0.0</v>
      </c>
      <c r="J155" s="1">
        <v>0.32061774</v>
      </c>
      <c r="K155" s="1">
        <v>0.0</v>
      </c>
      <c r="L155" s="1">
        <v>0.0</v>
      </c>
      <c r="M155" s="1">
        <v>0.845098</v>
      </c>
      <c r="N155" s="1">
        <v>0.0</v>
      </c>
      <c r="O155" s="1">
        <v>2.0</v>
      </c>
      <c r="P155" s="1">
        <v>1.0</v>
      </c>
      <c r="Q155" s="1" t="s">
        <v>1771</v>
      </c>
      <c r="R155" s="1">
        <v>5.0</v>
      </c>
      <c r="S155" s="1">
        <v>8956.0</v>
      </c>
      <c r="T155" s="1">
        <v>0.32061774</v>
      </c>
      <c r="U155" s="1">
        <v>0.0</v>
      </c>
      <c r="V155" s="1">
        <v>0.0</v>
      </c>
      <c r="W155" s="1">
        <v>0.0</v>
      </c>
      <c r="X155" s="1">
        <v>0.0</v>
      </c>
      <c r="Y155" s="1">
        <v>0.0</v>
      </c>
      <c r="Z155" s="1">
        <v>0.0</v>
      </c>
      <c r="AA155" s="1">
        <v>0.0</v>
      </c>
      <c r="AB155" s="1">
        <v>0.0</v>
      </c>
      <c r="AC155" s="1">
        <v>0.0</v>
      </c>
      <c r="AD155" s="1">
        <v>0.0</v>
      </c>
      <c r="AE155" s="1">
        <v>2548.0</v>
      </c>
      <c r="AF155" s="1">
        <v>3857.0</v>
      </c>
      <c r="AG155" s="1">
        <v>850.0</v>
      </c>
      <c r="AH155" s="1" t="s">
        <v>535</v>
      </c>
      <c r="AI155" s="1">
        <v>113.0</v>
      </c>
      <c r="AJ155" s="1">
        <v>22.0</v>
      </c>
      <c r="AK155" s="1">
        <v>35.0</v>
      </c>
      <c r="AL155" s="1">
        <v>37.0</v>
      </c>
    </row>
    <row r="156" ht="15.75" customHeight="1">
      <c r="A156" s="1" t="s">
        <v>342</v>
      </c>
      <c r="B156" s="1">
        <v>5.0</v>
      </c>
      <c r="C156" s="1" t="s">
        <v>386</v>
      </c>
      <c r="D156" s="1" t="s">
        <v>1790</v>
      </c>
      <c r="E156" s="1" t="s">
        <v>1791</v>
      </c>
      <c r="F156" s="1" t="s">
        <v>1792</v>
      </c>
      <c r="H156" s="1">
        <v>168.14066</v>
      </c>
      <c r="I156" s="1">
        <v>0.0</v>
      </c>
      <c r="J156" s="1">
        <v>1.045584</v>
      </c>
      <c r="K156" s="1">
        <v>0.0</v>
      </c>
      <c r="L156" s="1">
        <v>0.0</v>
      </c>
      <c r="M156" s="1">
        <v>0.7781513</v>
      </c>
      <c r="N156" s="1">
        <v>0.0</v>
      </c>
      <c r="O156" s="1">
        <v>2.0</v>
      </c>
      <c r="P156" s="1">
        <v>0.0</v>
      </c>
      <c r="Q156" s="1" t="s">
        <v>1793</v>
      </c>
      <c r="R156" s="1">
        <v>4.0</v>
      </c>
      <c r="S156" s="1">
        <v>3713.000001192093</v>
      </c>
      <c r="T156" s="1">
        <v>0.0</v>
      </c>
      <c r="U156" s="1">
        <v>1.045584</v>
      </c>
      <c r="V156" s="1">
        <v>0.0</v>
      </c>
      <c r="W156" s="1">
        <v>0.0</v>
      </c>
      <c r="X156" s="1">
        <v>0.0</v>
      </c>
      <c r="Y156" s="1">
        <v>0.0</v>
      </c>
      <c r="Z156" s="1">
        <v>0.0</v>
      </c>
      <c r="AA156" s="1">
        <v>0.0</v>
      </c>
      <c r="AB156" s="1">
        <v>0.0</v>
      </c>
      <c r="AC156" s="1">
        <v>0.0</v>
      </c>
      <c r="AD156" s="1">
        <v>0.0</v>
      </c>
      <c r="AE156" s="1">
        <v>51056.0</v>
      </c>
      <c r="AF156" s="1">
        <v>2484.0</v>
      </c>
      <c r="AG156" s="1">
        <v>830.0</v>
      </c>
      <c r="AH156" s="1" t="s">
        <v>1796</v>
      </c>
      <c r="AI156" s="1">
        <v>1010.0</v>
      </c>
      <c r="AJ156" s="1">
        <v>26.0</v>
      </c>
      <c r="AK156" s="1">
        <v>39.0</v>
      </c>
      <c r="AL156" s="1">
        <v>48.0</v>
      </c>
    </row>
    <row r="157" ht="15.75" customHeight="1">
      <c r="A157" s="1" t="s">
        <v>342</v>
      </c>
      <c r="B157" s="1">
        <v>6.0</v>
      </c>
      <c r="C157" s="1" t="s">
        <v>257</v>
      </c>
      <c r="D157" s="1" t="s">
        <v>1807</v>
      </c>
      <c r="E157" s="1" t="s">
        <v>1808</v>
      </c>
      <c r="F157" s="1" t="s">
        <v>1809</v>
      </c>
      <c r="H157" s="1">
        <v>143.07512</v>
      </c>
      <c r="I157" s="1">
        <v>0.0</v>
      </c>
      <c r="J157" s="1">
        <v>0.0</v>
      </c>
      <c r="K157" s="1">
        <v>0.0</v>
      </c>
      <c r="L157" s="1">
        <v>0.0</v>
      </c>
      <c r="M157" s="1">
        <v>0.845098</v>
      </c>
      <c r="N157" s="1">
        <v>0.0</v>
      </c>
      <c r="O157" s="1">
        <v>2.0</v>
      </c>
      <c r="P157" s="1">
        <v>0.0</v>
      </c>
      <c r="Q157" s="1" t="s">
        <v>1810</v>
      </c>
      <c r="R157" s="1">
        <v>5.0</v>
      </c>
      <c r="S157" s="1">
        <v>4585.0</v>
      </c>
      <c r="T157" s="1">
        <v>0.0</v>
      </c>
      <c r="U157" s="1">
        <v>0.0</v>
      </c>
      <c r="V157" s="1">
        <v>0.0</v>
      </c>
      <c r="W157" s="1">
        <v>0.0</v>
      </c>
      <c r="X157" s="1">
        <v>0.0</v>
      </c>
      <c r="Y157" s="1">
        <v>0.0</v>
      </c>
      <c r="Z157" s="1">
        <v>0.0</v>
      </c>
      <c r="AA157" s="1">
        <v>0.0</v>
      </c>
      <c r="AB157" s="1">
        <v>0.0</v>
      </c>
      <c r="AC157" s="1">
        <v>0.0</v>
      </c>
      <c r="AD157" s="1">
        <v>0.0</v>
      </c>
      <c r="AE157" s="1">
        <v>39135.0</v>
      </c>
      <c r="AF157" s="1">
        <v>2643.0</v>
      </c>
      <c r="AG157" s="1">
        <v>900.0</v>
      </c>
      <c r="AH157" s="1" t="s">
        <v>690</v>
      </c>
      <c r="AI157" s="1">
        <v>934.0</v>
      </c>
      <c r="AJ157" s="1">
        <v>13.0</v>
      </c>
      <c r="AK157" s="1">
        <v>35.0</v>
      </c>
      <c r="AL157" s="1">
        <v>31.0</v>
      </c>
    </row>
    <row r="158" ht="15.75" customHeight="1">
      <c r="A158" s="1" t="s">
        <v>342</v>
      </c>
      <c r="B158" s="1">
        <v>7.0</v>
      </c>
      <c r="C158" s="1" t="s">
        <v>382</v>
      </c>
      <c r="D158" s="1" t="s">
        <v>1774</v>
      </c>
      <c r="E158" s="1" t="s">
        <v>1776</v>
      </c>
      <c r="F158" s="1" t="s">
        <v>1778</v>
      </c>
      <c r="H158" s="1">
        <v>138.32607</v>
      </c>
      <c r="I158" s="1">
        <v>10.267744</v>
      </c>
      <c r="J158" s="1">
        <v>0.3154566</v>
      </c>
      <c r="K158" s="1">
        <v>0.0</v>
      </c>
      <c r="L158" s="1">
        <v>0.0</v>
      </c>
      <c r="M158" s="1">
        <v>0.47712126</v>
      </c>
      <c r="N158" s="1">
        <v>0.0</v>
      </c>
      <c r="O158" s="1">
        <v>0.0</v>
      </c>
      <c r="P158" s="1">
        <v>1.0</v>
      </c>
      <c r="Q158" s="1" t="s">
        <v>1779</v>
      </c>
      <c r="R158" s="1">
        <v>1.0</v>
      </c>
      <c r="S158" s="1">
        <v>625.4600002765656</v>
      </c>
      <c r="T158" s="1">
        <v>0.3154566</v>
      </c>
      <c r="U158" s="1">
        <v>0.0</v>
      </c>
      <c r="V158" s="1">
        <v>0.0</v>
      </c>
      <c r="W158" s="1">
        <v>0.0</v>
      </c>
      <c r="X158" s="1">
        <v>0.0</v>
      </c>
      <c r="Y158" s="1">
        <v>0.0</v>
      </c>
      <c r="Z158" s="1">
        <v>0.0</v>
      </c>
      <c r="AA158" s="1">
        <v>0.0</v>
      </c>
      <c r="AB158" s="1">
        <v>0.0</v>
      </c>
      <c r="AC158" s="1">
        <v>0.0</v>
      </c>
      <c r="AD158" s="1">
        <v>0.0</v>
      </c>
      <c r="AE158" s="1">
        <v>151905.0</v>
      </c>
      <c r="AF158" s="1">
        <v>932.0</v>
      </c>
      <c r="AG158" s="1">
        <v>880.0</v>
      </c>
      <c r="AH158" s="1" t="s">
        <v>1782</v>
      </c>
      <c r="AI158" s="1">
        <v>666.0</v>
      </c>
      <c r="AJ158" s="1">
        <v>16.0</v>
      </c>
      <c r="AK158" s="1">
        <v>36.0</v>
      </c>
      <c r="AL158" s="1">
        <v>11.0</v>
      </c>
    </row>
    <row r="159" ht="15.75" customHeight="1">
      <c r="A159" s="1" t="s">
        <v>342</v>
      </c>
      <c r="B159" s="1">
        <v>8.0</v>
      </c>
      <c r="C159" s="1" t="s">
        <v>388</v>
      </c>
      <c r="D159" s="1" t="s">
        <v>1783</v>
      </c>
      <c r="E159" s="1" t="s">
        <v>1785</v>
      </c>
      <c r="F159" s="1" t="s">
        <v>1786</v>
      </c>
      <c r="H159" s="1">
        <v>106.01235</v>
      </c>
      <c r="I159" s="1">
        <v>6.799549</v>
      </c>
      <c r="J159" s="1">
        <v>0.0</v>
      </c>
      <c r="K159" s="1">
        <v>0.0</v>
      </c>
      <c r="L159" s="1">
        <v>0.0</v>
      </c>
      <c r="M159" s="1">
        <v>0.845098</v>
      </c>
      <c r="N159" s="1">
        <v>0.0</v>
      </c>
      <c r="O159" s="1">
        <v>0.0</v>
      </c>
      <c r="P159" s="1">
        <v>0.0</v>
      </c>
      <c r="Q159" s="1" t="s">
        <v>1787</v>
      </c>
      <c r="R159" s="1">
        <v>5.0</v>
      </c>
      <c r="S159" s="1">
        <v>339.3599853515625</v>
      </c>
      <c r="T159" s="1">
        <v>0.0</v>
      </c>
      <c r="U159" s="1">
        <v>0.0</v>
      </c>
      <c r="V159" s="1">
        <v>0.0</v>
      </c>
      <c r="W159" s="1">
        <v>0.0</v>
      </c>
      <c r="X159" s="1">
        <v>0.0</v>
      </c>
      <c r="Y159" s="1">
        <v>0.0</v>
      </c>
      <c r="Z159" s="1">
        <v>0.0</v>
      </c>
      <c r="AA159" s="1">
        <v>0.0</v>
      </c>
      <c r="AB159" s="1">
        <v>0.0</v>
      </c>
      <c r="AC159" s="1">
        <v>0.0</v>
      </c>
      <c r="AD159" s="1">
        <v>0.0</v>
      </c>
      <c r="AE159" s="1">
        <v>405056.0</v>
      </c>
      <c r="AF159" s="1">
        <v>27.0</v>
      </c>
      <c r="AH159" s="1" t="s">
        <v>1789</v>
      </c>
      <c r="AI159" s="1">
        <v>100.0</v>
      </c>
      <c r="AJ159" s="1">
        <v>1.0</v>
      </c>
      <c r="AK159" s="1">
        <v>312.0</v>
      </c>
      <c r="AL159" s="1">
        <v>0.0</v>
      </c>
    </row>
    <row r="160" ht="15.75" customHeight="1">
      <c r="A160" s="1" t="s">
        <v>342</v>
      </c>
      <c r="B160" s="1">
        <v>9.0</v>
      </c>
      <c r="C160" s="1" t="s">
        <v>396</v>
      </c>
      <c r="D160" s="1" t="s">
        <v>1825</v>
      </c>
      <c r="E160" s="1" t="s">
        <v>1826</v>
      </c>
      <c r="F160" s="1" t="s">
        <v>1827</v>
      </c>
      <c r="H160" s="1">
        <v>85.93869</v>
      </c>
      <c r="I160" s="1">
        <v>0.0</v>
      </c>
      <c r="J160" s="1">
        <v>0.0</v>
      </c>
      <c r="K160" s="1">
        <v>0.0</v>
      </c>
      <c r="L160" s="1">
        <v>0.0</v>
      </c>
      <c r="M160" s="1">
        <v>0.90309</v>
      </c>
      <c r="N160" s="1">
        <v>0.0</v>
      </c>
      <c r="O160" s="1">
        <v>2.0</v>
      </c>
      <c r="P160" s="1">
        <v>0.0</v>
      </c>
      <c r="Q160" s="1" t="s">
        <v>1832</v>
      </c>
      <c r="R160" s="1">
        <v>6.0</v>
      </c>
      <c r="S160" s="1">
        <v>1447.890000455081</v>
      </c>
      <c r="T160" s="1">
        <v>0.0</v>
      </c>
      <c r="U160" s="1">
        <v>0.0</v>
      </c>
      <c r="V160" s="1">
        <v>0.0</v>
      </c>
      <c r="W160" s="1">
        <v>0.0</v>
      </c>
      <c r="X160" s="1">
        <v>0.0</v>
      </c>
      <c r="Y160" s="1">
        <v>0.0</v>
      </c>
      <c r="Z160" s="1">
        <v>0.0</v>
      </c>
      <c r="AA160" s="1">
        <v>0.0</v>
      </c>
      <c r="AB160" s="1">
        <v>0.0</v>
      </c>
      <c r="AC160" s="1">
        <v>0.0</v>
      </c>
      <c r="AD160" s="1">
        <v>0.0</v>
      </c>
      <c r="AE160" s="1">
        <v>16463.0</v>
      </c>
      <c r="AF160" s="1">
        <v>1211.0</v>
      </c>
      <c r="AG160" s="1">
        <v>890.0</v>
      </c>
      <c r="AH160" s="1" t="s">
        <v>1420</v>
      </c>
      <c r="AI160" s="1">
        <v>225.0</v>
      </c>
      <c r="AJ160" s="1">
        <v>8.0</v>
      </c>
      <c r="AK160" s="1">
        <v>9.0</v>
      </c>
      <c r="AL160" s="1">
        <v>16.0</v>
      </c>
    </row>
    <row r="161" ht="15.75" customHeight="1">
      <c r="A161" s="1" t="s">
        <v>342</v>
      </c>
      <c r="B161" s="1">
        <v>10.0</v>
      </c>
      <c r="C161" s="1" t="s">
        <v>393</v>
      </c>
      <c r="D161" s="1" t="s">
        <v>1797</v>
      </c>
      <c r="E161" s="1" t="s">
        <v>1798</v>
      </c>
      <c r="F161" s="1" t="s">
        <v>1799</v>
      </c>
      <c r="H161" s="1">
        <v>81.07485</v>
      </c>
      <c r="I161" s="1">
        <v>0.0</v>
      </c>
      <c r="J161" s="1">
        <v>3.2373672</v>
      </c>
      <c r="K161" s="1">
        <v>0.0</v>
      </c>
      <c r="L161" s="1">
        <v>0.0</v>
      </c>
      <c r="M161" s="1">
        <v>0.90309</v>
      </c>
      <c r="N161" s="1">
        <v>0.0</v>
      </c>
      <c r="O161" s="1">
        <v>0.0</v>
      </c>
      <c r="P161" s="1">
        <v>0.0</v>
      </c>
      <c r="Q161" s="1" t="s">
        <v>1802</v>
      </c>
      <c r="R161" s="1">
        <v>6.0</v>
      </c>
      <c r="S161" s="1">
        <v>768.0</v>
      </c>
      <c r="T161" s="1">
        <v>0.17080288</v>
      </c>
      <c r="U161" s="1">
        <v>0.376629</v>
      </c>
      <c r="V161" s="1">
        <v>3.2373672</v>
      </c>
      <c r="W161" s="1">
        <v>0.0</v>
      </c>
      <c r="X161" s="1">
        <v>0.0</v>
      </c>
      <c r="Y161" s="1">
        <v>0.0</v>
      </c>
      <c r="Z161" s="1">
        <v>0.0</v>
      </c>
      <c r="AA161" s="1">
        <v>0.0</v>
      </c>
      <c r="AB161" s="1">
        <v>0.0</v>
      </c>
      <c r="AC161" s="1">
        <v>0.0</v>
      </c>
      <c r="AD161" s="1">
        <v>0.0</v>
      </c>
      <c r="AE161" s="1">
        <v>116637.0</v>
      </c>
      <c r="AF161" s="1">
        <v>1321.0</v>
      </c>
      <c r="AG161" s="1">
        <v>860.0</v>
      </c>
      <c r="AH161" s="1" t="s">
        <v>1804</v>
      </c>
      <c r="AI161" s="1">
        <v>19.0</v>
      </c>
      <c r="AJ161" s="1">
        <v>7.0</v>
      </c>
      <c r="AK161" s="1">
        <v>9.0</v>
      </c>
      <c r="AL161" s="1">
        <v>20.0</v>
      </c>
    </row>
    <row r="162" ht="15.75" customHeight="1">
      <c r="A162" s="1" t="s">
        <v>342</v>
      </c>
      <c r="B162" s="1">
        <v>11.0</v>
      </c>
      <c r="C162" s="1" t="s">
        <v>405</v>
      </c>
      <c r="D162" s="1" t="s">
        <v>1850</v>
      </c>
      <c r="E162" s="1" t="s">
        <v>1851</v>
      </c>
      <c r="F162" s="1" t="s">
        <v>1852</v>
      </c>
      <c r="H162" s="1">
        <v>64.66781</v>
      </c>
      <c r="I162" s="1">
        <v>0.0</v>
      </c>
      <c r="J162" s="1">
        <v>0.25318903</v>
      </c>
      <c r="K162" s="1">
        <v>0.0</v>
      </c>
      <c r="L162" s="1">
        <v>0.0</v>
      </c>
      <c r="M162" s="1">
        <v>0.90309</v>
      </c>
      <c r="N162" s="1">
        <v>0.0</v>
      </c>
      <c r="O162" s="1">
        <v>2.0</v>
      </c>
      <c r="P162" s="1">
        <v>0.0</v>
      </c>
      <c r="Q162" s="1" t="s">
        <v>1853</v>
      </c>
      <c r="R162" s="1">
        <v>6.0</v>
      </c>
      <c r="S162" s="1">
        <v>675.4599999263883</v>
      </c>
      <c r="T162" s="1">
        <v>0.25318903</v>
      </c>
      <c r="U162" s="1">
        <v>0.0</v>
      </c>
      <c r="V162" s="1">
        <v>0.0</v>
      </c>
      <c r="W162" s="1">
        <v>0.0</v>
      </c>
      <c r="X162" s="1">
        <v>0.0</v>
      </c>
      <c r="Y162" s="1">
        <v>0.0</v>
      </c>
      <c r="Z162" s="1">
        <v>0.0</v>
      </c>
      <c r="AA162" s="1">
        <v>0.0</v>
      </c>
      <c r="AB162" s="1">
        <v>0.0</v>
      </c>
      <c r="AC162" s="1">
        <v>0.0</v>
      </c>
      <c r="AD162" s="1">
        <v>0.0</v>
      </c>
      <c r="AE162" s="1">
        <v>38835.0</v>
      </c>
      <c r="AF162" s="1">
        <v>1880.0</v>
      </c>
      <c r="AG162" s="1">
        <v>860.0</v>
      </c>
      <c r="AH162" s="1" t="s">
        <v>1856</v>
      </c>
      <c r="AI162" s="1">
        <v>83.0</v>
      </c>
      <c r="AJ162" s="1">
        <v>13.0</v>
      </c>
      <c r="AK162" s="1">
        <v>13.0</v>
      </c>
      <c r="AL162" s="1">
        <v>38.0</v>
      </c>
    </row>
    <row r="163" ht="15.75" customHeight="1">
      <c r="A163" s="1" t="s">
        <v>342</v>
      </c>
      <c r="B163" s="1">
        <v>12.0</v>
      </c>
      <c r="C163" s="1" t="s">
        <v>408</v>
      </c>
      <c r="D163" s="1" t="s">
        <v>1833</v>
      </c>
      <c r="E163" s="1" t="s">
        <v>1835</v>
      </c>
      <c r="F163" s="1" t="s">
        <v>1836</v>
      </c>
      <c r="H163" s="1">
        <v>59.614056</v>
      </c>
      <c r="I163" s="1">
        <v>0.0</v>
      </c>
      <c r="J163" s="1">
        <v>0.917009</v>
      </c>
      <c r="K163" s="1">
        <v>0.0</v>
      </c>
      <c r="L163" s="1">
        <v>0.0</v>
      </c>
      <c r="M163" s="1">
        <v>0.69897</v>
      </c>
      <c r="N163" s="1">
        <v>0.0</v>
      </c>
      <c r="O163" s="1">
        <v>2.0</v>
      </c>
      <c r="P163" s="1">
        <v>0.0</v>
      </c>
      <c r="Q163" s="1" t="s">
        <v>1840</v>
      </c>
      <c r="R163" s="1">
        <v>3.0</v>
      </c>
      <c r="S163" s="1">
        <v>622.0</v>
      </c>
      <c r="T163" s="1">
        <v>0.0</v>
      </c>
      <c r="U163" s="1">
        <v>0.917009</v>
      </c>
      <c r="V163" s="1">
        <v>0.0</v>
      </c>
      <c r="W163" s="1">
        <v>0.0</v>
      </c>
      <c r="X163" s="1">
        <v>0.0</v>
      </c>
      <c r="Y163" s="1">
        <v>0.0</v>
      </c>
      <c r="Z163" s="1">
        <v>0.0</v>
      </c>
      <c r="AA163" s="1">
        <v>0.0</v>
      </c>
      <c r="AB163" s="1">
        <v>0.0</v>
      </c>
      <c r="AC163" s="1">
        <v>0.0</v>
      </c>
      <c r="AD163" s="1">
        <v>0.0</v>
      </c>
      <c r="AE163" s="1">
        <v>7584.0</v>
      </c>
      <c r="AF163" s="1">
        <v>1211.0</v>
      </c>
      <c r="AG163" s="1">
        <v>770.0</v>
      </c>
      <c r="AH163" s="1" t="s">
        <v>1841</v>
      </c>
      <c r="AI163" s="1">
        <v>518.0</v>
      </c>
      <c r="AJ163" s="1">
        <v>13.0</v>
      </c>
      <c r="AK163" s="1">
        <v>16.0</v>
      </c>
      <c r="AL163" s="1">
        <v>8.0</v>
      </c>
    </row>
    <row r="164" ht="15.75" customHeight="1">
      <c r="A164" s="1" t="s">
        <v>342</v>
      </c>
      <c r="B164" s="1">
        <v>13.0</v>
      </c>
      <c r="C164" s="1" t="s">
        <v>410</v>
      </c>
      <c r="D164" s="1" t="s">
        <v>1873</v>
      </c>
      <c r="E164" s="1" t="s">
        <v>1874</v>
      </c>
      <c r="F164" s="1" t="s">
        <v>1875</v>
      </c>
      <c r="H164" s="1">
        <v>55.17472</v>
      </c>
      <c r="I164" s="1">
        <v>0.0</v>
      </c>
      <c r="J164" s="1">
        <v>0.0</v>
      </c>
      <c r="K164" s="1">
        <v>0.0</v>
      </c>
      <c r="L164" s="1">
        <v>0.0</v>
      </c>
      <c r="M164" s="1">
        <v>1.0</v>
      </c>
      <c r="N164" s="1">
        <v>0.0</v>
      </c>
      <c r="O164" s="1">
        <v>2.0</v>
      </c>
      <c r="P164" s="1">
        <v>0.0</v>
      </c>
      <c r="Q164" s="1" t="s">
        <v>1876</v>
      </c>
      <c r="R164" s="1">
        <v>8.0</v>
      </c>
      <c r="S164" s="1">
        <v>486.0800003409386</v>
      </c>
      <c r="T164" s="1">
        <v>0.0</v>
      </c>
      <c r="U164" s="1">
        <v>0.0</v>
      </c>
      <c r="V164" s="1">
        <v>0.0</v>
      </c>
      <c r="W164" s="1">
        <v>0.0</v>
      </c>
      <c r="X164" s="1">
        <v>0.0</v>
      </c>
      <c r="Y164" s="1">
        <v>0.0</v>
      </c>
      <c r="Z164" s="1">
        <v>0.0</v>
      </c>
      <c r="AA164" s="1">
        <v>0.0</v>
      </c>
      <c r="AB164" s="1">
        <v>0.0</v>
      </c>
      <c r="AC164" s="1">
        <v>0.0</v>
      </c>
      <c r="AD164" s="1">
        <v>0.0</v>
      </c>
      <c r="AE164" s="1">
        <v>5625.0</v>
      </c>
      <c r="AF164" s="1">
        <v>1853.0</v>
      </c>
      <c r="AG164" s="1">
        <v>920.0</v>
      </c>
      <c r="AH164" s="1" t="s">
        <v>1878</v>
      </c>
      <c r="AI164" s="1">
        <v>257.0</v>
      </c>
      <c r="AJ164" s="1">
        <v>16.0</v>
      </c>
      <c r="AK164" s="1">
        <v>20.0</v>
      </c>
      <c r="AL164" s="1">
        <v>25.0</v>
      </c>
    </row>
    <row r="165" ht="15.75" customHeight="1">
      <c r="A165" s="1" t="s">
        <v>342</v>
      </c>
      <c r="B165" s="1">
        <v>14.0</v>
      </c>
      <c r="C165" s="1" t="s">
        <v>399</v>
      </c>
      <c r="D165" s="1" t="s">
        <v>1811</v>
      </c>
      <c r="E165" s="1" t="s">
        <v>1812</v>
      </c>
      <c r="F165" s="1" t="s">
        <v>1813</v>
      </c>
      <c r="H165" s="1">
        <v>48.871876</v>
      </c>
      <c r="I165" s="1">
        <v>0.0</v>
      </c>
      <c r="J165" s="1">
        <v>3.2989135</v>
      </c>
      <c r="K165" s="1">
        <v>0.0</v>
      </c>
      <c r="L165" s="1">
        <v>0.0</v>
      </c>
      <c r="M165" s="1">
        <v>0.7781513</v>
      </c>
      <c r="N165" s="1">
        <v>0.0</v>
      </c>
      <c r="O165" s="1">
        <v>0.0</v>
      </c>
      <c r="P165" s="1">
        <v>0.0</v>
      </c>
      <c r="Q165" s="1" t="s">
        <v>1814</v>
      </c>
      <c r="R165" s="1">
        <v>4.0</v>
      </c>
      <c r="S165" s="1">
        <v>361.4500000476837</v>
      </c>
      <c r="T165" s="1">
        <v>0.0</v>
      </c>
      <c r="U165" s="1">
        <v>0.0</v>
      </c>
      <c r="V165" s="1">
        <v>0.0</v>
      </c>
      <c r="W165" s="1">
        <v>3.2989135</v>
      </c>
      <c r="X165" s="1">
        <v>0.0</v>
      </c>
      <c r="Y165" s="1">
        <v>0.0</v>
      </c>
      <c r="Z165" s="1">
        <v>0.0</v>
      </c>
      <c r="AA165" s="1">
        <v>0.0</v>
      </c>
      <c r="AB165" s="1">
        <v>0.0</v>
      </c>
      <c r="AC165" s="1">
        <v>0.0</v>
      </c>
      <c r="AD165" s="1">
        <v>0.0</v>
      </c>
      <c r="AE165" s="1">
        <v>3904.0</v>
      </c>
      <c r="AF165" s="1">
        <v>615.0</v>
      </c>
      <c r="AG165" s="1">
        <v>790.0</v>
      </c>
      <c r="AH165" s="1" t="s">
        <v>1817</v>
      </c>
      <c r="AI165" s="1">
        <v>3.0</v>
      </c>
      <c r="AJ165" s="1">
        <v>7.0</v>
      </c>
      <c r="AK165" s="1">
        <v>7.0</v>
      </c>
      <c r="AL165" s="1">
        <v>12.0</v>
      </c>
    </row>
    <row r="166" ht="15.75" customHeight="1">
      <c r="A166" s="1" t="s">
        <v>342</v>
      </c>
      <c r="B166" s="1">
        <v>15.0</v>
      </c>
      <c r="C166" s="1" t="s">
        <v>415</v>
      </c>
      <c r="D166" s="1" t="s">
        <v>1886</v>
      </c>
      <c r="E166" s="1" t="s">
        <v>1887</v>
      </c>
      <c r="F166" s="1" t="s">
        <v>1888</v>
      </c>
      <c r="H166" s="1">
        <v>45.001846</v>
      </c>
      <c r="I166" s="1">
        <v>0.0</v>
      </c>
      <c r="J166" s="1">
        <v>0.0</v>
      </c>
      <c r="K166" s="1">
        <v>0.0</v>
      </c>
      <c r="L166" s="1">
        <v>0.0</v>
      </c>
      <c r="M166" s="1">
        <v>0.90309</v>
      </c>
      <c r="N166" s="1">
        <v>0.0</v>
      </c>
      <c r="O166" s="1">
        <v>2.0</v>
      </c>
      <c r="P166" s="1">
        <v>0.0</v>
      </c>
      <c r="Q166" s="1" t="s">
        <v>1889</v>
      </c>
      <c r="R166" s="1">
        <v>6.0</v>
      </c>
      <c r="S166" s="1">
        <v>396.2999995946884</v>
      </c>
      <c r="T166" s="1">
        <v>0.0</v>
      </c>
      <c r="U166" s="1">
        <v>0.0</v>
      </c>
      <c r="V166" s="1">
        <v>0.0</v>
      </c>
      <c r="W166" s="1">
        <v>0.0</v>
      </c>
      <c r="X166" s="1">
        <v>0.0</v>
      </c>
      <c r="Y166" s="1">
        <v>0.0</v>
      </c>
      <c r="Z166" s="1">
        <v>0.0</v>
      </c>
      <c r="AA166" s="1">
        <v>0.0</v>
      </c>
      <c r="AB166" s="1">
        <v>0.0</v>
      </c>
      <c r="AC166" s="1">
        <v>0.0</v>
      </c>
      <c r="AD166" s="1">
        <v>0.0</v>
      </c>
      <c r="AE166" s="1">
        <v>97844.0</v>
      </c>
      <c r="AF166" s="1">
        <v>1286.0</v>
      </c>
      <c r="AG166" s="1">
        <v>780.0</v>
      </c>
      <c r="AH166" s="1" t="s">
        <v>1891</v>
      </c>
      <c r="AI166" s="1">
        <v>241.0</v>
      </c>
      <c r="AJ166" s="1">
        <v>14.0</v>
      </c>
      <c r="AK166" s="1">
        <v>16.0</v>
      </c>
      <c r="AL166" s="1">
        <v>34.0</v>
      </c>
    </row>
    <row r="167" ht="15.75" customHeight="1">
      <c r="A167" s="1" t="s">
        <v>342</v>
      </c>
      <c r="B167" s="1">
        <v>16.0</v>
      </c>
      <c r="C167" s="1" t="s">
        <v>419</v>
      </c>
      <c r="D167" s="1" t="s">
        <v>1893</v>
      </c>
      <c r="E167" s="1" t="s">
        <v>1894</v>
      </c>
      <c r="F167" s="1" t="s">
        <v>1895</v>
      </c>
      <c r="H167" s="1">
        <v>44.833027</v>
      </c>
      <c r="I167" s="1">
        <v>0.0</v>
      </c>
      <c r="J167" s="1">
        <v>0.0</v>
      </c>
      <c r="K167" s="1">
        <v>0.0</v>
      </c>
      <c r="L167" s="1">
        <v>0.0</v>
      </c>
      <c r="M167" s="1">
        <v>0.845098</v>
      </c>
      <c r="N167" s="1">
        <v>0.0</v>
      </c>
      <c r="O167" s="1">
        <v>2.0</v>
      </c>
      <c r="P167" s="1">
        <v>0.0</v>
      </c>
      <c r="Q167" s="1" t="s">
        <v>1896</v>
      </c>
      <c r="R167" s="1">
        <v>5.0</v>
      </c>
      <c r="S167" s="1">
        <v>449.3000004291534</v>
      </c>
      <c r="T167" s="1">
        <v>0.0</v>
      </c>
      <c r="U167" s="1">
        <v>0.0</v>
      </c>
      <c r="V167" s="1">
        <v>0.0</v>
      </c>
      <c r="W167" s="1">
        <v>0.0</v>
      </c>
      <c r="X167" s="1">
        <v>0.0</v>
      </c>
      <c r="Y167" s="1">
        <v>0.0</v>
      </c>
      <c r="Z167" s="1">
        <v>0.0</v>
      </c>
      <c r="AA167" s="1">
        <v>0.0</v>
      </c>
      <c r="AB167" s="1">
        <v>0.0</v>
      </c>
      <c r="AC167" s="1">
        <v>0.0</v>
      </c>
      <c r="AD167" s="1">
        <v>0.0</v>
      </c>
      <c r="AE167" s="1">
        <v>89976.0</v>
      </c>
      <c r="AF167" s="1">
        <v>1527.0</v>
      </c>
      <c r="AG167" s="1">
        <v>730.0</v>
      </c>
      <c r="AH167" s="1" t="s">
        <v>1899</v>
      </c>
      <c r="AI167" s="1">
        <v>527.0</v>
      </c>
      <c r="AJ167" s="1">
        <v>9.0</v>
      </c>
      <c r="AK167" s="1">
        <v>20.0</v>
      </c>
      <c r="AL167" s="1">
        <v>11.0</v>
      </c>
    </row>
    <row r="168" ht="15.75" customHeight="1">
      <c r="A168" s="1" t="s">
        <v>342</v>
      </c>
      <c r="B168" s="1">
        <v>17.0</v>
      </c>
      <c r="C168" s="1" t="s">
        <v>402</v>
      </c>
      <c r="D168" s="1" t="s">
        <v>1818</v>
      </c>
      <c r="E168" s="1" t="s">
        <v>1819</v>
      </c>
      <c r="F168" s="1" t="s">
        <v>1820</v>
      </c>
      <c r="H168" s="1">
        <v>43.1979</v>
      </c>
      <c r="I168" s="1">
        <v>0.0</v>
      </c>
      <c r="J168" s="1">
        <v>2.5472162</v>
      </c>
      <c r="K168" s="1">
        <v>0.0</v>
      </c>
      <c r="L168" s="1">
        <v>0.0</v>
      </c>
      <c r="M168" s="1">
        <v>0.90309</v>
      </c>
      <c r="N168" s="1">
        <v>0.0</v>
      </c>
      <c r="O168" s="1">
        <v>0.0</v>
      </c>
      <c r="P168" s="1">
        <v>0.0</v>
      </c>
      <c r="Q168" s="1" t="s">
        <v>1823</v>
      </c>
      <c r="R168" s="1">
        <v>6.0</v>
      </c>
      <c r="S168" s="1">
        <v>351.6399993896484</v>
      </c>
      <c r="T168" s="1">
        <v>0.29518422</v>
      </c>
      <c r="U168" s="1">
        <v>0.0</v>
      </c>
      <c r="V168" s="1">
        <v>2.5472162</v>
      </c>
      <c r="W168" s="1">
        <v>0.0</v>
      </c>
      <c r="X168" s="1">
        <v>0.0</v>
      </c>
      <c r="Y168" s="1">
        <v>0.0</v>
      </c>
      <c r="Z168" s="1">
        <v>0.0</v>
      </c>
      <c r="AA168" s="1">
        <v>0.0</v>
      </c>
      <c r="AB168" s="1">
        <v>0.0</v>
      </c>
      <c r="AC168" s="1">
        <v>0.0</v>
      </c>
      <c r="AD168" s="1">
        <v>0.0</v>
      </c>
      <c r="AE168" s="1">
        <v>179620.0</v>
      </c>
      <c r="AF168" s="1">
        <v>579.0</v>
      </c>
      <c r="AG168" s="1">
        <v>670.0</v>
      </c>
      <c r="AH168" s="1" t="s">
        <v>1824</v>
      </c>
      <c r="AI168" s="1">
        <v>28.0</v>
      </c>
      <c r="AJ168" s="1">
        <v>5.0</v>
      </c>
      <c r="AK168" s="1">
        <v>5.0</v>
      </c>
      <c r="AL168" s="1">
        <v>10.0</v>
      </c>
    </row>
    <row r="169" ht="15.75" customHeight="1">
      <c r="A169" s="1" t="s">
        <v>342</v>
      </c>
      <c r="B169" s="1">
        <v>18.0</v>
      </c>
      <c r="C169" s="1" t="s">
        <v>413</v>
      </c>
      <c r="D169" s="1" t="s">
        <v>1844</v>
      </c>
      <c r="E169" s="1" t="s">
        <v>1845</v>
      </c>
      <c r="F169" s="1" t="s">
        <v>1846</v>
      </c>
      <c r="H169" s="1">
        <v>30.635145</v>
      </c>
      <c r="I169" s="1">
        <v>0.0</v>
      </c>
      <c r="J169" s="1">
        <v>1.9444818</v>
      </c>
      <c r="K169" s="1">
        <v>0.0</v>
      </c>
      <c r="L169" s="1">
        <v>0.0</v>
      </c>
      <c r="M169" s="1">
        <v>0.69897</v>
      </c>
      <c r="N169" s="1">
        <v>0.0</v>
      </c>
      <c r="O169" s="1">
        <v>0.0</v>
      </c>
      <c r="P169" s="1">
        <v>0.0</v>
      </c>
      <c r="Q169" s="1" t="s">
        <v>1847</v>
      </c>
      <c r="R169" s="1">
        <v>3.0</v>
      </c>
      <c r="S169" s="1">
        <v>507.0600004196167</v>
      </c>
      <c r="T169" s="1">
        <v>0.0</v>
      </c>
      <c r="U169" s="1">
        <v>0.0</v>
      </c>
      <c r="V169" s="1">
        <v>1.9444818</v>
      </c>
      <c r="W169" s="1">
        <v>0.0</v>
      </c>
      <c r="X169" s="1">
        <v>0.0</v>
      </c>
      <c r="Y169" s="1">
        <v>0.0</v>
      </c>
      <c r="Z169" s="1">
        <v>0.0</v>
      </c>
      <c r="AA169" s="1">
        <v>0.0</v>
      </c>
      <c r="AB169" s="1">
        <v>0.0</v>
      </c>
      <c r="AC169" s="1">
        <v>0.0</v>
      </c>
      <c r="AD169" s="1">
        <v>0.0</v>
      </c>
      <c r="AE169" s="1">
        <v>237106.0</v>
      </c>
      <c r="AF169" s="1">
        <v>1080.0</v>
      </c>
      <c r="AG169" s="1">
        <v>680.0</v>
      </c>
      <c r="AH169" s="1" t="s">
        <v>1400</v>
      </c>
      <c r="AI169" s="1">
        <v>5.0</v>
      </c>
      <c r="AJ169" s="1">
        <v>8.0</v>
      </c>
      <c r="AK169" s="1">
        <v>8.0</v>
      </c>
      <c r="AL169" s="1">
        <v>17.0</v>
      </c>
    </row>
    <row r="170" ht="15.75" customHeight="1">
      <c r="A170" s="1" t="s">
        <v>342</v>
      </c>
      <c r="B170" s="1">
        <v>19.0</v>
      </c>
      <c r="C170" s="1" t="s">
        <v>426</v>
      </c>
      <c r="D170" s="1" t="s">
        <v>7722</v>
      </c>
      <c r="E170" s="1" t="s">
        <v>7723</v>
      </c>
      <c r="F170" s="1" t="s">
        <v>7724</v>
      </c>
      <c r="H170" s="1">
        <v>30.568628</v>
      </c>
      <c r="I170" s="1">
        <v>0.0</v>
      </c>
      <c r="J170" s="1">
        <v>0.0</v>
      </c>
      <c r="K170" s="1">
        <v>0.0</v>
      </c>
      <c r="L170" s="1">
        <v>0.0</v>
      </c>
      <c r="M170" s="1">
        <v>0.60206</v>
      </c>
      <c r="N170" s="1">
        <v>0.0</v>
      </c>
      <c r="O170" s="1">
        <v>2.0</v>
      </c>
      <c r="P170" s="1">
        <v>0.0</v>
      </c>
      <c r="Q170" s="1" t="s">
        <v>7725</v>
      </c>
      <c r="R170" s="1">
        <v>2.0</v>
      </c>
      <c r="S170" s="1">
        <v>411.4700000286102</v>
      </c>
      <c r="T170" s="1">
        <v>0.0</v>
      </c>
      <c r="U170" s="1">
        <v>0.0</v>
      </c>
      <c r="V170" s="1">
        <v>0.0</v>
      </c>
      <c r="W170" s="1">
        <v>0.0</v>
      </c>
      <c r="X170" s="1">
        <v>0.0</v>
      </c>
      <c r="Y170" s="1">
        <v>0.0</v>
      </c>
      <c r="Z170" s="1">
        <v>0.0</v>
      </c>
      <c r="AA170" s="1">
        <v>0.0</v>
      </c>
      <c r="AB170" s="1">
        <v>0.0</v>
      </c>
      <c r="AC170" s="1">
        <v>0.0</v>
      </c>
      <c r="AD170" s="1">
        <v>0.0</v>
      </c>
      <c r="AE170" s="1">
        <v>36913.0</v>
      </c>
      <c r="AF170" s="1">
        <v>789.0</v>
      </c>
      <c r="AG170" s="1">
        <v>690.0</v>
      </c>
      <c r="AH170" s="1" t="s">
        <v>1120</v>
      </c>
      <c r="AI170" s="1">
        <v>252.0</v>
      </c>
      <c r="AJ170" s="1">
        <v>12.0</v>
      </c>
      <c r="AK170" s="1">
        <v>15.0</v>
      </c>
      <c r="AL170" s="1">
        <v>23.0</v>
      </c>
    </row>
    <row r="171" ht="15.75" customHeight="1">
      <c r="A171" s="1" t="s">
        <v>342</v>
      </c>
      <c r="B171" s="1">
        <v>20.0</v>
      </c>
      <c r="C171" s="1" t="s">
        <v>417</v>
      </c>
      <c r="D171" s="1" t="s">
        <v>1857</v>
      </c>
      <c r="E171" s="1" t="s">
        <v>1858</v>
      </c>
      <c r="F171" s="1" t="s">
        <v>1859</v>
      </c>
      <c r="H171" s="1">
        <v>28.453457</v>
      </c>
      <c r="I171" s="1">
        <v>5.148851</v>
      </c>
      <c r="J171" s="1">
        <v>0.0</v>
      </c>
      <c r="K171" s="1">
        <v>0.0</v>
      </c>
      <c r="L171" s="1">
        <v>0.0</v>
      </c>
      <c r="M171" s="1">
        <v>0.30103</v>
      </c>
      <c r="N171" s="1">
        <v>0.0</v>
      </c>
      <c r="O171" s="1">
        <v>0.0</v>
      </c>
      <c r="P171" s="1">
        <v>0.0</v>
      </c>
      <c r="Q171" s="1" t="s">
        <v>1388</v>
      </c>
      <c r="R171" s="1">
        <v>0.0</v>
      </c>
      <c r="S171" s="1">
        <v>336.0</v>
      </c>
      <c r="T171" s="1">
        <v>0.0</v>
      </c>
      <c r="U171" s="1">
        <v>0.0</v>
      </c>
      <c r="V171" s="1">
        <v>0.0</v>
      </c>
      <c r="W171" s="1">
        <v>0.0</v>
      </c>
      <c r="X171" s="1">
        <v>0.0</v>
      </c>
      <c r="Y171" s="1">
        <v>0.0</v>
      </c>
      <c r="Z171" s="1">
        <v>0.0</v>
      </c>
      <c r="AA171" s="1">
        <v>0.0</v>
      </c>
      <c r="AB171" s="1">
        <v>0.0</v>
      </c>
      <c r="AC171" s="1">
        <v>0.0</v>
      </c>
      <c r="AD171" s="1">
        <v>0.0</v>
      </c>
      <c r="AE171" s="1">
        <v>143968.0</v>
      </c>
      <c r="AF171" s="1">
        <v>210.0</v>
      </c>
      <c r="AH171" s="1" t="s">
        <v>1862</v>
      </c>
      <c r="AI171" s="1">
        <v>86.0</v>
      </c>
      <c r="AJ171" s="1">
        <v>2.0</v>
      </c>
      <c r="AK171" s="1">
        <v>21.0</v>
      </c>
      <c r="AL171" s="1">
        <v>2.0</v>
      </c>
    </row>
    <row r="172" ht="15.75" customHeight="1">
      <c r="A172" s="1" t="s">
        <v>342</v>
      </c>
      <c r="B172" s="1">
        <v>21.0</v>
      </c>
      <c r="C172" s="1" t="s">
        <v>428</v>
      </c>
      <c r="D172" s="1" t="s">
        <v>7730</v>
      </c>
      <c r="E172" s="1" t="s">
        <v>7731</v>
      </c>
      <c r="F172" s="1" t="s">
        <v>7732</v>
      </c>
      <c r="H172" s="1">
        <v>26.616354</v>
      </c>
      <c r="I172" s="1">
        <v>0.0</v>
      </c>
      <c r="J172" s="1">
        <v>0.0</v>
      </c>
      <c r="K172" s="1">
        <v>0.0</v>
      </c>
      <c r="L172" s="1">
        <v>0.0</v>
      </c>
      <c r="M172" s="1">
        <v>0.9542425</v>
      </c>
      <c r="N172" s="1">
        <v>0.0</v>
      </c>
      <c r="O172" s="1">
        <v>0.0</v>
      </c>
      <c r="P172" s="1">
        <v>1.0</v>
      </c>
      <c r="Q172" s="1" t="s">
        <v>7733</v>
      </c>
      <c r="R172" s="1">
        <v>7.0</v>
      </c>
      <c r="S172" s="1">
        <v>777.0</v>
      </c>
      <c r="T172" s="1">
        <v>0.0</v>
      </c>
      <c r="U172" s="1">
        <v>0.0</v>
      </c>
      <c r="V172" s="1">
        <v>0.0</v>
      </c>
      <c r="W172" s="1">
        <v>0.0</v>
      </c>
      <c r="X172" s="1">
        <v>0.0</v>
      </c>
      <c r="Y172" s="1">
        <v>0.0</v>
      </c>
      <c r="Z172" s="1">
        <v>0.0</v>
      </c>
      <c r="AA172" s="1">
        <v>0.0</v>
      </c>
      <c r="AB172" s="1">
        <v>0.0</v>
      </c>
      <c r="AC172" s="1">
        <v>0.0</v>
      </c>
      <c r="AD172" s="1">
        <v>0.0</v>
      </c>
      <c r="AE172" s="1">
        <v>3027.0</v>
      </c>
      <c r="AF172" s="1">
        <v>1976.0</v>
      </c>
      <c r="AG172" s="1">
        <v>830.0</v>
      </c>
      <c r="AH172" s="1" t="s">
        <v>3189</v>
      </c>
      <c r="AI172" s="1">
        <v>87.0</v>
      </c>
      <c r="AJ172" s="1">
        <v>7.0</v>
      </c>
      <c r="AK172" s="1">
        <v>7.0</v>
      </c>
      <c r="AL172" s="1">
        <v>38.0</v>
      </c>
    </row>
    <row r="173" ht="15.75" customHeight="1">
      <c r="A173" s="1" t="s">
        <v>342</v>
      </c>
      <c r="B173" s="1">
        <v>22.0</v>
      </c>
      <c r="C173" s="1" t="s">
        <v>421</v>
      </c>
      <c r="D173" s="1" t="s">
        <v>1863</v>
      </c>
      <c r="E173" s="1" t="s">
        <v>1864</v>
      </c>
      <c r="F173" s="1" t="s">
        <v>1865</v>
      </c>
      <c r="H173" s="1">
        <v>25.712805</v>
      </c>
      <c r="I173" s="1">
        <v>4.2619934</v>
      </c>
      <c r="J173" s="1">
        <v>0.0</v>
      </c>
      <c r="K173" s="1">
        <v>0.0</v>
      </c>
      <c r="L173" s="1">
        <v>0.0</v>
      </c>
      <c r="M173" s="1">
        <v>0.69897</v>
      </c>
      <c r="N173" s="1">
        <v>0.0</v>
      </c>
      <c r="O173" s="1">
        <v>0.0</v>
      </c>
      <c r="P173" s="1">
        <v>0.0</v>
      </c>
      <c r="Q173" s="1" t="s">
        <v>1868</v>
      </c>
      <c r="R173" s="1">
        <v>3.0</v>
      </c>
      <c r="S173" s="1">
        <v>73.5</v>
      </c>
      <c r="T173" s="1">
        <v>0.0</v>
      </c>
      <c r="U173" s="1">
        <v>0.0</v>
      </c>
      <c r="V173" s="1">
        <v>0.0</v>
      </c>
      <c r="W173" s="1">
        <v>0.0</v>
      </c>
      <c r="X173" s="1">
        <v>0.0</v>
      </c>
      <c r="Y173" s="1">
        <v>0.0</v>
      </c>
      <c r="Z173" s="1">
        <v>0.0</v>
      </c>
      <c r="AA173" s="1">
        <v>0.0</v>
      </c>
      <c r="AB173" s="1">
        <v>0.0</v>
      </c>
      <c r="AC173" s="1">
        <v>0.0</v>
      </c>
      <c r="AD173" s="1">
        <v>0.0</v>
      </c>
      <c r="AE173" s="1">
        <v>18430.0</v>
      </c>
      <c r="AF173" s="1">
        <v>481.0</v>
      </c>
      <c r="AG173" s="1">
        <v>570.0</v>
      </c>
      <c r="AH173" s="1" t="s">
        <v>1872</v>
      </c>
      <c r="AI173" s="1">
        <v>136.0</v>
      </c>
      <c r="AJ173" s="1">
        <v>3.0</v>
      </c>
      <c r="AK173" s="1">
        <v>3.0</v>
      </c>
      <c r="AL173" s="1">
        <v>5.0</v>
      </c>
    </row>
    <row r="174" ht="15.75" customHeight="1">
      <c r="A174" s="1" t="s">
        <v>342</v>
      </c>
      <c r="B174" s="1">
        <v>23.0</v>
      </c>
      <c r="C174" s="1" t="s">
        <v>437</v>
      </c>
      <c r="D174" s="1" t="s">
        <v>3872</v>
      </c>
      <c r="E174" s="1" t="s">
        <v>3874</v>
      </c>
      <c r="F174" s="1" t="s">
        <v>3876</v>
      </c>
      <c r="H174" s="1">
        <v>23.151897</v>
      </c>
      <c r="I174" s="1">
        <v>0.0</v>
      </c>
      <c r="J174" s="1">
        <v>0.0</v>
      </c>
      <c r="K174" s="1">
        <v>0.0</v>
      </c>
      <c r="L174" s="1">
        <v>0.0</v>
      </c>
      <c r="M174" s="1">
        <v>0.69897</v>
      </c>
      <c r="N174" s="1">
        <v>0.0</v>
      </c>
      <c r="O174" s="1">
        <v>2.0</v>
      </c>
      <c r="P174" s="1">
        <v>0.0</v>
      </c>
      <c r="Q174" s="1" t="s">
        <v>3878</v>
      </c>
      <c r="R174" s="1">
        <v>3.0</v>
      </c>
      <c r="S174" s="1">
        <v>174.5399997234344</v>
      </c>
      <c r="T174" s="1">
        <v>0.0</v>
      </c>
      <c r="U174" s="1">
        <v>0.0</v>
      </c>
      <c r="V174" s="1">
        <v>0.0</v>
      </c>
      <c r="W174" s="1">
        <v>0.0</v>
      </c>
      <c r="X174" s="1">
        <v>0.0</v>
      </c>
      <c r="Y174" s="1">
        <v>0.0</v>
      </c>
      <c r="Z174" s="1">
        <v>0.0</v>
      </c>
      <c r="AA174" s="1">
        <v>0.0</v>
      </c>
      <c r="AB174" s="1">
        <v>0.0</v>
      </c>
      <c r="AC174" s="1">
        <v>0.0</v>
      </c>
      <c r="AD174" s="1">
        <v>0.0</v>
      </c>
      <c r="AE174" s="1">
        <v>5959.0</v>
      </c>
      <c r="AF174" s="1">
        <v>133.0</v>
      </c>
      <c r="AG174" s="1">
        <v>850.0</v>
      </c>
      <c r="AH174" s="1" t="s">
        <v>3378</v>
      </c>
      <c r="AI174" s="1">
        <v>63.0</v>
      </c>
      <c r="AJ174" s="1">
        <v>4.0</v>
      </c>
      <c r="AK174" s="1">
        <v>5.0</v>
      </c>
      <c r="AL174" s="1">
        <v>10.0</v>
      </c>
    </row>
    <row r="175" ht="15.75" customHeight="1">
      <c r="A175" s="1" t="s">
        <v>342</v>
      </c>
      <c r="B175" s="1">
        <v>24.0</v>
      </c>
      <c r="C175" s="1" t="s">
        <v>423</v>
      </c>
      <c r="D175" s="1" t="s">
        <v>1879</v>
      </c>
      <c r="E175" s="1" t="s">
        <v>1880</v>
      </c>
      <c r="F175" s="1" t="s">
        <v>1881</v>
      </c>
      <c r="H175" s="1">
        <v>21.78213</v>
      </c>
      <c r="I175" s="1">
        <v>0.0</v>
      </c>
      <c r="J175" s="1">
        <v>2.4872718</v>
      </c>
      <c r="K175" s="1">
        <v>0.0</v>
      </c>
      <c r="L175" s="1">
        <v>0.0</v>
      </c>
      <c r="M175" s="1">
        <v>0.60206</v>
      </c>
      <c r="N175" s="1">
        <v>0.0</v>
      </c>
      <c r="O175" s="1">
        <v>0.0</v>
      </c>
      <c r="P175" s="1">
        <v>0.0</v>
      </c>
      <c r="Q175" s="1" t="s">
        <v>1883</v>
      </c>
      <c r="R175" s="1">
        <v>2.0</v>
      </c>
      <c r="S175" s="1">
        <v>210.5800018310547</v>
      </c>
      <c r="T175" s="1">
        <v>0.0</v>
      </c>
      <c r="U175" s="1">
        <v>0.0</v>
      </c>
      <c r="V175" s="1">
        <v>2.4872718</v>
      </c>
      <c r="W175" s="1">
        <v>0.0</v>
      </c>
      <c r="X175" s="1">
        <v>0.0</v>
      </c>
      <c r="Y175" s="1">
        <v>0.0</v>
      </c>
      <c r="Z175" s="1">
        <v>0.0</v>
      </c>
      <c r="AA175" s="1">
        <v>0.0</v>
      </c>
      <c r="AB175" s="1">
        <v>0.0</v>
      </c>
      <c r="AC175" s="1">
        <v>0.0</v>
      </c>
      <c r="AD175" s="1">
        <v>0.0</v>
      </c>
      <c r="AE175" s="1">
        <v>165903.0</v>
      </c>
      <c r="AF175" s="1">
        <v>94.0</v>
      </c>
      <c r="AG175" s="1">
        <v>600.0</v>
      </c>
      <c r="AH175" s="1" t="s">
        <v>1885</v>
      </c>
      <c r="AI175" s="1">
        <v>5.0</v>
      </c>
      <c r="AJ175" s="1">
        <v>3.0</v>
      </c>
      <c r="AK175" s="1">
        <v>3.0</v>
      </c>
      <c r="AL175" s="1">
        <v>4.0</v>
      </c>
    </row>
    <row r="176" ht="15.75" customHeight="1">
      <c r="A176" s="1" t="s">
        <v>342</v>
      </c>
      <c r="B176" s="1">
        <v>25.0</v>
      </c>
      <c r="C176" s="1" t="s">
        <v>430</v>
      </c>
      <c r="D176" s="1" t="s">
        <v>1900</v>
      </c>
      <c r="E176" s="1" t="s">
        <v>1901</v>
      </c>
      <c r="F176" s="1" t="s">
        <v>1902</v>
      </c>
      <c r="H176" s="1">
        <v>17.47862</v>
      </c>
      <c r="I176" s="1">
        <v>0.0</v>
      </c>
      <c r="J176" s="1">
        <v>2.7648475</v>
      </c>
      <c r="K176" s="1">
        <v>0.0</v>
      </c>
      <c r="L176" s="1">
        <v>0.0</v>
      </c>
      <c r="M176" s="1">
        <v>0.7781513</v>
      </c>
      <c r="N176" s="1">
        <v>0.0</v>
      </c>
      <c r="O176" s="1">
        <v>0.0</v>
      </c>
      <c r="P176" s="1">
        <v>0.0</v>
      </c>
      <c r="Q176" s="1" t="s">
        <v>1905</v>
      </c>
      <c r="R176" s="1">
        <v>4.0</v>
      </c>
      <c r="S176" s="1">
        <v>65.0</v>
      </c>
      <c r="T176" s="1">
        <v>0.18831001</v>
      </c>
      <c r="U176" s="1">
        <v>0.5739709</v>
      </c>
      <c r="V176" s="1">
        <v>2.7648475</v>
      </c>
      <c r="W176" s="1">
        <v>0.0</v>
      </c>
      <c r="X176" s="1">
        <v>0.0</v>
      </c>
      <c r="Y176" s="1">
        <v>0.0</v>
      </c>
      <c r="Z176" s="1">
        <v>0.0</v>
      </c>
      <c r="AA176" s="1">
        <v>0.0</v>
      </c>
      <c r="AB176" s="1">
        <v>0.0</v>
      </c>
      <c r="AC176" s="1">
        <v>0.0</v>
      </c>
      <c r="AD176" s="1">
        <v>0.0</v>
      </c>
      <c r="AE176" s="1">
        <v>24125.0</v>
      </c>
      <c r="AF176" s="1">
        <v>189.0</v>
      </c>
      <c r="AG176" s="1">
        <v>840.0</v>
      </c>
      <c r="AH176" s="1" t="s">
        <v>1448</v>
      </c>
      <c r="AI176" s="1">
        <v>22.0</v>
      </c>
      <c r="AJ176" s="1">
        <v>3.0</v>
      </c>
      <c r="AK176" s="1">
        <v>3.0</v>
      </c>
      <c r="AL176" s="1">
        <v>2.0</v>
      </c>
    </row>
    <row r="177" ht="15.75" customHeight="1">
      <c r="A177" s="1" t="s">
        <v>443</v>
      </c>
      <c r="B177" s="1">
        <v>1.0</v>
      </c>
      <c r="C177" s="1" t="s">
        <v>445</v>
      </c>
      <c r="D177" s="1" t="s">
        <v>1931</v>
      </c>
      <c r="E177" s="1" t="s">
        <v>1932</v>
      </c>
      <c r="F177" s="1" t="s">
        <v>1933</v>
      </c>
      <c r="H177" s="1">
        <v>9.9999998E12</v>
      </c>
      <c r="I177" s="1">
        <v>4.7417207</v>
      </c>
      <c r="J177" s="1">
        <v>0.4759507</v>
      </c>
      <c r="K177" s="1">
        <v>0.0</v>
      </c>
      <c r="L177" s="1">
        <v>0.0</v>
      </c>
      <c r="M177" s="1">
        <v>0.69897</v>
      </c>
      <c r="N177" s="1">
        <v>2.0</v>
      </c>
      <c r="O177" s="1">
        <v>0.0</v>
      </c>
      <c r="P177" s="1">
        <v>0.0</v>
      </c>
      <c r="Q177" s="1" t="s">
        <v>1935</v>
      </c>
      <c r="R177" s="1">
        <v>3.0</v>
      </c>
      <c r="S177" s="1">
        <v>4.519999980926514</v>
      </c>
      <c r="T177" s="1">
        <v>0.17008919</v>
      </c>
      <c r="U177" s="1">
        <v>0.4759507</v>
      </c>
      <c r="V177" s="1">
        <v>0.0</v>
      </c>
      <c r="W177" s="1">
        <v>0.0</v>
      </c>
      <c r="X177" s="1">
        <v>0.0</v>
      </c>
      <c r="Y177" s="1">
        <v>0.0</v>
      </c>
      <c r="Z177" s="1">
        <v>0.0</v>
      </c>
      <c r="AA177" s="1">
        <v>0.0</v>
      </c>
      <c r="AB177" s="1">
        <v>0.0</v>
      </c>
      <c r="AC177" s="1">
        <v>0.0</v>
      </c>
      <c r="AD177" s="1">
        <v>0.0</v>
      </c>
      <c r="AE177" s="1">
        <v>116341.0</v>
      </c>
      <c r="AF177" s="1">
        <v>145.0</v>
      </c>
      <c r="AH177" s="1" t="s">
        <v>717</v>
      </c>
      <c r="AI177" s="1">
        <v>927.0</v>
      </c>
      <c r="AJ177" s="1">
        <v>2.0</v>
      </c>
      <c r="AK177" s="1">
        <v>2.0</v>
      </c>
      <c r="AL177" s="1">
        <v>2.0</v>
      </c>
    </row>
    <row r="178" ht="15.75" customHeight="1">
      <c r="A178" s="1" t="s">
        <v>443</v>
      </c>
      <c r="B178" s="1">
        <v>2.0</v>
      </c>
      <c r="C178" s="1" t="s">
        <v>449</v>
      </c>
      <c r="D178" s="1" t="s">
        <v>1937</v>
      </c>
      <c r="E178" s="1" t="s">
        <v>1939</v>
      </c>
      <c r="F178" s="1" t="s">
        <v>1940</v>
      </c>
      <c r="H178" s="1">
        <v>261.63153</v>
      </c>
      <c r="I178" s="1">
        <v>0.0</v>
      </c>
      <c r="J178" s="1">
        <v>2.6239061</v>
      </c>
      <c r="K178" s="1">
        <v>0.0</v>
      </c>
      <c r="L178" s="1">
        <v>0.0</v>
      </c>
      <c r="M178" s="1">
        <v>1.20412</v>
      </c>
      <c r="N178" s="1">
        <v>0.0</v>
      </c>
      <c r="O178" s="1">
        <v>0.0</v>
      </c>
      <c r="P178" s="1">
        <v>0.0</v>
      </c>
      <c r="Q178" s="1" t="s">
        <v>1942</v>
      </c>
      <c r="R178" s="1">
        <v>14.0</v>
      </c>
      <c r="S178" s="1">
        <v>1075.0</v>
      </c>
      <c r="T178" s="1">
        <v>0.13610445</v>
      </c>
      <c r="U178" s="1">
        <v>0.5154856</v>
      </c>
      <c r="V178" s="1">
        <v>1.4964589</v>
      </c>
      <c r="W178" s="1">
        <v>2.119558</v>
      </c>
      <c r="X178" s="1">
        <v>2.6239061</v>
      </c>
      <c r="Y178" s="1">
        <v>0.0</v>
      </c>
      <c r="Z178" s="1">
        <v>0.0</v>
      </c>
      <c r="AA178" s="1">
        <v>0.0</v>
      </c>
      <c r="AB178" s="1">
        <v>0.0</v>
      </c>
      <c r="AC178" s="1">
        <v>0.0</v>
      </c>
      <c r="AD178" s="1">
        <v>0.0</v>
      </c>
      <c r="AE178" s="1">
        <v>166102.0</v>
      </c>
      <c r="AF178" s="1">
        <v>1745.0</v>
      </c>
      <c r="AH178" s="1" t="s">
        <v>1638</v>
      </c>
      <c r="AI178" s="1">
        <v>105.0</v>
      </c>
      <c r="AJ178" s="1">
        <v>4.0</v>
      </c>
      <c r="AK178" s="1">
        <v>6.0</v>
      </c>
      <c r="AL178" s="1">
        <v>11.0</v>
      </c>
    </row>
    <row r="179" ht="15.75" customHeight="1">
      <c r="A179" s="1" t="s">
        <v>443</v>
      </c>
      <c r="B179" s="1">
        <v>3.0</v>
      </c>
      <c r="C179" s="1" t="s">
        <v>54</v>
      </c>
      <c r="D179" s="1" t="s">
        <v>559</v>
      </c>
      <c r="E179" s="1" t="s">
        <v>561</v>
      </c>
      <c r="F179" s="1" t="s">
        <v>562</v>
      </c>
      <c r="H179" s="1">
        <v>203.6067</v>
      </c>
      <c r="I179" s="1">
        <v>3.6782162</v>
      </c>
      <c r="J179" s="1">
        <v>0.0</v>
      </c>
      <c r="K179" s="1">
        <v>0.0</v>
      </c>
      <c r="L179" s="1">
        <v>0.0</v>
      </c>
      <c r="M179" s="1">
        <v>1.0791812</v>
      </c>
      <c r="N179" s="1">
        <v>0.0</v>
      </c>
      <c r="O179" s="1">
        <v>0.0</v>
      </c>
      <c r="P179" s="1">
        <v>0.0</v>
      </c>
      <c r="Q179" s="1" t="s">
        <v>563</v>
      </c>
      <c r="R179" s="1">
        <v>10.0</v>
      </c>
      <c r="S179" s="1">
        <v>2630.0</v>
      </c>
      <c r="T179" s="1">
        <v>0.0</v>
      </c>
      <c r="U179" s="1">
        <v>0.0</v>
      </c>
      <c r="V179" s="1">
        <v>0.0</v>
      </c>
      <c r="W179" s="1">
        <v>0.0</v>
      </c>
      <c r="X179" s="1">
        <v>0.0</v>
      </c>
      <c r="Y179" s="1">
        <v>0.0</v>
      </c>
      <c r="Z179" s="1">
        <v>0.0</v>
      </c>
      <c r="AA179" s="1">
        <v>0.0</v>
      </c>
      <c r="AB179" s="1">
        <v>0.0</v>
      </c>
      <c r="AC179" s="1">
        <v>0.0</v>
      </c>
      <c r="AD179" s="1">
        <v>0.0</v>
      </c>
      <c r="AE179" s="1">
        <v>94479.0</v>
      </c>
      <c r="AF179" s="1">
        <v>2124.0</v>
      </c>
      <c r="AG179" s="1">
        <v>900.0</v>
      </c>
      <c r="AH179" s="1" t="s">
        <v>566</v>
      </c>
      <c r="AI179" s="1">
        <v>411.0</v>
      </c>
      <c r="AJ179" s="1">
        <v>10.0</v>
      </c>
      <c r="AK179" s="1">
        <v>25.0</v>
      </c>
      <c r="AL179" s="1">
        <v>35.0</v>
      </c>
    </row>
    <row r="180" ht="15.75" customHeight="1">
      <c r="A180" s="1" t="s">
        <v>443</v>
      </c>
      <c r="B180" s="1">
        <v>4.0</v>
      </c>
      <c r="C180" s="1" t="s">
        <v>452</v>
      </c>
      <c r="D180" s="1" t="s">
        <v>1951</v>
      </c>
      <c r="E180" s="1" t="s">
        <v>1952</v>
      </c>
      <c r="F180" s="1" t="s">
        <v>1953</v>
      </c>
      <c r="H180" s="1">
        <v>200.31293</v>
      </c>
      <c r="I180" s="1">
        <v>4.2092614</v>
      </c>
      <c r="J180" s="1">
        <v>2.309436</v>
      </c>
      <c r="K180" s="1">
        <v>0.0</v>
      </c>
      <c r="L180" s="1">
        <v>0.0</v>
      </c>
      <c r="M180" s="1">
        <v>0.9542425</v>
      </c>
      <c r="N180" s="1">
        <v>0.0</v>
      </c>
      <c r="O180" s="1">
        <v>0.0</v>
      </c>
      <c r="P180" s="1">
        <v>0.0</v>
      </c>
      <c r="Q180" s="1" t="s">
        <v>1954</v>
      </c>
      <c r="R180" s="1">
        <v>7.0</v>
      </c>
      <c r="S180" s="1">
        <v>1036.0</v>
      </c>
      <c r="T180" s="1">
        <v>0.0</v>
      </c>
      <c r="U180" s="1">
        <v>0.5035228</v>
      </c>
      <c r="V180" s="1">
        <v>1.7073914</v>
      </c>
      <c r="W180" s="1">
        <v>2.309436</v>
      </c>
      <c r="X180" s="1">
        <v>0.0</v>
      </c>
      <c r="Y180" s="1">
        <v>0.0</v>
      </c>
      <c r="Z180" s="1">
        <v>0.0</v>
      </c>
      <c r="AA180" s="1">
        <v>0.0</v>
      </c>
      <c r="AB180" s="1">
        <v>0.0</v>
      </c>
      <c r="AC180" s="1">
        <v>0.0</v>
      </c>
      <c r="AD180" s="1">
        <v>0.0</v>
      </c>
      <c r="AE180" s="1">
        <v>88768.0</v>
      </c>
      <c r="AF180" s="1">
        <v>1113.0</v>
      </c>
      <c r="AG180" s="1">
        <v>700.0</v>
      </c>
      <c r="AH180" s="1" t="s">
        <v>1958</v>
      </c>
      <c r="AI180" s="1">
        <v>9.0</v>
      </c>
      <c r="AJ180" s="1">
        <v>5.0</v>
      </c>
      <c r="AK180" s="1">
        <v>10.0</v>
      </c>
      <c r="AL180" s="1">
        <v>14.0</v>
      </c>
    </row>
    <row r="181" ht="15.75" customHeight="1">
      <c r="A181" s="1" t="s">
        <v>443</v>
      </c>
      <c r="B181" s="1">
        <v>5.0</v>
      </c>
      <c r="C181" s="1" t="s">
        <v>209</v>
      </c>
      <c r="D181" s="1" t="s">
        <v>1182</v>
      </c>
      <c r="E181" s="1" t="s">
        <v>1183</v>
      </c>
      <c r="F181" s="1" t="s">
        <v>1184</v>
      </c>
      <c r="H181" s="1">
        <v>170.02318</v>
      </c>
      <c r="I181" s="1">
        <v>3.148578</v>
      </c>
      <c r="J181" s="1">
        <v>0.0</v>
      </c>
      <c r="K181" s="1">
        <v>0.0</v>
      </c>
      <c r="L181" s="1">
        <v>0.0</v>
      </c>
      <c r="M181" s="1">
        <v>0.7781513</v>
      </c>
      <c r="N181" s="1">
        <v>0.0</v>
      </c>
      <c r="O181" s="1">
        <v>0.0</v>
      </c>
      <c r="P181" s="1">
        <v>0.0</v>
      </c>
      <c r="Q181" s="1" t="s">
        <v>1185</v>
      </c>
      <c r="R181" s="1">
        <v>4.0</v>
      </c>
      <c r="S181" s="1">
        <v>1800.0</v>
      </c>
      <c r="T181" s="1">
        <v>0.0</v>
      </c>
      <c r="U181" s="1">
        <v>0.0</v>
      </c>
      <c r="V181" s="1">
        <v>0.0</v>
      </c>
      <c r="W181" s="1">
        <v>0.0</v>
      </c>
      <c r="X181" s="1">
        <v>0.0</v>
      </c>
      <c r="Y181" s="1">
        <v>0.0</v>
      </c>
      <c r="Z181" s="1">
        <v>0.0</v>
      </c>
      <c r="AA181" s="1">
        <v>0.0</v>
      </c>
      <c r="AB181" s="1">
        <v>0.0</v>
      </c>
      <c r="AC181" s="1">
        <v>0.0</v>
      </c>
      <c r="AD181" s="1">
        <v>0.0</v>
      </c>
      <c r="AE181" s="1">
        <v>252590.0</v>
      </c>
      <c r="AF181" s="1">
        <v>770.0</v>
      </c>
      <c r="AH181" s="1" t="s">
        <v>1191</v>
      </c>
      <c r="AI181" s="1">
        <v>143.0</v>
      </c>
      <c r="AJ181" s="1">
        <v>3.0</v>
      </c>
      <c r="AK181" s="1">
        <v>15.0</v>
      </c>
      <c r="AL181" s="1">
        <v>4.0</v>
      </c>
    </row>
    <row r="182" ht="15.75" customHeight="1">
      <c r="A182" s="1" t="s">
        <v>443</v>
      </c>
      <c r="B182" s="1">
        <v>6.0</v>
      </c>
      <c r="C182" s="1" t="s">
        <v>454</v>
      </c>
      <c r="D182" s="1" t="s">
        <v>1964</v>
      </c>
      <c r="E182" s="1" t="s">
        <v>1965</v>
      </c>
      <c r="F182" s="1" t="s">
        <v>1966</v>
      </c>
      <c r="H182" s="1">
        <v>164.08087</v>
      </c>
      <c r="I182" s="1">
        <v>4.015991</v>
      </c>
      <c r="J182" s="1">
        <v>1.4301714</v>
      </c>
      <c r="K182" s="1">
        <v>0.0</v>
      </c>
      <c r="L182" s="1">
        <v>0.0</v>
      </c>
      <c r="M182" s="1">
        <v>0.90309</v>
      </c>
      <c r="N182" s="1">
        <v>0.0</v>
      </c>
      <c r="O182" s="1">
        <v>0.0</v>
      </c>
      <c r="P182" s="1">
        <v>0.0</v>
      </c>
      <c r="Q182" s="1" t="s">
        <v>1968</v>
      </c>
      <c r="R182" s="1">
        <v>6.0</v>
      </c>
      <c r="S182" s="1">
        <v>368.9500007629395</v>
      </c>
      <c r="T182" s="1">
        <v>0.17462486</v>
      </c>
      <c r="U182" s="1">
        <v>0.45410618</v>
      </c>
      <c r="V182" s="1">
        <v>1.4301714</v>
      </c>
      <c r="W182" s="1">
        <v>0.0</v>
      </c>
      <c r="X182" s="1">
        <v>0.0</v>
      </c>
      <c r="Y182" s="1">
        <v>0.0</v>
      </c>
      <c r="Z182" s="1">
        <v>0.0</v>
      </c>
      <c r="AA182" s="1">
        <v>0.0</v>
      </c>
      <c r="AB182" s="1">
        <v>0.0</v>
      </c>
      <c r="AC182" s="1">
        <v>0.0</v>
      </c>
      <c r="AD182" s="1">
        <v>0.0</v>
      </c>
      <c r="AE182" s="1">
        <v>183416.0</v>
      </c>
      <c r="AF182" s="1">
        <v>795.0</v>
      </c>
      <c r="AH182" s="1" t="s">
        <v>1972</v>
      </c>
      <c r="AI182" s="1">
        <v>37.0</v>
      </c>
      <c r="AJ182" s="1">
        <v>3.0</v>
      </c>
      <c r="AK182" s="1">
        <v>3.0</v>
      </c>
      <c r="AL182" s="1">
        <v>6.0</v>
      </c>
    </row>
    <row r="183" ht="15.75" customHeight="1">
      <c r="A183" s="1" t="s">
        <v>443</v>
      </c>
      <c r="B183" s="1">
        <v>7.0</v>
      </c>
      <c r="C183" s="1" t="s">
        <v>456</v>
      </c>
      <c r="D183" s="1" t="s">
        <v>1974</v>
      </c>
      <c r="E183" s="1" t="s">
        <v>1975</v>
      </c>
      <c r="F183" s="1" t="s">
        <v>1976</v>
      </c>
      <c r="H183" s="1">
        <v>159.07011</v>
      </c>
      <c r="I183" s="1">
        <v>3.0747864</v>
      </c>
      <c r="J183" s="1">
        <v>0.0</v>
      </c>
      <c r="K183" s="1">
        <v>0.0</v>
      </c>
      <c r="L183" s="1">
        <v>0.0</v>
      </c>
      <c r="M183" s="1">
        <v>1.1139433</v>
      </c>
      <c r="N183" s="1">
        <v>0.0</v>
      </c>
      <c r="O183" s="1">
        <v>0.0</v>
      </c>
      <c r="P183" s="1">
        <v>0.0</v>
      </c>
      <c r="Q183" s="1" t="s">
        <v>1979</v>
      </c>
      <c r="R183" s="1">
        <v>11.0</v>
      </c>
      <c r="S183" s="1">
        <v>790.7999992370605</v>
      </c>
      <c r="T183" s="1">
        <v>0.0</v>
      </c>
      <c r="U183" s="1">
        <v>0.0</v>
      </c>
      <c r="V183" s="1">
        <v>0.0</v>
      </c>
      <c r="W183" s="1">
        <v>0.0</v>
      </c>
      <c r="X183" s="1">
        <v>0.0</v>
      </c>
      <c r="Y183" s="1">
        <v>0.0</v>
      </c>
      <c r="Z183" s="1">
        <v>0.0</v>
      </c>
      <c r="AA183" s="1">
        <v>0.0</v>
      </c>
      <c r="AB183" s="1">
        <v>0.0</v>
      </c>
      <c r="AC183" s="1">
        <v>0.0</v>
      </c>
      <c r="AD183" s="1">
        <v>0.0</v>
      </c>
      <c r="AE183" s="1">
        <v>57246.0</v>
      </c>
      <c r="AF183" s="1">
        <v>3855.0</v>
      </c>
      <c r="AG183" s="1">
        <v>820.0</v>
      </c>
      <c r="AH183" s="1" t="s">
        <v>805</v>
      </c>
      <c r="AI183" s="1">
        <v>809.0</v>
      </c>
      <c r="AJ183" s="1">
        <v>22.0</v>
      </c>
      <c r="AK183" s="1">
        <v>23.0</v>
      </c>
      <c r="AL183" s="1">
        <v>27.0</v>
      </c>
    </row>
    <row r="184" ht="15.75" customHeight="1">
      <c r="A184" s="1" t="s">
        <v>443</v>
      </c>
      <c r="B184" s="1">
        <v>8.0</v>
      </c>
      <c r="C184" s="1" t="s">
        <v>458</v>
      </c>
      <c r="D184" s="1" t="s">
        <v>1983</v>
      </c>
      <c r="E184" s="1" t="s">
        <v>1984</v>
      </c>
      <c r="F184" s="1" t="s">
        <v>1985</v>
      </c>
      <c r="H184" s="1">
        <v>154.08746</v>
      </c>
      <c r="I184" s="1">
        <v>2.6414447</v>
      </c>
      <c r="J184" s="1">
        <v>0.0</v>
      </c>
      <c r="K184" s="1">
        <v>0.0</v>
      </c>
      <c r="L184" s="1">
        <v>0.0</v>
      </c>
      <c r="M184" s="1">
        <v>1.146128</v>
      </c>
      <c r="N184" s="1">
        <v>0.0</v>
      </c>
      <c r="O184" s="1">
        <v>0.0</v>
      </c>
      <c r="P184" s="1">
        <v>0.0</v>
      </c>
      <c r="Q184" s="1" t="s">
        <v>1987</v>
      </c>
      <c r="R184" s="1">
        <v>12.0</v>
      </c>
      <c r="S184" s="1">
        <v>838.0</v>
      </c>
      <c r="T184" s="1">
        <v>0.0</v>
      </c>
      <c r="U184" s="1">
        <v>0.0</v>
      </c>
      <c r="V184" s="1">
        <v>0.0</v>
      </c>
      <c r="W184" s="1">
        <v>0.0</v>
      </c>
      <c r="X184" s="1">
        <v>0.0</v>
      </c>
      <c r="Y184" s="1">
        <v>0.0</v>
      </c>
      <c r="Z184" s="1">
        <v>0.0</v>
      </c>
      <c r="AA184" s="1">
        <v>0.0</v>
      </c>
      <c r="AB184" s="1">
        <v>0.0</v>
      </c>
      <c r="AC184" s="1">
        <v>0.0</v>
      </c>
      <c r="AD184" s="1">
        <v>0.0</v>
      </c>
      <c r="AE184" s="1">
        <v>166763.0</v>
      </c>
      <c r="AF184" s="1">
        <v>2933.0</v>
      </c>
      <c r="AH184" s="1" t="s">
        <v>1741</v>
      </c>
      <c r="AI184" s="1">
        <v>78.0</v>
      </c>
      <c r="AJ184" s="1">
        <v>6.0</v>
      </c>
      <c r="AK184" s="1">
        <v>6.0</v>
      </c>
      <c r="AL184" s="1">
        <v>18.0</v>
      </c>
    </row>
    <row r="185" ht="15.75" customHeight="1">
      <c r="A185" s="1" t="s">
        <v>443</v>
      </c>
      <c r="B185" s="1">
        <v>9.0</v>
      </c>
      <c r="C185" s="1" t="s">
        <v>460</v>
      </c>
      <c r="D185" s="1" t="s">
        <v>1989</v>
      </c>
      <c r="E185" s="1" t="s">
        <v>1991</v>
      </c>
      <c r="F185" s="1" t="s">
        <v>1992</v>
      </c>
      <c r="H185" s="1">
        <v>153.01967</v>
      </c>
      <c r="I185" s="1">
        <v>4.7417207</v>
      </c>
      <c r="J185" s="1">
        <v>1.038977</v>
      </c>
      <c r="K185" s="1">
        <v>0.0</v>
      </c>
      <c r="L185" s="1">
        <v>0.0</v>
      </c>
      <c r="M185" s="1">
        <v>0.69897</v>
      </c>
      <c r="N185" s="1">
        <v>2.0</v>
      </c>
      <c r="O185" s="1">
        <v>0.0</v>
      </c>
      <c r="P185" s="1">
        <v>0.0</v>
      </c>
      <c r="Q185" s="1" t="s">
        <v>1993</v>
      </c>
      <c r="R185" s="1">
        <v>3.0</v>
      </c>
      <c r="S185" s="1">
        <v>500.0</v>
      </c>
      <c r="T185" s="1">
        <v>0.1673374</v>
      </c>
      <c r="U185" s="1">
        <v>0.48602936</v>
      </c>
      <c r="V185" s="1">
        <v>1.038977</v>
      </c>
      <c r="W185" s="1">
        <v>0.0</v>
      </c>
      <c r="X185" s="1">
        <v>0.0</v>
      </c>
      <c r="Y185" s="1">
        <v>0.0</v>
      </c>
      <c r="Z185" s="1">
        <v>0.0</v>
      </c>
      <c r="AA185" s="1">
        <v>0.0</v>
      </c>
      <c r="AB185" s="1">
        <v>0.0</v>
      </c>
      <c r="AC185" s="1">
        <v>0.0</v>
      </c>
      <c r="AD185" s="1">
        <v>0.0</v>
      </c>
      <c r="AE185" s="1">
        <v>287298.0</v>
      </c>
      <c r="AF185" s="1">
        <v>301.0</v>
      </c>
      <c r="AH185" s="1" t="s">
        <v>1994</v>
      </c>
      <c r="AI185" s="1">
        <v>25.0</v>
      </c>
      <c r="AJ185" s="1">
        <v>1.0</v>
      </c>
      <c r="AK185" s="1">
        <v>1.0</v>
      </c>
      <c r="AL185" s="1">
        <v>6.0</v>
      </c>
    </row>
    <row r="186" ht="15.75" customHeight="1">
      <c r="A186" s="1" t="s">
        <v>443</v>
      </c>
      <c r="B186" s="1">
        <v>10.0</v>
      </c>
      <c r="C186" s="1" t="s">
        <v>462</v>
      </c>
      <c r="D186" s="1" t="s">
        <v>1996</v>
      </c>
      <c r="E186" s="1" t="s">
        <v>1997</v>
      </c>
      <c r="F186" s="1" t="s">
        <v>1998</v>
      </c>
      <c r="H186" s="1">
        <v>149.60635</v>
      </c>
      <c r="I186" s="1">
        <v>4.919522</v>
      </c>
      <c r="J186" s="1">
        <v>0.43918163</v>
      </c>
      <c r="K186" s="1">
        <v>0.0</v>
      </c>
      <c r="L186" s="1">
        <v>0.0</v>
      </c>
      <c r="M186" s="1">
        <v>0.60206</v>
      </c>
      <c r="N186" s="1">
        <v>2.0</v>
      </c>
      <c r="O186" s="1">
        <v>0.0</v>
      </c>
      <c r="P186" s="1">
        <v>0.0</v>
      </c>
      <c r="Q186" s="1" t="s">
        <v>1999</v>
      </c>
      <c r="R186" s="1">
        <v>2.0</v>
      </c>
      <c r="S186" s="1">
        <v>704.0</v>
      </c>
      <c r="T186" s="1">
        <v>0.13648644</v>
      </c>
      <c r="U186" s="1">
        <v>0.43918163</v>
      </c>
      <c r="V186" s="1">
        <v>0.0</v>
      </c>
      <c r="W186" s="1">
        <v>0.0</v>
      </c>
      <c r="X186" s="1">
        <v>0.0</v>
      </c>
      <c r="Y186" s="1">
        <v>0.0</v>
      </c>
      <c r="Z186" s="1">
        <v>0.0</v>
      </c>
      <c r="AA186" s="1">
        <v>0.0</v>
      </c>
      <c r="AB186" s="1">
        <v>0.0</v>
      </c>
      <c r="AC186" s="1">
        <v>0.0</v>
      </c>
      <c r="AD186" s="1">
        <v>0.0</v>
      </c>
      <c r="AE186" s="1">
        <v>252603.0</v>
      </c>
      <c r="AF186" s="1">
        <v>282.0</v>
      </c>
      <c r="AH186" s="1" t="s">
        <v>963</v>
      </c>
      <c r="AI186" s="1">
        <v>11.0</v>
      </c>
      <c r="AJ186" s="1">
        <v>2.0</v>
      </c>
      <c r="AK186" s="1">
        <v>4.0</v>
      </c>
      <c r="AL186" s="1">
        <v>2.0</v>
      </c>
    </row>
    <row r="187" ht="15.75" customHeight="1">
      <c r="A187" s="1" t="s">
        <v>443</v>
      </c>
      <c r="B187" s="1">
        <v>11.0</v>
      </c>
      <c r="C187" s="1" t="s">
        <v>464</v>
      </c>
      <c r="D187" s="1" t="s">
        <v>2000</v>
      </c>
      <c r="E187" s="1" t="s">
        <v>2001</v>
      </c>
      <c r="F187" s="1" t="s">
        <v>2002</v>
      </c>
      <c r="H187" s="1">
        <v>133.49362</v>
      </c>
      <c r="I187" s="1">
        <v>3.8967109</v>
      </c>
      <c r="J187" s="1">
        <v>1.5380434</v>
      </c>
      <c r="K187" s="1">
        <v>0.0</v>
      </c>
      <c r="L187" s="1">
        <v>0.0</v>
      </c>
      <c r="M187" s="1">
        <v>0.60206</v>
      </c>
      <c r="N187" s="1">
        <v>2.0</v>
      </c>
      <c r="O187" s="1">
        <v>0.0</v>
      </c>
      <c r="P187" s="1">
        <v>0.0</v>
      </c>
      <c r="Q187" s="1" t="s">
        <v>2003</v>
      </c>
      <c r="R187" s="1">
        <v>2.0</v>
      </c>
      <c r="S187" s="1">
        <v>375.0</v>
      </c>
      <c r="T187" s="1">
        <v>0.0</v>
      </c>
      <c r="U187" s="1">
        <v>0.0</v>
      </c>
      <c r="V187" s="1">
        <v>1.5380434</v>
      </c>
      <c r="W187" s="1">
        <v>0.0</v>
      </c>
      <c r="X187" s="1">
        <v>0.0</v>
      </c>
      <c r="Y187" s="1">
        <v>0.0</v>
      </c>
      <c r="Z187" s="1">
        <v>0.0</v>
      </c>
      <c r="AA187" s="1">
        <v>0.0</v>
      </c>
      <c r="AB187" s="1">
        <v>0.0</v>
      </c>
      <c r="AC187" s="1">
        <v>0.0</v>
      </c>
      <c r="AD187" s="1">
        <v>0.0</v>
      </c>
      <c r="AE187" s="1">
        <v>259016.0</v>
      </c>
      <c r="AF187" s="1">
        <v>284.0</v>
      </c>
      <c r="AH187" s="1" t="s">
        <v>1782</v>
      </c>
      <c r="AI187" s="1">
        <v>73.0</v>
      </c>
      <c r="AJ187" s="1">
        <v>3.0</v>
      </c>
      <c r="AK187" s="1">
        <v>3.0</v>
      </c>
      <c r="AL187" s="1">
        <v>5.0</v>
      </c>
    </row>
    <row r="188" ht="15.75" customHeight="1">
      <c r="A188" s="1" t="s">
        <v>443</v>
      </c>
      <c r="B188" s="1">
        <v>12.0</v>
      </c>
      <c r="C188" s="1" t="s">
        <v>82</v>
      </c>
      <c r="D188" s="1" t="s">
        <v>684</v>
      </c>
      <c r="E188" s="1" t="s">
        <v>685</v>
      </c>
      <c r="F188" s="1" t="s">
        <v>686</v>
      </c>
      <c r="H188" s="1">
        <v>122.24817</v>
      </c>
      <c r="I188" s="1">
        <v>3.8967109</v>
      </c>
      <c r="J188" s="1">
        <v>0.45490643</v>
      </c>
      <c r="K188" s="1">
        <v>0.0</v>
      </c>
      <c r="L188" s="1">
        <v>0.0</v>
      </c>
      <c r="M188" s="1">
        <v>1.1139433</v>
      </c>
      <c r="N188" s="1">
        <v>0.0</v>
      </c>
      <c r="O188" s="1">
        <v>0.0</v>
      </c>
      <c r="P188" s="1">
        <v>0.0</v>
      </c>
      <c r="Q188" s="1" t="s">
        <v>687</v>
      </c>
      <c r="R188" s="1">
        <v>11.0</v>
      </c>
      <c r="S188" s="1">
        <v>635.0</v>
      </c>
      <c r="T188" s="1">
        <v>0.13788936</v>
      </c>
      <c r="U188" s="1">
        <v>0.45490643</v>
      </c>
      <c r="V188" s="1">
        <v>0.0</v>
      </c>
      <c r="W188" s="1">
        <v>0.0</v>
      </c>
      <c r="X188" s="1">
        <v>0.0</v>
      </c>
      <c r="Y188" s="1">
        <v>0.0</v>
      </c>
      <c r="Z188" s="1">
        <v>0.0</v>
      </c>
      <c r="AA188" s="1">
        <v>0.0</v>
      </c>
      <c r="AB188" s="1">
        <v>0.0</v>
      </c>
      <c r="AC188" s="1">
        <v>0.0</v>
      </c>
      <c r="AD188" s="1">
        <v>0.0</v>
      </c>
      <c r="AE188" s="1">
        <v>186003.0</v>
      </c>
      <c r="AF188" s="1">
        <v>2527.0</v>
      </c>
      <c r="AG188" s="1">
        <v>910.0</v>
      </c>
      <c r="AH188" s="1" t="s">
        <v>690</v>
      </c>
      <c r="AI188" s="1">
        <v>112.0</v>
      </c>
      <c r="AJ188" s="1">
        <v>5.0</v>
      </c>
      <c r="AK188" s="1">
        <v>5.0</v>
      </c>
      <c r="AL188" s="1">
        <v>10.0</v>
      </c>
    </row>
    <row r="189" ht="15.75" customHeight="1">
      <c r="A189" s="1" t="s">
        <v>443</v>
      </c>
      <c r="B189" s="1">
        <v>13.0</v>
      </c>
      <c r="C189" s="1" t="s">
        <v>466</v>
      </c>
      <c r="D189" s="1" t="s">
        <v>2008</v>
      </c>
      <c r="E189" s="1" t="s">
        <v>2009</v>
      </c>
      <c r="F189" s="1" t="s">
        <v>2010</v>
      </c>
      <c r="H189" s="1">
        <v>121.19828</v>
      </c>
      <c r="I189" s="1">
        <v>4.015991</v>
      </c>
      <c r="J189" s="1">
        <v>2.3466828</v>
      </c>
      <c r="K189" s="1">
        <v>0.0</v>
      </c>
      <c r="L189" s="1">
        <v>0.0</v>
      </c>
      <c r="M189" s="1">
        <v>0.60206</v>
      </c>
      <c r="N189" s="1">
        <v>0.0</v>
      </c>
      <c r="O189" s="1">
        <v>0.0</v>
      </c>
      <c r="P189" s="1">
        <v>0.0</v>
      </c>
      <c r="Q189" s="1" t="s">
        <v>2011</v>
      </c>
      <c r="R189" s="1">
        <v>2.0</v>
      </c>
      <c r="S189" s="1">
        <v>1000.0</v>
      </c>
      <c r="T189" s="1">
        <v>0.0</v>
      </c>
      <c r="U189" s="1">
        <v>0.485974</v>
      </c>
      <c r="V189" s="1">
        <v>0.0</v>
      </c>
      <c r="W189" s="1">
        <v>2.3466828</v>
      </c>
      <c r="X189" s="1">
        <v>0.0</v>
      </c>
      <c r="Y189" s="1">
        <v>0.0</v>
      </c>
      <c r="Z189" s="1">
        <v>0.0</v>
      </c>
      <c r="AA189" s="1">
        <v>0.0</v>
      </c>
      <c r="AB189" s="1">
        <v>0.0</v>
      </c>
      <c r="AC189" s="1">
        <v>0.0</v>
      </c>
      <c r="AD189" s="1">
        <v>0.0</v>
      </c>
      <c r="AE189" s="1">
        <v>459895.0</v>
      </c>
      <c r="AF189" s="1">
        <v>60.0</v>
      </c>
      <c r="AG189" s="1">
        <v>640.0</v>
      </c>
      <c r="AH189" s="1" t="s">
        <v>1748</v>
      </c>
      <c r="AI189" s="1">
        <v>6.0</v>
      </c>
      <c r="AJ189" s="1">
        <v>1.0</v>
      </c>
      <c r="AK189" s="1">
        <v>1.0</v>
      </c>
      <c r="AL189" s="1">
        <v>3.0</v>
      </c>
    </row>
    <row r="190" ht="15.75" customHeight="1">
      <c r="A190" s="1" t="s">
        <v>443</v>
      </c>
      <c r="B190" s="1">
        <v>14.0</v>
      </c>
      <c r="C190" s="1" t="s">
        <v>241</v>
      </c>
      <c r="D190" s="1" t="s">
        <v>2014</v>
      </c>
      <c r="E190" s="1" t="s">
        <v>2015</v>
      </c>
      <c r="F190" s="1" t="s">
        <v>2016</v>
      </c>
      <c r="H190" s="1">
        <v>118.39681</v>
      </c>
      <c r="I190" s="1">
        <v>0.0</v>
      </c>
      <c r="J190" s="1">
        <v>0.41291505</v>
      </c>
      <c r="K190" s="1">
        <v>0.0</v>
      </c>
      <c r="L190" s="1">
        <v>0.0</v>
      </c>
      <c r="M190" s="1">
        <v>1.1760913</v>
      </c>
      <c r="N190" s="1">
        <v>0.0</v>
      </c>
      <c r="O190" s="1">
        <v>0.0</v>
      </c>
      <c r="P190" s="1">
        <v>0.0</v>
      </c>
      <c r="Q190" s="1" t="s">
        <v>2017</v>
      </c>
      <c r="R190" s="1">
        <v>13.0</v>
      </c>
      <c r="S190" s="1">
        <v>1739.660025119781</v>
      </c>
      <c r="T190" s="1">
        <v>0.0</v>
      </c>
      <c r="U190" s="1">
        <v>0.41291505</v>
      </c>
      <c r="V190" s="1">
        <v>0.0</v>
      </c>
      <c r="W190" s="1">
        <v>0.0</v>
      </c>
      <c r="X190" s="1">
        <v>0.0</v>
      </c>
      <c r="Y190" s="1">
        <v>0.0</v>
      </c>
      <c r="Z190" s="1">
        <v>0.0</v>
      </c>
      <c r="AA190" s="1">
        <v>0.0</v>
      </c>
      <c r="AB190" s="1">
        <v>0.0</v>
      </c>
      <c r="AC190" s="1">
        <v>0.0</v>
      </c>
      <c r="AD190" s="1">
        <v>0.0</v>
      </c>
      <c r="AE190" s="1">
        <v>15647.0</v>
      </c>
      <c r="AF190" s="1">
        <v>2761.0</v>
      </c>
      <c r="AH190" s="1" t="s">
        <v>963</v>
      </c>
      <c r="AI190" s="1">
        <v>113.0</v>
      </c>
      <c r="AJ190" s="1">
        <v>8.0</v>
      </c>
      <c r="AK190" s="1">
        <v>9.0</v>
      </c>
      <c r="AL190" s="1">
        <v>28.0</v>
      </c>
    </row>
    <row r="191" ht="15.75" customHeight="1">
      <c r="A191" s="1" t="s">
        <v>443</v>
      </c>
      <c r="B191" s="1">
        <v>15.0</v>
      </c>
      <c r="C191" s="1" t="s">
        <v>468</v>
      </c>
      <c r="D191" s="1" t="s">
        <v>2018</v>
      </c>
      <c r="E191" s="1" t="s">
        <v>2019</v>
      </c>
      <c r="F191" s="1" t="s">
        <v>2020</v>
      </c>
      <c r="H191" s="1">
        <v>116.836174</v>
      </c>
      <c r="I191" s="1">
        <v>4.7417727</v>
      </c>
      <c r="J191" s="1">
        <v>1.8369449</v>
      </c>
      <c r="K191" s="1">
        <v>0.0</v>
      </c>
      <c r="L191" s="1">
        <v>0.0</v>
      </c>
      <c r="M191" s="1">
        <v>1.0</v>
      </c>
      <c r="N191" s="1">
        <v>0.0</v>
      </c>
      <c r="O191" s="1">
        <v>2.0</v>
      </c>
      <c r="P191" s="1">
        <v>0.0</v>
      </c>
      <c r="Q191" s="1" t="s">
        <v>2021</v>
      </c>
      <c r="R191" s="1">
        <v>8.0</v>
      </c>
      <c r="S191" s="1">
        <v>120.9799996167421</v>
      </c>
      <c r="T191" s="1">
        <v>0.17131409</v>
      </c>
      <c r="U191" s="1">
        <v>0.5214133</v>
      </c>
      <c r="V191" s="1">
        <v>1.8369449</v>
      </c>
      <c r="W191" s="1">
        <v>0.0</v>
      </c>
      <c r="X191" s="1">
        <v>0.0</v>
      </c>
      <c r="Y191" s="1">
        <v>0.0</v>
      </c>
      <c r="Z191" s="1">
        <v>0.0</v>
      </c>
      <c r="AA191" s="1">
        <v>0.0</v>
      </c>
      <c r="AB191" s="1">
        <v>0.0</v>
      </c>
      <c r="AC191" s="1">
        <v>0.0</v>
      </c>
      <c r="AD191" s="1">
        <v>0.0</v>
      </c>
      <c r="AE191" s="1">
        <v>126052.0</v>
      </c>
      <c r="AF191" s="1">
        <v>366.0</v>
      </c>
      <c r="AG191" s="1">
        <v>870.0</v>
      </c>
      <c r="AH191" s="1" t="s">
        <v>2025</v>
      </c>
      <c r="AI191" s="1">
        <v>192.0</v>
      </c>
      <c r="AJ191" s="1">
        <v>6.0</v>
      </c>
      <c r="AK191" s="1">
        <v>6.0</v>
      </c>
      <c r="AL191" s="1">
        <v>17.0</v>
      </c>
    </row>
    <row r="192" ht="15.75" customHeight="1">
      <c r="A192" s="1" t="s">
        <v>443</v>
      </c>
      <c r="B192" s="1">
        <v>16.0</v>
      </c>
      <c r="C192" s="1" t="s">
        <v>470</v>
      </c>
      <c r="D192" s="1" t="s">
        <v>2037</v>
      </c>
      <c r="F192" s="1" t="s">
        <v>2038</v>
      </c>
      <c r="H192" s="1">
        <v>112.76092</v>
      </c>
      <c r="I192" s="1">
        <v>4.96614</v>
      </c>
      <c r="J192" s="1">
        <v>0.0</v>
      </c>
      <c r="K192" s="1">
        <v>0.0</v>
      </c>
      <c r="L192" s="1">
        <v>0.0</v>
      </c>
      <c r="M192" s="1">
        <v>0.47712126</v>
      </c>
      <c r="N192" s="1">
        <v>2.0</v>
      </c>
      <c r="O192" s="1">
        <v>0.0</v>
      </c>
      <c r="P192" s="1">
        <v>0.0</v>
      </c>
      <c r="Q192" s="1" t="s">
        <v>2039</v>
      </c>
      <c r="R192" s="1">
        <v>1.0</v>
      </c>
      <c r="S192" s="1">
        <v>1150.0</v>
      </c>
      <c r="T192" s="1">
        <v>0.0</v>
      </c>
      <c r="U192" s="1">
        <v>0.0</v>
      </c>
      <c r="V192" s="1">
        <v>0.0</v>
      </c>
      <c r="W192" s="1">
        <v>0.0</v>
      </c>
      <c r="X192" s="1">
        <v>0.0</v>
      </c>
      <c r="Y192" s="1">
        <v>0.0</v>
      </c>
      <c r="Z192" s="1">
        <v>0.0</v>
      </c>
      <c r="AA192" s="1">
        <v>0.0</v>
      </c>
      <c r="AB192" s="1">
        <v>0.0</v>
      </c>
      <c r="AC192" s="1">
        <v>0.0</v>
      </c>
      <c r="AD192" s="1">
        <v>0.0</v>
      </c>
      <c r="AE192" s="1">
        <v>301449.0</v>
      </c>
      <c r="AF192" s="1">
        <v>155.0</v>
      </c>
      <c r="AH192" s="1" t="s">
        <v>744</v>
      </c>
      <c r="AJ192" s="1">
        <v>1.0</v>
      </c>
      <c r="AK192" s="1">
        <v>1.0</v>
      </c>
      <c r="AL192" s="1">
        <v>2.0</v>
      </c>
    </row>
    <row r="193" ht="15.75" customHeight="1">
      <c r="A193" s="1" t="s">
        <v>443</v>
      </c>
      <c r="B193" s="1">
        <v>17.0</v>
      </c>
      <c r="C193" s="1" t="s">
        <v>287</v>
      </c>
      <c r="D193" s="1" t="s">
        <v>1410</v>
      </c>
      <c r="E193" s="1" t="s">
        <v>1411</v>
      </c>
      <c r="F193" s="1" t="s">
        <v>1412</v>
      </c>
      <c r="H193" s="1">
        <v>105.77879</v>
      </c>
      <c r="I193" s="1">
        <v>2.6957185</v>
      </c>
      <c r="J193" s="1">
        <v>0.0</v>
      </c>
      <c r="K193" s="1">
        <v>0.0</v>
      </c>
      <c r="L193" s="1">
        <v>0.0</v>
      </c>
      <c r="M193" s="1">
        <v>1.230449</v>
      </c>
      <c r="N193" s="1">
        <v>0.0</v>
      </c>
      <c r="O193" s="1">
        <v>0.0</v>
      </c>
      <c r="P193" s="1">
        <v>0.0</v>
      </c>
      <c r="Q193" s="1" t="s">
        <v>1415</v>
      </c>
      <c r="R193" s="1">
        <v>15.0</v>
      </c>
      <c r="S193" s="1">
        <v>1016.0</v>
      </c>
      <c r="T193" s="1">
        <v>0.0</v>
      </c>
      <c r="U193" s="1">
        <v>0.0</v>
      </c>
      <c r="V193" s="1">
        <v>0.0</v>
      </c>
      <c r="W193" s="1">
        <v>0.0</v>
      </c>
      <c r="X193" s="1">
        <v>0.0</v>
      </c>
      <c r="Y193" s="1">
        <v>0.0</v>
      </c>
      <c r="Z193" s="1">
        <v>0.0</v>
      </c>
      <c r="AA193" s="1">
        <v>0.0</v>
      </c>
      <c r="AB193" s="1">
        <v>0.0</v>
      </c>
      <c r="AC193" s="1">
        <v>0.0</v>
      </c>
      <c r="AD193" s="1">
        <v>0.0</v>
      </c>
      <c r="AE193" s="1">
        <v>29875.0</v>
      </c>
      <c r="AF193" s="1">
        <v>3083.0</v>
      </c>
      <c r="AG193" s="1">
        <v>950.0</v>
      </c>
      <c r="AH193" s="1" t="s">
        <v>1420</v>
      </c>
      <c r="AI193" s="1">
        <v>549.0</v>
      </c>
      <c r="AJ193" s="1">
        <v>6.0</v>
      </c>
      <c r="AK193" s="1">
        <v>8.0</v>
      </c>
      <c r="AL193" s="1">
        <v>16.0</v>
      </c>
    </row>
    <row r="194" ht="15.75" customHeight="1">
      <c r="A194" s="1" t="s">
        <v>443</v>
      </c>
      <c r="B194" s="1">
        <v>18.0</v>
      </c>
      <c r="C194" s="1" t="s">
        <v>472</v>
      </c>
      <c r="D194" s="1" t="s">
        <v>2030</v>
      </c>
      <c r="E194" s="1" t="s">
        <v>2031</v>
      </c>
      <c r="F194" s="1" t="s">
        <v>2032</v>
      </c>
      <c r="H194" s="1">
        <v>98.529144</v>
      </c>
      <c r="I194" s="1">
        <v>4.348819</v>
      </c>
      <c r="J194" s="1">
        <v>0.44506705</v>
      </c>
      <c r="K194" s="1">
        <v>0.0</v>
      </c>
      <c r="L194" s="1">
        <v>0.0</v>
      </c>
      <c r="M194" s="1">
        <v>1.1139433</v>
      </c>
      <c r="N194" s="1">
        <v>0.0</v>
      </c>
      <c r="O194" s="1">
        <v>0.0</v>
      </c>
      <c r="P194" s="1">
        <v>0.0</v>
      </c>
      <c r="Q194" s="1" t="s">
        <v>2034</v>
      </c>
      <c r="R194" s="1">
        <v>11.0</v>
      </c>
      <c r="S194" s="1">
        <v>339.4300021901727</v>
      </c>
      <c r="T194" s="1">
        <v>0.0</v>
      </c>
      <c r="U194" s="1">
        <v>0.44506705</v>
      </c>
      <c r="V194" s="1">
        <v>0.0</v>
      </c>
      <c r="W194" s="1">
        <v>0.0</v>
      </c>
      <c r="X194" s="1">
        <v>0.0</v>
      </c>
      <c r="Y194" s="1">
        <v>0.0</v>
      </c>
      <c r="Z194" s="1">
        <v>0.0</v>
      </c>
      <c r="AA194" s="1">
        <v>0.0</v>
      </c>
      <c r="AB194" s="1">
        <v>0.0</v>
      </c>
      <c r="AC194" s="1">
        <v>0.0</v>
      </c>
      <c r="AD194" s="1">
        <v>0.0</v>
      </c>
      <c r="AE194" s="1">
        <v>51684.0</v>
      </c>
      <c r="AF194" s="1">
        <v>2270.0</v>
      </c>
      <c r="AG194" s="1">
        <v>770.0</v>
      </c>
      <c r="AH194" s="1" t="s">
        <v>2036</v>
      </c>
      <c r="AI194" s="1">
        <v>215.0</v>
      </c>
      <c r="AJ194" s="1">
        <v>18.0</v>
      </c>
      <c r="AK194" s="1">
        <v>26.0</v>
      </c>
      <c r="AL194" s="1">
        <v>28.0</v>
      </c>
    </row>
    <row r="195" ht="15.75" customHeight="1">
      <c r="A195" s="1" t="s">
        <v>443</v>
      </c>
      <c r="B195" s="1">
        <v>19.0</v>
      </c>
      <c r="C195" s="1" t="s">
        <v>486</v>
      </c>
      <c r="D195" s="1" t="s">
        <v>7812</v>
      </c>
      <c r="E195" s="1" t="s">
        <v>7813</v>
      </c>
      <c r="F195" s="1" t="s">
        <v>7814</v>
      </c>
      <c r="H195" s="1">
        <v>93.86714</v>
      </c>
      <c r="I195" s="1">
        <v>0.0</v>
      </c>
      <c r="J195" s="1">
        <v>0.37146363</v>
      </c>
      <c r="K195" s="1">
        <v>0.0</v>
      </c>
      <c r="L195" s="1">
        <v>0.0</v>
      </c>
      <c r="M195" s="1">
        <v>1.146128</v>
      </c>
      <c r="N195" s="1">
        <v>0.0</v>
      </c>
      <c r="O195" s="1">
        <v>2.0</v>
      </c>
      <c r="P195" s="1">
        <v>0.0</v>
      </c>
      <c r="Q195" s="1" t="s">
        <v>7818</v>
      </c>
      <c r="R195" s="1">
        <v>12.0</v>
      </c>
      <c r="S195" s="1">
        <v>350.0</v>
      </c>
      <c r="T195" s="1">
        <v>0.1640841</v>
      </c>
      <c r="U195" s="1">
        <v>0.37146363</v>
      </c>
      <c r="V195" s="1">
        <v>0.0</v>
      </c>
      <c r="W195" s="1">
        <v>0.0</v>
      </c>
      <c r="X195" s="1">
        <v>0.0</v>
      </c>
      <c r="Y195" s="1">
        <v>0.0</v>
      </c>
      <c r="Z195" s="1">
        <v>0.0</v>
      </c>
      <c r="AA195" s="1">
        <v>0.0</v>
      </c>
      <c r="AB195" s="1">
        <v>0.0</v>
      </c>
      <c r="AC195" s="1">
        <v>0.0</v>
      </c>
      <c r="AD195" s="1">
        <v>0.0</v>
      </c>
      <c r="AE195" s="1">
        <v>227781.0</v>
      </c>
      <c r="AF195" s="1">
        <v>1720.0</v>
      </c>
      <c r="AG195" s="1">
        <v>840.0</v>
      </c>
      <c r="AH195" s="1" t="s">
        <v>7820</v>
      </c>
      <c r="AI195" s="1">
        <v>44.0</v>
      </c>
      <c r="AJ195" s="1">
        <v>2.0</v>
      </c>
      <c r="AK195" s="1">
        <v>2.0</v>
      </c>
      <c r="AL195" s="1">
        <v>6.0</v>
      </c>
    </row>
    <row r="196" ht="15.75" customHeight="1">
      <c r="A196" s="1" t="s">
        <v>443</v>
      </c>
      <c r="B196" s="1">
        <v>20.0</v>
      </c>
      <c r="C196" s="1" t="s">
        <v>504</v>
      </c>
      <c r="D196" s="1" t="s">
        <v>2068</v>
      </c>
      <c r="E196" s="1" t="s">
        <v>2069</v>
      </c>
      <c r="F196" s="1" t="s">
        <v>2070</v>
      </c>
      <c r="H196" s="1">
        <v>92.43455</v>
      </c>
      <c r="I196" s="1">
        <v>5.632405</v>
      </c>
      <c r="J196" s="1">
        <v>2.3828173</v>
      </c>
      <c r="K196" s="1">
        <v>0.0</v>
      </c>
      <c r="L196" s="1">
        <v>0.0</v>
      </c>
      <c r="M196" s="1">
        <v>0.60206</v>
      </c>
      <c r="N196" s="1">
        <v>2.0</v>
      </c>
      <c r="O196" s="1">
        <v>0.0</v>
      </c>
      <c r="P196" s="1">
        <v>0.0</v>
      </c>
      <c r="Q196" s="1" t="s">
        <v>2073</v>
      </c>
      <c r="R196" s="1">
        <v>2.0</v>
      </c>
      <c r="S196" s="1">
        <v>234.0</v>
      </c>
      <c r="T196" s="1">
        <v>0.11470326</v>
      </c>
      <c r="U196" s="1">
        <v>0.46494386</v>
      </c>
      <c r="V196" s="1">
        <v>2.0777009</v>
      </c>
      <c r="W196" s="1">
        <v>1.7726946</v>
      </c>
      <c r="X196" s="1">
        <v>2.3828173</v>
      </c>
      <c r="Y196" s="1">
        <v>0.0</v>
      </c>
      <c r="Z196" s="1">
        <v>0.0</v>
      </c>
      <c r="AA196" s="1">
        <v>0.0</v>
      </c>
      <c r="AB196" s="1">
        <v>0.0</v>
      </c>
      <c r="AC196" s="1">
        <v>0.0</v>
      </c>
      <c r="AD196" s="1">
        <v>0.0</v>
      </c>
      <c r="AE196" s="1">
        <v>313064.0</v>
      </c>
      <c r="AF196" s="1">
        <v>31.0</v>
      </c>
      <c r="AG196" s="1">
        <v>380.0</v>
      </c>
      <c r="AH196" s="1" t="s">
        <v>2075</v>
      </c>
      <c r="AI196" s="1">
        <v>12.0</v>
      </c>
      <c r="AJ196" s="1">
        <v>4.0</v>
      </c>
      <c r="AK196" s="1">
        <v>4.0</v>
      </c>
      <c r="AL196" s="1">
        <v>6.0</v>
      </c>
    </row>
    <row r="197" ht="15.75" customHeight="1">
      <c r="A197" s="1" t="s">
        <v>443</v>
      </c>
      <c r="B197" s="1">
        <v>21.0</v>
      </c>
      <c r="C197" s="1" t="s">
        <v>481</v>
      </c>
      <c r="D197" s="1" t="s">
        <v>2043</v>
      </c>
      <c r="E197" s="1" t="s">
        <v>2044</v>
      </c>
      <c r="F197" s="1" t="s">
        <v>2045</v>
      </c>
      <c r="H197" s="1">
        <v>91.057274</v>
      </c>
      <c r="I197" s="1">
        <v>4.016019</v>
      </c>
      <c r="J197" s="1">
        <v>0.0</v>
      </c>
      <c r="K197" s="1">
        <v>0.0</v>
      </c>
      <c r="L197" s="1">
        <v>0.0</v>
      </c>
      <c r="M197" s="1">
        <v>0.9542425</v>
      </c>
      <c r="N197" s="1">
        <v>0.0</v>
      </c>
      <c r="O197" s="1">
        <v>0.0</v>
      </c>
      <c r="P197" s="1">
        <v>0.0</v>
      </c>
      <c r="Q197" s="1" t="s">
        <v>2048</v>
      </c>
      <c r="R197" s="1">
        <v>7.0</v>
      </c>
      <c r="S197" s="1">
        <v>250.590000629425</v>
      </c>
      <c r="T197" s="1">
        <v>0.0</v>
      </c>
      <c r="U197" s="1">
        <v>0.0</v>
      </c>
      <c r="V197" s="1">
        <v>0.0</v>
      </c>
      <c r="W197" s="1">
        <v>0.0</v>
      </c>
      <c r="X197" s="1">
        <v>0.0</v>
      </c>
      <c r="Y197" s="1">
        <v>0.0</v>
      </c>
      <c r="Z197" s="1">
        <v>0.0</v>
      </c>
      <c r="AA197" s="1">
        <v>0.0</v>
      </c>
      <c r="AB197" s="1">
        <v>0.0</v>
      </c>
      <c r="AC197" s="1">
        <v>0.0</v>
      </c>
      <c r="AD197" s="1">
        <v>0.0</v>
      </c>
      <c r="AE197" s="1">
        <v>1141.0</v>
      </c>
      <c r="AF197" s="1">
        <v>526.0</v>
      </c>
      <c r="AG197" s="1">
        <v>770.0</v>
      </c>
      <c r="AH197" s="1" t="s">
        <v>2051</v>
      </c>
      <c r="AJ197" s="1">
        <v>4.0</v>
      </c>
      <c r="AK197" s="1">
        <v>5.0</v>
      </c>
      <c r="AL197" s="1">
        <v>5.0</v>
      </c>
    </row>
    <row r="198" ht="15.75" customHeight="1">
      <c r="A198" s="1" t="s">
        <v>443</v>
      </c>
      <c r="B198" s="1">
        <v>22.0</v>
      </c>
      <c r="C198" s="1" t="s">
        <v>498</v>
      </c>
      <c r="D198" s="1" t="s">
        <v>2053</v>
      </c>
      <c r="E198" s="1" t="s">
        <v>2054</v>
      </c>
      <c r="F198" s="1" t="s">
        <v>2055</v>
      </c>
      <c r="H198" s="1">
        <v>86.42627</v>
      </c>
      <c r="I198" s="1">
        <v>4.6302085</v>
      </c>
      <c r="J198" s="1">
        <v>2.4647744</v>
      </c>
      <c r="K198" s="1">
        <v>0.0</v>
      </c>
      <c r="L198" s="1">
        <v>0.0</v>
      </c>
      <c r="M198" s="1">
        <v>1.0</v>
      </c>
      <c r="N198" s="1">
        <v>0.0</v>
      </c>
      <c r="O198" s="1">
        <v>0.0</v>
      </c>
      <c r="P198" s="1">
        <v>0.0</v>
      </c>
      <c r="Q198" s="1" t="s">
        <v>2056</v>
      </c>
      <c r="R198" s="1">
        <v>8.0</v>
      </c>
      <c r="S198" s="1">
        <v>89.30000019073486</v>
      </c>
      <c r="T198" s="1">
        <v>0.17027575</v>
      </c>
      <c r="U198" s="1">
        <v>0.51856434</v>
      </c>
      <c r="V198" s="1">
        <v>1.8567026</v>
      </c>
      <c r="W198" s="1">
        <v>0.0</v>
      </c>
      <c r="X198" s="1">
        <v>0.0</v>
      </c>
      <c r="Y198" s="1">
        <v>2.4647744</v>
      </c>
      <c r="Z198" s="1">
        <v>0.0</v>
      </c>
      <c r="AA198" s="1">
        <v>0.0</v>
      </c>
      <c r="AB198" s="1">
        <v>0.0</v>
      </c>
      <c r="AC198" s="1">
        <v>0.0</v>
      </c>
      <c r="AD198" s="1">
        <v>0.0</v>
      </c>
      <c r="AE198" s="1">
        <v>294907.0</v>
      </c>
      <c r="AF198" s="1">
        <v>210.0</v>
      </c>
      <c r="AH198" s="1" t="s">
        <v>1684</v>
      </c>
      <c r="AI198" s="1">
        <v>27.0</v>
      </c>
      <c r="AJ198" s="1">
        <v>7.0</v>
      </c>
      <c r="AK198" s="1">
        <v>7.0</v>
      </c>
      <c r="AL198" s="1">
        <v>11.0</v>
      </c>
    </row>
    <row r="199" ht="15.75" customHeight="1">
      <c r="A199" s="1" t="s">
        <v>443</v>
      </c>
      <c r="B199" s="1">
        <v>23.0</v>
      </c>
      <c r="C199" s="1" t="s">
        <v>517</v>
      </c>
      <c r="D199" s="1" t="s">
        <v>2059</v>
      </c>
      <c r="E199" s="1" t="s">
        <v>2060</v>
      </c>
      <c r="F199" s="1" t="s">
        <v>2061</v>
      </c>
      <c r="H199" s="1">
        <v>85.855316</v>
      </c>
      <c r="I199" s="1">
        <v>2.9371157</v>
      </c>
      <c r="J199" s="1">
        <v>0.40115514</v>
      </c>
      <c r="K199" s="1">
        <v>0.0</v>
      </c>
      <c r="L199" s="1">
        <v>0.0</v>
      </c>
      <c r="M199" s="1">
        <v>1.0791812</v>
      </c>
      <c r="N199" s="1">
        <v>0.0</v>
      </c>
      <c r="O199" s="1">
        <v>0.0</v>
      </c>
      <c r="P199" s="1">
        <v>0.0</v>
      </c>
      <c r="Q199" s="1" t="s">
        <v>2062</v>
      </c>
      <c r="R199" s="1">
        <v>10.0</v>
      </c>
      <c r="S199" s="1">
        <v>566.9399890899658</v>
      </c>
      <c r="T199" s="1">
        <v>0.15548667</v>
      </c>
      <c r="U199" s="1">
        <v>0.40115514</v>
      </c>
      <c r="V199" s="1">
        <v>0.0</v>
      </c>
      <c r="W199" s="1">
        <v>0.0</v>
      </c>
      <c r="X199" s="1">
        <v>0.0</v>
      </c>
      <c r="Y199" s="1">
        <v>0.0</v>
      </c>
      <c r="Z199" s="1">
        <v>0.0</v>
      </c>
      <c r="AA199" s="1">
        <v>0.0</v>
      </c>
      <c r="AB199" s="1">
        <v>0.0</v>
      </c>
      <c r="AC199" s="1">
        <v>0.0</v>
      </c>
      <c r="AD199" s="1">
        <v>0.0</v>
      </c>
      <c r="AE199" s="1">
        <v>178071.0</v>
      </c>
      <c r="AF199" s="1">
        <v>1607.0</v>
      </c>
      <c r="AG199" s="1">
        <v>920.0</v>
      </c>
      <c r="AH199" s="1" t="s">
        <v>2065</v>
      </c>
      <c r="AI199" s="1">
        <v>263.0</v>
      </c>
      <c r="AJ199" s="1">
        <v>8.0</v>
      </c>
      <c r="AK199" s="1">
        <v>10.0</v>
      </c>
      <c r="AL199" s="1">
        <v>8.0</v>
      </c>
    </row>
    <row r="200" ht="15.75" customHeight="1">
      <c r="A200" s="1" t="s">
        <v>443</v>
      </c>
      <c r="B200" s="1">
        <v>24.0</v>
      </c>
      <c r="C200" s="1" t="s">
        <v>525</v>
      </c>
      <c r="D200" s="1" t="s">
        <v>2078</v>
      </c>
      <c r="F200" s="1" t="s">
        <v>2079</v>
      </c>
      <c r="H200" s="1">
        <v>83.02251</v>
      </c>
      <c r="I200" s="1">
        <v>3.3495407</v>
      </c>
      <c r="J200" s="1">
        <v>1.4773977</v>
      </c>
      <c r="K200" s="1">
        <v>0.0</v>
      </c>
      <c r="L200" s="1">
        <v>0.0</v>
      </c>
      <c r="M200" s="1">
        <v>0.60206</v>
      </c>
      <c r="N200" s="1">
        <v>0.0</v>
      </c>
      <c r="O200" s="1">
        <v>0.0</v>
      </c>
      <c r="P200" s="1">
        <v>0.0</v>
      </c>
      <c r="Q200" s="1" t="s">
        <v>2080</v>
      </c>
      <c r="R200" s="1">
        <v>2.0</v>
      </c>
      <c r="S200" s="1">
        <v>407.0</v>
      </c>
      <c r="T200" s="1">
        <v>0.0</v>
      </c>
      <c r="U200" s="1">
        <v>0.0</v>
      </c>
      <c r="V200" s="1">
        <v>0.0</v>
      </c>
      <c r="W200" s="1">
        <v>0.4348823</v>
      </c>
      <c r="X200" s="1">
        <v>0.0</v>
      </c>
      <c r="Y200" s="1">
        <v>0.0</v>
      </c>
      <c r="Z200" s="1">
        <v>1.4773977</v>
      </c>
      <c r="AA200" s="1">
        <v>0.0</v>
      </c>
      <c r="AB200" s="1">
        <v>0.0</v>
      </c>
      <c r="AC200" s="1">
        <v>0.0</v>
      </c>
      <c r="AD200" s="1">
        <v>0.0</v>
      </c>
      <c r="AE200" s="1">
        <v>269948.0</v>
      </c>
      <c r="AF200" s="1">
        <v>61.0</v>
      </c>
      <c r="AG200" s="1">
        <v>690.0</v>
      </c>
      <c r="AH200" s="1" t="s">
        <v>2083</v>
      </c>
      <c r="AI200" s="1">
        <v>3.0</v>
      </c>
      <c r="AJ200" s="1">
        <v>4.0</v>
      </c>
      <c r="AK200" s="1">
        <v>4.0</v>
      </c>
      <c r="AL200" s="1">
        <v>5.0</v>
      </c>
    </row>
    <row r="201" ht="15.75" customHeight="1">
      <c r="A201" s="1" t="s">
        <v>443</v>
      </c>
      <c r="B201" s="1">
        <v>25.0</v>
      </c>
      <c r="C201" s="1" t="s">
        <v>531</v>
      </c>
      <c r="D201" s="1" t="s">
        <v>2084</v>
      </c>
      <c r="E201" s="1" t="s">
        <v>2085</v>
      </c>
      <c r="F201" s="1" t="s">
        <v>2086</v>
      </c>
      <c r="H201" s="1">
        <v>81.08882</v>
      </c>
      <c r="I201" s="1">
        <v>2.0606213</v>
      </c>
      <c r="J201" s="1">
        <v>1.9130874</v>
      </c>
      <c r="K201" s="1">
        <v>0.0</v>
      </c>
      <c r="L201" s="1">
        <v>0.0</v>
      </c>
      <c r="M201" s="1">
        <v>0.845098</v>
      </c>
      <c r="N201" s="1">
        <v>0.0</v>
      </c>
      <c r="O201" s="1">
        <v>0.0</v>
      </c>
      <c r="P201" s="1">
        <v>0.0</v>
      </c>
      <c r="Q201" s="1" t="s">
        <v>2087</v>
      </c>
      <c r="R201" s="1">
        <v>5.0</v>
      </c>
      <c r="S201" s="1">
        <v>256.9999990463257</v>
      </c>
      <c r="T201" s="1">
        <v>0.0</v>
      </c>
      <c r="U201" s="1">
        <v>0.0</v>
      </c>
      <c r="V201" s="1">
        <v>0.0</v>
      </c>
      <c r="W201" s="1">
        <v>1.9130874</v>
      </c>
      <c r="X201" s="1">
        <v>0.0</v>
      </c>
      <c r="Y201" s="1">
        <v>0.0</v>
      </c>
      <c r="Z201" s="1">
        <v>0.0</v>
      </c>
      <c r="AA201" s="1">
        <v>0.0</v>
      </c>
      <c r="AB201" s="1">
        <v>0.0</v>
      </c>
      <c r="AC201" s="1">
        <v>0.0</v>
      </c>
      <c r="AD201" s="1">
        <v>0.0</v>
      </c>
      <c r="AE201" s="1">
        <v>80509.0</v>
      </c>
      <c r="AF201" s="1">
        <v>345.0</v>
      </c>
      <c r="AH201" s="1" t="s">
        <v>2088</v>
      </c>
      <c r="AI201" s="1">
        <v>63.0</v>
      </c>
      <c r="AJ201" s="1">
        <v>10.0</v>
      </c>
      <c r="AK201" s="1">
        <v>10.0</v>
      </c>
      <c r="AL201" s="1">
        <v>21.0</v>
      </c>
    </row>
    <row r="202" ht="15.75" customHeight="1">
      <c r="A202" s="1" t="s">
        <v>536</v>
      </c>
      <c r="B202" s="1">
        <v>1.0</v>
      </c>
      <c r="C202" s="1" t="s">
        <v>536</v>
      </c>
      <c r="D202" s="1" t="s">
        <v>2097</v>
      </c>
      <c r="E202" s="1" t="s">
        <v>2098</v>
      </c>
      <c r="F202" s="1" t="s">
        <v>2099</v>
      </c>
      <c r="H202" s="1">
        <v>9.9999998E12</v>
      </c>
      <c r="I202" s="1">
        <v>0.0</v>
      </c>
      <c r="J202" s="1">
        <v>0.0</v>
      </c>
      <c r="K202" s="1">
        <v>0.0</v>
      </c>
      <c r="L202" s="1">
        <v>0.0</v>
      </c>
      <c r="M202" s="1">
        <v>0.0</v>
      </c>
      <c r="N202" s="1">
        <v>0.0</v>
      </c>
      <c r="O202" s="1">
        <v>0.0</v>
      </c>
      <c r="P202" s="1">
        <v>0.0</v>
      </c>
      <c r="Q202" s="1" t="s">
        <v>2100</v>
      </c>
      <c r="R202" s="1">
        <v>14.0</v>
      </c>
      <c r="S202" s="1">
        <v>16.98000001907349</v>
      </c>
      <c r="T202" s="1">
        <v>0.0</v>
      </c>
      <c r="U202" s="1">
        <v>0.0</v>
      </c>
      <c r="V202" s="1">
        <v>0.0</v>
      </c>
      <c r="W202" s="1">
        <v>0.0</v>
      </c>
      <c r="X202" s="1">
        <v>0.0</v>
      </c>
      <c r="Y202" s="1">
        <v>0.0</v>
      </c>
      <c r="Z202" s="1">
        <v>0.0</v>
      </c>
      <c r="AA202" s="1">
        <v>0.0</v>
      </c>
      <c r="AB202" s="1">
        <v>0.0</v>
      </c>
      <c r="AC202" s="1">
        <v>0.0</v>
      </c>
      <c r="AD202" s="1">
        <v>0.0</v>
      </c>
      <c r="AE202" s="1">
        <v>33273.0</v>
      </c>
      <c r="AF202" s="1">
        <v>2443.0</v>
      </c>
      <c r="AH202" s="1" t="s">
        <v>2106</v>
      </c>
      <c r="AJ202" s="1">
        <v>6.0</v>
      </c>
      <c r="AK202" s="1">
        <v>196.0</v>
      </c>
      <c r="AL202" s="1">
        <v>5.0</v>
      </c>
    </row>
    <row r="203" ht="15.75" customHeight="1">
      <c r="A203" s="1" t="s">
        <v>536</v>
      </c>
      <c r="B203" s="1">
        <v>2.0</v>
      </c>
      <c r="C203" s="1" t="s">
        <v>546</v>
      </c>
      <c r="D203" s="1" t="s">
        <v>2139</v>
      </c>
      <c r="E203" s="1" t="s">
        <v>2140</v>
      </c>
      <c r="F203" s="1" t="s">
        <v>2142</v>
      </c>
      <c r="H203" s="1">
        <v>178.21968</v>
      </c>
      <c r="I203" s="1">
        <v>0.0</v>
      </c>
      <c r="J203" s="1">
        <v>0.0</v>
      </c>
      <c r="K203" s="1">
        <v>0.0</v>
      </c>
      <c r="L203" s="1">
        <v>0.0</v>
      </c>
      <c r="M203" s="1">
        <v>1.0413927</v>
      </c>
      <c r="N203" s="1">
        <v>0.0</v>
      </c>
      <c r="O203" s="1">
        <v>2.0</v>
      </c>
      <c r="P203" s="1">
        <v>0.0</v>
      </c>
      <c r="Q203" s="1" t="s">
        <v>2144</v>
      </c>
      <c r="R203" s="1">
        <v>9.0</v>
      </c>
      <c r="S203" s="1">
        <v>4685.0</v>
      </c>
      <c r="T203" s="1">
        <v>0.0</v>
      </c>
      <c r="U203" s="1">
        <v>0.0</v>
      </c>
      <c r="V203" s="1">
        <v>0.0</v>
      </c>
      <c r="W203" s="1">
        <v>0.0</v>
      </c>
      <c r="X203" s="1">
        <v>0.0</v>
      </c>
      <c r="Y203" s="1">
        <v>0.0</v>
      </c>
      <c r="Z203" s="1">
        <v>0.0</v>
      </c>
      <c r="AA203" s="1">
        <v>0.0</v>
      </c>
      <c r="AB203" s="1">
        <v>0.0</v>
      </c>
      <c r="AC203" s="1">
        <v>0.0</v>
      </c>
      <c r="AD203" s="1">
        <v>0.0</v>
      </c>
      <c r="AE203" s="1">
        <v>258467.0</v>
      </c>
      <c r="AF203" s="1">
        <v>2067.0</v>
      </c>
      <c r="AG203" s="1">
        <v>900.0</v>
      </c>
      <c r="AH203" s="1" t="s">
        <v>2147</v>
      </c>
      <c r="AI203" s="1">
        <v>310.0</v>
      </c>
      <c r="AJ203" s="1">
        <v>15.0</v>
      </c>
      <c r="AK203" s="1">
        <v>47.0</v>
      </c>
      <c r="AL203" s="1">
        <v>13.0</v>
      </c>
    </row>
    <row r="204" ht="15.75" customHeight="1">
      <c r="A204" s="1" t="s">
        <v>536</v>
      </c>
      <c r="B204" s="1">
        <v>3.0</v>
      </c>
      <c r="C204" s="1" t="s">
        <v>206</v>
      </c>
      <c r="D204" s="1" t="s">
        <v>1174</v>
      </c>
      <c r="E204" s="1" t="s">
        <v>1175</v>
      </c>
      <c r="F204" s="1" t="s">
        <v>1176</v>
      </c>
      <c r="H204" s="1">
        <v>128.09085</v>
      </c>
      <c r="I204" s="1">
        <v>5.0418563</v>
      </c>
      <c r="J204" s="1">
        <v>2.6157625</v>
      </c>
      <c r="K204" s="1">
        <v>0.0</v>
      </c>
      <c r="L204" s="1">
        <v>0.0</v>
      </c>
      <c r="M204" s="1">
        <v>1.0413927</v>
      </c>
      <c r="N204" s="1">
        <v>0.0</v>
      </c>
      <c r="O204" s="1">
        <v>0.0</v>
      </c>
      <c r="P204" s="1">
        <v>0.0</v>
      </c>
      <c r="Q204" s="1" t="s">
        <v>1177</v>
      </c>
      <c r="R204" s="1">
        <v>9.0</v>
      </c>
      <c r="S204" s="1">
        <v>257.0</v>
      </c>
      <c r="T204" s="1">
        <v>0.0</v>
      </c>
      <c r="U204" s="1">
        <v>0.0</v>
      </c>
      <c r="V204" s="1">
        <v>0.0</v>
      </c>
      <c r="W204" s="1">
        <v>2.6157625</v>
      </c>
      <c r="X204" s="1">
        <v>0.0</v>
      </c>
      <c r="Y204" s="1">
        <v>0.0</v>
      </c>
      <c r="Z204" s="1">
        <v>0.0</v>
      </c>
      <c r="AA204" s="1">
        <v>0.0</v>
      </c>
      <c r="AB204" s="1">
        <v>0.0</v>
      </c>
      <c r="AC204" s="1">
        <v>0.0</v>
      </c>
      <c r="AD204" s="1">
        <v>0.0</v>
      </c>
      <c r="AE204" s="1">
        <v>81836.0</v>
      </c>
      <c r="AF204" s="1">
        <v>1152.0</v>
      </c>
      <c r="AG204" s="1">
        <v>790.0</v>
      </c>
      <c r="AH204" s="1" t="s">
        <v>1180</v>
      </c>
      <c r="AI204" s="1">
        <v>242.0</v>
      </c>
      <c r="AJ204" s="1">
        <v>8.0</v>
      </c>
      <c r="AK204" s="1">
        <v>10.0</v>
      </c>
      <c r="AL204" s="1">
        <v>11.0</v>
      </c>
    </row>
    <row r="205" ht="15.75" customHeight="1">
      <c r="A205" s="1" t="s">
        <v>536</v>
      </c>
      <c r="B205" s="1">
        <v>4.0</v>
      </c>
      <c r="C205" s="1" t="s">
        <v>550</v>
      </c>
      <c r="D205" s="1" t="s">
        <v>2108</v>
      </c>
      <c r="E205" s="1" t="s">
        <v>2109</v>
      </c>
      <c r="F205" s="1" t="s">
        <v>2110</v>
      </c>
      <c r="H205" s="1">
        <v>95.44577</v>
      </c>
      <c r="I205" s="1">
        <v>0.0</v>
      </c>
      <c r="J205" s="1">
        <v>2.191511</v>
      </c>
      <c r="K205" s="1">
        <v>0.0</v>
      </c>
      <c r="L205" s="1">
        <v>0.0</v>
      </c>
      <c r="M205" s="1">
        <v>1.0</v>
      </c>
      <c r="N205" s="1">
        <v>0.0</v>
      </c>
      <c r="O205" s="1">
        <v>0.0</v>
      </c>
      <c r="P205" s="1">
        <v>0.0</v>
      </c>
      <c r="Q205" s="1" t="s">
        <v>2113</v>
      </c>
      <c r="R205" s="1">
        <v>8.0</v>
      </c>
      <c r="S205" s="1">
        <v>1895.819999951869</v>
      </c>
      <c r="T205" s="1">
        <v>0.18871942</v>
      </c>
      <c r="U205" s="1">
        <v>0.0</v>
      </c>
      <c r="V205" s="1">
        <v>2.191511</v>
      </c>
      <c r="W205" s="1">
        <v>0.0</v>
      </c>
      <c r="X205" s="1">
        <v>0.0</v>
      </c>
      <c r="Y205" s="1">
        <v>0.0</v>
      </c>
      <c r="Z205" s="1">
        <v>0.0</v>
      </c>
      <c r="AA205" s="1">
        <v>0.0</v>
      </c>
      <c r="AB205" s="1">
        <v>0.0</v>
      </c>
      <c r="AC205" s="1">
        <v>0.0</v>
      </c>
      <c r="AD205" s="1">
        <v>0.0</v>
      </c>
      <c r="AE205" s="1">
        <v>90236.0</v>
      </c>
      <c r="AF205" s="1">
        <v>3847.0</v>
      </c>
      <c r="AG205" s="1">
        <v>900.0</v>
      </c>
      <c r="AH205" s="1" t="s">
        <v>2116</v>
      </c>
      <c r="AI205" s="1">
        <v>1438.0</v>
      </c>
      <c r="AJ205" s="1">
        <v>13.0</v>
      </c>
      <c r="AK205" s="1">
        <v>15.0</v>
      </c>
      <c r="AL205" s="1">
        <v>25.0</v>
      </c>
    </row>
    <row r="206" ht="15.75" customHeight="1">
      <c r="A206" s="1" t="s">
        <v>536</v>
      </c>
      <c r="B206" s="1">
        <v>5.0</v>
      </c>
      <c r="C206" s="1" t="s">
        <v>556</v>
      </c>
      <c r="D206" s="1" t="s">
        <v>2117</v>
      </c>
      <c r="E206" s="1" t="s">
        <v>2119</v>
      </c>
      <c r="F206" s="1" t="s">
        <v>2121</v>
      </c>
      <c r="H206" s="1">
        <v>91.01864</v>
      </c>
      <c r="I206" s="1">
        <v>0.0</v>
      </c>
      <c r="J206" s="1">
        <v>2.7883482</v>
      </c>
      <c r="K206" s="1">
        <v>0.0</v>
      </c>
      <c r="L206" s="1">
        <v>0.0</v>
      </c>
      <c r="M206" s="1">
        <v>0.7781513</v>
      </c>
      <c r="N206" s="1">
        <v>0.0</v>
      </c>
      <c r="O206" s="1">
        <v>0.0</v>
      </c>
      <c r="P206" s="1">
        <v>0.0</v>
      </c>
      <c r="Q206" s="1" t="s">
        <v>2122</v>
      </c>
      <c r="R206" s="1">
        <v>4.0</v>
      </c>
      <c r="S206" s="1">
        <v>1758.699996948242</v>
      </c>
      <c r="T206" s="1">
        <v>0.16622272</v>
      </c>
      <c r="U206" s="1">
        <v>0.0</v>
      </c>
      <c r="V206" s="1">
        <v>0.0</v>
      </c>
      <c r="W206" s="1">
        <v>2.7883482</v>
      </c>
      <c r="X206" s="1">
        <v>0.0</v>
      </c>
      <c r="Y206" s="1">
        <v>0.0</v>
      </c>
      <c r="Z206" s="1">
        <v>0.0</v>
      </c>
      <c r="AA206" s="1">
        <v>0.0</v>
      </c>
      <c r="AB206" s="1">
        <v>0.0</v>
      </c>
      <c r="AC206" s="1">
        <v>0.0</v>
      </c>
      <c r="AD206" s="1">
        <v>0.0</v>
      </c>
      <c r="AE206" s="1">
        <v>67782.0</v>
      </c>
      <c r="AF206" s="1">
        <v>1524.0</v>
      </c>
      <c r="AG206" s="1">
        <v>780.0</v>
      </c>
      <c r="AH206" s="1" t="s">
        <v>2125</v>
      </c>
      <c r="AI206" s="1">
        <v>2677.0</v>
      </c>
      <c r="AJ206" s="1">
        <v>15.0</v>
      </c>
      <c r="AK206" s="1">
        <v>34.0</v>
      </c>
      <c r="AL206" s="1">
        <v>23.0</v>
      </c>
    </row>
    <row r="207" ht="15.75" customHeight="1">
      <c r="A207" s="1" t="s">
        <v>536</v>
      </c>
      <c r="B207" s="1">
        <v>6.0</v>
      </c>
      <c r="C207" s="1" t="s">
        <v>239</v>
      </c>
      <c r="D207" s="1" t="s">
        <v>1269</v>
      </c>
      <c r="E207" s="1" t="s">
        <v>1271</v>
      </c>
      <c r="F207" s="1" t="s">
        <v>1273</v>
      </c>
      <c r="H207" s="1">
        <v>78.60282</v>
      </c>
      <c r="I207" s="1">
        <v>0.0</v>
      </c>
      <c r="J207" s="1">
        <v>2.5628855</v>
      </c>
      <c r="K207" s="1">
        <v>0.0</v>
      </c>
      <c r="L207" s="1">
        <v>0.0</v>
      </c>
      <c r="M207" s="1">
        <v>0.9542425</v>
      </c>
      <c r="N207" s="1">
        <v>0.0</v>
      </c>
      <c r="O207" s="1">
        <v>0.0</v>
      </c>
      <c r="P207" s="1">
        <v>0.0</v>
      </c>
      <c r="Q207" s="1" t="s">
        <v>1274</v>
      </c>
      <c r="R207" s="1">
        <v>7.0</v>
      </c>
      <c r="S207" s="1">
        <v>1032.0</v>
      </c>
      <c r="T207" s="1">
        <v>0.0</v>
      </c>
      <c r="U207" s="1">
        <v>0.0</v>
      </c>
      <c r="V207" s="1">
        <v>0.0</v>
      </c>
      <c r="W207" s="1">
        <v>2.5628855</v>
      </c>
      <c r="X207" s="1">
        <v>0.0</v>
      </c>
      <c r="Y207" s="1">
        <v>0.0</v>
      </c>
      <c r="Z207" s="1">
        <v>0.0</v>
      </c>
      <c r="AA207" s="1">
        <v>0.0</v>
      </c>
      <c r="AB207" s="1">
        <v>0.0</v>
      </c>
      <c r="AC207" s="1">
        <v>0.0</v>
      </c>
      <c r="AD207" s="1">
        <v>0.0</v>
      </c>
      <c r="AE207" s="1">
        <v>6281.0</v>
      </c>
      <c r="AF207" s="1">
        <v>1964.0</v>
      </c>
      <c r="AH207" s="1" t="s">
        <v>1277</v>
      </c>
      <c r="AI207" s="1">
        <v>81.0</v>
      </c>
      <c r="AJ207" s="1">
        <v>3.0</v>
      </c>
      <c r="AK207" s="1">
        <v>3.0</v>
      </c>
      <c r="AL207" s="1">
        <v>3.0</v>
      </c>
    </row>
    <row r="208" ht="15.75" customHeight="1">
      <c r="A208" s="1" t="s">
        <v>536</v>
      </c>
      <c r="B208" s="1">
        <v>7.0</v>
      </c>
      <c r="C208" s="1" t="s">
        <v>220</v>
      </c>
      <c r="D208" s="1" t="s">
        <v>1214</v>
      </c>
      <c r="E208" s="1" t="s">
        <v>1216</v>
      </c>
      <c r="F208" s="1" t="s">
        <v>1217</v>
      </c>
      <c r="H208" s="1">
        <v>75.60458</v>
      </c>
      <c r="I208" s="1">
        <v>6.1852255</v>
      </c>
      <c r="J208" s="1">
        <v>0.0</v>
      </c>
      <c r="K208" s="1">
        <v>0.0</v>
      </c>
      <c r="L208" s="1">
        <v>0.0</v>
      </c>
      <c r="M208" s="1">
        <v>0.7781513</v>
      </c>
      <c r="N208" s="1">
        <v>0.0</v>
      </c>
      <c r="O208" s="1">
        <v>0.0</v>
      </c>
      <c r="P208" s="1">
        <v>0.0</v>
      </c>
      <c r="Q208" s="1" t="s">
        <v>1219</v>
      </c>
      <c r="R208" s="1">
        <v>4.0</v>
      </c>
      <c r="S208" s="1">
        <v>245.75</v>
      </c>
      <c r="T208" s="1">
        <v>0.0</v>
      </c>
      <c r="U208" s="1">
        <v>0.0</v>
      </c>
      <c r="V208" s="1">
        <v>0.0</v>
      </c>
      <c r="W208" s="1">
        <v>0.0</v>
      </c>
      <c r="X208" s="1">
        <v>0.0</v>
      </c>
      <c r="Y208" s="1">
        <v>0.0</v>
      </c>
      <c r="Z208" s="1">
        <v>0.0</v>
      </c>
      <c r="AA208" s="1">
        <v>0.0</v>
      </c>
      <c r="AB208" s="1">
        <v>0.0</v>
      </c>
      <c r="AC208" s="1">
        <v>0.0</v>
      </c>
      <c r="AD208" s="1">
        <v>0.0</v>
      </c>
      <c r="AE208" s="1">
        <v>98029.0</v>
      </c>
      <c r="AF208" s="1">
        <v>1085.0</v>
      </c>
      <c r="AG208" s="1">
        <v>620.0</v>
      </c>
      <c r="AH208" s="1" t="s">
        <v>1220</v>
      </c>
      <c r="AI208" s="1">
        <v>153.0</v>
      </c>
      <c r="AJ208" s="1">
        <v>8.0</v>
      </c>
      <c r="AK208" s="1">
        <v>15.0</v>
      </c>
      <c r="AL208" s="1">
        <v>8.0</v>
      </c>
    </row>
    <row r="209" ht="15.75" customHeight="1">
      <c r="A209" s="1" t="s">
        <v>536</v>
      </c>
      <c r="B209" s="1">
        <v>8.0</v>
      </c>
      <c r="C209" s="1" t="s">
        <v>565</v>
      </c>
      <c r="D209" s="1" t="s">
        <v>2148</v>
      </c>
      <c r="E209" s="1" t="s">
        <v>2149</v>
      </c>
      <c r="F209" s="1" t="s">
        <v>2150</v>
      </c>
      <c r="H209" s="1">
        <v>62.933506</v>
      </c>
      <c r="I209" s="1">
        <v>0.0</v>
      </c>
      <c r="J209" s="1">
        <v>2.7680554</v>
      </c>
      <c r="K209" s="1">
        <v>0.0</v>
      </c>
      <c r="L209" s="1">
        <v>0.0</v>
      </c>
      <c r="M209" s="1">
        <v>0.90309</v>
      </c>
      <c r="N209" s="1">
        <v>0.0</v>
      </c>
      <c r="O209" s="1">
        <v>0.0</v>
      </c>
      <c r="P209" s="1">
        <v>0.0</v>
      </c>
      <c r="Q209" s="1" t="s">
        <v>2151</v>
      </c>
      <c r="R209" s="1">
        <v>6.0</v>
      </c>
      <c r="S209" s="1">
        <v>632.7999992370605</v>
      </c>
      <c r="T209" s="1">
        <v>0.16275649</v>
      </c>
      <c r="U209" s="1">
        <v>0.0</v>
      </c>
      <c r="V209" s="1">
        <v>0.0</v>
      </c>
      <c r="W209" s="1">
        <v>2.7680554</v>
      </c>
      <c r="X209" s="1">
        <v>0.0</v>
      </c>
      <c r="Y209" s="1">
        <v>0.0</v>
      </c>
      <c r="Z209" s="1">
        <v>0.0</v>
      </c>
      <c r="AA209" s="1">
        <v>0.0</v>
      </c>
      <c r="AB209" s="1">
        <v>0.0</v>
      </c>
      <c r="AC209" s="1">
        <v>0.0</v>
      </c>
      <c r="AD209" s="1">
        <v>0.0</v>
      </c>
      <c r="AE209" s="1">
        <v>89927.0</v>
      </c>
      <c r="AF209" s="1">
        <v>913.0</v>
      </c>
      <c r="AG209" s="1">
        <v>890.0</v>
      </c>
      <c r="AH209" s="1" t="s">
        <v>2154</v>
      </c>
      <c r="AI209" s="1">
        <v>395.0</v>
      </c>
      <c r="AJ209" s="1">
        <v>13.0</v>
      </c>
      <c r="AK209" s="1">
        <v>18.0</v>
      </c>
      <c r="AL209" s="1">
        <v>13.0</v>
      </c>
    </row>
    <row r="210" ht="15.75" customHeight="1">
      <c r="A210" s="1" t="s">
        <v>536</v>
      </c>
      <c r="B210" s="1">
        <v>9.0</v>
      </c>
      <c r="C210" s="1" t="s">
        <v>254</v>
      </c>
      <c r="D210" s="1" t="s">
        <v>1315</v>
      </c>
      <c r="E210" s="1" t="s">
        <v>1318</v>
      </c>
      <c r="F210" s="1" t="s">
        <v>1319</v>
      </c>
      <c r="H210" s="1">
        <v>61.77091</v>
      </c>
      <c r="I210" s="1">
        <v>7.137326</v>
      </c>
      <c r="J210" s="1">
        <v>2.6338763</v>
      </c>
      <c r="K210" s="1">
        <v>0.0</v>
      </c>
      <c r="L210" s="1">
        <v>0.0</v>
      </c>
      <c r="M210" s="1">
        <v>0.7781513</v>
      </c>
      <c r="N210" s="1">
        <v>0.0</v>
      </c>
      <c r="O210" s="1">
        <v>0.0</v>
      </c>
      <c r="P210" s="1">
        <v>0.0</v>
      </c>
      <c r="Q210" s="1" t="s">
        <v>1320</v>
      </c>
      <c r="R210" s="1">
        <v>4.0</v>
      </c>
      <c r="S210" s="1">
        <v>65.0</v>
      </c>
      <c r="T210" s="1">
        <v>0.16690575</v>
      </c>
      <c r="U210" s="1">
        <v>0.0</v>
      </c>
      <c r="V210" s="1">
        <v>0.0</v>
      </c>
      <c r="W210" s="1">
        <v>2.6338763</v>
      </c>
      <c r="X210" s="1">
        <v>0.0</v>
      </c>
      <c r="Y210" s="1">
        <v>0.0</v>
      </c>
      <c r="Z210" s="1">
        <v>0.0</v>
      </c>
      <c r="AA210" s="1">
        <v>0.0</v>
      </c>
      <c r="AB210" s="1">
        <v>0.0</v>
      </c>
      <c r="AC210" s="1">
        <v>0.0</v>
      </c>
      <c r="AD210" s="1">
        <v>0.0</v>
      </c>
      <c r="AE210" s="1">
        <v>218229.0</v>
      </c>
      <c r="AF210" s="1">
        <v>229.0</v>
      </c>
      <c r="AG210" s="1">
        <v>810.0</v>
      </c>
      <c r="AH210" s="1" t="s">
        <v>1323</v>
      </c>
      <c r="AI210" s="1">
        <v>45.0</v>
      </c>
      <c r="AJ210" s="1">
        <v>3.0</v>
      </c>
      <c r="AK210" s="1">
        <v>3.0</v>
      </c>
      <c r="AL210" s="1">
        <v>5.0</v>
      </c>
    </row>
    <row r="211" ht="15.75" customHeight="1">
      <c r="A211" s="1" t="s">
        <v>536</v>
      </c>
      <c r="B211" s="1">
        <v>10.0</v>
      </c>
      <c r="C211" s="1" t="s">
        <v>573</v>
      </c>
      <c r="D211" s="1" t="s">
        <v>2159</v>
      </c>
      <c r="E211" s="1" t="s">
        <v>2160</v>
      </c>
      <c r="F211" s="1" t="s">
        <v>2162</v>
      </c>
      <c r="H211" s="1">
        <v>61.543194</v>
      </c>
      <c r="I211" s="1">
        <v>0.0</v>
      </c>
      <c r="J211" s="1">
        <v>1.833834</v>
      </c>
      <c r="K211" s="1">
        <v>0.0</v>
      </c>
      <c r="L211" s="1">
        <v>0.0</v>
      </c>
      <c r="M211" s="1">
        <v>0.90309</v>
      </c>
      <c r="N211" s="1">
        <v>0.0</v>
      </c>
      <c r="O211" s="1">
        <v>0.0</v>
      </c>
      <c r="P211" s="1">
        <v>0.0</v>
      </c>
      <c r="Q211" s="1" t="s">
        <v>2164</v>
      </c>
      <c r="R211" s="1">
        <v>6.0</v>
      </c>
      <c r="S211" s="1">
        <v>1379.949999809265</v>
      </c>
      <c r="T211" s="1">
        <v>0.0</v>
      </c>
      <c r="U211" s="1">
        <v>0.0</v>
      </c>
      <c r="V211" s="1">
        <v>0.0</v>
      </c>
      <c r="W211" s="1">
        <v>1.833834</v>
      </c>
      <c r="X211" s="1">
        <v>0.0</v>
      </c>
      <c r="Y211" s="1">
        <v>0.0</v>
      </c>
      <c r="Z211" s="1">
        <v>0.0</v>
      </c>
      <c r="AA211" s="1">
        <v>0.0</v>
      </c>
      <c r="AB211" s="1">
        <v>0.0</v>
      </c>
      <c r="AC211" s="1">
        <v>0.0</v>
      </c>
      <c r="AD211" s="1">
        <v>0.0</v>
      </c>
      <c r="AE211" s="1">
        <v>174088.0</v>
      </c>
      <c r="AF211" s="1">
        <v>2084.0</v>
      </c>
      <c r="AG211" s="1">
        <v>750.0</v>
      </c>
      <c r="AH211" s="1" t="s">
        <v>2165</v>
      </c>
      <c r="AI211" s="1">
        <v>9.0</v>
      </c>
      <c r="AJ211" s="1">
        <v>10.0</v>
      </c>
      <c r="AK211" s="1">
        <v>12.0</v>
      </c>
      <c r="AL211" s="1">
        <v>49.0</v>
      </c>
    </row>
    <row r="212" ht="15.75" customHeight="1">
      <c r="A212" s="1" t="s">
        <v>536</v>
      </c>
      <c r="B212" s="1">
        <v>11.0</v>
      </c>
      <c r="C212" s="1" t="s">
        <v>577</v>
      </c>
      <c r="D212" s="1" t="s">
        <v>2168</v>
      </c>
      <c r="E212" s="1" t="s">
        <v>2169</v>
      </c>
      <c r="F212" s="1" t="s">
        <v>2170</v>
      </c>
      <c r="H212" s="1">
        <v>59.304577</v>
      </c>
      <c r="I212" s="1">
        <v>0.0</v>
      </c>
      <c r="J212" s="1">
        <v>3.458559</v>
      </c>
      <c r="K212" s="1">
        <v>0.0</v>
      </c>
      <c r="L212" s="1">
        <v>0.0</v>
      </c>
      <c r="M212" s="1">
        <v>0.60206</v>
      </c>
      <c r="N212" s="1">
        <v>0.0</v>
      </c>
      <c r="O212" s="1">
        <v>0.0</v>
      </c>
      <c r="P212" s="1">
        <v>0.0</v>
      </c>
      <c r="Q212" s="1" t="s">
        <v>2171</v>
      </c>
      <c r="R212" s="1">
        <v>2.0</v>
      </c>
      <c r="S212" s="1">
        <v>810.1600036621094</v>
      </c>
      <c r="T212" s="1">
        <v>0.15997648</v>
      </c>
      <c r="U212" s="1">
        <v>0.51937693</v>
      </c>
      <c r="V212" s="1">
        <v>0.0</v>
      </c>
      <c r="W212" s="1">
        <v>0.0</v>
      </c>
      <c r="X212" s="1">
        <v>3.458559</v>
      </c>
      <c r="Y212" s="1">
        <v>0.0</v>
      </c>
      <c r="Z212" s="1">
        <v>0.0</v>
      </c>
      <c r="AA212" s="1">
        <v>0.0</v>
      </c>
      <c r="AB212" s="1">
        <v>0.0</v>
      </c>
      <c r="AC212" s="1">
        <v>0.0</v>
      </c>
      <c r="AD212" s="1">
        <v>0.0</v>
      </c>
      <c r="AE212" s="1">
        <v>121988.0</v>
      </c>
      <c r="AF212" s="1">
        <v>511.0</v>
      </c>
      <c r="AG212" s="1">
        <v>910.0</v>
      </c>
      <c r="AH212" s="1" t="s">
        <v>1081</v>
      </c>
      <c r="AI212" s="1">
        <v>292.0</v>
      </c>
      <c r="AJ212" s="1">
        <v>4.0</v>
      </c>
      <c r="AK212" s="1">
        <v>6.0</v>
      </c>
      <c r="AL212" s="1">
        <v>5.0</v>
      </c>
    </row>
    <row r="213" ht="15.75" customHeight="1">
      <c r="A213" s="1" t="s">
        <v>536</v>
      </c>
      <c r="B213" s="1">
        <v>12.0</v>
      </c>
      <c r="C213" s="1" t="s">
        <v>274</v>
      </c>
      <c r="D213" s="1" t="s">
        <v>1352</v>
      </c>
      <c r="E213" s="1" t="s">
        <v>1353</v>
      </c>
      <c r="F213" s="1" t="s">
        <v>1354</v>
      </c>
      <c r="H213" s="1">
        <v>55.746006</v>
      </c>
      <c r="I213" s="1">
        <v>0.0</v>
      </c>
      <c r="J213" s="1">
        <v>3.5490208</v>
      </c>
      <c r="K213" s="1">
        <v>0.0</v>
      </c>
      <c r="L213" s="1">
        <v>0.0</v>
      </c>
      <c r="M213" s="1">
        <v>1.0413927</v>
      </c>
      <c r="N213" s="1">
        <v>0.0</v>
      </c>
      <c r="O213" s="1">
        <v>0.0</v>
      </c>
      <c r="P213" s="1">
        <v>0.0</v>
      </c>
      <c r="Q213" s="1" t="s">
        <v>1357</v>
      </c>
      <c r="R213" s="1">
        <v>9.0</v>
      </c>
      <c r="S213" s="1">
        <v>226.5</v>
      </c>
      <c r="T213" s="1">
        <v>0.0</v>
      </c>
      <c r="U213" s="1">
        <v>0.0</v>
      </c>
      <c r="V213" s="1">
        <v>0.0</v>
      </c>
      <c r="W213" s="1">
        <v>0.0</v>
      </c>
      <c r="X213" s="1">
        <v>3.5490208</v>
      </c>
      <c r="Y213" s="1">
        <v>0.0</v>
      </c>
      <c r="Z213" s="1">
        <v>0.0</v>
      </c>
      <c r="AA213" s="1">
        <v>0.0</v>
      </c>
      <c r="AB213" s="1">
        <v>0.0</v>
      </c>
      <c r="AC213" s="1">
        <v>0.0</v>
      </c>
      <c r="AD213" s="1">
        <v>0.0</v>
      </c>
      <c r="AE213" s="1">
        <v>18753.0</v>
      </c>
      <c r="AF213" s="1">
        <v>445.0</v>
      </c>
      <c r="AG213" s="1">
        <v>910.0</v>
      </c>
      <c r="AH213" s="1" t="s">
        <v>1360</v>
      </c>
      <c r="AI213" s="1">
        <v>146.0</v>
      </c>
      <c r="AJ213" s="1">
        <v>7.0</v>
      </c>
      <c r="AK213" s="1">
        <v>12.0</v>
      </c>
      <c r="AL213" s="1">
        <v>12.0</v>
      </c>
    </row>
    <row r="214" ht="15.75" customHeight="1">
      <c r="A214" s="1" t="s">
        <v>536</v>
      </c>
      <c r="B214" s="1">
        <v>13.0</v>
      </c>
      <c r="C214" s="1" t="s">
        <v>589</v>
      </c>
      <c r="D214" s="1" t="s">
        <v>2204</v>
      </c>
      <c r="E214" s="1" t="s">
        <v>2205</v>
      </c>
      <c r="F214" s="1" t="s">
        <v>2206</v>
      </c>
      <c r="H214" s="1">
        <v>53.442253</v>
      </c>
      <c r="I214" s="1">
        <v>0.0</v>
      </c>
      <c r="J214" s="1">
        <v>3.5490208</v>
      </c>
      <c r="K214" s="1">
        <v>0.0</v>
      </c>
      <c r="L214" s="1">
        <v>0.0</v>
      </c>
      <c r="M214" s="1">
        <v>0.845098</v>
      </c>
      <c r="N214" s="1">
        <v>0.0</v>
      </c>
      <c r="O214" s="1">
        <v>0.0</v>
      </c>
      <c r="P214" s="1">
        <v>1.0</v>
      </c>
      <c r="Q214" s="1" t="s">
        <v>2208</v>
      </c>
      <c r="R214" s="1">
        <v>5.0</v>
      </c>
      <c r="S214" s="1">
        <v>192.2500000298023</v>
      </c>
      <c r="T214" s="1">
        <v>0.0</v>
      </c>
      <c r="U214" s="1">
        <v>0.51346725</v>
      </c>
      <c r="V214" s="1">
        <v>2.1821916</v>
      </c>
      <c r="W214" s="1">
        <v>0.0</v>
      </c>
      <c r="X214" s="1">
        <v>3.5490208</v>
      </c>
      <c r="Y214" s="1">
        <v>0.0</v>
      </c>
      <c r="Z214" s="1">
        <v>0.0</v>
      </c>
      <c r="AA214" s="1">
        <v>0.0</v>
      </c>
      <c r="AB214" s="1">
        <v>0.0</v>
      </c>
      <c r="AC214" s="1">
        <v>0.0</v>
      </c>
      <c r="AD214" s="1">
        <v>0.0</v>
      </c>
      <c r="AE214" s="1">
        <v>32915.0</v>
      </c>
      <c r="AF214" s="1">
        <v>1098.0</v>
      </c>
      <c r="AG214" s="1">
        <v>790.0</v>
      </c>
      <c r="AH214" s="1" t="s">
        <v>1120</v>
      </c>
      <c r="AI214" s="1">
        <v>195.0</v>
      </c>
      <c r="AJ214" s="1">
        <v>7.0</v>
      </c>
      <c r="AK214" s="1">
        <v>7.0</v>
      </c>
      <c r="AL214" s="1">
        <v>14.0</v>
      </c>
    </row>
    <row r="215" ht="15.75" customHeight="1">
      <c r="A215" s="1" t="s">
        <v>536</v>
      </c>
      <c r="B215" s="1">
        <v>14.0</v>
      </c>
      <c r="C215" s="1" t="s">
        <v>402</v>
      </c>
      <c r="D215" s="1" t="s">
        <v>1818</v>
      </c>
      <c r="E215" s="1" t="s">
        <v>1819</v>
      </c>
      <c r="F215" s="1" t="s">
        <v>1820</v>
      </c>
      <c r="H215" s="1">
        <v>52.023083</v>
      </c>
      <c r="I215" s="1">
        <v>0.0</v>
      </c>
      <c r="J215" s="1">
        <v>3.0676038</v>
      </c>
      <c r="K215" s="1">
        <v>0.0</v>
      </c>
      <c r="L215" s="1">
        <v>0.0</v>
      </c>
      <c r="M215" s="1">
        <v>0.90309</v>
      </c>
      <c r="N215" s="1">
        <v>0.0</v>
      </c>
      <c r="O215" s="1">
        <v>0.0</v>
      </c>
      <c r="P215" s="1">
        <v>0.0</v>
      </c>
      <c r="Q215" s="1" t="s">
        <v>1823</v>
      </c>
      <c r="R215" s="1">
        <v>6.0</v>
      </c>
      <c r="S215" s="1">
        <v>351.6399993896484</v>
      </c>
      <c r="T215" s="1">
        <v>0.12080583</v>
      </c>
      <c r="U215" s="1">
        <v>0.0</v>
      </c>
      <c r="V215" s="1">
        <v>0.0</v>
      </c>
      <c r="W215" s="1">
        <v>0.0</v>
      </c>
      <c r="X215" s="1">
        <v>3.0676038</v>
      </c>
      <c r="Y215" s="1">
        <v>0.0</v>
      </c>
      <c r="Z215" s="1">
        <v>0.0</v>
      </c>
      <c r="AA215" s="1">
        <v>0.0</v>
      </c>
      <c r="AB215" s="1">
        <v>0.0</v>
      </c>
      <c r="AC215" s="1">
        <v>0.0</v>
      </c>
      <c r="AD215" s="1">
        <v>0.0</v>
      </c>
      <c r="AE215" s="1">
        <v>179620.0</v>
      </c>
      <c r="AF215" s="1">
        <v>579.0</v>
      </c>
      <c r="AG215" s="1">
        <v>670.0</v>
      </c>
      <c r="AH215" s="1" t="s">
        <v>1824</v>
      </c>
      <c r="AI215" s="1">
        <v>28.0</v>
      </c>
      <c r="AJ215" s="1">
        <v>5.0</v>
      </c>
      <c r="AK215" s="1">
        <v>5.0</v>
      </c>
      <c r="AL215" s="1">
        <v>10.0</v>
      </c>
    </row>
    <row r="216" ht="15.75" customHeight="1">
      <c r="A216" s="1" t="s">
        <v>536</v>
      </c>
      <c r="B216" s="1">
        <v>15.0</v>
      </c>
      <c r="C216" s="1" t="s">
        <v>593</v>
      </c>
      <c r="D216" s="1" t="s">
        <v>2184</v>
      </c>
      <c r="E216" s="1" t="s">
        <v>2185</v>
      </c>
      <c r="F216" s="1" t="s">
        <v>2186</v>
      </c>
      <c r="H216" s="1">
        <v>50.23996</v>
      </c>
      <c r="I216" s="1">
        <v>0.0</v>
      </c>
      <c r="J216" s="1">
        <v>1.870834</v>
      </c>
      <c r="K216" s="1">
        <v>0.0</v>
      </c>
      <c r="L216" s="1">
        <v>0.0</v>
      </c>
      <c r="M216" s="1">
        <v>0.845098</v>
      </c>
      <c r="N216" s="1">
        <v>0.0</v>
      </c>
      <c r="O216" s="1">
        <v>0.0</v>
      </c>
      <c r="P216" s="1">
        <v>0.0</v>
      </c>
      <c r="Q216" s="1" t="s">
        <v>2187</v>
      </c>
      <c r="R216" s="1">
        <v>5.0</v>
      </c>
      <c r="S216" s="1">
        <v>1008.75</v>
      </c>
      <c r="T216" s="1">
        <v>0.0</v>
      </c>
      <c r="U216" s="1">
        <v>0.0</v>
      </c>
      <c r="V216" s="1">
        <v>1.870834</v>
      </c>
      <c r="W216" s="1">
        <v>0.0</v>
      </c>
      <c r="X216" s="1">
        <v>0.0</v>
      </c>
      <c r="Y216" s="1">
        <v>0.0</v>
      </c>
      <c r="Z216" s="1">
        <v>0.0</v>
      </c>
      <c r="AA216" s="1">
        <v>0.0</v>
      </c>
      <c r="AB216" s="1">
        <v>0.0</v>
      </c>
      <c r="AC216" s="1">
        <v>0.0</v>
      </c>
      <c r="AD216" s="1">
        <v>0.0</v>
      </c>
      <c r="AE216" s="1">
        <v>9412.0</v>
      </c>
      <c r="AF216" s="1">
        <v>2003.0</v>
      </c>
      <c r="AG216" s="1">
        <v>890.0</v>
      </c>
      <c r="AH216" s="1" t="s">
        <v>2190</v>
      </c>
      <c r="AI216" s="1">
        <v>7.0</v>
      </c>
      <c r="AJ216" s="1">
        <v>9.0</v>
      </c>
      <c r="AK216" s="1">
        <v>10.0</v>
      </c>
      <c r="AL216" s="1">
        <v>20.0</v>
      </c>
    </row>
    <row r="217" ht="15.75" customHeight="1">
      <c r="A217" s="1" t="s">
        <v>536</v>
      </c>
      <c r="B217" s="1">
        <v>16.0</v>
      </c>
      <c r="C217" s="1" t="s">
        <v>241</v>
      </c>
      <c r="D217" s="1" t="s">
        <v>2014</v>
      </c>
      <c r="E217" s="1" t="s">
        <v>2015</v>
      </c>
      <c r="F217" s="1" t="s">
        <v>2016</v>
      </c>
      <c r="H217" s="1">
        <v>49.06796</v>
      </c>
      <c r="I217" s="1">
        <v>0.0</v>
      </c>
      <c r="J217" s="1">
        <v>0.0</v>
      </c>
      <c r="K217" s="1">
        <v>0.0</v>
      </c>
      <c r="L217" s="1">
        <v>0.0</v>
      </c>
      <c r="M217" s="1">
        <v>1.1760913</v>
      </c>
      <c r="N217" s="1">
        <v>0.0</v>
      </c>
      <c r="O217" s="1">
        <v>0.0</v>
      </c>
      <c r="P217" s="1">
        <v>1.0</v>
      </c>
      <c r="Q217" s="1" t="s">
        <v>2017</v>
      </c>
      <c r="R217" s="1">
        <v>13.0</v>
      </c>
      <c r="S217" s="1">
        <v>1739.660025119781</v>
      </c>
      <c r="T217" s="1">
        <v>0.0</v>
      </c>
      <c r="U217" s="1">
        <v>0.0</v>
      </c>
      <c r="V217" s="1">
        <v>0.0</v>
      </c>
      <c r="W217" s="1">
        <v>0.0</v>
      </c>
      <c r="X217" s="1">
        <v>0.0</v>
      </c>
      <c r="Y217" s="1">
        <v>0.0</v>
      </c>
      <c r="Z217" s="1">
        <v>0.0</v>
      </c>
      <c r="AA217" s="1">
        <v>0.0</v>
      </c>
      <c r="AB217" s="1">
        <v>0.0</v>
      </c>
      <c r="AC217" s="1">
        <v>0.0</v>
      </c>
      <c r="AD217" s="1">
        <v>0.0</v>
      </c>
      <c r="AE217" s="1">
        <v>15647.0</v>
      </c>
      <c r="AF217" s="1">
        <v>2761.0</v>
      </c>
      <c r="AH217" s="1" t="s">
        <v>963</v>
      </c>
      <c r="AI217" s="1">
        <v>113.0</v>
      </c>
      <c r="AJ217" s="1">
        <v>8.0</v>
      </c>
      <c r="AK217" s="1">
        <v>9.0</v>
      </c>
      <c r="AL217" s="1">
        <v>28.0</v>
      </c>
    </row>
    <row r="218" ht="15.75" customHeight="1">
      <c r="A218" s="1" t="s">
        <v>536</v>
      </c>
      <c r="B218" s="1">
        <v>17.0</v>
      </c>
      <c r="C218" s="1" t="s">
        <v>236</v>
      </c>
      <c r="D218" s="1" t="s">
        <v>1260</v>
      </c>
      <c r="E218" s="1" t="s">
        <v>1261</v>
      </c>
      <c r="F218" s="1" t="s">
        <v>1262</v>
      </c>
      <c r="H218" s="1">
        <v>47.823196</v>
      </c>
      <c r="I218" s="1">
        <v>0.0</v>
      </c>
      <c r="J218" s="1">
        <v>2.1278977</v>
      </c>
      <c r="K218" s="1">
        <v>0.0</v>
      </c>
      <c r="L218" s="1">
        <v>0.0</v>
      </c>
      <c r="M218" s="1">
        <v>0.9542425</v>
      </c>
      <c r="N218" s="1">
        <v>0.0</v>
      </c>
      <c r="O218" s="1">
        <v>0.0</v>
      </c>
      <c r="P218" s="1">
        <v>0.0</v>
      </c>
      <c r="Q218" s="1" t="s">
        <v>1265</v>
      </c>
      <c r="R218" s="1">
        <v>7.0</v>
      </c>
      <c r="S218" s="1">
        <v>553.6999998092651</v>
      </c>
      <c r="T218" s="1">
        <v>0.0</v>
      </c>
      <c r="U218" s="1">
        <v>0.0</v>
      </c>
      <c r="V218" s="1">
        <v>2.1278977</v>
      </c>
      <c r="W218" s="1">
        <v>0.0</v>
      </c>
      <c r="X218" s="1">
        <v>0.0</v>
      </c>
      <c r="Y218" s="1">
        <v>0.0</v>
      </c>
      <c r="Z218" s="1">
        <v>0.0</v>
      </c>
      <c r="AA218" s="1">
        <v>0.0</v>
      </c>
      <c r="AB218" s="1">
        <v>0.0</v>
      </c>
      <c r="AC218" s="1">
        <v>0.0</v>
      </c>
      <c r="AD218" s="1">
        <v>0.0</v>
      </c>
      <c r="AE218" s="1">
        <v>134269.0</v>
      </c>
      <c r="AF218" s="1">
        <v>904.0</v>
      </c>
      <c r="AG218" s="1">
        <v>890.0</v>
      </c>
      <c r="AH218" s="1" t="s">
        <v>1268</v>
      </c>
      <c r="AI218" s="1">
        <v>191.0</v>
      </c>
      <c r="AJ218" s="1">
        <v>7.0</v>
      </c>
      <c r="AK218" s="1">
        <v>7.0</v>
      </c>
      <c r="AL218" s="1">
        <v>15.0</v>
      </c>
    </row>
    <row r="219" ht="15.75" customHeight="1">
      <c r="A219" s="1" t="s">
        <v>536</v>
      </c>
      <c r="B219" s="1">
        <v>18.0</v>
      </c>
      <c r="C219" s="1" t="s">
        <v>606</v>
      </c>
      <c r="D219" s="1" t="s">
        <v>2194</v>
      </c>
      <c r="E219" s="1" t="s">
        <v>2196</v>
      </c>
      <c r="F219" s="1" t="s">
        <v>2197</v>
      </c>
      <c r="H219" s="1">
        <v>47.400295</v>
      </c>
      <c r="I219" s="1">
        <v>0.0</v>
      </c>
      <c r="J219" s="1">
        <v>3.3063571</v>
      </c>
      <c r="K219" s="1">
        <v>0.0</v>
      </c>
      <c r="L219" s="1">
        <v>0.0</v>
      </c>
      <c r="M219" s="1">
        <v>0.90309</v>
      </c>
      <c r="N219" s="1">
        <v>0.0</v>
      </c>
      <c r="O219" s="1">
        <v>0.0</v>
      </c>
      <c r="P219" s="1">
        <v>0.0</v>
      </c>
      <c r="Q219" s="1" t="s">
        <v>2198</v>
      </c>
      <c r="R219" s="1">
        <v>6.0</v>
      </c>
      <c r="S219" s="1">
        <v>251.0</v>
      </c>
      <c r="T219" s="1">
        <v>0.0</v>
      </c>
      <c r="U219" s="1">
        <v>0.0</v>
      </c>
      <c r="V219" s="1">
        <v>0.0</v>
      </c>
      <c r="W219" s="1">
        <v>0.0</v>
      </c>
      <c r="X219" s="1">
        <v>0.0</v>
      </c>
      <c r="Y219" s="1">
        <v>3.3063571</v>
      </c>
      <c r="Z219" s="1">
        <v>0.0</v>
      </c>
      <c r="AA219" s="1">
        <v>0.0</v>
      </c>
      <c r="AB219" s="1">
        <v>0.0</v>
      </c>
      <c r="AC219" s="1">
        <v>0.0</v>
      </c>
      <c r="AD219" s="1">
        <v>0.0</v>
      </c>
      <c r="AE219" s="1">
        <v>28583.0</v>
      </c>
      <c r="AF219" s="1">
        <v>791.0</v>
      </c>
      <c r="AG219" s="1">
        <v>800.0</v>
      </c>
      <c r="AH219" s="1" t="s">
        <v>2201</v>
      </c>
      <c r="AI219" s="1">
        <v>157.0</v>
      </c>
      <c r="AJ219" s="1">
        <v>4.0</v>
      </c>
      <c r="AK219" s="1">
        <v>7.0</v>
      </c>
      <c r="AL219" s="1">
        <v>16.0</v>
      </c>
    </row>
    <row r="220" ht="15.75" customHeight="1">
      <c r="A220" s="1" t="s">
        <v>536</v>
      </c>
      <c r="B220" s="1">
        <v>19.0</v>
      </c>
      <c r="C220" s="1" t="s">
        <v>619</v>
      </c>
      <c r="D220" s="1" t="s">
        <v>7866</v>
      </c>
      <c r="E220" s="1" t="s">
        <v>7867</v>
      </c>
      <c r="F220" s="1" t="s">
        <v>7868</v>
      </c>
      <c r="H220" s="1">
        <v>45.37971</v>
      </c>
      <c r="I220" s="1">
        <v>0.0</v>
      </c>
      <c r="J220" s="1">
        <v>0.0</v>
      </c>
      <c r="K220" s="1">
        <v>0.0</v>
      </c>
      <c r="L220" s="1">
        <v>0.0</v>
      </c>
      <c r="M220" s="1">
        <v>0.90309</v>
      </c>
      <c r="N220" s="1">
        <v>0.0</v>
      </c>
      <c r="O220" s="1">
        <v>2.0</v>
      </c>
      <c r="P220" s="1">
        <v>0.0</v>
      </c>
      <c r="Q220" s="1" t="s">
        <v>7869</v>
      </c>
      <c r="R220" s="1">
        <v>6.0</v>
      </c>
      <c r="S220" s="1">
        <v>403.0</v>
      </c>
      <c r="T220" s="1">
        <v>0.0</v>
      </c>
      <c r="U220" s="1">
        <v>0.0</v>
      </c>
      <c r="V220" s="1">
        <v>0.0</v>
      </c>
      <c r="W220" s="1">
        <v>0.0</v>
      </c>
      <c r="X220" s="1">
        <v>0.0</v>
      </c>
      <c r="Y220" s="1">
        <v>0.0</v>
      </c>
      <c r="Z220" s="1">
        <v>0.0</v>
      </c>
      <c r="AA220" s="1">
        <v>0.0</v>
      </c>
      <c r="AB220" s="1">
        <v>0.0</v>
      </c>
      <c r="AC220" s="1">
        <v>0.0</v>
      </c>
      <c r="AD220" s="1">
        <v>0.0</v>
      </c>
      <c r="AE220" s="1">
        <v>66197.0</v>
      </c>
      <c r="AF220" s="1">
        <v>440.0</v>
      </c>
      <c r="AG220" s="1">
        <v>870.0</v>
      </c>
      <c r="AH220" s="1" t="s">
        <v>7870</v>
      </c>
      <c r="AI220" s="1">
        <v>114.0</v>
      </c>
      <c r="AJ220" s="1">
        <v>9.0</v>
      </c>
      <c r="AK220" s="1">
        <v>12.0</v>
      </c>
      <c r="AL220" s="1">
        <v>11.0</v>
      </c>
    </row>
    <row r="221" ht="15.75" customHeight="1">
      <c r="A221" s="1" t="s">
        <v>536</v>
      </c>
      <c r="B221" s="1">
        <v>20.0</v>
      </c>
      <c r="C221" s="1" t="s">
        <v>626</v>
      </c>
      <c r="D221" s="1" t="s">
        <v>7872</v>
      </c>
      <c r="E221" s="1" t="s">
        <v>7874</v>
      </c>
      <c r="F221" s="1" t="s">
        <v>7875</v>
      </c>
      <c r="H221" s="1">
        <v>44.679535</v>
      </c>
      <c r="I221" s="1">
        <v>0.0</v>
      </c>
      <c r="J221" s="1">
        <v>0.8550329</v>
      </c>
      <c r="K221" s="1">
        <v>0.0</v>
      </c>
      <c r="L221" s="1">
        <v>0.0</v>
      </c>
      <c r="M221" s="1">
        <v>0.69897</v>
      </c>
      <c r="N221" s="1">
        <v>0.0</v>
      </c>
      <c r="O221" s="1">
        <v>2.0</v>
      </c>
      <c r="P221" s="1">
        <v>0.0</v>
      </c>
      <c r="Q221" s="1" t="s">
        <v>7877</v>
      </c>
      <c r="R221" s="1">
        <v>3.0</v>
      </c>
      <c r="S221" s="1">
        <v>362.0</v>
      </c>
      <c r="T221" s="1">
        <v>0.0</v>
      </c>
      <c r="U221" s="1">
        <v>0.0</v>
      </c>
      <c r="V221" s="1">
        <v>0.8550329</v>
      </c>
      <c r="W221" s="1">
        <v>0.0</v>
      </c>
      <c r="X221" s="1">
        <v>0.0</v>
      </c>
      <c r="Y221" s="1">
        <v>0.0</v>
      </c>
      <c r="Z221" s="1">
        <v>0.0</v>
      </c>
      <c r="AA221" s="1">
        <v>0.0</v>
      </c>
      <c r="AB221" s="1">
        <v>0.0</v>
      </c>
      <c r="AC221" s="1">
        <v>0.0</v>
      </c>
      <c r="AD221" s="1">
        <v>0.0</v>
      </c>
      <c r="AE221" s="1">
        <v>158373.0</v>
      </c>
      <c r="AF221" s="1">
        <v>417.0</v>
      </c>
      <c r="AG221" s="1">
        <v>410.0</v>
      </c>
      <c r="AH221" s="1" t="s">
        <v>7879</v>
      </c>
      <c r="AI221" s="1">
        <v>4.0</v>
      </c>
      <c r="AJ221" s="1">
        <v>4.0</v>
      </c>
      <c r="AK221" s="1">
        <v>5.0</v>
      </c>
      <c r="AL221" s="1">
        <v>11.0</v>
      </c>
    </row>
    <row r="222" ht="15.75" customHeight="1">
      <c r="A222" s="1" t="s">
        <v>536</v>
      </c>
      <c r="B222" s="1">
        <v>21.0</v>
      </c>
      <c r="C222" s="1" t="s">
        <v>614</v>
      </c>
      <c r="D222" s="1" t="s">
        <v>2212</v>
      </c>
      <c r="E222" s="1" t="s">
        <v>2213</v>
      </c>
      <c r="F222" s="1" t="s">
        <v>2214</v>
      </c>
      <c r="H222" s="1">
        <v>42.936794</v>
      </c>
      <c r="I222" s="1">
        <v>0.0</v>
      </c>
      <c r="J222" s="1">
        <v>2.2009103</v>
      </c>
      <c r="K222" s="1">
        <v>0.0</v>
      </c>
      <c r="L222" s="1">
        <v>0.0</v>
      </c>
      <c r="M222" s="1">
        <v>0.69897</v>
      </c>
      <c r="N222" s="1">
        <v>0.0</v>
      </c>
      <c r="O222" s="1">
        <v>0.0</v>
      </c>
      <c r="P222" s="1">
        <v>0.0</v>
      </c>
      <c r="Q222" s="1" t="s">
        <v>2217</v>
      </c>
      <c r="R222" s="1">
        <v>3.0</v>
      </c>
      <c r="S222" s="1">
        <v>778.0</v>
      </c>
      <c r="T222" s="1">
        <v>0.087905414</v>
      </c>
      <c r="U222" s="1">
        <v>0.0</v>
      </c>
      <c r="V222" s="1">
        <v>2.2009103</v>
      </c>
      <c r="W222" s="1">
        <v>0.0</v>
      </c>
      <c r="X222" s="1">
        <v>0.0</v>
      </c>
      <c r="Y222" s="1">
        <v>0.0</v>
      </c>
      <c r="Z222" s="1">
        <v>0.0</v>
      </c>
      <c r="AA222" s="1">
        <v>0.0</v>
      </c>
      <c r="AB222" s="1">
        <v>0.0</v>
      </c>
      <c r="AC222" s="1">
        <v>0.0</v>
      </c>
      <c r="AD222" s="1">
        <v>0.0</v>
      </c>
      <c r="AE222" s="1">
        <v>104465.0</v>
      </c>
      <c r="AF222" s="1">
        <v>197.0</v>
      </c>
      <c r="AG222" s="1">
        <v>630.0</v>
      </c>
      <c r="AH222" s="1" t="s">
        <v>915</v>
      </c>
      <c r="AI222" s="1">
        <v>43.0</v>
      </c>
      <c r="AJ222" s="1">
        <v>6.0</v>
      </c>
      <c r="AK222" s="1">
        <v>12.0</v>
      </c>
      <c r="AL222" s="1">
        <v>11.0</v>
      </c>
    </row>
    <row r="223" ht="15.75" customHeight="1">
      <c r="A223" s="1" t="s">
        <v>536</v>
      </c>
      <c r="B223" s="1">
        <v>22.0</v>
      </c>
      <c r="C223" s="1" t="s">
        <v>178</v>
      </c>
      <c r="D223" s="1" t="s">
        <v>1047</v>
      </c>
      <c r="E223" s="1" t="s">
        <v>1048</v>
      </c>
      <c r="F223" s="1" t="s">
        <v>1049</v>
      </c>
      <c r="H223" s="1">
        <v>40.24009</v>
      </c>
      <c r="I223" s="1">
        <v>0.0</v>
      </c>
      <c r="J223" s="1">
        <v>2.7011933</v>
      </c>
      <c r="K223" s="1">
        <v>0.0</v>
      </c>
      <c r="L223" s="1">
        <v>0.0</v>
      </c>
      <c r="M223" s="1">
        <v>0.90309</v>
      </c>
      <c r="N223" s="1">
        <v>0.0</v>
      </c>
      <c r="O223" s="1">
        <v>0.0</v>
      </c>
      <c r="P223" s="1">
        <v>0.0</v>
      </c>
      <c r="Q223" s="1" t="s">
        <v>1052</v>
      </c>
      <c r="R223" s="1">
        <v>6.0</v>
      </c>
      <c r="S223" s="1">
        <v>271.1100006103516</v>
      </c>
      <c r="T223" s="1">
        <v>0.14836217</v>
      </c>
      <c r="U223" s="1">
        <v>0.0</v>
      </c>
      <c r="V223" s="1">
        <v>0.0</v>
      </c>
      <c r="W223" s="1">
        <v>0.0</v>
      </c>
      <c r="X223" s="1">
        <v>2.7011933</v>
      </c>
      <c r="Y223" s="1">
        <v>0.0</v>
      </c>
      <c r="Z223" s="1">
        <v>0.0</v>
      </c>
      <c r="AA223" s="1">
        <v>0.0</v>
      </c>
      <c r="AB223" s="1">
        <v>0.0</v>
      </c>
      <c r="AC223" s="1">
        <v>0.0</v>
      </c>
      <c r="AD223" s="1">
        <v>0.0</v>
      </c>
      <c r="AE223" s="1">
        <v>159473.0</v>
      </c>
      <c r="AF223" s="1">
        <v>230.0</v>
      </c>
      <c r="AG223" s="1">
        <v>760.0</v>
      </c>
      <c r="AH223" s="1" t="s">
        <v>1026</v>
      </c>
      <c r="AI223" s="1">
        <v>11.0</v>
      </c>
      <c r="AJ223" s="1">
        <v>4.0</v>
      </c>
      <c r="AK223" s="1">
        <v>6.0</v>
      </c>
      <c r="AL223" s="1">
        <v>9.0</v>
      </c>
    </row>
    <row r="224" ht="15.75" customHeight="1">
      <c r="A224" s="1" t="s">
        <v>536</v>
      </c>
      <c r="B224" s="1">
        <v>23.0</v>
      </c>
      <c r="C224" s="1" t="s">
        <v>643</v>
      </c>
      <c r="D224" s="1" t="s">
        <v>7884</v>
      </c>
      <c r="E224" s="1" t="s">
        <v>7885</v>
      </c>
      <c r="F224" s="1" t="s">
        <v>7886</v>
      </c>
      <c r="H224" s="1">
        <v>39.397587</v>
      </c>
      <c r="I224" s="1">
        <v>9.097976</v>
      </c>
      <c r="J224" s="1">
        <v>5.2290874</v>
      </c>
      <c r="K224" s="1">
        <v>0.0</v>
      </c>
      <c r="L224" s="1">
        <v>0.0</v>
      </c>
      <c r="M224" s="1">
        <v>0.47712126</v>
      </c>
      <c r="N224" s="1">
        <v>2.0</v>
      </c>
      <c r="O224" s="1">
        <v>0.0</v>
      </c>
      <c r="P224" s="1">
        <v>1.0</v>
      </c>
      <c r="Q224" s="1" t="s">
        <v>5591</v>
      </c>
      <c r="R224" s="1">
        <v>1.0</v>
      </c>
      <c r="S224" s="1">
        <v>19.29999923706055</v>
      </c>
      <c r="T224" s="1">
        <v>0.21739586</v>
      </c>
      <c r="U224" s="1">
        <v>0.64221686</v>
      </c>
      <c r="V224" s="1">
        <v>2.2103906</v>
      </c>
      <c r="W224" s="1">
        <v>0.0</v>
      </c>
      <c r="X224" s="1">
        <v>0.0</v>
      </c>
      <c r="Y224" s="1">
        <v>0.0</v>
      </c>
      <c r="Z224" s="1">
        <v>0.0</v>
      </c>
      <c r="AA224" s="1">
        <v>0.0</v>
      </c>
      <c r="AB224" s="1">
        <v>0.0</v>
      </c>
      <c r="AC224" s="1">
        <v>5.2290874</v>
      </c>
      <c r="AD224" s="1">
        <v>0.0</v>
      </c>
      <c r="AE224" s="1">
        <v>518027.0</v>
      </c>
      <c r="AF224" s="1">
        <v>5.0</v>
      </c>
      <c r="AG224" s="1">
        <v>750.0</v>
      </c>
      <c r="AH224" s="1" t="s">
        <v>4129</v>
      </c>
      <c r="AI224" s="1">
        <v>20.0</v>
      </c>
      <c r="AJ224" s="1">
        <v>1.0</v>
      </c>
      <c r="AK224" s="1">
        <v>1.0</v>
      </c>
      <c r="AL224" s="1">
        <v>2.0</v>
      </c>
    </row>
    <row r="225" ht="15.75" customHeight="1">
      <c r="A225" s="1" t="s">
        <v>536</v>
      </c>
      <c r="B225" s="1">
        <v>24.0</v>
      </c>
      <c r="C225" s="1" t="s">
        <v>628</v>
      </c>
      <c r="D225" s="1" t="s">
        <v>2235</v>
      </c>
      <c r="E225" s="1" t="s">
        <v>2236</v>
      </c>
      <c r="F225" s="1" t="s">
        <v>2237</v>
      </c>
      <c r="H225" s="1">
        <v>38.77288</v>
      </c>
      <c r="I225" s="1">
        <v>0.0</v>
      </c>
      <c r="J225" s="1">
        <v>2.1367583</v>
      </c>
      <c r="K225" s="1">
        <v>0.0</v>
      </c>
      <c r="L225" s="1">
        <v>0.0</v>
      </c>
      <c r="M225" s="1">
        <v>1.0791812</v>
      </c>
      <c r="N225" s="1">
        <v>0.0</v>
      </c>
      <c r="O225" s="1">
        <v>0.0</v>
      </c>
      <c r="P225" s="1">
        <v>0.0</v>
      </c>
      <c r="Q225" s="1" t="s">
        <v>2242</v>
      </c>
      <c r="R225" s="1">
        <v>10.0</v>
      </c>
      <c r="S225" s="1">
        <v>281.7200000211596</v>
      </c>
      <c r="T225" s="1">
        <v>0.08308381</v>
      </c>
      <c r="U225" s="1">
        <v>0.0</v>
      </c>
      <c r="V225" s="1">
        <v>2.1367583</v>
      </c>
      <c r="W225" s="1">
        <v>0.0</v>
      </c>
      <c r="X225" s="1">
        <v>0.0</v>
      </c>
      <c r="Y225" s="1">
        <v>0.0</v>
      </c>
      <c r="Z225" s="1">
        <v>0.0</v>
      </c>
      <c r="AA225" s="1">
        <v>0.0</v>
      </c>
      <c r="AB225" s="1">
        <v>0.0</v>
      </c>
      <c r="AC225" s="1">
        <v>0.0</v>
      </c>
      <c r="AD225" s="1">
        <v>0.0</v>
      </c>
      <c r="AE225" s="1">
        <v>42196.0</v>
      </c>
      <c r="AF225" s="1">
        <v>1200.0</v>
      </c>
      <c r="AG225" s="1">
        <v>840.0</v>
      </c>
      <c r="AH225" s="1" t="s">
        <v>2243</v>
      </c>
      <c r="AI225" s="1">
        <v>47.0</v>
      </c>
      <c r="AJ225" s="1">
        <v>6.0</v>
      </c>
      <c r="AK225" s="1">
        <v>6.0</v>
      </c>
      <c r="AL225" s="1">
        <v>12.0</v>
      </c>
    </row>
    <row r="226" ht="15.75" customHeight="1">
      <c r="A226" s="1" t="s">
        <v>536</v>
      </c>
      <c r="B226" s="1">
        <v>25.0</v>
      </c>
      <c r="C226" s="1" t="s">
        <v>623</v>
      </c>
      <c r="D226" s="1" t="s">
        <v>2227</v>
      </c>
      <c r="E226" s="1" t="s">
        <v>2228</v>
      </c>
      <c r="F226" s="1" t="s">
        <v>2229</v>
      </c>
      <c r="H226" s="1">
        <v>38.765667</v>
      </c>
      <c r="I226" s="1">
        <v>0.0</v>
      </c>
      <c r="J226" s="1">
        <v>2.191511</v>
      </c>
      <c r="K226" s="1">
        <v>0.0</v>
      </c>
      <c r="L226" s="1">
        <v>0.0</v>
      </c>
      <c r="M226" s="1">
        <v>0.845098</v>
      </c>
      <c r="N226" s="1">
        <v>0.0</v>
      </c>
      <c r="O226" s="1">
        <v>0.0</v>
      </c>
      <c r="P226" s="1">
        <v>0.0</v>
      </c>
      <c r="Q226" s="1" t="s">
        <v>2232</v>
      </c>
      <c r="R226" s="1">
        <v>5.0</v>
      </c>
      <c r="S226" s="1">
        <v>437.1199984736741</v>
      </c>
      <c r="T226" s="1">
        <v>0.0</v>
      </c>
      <c r="U226" s="1">
        <v>0.0</v>
      </c>
      <c r="V226" s="1">
        <v>2.191511</v>
      </c>
      <c r="W226" s="1">
        <v>0.0</v>
      </c>
      <c r="X226" s="1">
        <v>0.0</v>
      </c>
      <c r="Y226" s="1">
        <v>0.0</v>
      </c>
      <c r="Z226" s="1">
        <v>0.0</v>
      </c>
      <c r="AA226" s="1">
        <v>0.0</v>
      </c>
      <c r="AB226" s="1">
        <v>0.0</v>
      </c>
      <c r="AC226" s="1">
        <v>0.0</v>
      </c>
      <c r="AD226" s="1">
        <v>0.0</v>
      </c>
      <c r="AE226" s="1">
        <v>55704.0</v>
      </c>
      <c r="AF226" s="1">
        <v>867.0</v>
      </c>
      <c r="AG226" s="1">
        <v>900.0</v>
      </c>
      <c r="AH226" s="1" t="s">
        <v>897</v>
      </c>
      <c r="AI226" s="1">
        <v>316.0</v>
      </c>
      <c r="AJ226" s="1">
        <v>10.0</v>
      </c>
      <c r="AK226" s="1">
        <v>13.0</v>
      </c>
      <c r="AL226" s="1">
        <v>7.0</v>
      </c>
    </row>
    <row r="227" ht="15.75" customHeight="1">
      <c r="A227" s="1" t="s">
        <v>660</v>
      </c>
      <c r="B227" s="1">
        <v>1.0</v>
      </c>
      <c r="C227" s="1" t="s">
        <v>662</v>
      </c>
      <c r="D227" s="1" t="s">
        <v>2273</v>
      </c>
      <c r="E227" s="1" t="s">
        <v>2274</v>
      </c>
      <c r="F227" s="1" t="s">
        <v>2275</v>
      </c>
      <c r="H227" s="1">
        <v>222.32198</v>
      </c>
      <c r="I227" s="1">
        <v>5.3510165</v>
      </c>
      <c r="J227" s="1">
        <v>0.62951213</v>
      </c>
      <c r="K227" s="1">
        <v>0.0</v>
      </c>
      <c r="L227" s="1">
        <v>0.0</v>
      </c>
      <c r="M227" s="1">
        <v>1.2787536</v>
      </c>
      <c r="N227" s="1">
        <v>2.0</v>
      </c>
      <c r="O227" s="1">
        <v>0.0</v>
      </c>
      <c r="P227" s="1">
        <v>0.0</v>
      </c>
      <c r="Q227" s="1" t="s">
        <v>2279</v>
      </c>
      <c r="R227" s="1">
        <v>17.0</v>
      </c>
      <c r="S227" s="1">
        <v>473.6000003814697</v>
      </c>
      <c r="T227" s="1">
        <v>0.0</v>
      </c>
      <c r="U227" s="1">
        <v>0.62951213</v>
      </c>
      <c r="V227" s="1">
        <v>0.0</v>
      </c>
      <c r="W227" s="1">
        <v>0.0</v>
      </c>
      <c r="X227" s="1">
        <v>0.0</v>
      </c>
      <c r="Y227" s="1">
        <v>0.0</v>
      </c>
      <c r="Z227" s="1">
        <v>0.0</v>
      </c>
      <c r="AA227" s="1">
        <v>0.0</v>
      </c>
      <c r="AB227" s="1">
        <v>0.0</v>
      </c>
      <c r="AC227" s="1">
        <v>0.0</v>
      </c>
      <c r="AD227" s="1">
        <v>0.0</v>
      </c>
      <c r="AE227" s="1">
        <v>268920.0</v>
      </c>
      <c r="AF227" s="1">
        <v>2080.0</v>
      </c>
      <c r="AH227" s="1" t="s">
        <v>2282</v>
      </c>
      <c r="AI227" s="1">
        <v>147.0</v>
      </c>
      <c r="AJ227" s="1">
        <v>14.0</v>
      </c>
      <c r="AK227" s="1">
        <v>14.0</v>
      </c>
      <c r="AL227" s="1">
        <v>21.0</v>
      </c>
    </row>
    <row r="228" ht="15.75" customHeight="1">
      <c r="A228" s="1" t="s">
        <v>660</v>
      </c>
      <c r="B228" s="1">
        <v>2.0</v>
      </c>
      <c r="C228" s="1" t="s">
        <v>667</v>
      </c>
      <c r="D228" s="1" t="s">
        <v>2283</v>
      </c>
      <c r="E228" s="1" t="s">
        <v>2284</v>
      </c>
      <c r="F228" s="1" t="s">
        <v>2285</v>
      </c>
      <c r="H228" s="1">
        <v>97.22469</v>
      </c>
      <c r="I228" s="1">
        <v>7.305728</v>
      </c>
      <c r="J228" s="1">
        <v>2.5097125</v>
      </c>
      <c r="K228" s="1">
        <v>0.0</v>
      </c>
      <c r="L228" s="1">
        <v>0.0</v>
      </c>
      <c r="M228" s="1">
        <v>1.0413927</v>
      </c>
      <c r="N228" s="1">
        <v>0.0</v>
      </c>
      <c r="O228" s="1">
        <v>0.0</v>
      </c>
      <c r="P228" s="1">
        <v>0.0</v>
      </c>
      <c r="Q228" s="1" t="s">
        <v>2288</v>
      </c>
      <c r="R228" s="1">
        <v>9.0</v>
      </c>
      <c r="S228" s="1">
        <v>89.47000002861023</v>
      </c>
      <c r="T228" s="1">
        <v>0.19181281</v>
      </c>
      <c r="U228" s="1">
        <v>0.4609848</v>
      </c>
      <c r="V228" s="1">
        <v>2.5097125</v>
      </c>
      <c r="W228" s="1">
        <v>0.0</v>
      </c>
      <c r="X228" s="1">
        <v>0.0</v>
      </c>
      <c r="Y228" s="1">
        <v>0.0</v>
      </c>
      <c r="Z228" s="1">
        <v>0.0</v>
      </c>
      <c r="AA228" s="1">
        <v>0.0</v>
      </c>
      <c r="AB228" s="1">
        <v>0.0</v>
      </c>
      <c r="AC228" s="1">
        <v>0.0</v>
      </c>
      <c r="AD228" s="1">
        <v>0.0</v>
      </c>
      <c r="AE228" s="1">
        <v>165219.0</v>
      </c>
      <c r="AF228" s="1">
        <v>815.0</v>
      </c>
      <c r="AG228" s="1">
        <v>880.0</v>
      </c>
      <c r="AH228" s="1" t="s">
        <v>1486</v>
      </c>
      <c r="AI228" s="1">
        <v>14.0</v>
      </c>
      <c r="AJ228" s="1">
        <v>6.0</v>
      </c>
      <c r="AK228" s="1">
        <v>6.0</v>
      </c>
      <c r="AL228" s="1">
        <v>21.0</v>
      </c>
    </row>
    <row r="229" ht="15.75" customHeight="1">
      <c r="A229" s="1" t="s">
        <v>660</v>
      </c>
      <c r="B229" s="1">
        <v>3.0</v>
      </c>
      <c r="C229" s="1" t="s">
        <v>670</v>
      </c>
      <c r="D229" s="1" t="s">
        <v>2292</v>
      </c>
      <c r="E229" s="1" t="s">
        <v>2293</v>
      </c>
      <c r="F229" s="1" t="s">
        <v>2294</v>
      </c>
      <c r="H229" s="1">
        <v>91.00904</v>
      </c>
      <c r="I229" s="1">
        <v>3.5393794</v>
      </c>
      <c r="J229" s="1">
        <v>0.0</v>
      </c>
      <c r="K229" s="1">
        <v>0.0</v>
      </c>
      <c r="L229" s="1">
        <v>0.0</v>
      </c>
      <c r="M229" s="1">
        <v>1.1139433</v>
      </c>
      <c r="N229" s="1">
        <v>0.0</v>
      </c>
      <c r="O229" s="1">
        <v>0.0</v>
      </c>
      <c r="P229" s="1">
        <v>0.0</v>
      </c>
      <c r="Q229" s="1" t="s">
        <v>2295</v>
      </c>
      <c r="R229" s="1">
        <v>11.0</v>
      </c>
      <c r="S229" s="1">
        <v>531.830000936985</v>
      </c>
      <c r="T229" s="1">
        <v>0.0</v>
      </c>
      <c r="U229" s="1">
        <v>0.0</v>
      </c>
      <c r="V229" s="1">
        <v>0.0</v>
      </c>
      <c r="W229" s="1">
        <v>0.0</v>
      </c>
      <c r="X229" s="1">
        <v>0.0</v>
      </c>
      <c r="Y229" s="1">
        <v>0.0</v>
      </c>
      <c r="Z229" s="1">
        <v>0.0</v>
      </c>
      <c r="AA229" s="1">
        <v>0.0</v>
      </c>
      <c r="AB229" s="1">
        <v>0.0</v>
      </c>
      <c r="AC229" s="1">
        <v>0.0</v>
      </c>
      <c r="AD229" s="1">
        <v>0.0</v>
      </c>
      <c r="AE229" s="1">
        <v>96947.0</v>
      </c>
      <c r="AF229" s="1">
        <v>996.0</v>
      </c>
      <c r="AG229" s="1">
        <v>830.0</v>
      </c>
      <c r="AH229" s="1" t="s">
        <v>2298</v>
      </c>
      <c r="AI229" s="1">
        <v>118.0</v>
      </c>
      <c r="AJ229" s="1">
        <v>13.0</v>
      </c>
      <c r="AK229" s="1">
        <v>13.0</v>
      </c>
      <c r="AL229" s="1">
        <v>12.0</v>
      </c>
    </row>
    <row r="230" ht="15.75" customHeight="1">
      <c r="A230" s="1" t="s">
        <v>660</v>
      </c>
      <c r="B230" s="1">
        <v>4.0</v>
      </c>
      <c r="C230" s="1" t="s">
        <v>82</v>
      </c>
      <c r="D230" s="1" t="s">
        <v>684</v>
      </c>
      <c r="E230" s="1" t="s">
        <v>685</v>
      </c>
      <c r="F230" s="1" t="s">
        <v>686</v>
      </c>
      <c r="H230" s="1">
        <v>88.10981</v>
      </c>
      <c r="I230" s="1">
        <v>1.9625616</v>
      </c>
      <c r="J230" s="1">
        <v>0.17384684</v>
      </c>
      <c r="K230" s="1">
        <v>0.0</v>
      </c>
      <c r="L230" s="1">
        <v>0.0</v>
      </c>
      <c r="M230" s="1">
        <v>1.1139433</v>
      </c>
      <c r="N230" s="1">
        <v>0.0</v>
      </c>
      <c r="O230" s="1">
        <v>0.0</v>
      </c>
      <c r="P230" s="1">
        <v>1.0</v>
      </c>
      <c r="Q230" s="1" t="s">
        <v>687</v>
      </c>
      <c r="R230" s="1">
        <v>11.0</v>
      </c>
      <c r="S230" s="1">
        <v>635.0</v>
      </c>
      <c r="T230" s="1">
        <v>0.17384684</v>
      </c>
      <c r="U230" s="1">
        <v>0.0</v>
      </c>
      <c r="V230" s="1">
        <v>0.0</v>
      </c>
      <c r="W230" s="1">
        <v>0.0</v>
      </c>
      <c r="X230" s="1">
        <v>0.0</v>
      </c>
      <c r="Y230" s="1">
        <v>0.0</v>
      </c>
      <c r="Z230" s="1">
        <v>0.0</v>
      </c>
      <c r="AA230" s="1">
        <v>0.0</v>
      </c>
      <c r="AB230" s="1">
        <v>0.0</v>
      </c>
      <c r="AC230" s="1">
        <v>0.0</v>
      </c>
      <c r="AD230" s="1">
        <v>0.0</v>
      </c>
      <c r="AE230" s="1">
        <v>186003.0</v>
      </c>
      <c r="AF230" s="1">
        <v>2527.0</v>
      </c>
      <c r="AG230" s="1">
        <v>910.0</v>
      </c>
      <c r="AH230" s="1" t="s">
        <v>690</v>
      </c>
      <c r="AI230" s="1">
        <v>112.0</v>
      </c>
      <c r="AJ230" s="1">
        <v>5.0</v>
      </c>
      <c r="AK230" s="1">
        <v>5.0</v>
      </c>
      <c r="AL230" s="1">
        <v>10.0</v>
      </c>
    </row>
    <row r="231" ht="15.75" customHeight="1">
      <c r="A231" s="1" t="s">
        <v>660</v>
      </c>
      <c r="B231" s="1">
        <v>5.0</v>
      </c>
      <c r="C231" s="1" t="s">
        <v>676</v>
      </c>
      <c r="D231" s="1" t="s">
        <v>2305</v>
      </c>
      <c r="E231" s="1" t="s">
        <v>2306</v>
      </c>
      <c r="F231" s="1" t="s">
        <v>2307</v>
      </c>
      <c r="H231" s="1">
        <v>66.09808</v>
      </c>
      <c r="I231" s="1">
        <v>4.895428</v>
      </c>
      <c r="J231" s="1">
        <v>3.7976446</v>
      </c>
      <c r="K231" s="1">
        <v>0.0</v>
      </c>
      <c r="L231" s="1">
        <v>0.0</v>
      </c>
      <c r="M231" s="1">
        <v>0.845098</v>
      </c>
      <c r="N231" s="1">
        <v>0.0</v>
      </c>
      <c r="O231" s="1">
        <v>0.0</v>
      </c>
      <c r="P231" s="1">
        <v>0.0</v>
      </c>
      <c r="Q231" s="1" t="s">
        <v>2308</v>
      </c>
      <c r="R231" s="1">
        <v>5.0</v>
      </c>
      <c r="S231" s="1">
        <v>79.94999988377094</v>
      </c>
      <c r="T231" s="1">
        <v>0.15274353</v>
      </c>
      <c r="U231" s="1">
        <v>0.0</v>
      </c>
      <c r="V231" s="1">
        <v>0.0</v>
      </c>
      <c r="W231" s="1">
        <v>3.4076223</v>
      </c>
      <c r="X231" s="1">
        <v>0.0</v>
      </c>
      <c r="Y231" s="1">
        <v>3.7976446</v>
      </c>
      <c r="Z231" s="1">
        <v>0.0</v>
      </c>
      <c r="AA231" s="1">
        <v>0.0</v>
      </c>
      <c r="AB231" s="1">
        <v>0.0</v>
      </c>
      <c r="AC231" s="1">
        <v>0.0</v>
      </c>
      <c r="AD231" s="1">
        <v>0.0</v>
      </c>
      <c r="AE231" s="1">
        <v>119954.0</v>
      </c>
      <c r="AF231" s="1">
        <v>272.0</v>
      </c>
      <c r="AH231" s="1" t="s">
        <v>2311</v>
      </c>
      <c r="AI231" s="1">
        <v>42.0</v>
      </c>
      <c r="AJ231" s="1">
        <v>9.0</v>
      </c>
      <c r="AK231" s="1">
        <v>9.0</v>
      </c>
      <c r="AL231" s="1">
        <v>16.0</v>
      </c>
    </row>
    <row r="232" ht="15.75" customHeight="1">
      <c r="A232" s="1" t="s">
        <v>660</v>
      </c>
      <c r="B232" s="1">
        <v>6.0</v>
      </c>
      <c r="C232" s="1" t="s">
        <v>679</v>
      </c>
      <c r="D232" s="1" t="s">
        <v>2313</v>
      </c>
      <c r="E232" s="1" t="s">
        <v>2315</v>
      </c>
      <c r="F232" s="1" t="s">
        <v>2316</v>
      </c>
      <c r="H232" s="1">
        <v>64.259094</v>
      </c>
      <c r="I232" s="1">
        <v>6.9734607</v>
      </c>
      <c r="J232" s="1">
        <v>3.4076223</v>
      </c>
      <c r="K232" s="1">
        <v>0.0</v>
      </c>
      <c r="L232" s="1">
        <v>0.0</v>
      </c>
      <c r="M232" s="1">
        <v>0.845098</v>
      </c>
      <c r="N232" s="1">
        <v>0.0</v>
      </c>
      <c r="O232" s="1">
        <v>0.0</v>
      </c>
      <c r="P232" s="1">
        <v>0.0</v>
      </c>
      <c r="Q232" s="1" t="s">
        <v>2318</v>
      </c>
      <c r="R232" s="1">
        <v>5.0</v>
      </c>
      <c r="S232" s="1">
        <v>52.65000009536743</v>
      </c>
      <c r="T232" s="1">
        <v>0.18371812</v>
      </c>
      <c r="U232" s="1">
        <v>0.5396853</v>
      </c>
      <c r="V232" s="1">
        <v>0.0</v>
      </c>
      <c r="W232" s="1">
        <v>3.4076223</v>
      </c>
      <c r="X232" s="1">
        <v>0.0</v>
      </c>
      <c r="Y232" s="1">
        <v>0.0</v>
      </c>
      <c r="Z232" s="1">
        <v>0.0</v>
      </c>
      <c r="AA232" s="1">
        <v>0.0</v>
      </c>
      <c r="AB232" s="1">
        <v>0.0</v>
      </c>
      <c r="AC232" s="1">
        <v>0.0</v>
      </c>
      <c r="AD232" s="1">
        <v>0.0</v>
      </c>
      <c r="AE232" s="1">
        <v>87377.0</v>
      </c>
      <c r="AF232" s="1">
        <v>215.0</v>
      </c>
      <c r="AH232" s="1" t="s">
        <v>2320</v>
      </c>
      <c r="AI232" s="1">
        <v>46.0</v>
      </c>
      <c r="AJ232" s="1">
        <v>5.0</v>
      </c>
      <c r="AK232" s="1">
        <v>8.0</v>
      </c>
      <c r="AL232" s="1">
        <v>12.0</v>
      </c>
    </row>
    <row r="233" ht="15.75" customHeight="1">
      <c r="A233" s="1" t="s">
        <v>660</v>
      </c>
      <c r="B233" s="1">
        <v>7.0</v>
      </c>
      <c r="C233" s="1" t="s">
        <v>681</v>
      </c>
      <c r="D233" s="1" t="s">
        <v>2321</v>
      </c>
      <c r="E233" s="1" t="s">
        <v>2323</v>
      </c>
      <c r="F233" s="1" t="s">
        <v>2324</v>
      </c>
      <c r="H233" s="1">
        <v>63.61332</v>
      </c>
      <c r="I233" s="1">
        <v>5.7525315</v>
      </c>
      <c r="J233" s="1">
        <v>0.0</v>
      </c>
      <c r="K233" s="1">
        <v>0.0</v>
      </c>
      <c r="L233" s="1">
        <v>0.0</v>
      </c>
      <c r="M233" s="1">
        <v>1.0791812</v>
      </c>
      <c r="N233" s="1">
        <v>0.0</v>
      </c>
      <c r="O233" s="1">
        <v>0.0</v>
      </c>
      <c r="P233" s="1">
        <v>0.0</v>
      </c>
      <c r="Q233" s="1" t="s">
        <v>2325</v>
      </c>
      <c r="R233" s="1">
        <v>10.0</v>
      </c>
      <c r="S233" s="1">
        <v>104.0</v>
      </c>
      <c r="T233" s="1">
        <v>0.0</v>
      </c>
      <c r="U233" s="1">
        <v>0.0</v>
      </c>
      <c r="V233" s="1">
        <v>0.0</v>
      </c>
      <c r="W233" s="1">
        <v>0.0</v>
      </c>
      <c r="X233" s="1">
        <v>0.0</v>
      </c>
      <c r="Y233" s="1">
        <v>0.0</v>
      </c>
      <c r="Z233" s="1">
        <v>0.0</v>
      </c>
      <c r="AA233" s="1">
        <v>0.0</v>
      </c>
      <c r="AB233" s="1">
        <v>0.0</v>
      </c>
      <c r="AC233" s="1">
        <v>0.0</v>
      </c>
      <c r="AD233" s="1">
        <v>0.0</v>
      </c>
      <c r="AE233" s="1">
        <v>63649.0</v>
      </c>
      <c r="AF233" s="1">
        <v>627.0</v>
      </c>
      <c r="AG233" s="1">
        <v>910.0</v>
      </c>
      <c r="AH233" s="1" t="s">
        <v>2328</v>
      </c>
      <c r="AI233" s="1">
        <v>59.0</v>
      </c>
      <c r="AJ233" s="1">
        <v>6.0</v>
      </c>
      <c r="AK233" s="1">
        <v>6.0</v>
      </c>
      <c r="AL233" s="1">
        <v>10.0</v>
      </c>
    </row>
    <row r="234" ht="15.75" customHeight="1">
      <c r="A234" s="1" t="s">
        <v>660</v>
      </c>
      <c r="B234" s="1">
        <v>8.0</v>
      </c>
      <c r="C234" s="1" t="s">
        <v>683</v>
      </c>
      <c r="D234" s="1" t="s">
        <v>2329</v>
      </c>
      <c r="E234" s="1" t="s">
        <v>2330</v>
      </c>
      <c r="F234" s="1" t="s">
        <v>2331</v>
      </c>
      <c r="H234" s="1">
        <v>60.033264</v>
      </c>
      <c r="I234" s="1">
        <v>6.5747633</v>
      </c>
      <c r="J234" s="1">
        <v>0.15850753</v>
      </c>
      <c r="K234" s="1">
        <v>0.0</v>
      </c>
      <c r="L234" s="1">
        <v>0.0</v>
      </c>
      <c r="M234" s="1">
        <v>0.9542425</v>
      </c>
      <c r="N234" s="1">
        <v>0.0</v>
      </c>
      <c r="O234" s="1">
        <v>0.0</v>
      </c>
      <c r="P234" s="1">
        <v>0.0</v>
      </c>
      <c r="Q234" s="1" t="s">
        <v>2335</v>
      </c>
      <c r="R234" s="1">
        <v>7.0</v>
      </c>
      <c r="S234" s="1">
        <v>86.29999923706055</v>
      </c>
      <c r="T234" s="1">
        <v>0.15850753</v>
      </c>
      <c r="U234" s="1">
        <v>0.0</v>
      </c>
      <c r="V234" s="1">
        <v>0.0</v>
      </c>
      <c r="W234" s="1">
        <v>0.0</v>
      </c>
      <c r="X234" s="1">
        <v>0.0</v>
      </c>
      <c r="Y234" s="1">
        <v>0.0</v>
      </c>
      <c r="Z234" s="1">
        <v>0.0</v>
      </c>
      <c r="AA234" s="1">
        <v>0.0</v>
      </c>
      <c r="AB234" s="1">
        <v>0.0</v>
      </c>
      <c r="AC234" s="1">
        <v>0.0</v>
      </c>
      <c r="AD234" s="1">
        <v>0.0</v>
      </c>
      <c r="AE234" s="1">
        <v>3125.0</v>
      </c>
      <c r="AF234" s="1">
        <v>531.0</v>
      </c>
      <c r="AG234" s="1">
        <v>710.0</v>
      </c>
      <c r="AH234" s="1" t="s">
        <v>2336</v>
      </c>
      <c r="AI234" s="1">
        <v>17.0</v>
      </c>
      <c r="AJ234" s="1">
        <v>4.0</v>
      </c>
      <c r="AK234" s="1">
        <v>4.0</v>
      </c>
      <c r="AL234" s="1">
        <v>8.0</v>
      </c>
    </row>
    <row r="235" ht="15.75" customHeight="1">
      <c r="A235" s="1" t="s">
        <v>660</v>
      </c>
      <c r="B235" s="1">
        <v>9.0</v>
      </c>
      <c r="C235" s="1" t="s">
        <v>689</v>
      </c>
      <c r="D235" s="1" t="s">
        <v>2338</v>
      </c>
      <c r="E235" s="1" t="s">
        <v>2339</v>
      </c>
      <c r="F235" s="1" t="s">
        <v>2340</v>
      </c>
      <c r="H235" s="1">
        <v>53.938766</v>
      </c>
      <c r="I235" s="1">
        <v>6.4821115</v>
      </c>
      <c r="J235" s="1">
        <v>2.5821695</v>
      </c>
      <c r="K235" s="1">
        <v>0.0</v>
      </c>
      <c r="L235" s="1">
        <v>0.0</v>
      </c>
      <c r="M235" s="1">
        <v>0.69897</v>
      </c>
      <c r="N235" s="1">
        <v>0.0</v>
      </c>
      <c r="O235" s="1">
        <v>0.0</v>
      </c>
      <c r="P235" s="1">
        <v>0.0</v>
      </c>
      <c r="Q235" s="1" t="s">
        <v>2341</v>
      </c>
      <c r="R235" s="1">
        <v>3.0</v>
      </c>
      <c r="S235" s="1">
        <v>71.48000001907349</v>
      </c>
      <c r="T235" s="1">
        <v>0.13359912</v>
      </c>
      <c r="U235" s="1">
        <v>0.0</v>
      </c>
      <c r="V235" s="1">
        <v>2.5821695</v>
      </c>
      <c r="W235" s="1">
        <v>0.0</v>
      </c>
      <c r="X235" s="1">
        <v>0.0</v>
      </c>
      <c r="Y235" s="1">
        <v>0.0</v>
      </c>
      <c r="Z235" s="1">
        <v>0.0</v>
      </c>
      <c r="AA235" s="1">
        <v>0.0</v>
      </c>
      <c r="AB235" s="1">
        <v>0.0</v>
      </c>
      <c r="AC235" s="1">
        <v>0.0</v>
      </c>
      <c r="AD235" s="1">
        <v>0.0</v>
      </c>
      <c r="AE235" s="1">
        <v>82254.0</v>
      </c>
      <c r="AF235" s="1">
        <v>434.0</v>
      </c>
      <c r="AG235" s="1">
        <v>870.0</v>
      </c>
      <c r="AH235" s="1" t="s">
        <v>2344</v>
      </c>
      <c r="AI235" s="1">
        <v>50.0</v>
      </c>
      <c r="AJ235" s="1">
        <v>6.0</v>
      </c>
      <c r="AK235" s="1">
        <v>6.0</v>
      </c>
      <c r="AL235" s="1">
        <v>7.0</v>
      </c>
    </row>
    <row r="236" ht="15.75" customHeight="1">
      <c r="A236" s="1" t="s">
        <v>660</v>
      </c>
      <c r="B236" s="1">
        <v>10.0</v>
      </c>
      <c r="C236" s="1" t="s">
        <v>692</v>
      </c>
      <c r="D236" s="1" t="s">
        <v>2345</v>
      </c>
      <c r="E236" s="1" t="s">
        <v>2346</v>
      </c>
      <c r="F236" s="1" t="s">
        <v>2347</v>
      </c>
      <c r="H236" s="1">
        <v>52.939335</v>
      </c>
      <c r="I236" s="1">
        <v>7.4236345</v>
      </c>
      <c r="J236" s="1">
        <v>0.7472531</v>
      </c>
      <c r="K236" s="1">
        <v>0.0</v>
      </c>
      <c r="L236" s="1">
        <v>0.0</v>
      </c>
      <c r="M236" s="1">
        <v>0.9542425</v>
      </c>
      <c r="N236" s="1">
        <v>0.0</v>
      </c>
      <c r="O236" s="1">
        <v>0.0</v>
      </c>
      <c r="P236" s="1">
        <v>0.0</v>
      </c>
      <c r="Q236" s="1" t="s">
        <v>2350</v>
      </c>
      <c r="R236" s="1">
        <v>7.0</v>
      </c>
      <c r="S236" s="1">
        <v>45.10000000149012</v>
      </c>
      <c r="T236" s="1">
        <v>0.0</v>
      </c>
      <c r="U236" s="1">
        <v>0.7472531</v>
      </c>
      <c r="V236" s="1">
        <v>0.0</v>
      </c>
      <c r="W236" s="1">
        <v>0.0</v>
      </c>
      <c r="X236" s="1">
        <v>0.0</v>
      </c>
      <c r="Y236" s="1">
        <v>0.0</v>
      </c>
      <c r="Z236" s="1">
        <v>0.0</v>
      </c>
      <c r="AA236" s="1">
        <v>0.0</v>
      </c>
      <c r="AB236" s="1">
        <v>0.0</v>
      </c>
      <c r="AC236" s="1">
        <v>0.0</v>
      </c>
      <c r="AD236" s="1">
        <v>0.0</v>
      </c>
      <c r="AE236" s="1">
        <v>90448.0</v>
      </c>
      <c r="AF236" s="1">
        <v>753.0</v>
      </c>
      <c r="AG236" s="1">
        <v>720.0</v>
      </c>
      <c r="AH236" s="1" t="s">
        <v>1061</v>
      </c>
      <c r="AI236" s="1">
        <v>67.0</v>
      </c>
      <c r="AJ236" s="1">
        <v>7.0</v>
      </c>
      <c r="AK236" s="1">
        <v>7.0</v>
      </c>
      <c r="AL236" s="1">
        <v>14.0</v>
      </c>
    </row>
    <row r="237" ht="15.75" customHeight="1">
      <c r="A237" s="1" t="s">
        <v>660</v>
      </c>
      <c r="B237" s="1">
        <v>11.0</v>
      </c>
      <c r="C237" s="1" t="s">
        <v>698</v>
      </c>
      <c r="D237" s="1" t="s">
        <v>2353</v>
      </c>
      <c r="E237" s="1" t="s">
        <v>2354</v>
      </c>
      <c r="F237" s="1" t="s">
        <v>2355</v>
      </c>
      <c r="H237" s="1">
        <v>48.02047</v>
      </c>
      <c r="I237" s="1">
        <v>8.852288</v>
      </c>
      <c r="J237" s="1">
        <v>0.47496322</v>
      </c>
      <c r="K237" s="1">
        <v>0.0</v>
      </c>
      <c r="L237" s="1">
        <v>0.0</v>
      </c>
      <c r="M237" s="1">
        <v>0.90309</v>
      </c>
      <c r="N237" s="1">
        <v>0.0</v>
      </c>
      <c r="O237" s="1">
        <v>0.0</v>
      </c>
      <c r="P237" s="1">
        <v>0.0</v>
      </c>
      <c r="Q237" s="1" t="s">
        <v>2356</v>
      </c>
      <c r="R237" s="1">
        <v>6.0</v>
      </c>
      <c r="S237" s="1">
        <v>31.49999976158142</v>
      </c>
      <c r="T237" s="1">
        <v>0.0</v>
      </c>
      <c r="U237" s="1">
        <v>0.47496322</v>
      </c>
      <c r="V237" s="1">
        <v>0.0</v>
      </c>
      <c r="W237" s="1">
        <v>0.0</v>
      </c>
      <c r="X237" s="1">
        <v>0.0</v>
      </c>
      <c r="Y237" s="1">
        <v>0.0</v>
      </c>
      <c r="Z237" s="1">
        <v>0.0</v>
      </c>
      <c r="AA237" s="1">
        <v>0.0</v>
      </c>
      <c r="AB237" s="1">
        <v>0.0</v>
      </c>
      <c r="AC237" s="1">
        <v>0.0</v>
      </c>
      <c r="AD237" s="1">
        <v>0.0</v>
      </c>
      <c r="AE237" s="1">
        <v>151966.0</v>
      </c>
      <c r="AF237" s="1">
        <v>178.0</v>
      </c>
      <c r="AG237" s="1">
        <v>770.0</v>
      </c>
      <c r="AH237" s="1" t="s">
        <v>2359</v>
      </c>
      <c r="AI237" s="1">
        <v>39.0</v>
      </c>
      <c r="AJ237" s="1">
        <v>6.0</v>
      </c>
      <c r="AK237" s="1">
        <v>6.0</v>
      </c>
      <c r="AL237" s="1">
        <v>4.0</v>
      </c>
    </row>
    <row r="238" ht="15.75" customHeight="1">
      <c r="A238" s="1" t="s">
        <v>660</v>
      </c>
      <c r="B238" s="1">
        <v>12.0</v>
      </c>
      <c r="C238" s="1" t="s">
        <v>704</v>
      </c>
      <c r="D238" s="1" t="s">
        <v>2360</v>
      </c>
      <c r="E238" s="1" t="s">
        <v>2361</v>
      </c>
      <c r="F238" s="1" t="s">
        <v>2362</v>
      </c>
      <c r="H238" s="1">
        <v>46.88097</v>
      </c>
      <c r="I238" s="1">
        <v>8.4544325</v>
      </c>
      <c r="J238" s="1">
        <v>3.9392595</v>
      </c>
      <c r="K238" s="1">
        <v>0.0</v>
      </c>
      <c r="L238" s="1">
        <v>0.0</v>
      </c>
      <c r="M238" s="1">
        <v>0.7781513</v>
      </c>
      <c r="N238" s="1">
        <v>0.0</v>
      </c>
      <c r="O238" s="1">
        <v>0.0</v>
      </c>
      <c r="P238" s="1">
        <v>0.0</v>
      </c>
      <c r="Q238" s="1" t="s">
        <v>2364</v>
      </c>
      <c r="R238" s="1">
        <v>4.0</v>
      </c>
      <c r="S238" s="1">
        <v>22.63000011444092</v>
      </c>
      <c r="T238" s="1">
        <v>0.0</v>
      </c>
      <c r="U238" s="1">
        <v>0.7577267</v>
      </c>
      <c r="V238" s="1">
        <v>3.2092896</v>
      </c>
      <c r="W238" s="1">
        <v>3.9392595</v>
      </c>
      <c r="X238" s="1">
        <v>0.0</v>
      </c>
      <c r="Y238" s="1">
        <v>0.0</v>
      </c>
      <c r="Z238" s="1">
        <v>0.0</v>
      </c>
      <c r="AA238" s="1">
        <v>0.0</v>
      </c>
      <c r="AB238" s="1">
        <v>0.0</v>
      </c>
      <c r="AC238" s="1">
        <v>0.0</v>
      </c>
      <c r="AD238" s="1">
        <v>0.0</v>
      </c>
      <c r="AE238" s="1">
        <v>22337.0</v>
      </c>
      <c r="AF238" s="1">
        <v>275.0</v>
      </c>
      <c r="AG238" s="1">
        <v>750.0</v>
      </c>
      <c r="AH238" s="1" t="s">
        <v>1136</v>
      </c>
      <c r="AI238" s="1">
        <v>68.0</v>
      </c>
      <c r="AJ238" s="1">
        <v>4.0</v>
      </c>
      <c r="AK238" s="1">
        <v>4.0</v>
      </c>
      <c r="AL238" s="1">
        <v>13.0</v>
      </c>
    </row>
    <row r="239" ht="15.75" customHeight="1">
      <c r="A239" s="1" t="s">
        <v>660</v>
      </c>
      <c r="B239" s="1">
        <v>13.0</v>
      </c>
      <c r="C239" s="1" t="s">
        <v>707</v>
      </c>
      <c r="D239" s="1" t="s">
        <v>2367</v>
      </c>
      <c r="E239" s="1" t="s">
        <v>2368</v>
      </c>
      <c r="F239" s="1" t="s">
        <v>2369</v>
      </c>
      <c r="H239" s="1">
        <v>45.599167</v>
      </c>
      <c r="I239" s="1">
        <v>9.270068</v>
      </c>
      <c r="J239" s="1">
        <v>2.6354854</v>
      </c>
      <c r="K239" s="1">
        <v>0.0</v>
      </c>
      <c r="L239" s="1">
        <v>0.0</v>
      </c>
      <c r="M239" s="1">
        <v>0.845098</v>
      </c>
      <c r="N239" s="1">
        <v>0.0</v>
      </c>
      <c r="O239" s="1">
        <v>0.0</v>
      </c>
      <c r="P239" s="1">
        <v>0.0</v>
      </c>
      <c r="Q239" s="1" t="s">
        <v>2372</v>
      </c>
      <c r="R239" s="1">
        <v>5.0</v>
      </c>
      <c r="S239" s="1">
        <v>19.5399999897927</v>
      </c>
      <c r="T239" s="1">
        <v>0.0</v>
      </c>
      <c r="U239" s="1">
        <v>0.63710713</v>
      </c>
      <c r="V239" s="1">
        <v>2.6354854</v>
      </c>
      <c r="W239" s="1">
        <v>0.0</v>
      </c>
      <c r="X239" s="1">
        <v>0.0</v>
      </c>
      <c r="Y239" s="1">
        <v>0.0</v>
      </c>
      <c r="Z239" s="1">
        <v>0.0</v>
      </c>
      <c r="AA239" s="1">
        <v>0.0</v>
      </c>
      <c r="AB239" s="1">
        <v>0.0</v>
      </c>
      <c r="AC239" s="1">
        <v>0.0</v>
      </c>
      <c r="AD239" s="1">
        <v>0.0</v>
      </c>
      <c r="AE239" s="1">
        <v>42695.0</v>
      </c>
      <c r="AF239" s="1">
        <v>513.0</v>
      </c>
      <c r="AG239" s="1">
        <v>560.0</v>
      </c>
      <c r="AH239" s="1" t="s">
        <v>2374</v>
      </c>
      <c r="AI239" s="1">
        <v>108.0</v>
      </c>
      <c r="AJ239" s="1">
        <v>6.0</v>
      </c>
      <c r="AK239" s="1">
        <v>7.0</v>
      </c>
      <c r="AL239" s="1">
        <v>7.0</v>
      </c>
    </row>
    <row r="240" ht="15.75" customHeight="1">
      <c r="A240" s="1" t="s">
        <v>660</v>
      </c>
      <c r="B240" s="1">
        <v>14.0</v>
      </c>
      <c r="C240" s="1" t="s">
        <v>714</v>
      </c>
      <c r="D240" s="1" t="s">
        <v>2376</v>
      </c>
      <c r="E240" s="1" t="s">
        <v>2377</v>
      </c>
      <c r="F240" s="1" t="s">
        <v>2378</v>
      </c>
      <c r="H240" s="1">
        <v>45.39115</v>
      </c>
      <c r="I240" s="1">
        <v>5.2293506</v>
      </c>
      <c r="J240" s="1">
        <v>0.536102</v>
      </c>
      <c r="K240" s="1">
        <v>0.0</v>
      </c>
      <c r="L240" s="1">
        <v>0.0</v>
      </c>
      <c r="M240" s="1">
        <v>0.90309</v>
      </c>
      <c r="N240" s="1">
        <v>0.0</v>
      </c>
      <c r="O240" s="1">
        <v>0.0</v>
      </c>
      <c r="P240" s="1">
        <v>0.0</v>
      </c>
      <c r="Q240" s="1" t="s">
        <v>2379</v>
      </c>
      <c r="R240" s="1">
        <v>6.0</v>
      </c>
      <c r="S240" s="1">
        <v>75.0</v>
      </c>
      <c r="T240" s="1">
        <v>0.15681474</v>
      </c>
      <c r="U240" s="1">
        <v>0.536102</v>
      </c>
      <c r="V240" s="1">
        <v>0.0</v>
      </c>
      <c r="W240" s="1">
        <v>0.0</v>
      </c>
      <c r="X240" s="1">
        <v>0.0</v>
      </c>
      <c r="Y240" s="1">
        <v>0.0</v>
      </c>
      <c r="Z240" s="1">
        <v>0.0</v>
      </c>
      <c r="AA240" s="1">
        <v>0.0</v>
      </c>
      <c r="AB240" s="1">
        <v>0.0</v>
      </c>
      <c r="AC240" s="1">
        <v>0.0</v>
      </c>
      <c r="AD240" s="1">
        <v>0.0</v>
      </c>
      <c r="AE240" s="1">
        <v>40660.0</v>
      </c>
      <c r="AF240" s="1">
        <v>330.0</v>
      </c>
      <c r="AG240" s="1">
        <v>810.0</v>
      </c>
      <c r="AH240" s="1" t="s">
        <v>963</v>
      </c>
      <c r="AI240" s="1">
        <v>20.0</v>
      </c>
      <c r="AJ240" s="1">
        <v>5.0</v>
      </c>
      <c r="AK240" s="1">
        <v>5.0</v>
      </c>
      <c r="AL240" s="1">
        <v>3.0</v>
      </c>
    </row>
    <row r="241" ht="15.75" customHeight="1">
      <c r="A241" s="1" t="s">
        <v>660</v>
      </c>
      <c r="B241" s="1">
        <v>15.0</v>
      </c>
      <c r="C241" s="1" t="s">
        <v>716</v>
      </c>
      <c r="D241" s="1" t="s">
        <v>2383</v>
      </c>
      <c r="E241" s="1" t="s">
        <v>2384</v>
      </c>
      <c r="F241" s="1" t="s">
        <v>2385</v>
      </c>
      <c r="H241" s="1">
        <v>45.161087</v>
      </c>
      <c r="I241" s="1">
        <v>4.183123</v>
      </c>
      <c r="J241" s="1">
        <v>0.0</v>
      </c>
      <c r="K241" s="1">
        <v>0.0</v>
      </c>
      <c r="L241" s="1">
        <v>0.0</v>
      </c>
      <c r="M241" s="1">
        <v>0.9542425</v>
      </c>
      <c r="N241" s="1">
        <v>0.0</v>
      </c>
      <c r="O241" s="1">
        <v>0.0</v>
      </c>
      <c r="P241" s="1">
        <v>0.0</v>
      </c>
      <c r="Q241" s="1" t="s">
        <v>2386</v>
      </c>
      <c r="R241" s="1">
        <v>7.0</v>
      </c>
      <c r="S241" s="1">
        <v>127.0</v>
      </c>
      <c r="T241" s="1">
        <v>0.0</v>
      </c>
      <c r="U241" s="1">
        <v>0.0</v>
      </c>
      <c r="V241" s="1">
        <v>0.0</v>
      </c>
      <c r="W241" s="1">
        <v>0.0</v>
      </c>
      <c r="X241" s="1">
        <v>0.0</v>
      </c>
      <c r="Y241" s="1">
        <v>0.0</v>
      </c>
      <c r="Z241" s="1">
        <v>0.0</v>
      </c>
      <c r="AA241" s="1">
        <v>0.0</v>
      </c>
      <c r="AB241" s="1">
        <v>0.0</v>
      </c>
      <c r="AC241" s="1">
        <v>0.0</v>
      </c>
      <c r="AD241" s="1">
        <v>0.0</v>
      </c>
      <c r="AE241" s="1">
        <v>111256.0</v>
      </c>
      <c r="AF241" s="1">
        <v>729.0</v>
      </c>
      <c r="AH241" s="1" t="s">
        <v>2387</v>
      </c>
      <c r="AI241" s="1">
        <v>130.0</v>
      </c>
      <c r="AJ241" s="1">
        <v>10.0</v>
      </c>
      <c r="AK241" s="1">
        <v>10.0</v>
      </c>
      <c r="AL241" s="1">
        <v>19.0</v>
      </c>
    </row>
    <row r="242" ht="15.75" customHeight="1">
      <c r="A242" s="1" t="s">
        <v>660</v>
      </c>
      <c r="B242" s="1">
        <v>16.0</v>
      </c>
      <c r="C242" s="1" t="s">
        <v>723</v>
      </c>
      <c r="D242" s="1" t="s">
        <v>2388</v>
      </c>
      <c r="E242" s="1" t="s">
        <v>2389</v>
      </c>
      <c r="F242" s="1" t="s">
        <v>2390</v>
      </c>
      <c r="H242" s="1">
        <v>40.918926</v>
      </c>
      <c r="I242" s="1">
        <v>4.6955385</v>
      </c>
      <c r="J242" s="1">
        <v>2.5110514</v>
      </c>
      <c r="K242" s="1">
        <v>0.0</v>
      </c>
      <c r="L242" s="1">
        <v>0.0</v>
      </c>
      <c r="M242" s="1">
        <v>0.90309</v>
      </c>
      <c r="N242" s="1">
        <v>0.0</v>
      </c>
      <c r="O242" s="1">
        <v>0.0</v>
      </c>
      <c r="P242" s="1">
        <v>0.0</v>
      </c>
      <c r="Q242" s="1" t="s">
        <v>2391</v>
      </c>
      <c r="R242" s="1">
        <v>6.0</v>
      </c>
      <c r="S242" s="1">
        <v>38.53000122308731</v>
      </c>
      <c r="T242" s="1">
        <v>0.0</v>
      </c>
      <c r="U242" s="1">
        <v>0.0</v>
      </c>
      <c r="V242" s="1">
        <v>2.5110514</v>
      </c>
      <c r="W242" s="1">
        <v>0.0</v>
      </c>
      <c r="X242" s="1">
        <v>0.0</v>
      </c>
      <c r="Y242" s="1">
        <v>0.0</v>
      </c>
      <c r="Z242" s="1">
        <v>0.0</v>
      </c>
      <c r="AA242" s="1">
        <v>0.0</v>
      </c>
      <c r="AB242" s="1">
        <v>0.0</v>
      </c>
      <c r="AC242" s="1">
        <v>0.0</v>
      </c>
      <c r="AD242" s="1">
        <v>0.0</v>
      </c>
      <c r="AE242" s="1">
        <v>61637.0</v>
      </c>
      <c r="AF242" s="1">
        <v>177.0</v>
      </c>
      <c r="AG242" s="1">
        <v>690.0</v>
      </c>
      <c r="AH242" s="1" t="s">
        <v>2392</v>
      </c>
      <c r="AI242" s="1">
        <v>13.0</v>
      </c>
      <c r="AJ242" s="1">
        <v>6.0</v>
      </c>
      <c r="AK242" s="1">
        <v>6.0</v>
      </c>
      <c r="AL242" s="1">
        <v>16.0</v>
      </c>
    </row>
    <row r="243" ht="15.75" customHeight="1">
      <c r="A243" s="1" t="s">
        <v>660</v>
      </c>
      <c r="B243" s="1">
        <v>17.0</v>
      </c>
      <c r="C243" s="1" t="s">
        <v>725</v>
      </c>
      <c r="D243" s="1" t="s">
        <v>2393</v>
      </c>
      <c r="E243" s="1" t="s">
        <v>2394</v>
      </c>
      <c r="F243" s="1" t="s">
        <v>2395</v>
      </c>
      <c r="H243" s="1">
        <v>38.66925</v>
      </c>
      <c r="I243" s="1">
        <v>5.1130943</v>
      </c>
      <c r="J243" s="1">
        <v>4.1997294</v>
      </c>
      <c r="K243" s="1">
        <v>0.0</v>
      </c>
      <c r="L243" s="1">
        <v>0.0</v>
      </c>
      <c r="M243" s="1">
        <v>0.69897</v>
      </c>
      <c r="N243" s="1">
        <v>0.0</v>
      </c>
      <c r="O243" s="1">
        <v>0.0</v>
      </c>
      <c r="P243" s="1">
        <v>0.0</v>
      </c>
      <c r="Q243" s="1" t="s">
        <v>2396</v>
      </c>
      <c r="R243" s="1">
        <v>3.0</v>
      </c>
      <c r="S243" s="1">
        <v>34.28999972343445</v>
      </c>
      <c r="T243" s="1">
        <v>0.0636021</v>
      </c>
      <c r="U243" s="1">
        <v>0.49559602</v>
      </c>
      <c r="V243" s="1">
        <v>0.0</v>
      </c>
      <c r="W243" s="1">
        <v>0.0</v>
      </c>
      <c r="X243" s="1">
        <v>4.1997294</v>
      </c>
      <c r="Y243" s="1">
        <v>0.0</v>
      </c>
      <c r="Z243" s="1">
        <v>0.0</v>
      </c>
      <c r="AA243" s="1">
        <v>0.0</v>
      </c>
      <c r="AB243" s="1">
        <v>0.0</v>
      </c>
      <c r="AC243" s="1">
        <v>0.0</v>
      </c>
      <c r="AD243" s="1">
        <v>0.0</v>
      </c>
      <c r="AE243" s="1">
        <v>264457.0</v>
      </c>
      <c r="AF243" s="1">
        <v>313.0</v>
      </c>
      <c r="AG243" s="1">
        <v>450.0</v>
      </c>
      <c r="AH243" s="1" t="s">
        <v>2400</v>
      </c>
      <c r="AI243" s="1">
        <v>45.0</v>
      </c>
      <c r="AJ243" s="1">
        <v>5.0</v>
      </c>
      <c r="AK243" s="1">
        <v>5.0</v>
      </c>
      <c r="AL243" s="1">
        <v>4.0</v>
      </c>
    </row>
    <row r="244" ht="15.75" customHeight="1">
      <c r="A244" s="1" t="s">
        <v>660</v>
      </c>
      <c r="B244" s="1">
        <v>18.0</v>
      </c>
      <c r="C244" s="1" t="s">
        <v>727</v>
      </c>
      <c r="D244" s="1" t="s">
        <v>2401</v>
      </c>
      <c r="E244" s="1" t="s">
        <v>2402</v>
      </c>
      <c r="F244" s="1" t="s">
        <v>2403</v>
      </c>
      <c r="H244" s="1">
        <v>37.29798</v>
      </c>
      <c r="I244" s="1">
        <v>7.0808067</v>
      </c>
      <c r="J244" s="1">
        <v>0.0</v>
      </c>
      <c r="K244" s="1">
        <v>0.0</v>
      </c>
      <c r="L244" s="1">
        <v>0.0</v>
      </c>
      <c r="M244" s="1">
        <v>0.845098</v>
      </c>
      <c r="N244" s="1">
        <v>0.0</v>
      </c>
      <c r="O244" s="1">
        <v>0.0</v>
      </c>
      <c r="P244" s="1">
        <v>0.0</v>
      </c>
      <c r="Q244" s="1" t="s">
        <v>2406</v>
      </c>
      <c r="R244" s="1">
        <v>5.0</v>
      </c>
      <c r="S244" s="1">
        <v>37.84999990463257</v>
      </c>
      <c r="T244" s="1">
        <v>0.0</v>
      </c>
      <c r="U244" s="1">
        <v>0.0</v>
      </c>
      <c r="V244" s="1">
        <v>0.0</v>
      </c>
      <c r="W244" s="1">
        <v>0.0</v>
      </c>
      <c r="X244" s="1">
        <v>0.0</v>
      </c>
      <c r="Y244" s="1">
        <v>0.0</v>
      </c>
      <c r="Z244" s="1">
        <v>0.0</v>
      </c>
      <c r="AA244" s="1">
        <v>0.0</v>
      </c>
      <c r="AB244" s="1">
        <v>0.0</v>
      </c>
      <c r="AC244" s="1">
        <v>0.0</v>
      </c>
      <c r="AD244" s="1">
        <v>0.0</v>
      </c>
      <c r="AE244" s="1">
        <v>97835.0</v>
      </c>
      <c r="AF244" s="1">
        <v>1377.0</v>
      </c>
      <c r="AG244" s="1">
        <v>510.0</v>
      </c>
      <c r="AH244" s="1" t="s">
        <v>2407</v>
      </c>
      <c r="AI244" s="1">
        <v>197.0</v>
      </c>
      <c r="AJ244" s="1">
        <v>5.0</v>
      </c>
      <c r="AK244" s="1">
        <v>8.0</v>
      </c>
      <c r="AL244" s="1">
        <v>12.0</v>
      </c>
    </row>
    <row r="245" ht="15.75" customHeight="1">
      <c r="A245" s="1" t="s">
        <v>660</v>
      </c>
      <c r="B245" s="1">
        <v>19.0</v>
      </c>
      <c r="C245" s="1" t="s">
        <v>733</v>
      </c>
      <c r="D245" s="1" t="s">
        <v>2409</v>
      </c>
      <c r="E245" s="1" t="s">
        <v>2411</v>
      </c>
      <c r="F245" s="1" t="s">
        <v>2412</v>
      </c>
      <c r="H245" s="1">
        <v>35.498924</v>
      </c>
      <c r="I245" s="1">
        <v>5.6814795</v>
      </c>
      <c r="J245" s="1">
        <v>2.245947</v>
      </c>
      <c r="K245" s="1">
        <v>0.0</v>
      </c>
      <c r="L245" s="1">
        <v>0.0</v>
      </c>
      <c r="M245" s="1">
        <v>1.0413927</v>
      </c>
      <c r="N245" s="1">
        <v>0.0</v>
      </c>
      <c r="O245" s="1">
        <v>0.0</v>
      </c>
      <c r="P245" s="1">
        <v>0.0</v>
      </c>
      <c r="Q245" s="1" t="s">
        <v>2413</v>
      </c>
      <c r="R245" s="1">
        <v>9.0</v>
      </c>
      <c r="S245" s="1">
        <v>17.49000000953674</v>
      </c>
      <c r="T245" s="1">
        <v>0.17806207</v>
      </c>
      <c r="U245" s="1">
        <v>0.0</v>
      </c>
      <c r="V245" s="1">
        <v>2.245947</v>
      </c>
      <c r="W245" s="1">
        <v>0.0</v>
      </c>
      <c r="X245" s="1">
        <v>0.0</v>
      </c>
      <c r="Y245" s="1">
        <v>0.0</v>
      </c>
      <c r="Z245" s="1">
        <v>0.0</v>
      </c>
      <c r="AA245" s="1">
        <v>0.0</v>
      </c>
      <c r="AB245" s="1">
        <v>0.0</v>
      </c>
      <c r="AC245" s="1">
        <v>0.0</v>
      </c>
      <c r="AD245" s="1">
        <v>0.0</v>
      </c>
      <c r="AE245" s="1">
        <v>131879.0</v>
      </c>
      <c r="AF245" s="1">
        <v>348.0</v>
      </c>
      <c r="AG245" s="1">
        <v>650.0</v>
      </c>
      <c r="AH245" s="1" t="s">
        <v>1259</v>
      </c>
      <c r="AI245" s="1">
        <v>25.0</v>
      </c>
      <c r="AJ245" s="1">
        <v>6.0</v>
      </c>
      <c r="AK245" s="1">
        <v>6.0</v>
      </c>
      <c r="AL245" s="1">
        <v>4.0</v>
      </c>
    </row>
    <row r="246" ht="15.75" customHeight="1">
      <c r="A246" s="1" t="s">
        <v>660</v>
      </c>
      <c r="B246" s="1">
        <v>20.0</v>
      </c>
      <c r="C246" s="1" t="s">
        <v>737</v>
      </c>
      <c r="D246" s="1" t="s">
        <v>2414</v>
      </c>
      <c r="E246" s="1" t="s">
        <v>2415</v>
      </c>
      <c r="F246" s="1" t="s">
        <v>2416</v>
      </c>
      <c r="H246" s="1">
        <v>33.760353</v>
      </c>
      <c r="I246" s="1">
        <v>7.305728</v>
      </c>
      <c r="J246" s="1">
        <v>2.3110096</v>
      </c>
      <c r="K246" s="1">
        <v>0.0</v>
      </c>
      <c r="L246" s="1">
        <v>0.0</v>
      </c>
      <c r="M246" s="1">
        <v>0.60206</v>
      </c>
      <c r="N246" s="1">
        <v>0.0</v>
      </c>
      <c r="O246" s="1">
        <v>0.0</v>
      </c>
      <c r="P246" s="1">
        <v>0.0</v>
      </c>
      <c r="Q246" s="1" t="s">
        <v>2417</v>
      </c>
      <c r="R246" s="1">
        <v>2.0</v>
      </c>
      <c r="S246" s="1">
        <v>33.0</v>
      </c>
      <c r="T246" s="1">
        <v>0.16723734</v>
      </c>
      <c r="U246" s="1">
        <v>0.43089223</v>
      </c>
      <c r="V246" s="1">
        <v>2.3110096</v>
      </c>
      <c r="W246" s="1">
        <v>0.0</v>
      </c>
      <c r="X246" s="1">
        <v>0.0</v>
      </c>
      <c r="Y246" s="1">
        <v>0.0</v>
      </c>
      <c r="Z246" s="1">
        <v>0.0</v>
      </c>
      <c r="AA246" s="1">
        <v>0.0</v>
      </c>
      <c r="AB246" s="1">
        <v>0.0</v>
      </c>
      <c r="AC246" s="1">
        <v>0.0</v>
      </c>
      <c r="AD246" s="1">
        <v>0.0</v>
      </c>
      <c r="AE246" s="1">
        <v>16907.0</v>
      </c>
      <c r="AF246" s="1">
        <v>96.0</v>
      </c>
      <c r="AG246" s="1">
        <v>730.0</v>
      </c>
      <c r="AH246" s="1" t="s">
        <v>2418</v>
      </c>
      <c r="AI246" s="1">
        <v>28.0</v>
      </c>
      <c r="AJ246" s="1">
        <v>2.0</v>
      </c>
      <c r="AK246" s="1">
        <v>2.0</v>
      </c>
      <c r="AL246" s="1">
        <v>7.0</v>
      </c>
    </row>
    <row r="247" ht="15.75" customHeight="1">
      <c r="A247" s="1" t="s">
        <v>660</v>
      </c>
      <c r="B247" s="1">
        <v>21.0</v>
      </c>
      <c r="C247" s="1" t="s">
        <v>743</v>
      </c>
      <c r="D247" s="1" t="s">
        <v>2419</v>
      </c>
      <c r="E247" s="1" t="s">
        <v>2420</v>
      </c>
      <c r="F247" s="1" t="s">
        <v>2421</v>
      </c>
      <c r="H247" s="1">
        <v>31.706865</v>
      </c>
      <c r="I247" s="1">
        <v>3.6594865</v>
      </c>
      <c r="J247" s="1">
        <v>0.5358265</v>
      </c>
      <c r="K247" s="1">
        <v>0.0</v>
      </c>
      <c r="L247" s="1">
        <v>0.0</v>
      </c>
      <c r="M247" s="1">
        <v>0.7781513</v>
      </c>
      <c r="N247" s="1">
        <v>0.0</v>
      </c>
      <c r="O247" s="1">
        <v>0.0</v>
      </c>
      <c r="P247" s="1">
        <v>0.0</v>
      </c>
      <c r="Q247" s="1" t="s">
        <v>2422</v>
      </c>
      <c r="R247" s="1">
        <v>4.0</v>
      </c>
      <c r="S247" s="1">
        <v>93.32999992370605</v>
      </c>
      <c r="T247" s="1">
        <v>0.06947823</v>
      </c>
      <c r="U247" s="1">
        <v>0.5358265</v>
      </c>
      <c r="V247" s="1">
        <v>0.0</v>
      </c>
      <c r="W247" s="1">
        <v>0.0</v>
      </c>
      <c r="X247" s="1">
        <v>0.0</v>
      </c>
      <c r="Y247" s="1">
        <v>0.0</v>
      </c>
      <c r="Z247" s="1">
        <v>0.0</v>
      </c>
      <c r="AA247" s="1">
        <v>0.0</v>
      </c>
      <c r="AB247" s="1">
        <v>0.0</v>
      </c>
      <c r="AC247" s="1">
        <v>0.0</v>
      </c>
      <c r="AD247" s="1">
        <v>0.0</v>
      </c>
      <c r="AE247" s="1">
        <v>73426.0</v>
      </c>
      <c r="AF247" s="1">
        <v>210.0</v>
      </c>
      <c r="AG247" s="1">
        <v>740.0</v>
      </c>
      <c r="AH247" s="1" t="s">
        <v>2423</v>
      </c>
      <c r="AI247" s="1">
        <v>30.0</v>
      </c>
      <c r="AJ247" s="1">
        <v>4.0</v>
      </c>
      <c r="AK247" s="1">
        <v>4.0</v>
      </c>
      <c r="AL247" s="1">
        <v>7.0</v>
      </c>
    </row>
    <row r="248" ht="15.75" customHeight="1">
      <c r="A248" s="1" t="s">
        <v>660</v>
      </c>
      <c r="B248" s="1">
        <v>22.0</v>
      </c>
      <c r="C248" s="1" t="s">
        <v>749</v>
      </c>
      <c r="D248" s="1" t="s">
        <v>2424</v>
      </c>
      <c r="E248" s="1" t="s">
        <v>2425</v>
      </c>
      <c r="F248" s="1" t="s">
        <v>2426</v>
      </c>
      <c r="H248" s="1">
        <v>28.876328</v>
      </c>
      <c r="I248" s="1">
        <v>1.4343333</v>
      </c>
      <c r="J248" s="1">
        <v>0.7023995</v>
      </c>
      <c r="K248" s="1">
        <v>0.0</v>
      </c>
      <c r="L248" s="1">
        <v>0.0</v>
      </c>
      <c r="M248" s="1">
        <v>0.9542425</v>
      </c>
      <c r="N248" s="1">
        <v>0.0</v>
      </c>
      <c r="O248" s="1">
        <v>0.0</v>
      </c>
      <c r="P248" s="1">
        <v>0.0</v>
      </c>
      <c r="Q248" s="1" t="s">
        <v>2427</v>
      </c>
      <c r="R248" s="1">
        <v>7.0</v>
      </c>
      <c r="S248" s="1">
        <v>199.56999983266</v>
      </c>
      <c r="T248" s="1">
        <v>0.0</v>
      </c>
      <c r="U248" s="1">
        <v>0.7023995</v>
      </c>
      <c r="V248" s="1">
        <v>0.0</v>
      </c>
      <c r="W248" s="1">
        <v>0.0</v>
      </c>
      <c r="X248" s="1">
        <v>0.0</v>
      </c>
      <c r="Y248" s="1">
        <v>0.0</v>
      </c>
      <c r="Z248" s="1">
        <v>0.0</v>
      </c>
      <c r="AA248" s="1">
        <v>0.0</v>
      </c>
      <c r="AB248" s="1">
        <v>0.0</v>
      </c>
      <c r="AC248" s="1">
        <v>0.0</v>
      </c>
      <c r="AD248" s="1">
        <v>0.0</v>
      </c>
      <c r="AE248" s="1">
        <v>151755.0</v>
      </c>
      <c r="AF248" s="1">
        <v>2405.0</v>
      </c>
      <c r="AG248" s="1">
        <v>870.0</v>
      </c>
      <c r="AH248" s="1" t="s">
        <v>2428</v>
      </c>
      <c r="AI248" s="1">
        <v>177.0</v>
      </c>
      <c r="AJ248" s="1">
        <v>10.0</v>
      </c>
      <c r="AK248" s="1">
        <v>10.0</v>
      </c>
      <c r="AL248" s="1">
        <v>27.0</v>
      </c>
    </row>
    <row r="249" ht="15.75" customHeight="1">
      <c r="A249" s="1" t="s">
        <v>660</v>
      </c>
      <c r="B249" s="1">
        <v>23.0</v>
      </c>
      <c r="C249" s="1" t="s">
        <v>755</v>
      </c>
      <c r="D249" s="1" t="s">
        <v>7932</v>
      </c>
      <c r="E249" s="1" t="s">
        <v>7933</v>
      </c>
      <c r="F249" s="1" t="s">
        <v>7934</v>
      </c>
      <c r="H249" s="1">
        <v>28.431154</v>
      </c>
      <c r="I249" s="1">
        <v>5.8253827</v>
      </c>
      <c r="J249" s="1">
        <v>0.18886991</v>
      </c>
      <c r="K249" s="1">
        <v>0.0</v>
      </c>
      <c r="L249" s="1">
        <v>0.0</v>
      </c>
      <c r="M249" s="1">
        <v>0.69897</v>
      </c>
      <c r="N249" s="1">
        <v>2.0</v>
      </c>
      <c r="O249" s="1">
        <v>0.0</v>
      </c>
      <c r="P249" s="1">
        <v>0.0</v>
      </c>
      <c r="Q249" s="1" t="s">
        <v>7936</v>
      </c>
      <c r="R249" s="1">
        <v>3.0</v>
      </c>
      <c r="S249" s="1">
        <v>24.75999999046326</v>
      </c>
      <c r="T249" s="1">
        <v>0.18886991</v>
      </c>
      <c r="U249" s="1">
        <v>0.0</v>
      </c>
      <c r="V249" s="1">
        <v>0.0</v>
      </c>
      <c r="W249" s="1">
        <v>0.0</v>
      </c>
      <c r="X249" s="1">
        <v>0.0</v>
      </c>
      <c r="Y249" s="1">
        <v>0.0</v>
      </c>
      <c r="Z249" s="1">
        <v>0.0</v>
      </c>
      <c r="AA249" s="1">
        <v>0.0</v>
      </c>
      <c r="AB249" s="1">
        <v>0.0</v>
      </c>
      <c r="AC249" s="1">
        <v>0.0</v>
      </c>
      <c r="AD249" s="1">
        <v>0.0</v>
      </c>
      <c r="AE249" s="1">
        <v>244069.0</v>
      </c>
      <c r="AF249" s="1">
        <v>155.0</v>
      </c>
      <c r="AG249" s="1">
        <v>630.0</v>
      </c>
      <c r="AH249" s="1" t="s">
        <v>7940</v>
      </c>
      <c r="AI249" s="1">
        <v>38.0</v>
      </c>
      <c r="AJ249" s="1">
        <v>2.0</v>
      </c>
      <c r="AK249" s="1">
        <v>2.0</v>
      </c>
      <c r="AL249" s="1">
        <v>2.0</v>
      </c>
    </row>
    <row r="250" ht="15.75" customHeight="1">
      <c r="A250" s="1" t="s">
        <v>660</v>
      </c>
      <c r="B250" s="1">
        <v>24.0</v>
      </c>
      <c r="C250" s="1" t="s">
        <v>753</v>
      </c>
      <c r="D250" s="1" t="s">
        <v>2429</v>
      </c>
      <c r="E250" s="1" t="s">
        <v>2430</v>
      </c>
      <c r="F250" s="1" t="s">
        <v>2431</v>
      </c>
      <c r="H250" s="1">
        <v>27.297062</v>
      </c>
      <c r="I250" s="1">
        <v>5.4784784</v>
      </c>
      <c r="J250" s="1">
        <v>0.0</v>
      </c>
      <c r="K250" s="1">
        <v>0.0</v>
      </c>
      <c r="L250" s="1">
        <v>0.0</v>
      </c>
      <c r="M250" s="1">
        <v>0.7781513</v>
      </c>
      <c r="N250" s="1">
        <v>0.0</v>
      </c>
      <c r="O250" s="1">
        <v>0.0</v>
      </c>
      <c r="P250" s="1">
        <v>0.0</v>
      </c>
      <c r="Q250" s="1" t="s">
        <v>2432</v>
      </c>
      <c r="R250" s="1">
        <v>4.0</v>
      </c>
      <c r="S250" s="1">
        <v>40.0</v>
      </c>
      <c r="T250" s="1">
        <v>0.0</v>
      </c>
      <c r="U250" s="1">
        <v>0.0</v>
      </c>
      <c r="V250" s="1">
        <v>0.0</v>
      </c>
      <c r="W250" s="1">
        <v>0.0</v>
      </c>
      <c r="X250" s="1">
        <v>0.0</v>
      </c>
      <c r="Y250" s="1">
        <v>0.0</v>
      </c>
      <c r="Z250" s="1">
        <v>0.0</v>
      </c>
      <c r="AA250" s="1">
        <v>0.0</v>
      </c>
      <c r="AB250" s="1">
        <v>0.0</v>
      </c>
      <c r="AC250" s="1">
        <v>0.0</v>
      </c>
      <c r="AD250" s="1">
        <v>0.0</v>
      </c>
      <c r="AE250" s="1">
        <v>424312.0</v>
      </c>
      <c r="AF250" s="1">
        <v>16.0</v>
      </c>
      <c r="AH250" s="1" t="s">
        <v>2433</v>
      </c>
      <c r="AI250" s="1">
        <v>1.0</v>
      </c>
      <c r="AJ250" s="1">
        <v>1.0</v>
      </c>
      <c r="AK250" s="1">
        <v>3.0</v>
      </c>
      <c r="AL250" s="1">
        <v>2.0</v>
      </c>
    </row>
    <row r="251" ht="15.75" customHeight="1">
      <c r="A251" s="1" t="s">
        <v>660</v>
      </c>
      <c r="B251" s="1">
        <v>25.0</v>
      </c>
      <c r="C251" s="1" t="s">
        <v>761</v>
      </c>
      <c r="D251" s="1" t="s">
        <v>2436</v>
      </c>
      <c r="E251" s="1" t="s">
        <v>2437</v>
      </c>
      <c r="F251" s="1" t="s">
        <v>2438</v>
      </c>
      <c r="H251" s="1">
        <v>27.133408</v>
      </c>
      <c r="I251" s="1">
        <v>3.1154664</v>
      </c>
      <c r="J251" s="1">
        <v>0.0</v>
      </c>
      <c r="K251" s="1">
        <v>0.0</v>
      </c>
      <c r="L251" s="1">
        <v>0.0</v>
      </c>
      <c r="M251" s="1">
        <v>0.9542425</v>
      </c>
      <c r="N251" s="1">
        <v>0.0</v>
      </c>
      <c r="O251" s="1">
        <v>0.0</v>
      </c>
      <c r="P251" s="1">
        <v>0.0</v>
      </c>
      <c r="Q251" s="1" t="s">
        <v>2439</v>
      </c>
      <c r="R251" s="1">
        <v>7.0</v>
      </c>
      <c r="S251" s="1">
        <v>82.29999923706055</v>
      </c>
      <c r="T251" s="1">
        <v>0.0</v>
      </c>
      <c r="U251" s="1">
        <v>0.0</v>
      </c>
      <c r="V251" s="1">
        <v>0.0</v>
      </c>
      <c r="W251" s="1">
        <v>0.0</v>
      </c>
      <c r="X251" s="1">
        <v>0.0</v>
      </c>
      <c r="Y251" s="1">
        <v>0.0</v>
      </c>
      <c r="Z251" s="1">
        <v>0.0</v>
      </c>
      <c r="AA251" s="1">
        <v>0.0</v>
      </c>
      <c r="AB251" s="1">
        <v>0.0</v>
      </c>
      <c r="AC251" s="1">
        <v>0.0</v>
      </c>
      <c r="AD251" s="1">
        <v>0.0</v>
      </c>
      <c r="AE251" s="1">
        <v>165739.0</v>
      </c>
      <c r="AF251" s="1">
        <v>473.0</v>
      </c>
      <c r="AG251" s="1">
        <v>700.0</v>
      </c>
      <c r="AH251" s="1" t="s">
        <v>2442</v>
      </c>
      <c r="AI251" s="1">
        <v>101.0</v>
      </c>
      <c r="AJ251" s="1">
        <v>6.0</v>
      </c>
      <c r="AK251" s="1">
        <v>6.0</v>
      </c>
      <c r="AL251" s="1">
        <v>6.0</v>
      </c>
    </row>
    <row r="252" ht="15.75" customHeight="1">
      <c r="A252" s="1" t="s">
        <v>768</v>
      </c>
      <c r="B252" s="1">
        <v>1.0</v>
      </c>
      <c r="C252" s="1" t="s">
        <v>449</v>
      </c>
      <c r="D252" s="1" t="s">
        <v>1937</v>
      </c>
      <c r="E252" s="1" t="s">
        <v>1939</v>
      </c>
      <c r="F252" s="1" t="s">
        <v>1940</v>
      </c>
      <c r="G252" s="1" t="s">
        <v>541</v>
      </c>
      <c r="H252" s="1">
        <v>399.91074</v>
      </c>
      <c r="I252" s="1">
        <v>5.355467</v>
      </c>
      <c r="J252" s="1">
        <v>2.7693496</v>
      </c>
      <c r="K252" s="1">
        <v>0.0</v>
      </c>
      <c r="L252" s="1">
        <v>0.0</v>
      </c>
      <c r="M252" s="1">
        <v>1.20412</v>
      </c>
      <c r="N252" s="1">
        <v>0.0</v>
      </c>
      <c r="O252" s="1">
        <v>2.0</v>
      </c>
      <c r="P252" s="1">
        <v>0.0</v>
      </c>
      <c r="Q252" s="1" t="s">
        <v>1942</v>
      </c>
      <c r="R252" s="1">
        <v>14.0</v>
      </c>
      <c r="S252" s="1">
        <v>1075.0</v>
      </c>
      <c r="T252" s="1">
        <v>0.19615158</v>
      </c>
      <c r="U252" s="1">
        <v>0.57857335</v>
      </c>
      <c r="V252" s="1">
        <v>2.3641038</v>
      </c>
      <c r="W252" s="1">
        <v>2.7693496</v>
      </c>
      <c r="X252" s="1">
        <v>0.0</v>
      </c>
      <c r="Y252" s="1">
        <v>0.0</v>
      </c>
      <c r="Z252" s="1">
        <v>0.0</v>
      </c>
      <c r="AA252" s="1">
        <v>0.0</v>
      </c>
      <c r="AB252" s="1">
        <v>0.0</v>
      </c>
      <c r="AC252" s="1">
        <v>0.0</v>
      </c>
      <c r="AD252" s="1">
        <v>0.0</v>
      </c>
      <c r="AE252" s="1">
        <v>166102.0</v>
      </c>
      <c r="AF252" s="1">
        <v>1745.0</v>
      </c>
      <c r="AH252" s="1" t="s">
        <v>1638</v>
      </c>
      <c r="AI252" s="1">
        <v>105.0</v>
      </c>
      <c r="AJ252" s="1">
        <v>4.0</v>
      </c>
      <c r="AK252" s="1">
        <v>6.0</v>
      </c>
      <c r="AL252" s="1">
        <v>11.0</v>
      </c>
    </row>
    <row r="253" ht="15.75" customHeight="1">
      <c r="A253" s="1" t="s">
        <v>768</v>
      </c>
      <c r="B253" s="1">
        <v>2.0</v>
      </c>
      <c r="C253" s="1" t="s">
        <v>249</v>
      </c>
      <c r="D253" s="1" t="s">
        <v>2477</v>
      </c>
      <c r="E253" s="1" t="s">
        <v>2478</v>
      </c>
      <c r="F253" s="1" t="s">
        <v>2479</v>
      </c>
      <c r="G253" s="1" t="s">
        <v>541</v>
      </c>
      <c r="H253" s="1">
        <v>346.87952</v>
      </c>
      <c r="I253" s="1">
        <v>3.1646338</v>
      </c>
      <c r="J253" s="1">
        <v>2.5941808</v>
      </c>
      <c r="K253" s="1">
        <v>0.0</v>
      </c>
      <c r="L253" s="1">
        <v>0.0</v>
      </c>
      <c r="M253" s="1">
        <v>1.2552725</v>
      </c>
      <c r="N253" s="1">
        <v>0.0</v>
      </c>
      <c r="O253" s="1">
        <v>2.0</v>
      </c>
      <c r="P253" s="1">
        <v>0.0</v>
      </c>
      <c r="Q253" s="1" t="s">
        <v>2480</v>
      </c>
      <c r="R253" s="1">
        <v>16.0</v>
      </c>
      <c r="S253" s="1">
        <v>1267.5</v>
      </c>
      <c r="T253" s="1">
        <v>0.1877981</v>
      </c>
      <c r="U253" s="1">
        <v>0.637555</v>
      </c>
      <c r="V253" s="1">
        <v>2.061304</v>
      </c>
      <c r="W253" s="1">
        <v>2.5941808</v>
      </c>
      <c r="X253" s="1">
        <v>0.0</v>
      </c>
      <c r="Y253" s="1">
        <v>0.0</v>
      </c>
      <c r="Z253" s="1">
        <v>0.0</v>
      </c>
      <c r="AA253" s="1">
        <v>0.0</v>
      </c>
      <c r="AB253" s="1">
        <v>0.0</v>
      </c>
      <c r="AC253" s="1">
        <v>0.0</v>
      </c>
      <c r="AD253" s="1">
        <v>0.0</v>
      </c>
      <c r="AE253" s="1">
        <v>157077.0</v>
      </c>
      <c r="AF253" s="1">
        <v>6325.0</v>
      </c>
      <c r="AG253" s="1">
        <v>890.0</v>
      </c>
      <c r="AH253" s="1" t="s">
        <v>2311</v>
      </c>
      <c r="AI253" s="1">
        <v>230.0</v>
      </c>
      <c r="AJ253" s="1">
        <v>9.0</v>
      </c>
      <c r="AK253" s="1">
        <v>10.0</v>
      </c>
      <c r="AL253" s="1">
        <v>24.0</v>
      </c>
    </row>
    <row r="254" ht="15.75" customHeight="1">
      <c r="A254" s="1" t="s">
        <v>768</v>
      </c>
      <c r="B254" s="1">
        <v>3.0</v>
      </c>
      <c r="C254" s="1" t="s">
        <v>45</v>
      </c>
      <c r="D254" s="1" t="s">
        <v>520</v>
      </c>
      <c r="E254" s="1" t="s">
        <v>521</v>
      </c>
      <c r="F254" s="1" t="s">
        <v>522</v>
      </c>
      <c r="G254" s="1" t="s">
        <v>541</v>
      </c>
      <c r="H254" s="1">
        <v>310.00757</v>
      </c>
      <c r="I254" s="1">
        <v>6.729108</v>
      </c>
      <c r="J254" s="1">
        <v>3.0098622</v>
      </c>
      <c r="K254" s="1">
        <v>0.0</v>
      </c>
      <c r="L254" s="1">
        <v>0.0</v>
      </c>
      <c r="M254" s="1">
        <v>1.20412</v>
      </c>
      <c r="N254" s="1">
        <v>0.0</v>
      </c>
      <c r="O254" s="1">
        <v>2.0</v>
      </c>
      <c r="P254" s="1">
        <v>0.0</v>
      </c>
      <c r="Q254" s="1" t="s">
        <v>523</v>
      </c>
      <c r="R254" s="1">
        <v>14.0</v>
      </c>
      <c r="S254" s="1">
        <v>480.0</v>
      </c>
      <c r="T254" s="1">
        <v>0.18808731</v>
      </c>
      <c r="U254" s="1">
        <v>0.6263503</v>
      </c>
      <c r="V254" s="1">
        <v>2.5141962</v>
      </c>
      <c r="W254" s="1">
        <v>2.4481924</v>
      </c>
      <c r="X254" s="1">
        <v>3.0098622</v>
      </c>
      <c r="Y254" s="1">
        <v>0.0</v>
      </c>
      <c r="Z254" s="1">
        <v>0.0</v>
      </c>
      <c r="AA254" s="1">
        <v>0.0</v>
      </c>
      <c r="AB254" s="1">
        <v>0.0</v>
      </c>
      <c r="AC254" s="1">
        <v>0.0</v>
      </c>
      <c r="AD254" s="1">
        <v>0.0</v>
      </c>
      <c r="AE254" s="1">
        <v>72322.0</v>
      </c>
      <c r="AF254" s="1">
        <v>4728.0</v>
      </c>
      <c r="AG254" s="1">
        <v>920.0</v>
      </c>
      <c r="AH254" s="1" t="s">
        <v>526</v>
      </c>
      <c r="AI254" s="1">
        <v>125.0</v>
      </c>
      <c r="AJ254" s="1">
        <v>8.0</v>
      </c>
      <c r="AK254" s="1">
        <v>8.0</v>
      </c>
      <c r="AL254" s="1">
        <v>14.0</v>
      </c>
    </row>
    <row r="255" ht="15.75" customHeight="1">
      <c r="A255" s="1" t="s">
        <v>768</v>
      </c>
      <c r="B255" s="1">
        <v>4.0</v>
      </c>
      <c r="C255" s="1" t="s">
        <v>324</v>
      </c>
      <c r="D255" s="1" t="s">
        <v>1550</v>
      </c>
      <c r="E255" s="1" t="s">
        <v>1551</v>
      </c>
      <c r="F255" s="1" t="s">
        <v>1552</v>
      </c>
      <c r="G255" s="1" t="s">
        <v>541</v>
      </c>
      <c r="H255" s="1">
        <v>309.2198</v>
      </c>
      <c r="I255" s="1">
        <v>6.654907</v>
      </c>
      <c r="J255" s="1">
        <v>3.0375752</v>
      </c>
      <c r="K255" s="1">
        <v>0.0</v>
      </c>
      <c r="L255" s="1">
        <v>0.0</v>
      </c>
      <c r="M255" s="1">
        <v>1.0</v>
      </c>
      <c r="N255" s="1">
        <v>2.0</v>
      </c>
      <c r="O255" s="1">
        <v>2.0</v>
      </c>
      <c r="P255" s="1">
        <v>0.0</v>
      </c>
      <c r="Q255" s="1" t="s">
        <v>1555</v>
      </c>
      <c r="R255" s="1">
        <v>8.0</v>
      </c>
      <c r="S255" s="1">
        <v>509.0</v>
      </c>
      <c r="T255" s="1">
        <v>0.21450281</v>
      </c>
      <c r="U255" s="1">
        <v>0.62726474</v>
      </c>
      <c r="V255" s="1">
        <v>2.435662</v>
      </c>
      <c r="W255" s="1">
        <v>3.0375752</v>
      </c>
      <c r="X255" s="1">
        <v>0.0</v>
      </c>
      <c r="Y255" s="1">
        <v>0.0</v>
      </c>
      <c r="Z255" s="1">
        <v>0.0</v>
      </c>
      <c r="AA255" s="1">
        <v>0.0</v>
      </c>
      <c r="AB255" s="1">
        <v>0.0</v>
      </c>
      <c r="AC255" s="1">
        <v>0.0</v>
      </c>
      <c r="AD255" s="1">
        <v>0.0</v>
      </c>
      <c r="AE255" s="1">
        <v>186117.0</v>
      </c>
      <c r="AF255" s="1">
        <v>1670.0</v>
      </c>
      <c r="AG255" s="1">
        <v>820.0</v>
      </c>
      <c r="AH255" s="1" t="s">
        <v>1558</v>
      </c>
      <c r="AI255" s="1">
        <v>32.0</v>
      </c>
      <c r="AJ255" s="1">
        <v>7.0</v>
      </c>
      <c r="AK255" s="1">
        <v>7.0</v>
      </c>
      <c r="AL255" s="1">
        <v>8.0</v>
      </c>
    </row>
    <row r="256" ht="15.75" customHeight="1">
      <c r="A256" s="1" t="s">
        <v>768</v>
      </c>
      <c r="B256" s="1">
        <v>5.0</v>
      </c>
      <c r="C256" s="1" t="s">
        <v>780</v>
      </c>
      <c r="D256" s="1" t="s">
        <v>2483</v>
      </c>
      <c r="E256" s="1" t="s">
        <v>2484</v>
      </c>
      <c r="F256" s="1" t="s">
        <v>2485</v>
      </c>
      <c r="G256" s="1" t="s">
        <v>541</v>
      </c>
      <c r="H256" s="1">
        <v>302.2806</v>
      </c>
      <c r="I256" s="1">
        <v>7.4338</v>
      </c>
      <c r="J256" s="1">
        <v>3.4174867</v>
      </c>
      <c r="K256" s="1">
        <v>0.0</v>
      </c>
      <c r="L256" s="1">
        <v>0.0</v>
      </c>
      <c r="M256" s="1">
        <v>1.0413927</v>
      </c>
      <c r="N256" s="1">
        <v>2.0</v>
      </c>
      <c r="O256" s="1">
        <v>2.0</v>
      </c>
      <c r="P256" s="1">
        <v>0.0</v>
      </c>
      <c r="Q256" s="1" t="s">
        <v>2486</v>
      </c>
      <c r="R256" s="1">
        <v>9.0</v>
      </c>
      <c r="S256" s="1">
        <v>381.0</v>
      </c>
      <c r="T256" s="1">
        <v>0.0</v>
      </c>
      <c r="U256" s="1">
        <v>0.66423255</v>
      </c>
      <c r="V256" s="1">
        <v>2.3253114</v>
      </c>
      <c r="W256" s="1">
        <v>0.0</v>
      </c>
      <c r="X256" s="1">
        <v>3.4174867</v>
      </c>
      <c r="Y256" s="1">
        <v>0.0</v>
      </c>
      <c r="Z256" s="1">
        <v>0.0</v>
      </c>
      <c r="AA256" s="1">
        <v>0.0</v>
      </c>
      <c r="AB256" s="1">
        <v>0.0</v>
      </c>
      <c r="AC256" s="1">
        <v>0.0</v>
      </c>
      <c r="AD256" s="1">
        <v>0.0</v>
      </c>
      <c r="AE256" s="1">
        <v>186104.0</v>
      </c>
      <c r="AF256" s="1">
        <v>1705.0</v>
      </c>
      <c r="AG256" s="1">
        <v>850.0</v>
      </c>
      <c r="AH256" s="1" t="s">
        <v>2489</v>
      </c>
      <c r="AI256" s="1">
        <v>62.0</v>
      </c>
      <c r="AJ256" s="1">
        <v>5.0</v>
      </c>
      <c r="AK256" s="1">
        <v>5.0</v>
      </c>
      <c r="AL256" s="1">
        <v>10.0</v>
      </c>
    </row>
    <row r="257" ht="15.75" customHeight="1">
      <c r="A257" s="1" t="s">
        <v>768</v>
      </c>
      <c r="B257" s="1">
        <v>6.0</v>
      </c>
      <c r="C257" s="1" t="s">
        <v>786</v>
      </c>
      <c r="D257" s="1" t="s">
        <v>2498</v>
      </c>
      <c r="E257" s="1" t="s">
        <v>2499</v>
      </c>
      <c r="F257" s="1" t="s">
        <v>2500</v>
      </c>
      <c r="G257" s="1" t="s">
        <v>541</v>
      </c>
      <c r="H257" s="1">
        <v>215.35764</v>
      </c>
      <c r="I257" s="1">
        <v>6.0338078</v>
      </c>
      <c r="J257" s="1">
        <v>2.3543177</v>
      </c>
      <c r="K257" s="1">
        <v>0.0</v>
      </c>
      <c r="L257" s="1">
        <v>0.0</v>
      </c>
      <c r="M257" s="1">
        <v>1.0</v>
      </c>
      <c r="N257" s="1">
        <v>0.0</v>
      </c>
      <c r="O257" s="1">
        <v>2.0</v>
      </c>
      <c r="P257" s="1">
        <v>0.0</v>
      </c>
      <c r="Q257" s="1" t="s">
        <v>2501</v>
      </c>
      <c r="R257" s="1">
        <v>8.0</v>
      </c>
      <c r="S257" s="1">
        <v>428.7800002098083</v>
      </c>
      <c r="T257" s="1">
        <v>0.16659872</v>
      </c>
      <c r="U257" s="1">
        <v>0.63716197</v>
      </c>
      <c r="V257" s="1">
        <v>2.3543177</v>
      </c>
      <c r="W257" s="1">
        <v>0.0</v>
      </c>
      <c r="X257" s="1">
        <v>0.0</v>
      </c>
      <c r="Y257" s="1">
        <v>0.0</v>
      </c>
      <c r="Z257" s="1">
        <v>0.0</v>
      </c>
      <c r="AA257" s="1">
        <v>0.0</v>
      </c>
      <c r="AB257" s="1">
        <v>0.0</v>
      </c>
      <c r="AC257" s="1">
        <v>0.0</v>
      </c>
      <c r="AD257" s="1">
        <v>0.0</v>
      </c>
      <c r="AE257" s="1">
        <v>151777.0</v>
      </c>
      <c r="AF257" s="1">
        <v>1204.0</v>
      </c>
      <c r="AG257" s="1">
        <v>830.0</v>
      </c>
      <c r="AH257" s="1" t="s">
        <v>2504</v>
      </c>
      <c r="AI257" s="1">
        <v>121.0</v>
      </c>
      <c r="AJ257" s="1">
        <v>11.0</v>
      </c>
      <c r="AK257" s="1">
        <v>12.0</v>
      </c>
      <c r="AL257" s="1">
        <v>14.0</v>
      </c>
    </row>
    <row r="258" ht="15.75" customHeight="1">
      <c r="A258" s="1" t="s">
        <v>768</v>
      </c>
      <c r="B258" s="1">
        <v>7.0</v>
      </c>
      <c r="C258" s="1" t="s">
        <v>312</v>
      </c>
      <c r="D258" s="1" t="s">
        <v>1510</v>
      </c>
      <c r="E258" s="1" t="s">
        <v>1511</v>
      </c>
      <c r="F258" s="1" t="s">
        <v>1512</v>
      </c>
      <c r="G258" s="1" t="s">
        <v>541</v>
      </c>
      <c r="H258" s="1">
        <v>212.46977</v>
      </c>
      <c r="I258" s="1">
        <v>5.8017473</v>
      </c>
      <c r="J258" s="1">
        <v>3.0098622</v>
      </c>
      <c r="K258" s="1">
        <v>0.0</v>
      </c>
      <c r="L258" s="1">
        <v>0.0</v>
      </c>
      <c r="M258" s="1">
        <v>1.146128</v>
      </c>
      <c r="N258" s="1">
        <v>0.0</v>
      </c>
      <c r="O258" s="1">
        <v>2.0</v>
      </c>
      <c r="P258" s="1">
        <v>0.0</v>
      </c>
      <c r="Q258" s="1" t="s">
        <v>1513</v>
      </c>
      <c r="R258" s="1">
        <v>12.0</v>
      </c>
      <c r="S258" s="1">
        <v>293.0</v>
      </c>
      <c r="T258" s="1">
        <v>0.16607016</v>
      </c>
      <c r="U258" s="1">
        <v>0.65559524</v>
      </c>
      <c r="V258" s="1">
        <v>2.5954065</v>
      </c>
      <c r="W258" s="1">
        <v>0.0</v>
      </c>
      <c r="X258" s="1">
        <v>3.0098622</v>
      </c>
      <c r="Y258" s="1">
        <v>0.0</v>
      </c>
      <c r="Z258" s="1">
        <v>0.0</v>
      </c>
      <c r="AA258" s="1">
        <v>0.0</v>
      </c>
      <c r="AB258" s="1">
        <v>0.0</v>
      </c>
      <c r="AC258" s="1">
        <v>0.0</v>
      </c>
      <c r="AD258" s="1">
        <v>0.0</v>
      </c>
      <c r="AE258" s="1">
        <v>89462.0</v>
      </c>
      <c r="AF258" s="1">
        <v>3147.0</v>
      </c>
      <c r="AG258" s="1">
        <v>870.0</v>
      </c>
      <c r="AH258" s="1" t="s">
        <v>1514</v>
      </c>
      <c r="AI258" s="1">
        <v>116.0</v>
      </c>
      <c r="AJ258" s="1">
        <v>7.0</v>
      </c>
      <c r="AK258" s="1">
        <v>8.0</v>
      </c>
      <c r="AL258" s="1">
        <v>16.0</v>
      </c>
    </row>
    <row r="259" ht="15.75" customHeight="1">
      <c r="A259" s="1" t="s">
        <v>768</v>
      </c>
      <c r="B259" s="1">
        <v>8.0</v>
      </c>
      <c r="C259" s="1" t="s">
        <v>783</v>
      </c>
      <c r="D259" s="1" t="s">
        <v>2491</v>
      </c>
      <c r="E259" s="1" t="s">
        <v>2493</v>
      </c>
      <c r="F259" s="1" t="s">
        <v>2494</v>
      </c>
      <c r="H259" s="1">
        <v>199.83777</v>
      </c>
      <c r="I259" s="1">
        <v>6.3737135</v>
      </c>
      <c r="J259" s="1">
        <v>2.1819003</v>
      </c>
      <c r="K259" s="1">
        <v>0.0</v>
      </c>
      <c r="L259" s="1">
        <v>0.0</v>
      </c>
      <c r="M259" s="1">
        <v>0.7781513</v>
      </c>
      <c r="N259" s="1">
        <v>0.0</v>
      </c>
      <c r="O259" s="1">
        <v>0.0</v>
      </c>
      <c r="P259" s="1">
        <v>0.0</v>
      </c>
      <c r="Q259" s="1" t="s">
        <v>2495</v>
      </c>
      <c r="R259" s="1">
        <v>4.0</v>
      </c>
      <c r="S259" s="1">
        <v>900.0</v>
      </c>
      <c r="T259" s="1">
        <v>0.21289264</v>
      </c>
      <c r="U259" s="1">
        <v>0.6406419</v>
      </c>
      <c r="V259" s="1">
        <v>2.1819003</v>
      </c>
      <c r="W259" s="1">
        <v>0.0</v>
      </c>
      <c r="X259" s="1">
        <v>0.0</v>
      </c>
      <c r="Y259" s="1">
        <v>0.0</v>
      </c>
      <c r="Z259" s="1">
        <v>0.0</v>
      </c>
      <c r="AA259" s="1">
        <v>0.0</v>
      </c>
      <c r="AB259" s="1">
        <v>0.0</v>
      </c>
      <c r="AC259" s="1">
        <v>0.0</v>
      </c>
      <c r="AD259" s="1">
        <v>0.0</v>
      </c>
      <c r="AE259" s="1">
        <v>92944.0</v>
      </c>
      <c r="AF259" s="1">
        <v>347.0</v>
      </c>
      <c r="AG259" s="1">
        <v>730.0</v>
      </c>
      <c r="AH259" s="1" t="s">
        <v>2497</v>
      </c>
      <c r="AI259" s="1">
        <v>12.0</v>
      </c>
      <c r="AJ259" s="1">
        <v>1.0</v>
      </c>
      <c r="AK259" s="1">
        <v>3.0</v>
      </c>
      <c r="AL259" s="1">
        <v>1.0</v>
      </c>
    </row>
    <row r="260" ht="15.75" customHeight="1">
      <c r="A260" s="1" t="s">
        <v>768</v>
      </c>
      <c r="B260" s="1">
        <v>9.0</v>
      </c>
      <c r="C260" s="1" t="s">
        <v>795</v>
      </c>
      <c r="D260" s="1" t="s">
        <v>2510</v>
      </c>
      <c r="E260" s="1" t="s">
        <v>2511</v>
      </c>
      <c r="F260" s="1" t="s">
        <v>2512</v>
      </c>
      <c r="G260" s="1" t="s">
        <v>541</v>
      </c>
      <c r="H260" s="1">
        <v>198.60321</v>
      </c>
      <c r="I260" s="1">
        <v>4.004775</v>
      </c>
      <c r="J260" s="1">
        <v>1.9033197</v>
      </c>
      <c r="K260" s="1">
        <v>0.0</v>
      </c>
      <c r="L260" s="1">
        <v>0.0</v>
      </c>
      <c r="M260" s="1">
        <v>1.20412</v>
      </c>
      <c r="N260" s="1">
        <v>0.0</v>
      </c>
      <c r="O260" s="1">
        <v>2.0</v>
      </c>
      <c r="P260" s="1">
        <v>0.0</v>
      </c>
      <c r="Q260" s="1" t="s">
        <v>2513</v>
      </c>
      <c r="R260" s="1">
        <v>14.0</v>
      </c>
      <c r="S260" s="1">
        <v>434.0</v>
      </c>
      <c r="T260" s="1">
        <v>0.0</v>
      </c>
      <c r="U260" s="1">
        <v>0.0</v>
      </c>
      <c r="V260" s="1">
        <v>1.9033197</v>
      </c>
      <c r="W260" s="1">
        <v>0.0</v>
      </c>
      <c r="X260" s="1">
        <v>0.0</v>
      </c>
      <c r="Y260" s="1">
        <v>0.0</v>
      </c>
      <c r="Z260" s="1">
        <v>0.0</v>
      </c>
      <c r="AA260" s="1">
        <v>0.0</v>
      </c>
      <c r="AB260" s="1">
        <v>0.0</v>
      </c>
      <c r="AC260" s="1">
        <v>0.0</v>
      </c>
      <c r="AD260" s="1">
        <v>0.0</v>
      </c>
      <c r="AE260" s="1">
        <v>220686.0</v>
      </c>
      <c r="AF260" s="1">
        <v>2049.0</v>
      </c>
      <c r="AG260" s="1">
        <v>840.0</v>
      </c>
      <c r="AH260" s="1" t="s">
        <v>2514</v>
      </c>
      <c r="AI260" s="1">
        <v>89.0</v>
      </c>
      <c r="AJ260" s="1">
        <v>6.0</v>
      </c>
      <c r="AK260" s="1">
        <v>6.0</v>
      </c>
      <c r="AL260" s="1">
        <v>24.0</v>
      </c>
    </row>
    <row r="261" ht="15.75" customHeight="1">
      <c r="A261" s="1" t="s">
        <v>768</v>
      </c>
      <c r="B261" s="1">
        <v>10.0</v>
      </c>
      <c r="C261" s="1" t="s">
        <v>330</v>
      </c>
      <c r="D261" s="1" t="s">
        <v>1572</v>
      </c>
      <c r="E261" s="1" t="s">
        <v>1574</v>
      </c>
      <c r="F261" s="1" t="s">
        <v>1576</v>
      </c>
      <c r="H261" s="1">
        <v>197.12097</v>
      </c>
      <c r="I261" s="1">
        <v>6.805011</v>
      </c>
      <c r="J261" s="1">
        <v>3.0098622</v>
      </c>
      <c r="K261" s="1">
        <v>0.0</v>
      </c>
      <c r="L261" s="1">
        <v>0.0</v>
      </c>
      <c r="M261" s="1">
        <v>0.90309</v>
      </c>
      <c r="N261" s="1">
        <v>2.0</v>
      </c>
      <c r="O261" s="1">
        <v>2.0</v>
      </c>
      <c r="P261" s="1">
        <v>0.0</v>
      </c>
      <c r="Q261" s="1" t="s">
        <v>1577</v>
      </c>
      <c r="R261" s="1">
        <v>6.0</v>
      </c>
      <c r="S261" s="1">
        <v>189.4900000095367</v>
      </c>
      <c r="T261" s="1">
        <v>0.21388434</v>
      </c>
      <c r="U261" s="1">
        <v>0.65958226</v>
      </c>
      <c r="V261" s="1">
        <v>2.526973</v>
      </c>
      <c r="W261" s="1">
        <v>0.0</v>
      </c>
      <c r="X261" s="1">
        <v>3.0098622</v>
      </c>
      <c r="Y261" s="1">
        <v>0.0</v>
      </c>
      <c r="Z261" s="1">
        <v>0.0</v>
      </c>
      <c r="AA261" s="1">
        <v>0.0</v>
      </c>
      <c r="AB261" s="1">
        <v>0.0</v>
      </c>
      <c r="AC261" s="1">
        <v>0.0</v>
      </c>
      <c r="AD261" s="1">
        <v>0.0</v>
      </c>
      <c r="AE261" s="1">
        <v>200001.0</v>
      </c>
      <c r="AF261" s="1">
        <v>260.0</v>
      </c>
      <c r="AH261" s="1" t="s">
        <v>1582</v>
      </c>
      <c r="AI261" s="1">
        <v>34.0</v>
      </c>
      <c r="AJ261" s="1">
        <v>4.0</v>
      </c>
      <c r="AK261" s="1">
        <v>4.0</v>
      </c>
      <c r="AL261" s="1">
        <v>7.0</v>
      </c>
    </row>
    <row r="262" ht="15.75" customHeight="1">
      <c r="A262" s="1" t="s">
        <v>768</v>
      </c>
      <c r="B262" s="1">
        <v>11.0</v>
      </c>
      <c r="C262" s="1" t="s">
        <v>801</v>
      </c>
      <c r="D262" s="1" t="s">
        <v>2518</v>
      </c>
      <c r="E262" s="1" t="s">
        <v>2519</v>
      </c>
      <c r="F262" s="1" t="s">
        <v>2520</v>
      </c>
      <c r="H262" s="1">
        <v>178.97089</v>
      </c>
      <c r="I262" s="1">
        <v>7.2696033</v>
      </c>
      <c r="J262" s="1">
        <v>3.9248478</v>
      </c>
      <c r="K262" s="1">
        <v>0.0</v>
      </c>
      <c r="L262" s="1">
        <v>0.0</v>
      </c>
      <c r="M262" s="1">
        <v>0.30103</v>
      </c>
      <c r="N262" s="1">
        <v>2.0</v>
      </c>
      <c r="O262" s="1">
        <v>0.0</v>
      </c>
      <c r="P262" s="1">
        <v>0.0</v>
      </c>
      <c r="Q262" s="1" t="s">
        <v>1388</v>
      </c>
      <c r="R262" s="1">
        <v>0.0</v>
      </c>
      <c r="S262" s="1">
        <v>1530.0</v>
      </c>
      <c r="T262" s="1">
        <v>0.21066318</v>
      </c>
      <c r="U262" s="1">
        <v>0.6229254</v>
      </c>
      <c r="V262" s="1">
        <v>2.4513843</v>
      </c>
      <c r="W262" s="1">
        <v>0.0</v>
      </c>
      <c r="X262" s="1">
        <v>3.0263581</v>
      </c>
      <c r="Y262" s="1">
        <v>0.0</v>
      </c>
      <c r="Z262" s="1">
        <v>3.0552406</v>
      </c>
      <c r="AA262" s="1">
        <v>2.6677306</v>
      </c>
      <c r="AB262" s="1">
        <v>0.0</v>
      </c>
      <c r="AC262" s="1">
        <v>3.9248478</v>
      </c>
      <c r="AD262" s="1">
        <v>0.0</v>
      </c>
      <c r="AE262" s="1">
        <v>444340.0</v>
      </c>
      <c r="AF262" s="1">
        <v>18.0</v>
      </c>
      <c r="AH262" s="1" t="s">
        <v>2423</v>
      </c>
      <c r="AI262" s="1">
        <v>11.0</v>
      </c>
      <c r="AJ262" s="1">
        <v>4.0</v>
      </c>
      <c r="AK262" s="1">
        <v>4.0</v>
      </c>
      <c r="AL262" s="1">
        <v>3.0</v>
      </c>
    </row>
    <row r="263" ht="15.75" customHeight="1">
      <c r="A263" s="1" t="s">
        <v>768</v>
      </c>
      <c r="B263" s="1">
        <v>12.0</v>
      </c>
      <c r="C263" s="1" t="s">
        <v>326</v>
      </c>
      <c r="D263" s="1" t="s">
        <v>1559</v>
      </c>
      <c r="E263" s="1" t="s">
        <v>1561</v>
      </c>
      <c r="F263" s="1" t="s">
        <v>1563</v>
      </c>
      <c r="G263" s="1" t="s">
        <v>541</v>
      </c>
      <c r="H263" s="1">
        <v>172.79529</v>
      </c>
      <c r="I263" s="1">
        <v>7.358236</v>
      </c>
      <c r="J263" s="1">
        <v>2.2970111</v>
      </c>
      <c r="K263" s="1">
        <v>0.0</v>
      </c>
      <c r="L263" s="1">
        <v>0.0</v>
      </c>
      <c r="M263" s="1">
        <v>0.90309</v>
      </c>
      <c r="N263" s="1">
        <v>0.0</v>
      </c>
      <c r="O263" s="1">
        <v>2.0</v>
      </c>
      <c r="P263" s="1">
        <v>0.0</v>
      </c>
      <c r="Q263" s="1" t="s">
        <v>1564</v>
      </c>
      <c r="R263" s="1">
        <v>6.0</v>
      </c>
      <c r="S263" s="1">
        <v>268.5</v>
      </c>
      <c r="T263" s="1">
        <v>0.20749305</v>
      </c>
      <c r="U263" s="1">
        <v>0.65146285</v>
      </c>
      <c r="V263" s="1">
        <v>2.2970111</v>
      </c>
      <c r="W263" s="1">
        <v>0.0</v>
      </c>
      <c r="X263" s="1">
        <v>0.0</v>
      </c>
      <c r="Y263" s="1">
        <v>0.0</v>
      </c>
      <c r="Z263" s="1">
        <v>0.0</v>
      </c>
      <c r="AA263" s="1">
        <v>0.0</v>
      </c>
      <c r="AB263" s="1">
        <v>0.0</v>
      </c>
      <c r="AC263" s="1">
        <v>0.0</v>
      </c>
      <c r="AD263" s="1">
        <v>0.0</v>
      </c>
      <c r="AE263" s="1">
        <v>15652.0</v>
      </c>
      <c r="AF263" s="1">
        <v>1113.0</v>
      </c>
      <c r="AG263" s="1">
        <v>800.0</v>
      </c>
      <c r="AH263" s="1" t="s">
        <v>1566</v>
      </c>
      <c r="AI263" s="1">
        <v>70.0</v>
      </c>
      <c r="AJ263" s="1">
        <v>6.0</v>
      </c>
      <c r="AK263" s="1">
        <v>8.0</v>
      </c>
      <c r="AL263" s="1">
        <v>21.0</v>
      </c>
    </row>
    <row r="264" ht="15.75" customHeight="1">
      <c r="A264" s="1" t="s">
        <v>768</v>
      </c>
      <c r="B264" s="1">
        <v>13.0</v>
      </c>
      <c r="C264" s="1" t="s">
        <v>807</v>
      </c>
      <c r="D264" s="1" t="s">
        <v>2528</v>
      </c>
      <c r="E264" s="1" t="s">
        <v>2529</v>
      </c>
      <c r="F264" s="1" t="s">
        <v>2530</v>
      </c>
      <c r="H264" s="1">
        <v>157.45758</v>
      </c>
      <c r="I264" s="1">
        <v>5.877092</v>
      </c>
      <c r="J264" s="1">
        <v>2.4481924</v>
      </c>
      <c r="K264" s="1">
        <v>0.0</v>
      </c>
      <c r="L264" s="1">
        <v>0.0</v>
      </c>
      <c r="M264" s="1">
        <v>0.30103</v>
      </c>
      <c r="N264" s="1">
        <v>2.0</v>
      </c>
      <c r="O264" s="1">
        <v>0.0</v>
      </c>
      <c r="P264" s="1">
        <v>0.0</v>
      </c>
      <c r="Q264" s="1" t="s">
        <v>1388</v>
      </c>
      <c r="R264" s="1">
        <v>0.0</v>
      </c>
      <c r="S264" s="1">
        <v>1800.0</v>
      </c>
      <c r="T264" s="1">
        <v>0.21001846</v>
      </c>
      <c r="U264" s="1">
        <v>0.6241355</v>
      </c>
      <c r="V264" s="1">
        <v>2.280359</v>
      </c>
      <c r="W264" s="1">
        <v>2.4481924</v>
      </c>
      <c r="X264" s="1">
        <v>0.0</v>
      </c>
      <c r="Y264" s="1">
        <v>0.0</v>
      </c>
      <c r="Z264" s="1">
        <v>0.0</v>
      </c>
      <c r="AA264" s="1">
        <v>0.0</v>
      </c>
      <c r="AB264" s="1">
        <v>0.0</v>
      </c>
      <c r="AC264" s="1">
        <v>0.0</v>
      </c>
      <c r="AD264" s="1">
        <v>0.0</v>
      </c>
      <c r="AE264" s="1">
        <v>229453.0</v>
      </c>
      <c r="AF264" s="1">
        <v>58.0</v>
      </c>
      <c r="AH264" s="1" t="s">
        <v>2533</v>
      </c>
      <c r="AI264" s="1">
        <v>30.0</v>
      </c>
      <c r="AJ264" s="1">
        <v>2.0</v>
      </c>
      <c r="AK264" s="1">
        <v>3.0</v>
      </c>
      <c r="AL264" s="1">
        <v>4.0</v>
      </c>
    </row>
    <row r="265" ht="15.75" customHeight="1">
      <c r="A265" s="1" t="s">
        <v>768</v>
      </c>
      <c r="B265" s="1">
        <v>14.0</v>
      </c>
      <c r="C265" s="1" t="s">
        <v>470</v>
      </c>
      <c r="D265" s="1" t="s">
        <v>2037</v>
      </c>
      <c r="F265" s="1" t="s">
        <v>2038</v>
      </c>
      <c r="H265" s="1">
        <v>157.17976</v>
      </c>
      <c r="I265" s="1">
        <v>5.7102456</v>
      </c>
      <c r="J265" s="1">
        <v>0.0</v>
      </c>
      <c r="K265" s="1">
        <v>0.0</v>
      </c>
      <c r="L265" s="1">
        <v>0.0</v>
      </c>
      <c r="M265" s="1">
        <v>0.47712126</v>
      </c>
      <c r="N265" s="1">
        <v>0.0</v>
      </c>
      <c r="O265" s="1">
        <v>0.0</v>
      </c>
      <c r="P265" s="1">
        <v>0.0</v>
      </c>
      <c r="Q265" s="1" t="s">
        <v>2039</v>
      </c>
      <c r="R265" s="1">
        <v>1.0</v>
      </c>
      <c r="S265" s="1">
        <v>1150.0</v>
      </c>
      <c r="T265" s="1">
        <v>0.0</v>
      </c>
      <c r="U265" s="1">
        <v>0.0</v>
      </c>
      <c r="V265" s="1">
        <v>0.0</v>
      </c>
      <c r="W265" s="1">
        <v>0.0</v>
      </c>
      <c r="X265" s="1">
        <v>0.0</v>
      </c>
      <c r="Y265" s="1">
        <v>0.0</v>
      </c>
      <c r="Z265" s="1">
        <v>0.0</v>
      </c>
      <c r="AA265" s="1">
        <v>0.0</v>
      </c>
      <c r="AB265" s="1">
        <v>0.0</v>
      </c>
      <c r="AC265" s="1">
        <v>0.0</v>
      </c>
      <c r="AD265" s="1">
        <v>0.0</v>
      </c>
      <c r="AE265" s="1">
        <v>301449.0</v>
      </c>
      <c r="AF265" s="1">
        <v>155.0</v>
      </c>
      <c r="AH265" s="1" t="s">
        <v>744</v>
      </c>
      <c r="AJ265" s="1">
        <v>1.0</v>
      </c>
      <c r="AK265" s="1">
        <v>1.0</v>
      </c>
      <c r="AL265" s="1">
        <v>2.0</v>
      </c>
    </row>
    <row r="266" ht="15.75" customHeight="1">
      <c r="A266" s="1" t="s">
        <v>768</v>
      </c>
      <c r="B266" s="1">
        <v>15.0</v>
      </c>
      <c r="C266" s="1" t="s">
        <v>366</v>
      </c>
      <c r="D266" s="1" t="s">
        <v>1722</v>
      </c>
      <c r="E266" s="1" t="s">
        <v>1723</v>
      </c>
      <c r="F266" s="1" t="s">
        <v>1724</v>
      </c>
      <c r="G266" s="1" t="s">
        <v>541</v>
      </c>
      <c r="H266" s="1">
        <v>154.38783</v>
      </c>
      <c r="I266" s="1">
        <v>4.0586495</v>
      </c>
      <c r="J266" s="1">
        <v>4.1716623</v>
      </c>
      <c r="K266" s="1">
        <v>0.0</v>
      </c>
      <c r="L266" s="1">
        <v>0.0</v>
      </c>
      <c r="M266" s="1">
        <v>1.0413927</v>
      </c>
      <c r="N266" s="1">
        <v>0.0</v>
      </c>
      <c r="O266" s="1">
        <v>2.0</v>
      </c>
      <c r="P266" s="1">
        <v>0.0</v>
      </c>
      <c r="Q266" s="1" t="s">
        <v>1725</v>
      </c>
      <c r="R266" s="1">
        <v>9.0</v>
      </c>
      <c r="S266" s="1">
        <v>209.0</v>
      </c>
      <c r="T266" s="1">
        <v>0.0</v>
      </c>
      <c r="U266" s="1">
        <v>0.6625973</v>
      </c>
      <c r="V266" s="1">
        <v>2.4990244</v>
      </c>
      <c r="W266" s="1">
        <v>2.704782</v>
      </c>
      <c r="X266" s="1">
        <v>0.0</v>
      </c>
      <c r="Y266" s="1">
        <v>0.0</v>
      </c>
      <c r="Z266" s="1">
        <v>0.0</v>
      </c>
      <c r="AA266" s="1">
        <v>0.0</v>
      </c>
      <c r="AB266" s="1">
        <v>4.1716623</v>
      </c>
      <c r="AC266" s="1">
        <v>0.0</v>
      </c>
      <c r="AD266" s="1">
        <v>0.0</v>
      </c>
      <c r="AE266" s="1">
        <v>15018.0</v>
      </c>
      <c r="AF266" s="1">
        <v>1380.0</v>
      </c>
      <c r="AG266" s="1">
        <v>840.0</v>
      </c>
      <c r="AH266" s="1" t="s">
        <v>1287</v>
      </c>
      <c r="AI266" s="1">
        <v>8.0</v>
      </c>
      <c r="AJ266" s="1">
        <v>5.0</v>
      </c>
      <c r="AK266" s="1">
        <v>6.0</v>
      </c>
      <c r="AL266" s="1">
        <v>28.0</v>
      </c>
    </row>
    <row r="267" ht="15.75" customHeight="1">
      <c r="A267" s="1" t="s">
        <v>768</v>
      </c>
      <c r="B267" s="1">
        <v>16.0</v>
      </c>
      <c r="C267" s="1" t="s">
        <v>458</v>
      </c>
      <c r="D267" s="1" t="s">
        <v>1983</v>
      </c>
      <c r="E267" s="1" t="s">
        <v>1984</v>
      </c>
      <c r="F267" s="1" t="s">
        <v>1985</v>
      </c>
      <c r="H267" s="1">
        <v>151.25334</v>
      </c>
      <c r="I267" s="1">
        <v>0.0</v>
      </c>
      <c r="J267" s="1">
        <v>2.5560753</v>
      </c>
      <c r="K267" s="1">
        <v>0.0</v>
      </c>
      <c r="L267" s="1">
        <v>0.0</v>
      </c>
      <c r="M267" s="1">
        <v>1.146128</v>
      </c>
      <c r="N267" s="1">
        <v>0.0</v>
      </c>
      <c r="O267" s="1">
        <v>2.0</v>
      </c>
      <c r="P267" s="1">
        <v>0.0</v>
      </c>
      <c r="Q267" s="1" t="s">
        <v>1987</v>
      </c>
      <c r="R267" s="1">
        <v>12.0</v>
      </c>
      <c r="S267" s="1">
        <v>838.0</v>
      </c>
      <c r="T267" s="1">
        <v>0.0</v>
      </c>
      <c r="U267" s="1">
        <v>0.51683515</v>
      </c>
      <c r="V267" s="1">
        <v>0.0</v>
      </c>
      <c r="W267" s="1">
        <v>2.5560753</v>
      </c>
      <c r="X267" s="1">
        <v>0.0</v>
      </c>
      <c r="Y267" s="1">
        <v>0.0</v>
      </c>
      <c r="Z267" s="1">
        <v>0.0</v>
      </c>
      <c r="AA267" s="1">
        <v>0.0</v>
      </c>
      <c r="AB267" s="1">
        <v>0.0</v>
      </c>
      <c r="AC267" s="1">
        <v>0.0</v>
      </c>
      <c r="AD267" s="1">
        <v>0.0</v>
      </c>
      <c r="AE267" s="1">
        <v>166763.0</v>
      </c>
      <c r="AF267" s="1">
        <v>2933.0</v>
      </c>
      <c r="AH267" s="1" t="s">
        <v>1741</v>
      </c>
      <c r="AI267" s="1">
        <v>78.0</v>
      </c>
      <c r="AJ267" s="1">
        <v>6.0</v>
      </c>
      <c r="AK267" s="1">
        <v>6.0</v>
      </c>
      <c r="AL267" s="1">
        <v>18.0</v>
      </c>
    </row>
    <row r="268" ht="15.75" customHeight="1">
      <c r="A268" s="1" t="s">
        <v>768</v>
      </c>
      <c r="B268" s="1">
        <v>17.0</v>
      </c>
      <c r="C268" s="1" t="s">
        <v>823</v>
      </c>
      <c r="D268" s="1" t="s">
        <v>2542</v>
      </c>
      <c r="E268" s="1" t="s">
        <v>2543</v>
      </c>
      <c r="F268" s="1" t="s">
        <v>2544</v>
      </c>
      <c r="H268" s="1">
        <v>147.62921</v>
      </c>
      <c r="I268" s="1">
        <v>7.599779</v>
      </c>
      <c r="J268" s="1">
        <v>2.9576252</v>
      </c>
      <c r="K268" s="1">
        <v>0.0</v>
      </c>
      <c r="L268" s="1">
        <v>0.0</v>
      </c>
      <c r="M268" s="1">
        <v>0.845098</v>
      </c>
      <c r="N268" s="1">
        <v>2.0</v>
      </c>
      <c r="O268" s="1">
        <v>0.0</v>
      </c>
      <c r="P268" s="1">
        <v>0.0</v>
      </c>
      <c r="Q268" s="1" t="s">
        <v>2545</v>
      </c>
      <c r="R268" s="1">
        <v>5.0</v>
      </c>
      <c r="S268" s="1">
        <v>143.0</v>
      </c>
      <c r="T268" s="1">
        <v>0.16607016</v>
      </c>
      <c r="U268" s="1">
        <v>0.6671063</v>
      </c>
      <c r="V268" s="1">
        <v>2.308248</v>
      </c>
      <c r="W268" s="1">
        <v>2.9576252</v>
      </c>
      <c r="X268" s="1">
        <v>0.0</v>
      </c>
      <c r="Y268" s="1">
        <v>0.0</v>
      </c>
      <c r="Z268" s="1">
        <v>0.0</v>
      </c>
      <c r="AA268" s="1">
        <v>0.0</v>
      </c>
      <c r="AB268" s="1">
        <v>0.0</v>
      </c>
      <c r="AC268" s="1">
        <v>0.0</v>
      </c>
      <c r="AD268" s="1">
        <v>0.0</v>
      </c>
      <c r="AE268" s="1">
        <v>272766.0</v>
      </c>
      <c r="AF268" s="1">
        <v>448.0</v>
      </c>
      <c r="AH268" s="1" t="s">
        <v>2548</v>
      </c>
      <c r="AI268" s="1">
        <v>60.0</v>
      </c>
      <c r="AJ268" s="1">
        <v>4.0</v>
      </c>
      <c r="AK268" s="1">
        <v>5.0</v>
      </c>
      <c r="AL268" s="1">
        <v>16.0</v>
      </c>
    </row>
    <row r="269" ht="15.75" customHeight="1">
      <c r="A269" s="1" t="s">
        <v>768</v>
      </c>
      <c r="B269" s="1">
        <v>18.0</v>
      </c>
      <c r="C269" s="1" t="s">
        <v>517</v>
      </c>
      <c r="D269" s="1" t="s">
        <v>2059</v>
      </c>
      <c r="E269" s="1" t="s">
        <v>2060</v>
      </c>
      <c r="F269" s="1" t="s">
        <v>2061</v>
      </c>
      <c r="H269" s="1">
        <v>139.8696</v>
      </c>
      <c r="I269" s="1">
        <v>3.377178</v>
      </c>
      <c r="J269" s="1">
        <v>2.061304</v>
      </c>
      <c r="K269" s="1">
        <v>0.0</v>
      </c>
      <c r="L269" s="1">
        <v>0.0</v>
      </c>
      <c r="M269" s="1">
        <v>1.0791812</v>
      </c>
      <c r="N269" s="1">
        <v>0.0</v>
      </c>
      <c r="O269" s="1">
        <v>0.0</v>
      </c>
      <c r="P269" s="1">
        <v>0.0</v>
      </c>
      <c r="Q269" s="1" t="s">
        <v>2062</v>
      </c>
      <c r="R269" s="1">
        <v>10.0</v>
      </c>
      <c r="S269" s="1">
        <v>566.9399890899658</v>
      </c>
      <c r="T269" s="1">
        <v>0.0</v>
      </c>
      <c r="U269" s="1">
        <v>0.0</v>
      </c>
      <c r="V269" s="1">
        <v>2.061304</v>
      </c>
      <c r="W269" s="1">
        <v>0.0</v>
      </c>
      <c r="X269" s="1">
        <v>0.0</v>
      </c>
      <c r="Y269" s="1">
        <v>0.0</v>
      </c>
      <c r="Z269" s="1">
        <v>0.0</v>
      </c>
      <c r="AA269" s="1">
        <v>0.0</v>
      </c>
      <c r="AB269" s="1">
        <v>0.0</v>
      </c>
      <c r="AC269" s="1">
        <v>0.0</v>
      </c>
      <c r="AD269" s="1">
        <v>0.0</v>
      </c>
      <c r="AE269" s="1">
        <v>178071.0</v>
      </c>
      <c r="AF269" s="1">
        <v>1607.0</v>
      </c>
      <c r="AG269" s="1">
        <v>920.0</v>
      </c>
      <c r="AH269" s="1" t="s">
        <v>2065</v>
      </c>
      <c r="AI269" s="1">
        <v>263.0</v>
      </c>
      <c r="AJ269" s="1">
        <v>8.0</v>
      </c>
      <c r="AK269" s="1">
        <v>10.0</v>
      </c>
      <c r="AL269" s="1">
        <v>8.0</v>
      </c>
    </row>
    <row r="270" ht="15.75" customHeight="1">
      <c r="A270" s="1" t="s">
        <v>768</v>
      </c>
      <c r="B270" s="1">
        <v>19.0</v>
      </c>
      <c r="C270" s="1" t="s">
        <v>167</v>
      </c>
      <c r="D270" s="1" t="s">
        <v>995</v>
      </c>
      <c r="E270" s="1" t="s">
        <v>996</v>
      </c>
      <c r="F270" s="1" t="s">
        <v>997</v>
      </c>
      <c r="H270" s="1">
        <v>133.26192</v>
      </c>
      <c r="I270" s="1">
        <v>4.0586495</v>
      </c>
      <c r="J270" s="1">
        <v>0.9419762</v>
      </c>
      <c r="K270" s="1">
        <v>0.0</v>
      </c>
      <c r="L270" s="1">
        <v>0.0</v>
      </c>
      <c r="M270" s="1">
        <v>0.47712126</v>
      </c>
      <c r="N270" s="1">
        <v>0.0</v>
      </c>
      <c r="O270" s="1">
        <v>0.0</v>
      </c>
      <c r="P270" s="1">
        <v>0.0</v>
      </c>
      <c r="Q270" s="1" t="s">
        <v>1000</v>
      </c>
      <c r="R270" s="1">
        <v>1.0</v>
      </c>
      <c r="S270" s="1">
        <v>3118.650024414062</v>
      </c>
      <c r="T270" s="1">
        <v>0.0</v>
      </c>
      <c r="U270" s="1">
        <v>0.0</v>
      </c>
      <c r="V270" s="1">
        <v>0.9419762</v>
      </c>
      <c r="W270" s="1">
        <v>0.0</v>
      </c>
      <c r="X270" s="1">
        <v>0.0</v>
      </c>
      <c r="Y270" s="1">
        <v>0.0</v>
      </c>
      <c r="Z270" s="1">
        <v>0.0</v>
      </c>
      <c r="AA270" s="1">
        <v>0.0</v>
      </c>
      <c r="AB270" s="1">
        <v>0.0</v>
      </c>
      <c r="AC270" s="1">
        <v>0.0</v>
      </c>
      <c r="AD270" s="1">
        <v>0.0</v>
      </c>
      <c r="AE270" s="1">
        <v>287128.0</v>
      </c>
      <c r="AF270" s="1">
        <v>85.0</v>
      </c>
      <c r="AG270" s="1">
        <v>790.0</v>
      </c>
      <c r="AH270" s="1" t="s">
        <v>1003</v>
      </c>
      <c r="AI270" s="1">
        <v>4.0</v>
      </c>
      <c r="AJ270" s="1">
        <v>3.0</v>
      </c>
      <c r="AK270" s="1">
        <v>3.0</v>
      </c>
      <c r="AL270" s="1">
        <v>8.0</v>
      </c>
    </row>
    <row r="271" ht="15.75" customHeight="1">
      <c r="A271" s="1" t="s">
        <v>768</v>
      </c>
      <c r="B271" s="1">
        <v>20.0</v>
      </c>
      <c r="C271" s="1" t="s">
        <v>830</v>
      </c>
      <c r="D271" s="1" t="s">
        <v>2553</v>
      </c>
      <c r="F271" s="1" t="s">
        <v>2554</v>
      </c>
      <c r="H271" s="1">
        <v>127.93698</v>
      </c>
      <c r="I271" s="1">
        <v>5.0846705</v>
      </c>
      <c r="J271" s="1">
        <v>3.536947</v>
      </c>
      <c r="K271" s="1">
        <v>0.0</v>
      </c>
      <c r="L271" s="1">
        <v>0.0</v>
      </c>
      <c r="M271" s="1">
        <v>0.30103</v>
      </c>
      <c r="N271" s="1">
        <v>0.0</v>
      </c>
      <c r="O271" s="1">
        <v>0.0</v>
      </c>
      <c r="P271" s="1">
        <v>0.0</v>
      </c>
      <c r="Q271" s="1" t="s">
        <v>1388</v>
      </c>
      <c r="R271" s="1">
        <v>0.0</v>
      </c>
      <c r="S271" s="1">
        <v>1600.0</v>
      </c>
      <c r="T271" s="1">
        <v>0.0</v>
      </c>
      <c r="U271" s="1">
        <v>0.61024463</v>
      </c>
      <c r="V271" s="1">
        <v>2.2935865</v>
      </c>
      <c r="W271" s="1">
        <v>2.8089123</v>
      </c>
      <c r="X271" s="1">
        <v>0.0</v>
      </c>
      <c r="Y271" s="1">
        <v>0.0</v>
      </c>
      <c r="Z271" s="1">
        <v>0.0</v>
      </c>
      <c r="AA271" s="1">
        <v>3.536947</v>
      </c>
      <c r="AB271" s="1">
        <v>0.0</v>
      </c>
      <c r="AC271" s="1">
        <v>0.0</v>
      </c>
      <c r="AD271" s="1">
        <v>0.0</v>
      </c>
      <c r="AE271" s="1">
        <v>457740.0</v>
      </c>
      <c r="AF271" s="1">
        <v>12.0</v>
      </c>
      <c r="AH271" s="1" t="s">
        <v>1420</v>
      </c>
      <c r="AI271" s="1">
        <v>8.0</v>
      </c>
      <c r="AJ271" s="1">
        <v>1.0</v>
      </c>
      <c r="AK271" s="1">
        <v>1.0</v>
      </c>
      <c r="AL271" s="1">
        <v>2.0</v>
      </c>
    </row>
    <row r="272" ht="15.75" customHeight="1">
      <c r="A272" s="1" t="s">
        <v>768</v>
      </c>
      <c r="B272" s="1">
        <v>21.0</v>
      </c>
      <c r="C272" s="1" t="s">
        <v>841</v>
      </c>
      <c r="D272" s="1" t="s">
        <v>2573</v>
      </c>
      <c r="E272" s="1" t="s">
        <v>2575</v>
      </c>
      <c r="F272" s="1" t="s">
        <v>2576</v>
      </c>
      <c r="H272" s="1">
        <v>126.78824</v>
      </c>
      <c r="I272" s="1">
        <v>5.452221</v>
      </c>
      <c r="J272" s="1">
        <v>2.3253114</v>
      </c>
      <c r="K272" s="1">
        <v>0.0</v>
      </c>
      <c r="L272" s="1">
        <v>0.0</v>
      </c>
      <c r="M272" s="1">
        <v>0.30103</v>
      </c>
      <c r="N272" s="1">
        <v>2.0</v>
      </c>
      <c r="O272" s="1">
        <v>0.0</v>
      </c>
      <c r="P272" s="1">
        <v>0.0</v>
      </c>
      <c r="Q272" s="1" t="s">
        <v>1388</v>
      </c>
      <c r="R272" s="1">
        <v>0.0</v>
      </c>
      <c r="S272" s="1">
        <v>1277.879974365234</v>
      </c>
      <c r="T272" s="1">
        <v>0.20127456</v>
      </c>
      <c r="U272" s="1">
        <v>0.62863606</v>
      </c>
      <c r="V272" s="1">
        <v>2.3253114</v>
      </c>
      <c r="W272" s="1">
        <v>0.0</v>
      </c>
      <c r="X272" s="1">
        <v>0.0</v>
      </c>
      <c r="Y272" s="1">
        <v>0.0</v>
      </c>
      <c r="Z272" s="1">
        <v>0.0</v>
      </c>
      <c r="AA272" s="1">
        <v>0.0</v>
      </c>
      <c r="AB272" s="1">
        <v>0.0</v>
      </c>
      <c r="AC272" s="1">
        <v>0.0</v>
      </c>
      <c r="AD272" s="1">
        <v>0.0</v>
      </c>
      <c r="AE272" s="1">
        <v>285659.0</v>
      </c>
      <c r="AF272" s="1">
        <v>58.0</v>
      </c>
      <c r="AH272" s="1" t="s">
        <v>2579</v>
      </c>
      <c r="AI272" s="1">
        <v>113.0</v>
      </c>
      <c r="AJ272" s="1">
        <v>3.0</v>
      </c>
      <c r="AK272" s="1">
        <v>9.0</v>
      </c>
      <c r="AL272" s="1">
        <v>2.0</v>
      </c>
    </row>
    <row r="273" ht="15.75" customHeight="1">
      <c r="A273" s="1" t="s">
        <v>768</v>
      </c>
      <c r="B273" s="1">
        <v>22.0</v>
      </c>
      <c r="C273" s="1" t="s">
        <v>836</v>
      </c>
      <c r="D273" s="1" t="s">
        <v>2559</v>
      </c>
      <c r="E273" s="1" t="s">
        <v>2560</v>
      </c>
      <c r="F273" s="1" t="s">
        <v>2561</v>
      </c>
      <c r="H273" s="1">
        <v>124.74554</v>
      </c>
      <c r="I273" s="1">
        <v>3.1646338</v>
      </c>
      <c r="J273" s="1">
        <v>2.9913044</v>
      </c>
      <c r="K273" s="1">
        <v>0.0</v>
      </c>
      <c r="L273" s="1">
        <v>0.0</v>
      </c>
      <c r="M273" s="1">
        <v>0.90309</v>
      </c>
      <c r="N273" s="1">
        <v>0.0</v>
      </c>
      <c r="O273" s="1">
        <v>0.0</v>
      </c>
      <c r="P273" s="1">
        <v>0.0</v>
      </c>
      <c r="Q273" s="1" t="s">
        <v>2565</v>
      </c>
      <c r="R273" s="1">
        <v>6.0</v>
      </c>
      <c r="S273" s="1">
        <v>502.5</v>
      </c>
      <c r="T273" s="1">
        <v>0.21329096</v>
      </c>
      <c r="U273" s="1">
        <v>0.6499894</v>
      </c>
      <c r="V273" s="1">
        <v>1.7039853</v>
      </c>
      <c r="W273" s="1">
        <v>2.7233765</v>
      </c>
      <c r="X273" s="1">
        <v>2.557098</v>
      </c>
      <c r="Y273" s="1">
        <v>2.9913044</v>
      </c>
      <c r="Z273" s="1">
        <v>0.0</v>
      </c>
      <c r="AA273" s="1">
        <v>0.0</v>
      </c>
      <c r="AB273" s="1">
        <v>0.0</v>
      </c>
      <c r="AC273" s="1">
        <v>0.0</v>
      </c>
      <c r="AD273" s="1">
        <v>0.0</v>
      </c>
      <c r="AE273" s="1">
        <v>297028.0</v>
      </c>
      <c r="AF273" s="1">
        <v>616.0</v>
      </c>
      <c r="AG273" s="1">
        <v>770.0</v>
      </c>
      <c r="AH273" s="1" t="s">
        <v>648</v>
      </c>
      <c r="AI273" s="1">
        <v>41.0</v>
      </c>
      <c r="AJ273" s="1">
        <v>2.0</v>
      </c>
      <c r="AK273" s="1">
        <v>2.0</v>
      </c>
      <c r="AL273" s="1">
        <v>1.0</v>
      </c>
    </row>
    <row r="274" ht="15.75" customHeight="1">
      <c r="A274" s="1" t="s">
        <v>768</v>
      </c>
      <c r="B274" s="1">
        <v>23.0</v>
      </c>
      <c r="C274" s="1" t="s">
        <v>847</v>
      </c>
      <c r="D274" s="1" t="s">
        <v>2580</v>
      </c>
      <c r="E274" s="1" t="s">
        <v>2581</v>
      </c>
      <c r="F274" s="1" t="s">
        <v>2582</v>
      </c>
      <c r="H274" s="1">
        <v>123.47743</v>
      </c>
      <c r="I274" s="1">
        <v>7.836037</v>
      </c>
      <c r="J274" s="1">
        <v>0.0</v>
      </c>
      <c r="K274" s="1">
        <v>0.0</v>
      </c>
      <c r="L274" s="1">
        <v>0.0</v>
      </c>
      <c r="M274" s="1">
        <v>0.30103</v>
      </c>
      <c r="N274" s="1">
        <v>2.0</v>
      </c>
      <c r="O274" s="1">
        <v>0.0</v>
      </c>
      <c r="P274" s="1">
        <v>0.0</v>
      </c>
      <c r="Q274" s="1" t="s">
        <v>1388</v>
      </c>
      <c r="R274" s="1">
        <v>0.0</v>
      </c>
      <c r="S274" s="1">
        <v>1200.0</v>
      </c>
      <c r="T274" s="1">
        <v>0.0</v>
      </c>
      <c r="U274" s="1">
        <v>0.0</v>
      </c>
      <c r="V274" s="1">
        <v>0.0</v>
      </c>
      <c r="W274" s="1">
        <v>0.0</v>
      </c>
      <c r="X274" s="1">
        <v>0.0</v>
      </c>
      <c r="Y274" s="1">
        <v>0.0</v>
      </c>
      <c r="Z274" s="1">
        <v>0.0</v>
      </c>
      <c r="AA274" s="1">
        <v>0.0</v>
      </c>
      <c r="AB274" s="1">
        <v>0.0</v>
      </c>
      <c r="AC274" s="1">
        <v>0.0</v>
      </c>
      <c r="AD274" s="1">
        <v>0.0</v>
      </c>
      <c r="AE274" s="1">
        <v>265227.0</v>
      </c>
      <c r="AF274" s="1">
        <v>47.0</v>
      </c>
      <c r="AH274" s="1" t="s">
        <v>2587</v>
      </c>
      <c r="AJ274" s="1">
        <v>1.0</v>
      </c>
      <c r="AK274" s="1">
        <v>1.0</v>
      </c>
      <c r="AL274" s="1">
        <v>1.0</v>
      </c>
    </row>
    <row r="275" ht="15.75" customHeight="1">
      <c r="A275" s="1" t="s">
        <v>768</v>
      </c>
      <c r="B275" s="1">
        <v>24.0</v>
      </c>
      <c r="C275" s="1" t="s">
        <v>593</v>
      </c>
      <c r="D275" s="1" t="s">
        <v>2184</v>
      </c>
      <c r="E275" s="1" t="s">
        <v>2185</v>
      </c>
      <c r="F275" s="1" t="s">
        <v>2186</v>
      </c>
      <c r="H275" s="1">
        <v>108.99224</v>
      </c>
      <c r="I275" s="1">
        <v>4.0586495</v>
      </c>
      <c r="J275" s="1">
        <v>0.0</v>
      </c>
      <c r="K275" s="1">
        <v>0.0</v>
      </c>
      <c r="L275" s="1">
        <v>0.0</v>
      </c>
      <c r="M275" s="1">
        <v>0.845098</v>
      </c>
      <c r="N275" s="1">
        <v>0.0</v>
      </c>
      <c r="O275" s="1">
        <v>0.0</v>
      </c>
      <c r="P275" s="1">
        <v>0.0</v>
      </c>
      <c r="Q275" s="1" t="s">
        <v>2187</v>
      </c>
      <c r="R275" s="1">
        <v>5.0</v>
      </c>
      <c r="S275" s="1">
        <v>1008.75</v>
      </c>
      <c r="T275" s="1">
        <v>0.0</v>
      </c>
      <c r="U275" s="1">
        <v>0.0</v>
      </c>
      <c r="V275" s="1">
        <v>0.0</v>
      </c>
      <c r="W275" s="1">
        <v>0.0</v>
      </c>
      <c r="X275" s="1">
        <v>0.0</v>
      </c>
      <c r="Y275" s="1">
        <v>0.0</v>
      </c>
      <c r="Z275" s="1">
        <v>0.0</v>
      </c>
      <c r="AA275" s="1">
        <v>0.0</v>
      </c>
      <c r="AB275" s="1">
        <v>0.0</v>
      </c>
      <c r="AC275" s="1">
        <v>0.0</v>
      </c>
      <c r="AD275" s="1">
        <v>0.0</v>
      </c>
      <c r="AE275" s="1">
        <v>9412.0</v>
      </c>
      <c r="AF275" s="1">
        <v>2003.0</v>
      </c>
      <c r="AG275" s="1">
        <v>890.0</v>
      </c>
      <c r="AH275" s="1" t="s">
        <v>2190</v>
      </c>
      <c r="AI275" s="1">
        <v>7.0</v>
      </c>
      <c r="AJ275" s="1">
        <v>9.0</v>
      </c>
      <c r="AK275" s="1">
        <v>10.0</v>
      </c>
      <c r="AL275" s="1">
        <v>20.0</v>
      </c>
    </row>
    <row r="276" ht="15.75" customHeight="1">
      <c r="A276" s="1" t="s">
        <v>768</v>
      </c>
      <c r="B276" s="1">
        <v>25.0</v>
      </c>
      <c r="C276" s="1" t="s">
        <v>850</v>
      </c>
      <c r="D276" s="1" t="s">
        <v>2590</v>
      </c>
      <c r="E276" s="1" t="s">
        <v>2591</v>
      </c>
      <c r="F276" s="1" t="s">
        <v>2592</v>
      </c>
      <c r="H276" s="1">
        <v>108.08224</v>
      </c>
      <c r="I276" s="1">
        <v>5.403424</v>
      </c>
      <c r="J276" s="1">
        <v>2.4373772</v>
      </c>
      <c r="K276" s="1">
        <v>0.0</v>
      </c>
      <c r="L276" s="1">
        <v>0.0</v>
      </c>
      <c r="M276" s="1">
        <v>0.7781513</v>
      </c>
      <c r="N276" s="1">
        <v>0.0</v>
      </c>
      <c r="O276" s="1">
        <v>0.0</v>
      </c>
      <c r="P276" s="1">
        <v>0.0</v>
      </c>
      <c r="Q276" s="1" t="s">
        <v>2595</v>
      </c>
      <c r="R276" s="1">
        <v>4.0</v>
      </c>
      <c r="S276" s="1">
        <v>136.6000000014901</v>
      </c>
      <c r="T276" s="1">
        <v>0.21387404</v>
      </c>
      <c r="U276" s="1">
        <v>0.60122555</v>
      </c>
      <c r="V276" s="1">
        <v>2.4373772</v>
      </c>
      <c r="W276" s="1">
        <v>0.0</v>
      </c>
      <c r="X276" s="1">
        <v>0.0</v>
      </c>
      <c r="Y276" s="1">
        <v>0.0</v>
      </c>
      <c r="Z276" s="1">
        <v>0.0</v>
      </c>
      <c r="AA276" s="1">
        <v>0.0</v>
      </c>
      <c r="AB276" s="1">
        <v>0.0</v>
      </c>
      <c r="AC276" s="1">
        <v>0.0</v>
      </c>
      <c r="AD276" s="1">
        <v>0.0</v>
      </c>
      <c r="AE276" s="1">
        <v>102631.0</v>
      </c>
      <c r="AF276" s="1">
        <v>745.0</v>
      </c>
      <c r="AH276" s="1" t="s">
        <v>1455</v>
      </c>
      <c r="AI276" s="1">
        <v>27.0</v>
      </c>
      <c r="AJ276" s="1">
        <v>6.0</v>
      </c>
      <c r="AK276" s="1">
        <v>6.0</v>
      </c>
      <c r="AL276" s="1">
        <v>14.0</v>
      </c>
    </row>
    <row r="277" ht="15.75" customHeight="1">
      <c r="A277" s="1" t="s">
        <v>858</v>
      </c>
      <c r="B277" s="1">
        <v>1.0</v>
      </c>
      <c r="C277" s="1" t="s">
        <v>862</v>
      </c>
      <c r="D277" s="1" t="s">
        <v>2604</v>
      </c>
      <c r="E277" s="1" t="s">
        <v>2605</v>
      </c>
      <c r="F277" s="1" t="s">
        <v>2606</v>
      </c>
      <c r="H277" s="1">
        <v>567.3945</v>
      </c>
      <c r="I277" s="1">
        <v>9.347036</v>
      </c>
      <c r="J277" s="1">
        <v>6.7865224</v>
      </c>
      <c r="K277" s="1">
        <v>0.0</v>
      </c>
      <c r="L277" s="1">
        <v>0.0</v>
      </c>
      <c r="M277" s="1">
        <v>0.60206</v>
      </c>
      <c r="N277" s="1">
        <v>0.0</v>
      </c>
      <c r="O277" s="1">
        <v>0.0</v>
      </c>
      <c r="P277" s="1">
        <v>0.0</v>
      </c>
      <c r="Q277" s="1" t="s">
        <v>2607</v>
      </c>
      <c r="R277" s="1">
        <v>2.0</v>
      </c>
      <c r="S277" s="1">
        <v>2700.0</v>
      </c>
      <c r="T277" s="1">
        <v>0.0</v>
      </c>
      <c r="U277" s="1">
        <v>0.0</v>
      </c>
      <c r="V277" s="1">
        <v>0.0</v>
      </c>
      <c r="W277" s="1">
        <v>0.0</v>
      </c>
      <c r="X277" s="1">
        <v>0.0</v>
      </c>
      <c r="Y277" s="1">
        <v>0.0</v>
      </c>
      <c r="Z277" s="1">
        <v>4.2240667</v>
      </c>
      <c r="AA277" s="1">
        <v>0.0</v>
      </c>
      <c r="AB277" s="1">
        <v>0.0</v>
      </c>
      <c r="AC277" s="1">
        <v>6.7865224</v>
      </c>
      <c r="AD277" s="1">
        <v>0.0</v>
      </c>
      <c r="AE277" s="1">
        <v>449172.0</v>
      </c>
      <c r="AF277" s="1">
        <v>177.0</v>
      </c>
      <c r="AG277" s="1">
        <v>800.0</v>
      </c>
      <c r="AH277" s="1" t="s">
        <v>1782</v>
      </c>
      <c r="AI277" s="1">
        <v>3.0</v>
      </c>
      <c r="AJ277" s="1">
        <v>3.0</v>
      </c>
      <c r="AK277" s="1">
        <v>5.0</v>
      </c>
      <c r="AL277" s="1">
        <v>11.0</v>
      </c>
    </row>
    <row r="278" ht="15.75" customHeight="1">
      <c r="A278" s="1" t="s">
        <v>858</v>
      </c>
      <c r="B278" s="1">
        <v>2.0</v>
      </c>
      <c r="C278" s="1" t="s">
        <v>573</v>
      </c>
      <c r="D278" s="1" t="s">
        <v>2159</v>
      </c>
      <c r="E278" s="1" t="s">
        <v>2160</v>
      </c>
      <c r="F278" s="1" t="s">
        <v>2162</v>
      </c>
      <c r="H278" s="1">
        <v>372.73618</v>
      </c>
      <c r="I278" s="1">
        <v>6.554644</v>
      </c>
      <c r="J278" s="1">
        <v>4.551966</v>
      </c>
      <c r="K278" s="1">
        <v>0.0</v>
      </c>
      <c r="L278" s="1">
        <v>0.0</v>
      </c>
      <c r="M278" s="1">
        <v>0.90309</v>
      </c>
      <c r="N278" s="1">
        <v>0.0</v>
      </c>
      <c r="O278" s="1">
        <v>0.0</v>
      </c>
      <c r="P278" s="1">
        <v>0.0</v>
      </c>
      <c r="Q278" s="1" t="s">
        <v>2164</v>
      </c>
      <c r="R278" s="1">
        <v>6.0</v>
      </c>
      <c r="S278" s="1">
        <v>1379.949999809265</v>
      </c>
      <c r="T278" s="1">
        <v>0.0</v>
      </c>
      <c r="U278" s="1">
        <v>0.9881279</v>
      </c>
      <c r="V278" s="1">
        <v>3.556366</v>
      </c>
      <c r="W278" s="1">
        <v>4.551966</v>
      </c>
      <c r="X278" s="1">
        <v>0.0</v>
      </c>
      <c r="Y278" s="1">
        <v>0.0</v>
      </c>
      <c r="Z278" s="1">
        <v>0.0</v>
      </c>
      <c r="AA278" s="1">
        <v>0.0</v>
      </c>
      <c r="AB278" s="1">
        <v>0.0</v>
      </c>
      <c r="AC278" s="1">
        <v>0.0</v>
      </c>
      <c r="AD278" s="1">
        <v>0.0</v>
      </c>
      <c r="AE278" s="1">
        <v>174088.0</v>
      </c>
      <c r="AF278" s="1">
        <v>2084.0</v>
      </c>
      <c r="AG278" s="1">
        <v>750.0</v>
      </c>
      <c r="AH278" s="1" t="s">
        <v>2165</v>
      </c>
      <c r="AI278" s="1">
        <v>9.0</v>
      </c>
      <c r="AJ278" s="1">
        <v>10.0</v>
      </c>
      <c r="AK278" s="1">
        <v>12.0</v>
      </c>
      <c r="AL278" s="1">
        <v>49.0</v>
      </c>
    </row>
    <row r="279" ht="15.75" customHeight="1">
      <c r="A279" s="1" t="s">
        <v>858</v>
      </c>
      <c r="B279" s="1">
        <v>3.0</v>
      </c>
      <c r="C279" s="1" t="s">
        <v>869</v>
      </c>
      <c r="D279" s="1" t="s">
        <v>2615</v>
      </c>
      <c r="E279" s="1" t="s">
        <v>2616</v>
      </c>
      <c r="F279" s="1" t="s">
        <v>2617</v>
      </c>
      <c r="H279" s="1">
        <v>350.8054</v>
      </c>
      <c r="I279" s="1">
        <v>9.872783</v>
      </c>
      <c r="J279" s="1">
        <v>0.29173204</v>
      </c>
      <c r="K279" s="1">
        <v>0.0</v>
      </c>
      <c r="L279" s="1">
        <v>0.0</v>
      </c>
      <c r="M279" s="1">
        <v>0.69897</v>
      </c>
      <c r="N279" s="1">
        <v>0.0</v>
      </c>
      <c r="O279" s="1">
        <v>0.0</v>
      </c>
      <c r="P279" s="1">
        <v>0.0</v>
      </c>
      <c r="Q279" s="1" t="s">
        <v>2618</v>
      </c>
      <c r="R279" s="1">
        <v>3.0</v>
      </c>
      <c r="S279" s="1">
        <v>1701.260000228882</v>
      </c>
      <c r="T279" s="1">
        <v>0.29173204</v>
      </c>
      <c r="U279" s="1">
        <v>0.0</v>
      </c>
      <c r="V279" s="1">
        <v>0.0</v>
      </c>
      <c r="W279" s="1">
        <v>0.0</v>
      </c>
      <c r="X279" s="1">
        <v>0.0</v>
      </c>
      <c r="Y279" s="1">
        <v>0.0</v>
      </c>
      <c r="Z279" s="1">
        <v>0.0</v>
      </c>
      <c r="AA279" s="1">
        <v>0.0</v>
      </c>
      <c r="AB279" s="1">
        <v>0.0</v>
      </c>
      <c r="AC279" s="1">
        <v>0.0</v>
      </c>
      <c r="AD279" s="1">
        <v>0.0</v>
      </c>
      <c r="AE279" s="1">
        <v>72645.0</v>
      </c>
      <c r="AF279" s="1">
        <v>936.0</v>
      </c>
      <c r="AG279" s="1">
        <v>680.0</v>
      </c>
      <c r="AH279" s="1" t="s">
        <v>976</v>
      </c>
      <c r="AI279" s="1">
        <v>39.0</v>
      </c>
      <c r="AJ279" s="1">
        <v>6.0</v>
      </c>
      <c r="AK279" s="1">
        <v>6.0</v>
      </c>
      <c r="AL279" s="1">
        <v>15.0</v>
      </c>
    </row>
    <row r="280" ht="15.75" customHeight="1">
      <c r="A280" s="1" t="s">
        <v>858</v>
      </c>
      <c r="B280" s="1">
        <v>4.0</v>
      </c>
      <c r="C280" s="1" t="s">
        <v>872</v>
      </c>
      <c r="D280" s="1" t="s">
        <v>2622</v>
      </c>
      <c r="E280" s="1" t="s">
        <v>2623</v>
      </c>
      <c r="F280" s="1" t="s">
        <v>2624</v>
      </c>
      <c r="H280" s="1">
        <v>325.36105</v>
      </c>
      <c r="I280" s="1">
        <v>6.3954268</v>
      </c>
      <c r="J280" s="1">
        <v>0.8637332</v>
      </c>
      <c r="K280" s="1">
        <v>0.0</v>
      </c>
      <c r="L280" s="1">
        <v>0.0</v>
      </c>
      <c r="M280" s="1">
        <v>0.90309</v>
      </c>
      <c r="N280" s="1">
        <v>0.0</v>
      </c>
      <c r="O280" s="1">
        <v>0.0</v>
      </c>
      <c r="P280" s="1">
        <v>0.0</v>
      </c>
      <c r="Q280" s="1" t="s">
        <v>2164</v>
      </c>
      <c r="R280" s="1">
        <v>6.0</v>
      </c>
      <c r="S280" s="1">
        <v>1513.0</v>
      </c>
      <c r="T280" s="1">
        <v>0.0</v>
      </c>
      <c r="U280" s="1">
        <v>0.8637332</v>
      </c>
      <c r="V280" s="1">
        <v>0.0</v>
      </c>
      <c r="W280" s="1">
        <v>0.0</v>
      </c>
      <c r="X280" s="1">
        <v>0.0</v>
      </c>
      <c r="Y280" s="1">
        <v>0.0</v>
      </c>
      <c r="Z280" s="1">
        <v>0.0</v>
      </c>
      <c r="AA280" s="1">
        <v>0.0</v>
      </c>
      <c r="AB280" s="1">
        <v>0.0</v>
      </c>
      <c r="AC280" s="1">
        <v>0.0</v>
      </c>
      <c r="AD280" s="1">
        <v>0.0</v>
      </c>
      <c r="AE280" s="1">
        <v>42138.0</v>
      </c>
      <c r="AF280" s="1">
        <v>2589.0</v>
      </c>
      <c r="AG280" s="1">
        <v>920.0</v>
      </c>
      <c r="AH280" s="1" t="s">
        <v>2629</v>
      </c>
      <c r="AI280" s="1">
        <v>101.0</v>
      </c>
      <c r="AJ280" s="1">
        <v>9.0</v>
      </c>
      <c r="AK280" s="1">
        <v>29.0</v>
      </c>
      <c r="AL280" s="1">
        <v>17.0</v>
      </c>
    </row>
    <row r="281" ht="15.75" customHeight="1">
      <c r="A281" s="1" t="s">
        <v>858</v>
      </c>
      <c r="B281" s="1">
        <v>5.0</v>
      </c>
      <c r="C281" s="1" t="s">
        <v>877</v>
      </c>
      <c r="D281" s="1" t="s">
        <v>2632</v>
      </c>
      <c r="E281" s="1" t="s">
        <v>2633</v>
      </c>
      <c r="F281" s="1" t="s">
        <v>2634</v>
      </c>
      <c r="H281" s="1">
        <v>202.26639</v>
      </c>
      <c r="I281" s="1">
        <v>10.257419</v>
      </c>
      <c r="J281" s="1">
        <v>7.5525517</v>
      </c>
      <c r="K281" s="1">
        <v>0.0</v>
      </c>
      <c r="L281" s="1">
        <v>0.0</v>
      </c>
      <c r="M281" s="1">
        <v>0.69897</v>
      </c>
      <c r="N281" s="1">
        <v>0.0</v>
      </c>
      <c r="O281" s="1">
        <v>0.0</v>
      </c>
      <c r="P281" s="1">
        <v>0.0</v>
      </c>
      <c r="Q281" s="1" t="s">
        <v>2639</v>
      </c>
      <c r="R281" s="1">
        <v>3.0</v>
      </c>
      <c r="S281" s="1">
        <v>263.0</v>
      </c>
      <c r="T281" s="1">
        <v>0.30925503</v>
      </c>
      <c r="U281" s="1">
        <v>1.0724888</v>
      </c>
      <c r="V281" s="1">
        <v>0.0</v>
      </c>
      <c r="W281" s="1">
        <v>0.0</v>
      </c>
      <c r="X281" s="1">
        <v>4.315795</v>
      </c>
      <c r="Y281" s="1">
        <v>5.8045006</v>
      </c>
      <c r="Z281" s="1">
        <v>0.0</v>
      </c>
      <c r="AA281" s="1">
        <v>6.189707</v>
      </c>
      <c r="AB281" s="1">
        <v>0.0</v>
      </c>
      <c r="AC281" s="1">
        <v>7.5525517</v>
      </c>
      <c r="AD281" s="1">
        <v>0.0</v>
      </c>
      <c r="AE281" s="1">
        <v>447778.0</v>
      </c>
      <c r="AF281" s="1">
        <v>168.0</v>
      </c>
      <c r="AG281" s="1">
        <v>780.0</v>
      </c>
      <c r="AH281" s="1" t="s">
        <v>2646</v>
      </c>
      <c r="AI281" s="1">
        <v>17.0</v>
      </c>
      <c r="AJ281" s="1">
        <v>3.0</v>
      </c>
      <c r="AK281" s="1">
        <v>5.0</v>
      </c>
      <c r="AL281" s="1">
        <v>15.0</v>
      </c>
    </row>
    <row r="282" ht="15.75" customHeight="1">
      <c r="A282" s="1" t="s">
        <v>858</v>
      </c>
      <c r="B282" s="1">
        <v>6.0</v>
      </c>
      <c r="C282" s="1" t="s">
        <v>879</v>
      </c>
      <c r="D282" s="1" t="s">
        <v>2647</v>
      </c>
      <c r="E282" s="1" t="s">
        <v>2648</v>
      </c>
      <c r="F282" s="1" t="s">
        <v>2649</v>
      </c>
      <c r="H282" s="1">
        <v>172.62085</v>
      </c>
      <c r="I282" s="1">
        <v>10.461256</v>
      </c>
      <c r="J282" s="1">
        <v>6.1057205</v>
      </c>
      <c r="K282" s="1">
        <v>0.0</v>
      </c>
      <c r="L282" s="1">
        <v>0.0</v>
      </c>
      <c r="M282" s="1">
        <v>0.7781513</v>
      </c>
      <c r="N282" s="1">
        <v>0.0</v>
      </c>
      <c r="O282" s="1">
        <v>0.0</v>
      </c>
      <c r="P282" s="1">
        <v>0.0</v>
      </c>
      <c r="Q282" s="1" t="s">
        <v>2654</v>
      </c>
      <c r="R282" s="1">
        <v>4.0</v>
      </c>
      <c r="S282" s="1">
        <v>141.7499969489872</v>
      </c>
      <c r="T282" s="1">
        <v>0.25442457</v>
      </c>
      <c r="U282" s="1">
        <v>1.0594561</v>
      </c>
      <c r="V282" s="1">
        <v>3.58717</v>
      </c>
      <c r="W282" s="1">
        <v>4.3457365</v>
      </c>
      <c r="X282" s="1">
        <v>6.1057205</v>
      </c>
      <c r="Y282" s="1">
        <v>0.0</v>
      </c>
      <c r="Z282" s="1">
        <v>0.0</v>
      </c>
      <c r="AA282" s="1">
        <v>0.0</v>
      </c>
      <c r="AB282" s="1">
        <v>0.0</v>
      </c>
      <c r="AC282" s="1">
        <v>0.0</v>
      </c>
      <c r="AD282" s="1">
        <v>0.0</v>
      </c>
      <c r="AE282" s="1">
        <v>18792.0</v>
      </c>
      <c r="AF282" s="1">
        <v>751.0</v>
      </c>
      <c r="AG282" s="1">
        <v>490.0</v>
      </c>
      <c r="AH282" s="1" t="s">
        <v>2657</v>
      </c>
      <c r="AI282" s="1">
        <v>157.0</v>
      </c>
      <c r="AJ282" s="1">
        <v>5.0</v>
      </c>
      <c r="AK282" s="1">
        <v>6.0</v>
      </c>
      <c r="AL282" s="1">
        <v>3.0</v>
      </c>
    </row>
    <row r="283" ht="15.75" customHeight="1">
      <c r="A283" s="1" t="s">
        <v>858</v>
      </c>
      <c r="B283" s="1">
        <v>7.0</v>
      </c>
      <c r="C283" s="1" t="s">
        <v>884</v>
      </c>
      <c r="D283" s="1" t="s">
        <v>2658</v>
      </c>
      <c r="E283" s="1" t="s">
        <v>2659</v>
      </c>
      <c r="F283" s="1" t="s">
        <v>2660</v>
      </c>
      <c r="H283" s="1">
        <v>164.847</v>
      </c>
      <c r="I283" s="1">
        <v>9.026622</v>
      </c>
      <c r="J283" s="1">
        <v>4.329314</v>
      </c>
      <c r="K283" s="1">
        <v>0.0</v>
      </c>
      <c r="L283" s="1">
        <v>0.0</v>
      </c>
      <c r="M283" s="1">
        <v>0.9542425</v>
      </c>
      <c r="N283" s="1">
        <v>0.0</v>
      </c>
      <c r="O283" s="1">
        <v>0.0</v>
      </c>
      <c r="P283" s="1">
        <v>0.0</v>
      </c>
      <c r="Q283" s="1" t="s">
        <v>2661</v>
      </c>
      <c r="R283" s="1">
        <v>7.0</v>
      </c>
      <c r="S283" s="1">
        <v>166.3000001907349</v>
      </c>
      <c r="T283" s="1">
        <v>0.0</v>
      </c>
      <c r="U283" s="1">
        <v>0.9477985</v>
      </c>
      <c r="V283" s="1">
        <v>4.329314</v>
      </c>
      <c r="W283" s="1">
        <v>4.2565374</v>
      </c>
      <c r="X283" s="1">
        <v>0.0</v>
      </c>
      <c r="Y283" s="1">
        <v>0.0</v>
      </c>
      <c r="Z283" s="1">
        <v>0.0</v>
      </c>
      <c r="AA283" s="1">
        <v>0.0</v>
      </c>
      <c r="AB283" s="1">
        <v>0.0</v>
      </c>
      <c r="AC283" s="1">
        <v>0.0</v>
      </c>
      <c r="AD283" s="1">
        <v>0.0</v>
      </c>
      <c r="AE283" s="1">
        <v>134408.0</v>
      </c>
      <c r="AF283" s="1">
        <v>1103.0</v>
      </c>
      <c r="AG283" s="1">
        <v>740.0</v>
      </c>
      <c r="AH283" s="1" t="s">
        <v>2662</v>
      </c>
      <c r="AI283" s="1">
        <v>61.0</v>
      </c>
      <c r="AJ283" s="1">
        <v>6.0</v>
      </c>
      <c r="AK283" s="1">
        <v>6.0</v>
      </c>
      <c r="AL283" s="1">
        <v>8.0</v>
      </c>
    </row>
    <row r="284" ht="15.75" customHeight="1">
      <c r="A284" s="1" t="s">
        <v>858</v>
      </c>
      <c r="B284" s="1">
        <v>8.0</v>
      </c>
      <c r="C284" s="1" t="s">
        <v>888</v>
      </c>
      <c r="D284" s="1" t="s">
        <v>2667</v>
      </c>
      <c r="E284" s="1" t="s">
        <v>2668</v>
      </c>
      <c r="F284" s="1" t="s">
        <v>2669</v>
      </c>
      <c r="H284" s="1">
        <v>155.2478</v>
      </c>
      <c r="I284" s="1">
        <v>9.51595</v>
      </c>
      <c r="J284" s="1">
        <v>4.3757844</v>
      </c>
      <c r="K284" s="1">
        <v>0.0</v>
      </c>
      <c r="L284" s="1">
        <v>0.0</v>
      </c>
      <c r="M284" s="1">
        <v>0.69897</v>
      </c>
      <c r="N284" s="1">
        <v>0.0</v>
      </c>
      <c r="O284" s="1">
        <v>0.0</v>
      </c>
      <c r="P284" s="1">
        <v>0.0</v>
      </c>
      <c r="Q284" s="1" t="s">
        <v>2671</v>
      </c>
      <c r="R284" s="1">
        <v>3.0</v>
      </c>
      <c r="S284" s="1">
        <v>194.340004324913</v>
      </c>
      <c r="T284" s="1">
        <v>0.0</v>
      </c>
      <c r="U284" s="1">
        <v>0.0</v>
      </c>
      <c r="V284" s="1">
        <v>0.0</v>
      </c>
      <c r="W284" s="1">
        <v>4.3757844</v>
      </c>
      <c r="X284" s="1">
        <v>0.0</v>
      </c>
      <c r="Y284" s="1">
        <v>0.0</v>
      </c>
      <c r="Z284" s="1">
        <v>0.0</v>
      </c>
      <c r="AA284" s="1">
        <v>0.0</v>
      </c>
      <c r="AB284" s="1">
        <v>0.0</v>
      </c>
      <c r="AC284" s="1">
        <v>0.0</v>
      </c>
      <c r="AD284" s="1">
        <v>0.0</v>
      </c>
      <c r="AE284" s="1">
        <v>56158.0</v>
      </c>
      <c r="AF284" s="1">
        <v>159.0</v>
      </c>
      <c r="AH284" s="1" t="s">
        <v>2674</v>
      </c>
      <c r="AI284" s="1">
        <v>3.0</v>
      </c>
      <c r="AJ284" s="1">
        <v>6.0</v>
      </c>
      <c r="AK284" s="1">
        <v>11.0</v>
      </c>
      <c r="AL284" s="1">
        <v>16.0</v>
      </c>
    </row>
    <row r="285" ht="15.75" customHeight="1">
      <c r="A285" s="1" t="s">
        <v>858</v>
      </c>
      <c r="B285" s="1">
        <v>9.0</v>
      </c>
      <c r="C285" s="1" t="s">
        <v>893</v>
      </c>
      <c r="D285" s="1" t="s">
        <v>2675</v>
      </c>
      <c r="E285" s="1" t="s">
        <v>2676</v>
      </c>
      <c r="F285" s="1" t="s">
        <v>2677</v>
      </c>
      <c r="H285" s="1">
        <v>154.42825</v>
      </c>
      <c r="I285" s="1">
        <v>9.292116</v>
      </c>
      <c r="J285" s="1">
        <v>6.0270767</v>
      </c>
      <c r="K285" s="1">
        <v>0.0</v>
      </c>
      <c r="L285" s="1">
        <v>0.0</v>
      </c>
      <c r="M285" s="1">
        <v>0.9542425</v>
      </c>
      <c r="N285" s="1">
        <v>0.0</v>
      </c>
      <c r="O285" s="1">
        <v>0.0</v>
      </c>
      <c r="P285" s="1">
        <v>0.0</v>
      </c>
      <c r="Q285" s="1" t="s">
        <v>2683</v>
      </c>
      <c r="R285" s="1">
        <v>7.0</v>
      </c>
      <c r="S285" s="1">
        <v>110.5999999046326</v>
      </c>
      <c r="T285" s="1">
        <v>0.3131546</v>
      </c>
      <c r="U285" s="1">
        <v>0.97009915</v>
      </c>
      <c r="V285" s="1">
        <v>3.341179</v>
      </c>
      <c r="W285" s="1">
        <v>0.0</v>
      </c>
      <c r="X285" s="1">
        <v>6.0270767</v>
      </c>
      <c r="Y285" s="1">
        <v>5.7925835</v>
      </c>
      <c r="Z285" s="1">
        <v>0.0</v>
      </c>
      <c r="AA285" s="1">
        <v>0.0</v>
      </c>
      <c r="AB285" s="1">
        <v>0.0</v>
      </c>
      <c r="AC285" s="1">
        <v>0.0</v>
      </c>
      <c r="AD285" s="1">
        <v>0.0</v>
      </c>
      <c r="AE285" s="1">
        <v>127551.0</v>
      </c>
      <c r="AF285" s="1">
        <v>710.0</v>
      </c>
      <c r="AG285" s="1">
        <v>830.0</v>
      </c>
      <c r="AH285" s="1" t="s">
        <v>1323</v>
      </c>
      <c r="AI285" s="1">
        <v>72.0</v>
      </c>
      <c r="AJ285" s="1">
        <v>9.0</v>
      </c>
      <c r="AK285" s="1">
        <v>9.0</v>
      </c>
      <c r="AL285" s="1">
        <v>16.0</v>
      </c>
    </row>
    <row r="286" ht="15.75" customHeight="1">
      <c r="A286" s="1" t="s">
        <v>858</v>
      </c>
      <c r="B286" s="1">
        <v>10.0</v>
      </c>
      <c r="C286" s="1" t="s">
        <v>896</v>
      </c>
      <c r="D286" s="1" t="s">
        <v>2688</v>
      </c>
      <c r="E286" s="1" t="s">
        <v>2690</v>
      </c>
      <c r="F286" s="1" t="s">
        <v>2692</v>
      </c>
      <c r="H286" s="1">
        <v>144.79588</v>
      </c>
      <c r="I286" s="1">
        <v>5.300934</v>
      </c>
      <c r="J286" s="1">
        <v>4.276807</v>
      </c>
      <c r="K286" s="1">
        <v>0.0</v>
      </c>
      <c r="L286" s="1">
        <v>0.0</v>
      </c>
      <c r="M286" s="1">
        <v>1.0791812</v>
      </c>
      <c r="N286" s="1">
        <v>0.0</v>
      </c>
      <c r="O286" s="1">
        <v>0.0</v>
      </c>
      <c r="P286" s="1">
        <v>0.0</v>
      </c>
      <c r="Q286" s="1" t="s">
        <v>2695</v>
      </c>
      <c r="R286" s="1">
        <v>10.0</v>
      </c>
      <c r="S286" s="1">
        <v>133.2999992370605</v>
      </c>
      <c r="T286" s="1">
        <v>0.0</v>
      </c>
      <c r="U286" s="1">
        <v>0.9876644</v>
      </c>
      <c r="V286" s="1">
        <v>4.276807</v>
      </c>
      <c r="W286" s="1">
        <v>0.0</v>
      </c>
      <c r="X286" s="1">
        <v>0.0</v>
      </c>
      <c r="Y286" s="1">
        <v>0.0</v>
      </c>
      <c r="Z286" s="1">
        <v>0.0</v>
      </c>
      <c r="AA286" s="1">
        <v>0.0</v>
      </c>
      <c r="AB286" s="1">
        <v>0.0</v>
      </c>
      <c r="AC286" s="1">
        <v>0.0</v>
      </c>
      <c r="AD286" s="1">
        <v>0.0</v>
      </c>
      <c r="AE286" s="1">
        <v>8853.0</v>
      </c>
      <c r="AF286" s="1">
        <v>1528.0</v>
      </c>
      <c r="AG286" s="1">
        <v>700.0</v>
      </c>
      <c r="AH286" s="1" t="s">
        <v>2699</v>
      </c>
      <c r="AI286" s="1">
        <v>54.0</v>
      </c>
      <c r="AJ286" s="1">
        <v>5.0</v>
      </c>
      <c r="AK286" s="1">
        <v>5.0</v>
      </c>
      <c r="AL286" s="1">
        <v>17.0</v>
      </c>
    </row>
    <row r="287" ht="15.75" customHeight="1">
      <c r="A287" s="1" t="s">
        <v>858</v>
      </c>
      <c r="B287" s="1">
        <v>11.0</v>
      </c>
      <c r="C287" s="1" t="s">
        <v>902</v>
      </c>
      <c r="D287" s="1" t="s">
        <v>2702</v>
      </c>
      <c r="E287" s="1" t="s">
        <v>2703</v>
      </c>
      <c r="F287" s="1" t="s">
        <v>2704</v>
      </c>
      <c r="H287" s="1">
        <v>144.7058</v>
      </c>
      <c r="I287" s="1">
        <v>7.4865522</v>
      </c>
      <c r="J287" s="1">
        <v>0.0</v>
      </c>
      <c r="K287" s="1">
        <v>0.0</v>
      </c>
      <c r="L287" s="1">
        <v>0.0</v>
      </c>
      <c r="M287" s="1">
        <v>0.69897</v>
      </c>
      <c r="N287" s="1">
        <v>0.0</v>
      </c>
      <c r="O287" s="1">
        <v>0.0</v>
      </c>
      <c r="P287" s="1">
        <v>0.0</v>
      </c>
      <c r="Q287" s="1" t="s">
        <v>2705</v>
      </c>
      <c r="R287" s="1">
        <v>3.0</v>
      </c>
      <c r="S287" s="1">
        <v>763.7000007629395</v>
      </c>
      <c r="T287" s="1">
        <v>0.0</v>
      </c>
      <c r="U287" s="1">
        <v>0.0</v>
      </c>
      <c r="V287" s="1">
        <v>0.0</v>
      </c>
      <c r="W287" s="1">
        <v>0.0</v>
      </c>
      <c r="X287" s="1">
        <v>0.0</v>
      </c>
      <c r="Y287" s="1">
        <v>0.0</v>
      </c>
      <c r="Z287" s="1">
        <v>0.0</v>
      </c>
      <c r="AA287" s="1">
        <v>0.0</v>
      </c>
      <c r="AB287" s="1">
        <v>0.0</v>
      </c>
      <c r="AC287" s="1">
        <v>0.0</v>
      </c>
      <c r="AD287" s="1">
        <v>0.0</v>
      </c>
      <c r="AE287" s="1">
        <v>18361.0</v>
      </c>
      <c r="AF287" s="1">
        <v>660.0</v>
      </c>
      <c r="AG287" s="1">
        <v>630.0</v>
      </c>
      <c r="AH287" s="1" t="s">
        <v>2706</v>
      </c>
      <c r="AI287" s="1">
        <v>130.0</v>
      </c>
      <c r="AJ287" s="1">
        <v>6.0</v>
      </c>
      <c r="AK287" s="1">
        <v>11.0</v>
      </c>
      <c r="AL287" s="1">
        <v>13.0</v>
      </c>
    </row>
    <row r="288" ht="15.75" customHeight="1">
      <c r="A288" s="1" t="s">
        <v>858</v>
      </c>
      <c r="B288" s="1">
        <v>12.0</v>
      </c>
      <c r="C288" s="1" t="s">
        <v>907</v>
      </c>
      <c r="D288" s="1" t="s">
        <v>2709</v>
      </c>
      <c r="E288" s="1" t="s">
        <v>2710</v>
      </c>
      <c r="F288" s="1" t="s">
        <v>2711</v>
      </c>
      <c r="H288" s="1">
        <v>142.56377</v>
      </c>
      <c r="I288" s="1">
        <v>7.7056627</v>
      </c>
      <c r="J288" s="1">
        <v>6.7402983</v>
      </c>
      <c r="K288" s="1">
        <v>0.0</v>
      </c>
      <c r="L288" s="1">
        <v>0.0</v>
      </c>
      <c r="M288" s="1">
        <v>0.7781513</v>
      </c>
      <c r="N288" s="1">
        <v>0.0</v>
      </c>
      <c r="O288" s="1">
        <v>0.0</v>
      </c>
      <c r="P288" s="1">
        <v>0.0</v>
      </c>
      <c r="Q288" s="1" t="s">
        <v>2713</v>
      </c>
      <c r="R288" s="1">
        <v>4.0</v>
      </c>
      <c r="S288" s="1">
        <v>123.0999999940395</v>
      </c>
      <c r="T288" s="1">
        <v>0.31996635</v>
      </c>
      <c r="U288" s="1">
        <v>0.96249855</v>
      </c>
      <c r="V288" s="1">
        <v>0.0</v>
      </c>
      <c r="W288" s="1">
        <v>4.3763065</v>
      </c>
      <c r="X288" s="1">
        <v>0.0</v>
      </c>
      <c r="Y288" s="1">
        <v>0.0</v>
      </c>
      <c r="Z288" s="1">
        <v>0.0</v>
      </c>
      <c r="AA288" s="1">
        <v>6.7402983</v>
      </c>
      <c r="AB288" s="1">
        <v>0.0</v>
      </c>
      <c r="AC288" s="1">
        <v>0.0</v>
      </c>
      <c r="AD288" s="1">
        <v>0.0</v>
      </c>
      <c r="AE288" s="1">
        <v>89237.0</v>
      </c>
      <c r="AF288" s="1">
        <v>488.0</v>
      </c>
      <c r="AG288" s="1">
        <v>890.0</v>
      </c>
      <c r="AH288" s="1" t="s">
        <v>775</v>
      </c>
      <c r="AI288" s="1">
        <v>46.0</v>
      </c>
      <c r="AJ288" s="1">
        <v>9.0</v>
      </c>
      <c r="AK288" s="1">
        <v>10.0</v>
      </c>
      <c r="AL288" s="1">
        <v>16.0</v>
      </c>
    </row>
    <row r="289" ht="15.75" customHeight="1">
      <c r="A289" s="1" t="s">
        <v>858</v>
      </c>
      <c r="B289" s="1">
        <v>13.0</v>
      </c>
      <c r="C289" s="1" t="s">
        <v>914</v>
      </c>
      <c r="D289" s="1" t="s">
        <v>2728</v>
      </c>
      <c r="E289" s="1" t="s">
        <v>2729</v>
      </c>
      <c r="F289" s="1" t="s">
        <v>2730</v>
      </c>
      <c r="H289" s="1">
        <v>140.52284</v>
      </c>
      <c r="I289" s="1">
        <v>8.727367</v>
      </c>
      <c r="J289" s="1">
        <v>1.7664386</v>
      </c>
      <c r="K289" s="1">
        <v>0.0</v>
      </c>
      <c r="L289" s="1">
        <v>0.0</v>
      </c>
      <c r="M289" s="1">
        <v>0.30103</v>
      </c>
      <c r="N289" s="1">
        <v>2.0</v>
      </c>
      <c r="O289" s="1">
        <v>0.0</v>
      </c>
      <c r="P289" s="1">
        <v>0.0</v>
      </c>
      <c r="Q289" s="1" t="s">
        <v>1388</v>
      </c>
      <c r="R289" s="1">
        <v>0.0</v>
      </c>
      <c r="S289" s="1">
        <v>800.0</v>
      </c>
      <c r="T289" s="1">
        <v>0.0</v>
      </c>
      <c r="U289" s="1">
        <v>0.0</v>
      </c>
      <c r="V289" s="1">
        <v>1.7664386</v>
      </c>
      <c r="W289" s="1">
        <v>0.0</v>
      </c>
      <c r="X289" s="1">
        <v>0.0</v>
      </c>
      <c r="Y289" s="1">
        <v>0.0</v>
      </c>
      <c r="Z289" s="1">
        <v>0.0</v>
      </c>
      <c r="AA289" s="1">
        <v>0.0</v>
      </c>
      <c r="AB289" s="1">
        <v>0.0</v>
      </c>
      <c r="AC289" s="1">
        <v>0.0</v>
      </c>
      <c r="AD289" s="1">
        <v>0.0</v>
      </c>
      <c r="AE289" s="1">
        <v>301458.0</v>
      </c>
      <c r="AF289" s="1">
        <v>20.0</v>
      </c>
      <c r="AH289" s="1" t="s">
        <v>2734</v>
      </c>
      <c r="AI289" s="1">
        <v>5.0</v>
      </c>
      <c r="AJ289" s="1">
        <v>1.0</v>
      </c>
      <c r="AK289" s="1">
        <v>1.0</v>
      </c>
      <c r="AL289" s="1">
        <v>3.0</v>
      </c>
    </row>
    <row r="290" ht="15.75" customHeight="1">
      <c r="A290" s="1" t="s">
        <v>858</v>
      </c>
      <c r="B290" s="1">
        <v>14.0</v>
      </c>
      <c r="C290" s="1" t="s">
        <v>912</v>
      </c>
      <c r="D290" s="1" t="s">
        <v>2719</v>
      </c>
      <c r="E290" s="1" t="s">
        <v>2720</v>
      </c>
      <c r="F290" s="1" t="s">
        <v>2721</v>
      </c>
      <c r="H290" s="1">
        <v>137.06505</v>
      </c>
      <c r="I290" s="1">
        <v>10.257474</v>
      </c>
      <c r="J290" s="1">
        <v>7.176053</v>
      </c>
      <c r="K290" s="1">
        <v>0.0</v>
      </c>
      <c r="L290" s="1">
        <v>0.0</v>
      </c>
      <c r="M290" s="1">
        <v>0.69897</v>
      </c>
      <c r="N290" s="1">
        <v>0.0</v>
      </c>
      <c r="O290" s="1">
        <v>0.0</v>
      </c>
      <c r="P290" s="1">
        <v>0.0</v>
      </c>
      <c r="Q290" s="1" t="s">
        <v>2723</v>
      </c>
      <c r="R290" s="1">
        <v>3.0</v>
      </c>
      <c r="S290" s="1">
        <v>100.8199999928474</v>
      </c>
      <c r="T290" s="1">
        <v>0.28631034</v>
      </c>
      <c r="U290" s="1">
        <v>1.0458378</v>
      </c>
      <c r="V290" s="1">
        <v>0.0</v>
      </c>
      <c r="W290" s="1">
        <v>0.0</v>
      </c>
      <c r="X290" s="1">
        <v>0.0</v>
      </c>
      <c r="Y290" s="1">
        <v>0.0</v>
      </c>
      <c r="Z290" s="1">
        <v>7.176053</v>
      </c>
      <c r="AA290" s="1">
        <v>0.0</v>
      </c>
      <c r="AB290" s="1">
        <v>0.0</v>
      </c>
      <c r="AC290" s="1">
        <v>0.0</v>
      </c>
      <c r="AD290" s="1">
        <v>0.0</v>
      </c>
      <c r="AE290" s="1">
        <v>90668.0</v>
      </c>
      <c r="AF290" s="1">
        <v>398.0</v>
      </c>
      <c r="AG290" s="1">
        <v>530.0</v>
      </c>
      <c r="AH290" s="1" t="s">
        <v>2725</v>
      </c>
      <c r="AI290" s="1">
        <v>110.0</v>
      </c>
      <c r="AJ290" s="1">
        <v>7.0</v>
      </c>
      <c r="AK290" s="1">
        <v>9.0</v>
      </c>
      <c r="AL290" s="1">
        <v>7.0</v>
      </c>
    </row>
    <row r="291" ht="15.75" customHeight="1">
      <c r="A291" s="1" t="s">
        <v>858</v>
      </c>
      <c r="B291" s="1">
        <v>15.0</v>
      </c>
      <c r="C291" s="1" t="s">
        <v>923</v>
      </c>
      <c r="D291" s="1" t="s">
        <v>2737</v>
      </c>
      <c r="E291" s="1" t="s">
        <v>2738</v>
      </c>
      <c r="F291" s="1" t="s">
        <v>2740</v>
      </c>
      <c r="H291" s="1">
        <v>117.82756</v>
      </c>
      <c r="I291" s="1">
        <v>10.969788</v>
      </c>
      <c r="J291" s="1">
        <v>4.1902623</v>
      </c>
      <c r="K291" s="1">
        <v>0.0</v>
      </c>
      <c r="L291" s="1">
        <v>0.0</v>
      </c>
      <c r="M291" s="1">
        <v>0.60206</v>
      </c>
      <c r="N291" s="1">
        <v>0.0</v>
      </c>
      <c r="O291" s="1">
        <v>0.0</v>
      </c>
      <c r="P291" s="1">
        <v>0.0</v>
      </c>
      <c r="Q291" s="1" t="s">
        <v>2741</v>
      </c>
      <c r="R291" s="1">
        <v>2.0</v>
      </c>
      <c r="S291" s="1">
        <v>129.070000000298</v>
      </c>
      <c r="T291" s="1">
        <v>0.0</v>
      </c>
      <c r="U291" s="1">
        <v>1.0935075</v>
      </c>
      <c r="V291" s="1">
        <v>4.1902623</v>
      </c>
      <c r="W291" s="1">
        <v>0.0</v>
      </c>
      <c r="X291" s="1">
        <v>0.0</v>
      </c>
      <c r="Y291" s="1">
        <v>0.0</v>
      </c>
      <c r="Z291" s="1">
        <v>0.0</v>
      </c>
      <c r="AA291" s="1">
        <v>0.0</v>
      </c>
      <c r="AB291" s="1">
        <v>0.0</v>
      </c>
      <c r="AC291" s="1">
        <v>0.0</v>
      </c>
      <c r="AD291" s="1">
        <v>0.0</v>
      </c>
      <c r="AE291" s="1">
        <v>146283.0</v>
      </c>
      <c r="AF291" s="1">
        <v>343.0</v>
      </c>
      <c r="AG291" s="1">
        <v>790.0</v>
      </c>
      <c r="AH291" s="1" t="s">
        <v>1878</v>
      </c>
      <c r="AI291" s="1">
        <v>55.0</v>
      </c>
      <c r="AJ291" s="1">
        <v>9.0</v>
      </c>
      <c r="AK291" s="1">
        <v>9.0</v>
      </c>
      <c r="AL291" s="1">
        <v>9.0</v>
      </c>
    </row>
    <row r="292" ht="15.75" customHeight="1">
      <c r="A292" s="1" t="s">
        <v>858</v>
      </c>
      <c r="B292" s="1">
        <v>16.0</v>
      </c>
      <c r="C292" s="1" t="s">
        <v>928</v>
      </c>
      <c r="D292" s="1" t="s">
        <v>2747</v>
      </c>
      <c r="E292" s="1" t="s">
        <v>2749</v>
      </c>
      <c r="F292" s="1" t="s">
        <v>2750</v>
      </c>
      <c r="H292" s="1">
        <v>117.14831</v>
      </c>
      <c r="I292" s="1">
        <v>9.026579</v>
      </c>
      <c r="J292" s="1">
        <v>7.176053</v>
      </c>
      <c r="K292" s="1">
        <v>0.0</v>
      </c>
      <c r="L292" s="1">
        <v>0.0</v>
      </c>
      <c r="M292" s="1">
        <v>0.69897</v>
      </c>
      <c r="N292" s="1">
        <v>0.0</v>
      </c>
      <c r="O292" s="1">
        <v>0.0</v>
      </c>
      <c r="P292" s="1">
        <v>0.0</v>
      </c>
      <c r="Q292" s="1" t="s">
        <v>2751</v>
      </c>
      <c r="R292" s="1">
        <v>3.0</v>
      </c>
      <c r="S292" s="1">
        <v>106.0</v>
      </c>
      <c r="T292" s="1">
        <v>0.32152864</v>
      </c>
      <c r="U292" s="1">
        <v>1.043631</v>
      </c>
      <c r="V292" s="1">
        <v>4.189179</v>
      </c>
      <c r="W292" s="1">
        <v>0.0</v>
      </c>
      <c r="X292" s="1">
        <v>0.0</v>
      </c>
      <c r="Y292" s="1">
        <v>5.234316</v>
      </c>
      <c r="Z292" s="1">
        <v>7.176053</v>
      </c>
      <c r="AA292" s="1">
        <v>0.0</v>
      </c>
      <c r="AB292" s="1">
        <v>0.0</v>
      </c>
      <c r="AC292" s="1">
        <v>0.0</v>
      </c>
      <c r="AD292" s="1">
        <v>0.0</v>
      </c>
      <c r="AE292" s="1">
        <v>185987.0</v>
      </c>
      <c r="AF292" s="1">
        <v>194.0</v>
      </c>
      <c r="AG292" s="1">
        <v>780.0</v>
      </c>
      <c r="AH292" s="1" t="s">
        <v>736</v>
      </c>
      <c r="AI292" s="1">
        <v>25.0</v>
      </c>
      <c r="AJ292" s="1">
        <v>4.0</v>
      </c>
      <c r="AK292" s="1">
        <v>4.0</v>
      </c>
      <c r="AL292" s="1">
        <v>5.0</v>
      </c>
    </row>
    <row r="293" ht="15.75" customHeight="1">
      <c r="A293" s="1" t="s">
        <v>858</v>
      </c>
      <c r="B293" s="1">
        <v>17.0</v>
      </c>
      <c r="C293" s="1" t="s">
        <v>934</v>
      </c>
      <c r="D293" s="1" t="s">
        <v>2755</v>
      </c>
      <c r="E293" s="1" t="s">
        <v>2756</v>
      </c>
      <c r="F293" s="1" t="s">
        <v>2759</v>
      </c>
      <c r="H293" s="1">
        <v>115.47647</v>
      </c>
      <c r="I293" s="1">
        <v>9.691133</v>
      </c>
      <c r="J293" s="1">
        <v>5.154705</v>
      </c>
      <c r="K293" s="1">
        <v>0.0</v>
      </c>
      <c r="L293" s="1">
        <v>0.0</v>
      </c>
      <c r="M293" s="1">
        <v>0.69897</v>
      </c>
      <c r="N293" s="1">
        <v>0.0</v>
      </c>
      <c r="O293" s="1">
        <v>0.0</v>
      </c>
      <c r="P293" s="1">
        <v>0.0</v>
      </c>
      <c r="Q293" s="1" t="s">
        <v>2762</v>
      </c>
      <c r="R293" s="1">
        <v>3.0</v>
      </c>
      <c r="S293" s="1">
        <v>95.17999982833862</v>
      </c>
      <c r="T293" s="1">
        <v>0.31698477</v>
      </c>
      <c r="U293" s="1">
        <v>0.91160756</v>
      </c>
      <c r="V293" s="1">
        <v>3.8994017</v>
      </c>
      <c r="W293" s="1">
        <v>2.9186199</v>
      </c>
      <c r="X293" s="1">
        <v>4.4535446</v>
      </c>
      <c r="Y293" s="1">
        <v>5.154705</v>
      </c>
      <c r="Z293" s="1">
        <v>0.0</v>
      </c>
      <c r="AA293" s="1">
        <v>0.0</v>
      </c>
      <c r="AB293" s="1">
        <v>0.0</v>
      </c>
      <c r="AC293" s="1">
        <v>0.0</v>
      </c>
      <c r="AD293" s="1">
        <v>0.0</v>
      </c>
      <c r="AE293" s="1">
        <v>144592.0</v>
      </c>
      <c r="AF293" s="1">
        <v>236.0</v>
      </c>
      <c r="AG293" s="1">
        <v>890.0</v>
      </c>
      <c r="AH293" s="1" t="s">
        <v>1856</v>
      </c>
      <c r="AI293" s="1">
        <v>25.0</v>
      </c>
      <c r="AJ293" s="1">
        <v>3.0</v>
      </c>
      <c r="AK293" s="1">
        <v>3.0</v>
      </c>
      <c r="AL293" s="1">
        <v>7.0</v>
      </c>
    </row>
    <row r="294" ht="15.75" customHeight="1">
      <c r="A294" s="1" t="s">
        <v>858</v>
      </c>
      <c r="B294" s="1">
        <v>18.0</v>
      </c>
      <c r="C294" s="1" t="s">
        <v>452</v>
      </c>
      <c r="D294" s="1" t="s">
        <v>1951</v>
      </c>
      <c r="E294" s="1" t="s">
        <v>1952</v>
      </c>
      <c r="F294" s="1" t="s">
        <v>1953</v>
      </c>
      <c r="H294" s="1">
        <v>110.40397</v>
      </c>
      <c r="I294" s="1">
        <v>0.0</v>
      </c>
      <c r="J294" s="1">
        <v>3.592829</v>
      </c>
      <c r="K294" s="1">
        <v>0.0</v>
      </c>
      <c r="L294" s="1">
        <v>0.0</v>
      </c>
      <c r="M294" s="1">
        <v>0.9542425</v>
      </c>
      <c r="N294" s="1">
        <v>0.0</v>
      </c>
      <c r="O294" s="1">
        <v>0.0</v>
      </c>
      <c r="P294" s="1">
        <v>0.0</v>
      </c>
      <c r="Q294" s="1" t="s">
        <v>1954</v>
      </c>
      <c r="R294" s="1">
        <v>7.0</v>
      </c>
      <c r="S294" s="1">
        <v>1036.0</v>
      </c>
      <c r="T294" s="1">
        <v>0.0</v>
      </c>
      <c r="U294" s="1">
        <v>0.52595323</v>
      </c>
      <c r="V294" s="1">
        <v>0.0</v>
      </c>
      <c r="W294" s="1">
        <v>3.592829</v>
      </c>
      <c r="X294" s="1">
        <v>0.0</v>
      </c>
      <c r="Y294" s="1">
        <v>0.0</v>
      </c>
      <c r="Z294" s="1">
        <v>0.0</v>
      </c>
      <c r="AA294" s="1">
        <v>0.0</v>
      </c>
      <c r="AB294" s="1">
        <v>0.0</v>
      </c>
      <c r="AC294" s="1">
        <v>0.0</v>
      </c>
      <c r="AD294" s="1">
        <v>0.0</v>
      </c>
      <c r="AE294" s="1">
        <v>88768.0</v>
      </c>
      <c r="AF294" s="1">
        <v>1113.0</v>
      </c>
      <c r="AG294" s="1">
        <v>700.0</v>
      </c>
      <c r="AH294" s="1" t="s">
        <v>1958</v>
      </c>
      <c r="AI294" s="1">
        <v>9.0</v>
      </c>
      <c r="AJ294" s="1">
        <v>5.0</v>
      </c>
      <c r="AK294" s="1">
        <v>10.0</v>
      </c>
      <c r="AL294" s="1">
        <v>14.0</v>
      </c>
    </row>
    <row r="295" ht="15.75" customHeight="1">
      <c r="A295" s="1" t="s">
        <v>858</v>
      </c>
      <c r="B295" s="1">
        <v>19.0</v>
      </c>
      <c r="C295" s="1" t="s">
        <v>943</v>
      </c>
      <c r="D295" s="1" t="s">
        <v>2769</v>
      </c>
      <c r="E295" s="1" t="s">
        <v>2770</v>
      </c>
      <c r="F295" s="1" t="s">
        <v>2771</v>
      </c>
      <c r="H295" s="1">
        <v>106.69714</v>
      </c>
      <c r="I295" s="1">
        <v>0.0</v>
      </c>
      <c r="J295" s="1">
        <v>5.0277724</v>
      </c>
      <c r="K295" s="1">
        <v>0.0</v>
      </c>
      <c r="L295" s="1">
        <v>0.0</v>
      </c>
      <c r="M295" s="1">
        <v>0.845098</v>
      </c>
      <c r="N295" s="1">
        <v>0.0</v>
      </c>
      <c r="O295" s="1">
        <v>0.0</v>
      </c>
      <c r="P295" s="1">
        <v>0.0</v>
      </c>
      <c r="Q295" s="1" t="s">
        <v>2774</v>
      </c>
      <c r="R295" s="1">
        <v>5.0</v>
      </c>
      <c r="S295" s="1">
        <v>629.5800094604492</v>
      </c>
      <c r="T295" s="1">
        <v>0.0</v>
      </c>
      <c r="U295" s="1">
        <v>0.6256461</v>
      </c>
      <c r="V295" s="1">
        <v>2.4296892</v>
      </c>
      <c r="W295" s="1">
        <v>0.0</v>
      </c>
      <c r="X295" s="1">
        <v>5.0277724</v>
      </c>
      <c r="Y295" s="1">
        <v>0.0</v>
      </c>
      <c r="Z295" s="1">
        <v>0.0</v>
      </c>
      <c r="AA295" s="1">
        <v>0.0</v>
      </c>
      <c r="AB295" s="1">
        <v>0.0</v>
      </c>
      <c r="AC295" s="1">
        <v>0.0</v>
      </c>
      <c r="AD295" s="1">
        <v>0.0</v>
      </c>
      <c r="AE295" s="1">
        <v>263494.0</v>
      </c>
      <c r="AF295" s="1">
        <v>133.0</v>
      </c>
      <c r="AG295" s="1">
        <v>760.0</v>
      </c>
      <c r="AH295" s="1" t="s">
        <v>2778</v>
      </c>
      <c r="AI295" s="1">
        <v>9.0</v>
      </c>
      <c r="AJ295" s="1">
        <v>5.0</v>
      </c>
      <c r="AK295" s="1">
        <v>6.0</v>
      </c>
      <c r="AL295" s="1">
        <v>7.0</v>
      </c>
    </row>
    <row r="296" ht="15.75" customHeight="1">
      <c r="A296" s="1" t="s">
        <v>858</v>
      </c>
      <c r="B296" s="1">
        <v>20.0</v>
      </c>
      <c r="C296" s="1" t="s">
        <v>951</v>
      </c>
      <c r="D296" s="1" t="s">
        <v>2782</v>
      </c>
      <c r="E296" s="1" t="s">
        <v>2783</v>
      </c>
      <c r="F296" s="1" t="s">
        <v>2784</v>
      </c>
      <c r="H296" s="1">
        <v>105.04303</v>
      </c>
      <c r="I296" s="1">
        <v>6.637263</v>
      </c>
      <c r="J296" s="1">
        <v>0.82596105</v>
      </c>
      <c r="K296" s="1">
        <v>0.0</v>
      </c>
      <c r="L296" s="1">
        <v>0.0</v>
      </c>
      <c r="M296" s="1">
        <v>0.60206</v>
      </c>
      <c r="N296" s="1">
        <v>0.0</v>
      </c>
      <c r="O296" s="1">
        <v>0.0</v>
      </c>
      <c r="P296" s="1">
        <v>0.0</v>
      </c>
      <c r="Q296" s="1" t="s">
        <v>2785</v>
      </c>
      <c r="R296" s="1">
        <v>2.0</v>
      </c>
      <c r="S296" s="1">
        <v>338.9200029969215</v>
      </c>
      <c r="T296" s="1">
        <v>0.0</v>
      </c>
      <c r="U296" s="1">
        <v>0.82596105</v>
      </c>
      <c r="V296" s="1">
        <v>0.0</v>
      </c>
      <c r="W296" s="1">
        <v>0.0</v>
      </c>
      <c r="X296" s="1">
        <v>0.0</v>
      </c>
      <c r="Y296" s="1">
        <v>0.0</v>
      </c>
      <c r="Z296" s="1">
        <v>0.0</v>
      </c>
      <c r="AA296" s="1">
        <v>0.0</v>
      </c>
      <c r="AB296" s="1">
        <v>0.0</v>
      </c>
      <c r="AC296" s="1">
        <v>0.0</v>
      </c>
      <c r="AD296" s="1">
        <v>0.0</v>
      </c>
      <c r="AE296" s="1">
        <v>157579.0</v>
      </c>
      <c r="AF296" s="1">
        <v>398.0</v>
      </c>
      <c r="AG296" s="1">
        <v>830.0</v>
      </c>
      <c r="AH296" s="1" t="s">
        <v>2792</v>
      </c>
      <c r="AI296" s="1">
        <v>124.0</v>
      </c>
      <c r="AJ296" s="1">
        <v>6.0</v>
      </c>
      <c r="AK296" s="1">
        <v>10.0</v>
      </c>
      <c r="AL296" s="1">
        <v>5.0</v>
      </c>
    </row>
    <row r="297" ht="15.75" customHeight="1">
      <c r="A297" s="1" t="s">
        <v>858</v>
      </c>
      <c r="B297" s="1">
        <v>21.0</v>
      </c>
      <c r="C297" s="1" t="s">
        <v>957</v>
      </c>
      <c r="D297" s="1" t="s">
        <v>2794</v>
      </c>
      <c r="E297" s="1" t="s">
        <v>2795</v>
      </c>
      <c r="F297" s="1" t="s">
        <v>2796</v>
      </c>
      <c r="H297" s="1">
        <v>103.79902</v>
      </c>
      <c r="I297" s="1">
        <v>9.781139</v>
      </c>
      <c r="J297" s="1">
        <v>0.0</v>
      </c>
      <c r="K297" s="1">
        <v>0.0</v>
      </c>
      <c r="L297" s="1">
        <v>0.0</v>
      </c>
      <c r="M297" s="1">
        <v>0.47712126</v>
      </c>
      <c r="N297" s="1">
        <v>0.0</v>
      </c>
      <c r="O297" s="1">
        <v>0.0</v>
      </c>
      <c r="P297" s="1">
        <v>0.0</v>
      </c>
      <c r="Q297" s="1" t="s">
        <v>2797</v>
      </c>
      <c r="R297" s="1">
        <v>1.0</v>
      </c>
      <c r="S297" s="1">
        <v>340.0</v>
      </c>
      <c r="T297" s="1">
        <v>0.0</v>
      </c>
      <c r="U297" s="1">
        <v>0.0</v>
      </c>
      <c r="V297" s="1">
        <v>0.0</v>
      </c>
      <c r="W297" s="1">
        <v>0.0</v>
      </c>
      <c r="X297" s="1">
        <v>0.0</v>
      </c>
      <c r="Y297" s="1">
        <v>0.0</v>
      </c>
      <c r="Z297" s="1">
        <v>0.0</v>
      </c>
      <c r="AA297" s="1">
        <v>0.0</v>
      </c>
      <c r="AB297" s="1">
        <v>0.0</v>
      </c>
      <c r="AC297" s="1">
        <v>0.0</v>
      </c>
      <c r="AD297" s="1">
        <v>0.0</v>
      </c>
      <c r="AE297" s="1">
        <v>119230.0</v>
      </c>
      <c r="AF297" s="1">
        <v>39.0</v>
      </c>
      <c r="AH297" s="1" t="s">
        <v>2800</v>
      </c>
      <c r="AI297" s="1">
        <v>112.0</v>
      </c>
      <c r="AJ297" s="1">
        <v>1.0</v>
      </c>
      <c r="AK297" s="1">
        <v>8.0</v>
      </c>
      <c r="AL297" s="1">
        <v>1.0</v>
      </c>
    </row>
    <row r="298" ht="15.75" customHeight="1">
      <c r="A298" s="1" t="s">
        <v>858</v>
      </c>
      <c r="B298" s="1">
        <v>22.0</v>
      </c>
      <c r="C298" s="1" t="s">
        <v>960</v>
      </c>
      <c r="D298" s="1" t="s">
        <v>2803</v>
      </c>
      <c r="E298" s="1" t="s">
        <v>2804</v>
      </c>
      <c r="F298" s="1" t="s">
        <v>2810</v>
      </c>
      <c r="H298" s="1">
        <v>102.10263</v>
      </c>
      <c r="I298" s="1">
        <v>7.5945272</v>
      </c>
      <c r="J298" s="1">
        <v>0.0</v>
      </c>
      <c r="K298" s="1">
        <v>0.0</v>
      </c>
      <c r="L298" s="1">
        <v>0.0</v>
      </c>
      <c r="M298" s="1">
        <v>0.7781513</v>
      </c>
      <c r="N298" s="1">
        <v>0.0</v>
      </c>
      <c r="O298" s="1">
        <v>0.0</v>
      </c>
      <c r="P298" s="1">
        <v>0.0</v>
      </c>
      <c r="Q298" s="1" t="s">
        <v>2813</v>
      </c>
      <c r="R298" s="1">
        <v>4.0</v>
      </c>
      <c r="S298" s="1">
        <v>297.4999995231628</v>
      </c>
      <c r="T298" s="1">
        <v>0.0</v>
      </c>
      <c r="U298" s="1">
        <v>0.0</v>
      </c>
      <c r="V298" s="1">
        <v>0.0</v>
      </c>
      <c r="W298" s="1">
        <v>0.0</v>
      </c>
      <c r="X298" s="1">
        <v>0.0</v>
      </c>
      <c r="Y298" s="1">
        <v>0.0</v>
      </c>
      <c r="Z298" s="1">
        <v>0.0</v>
      </c>
      <c r="AA298" s="1">
        <v>0.0</v>
      </c>
      <c r="AB298" s="1">
        <v>0.0</v>
      </c>
      <c r="AC298" s="1">
        <v>0.0</v>
      </c>
      <c r="AD298" s="1">
        <v>0.0</v>
      </c>
      <c r="AE298" s="1">
        <v>14032.0</v>
      </c>
      <c r="AF298" s="1">
        <v>350.0</v>
      </c>
      <c r="AG298" s="1">
        <v>780.0</v>
      </c>
      <c r="AH298" s="1" t="s">
        <v>2449</v>
      </c>
      <c r="AI298" s="1">
        <v>61.0</v>
      </c>
      <c r="AJ298" s="1">
        <v>4.0</v>
      </c>
      <c r="AK298" s="1">
        <v>4.0</v>
      </c>
      <c r="AL298" s="1">
        <v>10.0</v>
      </c>
    </row>
    <row r="299" ht="15.75" customHeight="1">
      <c r="A299" s="1" t="s">
        <v>858</v>
      </c>
      <c r="B299" s="1">
        <v>23.0</v>
      </c>
      <c r="C299" s="1" t="s">
        <v>965</v>
      </c>
      <c r="D299" s="1" t="s">
        <v>2822</v>
      </c>
      <c r="E299" s="1" t="s">
        <v>2823</v>
      </c>
      <c r="F299" s="1" t="s">
        <v>2824</v>
      </c>
      <c r="H299" s="1">
        <v>101.73097</v>
      </c>
      <c r="I299" s="1">
        <v>0.0</v>
      </c>
      <c r="J299" s="1">
        <v>3.1033309</v>
      </c>
      <c r="K299" s="1">
        <v>0.0</v>
      </c>
      <c r="L299" s="1">
        <v>0.0</v>
      </c>
      <c r="M299" s="1">
        <v>0.47712126</v>
      </c>
      <c r="N299" s="1">
        <v>0.0</v>
      </c>
      <c r="O299" s="1">
        <v>0.0</v>
      </c>
      <c r="P299" s="1">
        <v>0.0</v>
      </c>
      <c r="Q299" s="1" t="s">
        <v>2827</v>
      </c>
      <c r="R299" s="1">
        <v>1.0</v>
      </c>
      <c r="S299" s="1">
        <v>900.0</v>
      </c>
      <c r="T299" s="1">
        <v>0.3020278</v>
      </c>
      <c r="U299" s="1">
        <v>0.9275607</v>
      </c>
      <c r="V299" s="1">
        <v>3.1033309</v>
      </c>
      <c r="W299" s="1">
        <v>0.0</v>
      </c>
      <c r="X299" s="1">
        <v>0.0</v>
      </c>
      <c r="Y299" s="1">
        <v>0.0</v>
      </c>
      <c r="Z299" s="1">
        <v>0.0</v>
      </c>
      <c r="AA299" s="1">
        <v>0.0</v>
      </c>
      <c r="AB299" s="1">
        <v>0.0</v>
      </c>
      <c r="AC299" s="1">
        <v>0.0</v>
      </c>
      <c r="AD299" s="1">
        <v>0.0</v>
      </c>
      <c r="AE299" s="1">
        <v>99171.0</v>
      </c>
      <c r="AF299" s="1">
        <v>20.0</v>
      </c>
      <c r="AH299" s="1" t="s">
        <v>2831</v>
      </c>
      <c r="AI299" s="1">
        <v>13.0</v>
      </c>
      <c r="AJ299" s="1">
        <v>4.0</v>
      </c>
      <c r="AK299" s="1">
        <v>5.0</v>
      </c>
      <c r="AL299" s="1">
        <v>3.0</v>
      </c>
    </row>
    <row r="300" ht="15.75" customHeight="1">
      <c r="A300" s="1" t="s">
        <v>858</v>
      </c>
      <c r="B300" s="1">
        <v>24.0</v>
      </c>
      <c r="C300" s="1" t="s">
        <v>967</v>
      </c>
      <c r="D300" s="1" t="s">
        <v>2834</v>
      </c>
      <c r="E300" s="1" t="s">
        <v>2837</v>
      </c>
      <c r="F300" s="1" t="s">
        <v>2839</v>
      </c>
      <c r="H300" s="1">
        <v>96.61991</v>
      </c>
      <c r="I300" s="1">
        <v>5.5233455</v>
      </c>
      <c r="J300" s="1">
        <v>1.043631</v>
      </c>
      <c r="K300" s="1">
        <v>0.0</v>
      </c>
      <c r="L300" s="1">
        <v>0.0</v>
      </c>
      <c r="M300" s="1">
        <v>0.845098</v>
      </c>
      <c r="N300" s="1">
        <v>0.0</v>
      </c>
      <c r="O300" s="1">
        <v>0.0</v>
      </c>
      <c r="P300" s="1">
        <v>0.0</v>
      </c>
      <c r="Q300" s="1" t="s">
        <v>2843</v>
      </c>
      <c r="R300" s="1">
        <v>5.0</v>
      </c>
      <c r="S300" s="1">
        <v>177.0999999642372</v>
      </c>
      <c r="T300" s="1">
        <v>0.0</v>
      </c>
      <c r="U300" s="1">
        <v>1.043631</v>
      </c>
      <c r="V300" s="1">
        <v>0.0</v>
      </c>
      <c r="W300" s="1">
        <v>0.0</v>
      </c>
      <c r="X300" s="1">
        <v>0.0</v>
      </c>
      <c r="Y300" s="1">
        <v>0.0</v>
      </c>
      <c r="Z300" s="1">
        <v>0.0</v>
      </c>
      <c r="AA300" s="1">
        <v>0.0</v>
      </c>
      <c r="AB300" s="1">
        <v>0.0</v>
      </c>
      <c r="AC300" s="1">
        <v>0.0</v>
      </c>
      <c r="AD300" s="1">
        <v>0.0</v>
      </c>
      <c r="AE300" s="1">
        <v>1485.0</v>
      </c>
      <c r="AF300" s="1">
        <v>987.0</v>
      </c>
      <c r="AG300" s="1">
        <v>800.0</v>
      </c>
      <c r="AH300" s="1" t="s">
        <v>1660</v>
      </c>
      <c r="AI300" s="1">
        <v>9.0</v>
      </c>
      <c r="AJ300" s="1">
        <v>8.0</v>
      </c>
      <c r="AK300" s="1">
        <v>11.0</v>
      </c>
      <c r="AL300" s="1">
        <v>15.0</v>
      </c>
    </row>
    <row r="301" ht="15.75" customHeight="1">
      <c r="A301" s="1" t="s">
        <v>858</v>
      </c>
      <c r="B301" s="1">
        <v>25.0</v>
      </c>
      <c r="C301" s="1" t="s">
        <v>972</v>
      </c>
      <c r="D301" s="1" t="s">
        <v>2851</v>
      </c>
      <c r="E301" s="1" t="s">
        <v>2852</v>
      </c>
      <c r="F301" s="1" t="s">
        <v>2855</v>
      </c>
      <c r="H301" s="1">
        <v>93.44417</v>
      </c>
      <c r="I301" s="1">
        <v>5.765237</v>
      </c>
      <c r="J301" s="1">
        <v>0.0</v>
      </c>
      <c r="K301" s="1">
        <v>0.0</v>
      </c>
      <c r="L301" s="1">
        <v>0.0</v>
      </c>
      <c r="M301" s="1">
        <v>1.0791812</v>
      </c>
      <c r="N301" s="1">
        <v>0.0</v>
      </c>
      <c r="O301" s="1">
        <v>0.0</v>
      </c>
      <c r="P301" s="1">
        <v>0.0</v>
      </c>
      <c r="Q301" s="1" t="s">
        <v>2860</v>
      </c>
      <c r="R301" s="1">
        <v>10.0</v>
      </c>
      <c r="S301" s="1">
        <v>224.5699999928474</v>
      </c>
      <c r="T301" s="1">
        <v>0.0</v>
      </c>
      <c r="U301" s="1">
        <v>0.0</v>
      </c>
      <c r="V301" s="1">
        <v>0.0</v>
      </c>
      <c r="W301" s="1">
        <v>0.0</v>
      </c>
      <c r="X301" s="1">
        <v>0.0</v>
      </c>
      <c r="Y301" s="1">
        <v>0.0</v>
      </c>
      <c r="Z301" s="1">
        <v>0.0</v>
      </c>
      <c r="AA301" s="1">
        <v>0.0</v>
      </c>
      <c r="AB301" s="1">
        <v>0.0</v>
      </c>
      <c r="AC301" s="1">
        <v>0.0</v>
      </c>
      <c r="AD301" s="1">
        <v>0.0</v>
      </c>
      <c r="AE301" s="1">
        <v>36928.0</v>
      </c>
      <c r="AF301" s="1">
        <v>1097.0</v>
      </c>
      <c r="AG301" s="1">
        <v>740.0</v>
      </c>
      <c r="AH301" s="1" t="s">
        <v>2706</v>
      </c>
      <c r="AI301" s="1">
        <v>182.0</v>
      </c>
      <c r="AJ301" s="1">
        <v>5.0</v>
      </c>
      <c r="AK301" s="1">
        <v>8.0</v>
      </c>
      <c r="AL301" s="1">
        <v>10.0</v>
      </c>
    </row>
    <row r="302" ht="15.75" customHeight="1">
      <c r="A302" s="1" t="s">
        <v>975</v>
      </c>
      <c r="B302" s="1">
        <v>1.0</v>
      </c>
      <c r="C302" s="1" t="s">
        <v>943</v>
      </c>
      <c r="D302" s="1" t="s">
        <v>2769</v>
      </c>
      <c r="E302" s="1" t="s">
        <v>2770</v>
      </c>
      <c r="F302" s="1" t="s">
        <v>2771</v>
      </c>
      <c r="H302" s="1">
        <v>195.38156</v>
      </c>
      <c r="I302" s="1">
        <v>4.679679</v>
      </c>
      <c r="J302" s="1">
        <v>4.527072</v>
      </c>
      <c r="K302" s="1">
        <v>0.0</v>
      </c>
      <c r="L302" s="1">
        <v>0.0</v>
      </c>
      <c r="M302" s="1">
        <v>0.845098</v>
      </c>
      <c r="N302" s="1">
        <v>0.0</v>
      </c>
      <c r="O302" s="1">
        <v>0.0</v>
      </c>
      <c r="P302" s="1">
        <v>0.0</v>
      </c>
      <c r="Q302" s="1" t="s">
        <v>2774</v>
      </c>
      <c r="R302" s="1">
        <v>5.0</v>
      </c>
      <c r="S302" s="1">
        <v>629.5800094604492</v>
      </c>
      <c r="T302" s="1">
        <v>0.0</v>
      </c>
      <c r="U302" s="1">
        <v>0.0</v>
      </c>
      <c r="V302" s="1">
        <v>0.0</v>
      </c>
      <c r="W302" s="1">
        <v>0.0</v>
      </c>
      <c r="X302" s="1">
        <v>0.0</v>
      </c>
      <c r="Y302" s="1">
        <v>0.0</v>
      </c>
      <c r="Z302" s="1">
        <v>0.0</v>
      </c>
      <c r="AA302" s="1">
        <v>0.0</v>
      </c>
      <c r="AB302" s="1">
        <v>4.527072</v>
      </c>
      <c r="AC302" s="1">
        <v>0.0</v>
      </c>
      <c r="AD302" s="1">
        <v>0.0</v>
      </c>
      <c r="AE302" s="1">
        <v>263494.0</v>
      </c>
      <c r="AF302" s="1">
        <v>133.0</v>
      </c>
      <c r="AG302" s="1">
        <v>760.0</v>
      </c>
      <c r="AH302" s="1" t="s">
        <v>2778</v>
      </c>
      <c r="AI302" s="1">
        <v>9.0</v>
      </c>
      <c r="AJ302" s="1">
        <v>5.0</v>
      </c>
      <c r="AK302" s="1">
        <v>6.0</v>
      </c>
      <c r="AL302" s="1">
        <v>7.0</v>
      </c>
    </row>
    <row r="303" ht="15.75" customHeight="1">
      <c r="A303" s="1" t="s">
        <v>975</v>
      </c>
      <c r="B303" s="1">
        <v>2.0</v>
      </c>
      <c r="C303" s="1" t="s">
        <v>980</v>
      </c>
      <c r="D303" s="1" t="s">
        <v>2872</v>
      </c>
      <c r="E303" s="1" t="s">
        <v>2873</v>
      </c>
      <c r="F303" s="1" t="s">
        <v>2874</v>
      </c>
      <c r="H303" s="1">
        <v>154.20782</v>
      </c>
      <c r="I303" s="1">
        <v>3.624068</v>
      </c>
      <c r="J303" s="1">
        <v>4.4651566</v>
      </c>
      <c r="K303" s="1">
        <v>0.0</v>
      </c>
      <c r="L303" s="1">
        <v>0.0</v>
      </c>
      <c r="M303" s="1">
        <v>1.0791812</v>
      </c>
      <c r="N303" s="1">
        <v>0.0</v>
      </c>
      <c r="O303" s="1">
        <v>0.0</v>
      </c>
      <c r="P303" s="1">
        <v>0.0</v>
      </c>
      <c r="Q303" s="1" t="s">
        <v>2875</v>
      </c>
      <c r="R303" s="1">
        <v>10.0</v>
      </c>
      <c r="S303" s="1">
        <v>311.0400004386902</v>
      </c>
      <c r="T303" s="1">
        <v>0.22269537</v>
      </c>
      <c r="U303" s="1">
        <v>0.0</v>
      </c>
      <c r="V303" s="1">
        <v>0.0</v>
      </c>
      <c r="W303" s="1">
        <v>0.0</v>
      </c>
      <c r="X303" s="1">
        <v>0.0</v>
      </c>
      <c r="Y303" s="1">
        <v>0.0</v>
      </c>
      <c r="Z303" s="1">
        <v>0.0</v>
      </c>
      <c r="AA303" s="1">
        <v>4.4651566</v>
      </c>
      <c r="AB303" s="1">
        <v>0.0</v>
      </c>
      <c r="AC303" s="1">
        <v>0.0</v>
      </c>
      <c r="AD303" s="1">
        <v>0.0</v>
      </c>
      <c r="AE303" s="1">
        <v>36902.0</v>
      </c>
      <c r="AF303" s="1">
        <v>1915.0</v>
      </c>
      <c r="AG303" s="1">
        <v>580.0</v>
      </c>
      <c r="AH303" s="1" t="s">
        <v>2879</v>
      </c>
      <c r="AI303" s="1">
        <v>572.0</v>
      </c>
      <c r="AJ303" s="1">
        <v>8.0</v>
      </c>
      <c r="AK303" s="1">
        <v>8.0</v>
      </c>
      <c r="AL303" s="1">
        <v>22.0</v>
      </c>
    </row>
    <row r="304" ht="15.75" customHeight="1">
      <c r="A304" s="1" t="s">
        <v>975</v>
      </c>
      <c r="B304" s="1">
        <v>3.0</v>
      </c>
      <c r="C304" s="1" t="s">
        <v>984</v>
      </c>
      <c r="D304" s="1" t="s">
        <v>2881</v>
      </c>
      <c r="E304" s="1" t="s">
        <v>2883</v>
      </c>
      <c r="F304" s="1" t="s">
        <v>2884</v>
      </c>
      <c r="H304" s="1">
        <v>147.72101</v>
      </c>
      <c r="I304" s="1">
        <v>6.4870634</v>
      </c>
      <c r="J304" s="1">
        <v>2.8869104</v>
      </c>
      <c r="K304" s="1">
        <v>0.0</v>
      </c>
      <c r="L304" s="1">
        <v>0.0</v>
      </c>
      <c r="M304" s="1">
        <v>1.0791812</v>
      </c>
      <c r="N304" s="1">
        <v>0.0</v>
      </c>
      <c r="O304" s="1">
        <v>0.0</v>
      </c>
      <c r="P304" s="1">
        <v>0.0</v>
      </c>
      <c r="Q304" s="1" t="s">
        <v>2886</v>
      </c>
      <c r="R304" s="1">
        <v>10.0</v>
      </c>
      <c r="S304" s="1">
        <v>212.2300001382828</v>
      </c>
      <c r="T304" s="1">
        <v>0.0</v>
      </c>
      <c r="U304" s="1">
        <v>0.0</v>
      </c>
      <c r="V304" s="1">
        <v>0.0</v>
      </c>
      <c r="W304" s="1">
        <v>2.8869104</v>
      </c>
      <c r="X304" s="1">
        <v>0.0</v>
      </c>
      <c r="Y304" s="1">
        <v>0.0</v>
      </c>
      <c r="Z304" s="1">
        <v>0.0</v>
      </c>
      <c r="AA304" s="1">
        <v>0.0</v>
      </c>
      <c r="AB304" s="1">
        <v>0.0</v>
      </c>
      <c r="AC304" s="1">
        <v>0.0</v>
      </c>
      <c r="AD304" s="1">
        <v>0.0</v>
      </c>
      <c r="AE304" s="1">
        <v>9590.0</v>
      </c>
      <c r="AF304" s="1">
        <v>827.0</v>
      </c>
      <c r="AG304" s="1">
        <v>930.0</v>
      </c>
      <c r="AH304" s="1" t="s">
        <v>2890</v>
      </c>
      <c r="AI304" s="1">
        <v>172.0</v>
      </c>
      <c r="AJ304" s="1">
        <v>7.0</v>
      </c>
      <c r="AK304" s="1">
        <v>8.0</v>
      </c>
      <c r="AL304" s="1">
        <v>13.0</v>
      </c>
    </row>
    <row r="305" ht="15.75" customHeight="1">
      <c r="A305" s="1" t="s">
        <v>975</v>
      </c>
      <c r="B305" s="1">
        <v>4.0</v>
      </c>
      <c r="C305" s="1" t="s">
        <v>991</v>
      </c>
      <c r="D305" s="1" t="s">
        <v>2893</v>
      </c>
      <c r="E305" s="1" t="s">
        <v>2894</v>
      </c>
      <c r="F305" s="1" t="s">
        <v>2895</v>
      </c>
      <c r="H305" s="1">
        <v>145.82101</v>
      </c>
      <c r="I305" s="1">
        <v>5.9484096</v>
      </c>
      <c r="J305" s="1">
        <v>0.0</v>
      </c>
      <c r="K305" s="1">
        <v>0.0</v>
      </c>
      <c r="L305" s="1">
        <v>0.0</v>
      </c>
      <c r="M305" s="1">
        <v>1.0791812</v>
      </c>
      <c r="N305" s="1">
        <v>0.0</v>
      </c>
      <c r="O305" s="1">
        <v>0.0</v>
      </c>
      <c r="P305" s="1">
        <v>0.0</v>
      </c>
      <c r="Q305" s="1" t="s">
        <v>2898</v>
      </c>
      <c r="R305" s="1">
        <v>10.0</v>
      </c>
      <c r="S305" s="1">
        <v>515.0</v>
      </c>
      <c r="T305" s="1">
        <v>0.0</v>
      </c>
      <c r="U305" s="1">
        <v>0.0</v>
      </c>
      <c r="V305" s="1">
        <v>0.0</v>
      </c>
      <c r="W305" s="1">
        <v>0.0</v>
      </c>
      <c r="X305" s="1">
        <v>0.0</v>
      </c>
      <c r="Y305" s="1">
        <v>0.0</v>
      </c>
      <c r="Z305" s="1">
        <v>0.0</v>
      </c>
      <c r="AA305" s="1">
        <v>0.0</v>
      </c>
      <c r="AB305" s="1">
        <v>0.0</v>
      </c>
      <c r="AC305" s="1">
        <v>0.0</v>
      </c>
      <c r="AD305" s="1">
        <v>0.0</v>
      </c>
      <c r="AE305" s="1">
        <v>218732.0</v>
      </c>
      <c r="AF305" s="1">
        <v>1438.0</v>
      </c>
      <c r="AG305" s="1">
        <v>790.0</v>
      </c>
      <c r="AH305" s="1" t="s">
        <v>2899</v>
      </c>
      <c r="AI305" s="1">
        <v>1.0</v>
      </c>
      <c r="AJ305" s="1">
        <v>5.0</v>
      </c>
      <c r="AK305" s="1">
        <v>5.0</v>
      </c>
      <c r="AL305" s="1">
        <v>4.0</v>
      </c>
    </row>
    <row r="306" ht="15.75" customHeight="1">
      <c r="A306" s="1" t="s">
        <v>975</v>
      </c>
      <c r="B306" s="1">
        <v>5.0</v>
      </c>
      <c r="C306" s="1" t="s">
        <v>292</v>
      </c>
      <c r="D306" s="1" t="s">
        <v>1431</v>
      </c>
      <c r="E306" s="1" t="s">
        <v>1433</v>
      </c>
      <c r="F306" s="1" t="s">
        <v>1434</v>
      </c>
      <c r="H306" s="1">
        <v>125.479416</v>
      </c>
      <c r="I306" s="1">
        <v>3.624068</v>
      </c>
      <c r="J306" s="1">
        <v>2.9079216</v>
      </c>
      <c r="K306" s="1">
        <v>0.0</v>
      </c>
      <c r="L306" s="1">
        <v>0.0</v>
      </c>
      <c r="M306" s="1">
        <v>1.230449</v>
      </c>
      <c r="N306" s="1">
        <v>0.0</v>
      </c>
      <c r="O306" s="1">
        <v>0.0</v>
      </c>
      <c r="P306" s="1">
        <v>0.0</v>
      </c>
      <c r="Q306" s="1" t="s">
        <v>1435</v>
      </c>
      <c r="R306" s="1">
        <v>15.0</v>
      </c>
      <c r="S306" s="1">
        <v>242.7399997711182</v>
      </c>
      <c r="T306" s="1">
        <v>0.0</v>
      </c>
      <c r="U306" s="1">
        <v>0.7065889</v>
      </c>
      <c r="V306" s="1">
        <v>2.3697917</v>
      </c>
      <c r="W306" s="1">
        <v>2.9079216</v>
      </c>
      <c r="X306" s="1">
        <v>0.0</v>
      </c>
      <c r="Y306" s="1">
        <v>0.0</v>
      </c>
      <c r="Z306" s="1">
        <v>0.0</v>
      </c>
      <c r="AA306" s="1">
        <v>0.0</v>
      </c>
      <c r="AB306" s="1">
        <v>0.0</v>
      </c>
      <c r="AC306" s="1">
        <v>0.0</v>
      </c>
      <c r="AD306" s="1">
        <v>0.0</v>
      </c>
      <c r="AE306" s="1">
        <v>33943.0</v>
      </c>
      <c r="AF306" s="1">
        <v>2665.0</v>
      </c>
      <c r="AG306" s="1">
        <v>780.0</v>
      </c>
      <c r="AH306" s="1" t="s">
        <v>1436</v>
      </c>
      <c r="AI306" s="1">
        <v>298.0</v>
      </c>
      <c r="AJ306" s="1">
        <v>8.0</v>
      </c>
      <c r="AK306" s="1">
        <v>9.0</v>
      </c>
      <c r="AL306" s="1">
        <v>9.0</v>
      </c>
    </row>
    <row r="307" ht="15.75" customHeight="1">
      <c r="A307" s="1" t="s">
        <v>975</v>
      </c>
      <c r="B307" s="1">
        <v>6.0</v>
      </c>
      <c r="C307" s="1" t="s">
        <v>999</v>
      </c>
      <c r="D307" s="1" t="s">
        <v>2904</v>
      </c>
      <c r="E307" s="1" t="s">
        <v>2905</v>
      </c>
      <c r="F307" s="1" t="s">
        <v>2906</v>
      </c>
      <c r="H307" s="1">
        <v>90.2211</v>
      </c>
      <c r="I307" s="1">
        <v>4.107479</v>
      </c>
      <c r="J307" s="1">
        <v>4.527072</v>
      </c>
      <c r="K307" s="1">
        <v>0.0</v>
      </c>
      <c r="L307" s="1">
        <v>0.0</v>
      </c>
      <c r="M307" s="1">
        <v>0.9542425</v>
      </c>
      <c r="N307" s="1">
        <v>0.0</v>
      </c>
      <c r="O307" s="1">
        <v>0.0</v>
      </c>
      <c r="P307" s="1">
        <v>0.0</v>
      </c>
      <c r="Q307" s="1" t="s">
        <v>2907</v>
      </c>
      <c r="R307" s="1">
        <v>7.0</v>
      </c>
      <c r="S307" s="1">
        <v>118.9000000953674</v>
      </c>
      <c r="T307" s="1">
        <v>0.0</v>
      </c>
      <c r="U307" s="1">
        <v>0.6208021</v>
      </c>
      <c r="V307" s="1">
        <v>0.0</v>
      </c>
      <c r="W307" s="1">
        <v>0.0</v>
      </c>
      <c r="X307" s="1">
        <v>0.0</v>
      </c>
      <c r="Y307" s="1">
        <v>3.292462</v>
      </c>
      <c r="Z307" s="1">
        <v>0.0</v>
      </c>
      <c r="AA307" s="1">
        <v>0.0</v>
      </c>
      <c r="AB307" s="1">
        <v>4.527072</v>
      </c>
      <c r="AC307" s="1">
        <v>0.0</v>
      </c>
      <c r="AD307" s="1">
        <v>0.0</v>
      </c>
      <c r="AE307" s="1">
        <v>166888.0</v>
      </c>
      <c r="AF307" s="1">
        <v>915.0</v>
      </c>
      <c r="AG307" s="1">
        <v>660.0</v>
      </c>
      <c r="AH307" s="1" t="s">
        <v>2908</v>
      </c>
      <c r="AI307" s="1">
        <v>142.0</v>
      </c>
      <c r="AJ307" s="1">
        <v>5.0</v>
      </c>
      <c r="AK307" s="1">
        <v>5.0</v>
      </c>
      <c r="AL307" s="1">
        <v>13.0</v>
      </c>
    </row>
    <row r="308" ht="15.75" customHeight="1">
      <c r="A308" s="1" t="s">
        <v>975</v>
      </c>
      <c r="B308" s="1">
        <v>7.0</v>
      </c>
      <c r="C308" s="1" t="s">
        <v>1002</v>
      </c>
      <c r="D308" s="1" t="s">
        <v>2911</v>
      </c>
      <c r="E308" s="1" t="s">
        <v>2912</v>
      </c>
      <c r="F308" s="1" t="s">
        <v>2913</v>
      </c>
      <c r="H308" s="1">
        <v>89.43777</v>
      </c>
      <c r="I308" s="1">
        <v>4.298608</v>
      </c>
      <c r="J308" s="1">
        <v>4.000735</v>
      </c>
      <c r="K308" s="1">
        <v>0.0</v>
      </c>
      <c r="L308" s="1">
        <v>0.0</v>
      </c>
      <c r="M308" s="1">
        <v>1.1760913</v>
      </c>
      <c r="N308" s="1">
        <v>0.0</v>
      </c>
      <c r="O308" s="1">
        <v>0.0</v>
      </c>
      <c r="P308" s="1">
        <v>0.0</v>
      </c>
      <c r="Q308" s="1" t="s">
        <v>2914</v>
      </c>
      <c r="R308" s="1">
        <v>13.0</v>
      </c>
      <c r="S308" s="1">
        <v>82.96000003814697</v>
      </c>
      <c r="T308" s="1">
        <v>0.25321963</v>
      </c>
      <c r="U308" s="1">
        <v>0.50880843</v>
      </c>
      <c r="V308" s="1">
        <v>2.2194207</v>
      </c>
      <c r="W308" s="1">
        <v>0.0</v>
      </c>
      <c r="X308" s="1">
        <v>0.0</v>
      </c>
      <c r="Y308" s="1">
        <v>0.0</v>
      </c>
      <c r="Z308" s="1">
        <v>0.0</v>
      </c>
      <c r="AA308" s="1">
        <v>0.0</v>
      </c>
      <c r="AB308" s="1">
        <v>4.000735</v>
      </c>
      <c r="AC308" s="1">
        <v>0.0</v>
      </c>
      <c r="AD308" s="1">
        <v>0.0</v>
      </c>
      <c r="AE308" s="1">
        <v>202923.0</v>
      </c>
      <c r="AF308" s="1">
        <v>1683.0</v>
      </c>
      <c r="AG308" s="1">
        <v>690.0</v>
      </c>
      <c r="AH308" s="1" t="s">
        <v>535</v>
      </c>
      <c r="AI308" s="1">
        <v>70.0</v>
      </c>
      <c r="AJ308" s="1">
        <v>8.0</v>
      </c>
      <c r="AK308" s="1">
        <v>8.0</v>
      </c>
      <c r="AL308" s="1">
        <v>14.0</v>
      </c>
    </row>
    <row r="309" ht="15.75" customHeight="1">
      <c r="A309" s="1" t="s">
        <v>975</v>
      </c>
      <c r="B309" s="1">
        <v>8.0</v>
      </c>
      <c r="C309" s="1" t="s">
        <v>68</v>
      </c>
      <c r="D309" s="1" t="s">
        <v>609</v>
      </c>
      <c r="E309" s="1" t="s">
        <v>610</v>
      </c>
      <c r="F309" s="1" t="s">
        <v>611</v>
      </c>
      <c r="H309" s="1">
        <v>87.732925</v>
      </c>
      <c r="I309" s="1">
        <v>5.2816753</v>
      </c>
      <c r="J309" s="1">
        <v>0.58704346</v>
      </c>
      <c r="K309" s="1">
        <v>0.0</v>
      </c>
      <c r="L309" s="1">
        <v>0.0</v>
      </c>
      <c r="M309" s="1">
        <v>1.0</v>
      </c>
      <c r="N309" s="1">
        <v>0.0</v>
      </c>
      <c r="O309" s="1">
        <v>0.0</v>
      </c>
      <c r="P309" s="1">
        <v>0.0</v>
      </c>
      <c r="Q309" s="1" t="s">
        <v>612</v>
      </c>
      <c r="R309" s="1">
        <v>8.0</v>
      </c>
      <c r="S309" s="1">
        <v>222.4800003170967</v>
      </c>
      <c r="T309" s="1">
        <v>0.0</v>
      </c>
      <c r="U309" s="1">
        <v>0.58704346</v>
      </c>
      <c r="V309" s="1">
        <v>0.0</v>
      </c>
      <c r="W309" s="1">
        <v>0.0</v>
      </c>
      <c r="X309" s="1">
        <v>0.0</v>
      </c>
      <c r="Y309" s="1">
        <v>0.0</v>
      </c>
      <c r="Z309" s="1">
        <v>0.0</v>
      </c>
      <c r="AA309" s="1">
        <v>0.0</v>
      </c>
      <c r="AB309" s="1">
        <v>0.0</v>
      </c>
      <c r="AC309" s="1">
        <v>0.0</v>
      </c>
      <c r="AD309" s="1">
        <v>0.0</v>
      </c>
      <c r="AE309" s="1">
        <v>196190.0</v>
      </c>
      <c r="AF309" s="1">
        <v>738.0</v>
      </c>
      <c r="AG309" s="1">
        <v>760.0</v>
      </c>
      <c r="AH309" s="1" t="s">
        <v>616</v>
      </c>
      <c r="AI309" s="1">
        <v>104.0</v>
      </c>
      <c r="AJ309" s="1">
        <v>8.0</v>
      </c>
      <c r="AK309" s="1">
        <v>8.0</v>
      </c>
      <c r="AL309" s="1">
        <v>12.0</v>
      </c>
    </row>
    <row r="310" ht="15.75" customHeight="1">
      <c r="A310" s="1" t="s">
        <v>975</v>
      </c>
      <c r="B310" s="1">
        <v>9.0</v>
      </c>
      <c r="C310" s="1" t="s">
        <v>1006</v>
      </c>
      <c r="D310" s="1" t="s">
        <v>2919</v>
      </c>
      <c r="E310" s="1" t="s">
        <v>2920</v>
      </c>
      <c r="F310" s="1" t="s">
        <v>2921</v>
      </c>
      <c r="H310" s="1">
        <v>86.31477</v>
      </c>
      <c r="I310" s="1">
        <v>5.5052958</v>
      </c>
      <c r="J310" s="1">
        <v>3.4463253</v>
      </c>
      <c r="K310" s="1">
        <v>0.0</v>
      </c>
      <c r="L310" s="1">
        <v>0.0</v>
      </c>
      <c r="M310" s="1">
        <v>0.90309</v>
      </c>
      <c r="N310" s="1">
        <v>0.0</v>
      </c>
      <c r="O310" s="1">
        <v>0.0</v>
      </c>
      <c r="P310" s="1">
        <v>0.0</v>
      </c>
      <c r="Q310" s="1" t="s">
        <v>2922</v>
      </c>
      <c r="R310" s="1">
        <v>6.0</v>
      </c>
      <c r="S310" s="1">
        <v>113.0</v>
      </c>
      <c r="T310" s="1">
        <v>0.0</v>
      </c>
      <c r="U310" s="1">
        <v>0.0</v>
      </c>
      <c r="V310" s="1">
        <v>0.0</v>
      </c>
      <c r="W310" s="1">
        <v>0.0</v>
      </c>
      <c r="X310" s="1">
        <v>0.0</v>
      </c>
      <c r="Y310" s="1">
        <v>3.4463253</v>
      </c>
      <c r="Z310" s="1">
        <v>0.0</v>
      </c>
      <c r="AA310" s="1">
        <v>0.0</v>
      </c>
      <c r="AB310" s="1">
        <v>0.0</v>
      </c>
      <c r="AC310" s="1">
        <v>0.0</v>
      </c>
      <c r="AD310" s="1">
        <v>0.0</v>
      </c>
      <c r="AE310" s="1">
        <v>67001.0</v>
      </c>
      <c r="AF310" s="1">
        <v>610.0</v>
      </c>
      <c r="AG310" s="1">
        <v>530.0</v>
      </c>
      <c r="AH310" s="1" t="s">
        <v>2925</v>
      </c>
      <c r="AI310" s="1">
        <v>253.0</v>
      </c>
      <c r="AJ310" s="1">
        <v>4.0</v>
      </c>
      <c r="AK310" s="1">
        <v>5.0</v>
      </c>
      <c r="AL310" s="1">
        <v>17.0</v>
      </c>
    </row>
    <row r="311" ht="15.75" customHeight="1">
      <c r="A311" s="1" t="s">
        <v>975</v>
      </c>
      <c r="B311" s="1">
        <v>10.0</v>
      </c>
      <c r="C311" s="1" t="s">
        <v>1008</v>
      </c>
      <c r="D311" s="1" t="s">
        <v>2926</v>
      </c>
      <c r="E311" s="1" t="s">
        <v>2927</v>
      </c>
      <c r="F311" s="1" t="s">
        <v>2928</v>
      </c>
      <c r="H311" s="1">
        <v>80.046265</v>
      </c>
      <c r="I311" s="1">
        <v>5.134886</v>
      </c>
      <c r="J311" s="1">
        <v>3.3422</v>
      </c>
      <c r="K311" s="1">
        <v>0.0</v>
      </c>
      <c r="L311" s="1">
        <v>0.0</v>
      </c>
      <c r="M311" s="1">
        <v>0.9542425</v>
      </c>
      <c r="N311" s="1">
        <v>0.0</v>
      </c>
      <c r="O311" s="1">
        <v>0.0</v>
      </c>
      <c r="P311" s="1">
        <v>0.0</v>
      </c>
      <c r="Q311" s="1" t="s">
        <v>2930</v>
      </c>
      <c r="R311" s="1">
        <v>7.0</v>
      </c>
      <c r="S311" s="1">
        <v>96.9200005531311</v>
      </c>
      <c r="T311" s="1">
        <v>0.0</v>
      </c>
      <c r="U311" s="1">
        <v>0.0</v>
      </c>
      <c r="V311" s="1">
        <v>0.0</v>
      </c>
      <c r="W311" s="1">
        <v>0.0</v>
      </c>
      <c r="X311" s="1">
        <v>0.0</v>
      </c>
      <c r="Y311" s="1">
        <v>3.3422</v>
      </c>
      <c r="Z311" s="1">
        <v>0.0</v>
      </c>
      <c r="AA311" s="1">
        <v>0.0</v>
      </c>
      <c r="AB311" s="1">
        <v>0.0</v>
      </c>
      <c r="AC311" s="1">
        <v>0.0</v>
      </c>
      <c r="AD311" s="1">
        <v>0.0</v>
      </c>
      <c r="AE311" s="1">
        <v>178307.0</v>
      </c>
      <c r="AF311" s="1">
        <v>326.0</v>
      </c>
      <c r="AG311" s="1">
        <v>730.0</v>
      </c>
      <c r="AH311" s="1" t="s">
        <v>1369</v>
      </c>
      <c r="AI311" s="1">
        <v>73.0</v>
      </c>
      <c r="AJ311" s="1">
        <v>11.0</v>
      </c>
      <c r="AK311" s="1">
        <v>11.0</v>
      </c>
      <c r="AL311" s="1">
        <v>11.0</v>
      </c>
    </row>
    <row r="312" ht="15.75" customHeight="1">
      <c r="A312" s="1" t="s">
        <v>975</v>
      </c>
      <c r="B312" s="1">
        <v>11.0</v>
      </c>
      <c r="C312" s="1" t="s">
        <v>1015</v>
      </c>
      <c r="D312" s="1" t="s">
        <v>2931</v>
      </c>
      <c r="E312" s="1" t="s">
        <v>2932</v>
      </c>
      <c r="F312" s="1" t="s">
        <v>2933</v>
      </c>
      <c r="H312" s="1">
        <v>79.90691</v>
      </c>
      <c r="I312" s="1">
        <v>6.723118</v>
      </c>
      <c r="J312" s="1">
        <v>2.612168</v>
      </c>
      <c r="K312" s="1">
        <v>0.0</v>
      </c>
      <c r="L312" s="1">
        <v>0.0</v>
      </c>
      <c r="M312" s="1">
        <v>0.7781513</v>
      </c>
      <c r="N312" s="1">
        <v>0.0</v>
      </c>
      <c r="O312" s="1">
        <v>0.0</v>
      </c>
      <c r="P312" s="1">
        <v>0.0</v>
      </c>
      <c r="Q312" s="1" t="s">
        <v>2934</v>
      </c>
      <c r="R312" s="1">
        <v>4.0</v>
      </c>
      <c r="S312" s="1">
        <v>120.0</v>
      </c>
      <c r="T312" s="1">
        <v>0.0</v>
      </c>
      <c r="U312" s="1">
        <v>0.0</v>
      </c>
      <c r="V312" s="1">
        <v>0.0</v>
      </c>
      <c r="W312" s="1">
        <v>0.0</v>
      </c>
      <c r="X312" s="1">
        <v>0.0</v>
      </c>
      <c r="Y312" s="1">
        <v>2.612168</v>
      </c>
      <c r="Z312" s="1">
        <v>0.0</v>
      </c>
      <c r="AA312" s="1">
        <v>0.0</v>
      </c>
      <c r="AB312" s="1">
        <v>0.0</v>
      </c>
      <c r="AC312" s="1">
        <v>0.0</v>
      </c>
      <c r="AD312" s="1">
        <v>0.0</v>
      </c>
      <c r="AE312" s="1">
        <v>437631.0</v>
      </c>
      <c r="AF312" s="1">
        <v>25.0</v>
      </c>
      <c r="AG312" s="1">
        <v>650.0</v>
      </c>
      <c r="AH312" s="1" t="s">
        <v>2935</v>
      </c>
      <c r="AI312" s="1">
        <v>2.0</v>
      </c>
      <c r="AJ312" s="1">
        <v>1.0</v>
      </c>
      <c r="AK312" s="1">
        <v>1.0</v>
      </c>
      <c r="AL312" s="1">
        <v>5.0</v>
      </c>
    </row>
    <row r="313" ht="15.75" customHeight="1">
      <c r="A313" s="1" t="s">
        <v>975</v>
      </c>
      <c r="B313" s="1">
        <v>12.0</v>
      </c>
      <c r="C313" s="1" t="s">
        <v>1019</v>
      </c>
      <c r="D313" s="1" t="s">
        <v>2938</v>
      </c>
      <c r="E313" s="1" t="s">
        <v>2939</v>
      </c>
      <c r="F313" s="1" t="s">
        <v>2940</v>
      </c>
      <c r="H313" s="1">
        <v>72.517784</v>
      </c>
      <c r="I313" s="1">
        <v>7.464022</v>
      </c>
      <c r="J313" s="1">
        <v>4.0502033</v>
      </c>
      <c r="K313" s="1">
        <v>0.0</v>
      </c>
      <c r="L313" s="1">
        <v>0.0</v>
      </c>
      <c r="M313" s="1">
        <v>0.69897</v>
      </c>
      <c r="N313" s="1">
        <v>0.0</v>
      </c>
      <c r="O313" s="1">
        <v>0.0</v>
      </c>
      <c r="P313" s="1">
        <v>0.0</v>
      </c>
      <c r="Q313" s="1" t="s">
        <v>2942</v>
      </c>
      <c r="R313" s="1">
        <v>3.0</v>
      </c>
      <c r="S313" s="1">
        <v>80.18999959900975</v>
      </c>
      <c r="T313" s="1">
        <v>0.25788632</v>
      </c>
      <c r="U313" s="1">
        <v>0.0</v>
      </c>
      <c r="V313" s="1">
        <v>0.0</v>
      </c>
      <c r="W313" s="1">
        <v>0.0</v>
      </c>
      <c r="X313" s="1">
        <v>0.0</v>
      </c>
      <c r="Y313" s="1">
        <v>0.0</v>
      </c>
      <c r="Z313" s="1">
        <v>4.0502033</v>
      </c>
      <c r="AA313" s="1">
        <v>0.0</v>
      </c>
      <c r="AB313" s="1">
        <v>0.0</v>
      </c>
      <c r="AC313" s="1">
        <v>0.0</v>
      </c>
      <c r="AD313" s="1">
        <v>0.0</v>
      </c>
      <c r="AE313" s="1">
        <v>84348.0</v>
      </c>
      <c r="AF313" s="1">
        <v>530.0</v>
      </c>
      <c r="AG313" s="1">
        <v>610.0</v>
      </c>
      <c r="AH313" s="1" t="s">
        <v>1796</v>
      </c>
      <c r="AI313" s="1">
        <v>12.0</v>
      </c>
      <c r="AJ313" s="1">
        <v>10.0</v>
      </c>
      <c r="AK313" s="1">
        <v>11.0</v>
      </c>
      <c r="AL313" s="1">
        <v>17.0</v>
      </c>
    </row>
    <row r="314" ht="15.75" customHeight="1">
      <c r="A314" s="1" t="s">
        <v>975</v>
      </c>
      <c r="B314" s="1">
        <v>13.0</v>
      </c>
      <c r="C314" s="1" t="s">
        <v>1025</v>
      </c>
      <c r="D314" s="1" t="s">
        <v>2947</v>
      </c>
      <c r="E314" s="1" t="s">
        <v>2949</v>
      </c>
      <c r="F314" s="1" t="s">
        <v>2950</v>
      </c>
      <c r="H314" s="1">
        <v>71.787506</v>
      </c>
      <c r="I314" s="1">
        <v>7.25081</v>
      </c>
      <c r="J314" s="1">
        <v>3.3665648</v>
      </c>
      <c r="K314" s="1">
        <v>0.0</v>
      </c>
      <c r="L314" s="1">
        <v>0.0</v>
      </c>
      <c r="M314" s="1">
        <v>0.60206</v>
      </c>
      <c r="N314" s="1">
        <v>0.0</v>
      </c>
      <c r="O314" s="1">
        <v>0.0</v>
      </c>
      <c r="P314" s="1">
        <v>0.0</v>
      </c>
      <c r="Q314" s="1" t="s">
        <v>2951</v>
      </c>
      <c r="R314" s="1">
        <v>2.0</v>
      </c>
      <c r="S314" s="1">
        <v>125.120002746582</v>
      </c>
      <c r="T314" s="1">
        <v>0.0</v>
      </c>
      <c r="U314" s="1">
        <v>0.0</v>
      </c>
      <c r="V314" s="1">
        <v>0.0</v>
      </c>
      <c r="W314" s="1">
        <v>1.8866374</v>
      </c>
      <c r="X314" s="1">
        <v>0.0</v>
      </c>
      <c r="Y314" s="1">
        <v>0.0</v>
      </c>
      <c r="Z314" s="1">
        <v>3.3665648</v>
      </c>
      <c r="AA314" s="1">
        <v>0.0</v>
      </c>
      <c r="AB314" s="1">
        <v>0.0</v>
      </c>
      <c r="AC314" s="1">
        <v>0.0</v>
      </c>
      <c r="AD314" s="1">
        <v>0.0</v>
      </c>
      <c r="AE314" s="1">
        <v>234695.0</v>
      </c>
      <c r="AF314" s="1">
        <v>14.0</v>
      </c>
      <c r="AG314" s="1">
        <v>700.0</v>
      </c>
      <c r="AH314" s="1" t="s">
        <v>2954</v>
      </c>
      <c r="AI314" s="1">
        <v>3.0</v>
      </c>
      <c r="AJ314" s="1">
        <v>2.0</v>
      </c>
      <c r="AK314" s="1">
        <v>4.0</v>
      </c>
      <c r="AL314" s="1">
        <v>5.0</v>
      </c>
    </row>
    <row r="315" ht="15.75" customHeight="1">
      <c r="A315" s="1" t="s">
        <v>975</v>
      </c>
      <c r="B315" s="1">
        <v>14.0</v>
      </c>
      <c r="C315" s="1" t="s">
        <v>1031</v>
      </c>
      <c r="D315" s="1" t="s">
        <v>2955</v>
      </c>
      <c r="E315" s="1" t="s">
        <v>2956</v>
      </c>
      <c r="F315" s="1" t="s">
        <v>2957</v>
      </c>
      <c r="H315" s="1">
        <v>68.97692</v>
      </c>
      <c r="I315" s="1">
        <v>5.518301</v>
      </c>
      <c r="J315" s="1">
        <v>4.035211</v>
      </c>
      <c r="K315" s="1">
        <v>0.0</v>
      </c>
      <c r="L315" s="1">
        <v>0.0</v>
      </c>
      <c r="M315" s="1">
        <v>0.69897</v>
      </c>
      <c r="N315" s="1">
        <v>0.0</v>
      </c>
      <c r="O315" s="1">
        <v>0.0</v>
      </c>
      <c r="P315" s="1">
        <v>0.0</v>
      </c>
      <c r="Q315" s="1" t="s">
        <v>2960</v>
      </c>
      <c r="R315" s="1">
        <v>3.0</v>
      </c>
      <c r="S315" s="1">
        <v>105.6999998092651</v>
      </c>
      <c r="T315" s="1">
        <v>0.0</v>
      </c>
      <c r="U315" s="1">
        <v>0.5297307</v>
      </c>
      <c r="V315" s="1">
        <v>0.0</v>
      </c>
      <c r="W315" s="1">
        <v>0.0</v>
      </c>
      <c r="X315" s="1">
        <v>0.0</v>
      </c>
      <c r="Y315" s="1">
        <v>0.0</v>
      </c>
      <c r="Z315" s="1">
        <v>0.0</v>
      </c>
      <c r="AA315" s="1">
        <v>4.035211</v>
      </c>
      <c r="AB315" s="1">
        <v>0.0</v>
      </c>
      <c r="AC315" s="1">
        <v>0.0</v>
      </c>
      <c r="AD315" s="1">
        <v>0.0</v>
      </c>
      <c r="AE315" s="1">
        <v>270087.0</v>
      </c>
      <c r="AF315" s="1">
        <v>37.0</v>
      </c>
      <c r="AG315" s="1">
        <v>760.0</v>
      </c>
      <c r="AH315" s="1" t="s">
        <v>751</v>
      </c>
      <c r="AI315" s="1">
        <v>7.0</v>
      </c>
      <c r="AJ315" s="1">
        <v>5.0</v>
      </c>
      <c r="AK315" s="1">
        <v>5.0</v>
      </c>
      <c r="AL315" s="1">
        <v>8.0</v>
      </c>
    </row>
    <row r="316" ht="15.75" customHeight="1">
      <c r="A316" s="1" t="s">
        <v>975</v>
      </c>
      <c r="B316" s="1">
        <v>15.0</v>
      </c>
      <c r="C316" s="1" t="s">
        <v>1035</v>
      </c>
      <c r="D316" s="1" t="s">
        <v>2962</v>
      </c>
      <c r="E316" s="1" t="s">
        <v>2964</v>
      </c>
      <c r="F316" s="1" t="s">
        <v>2965</v>
      </c>
      <c r="H316" s="1">
        <v>64.85452</v>
      </c>
      <c r="I316" s="1">
        <v>5.0535517</v>
      </c>
      <c r="J316" s="1">
        <v>4.0502033</v>
      </c>
      <c r="K316" s="1">
        <v>0.0</v>
      </c>
      <c r="L316" s="1">
        <v>0.0</v>
      </c>
      <c r="M316" s="1">
        <v>0.845098</v>
      </c>
      <c r="N316" s="1">
        <v>0.0</v>
      </c>
      <c r="O316" s="1">
        <v>0.0</v>
      </c>
      <c r="P316" s="1">
        <v>0.0</v>
      </c>
      <c r="Q316" s="1" t="s">
        <v>2966</v>
      </c>
      <c r="R316" s="1">
        <v>5.0</v>
      </c>
      <c r="S316" s="1">
        <v>70.06000024080276</v>
      </c>
      <c r="T316" s="1">
        <v>0.0</v>
      </c>
      <c r="U316" s="1">
        <v>0.0</v>
      </c>
      <c r="V316" s="1">
        <v>1.9421412</v>
      </c>
      <c r="W316" s="1">
        <v>0.0</v>
      </c>
      <c r="X316" s="1">
        <v>0.0</v>
      </c>
      <c r="Y316" s="1">
        <v>0.0</v>
      </c>
      <c r="Z316" s="1">
        <v>4.0502033</v>
      </c>
      <c r="AA316" s="1">
        <v>0.0</v>
      </c>
      <c r="AB316" s="1">
        <v>0.0</v>
      </c>
      <c r="AC316" s="1">
        <v>0.0</v>
      </c>
      <c r="AD316" s="1">
        <v>0.0</v>
      </c>
      <c r="AE316" s="1">
        <v>29561.0</v>
      </c>
      <c r="AF316" s="1">
        <v>384.0</v>
      </c>
      <c r="AG316" s="1">
        <v>130.0</v>
      </c>
      <c r="AH316" s="1" t="s">
        <v>2969</v>
      </c>
      <c r="AI316" s="1">
        <v>122.0</v>
      </c>
      <c r="AJ316" s="1">
        <v>10.0</v>
      </c>
      <c r="AK316" s="1">
        <v>10.0</v>
      </c>
      <c r="AL316" s="1">
        <v>4.0</v>
      </c>
    </row>
    <row r="317" ht="15.75" customHeight="1">
      <c r="A317" s="1" t="s">
        <v>975</v>
      </c>
      <c r="B317" s="1">
        <v>16.0</v>
      </c>
      <c r="C317" s="1" t="s">
        <v>1041</v>
      </c>
      <c r="D317" s="1" t="s">
        <v>2970</v>
      </c>
      <c r="E317" s="1" t="s">
        <v>2971</v>
      </c>
      <c r="F317" s="1" t="s">
        <v>2972</v>
      </c>
      <c r="H317" s="1">
        <v>62.027336</v>
      </c>
      <c r="I317" s="1">
        <v>6.045732</v>
      </c>
      <c r="J317" s="1">
        <v>3.4477286</v>
      </c>
      <c r="K317" s="1">
        <v>0.0</v>
      </c>
      <c r="L317" s="1">
        <v>0.0</v>
      </c>
      <c r="M317" s="1">
        <v>0.7781513</v>
      </c>
      <c r="N317" s="1">
        <v>0.0</v>
      </c>
      <c r="O317" s="1">
        <v>0.0</v>
      </c>
      <c r="P317" s="1">
        <v>0.0</v>
      </c>
      <c r="Q317" s="1" t="s">
        <v>2973</v>
      </c>
      <c r="R317" s="1">
        <v>4.0</v>
      </c>
      <c r="S317" s="1">
        <v>69.5</v>
      </c>
      <c r="T317" s="1">
        <v>0.0</v>
      </c>
      <c r="U317" s="1">
        <v>0.0</v>
      </c>
      <c r="V317" s="1">
        <v>0.0</v>
      </c>
      <c r="W317" s="1">
        <v>0.0</v>
      </c>
      <c r="X317" s="1">
        <v>3.4477286</v>
      </c>
      <c r="Y317" s="1">
        <v>0.0</v>
      </c>
      <c r="Z317" s="1">
        <v>0.0</v>
      </c>
      <c r="AA317" s="1">
        <v>0.0</v>
      </c>
      <c r="AB317" s="1">
        <v>0.0</v>
      </c>
      <c r="AC317" s="1">
        <v>0.0</v>
      </c>
      <c r="AD317" s="1">
        <v>0.0</v>
      </c>
      <c r="AE317" s="1">
        <v>36571.0</v>
      </c>
      <c r="AF317" s="1">
        <v>532.0</v>
      </c>
      <c r="AG317" s="1">
        <v>620.0</v>
      </c>
      <c r="AH317" s="1" t="s">
        <v>2974</v>
      </c>
      <c r="AI317" s="1">
        <v>51.0</v>
      </c>
      <c r="AJ317" s="1">
        <v>8.0</v>
      </c>
      <c r="AK317" s="1">
        <v>8.0</v>
      </c>
      <c r="AL317" s="1">
        <v>11.0</v>
      </c>
    </row>
    <row r="318" ht="15.75" customHeight="1">
      <c r="A318" s="1" t="s">
        <v>975</v>
      </c>
      <c r="B318" s="1">
        <v>17.0</v>
      </c>
      <c r="C318" s="1" t="s">
        <v>1045</v>
      </c>
      <c r="D318" s="1" t="s">
        <v>2975</v>
      </c>
      <c r="E318" s="1" t="s">
        <v>2976</v>
      </c>
      <c r="F318" s="1" t="s">
        <v>2977</v>
      </c>
      <c r="H318" s="1">
        <v>60.775455</v>
      </c>
      <c r="I318" s="1">
        <v>6.06142</v>
      </c>
      <c r="J318" s="1">
        <v>0.0</v>
      </c>
      <c r="K318" s="1">
        <v>0.0</v>
      </c>
      <c r="L318" s="1">
        <v>0.0</v>
      </c>
      <c r="M318" s="1">
        <v>0.60206</v>
      </c>
      <c r="N318" s="1">
        <v>0.0</v>
      </c>
      <c r="O318" s="1">
        <v>0.0</v>
      </c>
      <c r="P318" s="1">
        <v>0.0</v>
      </c>
      <c r="Q318" s="1" t="s">
        <v>2980</v>
      </c>
      <c r="R318" s="1">
        <v>2.0</v>
      </c>
      <c r="S318" s="1">
        <v>276.3499908447266</v>
      </c>
      <c r="T318" s="1">
        <v>0.0</v>
      </c>
      <c r="U318" s="1">
        <v>0.0</v>
      </c>
      <c r="V318" s="1">
        <v>0.0</v>
      </c>
      <c r="W318" s="1">
        <v>0.0</v>
      </c>
      <c r="X318" s="1">
        <v>0.0</v>
      </c>
      <c r="Y318" s="1">
        <v>0.0</v>
      </c>
      <c r="Z318" s="1">
        <v>0.0</v>
      </c>
      <c r="AA318" s="1">
        <v>0.0</v>
      </c>
      <c r="AB318" s="1">
        <v>0.0</v>
      </c>
      <c r="AC318" s="1">
        <v>0.0</v>
      </c>
      <c r="AD318" s="1">
        <v>0.0</v>
      </c>
      <c r="AE318" s="1">
        <v>287133.0</v>
      </c>
      <c r="AF318" s="1">
        <v>62.0</v>
      </c>
      <c r="AG318" s="1">
        <v>580.0</v>
      </c>
      <c r="AH318" s="1" t="s">
        <v>2025</v>
      </c>
      <c r="AI318" s="1">
        <v>2.0</v>
      </c>
      <c r="AJ318" s="1">
        <v>2.0</v>
      </c>
      <c r="AK318" s="1">
        <v>2.0</v>
      </c>
      <c r="AL318" s="1">
        <v>16.0</v>
      </c>
    </row>
    <row r="319" ht="15.75" customHeight="1">
      <c r="A319" s="1" t="s">
        <v>975</v>
      </c>
      <c r="B319" s="1">
        <v>18.0</v>
      </c>
      <c r="C319" s="1" t="s">
        <v>1055</v>
      </c>
      <c r="D319" s="1" t="s">
        <v>2988</v>
      </c>
      <c r="E319" s="1" t="s">
        <v>2990</v>
      </c>
      <c r="F319" s="1" t="s">
        <v>2992</v>
      </c>
      <c r="H319" s="1">
        <v>59.702206</v>
      </c>
      <c r="I319" s="1">
        <v>4.8012886</v>
      </c>
      <c r="J319" s="1">
        <v>3.9421246</v>
      </c>
      <c r="K319" s="1">
        <v>0.0</v>
      </c>
      <c r="L319" s="1">
        <v>0.0</v>
      </c>
      <c r="M319" s="1">
        <v>0.7781513</v>
      </c>
      <c r="N319" s="1">
        <v>0.0</v>
      </c>
      <c r="O319" s="1">
        <v>0.0</v>
      </c>
      <c r="P319" s="1">
        <v>0.0</v>
      </c>
      <c r="Q319" s="1" t="s">
        <v>2993</v>
      </c>
      <c r="R319" s="1">
        <v>4.0</v>
      </c>
      <c r="S319" s="1">
        <v>76.0</v>
      </c>
      <c r="T319" s="1">
        <v>0.25568104</v>
      </c>
      <c r="U319" s="1">
        <v>0.63237154</v>
      </c>
      <c r="V319" s="1">
        <v>0.0</v>
      </c>
      <c r="W319" s="1">
        <v>0.0</v>
      </c>
      <c r="X319" s="1">
        <v>0.0</v>
      </c>
      <c r="Y319" s="1">
        <v>0.0</v>
      </c>
      <c r="Z319" s="1">
        <v>3.9421246</v>
      </c>
      <c r="AA319" s="1">
        <v>0.0</v>
      </c>
      <c r="AB319" s="1">
        <v>0.0</v>
      </c>
      <c r="AC319" s="1">
        <v>0.0</v>
      </c>
      <c r="AD319" s="1">
        <v>0.0</v>
      </c>
      <c r="AE319" s="1">
        <v>226038.0</v>
      </c>
      <c r="AF319" s="1">
        <v>435.0</v>
      </c>
      <c r="AH319" s="1" t="s">
        <v>2998</v>
      </c>
      <c r="AI319" s="1">
        <v>38.0</v>
      </c>
      <c r="AJ319" s="1">
        <v>4.0</v>
      </c>
      <c r="AK319" s="1">
        <v>5.0</v>
      </c>
      <c r="AL319" s="1">
        <v>6.0</v>
      </c>
    </row>
    <row r="320" ht="15.75" customHeight="1">
      <c r="A320" s="1" t="s">
        <v>975</v>
      </c>
      <c r="B320" s="1">
        <v>19.0</v>
      </c>
      <c r="C320" s="1" t="s">
        <v>1051</v>
      </c>
      <c r="D320" s="1" t="s">
        <v>2983</v>
      </c>
      <c r="E320" s="1" t="s">
        <v>2984</v>
      </c>
      <c r="F320" s="1" t="s">
        <v>2985</v>
      </c>
      <c r="H320" s="1">
        <v>59.53061</v>
      </c>
      <c r="I320" s="1">
        <v>4.5083923</v>
      </c>
      <c r="J320" s="1">
        <v>0.5637856</v>
      </c>
      <c r="K320" s="1">
        <v>0.0</v>
      </c>
      <c r="L320" s="1">
        <v>0.0</v>
      </c>
      <c r="M320" s="1">
        <v>0.90309</v>
      </c>
      <c r="N320" s="1">
        <v>0.0</v>
      </c>
      <c r="O320" s="1">
        <v>0.0</v>
      </c>
      <c r="P320" s="1">
        <v>0.0</v>
      </c>
      <c r="Q320" s="1" t="s">
        <v>2987</v>
      </c>
      <c r="R320" s="1">
        <v>6.0</v>
      </c>
      <c r="S320" s="1">
        <v>167.900001168251</v>
      </c>
      <c r="T320" s="1">
        <v>0.0</v>
      </c>
      <c r="U320" s="1">
        <v>0.5637856</v>
      </c>
      <c r="V320" s="1">
        <v>0.0</v>
      </c>
      <c r="W320" s="1">
        <v>0.0</v>
      </c>
      <c r="X320" s="1">
        <v>0.0</v>
      </c>
      <c r="Y320" s="1">
        <v>0.0</v>
      </c>
      <c r="Z320" s="1">
        <v>0.0</v>
      </c>
      <c r="AA320" s="1">
        <v>0.0</v>
      </c>
      <c r="AB320" s="1">
        <v>0.0</v>
      </c>
      <c r="AC320" s="1">
        <v>0.0</v>
      </c>
      <c r="AD320" s="1">
        <v>0.0</v>
      </c>
      <c r="AE320" s="1">
        <v>51229.0</v>
      </c>
      <c r="AF320" s="1">
        <v>561.0</v>
      </c>
      <c r="AG320" s="1">
        <v>870.0</v>
      </c>
      <c r="AH320" s="1" t="s">
        <v>1243</v>
      </c>
      <c r="AI320" s="1">
        <v>195.0</v>
      </c>
      <c r="AJ320" s="1">
        <v>8.0</v>
      </c>
      <c r="AK320" s="1">
        <v>8.0</v>
      </c>
      <c r="AL320" s="1">
        <v>13.0</v>
      </c>
    </row>
    <row r="321" ht="15.75" customHeight="1">
      <c r="A321" s="1" t="s">
        <v>975</v>
      </c>
      <c r="B321" s="1">
        <v>20.0</v>
      </c>
      <c r="C321" s="1" t="s">
        <v>1063</v>
      </c>
      <c r="D321" s="1" t="s">
        <v>3002</v>
      </c>
      <c r="E321" s="1" t="s">
        <v>3003</v>
      </c>
      <c r="F321" s="1" t="s">
        <v>3004</v>
      </c>
      <c r="H321" s="1">
        <v>57.99009</v>
      </c>
      <c r="I321" s="1">
        <v>5.4371047</v>
      </c>
      <c r="J321" s="1">
        <v>2.4528863</v>
      </c>
      <c r="K321" s="1">
        <v>0.0</v>
      </c>
      <c r="L321" s="1">
        <v>0.0</v>
      </c>
      <c r="M321" s="1">
        <v>1.0</v>
      </c>
      <c r="N321" s="1">
        <v>0.0</v>
      </c>
      <c r="O321" s="1">
        <v>0.0</v>
      </c>
      <c r="P321" s="1">
        <v>0.0</v>
      </c>
      <c r="Q321" s="1" t="s">
        <v>3006</v>
      </c>
      <c r="R321" s="1">
        <v>8.0</v>
      </c>
      <c r="S321" s="1">
        <v>53.01999950408936</v>
      </c>
      <c r="T321" s="1">
        <v>0.08560621</v>
      </c>
      <c r="U321" s="1">
        <v>0.0</v>
      </c>
      <c r="V321" s="1">
        <v>2.4528863</v>
      </c>
      <c r="W321" s="1">
        <v>0.0</v>
      </c>
      <c r="X321" s="1">
        <v>0.0</v>
      </c>
      <c r="Y321" s="1">
        <v>0.0</v>
      </c>
      <c r="Z321" s="1">
        <v>0.0</v>
      </c>
      <c r="AA321" s="1">
        <v>0.0</v>
      </c>
      <c r="AB321" s="1">
        <v>0.0</v>
      </c>
      <c r="AC321" s="1">
        <v>0.0</v>
      </c>
      <c r="AD321" s="1">
        <v>0.0</v>
      </c>
      <c r="AE321" s="1">
        <v>73058.0</v>
      </c>
      <c r="AF321" s="1">
        <v>635.0</v>
      </c>
      <c r="AG321" s="1">
        <v>600.0</v>
      </c>
      <c r="AH321" s="1" t="s">
        <v>3010</v>
      </c>
      <c r="AI321" s="1">
        <v>47.0</v>
      </c>
      <c r="AJ321" s="1">
        <v>4.0</v>
      </c>
      <c r="AK321" s="1">
        <v>4.0</v>
      </c>
      <c r="AL321" s="1">
        <v>12.0</v>
      </c>
    </row>
    <row r="322" ht="15.75" customHeight="1">
      <c r="A322" s="1" t="s">
        <v>975</v>
      </c>
      <c r="B322" s="1">
        <v>21.0</v>
      </c>
      <c r="C322" s="1" t="s">
        <v>1069</v>
      </c>
      <c r="D322" s="1" t="s">
        <v>3012</v>
      </c>
      <c r="E322" s="1" t="s">
        <v>3013</v>
      </c>
      <c r="F322" s="1" t="s">
        <v>3015</v>
      </c>
      <c r="H322" s="1">
        <v>57.599438</v>
      </c>
      <c r="I322" s="1">
        <v>5.9484096</v>
      </c>
      <c r="J322" s="1">
        <v>3.839664</v>
      </c>
      <c r="K322" s="1">
        <v>0.0</v>
      </c>
      <c r="L322" s="1">
        <v>0.0</v>
      </c>
      <c r="M322" s="1">
        <v>0.90309</v>
      </c>
      <c r="N322" s="1">
        <v>0.0</v>
      </c>
      <c r="O322" s="1">
        <v>0.0</v>
      </c>
      <c r="P322" s="1">
        <v>0.0</v>
      </c>
      <c r="Q322" s="1" t="s">
        <v>3018</v>
      </c>
      <c r="R322" s="1">
        <v>6.0</v>
      </c>
      <c r="S322" s="1">
        <v>41.45999813079834</v>
      </c>
      <c r="T322" s="1">
        <v>0.0</v>
      </c>
      <c r="U322" s="1">
        <v>0.0</v>
      </c>
      <c r="V322" s="1">
        <v>0.0</v>
      </c>
      <c r="W322" s="1">
        <v>0.0</v>
      </c>
      <c r="X322" s="1">
        <v>1.487751</v>
      </c>
      <c r="Y322" s="1">
        <v>0.0</v>
      </c>
      <c r="Z322" s="1">
        <v>3.839664</v>
      </c>
      <c r="AA322" s="1">
        <v>0.0</v>
      </c>
      <c r="AB322" s="1">
        <v>0.0</v>
      </c>
      <c r="AC322" s="1">
        <v>0.0</v>
      </c>
      <c r="AD322" s="1">
        <v>0.0</v>
      </c>
      <c r="AE322" s="1">
        <v>13872.0</v>
      </c>
      <c r="AF322" s="1">
        <v>52.0</v>
      </c>
      <c r="AG322" s="1">
        <v>570.0</v>
      </c>
      <c r="AH322" s="1" t="s">
        <v>1003</v>
      </c>
      <c r="AI322" s="1">
        <v>5.0</v>
      </c>
      <c r="AJ322" s="1">
        <v>6.0</v>
      </c>
      <c r="AK322" s="1">
        <v>7.0</v>
      </c>
      <c r="AL322" s="1">
        <v>23.0</v>
      </c>
    </row>
    <row r="323" ht="15.75" customHeight="1">
      <c r="A323" s="1" t="s">
        <v>975</v>
      </c>
      <c r="B323" s="1">
        <v>22.0</v>
      </c>
      <c r="C323" s="1" t="s">
        <v>1072</v>
      </c>
      <c r="D323" s="1" t="s">
        <v>3022</v>
      </c>
      <c r="E323" s="1" t="s">
        <v>3023</v>
      </c>
      <c r="F323" s="1" t="s">
        <v>3024</v>
      </c>
      <c r="H323" s="1">
        <v>56.458607</v>
      </c>
      <c r="I323" s="1">
        <v>4.200871</v>
      </c>
      <c r="J323" s="1">
        <v>3.0665994</v>
      </c>
      <c r="K323" s="1">
        <v>0.0</v>
      </c>
      <c r="L323" s="1">
        <v>0.0</v>
      </c>
      <c r="M323" s="1">
        <v>0.90309</v>
      </c>
      <c r="N323" s="1">
        <v>0.0</v>
      </c>
      <c r="O323" s="1">
        <v>0.0</v>
      </c>
      <c r="P323" s="1">
        <v>0.0</v>
      </c>
      <c r="Q323" s="1" t="s">
        <v>3027</v>
      </c>
      <c r="R323" s="1">
        <v>6.0</v>
      </c>
      <c r="S323" s="1">
        <v>73.0</v>
      </c>
      <c r="T323" s="1">
        <v>0.0</v>
      </c>
      <c r="U323" s="1">
        <v>0.0</v>
      </c>
      <c r="V323" s="1">
        <v>0.0</v>
      </c>
      <c r="W323" s="1">
        <v>0.0</v>
      </c>
      <c r="X323" s="1">
        <v>3.0665994</v>
      </c>
      <c r="Y323" s="1">
        <v>0.0</v>
      </c>
      <c r="Z323" s="1">
        <v>0.0</v>
      </c>
      <c r="AA323" s="1">
        <v>0.0</v>
      </c>
      <c r="AB323" s="1">
        <v>0.0</v>
      </c>
      <c r="AC323" s="1">
        <v>0.0</v>
      </c>
      <c r="AD323" s="1">
        <v>0.0</v>
      </c>
      <c r="AE323" s="1">
        <v>22746.0</v>
      </c>
      <c r="AF323" s="1">
        <v>261.0</v>
      </c>
      <c r="AG323" s="1">
        <v>820.0</v>
      </c>
      <c r="AH323" s="1" t="s">
        <v>3028</v>
      </c>
      <c r="AI323" s="1">
        <v>71.0</v>
      </c>
      <c r="AJ323" s="1">
        <v>3.0</v>
      </c>
      <c r="AK323" s="1">
        <v>3.0</v>
      </c>
      <c r="AL323" s="1">
        <v>9.0</v>
      </c>
    </row>
    <row r="324" ht="15.75" customHeight="1">
      <c r="A324" s="1" t="s">
        <v>975</v>
      </c>
      <c r="B324" s="1">
        <v>23.0</v>
      </c>
      <c r="C324" s="1" t="s">
        <v>1079</v>
      </c>
      <c r="D324" s="1" t="s">
        <v>3031</v>
      </c>
      <c r="E324" s="1" t="s">
        <v>3032</v>
      </c>
      <c r="F324" s="1" t="s">
        <v>3033</v>
      </c>
      <c r="H324" s="1">
        <v>55.317093</v>
      </c>
      <c r="I324" s="1">
        <v>5.6881933</v>
      </c>
      <c r="J324" s="1">
        <v>2.8457856</v>
      </c>
      <c r="K324" s="1">
        <v>0.0</v>
      </c>
      <c r="L324" s="1">
        <v>0.0</v>
      </c>
      <c r="M324" s="1">
        <v>0.69897</v>
      </c>
      <c r="N324" s="1">
        <v>0.0</v>
      </c>
      <c r="O324" s="1">
        <v>0.0</v>
      </c>
      <c r="P324" s="1">
        <v>0.0</v>
      </c>
      <c r="Q324" s="1" t="s">
        <v>3036</v>
      </c>
      <c r="R324" s="1">
        <v>3.0</v>
      </c>
      <c r="S324" s="1">
        <v>85.0</v>
      </c>
      <c r="T324" s="1">
        <v>0.17846553</v>
      </c>
      <c r="U324" s="1">
        <v>0.0</v>
      </c>
      <c r="V324" s="1">
        <v>0.0</v>
      </c>
      <c r="W324" s="1">
        <v>2.8457856</v>
      </c>
      <c r="X324" s="1">
        <v>0.0</v>
      </c>
      <c r="Y324" s="1">
        <v>0.0</v>
      </c>
      <c r="Z324" s="1">
        <v>0.0</v>
      </c>
      <c r="AA324" s="1">
        <v>0.0</v>
      </c>
      <c r="AB324" s="1">
        <v>0.0</v>
      </c>
      <c r="AC324" s="1">
        <v>0.0</v>
      </c>
      <c r="AD324" s="1">
        <v>0.0</v>
      </c>
      <c r="AE324" s="1">
        <v>15323.0</v>
      </c>
      <c r="AF324" s="1">
        <v>290.0</v>
      </c>
      <c r="AG324" s="1">
        <v>700.0</v>
      </c>
      <c r="AH324" s="1" t="s">
        <v>3040</v>
      </c>
      <c r="AI324" s="1">
        <v>40.0</v>
      </c>
      <c r="AJ324" s="1">
        <v>3.0</v>
      </c>
      <c r="AK324" s="1">
        <v>4.0</v>
      </c>
      <c r="AL324" s="1">
        <v>12.0</v>
      </c>
    </row>
    <row r="325" ht="15.75" customHeight="1">
      <c r="A325" s="1" t="s">
        <v>975</v>
      </c>
      <c r="B325" s="1">
        <v>24.0</v>
      </c>
      <c r="C325" s="1" t="s">
        <v>1086</v>
      </c>
      <c r="D325" s="1" t="s">
        <v>3041</v>
      </c>
      <c r="E325" s="1" t="s">
        <v>3042</v>
      </c>
      <c r="F325" s="1" t="s">
        <v>3043</v>
      </c>
      <c r="H325" s="1">
        <v>55.22667</v>
      </c>
      <c r="I325" s="1">
        <v>4.298608</v>
      </c>
      <c r="J325" s="1">
        <v>4.2393107</v>
      </c>
      <c r="K325" s="1">
        <v>0.0</v>
      </c>
      <c r="L325" s="1">
        <v>0.0</v>
      </c>
      <c r="M325" s="1">
        <v>0.69897</v>
      </c>
      <c r="N325" s="1">
        <v>0.0</v>
      </c>
      <c r="O325" s="1">
        <v>0.0</v>
      </c>
      <c r="P325" s="1">
        <v>0.0</v>
      </c>
      <c r="Q325" s="1" t="s">
        <v>3047</v>
      </c>
      <c r="R325" s="1">
        <v>3.0</v>
      </c>
      <c r="S325" s="1">
        <v>84.63999997451901</v>
      </c>
      <c r="T325" s="1">
        <v>0.13704059</v>
      </c>
      <c r="U325" s="1">
        <v>0.0</v>
      </c>
      <c r="V325" s="1">
        <v>1.271454</v>
      </c>
      <c r="W325" s="1">
        <v>0.0</v>
      </c>
      <c r="X325" s="1">
        <v>0.0</v>
      </c>
      <c r="Y325" s="1">
        <v>0.0</v>
      </c>
      <c r="Z325" s="1">
        <v>0.0</v>
      </c>
      <c r="AA325" s="1">
        <v>4.2393107</v>
      </c>
      <c r="AB325" s="1">
        <v>0.0</v>
      </c>
      <c r="AC325" s="1">
        <v>0.0</v>
      </c>
      <c r="AD325" s="1">
        <v>0.0</v>
      </c>
      <c r="AE325" s="1">
        <v>37309.0</v>
      </c>
      <c r="AF325" s="1">
        <v>234.0</v>
      </c>
      <c r="AG325" s="1">
        <v>730.0</v>
      </c>
      <c r="AH325" s="1" t="s">
        <v>3050</v>
      </c>
      <c r="AI325" s="1">
        <v>29.0</v>
      </c>
      <c r="AJ325" s="1">
        <v>10.0</v>
      </c>
      <c r="AK325" s="1">
        <v>10.0</v>
      </c>
      <c r="AL325" s="1">
        <v>7.0</v>
      </c>
    </row>
    <row r="326" ht="15.75" customHeight="1">
      <c r="A326" s="1" t="s">
        <v>975</v>
      </c>
      <c r="B326" s="1">
        <v>25.0</v>
      </c>
      <c r="C326" s="1" t="s">
        <v>1089</v>
      </c>
      <c r="D326" s="1" t="s">
        <v>3055</v>
      </c>
      <c r="E326" s="1" t="s">
        <v>3056</v>
      </c>
      <c r="F326" s="1" t="s">
        <v>3057</v>
      </c>
      <c r="H326" s="1">
        <v>54.21185</v>
      </c>
      <c r="I326" s="1">
        <v>3.4872622</v>
      </c>
      <c r="J326" s="1">
        <v>4.527072</v>
      </c>
      <c r="K326" s="1">
        <v>0.0</v>
      </c>
      <c r="L326" s="1">
        <v>0.0</v>
      </c>
      <c r="M326" s="1">
        <v>0.47712126</v>
      </c>
      <c r="N326" s="1">
        <v>0.0</v>
      </c>
      <c r="O326" s="1">
        <v>0.0</v>
      </c>
      <c r="P326" s="1">
        <v>0.0</v>
      </c>
      <c r="Q326" s="1" t="s">
        <v>3060</v>
      </c>
      <c r="R326" s="1">
        <v>1.0</v>
      </c>
      <c r="S326" s="1">
        <v>200.0</v>
      </c>
      <c r="T326" s="1">
        <v>0.24388629</v>
      </c>
      <c r="U326" s="1">
        <v>0.44514355</v>
      </c>
      <c r="V326" s="1">
        <v>2.026535</v>
      </c>
      <c r="W326" s="1">
        <v>2.5546536</v>
      </c>
      <c r="X326" s="1">
        <v>0.0</v>
      </c>
      <c r="Y326" s="1">
        <v>0.0</v>
      </c>
      <c r="Z326" s="1">
        <v>0.0</v>
      </c>
      <c r="AA326" s="1">
        <v>0.0</v>
      </c>
      <c r="AB326" s="1">
        <v>4.527072</v>
      </c>
      <c r="AC326" s="1">
        <v>0.0</v>
      </c>
      <c r="AD326" s="1">
        <v>0.0</v>
      </c>
      <c r="AE326" s="1">
        <v>116241.0</v>
      </c>
      <c r="AF326" s="1">
        <v>128.0</v>
      </c>
      <c r="AG326" s="1">
        <v>800.0</v>
      </c>
      <c r="AH326" s="1" t="s">
        <v>616</v>
      </c>
      <c r="AI326" s="1">
        <v>25.0</v>
      </c>
      <c r="AJ326" s="1">
        <v>4.0</v>
      </c>
      <c r="AK326" s="1">
        <v>4.0</v>
      </c>
      <c r="AL326" s="1">
        <v>9.0</v>
      </c>
    </row>
    <row r="327" ht="15.75" customHeight="1">
      <c r="A327" s="1" t="s">
        <v>1095</v>
      </c>
      <c r="B327" s="1">
        <v>1.0</v>
      </c>
      <c r="C327" s="1" t="s">
        <v>285</v>
      </c>
      <c r="D327" s="1" t="s">
        <v>1401</v>
      </c>
      <c r="E327" s="1" t="s">
        <v>1402</v>
      </c>
      <c r="F327" s="1" t="s">
        <v>1404</v>
      </c>
      <c r="H327" s="1">
        <v>138.78497</v>
      </c>
      <c r="I327" s="1">
        <v>3.9903731</v>
      </c>
      <c r="J327" s="1">
        <v>0.34666863</v>
      </c>
      <c r="K327" s="1">
        <v>0.0</v>
      </c>
      <c r="L327" s="1">
        <v>0.0</v>
      </c>
      <c r="M327" s="1">
        <v>1.0413927</v>
      </c>
      <c r="N327" s="1">
        <v>0.0</v>
      </c>
      <c r="O327" s="1">
        <v>0.0</v>
      </c>
      <c r="P327" s="1">
        <v>0.0</v>
      </c>
      <c r="Q327" s="1" t="s">
        <v>1406</v>
      </c>
      <c r="R327" s="1">
        <v>9.0</v>
      </c>
      <c r="S327" s="1">
        <v>943.210000038147</v>
      </c>
      <c r="T327" s="1">
        <v>0.0</v>
      </c>
      <c r="U327" s="1">
        <v>0.34666863</v>
      </c>
      <c r="V327" s="1">
        <v>0.0</v>
      </c>
      <c r="W327" s="1">
        <v>0.0</v>
      </c>
      <c r="X327" s="1">
        <v>0.0</v>
      </c>
      <c r="Y327" s="1">
        <v>0.0</v>
      </c>
      <c r="Z327" s="1">
        <v>0.0</v>
      </c>
      <c r="AA327" s="1">
        <v>0.0</v>
      </c>
      <c r="AB327" s="1">
        <v>0.0</v>
      </c>
      <c r="AC327" s="1">
        <v>0.0</v>
      </c>
      <c r="AD327" s="1">
        <v>0.0</v>
      </c>
      <c r="AE327" s="1">
        <v>203509.0</v>
      </c>
      <c r="AF327" s="1">
        <v>944.0</v>
      </c>
      <c r="AG327" s="1">
        <v>830.0</v>
      </c>
      <c r="AH327" s="1" t="s">
        <v>1409</v>
      </c>
      <c r="AI327" s="1">
        <v>80.0</v>
      </c>
      <c r="AJ327" s="1">
        <v>8.0</v>
      </c>
      <c r="AK327" s="1">
        <v>17.0</v>
      </c>
      <c r="AL327" s="1">
        <v>22.0</v>
      </c>
    </row>
    <row r="328" ht="15.75" customHeight="1">
      <c r="A328" s="1" t="s">
        <v>1095</v>
      </c>
      <c r="B328" s="1">
        <v>2.0</v>
      </c>
      <c r="C328" s="1" t="s">
        <v>1098</v>
      </c>
      <c r="D328" s="1" t="s">
        <v>3070</v>
      </c>
      <c r="E328" s="1" t="s">
        <v>3071</v>
      </c>
      <c r="F328" s="1" t="s">
        <v>3075</v>
      </c>
      <c r="H328" s="1">
        <v>114.19262</v>
      </c>
      <c r="I328" s="1">
        <v>3.9903731</v>
      </c>
      <c r="J328" s="1">
        <v>0.5510838</v>
      </c>
      <c r="K328" s="1">
        <v>0.0</v>
      </c>
      <c r="L328" s="1">
        <v>0.0</v>
      </c>
      <c r="M328" s="1">
        <v>0.90309</v>
      </c>
      <c r="N328" s="1">
        <v>0.0</v>
      </c>
      <c r="O328" s="1">
        <v>0.0</v>
      </c>
      <c r="P328" s="1">
        <v>0.0</v>
      </c>
      <c r="Q328" s="1" t="s">
        <v>3076</v>
      </c>
      <c r="R328" s="1">
        <v>6.0</v>
      </c>
      <c r="S328" s="1">
        <v>372.6499999053776</v>
      </c>
      <c r="T328" s="1">
        <v>0.17011008</v>
      </c>
      <c r="U328" s="1">
        <v>0.5510838</v>
      </c>
      <c r="V328" s="1">
        <v>0.0</v>
      </c>
      <c r="W328" s="1">
        <v>0.0</v>
      </c>
      <c r="X328" s="1">
        <v>0.0</v>
      </c>
      <c r="Y328" s="1">
        <v>0.0</v>
      </c>
      <c r="Z328" s="1">
        <v>0.0</v>
      </c>
      <c r="AA328" s="1">
        <v>0.0</v>
      </c>
      <c r="AB328" s="1">
        <v>0.0</v>
      </c>
      <c r="AC328" s="1">
        <v>0.0</v>
      </c>
      <c r="AD328" s="1">
        <v>0.0</v>
      </c>
      <c r="AE328" s="1">
        <v>7706.0</v>
      </c>
      <c r="AF328" s="1">
        <v>995.0</v>
      </c>
      <c r="AG328" s="1">
        <v>730.0</v>
      </c>
      <c r="AH328" s="1" t="s">
        <v>3079</v>
      </c>
      <c r="AI328" s="1">
        <v>36.0</v>
      </c>
      <c r="AJ328" s="1">
        <v>9.0</v>
      </c>
      <c r="AK328" s="1">
        <v>16.0</v>
      </c>
      <c r="AL328" s="1">
        <v>6.0</v>
      </c>
    </row>
    <row r="329" ht="15.75" customHeight="1">
      <c r="A329" s="1" t="s">
        <v>1095</v>
      </c>
      <c r="B329" s="1">
        <v>3.0</v>
      </c>
      <c r="C329" s="1" t="s">
        <v>1104</v>
      </c>
      <c r="D329" s="1" t="s">
        <v>3080</v>
      </c>
      <c r="E329" s="1" t="s">
        <v>3081</v>
      </c>
      <c r="F329" s="1" t="s">
        <v>3082</v>
      </c>
      <c r="H329" s="1">
        <v>113.8852</v>
      </c>
      <c r="I329" s="1">
        <v>3.7866137</v>
      </c>
      <c r="J329" s="1">
        <v>0.0</v>
      </c>
      <c r="K329" s="1">
        <v>0.0</v>
      </c>
      <c r="L329" s="1">
        <v>0.0</v>
      </c>
      <c r="M329" s="1">
        <v>1.0</v>
      </c>
      <c r="N329" s="1">
        <v>0.0</v>
      </c>
      <c r="O329" s="1">
        <v>0.0</v>
      </c>
      <c r="P329" s="1">
        <v>0.0</v>
      </c>
      <c r="Q329" s="1" t="s">
        <v>3085</v>
      </c>
      <c r="R329" s="1">
        <v>8.0</v>
      </c>
      <c r="S329" s="1">
        <v>903.5500000119209</v>
      </c>
      <c r="T329" s="1">
        <v>0.0</v>
      </c>
      <c r="U329" s="1">
        <v>0.0</v>
      </c>
      <c r="V329" s="1">
        <v>0.0</v>
      </c>
      <c r="W329" s="1">
        <v>0.0</v>
      </c>
      <c r="X329" s="1">
        <v>0.0</v>
      </c>
      <c r="Y329" s="1">
        <v>0.0</v>
      </c>
      <c r="Z329" s="1">
        <v>0.0</v>
      </c>
      <c r="AA329" s="1">
        <v>0.0</v>
      </c>
      <c r="AB329" s="1">
        <v>0.0</v>
      </c>
      <c r="AC329" s="1">
        <v>0.0</v>
      </c>
      <c r="AD329" s="1">
        <v>0.0</v>
      </c>
      <c r="AE329" s="1">
        <v>89857.0</v>
      </c>
      <c r="AF329" s="1">
        <v>2961.0</v>
      </c>
      <c r="AG329" s="1">
        <v>850.0</v>
      </c>
      <c r="AH329" s="1" t="s">
        <v>3088</v>
      </c>
      <c r="AI329" s="1">
        <v>1125.0</v>
      </c>
      <c r="AJ329" s="1">
        <v>13.0</v>
      </c>
      <c r="AK329" s="1">
        <v>16.0</v>
      </c>
      <c r="AL329" s="1">
        <v>25.0</v>
      </c>
    </row>
    <row r="330" ht="15.75" customHeight="1">
      <c r="A330" s="1" t="s">
        <v>1095</v>
      </c>
      <c r="B330" s="1">
        <v>4.0</v>
      </c>
      <c r="C330" s="1" t="s">
        <v>1108</v>
      </c>
      <c r="D330" s="1" t="s">
        <v>3089</v>
      </c>
      <c r="E330" s="1" t="s">
        <v>3090</v>
      </c>
      <c r="F330" s="1" t="s">
        <v>3092</v>
      </c>
      <c r="H330" s="1">
        <v>111.983</v>
      </c>
      <c r="I330" s="1">
        <v>0.0</v>
      </c>
      <c r="J330" s="1">
        <v>1.5076448</v>
      </c>
      <c r="K330" s="1">
        <v>0.0</v>
      </c>
      <c r="L330" s="1">
        <v>0.0</v>
      </c>
      <c r="M330" s="1">
        <v>0.69897</v>
      </c>
      <c r="N330" s="1">
        <v>0.0</v>
      </c>
      <c r="O330" s="1">
        <v>0.0</v>
      </c>
      <c r="P330" s="1">
        <v>0.0</v>
      </c>
      <c r="Q330" s="1" t="s">
        <v>3094</v>
      </c>
      <c r="R330" s="1">
        <v>3.0</v>
      </c>
      <c r="S330" s="1">
        <v>2085.199951171875</v>
      </c>
      <c r="T330" s="1">
        <v>0.0</v>
      </c>
      <c r="U330" s="1">
        <v>0.4988973</v>
      </c>
      <c r="V330" s="1">
        <v>1.5076448</v>
      </c>
      <c r="W330" s="1">
        <v>0.0</v>
      </c>
      <c r="X330" s="1">
        <v>0.0</v>
      </c>
      <c r="Y330" s="1">
        <v>0.0</v>
      </c>
      <c r="Z330" s="1">
        <v>0.0</v>
      </c>
      <c r="AA330" s="1">
        <v>0.0</v>
      </c>
      <c r="AB330" s="1">
        <v>0.0</v>
      </c>
      <c r="AC330" s="1">
        <v>0.0</v>
      </c>
      <c r="AD330" s="1">
        <v>0.0</v>
      </c>
      <c r="AE330" s="1">
        <v>68988.0</v>
      </c>
      <c r="AF330" s="1">
        <v>302.0</v>
      </c>
      <c r="AH330" s="1" t="s">
        <v>3097</v>
      </c>
      <c r="AI330" s="1">
        <v>10.0</v>
      </c>
      <c r="AJ330" s="1">
        <v>2.0</v>
      </c>
      <c r="AK330" s="1">
        <v>4.0</v>
      </c>
      <c r="AL330" s="1">
        <v>12.0</v>
      </c>
    </row>
    <row r="331" ht="15.75" customHeight="1">
      <c r="A331" s="1" t="s">
        <v>1095</v>
      </c>
      <c r="B331" s="1">
        <v>5.0</v>
      </c>
      <c r="C331" s="1" t="s">
        <v>1113</v>
      </c>
      <c r="D331" s="1" t="s">
        <v>3099</v>
      </c>
      <c r="E331" s="1" t="s">
        <v>3101</v>
      </c>
      <c r="F331" s="1" t="s">
        <v>3102</v>
      </c>
      <c r="H331" s="1">
        <v>105.361206</v>
      </c>
      <c r="I331" s="1">
        <v>2.4050293</v>
      </c>
      <c r="J331" s="1">
        <v>1.9183924</v>
      </c>
      <c r="K331" s="1">
        <v>0.0</v>
      </c>
      <c r="L331" s="1">
        <v>0.0</v>
      </c>
      <c r="M331" s="1">
        <v>0.7781513</v>
      </c>
      <c r="N331" s="1">
        <v>0.0</v>
      </c>
      <c r="O331" s="1">
        <v>2.0</v>
      </c>
      <c r="P331" s="1">
        <v>0.0</v>
      </c>
      <c r="Q331" s="1" t="s">
        <v>3105</v>
      </c>
      <c r="R331" s="1">
        <v>4.0</v>
      </c>
      <c r="S331" s="1">
        <v>188.9800000190735</v>
      </c>
      <c r="T331" s="1">
        <v>0.0</v>
      </c>
      <c r="U331" s="1">
        <v>0.0</v>
      </c>
      <c r="V331" s="1">
        <v>1.9183924</v>
      </c>
      <c r="W331" s="1">
        <v>0.0</v>
      </c>
      <c r="X331" s="1">
        <v>0.0</v>
      </c>
      <c r="Y331" s="1">
        <v>0.0</v>
      </c>
      <c r="Z331" s="1">
        <v>0.0</v>
      </c>
      <c r="AA331" s="1">
        <v>0.0</v>
      </c>
      <c r="AB331" s="1">
        <v>0.0</v>
      </c>
      <c r="AC331" s="1">
        <v>0.0</v>
      </c>
      <c r="AD331" s="1">
        <v>0.0</v>
      </c>
      <c r="AE331" s="1">
        <v>110907.0</v>
      </c>
      <c r="AF331" s="1">
        <v>1696.0</v>
      </c>
      <c r="AG331" s="1">
        <v>560.0</v>
      </c>
      <c r="AH331" s="1" t="s">
        <v>3109</v>
      </c>
      <c r="AI331" s="1">
        <v>104.0</v>
      </c>
      <c r="AJ331" s="1">
        <v>9.0</v>
      </c>
      <c r="AK331" s="1">
        <v>12.0</v>
      </c>
      <c r="AL331" s="1">
        <v>13.0</v>
      </c>
    </row>
    <row r="332" ht="15.75" customHeight="1">
      <c r="A332" s="1" t="s">
        <v>1095</v>
      </c>
      <c r="B332" s="1">
        <v>6.0</v>
      </c>
      <c r="C332" s="1" t="s">
        <v>1119</v>
      </c>
      <c r="D332" s="1" t="s">
        <v>3121</v>
      </c>
      <c r="E332" s="1" t="s">
        <v>3122</v>
      </c>
      <c r="F332" s="1" t="s">
        <v>3123</v>
      </c>
      <c r="H332" s="1">
        <v>78.02809</v>
      </c>
      <c r="I332" s="1">
        <v>4.4716125</v>
      </c>
      <c r="J332" s="1">
        <v>2.8843086</v>
      </c>
      <c r="K332" s="1">
        <v>0.0</v>
      </c>
      <c r="L332" s="1">
        <v>0.0</v>
      </c>
      <c r="M332" s="1">
        <v>0.30103</v>
      </c>
      <c r="N332" s="1">
        <v>2.0</v>
      </c>
      <c r="O332" s="1">
        <v>0.0</v>
      </c>
      <c r="P332" s="1">
        <v>0.0</v>
      </c>
      <c r="Q332" s="1" t="s">
        <v>1388</v>
      </c>
      <c r="R332" s="1">
        <v>0.0</v>
      </c>
      <c r="S332" s="1">
        <v>520.0</v>
      </c>
      <c r="T332" s="1">
        <v>0.0</v>
      </c>
      <c r="U332" s="1">
        <v>0.0</v>
      </c>
      <c r="V332" s="1">
        <v>0.0</v>
      </c>
      <c r="W332" s="1">
        <v>1.9208235</v>
      </c>
      <c r="X332" s="1">
        <v>0.0</v>
      </c>
      <c r="Y332" s="1">
        <v>0.0</v>
      </c>
      <c r="Z332" s="1">
        <v>2.8843086</v>
      </c>
      <c r="AA332" s="1">
        <v>0.0</v>
      </c>
      <c r="AB332" s="1">
        <v>0.0</v>
      </c>
      <c r="AC332" s="1">
        <v>0.0</v>
      </c>
      <c r="AD332" s="1">
        <v>0.0</v>
      </c>
      <c r="AE332" s="1">
        <v>287048.0</v>
      </c>
      <c r="AF332" s="1">
        <v>9.0</v>
      </c>
      <c r="AH332" s="1" t="s">
        <v>3126</v>
      </c>
      <c r="AI332" s="1">
        <v>3.0</v>
      </c>
      <c r="AJ332" s="1">
        <v>1.0</v>
      </c>
      <c r="AK332" s="1">
        <v>6.0</v>
      </c>
      <c r="AL332" s="1">
        <v>1.0</v>
      </c>
    </row>
    <row r="333" ht="15.75" customHeight="1">
      <c r="A333" s="1" t="s">
        <v>1095</v>
      </c>
      <c r="B333" s="1">
        <v>7.0</v>
      </c>
      <c r="C333" s="1" t="s">
        <v>1125</v>
      </c>
      <c r="D333" s="1" t="s">
        <v>3135</v>
      </c>
      <c r="E333" s="1" t="s">
        <v>3136</v>
      </c>
      <c r="F333" s="1" t="s">
        <v>3137</v>
      </c>
      <c r="H333" s="1">
        <v>73.5811</v>
      </c>
      <c r="I333" s="1">
        <v>5.1735315</v>
      </c>
      <c r="J333" s="1">
        <v>3.229188</v>
      </c>
      <c r="K333" s="1">
        <v>0.0</v>
      </c>
      <c r="L333" s="1">
        <v>0.0</v>
      </c>
      <c r="M333" s="1">
        <v>0.30103</v>
      </c>
      <c r="N333" s="1">
        <v>2.0</v>
      </c>
      <c r="O333" s="1">
        <v>0.0</v>
      </c>
      <c r="P333" s="1">
        <v>0.0</v>
      </c>
      <c r="Q333" s="1" t="s">
        <v>1388</v>
      </c>
      <c r="R333" s="1">
        <v>0.0</v>
      </c>
      <c r="S333" s="1">
        <v>387.3999938964844</v>
      </c>
      <c r="T333" s="1">
        <v>0.0</v>
      </c>
      <c r="U333" s="1">
        <v>0.42955616</v>
      </c>
      <c r="V333" s="1">
        <v>1.390508</v>
      </c>
      <c r="W333" s="1">
        <v>0.0</v>
      </c>
      <c r="X333" s="1">
        <v>3.229188</v>
      </c>
      <c r="Y333" s="1">
        <v>0.0</v>
      </c>
      <c r="Z333" s="1">
        <v>0.0</v>
      </c>
      <c r="AA333" s="1">
        <v>0.0</v>
      </c>
      <c r="AB333" s="1">
        <v>0.0</v>
      </c>
      <c r="AC333" s="1">
        <v>0.0</v>
      </c>
      <c r="AD333" s="1">
        <v>0.0</v>
      </c>
      <c r="AE333" s="1">
        <v>163884.0</v>
      </c>
      <c r="AF333" s="1">
        <v>21.0</v>
      </c>
      <c r="AH333" s="1" t="s">
        <v>3141</v>
      </c>
      <c r="AI333" s="1">
        <v>9.0</v>
      </c>
      <c r="AJ333" s="1">
        <v>1.0</v>
      </c>
      <c r="AK333" s="1">
        <v>1.0</v>
      </c>
      <c r="AL333" s="1">
        <v>1.0</v>
      </c>
    </row>
    <row r="334" ht="15.75" customHeight="1">
      <c r="A334" s="1" t="s">
        <v>1095</v>
      </c>
      <c r="B334" s="1">
        <v>8.0</v>
      </c>
      <c r="C334" s="1" t="s">
        <v>1117</v>
      </c>
      <c r="D334" s="1" t="s">
        <v>3110</v>
      </c>
      <c r="E334" s="1" t="s">
        <v>3111</v>
      </c>
      <c r="F334" s="1" t="s">
        <v>3112</v>
      </c>
      <c r="H334" s="1">
        <v>73.32567</v>
      </c>
      <c r="I334" s="1">
        <v>4.540054</v>
      </c>
      <c r="J334" s="1">
        <v>2.3937201</v>
      </c>
      <c r="K334" s="1">
        <v>0.0</v>
      </c>
      <c r="L334" s="1">
        <v>0.0</v>
      </c>
      <c r="M334" s="1">
        <v>0.90309</v>
      </c>
      <c r="N334" s="1">
        <v>0.0</v>
      </c>
      <c r="O334" s="1">
        <v>0.0</v>
      </c>
      <c r="P334" s="1">
        <v>0.0</v>
      </c>
      <c r="Q334" s="1" t="s">
        <v>3117</v>
      </c>
      <c r="R334" s="1">
        <v>6.0</v>
      </c>
      <c r="S334" s="1">
        <v>81.59999990463257</v>
      </c>
      <c r="T334" s="1">
        <v>0.1718474</v>
      </c>
      <c r="U334" s="1">
        <v>0.56245536</v>
      </c>
      <c r="V334" s="1">
        <v>2.2150283</v>
      </c>
      <c r="W334" s="1">
        <v>2.3937201</v>
      </c>
      <c r="X334" s="1">
        <v>0.0</v>
      </c>
      <c r="Y334" s="1">
        <v>0.0</v>
      </c>
      <c r="Z334" s="1">
        <v>0.0</v>
      </c>
      <c r="AA334" s="1">
        <v>0.0</v>
      </c>
      <c r="AB334" s="1">
        <v>0.0</v>
      </c>
      <c r="AC334" s="1">
        <v>0.0</v>
      </c>
      <c r="AD334" s="1">
        <v>0.0</v>
      </c>
      <c r="AE334" s="1">
        <v>8231.0</v>
      </c>
      <c r="AF334" s="1">
        <v>423.0</v>
      </c>
      <c r="AG334" s="1">
        <v>820.0</v>
      </c>
      <c r="AH334" s="1" t="s">
        <v>3120</v>
      </c>
      <c r="AI334" s="1">
        <v>45.0</v>
      </c>
      <c r="AJ334" s="1">
        <v>8.0</v>
      </c>
      <c r="AK334" s="1">
        <v>9.0</v>
      </c>
      <c r="AL334" s="1">
        <v>15.0</v>
      </c>
    </row>
    <row r="335" ht="15.75" customHeight="1">
      <c r="A335" s="1" t="s">
        <v>1095</v>
      </c>
      <c r="B335" s="1">
        <v>9.0</v>
      </c>
      <c r="C335" s="1" t="s">
        <v>289</v>
      </c>
      <c r="D335" s="1" t="s">
        <v>1422</v>
      </c>
      <c r="E335" s="1" t="s">
        <v>1424</v>
      </c>
      <c r="F335" s="1" t="s">
        <v>1425</v>
      </c>
      <c r="H335" s="1">
        <v>70.41103</v>
      </c>
      <c r="I335" s="1">
        <v>3.32036</v>
      </c>
      <c r="J335" s="1">
        <v>0.0</v>
      </c>
      <c r="K335" s="1">
        <v>0.0</v>
      </c>
      <c r="L335" s="1">
        <v>0.0</v>
      </c>
      <c r="M335" s="1">
        <v>1.0791812</v>
      </c>
      <c r="N335" s="1">
        <v>0.0</v>
      </c>
      <c r="O335" s="1">
        <v>0.0</v>
      </c>
      <c r="P335" s="1">
        <v>0.0</v>
      </c>
      <c r="Q335" s="1" t="s">
        <v>1426</v>
      </c>
      <c r="R335" s="1">
        <v>10.0</v>
      </c>
      <c r="S335" s="1">
        <v>385.1199989318848</v>
      </c>
      <c r="T335" s="1">
        <v>0.0</v>
      </c>
      <c r="U335" s="1">
        <v>0.0</v>
      </c>
      <c r="V335" s="1">
        <v>0.0</v>
      </c>
      <c r="W335" s="1">
        <v>0.0</v>
      </c>
      <c r="X335" s="1">
        <v>0.0</v>
      </c>
      <c r="Y335" s="1">
        <v>0.0</v>
      </c>
      <c r="Z335" s="1">
        <v>0.0</v>
      </c>
      <c r="AA335" s="1">
        <v>0.0</v>
      </c>
      <c r="AB335" s="1">
        <v>0.0</v>
      </c>
      <c r="AC335" s="1">
        <v>0.0</v>
      </c>
      <c r="AD335" s="1">
        <v>0.0</v>
      </c>
      <c r="AE335" s="1">
        <v>202324.0</v>
      </c>
      <c r="AF335" s="1">
        <v>617.0</v>
      </c>
      <c r="AG335" s="1">
        <v>770.0</v>
      </c>
      <c r="AH335" s="1" t="s">
        <v>1429</v>
      </c>
      <c r="AI335" s="1">
        <v>75.0</v>
      </c>
      <c r="AJ335" s="1">
        <v>9.0</v>
      </c>
      <c r="AK335" s="1">
        <v>13.0</v>
      </c>
      <c r="AL335" s="1">
        <v>11.0</v>
      </c>
    </row>
    <row r="336" ht="15.75" customHeight="1">
      <c r="A336" s="1" t="s">
        <v>1095</v>
      </c>
      <c r="B336" s="1">
        <v>10.0</v>
      </c>
      <c r="C336" s="1" t="s">
        <v>1129</v>
      </c>
      <c r="D336" s="1" t="s">
        <v>3127</v>
      </c>
      <c r="E336" s="1" t="s">
        <v>3128</v>
      </c>
      <c r="F336" s="1" t="s">
        <v>3129</v>
      </c>
      <c r="H336" s="1">
        <v>69.37721</v>
      </c>
      <c r="I336" s="1">
        <v>3.4759986</v>
      </c>
      <c r="J336" s="1">
        <v>0.0</v>
      </c>
      <c r="K336" s="1">
        <v>0.0</v>
      </c>
      <c r="L336" s="1">
        <v>0.0</v>
      </c>
      <c r="M336" s="1">
        <v>1.1760913</v>
      </c>
      <c r="N336" s="1">
        <v>0.0</v>
      </c>
      <c r="O336" s="1">
        <v>0.0</v>
      </c>
      <c r="P336" s="1">
        <v>0.0</v>
      </c>
      <c r="Q336" s="1" t="s">
        <v>3131</v>
      </c>
      <c r="R336" s="1">
        <v>13.0</v>
      </c>
      <c r="S336" s="1">
        <v>287.0</v>
      </c>
      <c r="T336" s="1">
        <v>0.0</v>
      </c>
      <c r="U336" s="1">
        <v>0.0</v>
      </c>
      <c r="V336" s="1">
        <v>0.0</v>
      </c>
      <c r="W336" s="1">
        <v>0.0</v>
      </c>
      <c r="X336" s="1">
        <v>0.0</v>
      </c>
      <c r="Y336" s="1">
        <v>0.0</v>
      </c>
      <c r="Z336" s="1">
        <v>0.0</v>
      </c>
      <c r="AA336" s="1">
        <v>0.0</v>
      </c>
      <c r="AB336" s="1">
        <v>0.0</v>
      </c>
      <c r="AC336" s="1">
        <v>0.0</v>
      </c>
      <c r="AD336" s="1">
        <v>0.0</v>
      </c>
      <c r="AE336" s="1">
        <v>242777.0</v>
      </c>
      <c r="AF336" s="1">
        <v>2684.0</v>
      </c>
      <c r="AG336" s="1">
        <v>780.0</v>
      </c>
      <c r="AH336" s="1" t="s">
        <v>3134</v>
      </c>
      <c r="AI336" s="1">
        <v>52.0</v>
      </c>
      <c r="AJ336" s="1">
        <v>8.0</v>
      </c>
      <c r="AK336" s="1">
        <v>9.0</v>
      </c>
      <c r="AL336" s="1">
        <v>7.0</v>
      </c>
    </row>
    <row r="337" ht="15.75" customHeight="1">
      <c r="A337" s="1" t="s">
        <v>1095</v>
      </c>
      <c r="B337" s="1">
        <v>11.0</v>
      </c>
      <c r="C337" s="1" t="s">
        <v>1135</v>
      </c>
      <c r="D337" s="1" t="s">
        <v>3145</v>
      </c>
      <c r="E337" s="1" t="s">
        <v>3146</v>
      </c>
      <c r="F337" s="1" t="s">
        <v>3147</v>
      </c>
      <c r="H337" s="1">
        <v>67.745926</v>
      </c>
      <c r="I337" s="1">
        <v>3.8355775</v>
      </c>
      <c r="J337" s="1">
        <v>0.0</v>
      </c>
      <c r="K337" s="1">
        <v>0.0</v>
      </c>
      <c r="L337" s="1">
        <v>0.0</v>
      </c>
      <c r="M337" s="1">
        <v>0.9542425</v>
      </c>
      <c r="N337" s="1">
        <v>0.0</v>
      </c>
      <c r="O337" s="1">
        <v>0.0</v>
      </c>
      <c r="P337" s="1">
        <v>0.0</v>
      </c>
      <c r="Q337" s="1" t="s">
        <v>3149</v>
      </c>
      <c r="R337" s="1">
        <v>7.0</v>
      </c>
      <c r="S337" s="1">
        <v>341.5999984741211</v>
      </c>
      <c r="T337" s="1">
        <v>0.0</v>
      </c>
      <c r="U337" s="1">
        <v>0.0</v>
      </c>
      <c r="V337" s="1">
        <v>0.0</v>
      </c>
      <c r="W337" s="1">
        <v>0.0</v>
      </c>
      <c r="X337" s="1">
        <v>0.0</v>
      </c>
      <c r="Y337" s="1">
        <v>0.0</v>
      </c>
      <c r="Z337" s="1">
        <v>0.0</v>
      </c>
      <c r="AA337" s="1">
        <v>0.0</v>
      </c>
      <c r="AB337" s="1">
        <v>0.0</v>
      </c>
      <c r="AC337" s="1">
        <v>0.0</v>
      </c>
      <c r="AD337" s="1">
        <v>0.0</v>
      </c>
      <c r="AE337" s="1">
        <v>261436.0</v>
      </c>
      <c r="AF337" s="1">
        <v>1380.0</v>
      </c>
      <c r="AG337" s="1">
        <v>770.0</v>
      </c>
      <c r="AH337" s="1" t="s">
        <v>3156</v>
      </c>
      <c r="AJ337" s="1">
        <v>7.0</v>
      </c>
      <c r="AK337" s="1">
        <v>10.0</v>
      </c>
      <c r="AL337" s="1">
        <v>21.0</v>
      </c>
    </row>
    <row r="338" ht="15.75" customHeight="1">
      <c r="A338" s="1" t="s">
        <v>1095</v>
      </c>
      <c r="B338" s="1">
        <v>12.0</v>
      </c>
      <c r="C338" s="1" t="s">
        <v>1138</v>
      </c>
      <c r="D338" s="1" t="s">
        <v>3158</v>
      </c>
      <c r="F338" s="1" t="s">
        <v>3159</v>
      </c>
      <c r="H338" s="1">
        <v>65.5272</v>
      </c>
      <c r="I338" s="1">
        <v>5.1735315</v>
      </c>
      <c r="J338" s="1">
        <v>2.5515437</v>
      </c>
      <c r="K338" s="1">
        <v>0.0</v>
      </c>
      <c r="L338" s="1">
        <v>0.0</v>
      </c>
      <c r="M338" s="1">
        <v>0.30103</v>
      </c>
      <c r="N338" s="1">
        <v>0.0</v>
      </c>
      <c r="O338" s="1">
        <v>0.0</v>
      </c>
      <c r="P338" s="1">
        <v>0.0</v>
      </c>
      <c r="Q338" s="1" t="s">
        <v>1388</v>
      </c>
      <c r="R338" s="1">
        <v>0.0</v>
      </c>
      <c r="S338" s="1">
        <v>500.0</v>
      </c>
      <c r="T338" s="1">
        <v>0.0</v>
      </c>
      <c r="U338" s="1">
        <v>0.55864507</v>
      </c>
      <c r="V338" s="1">
        <v>2.1549838</v>
      </c>
      <c r="W338" s="1">
        <v>0.0</v>
      </c>
      <c r="X338" s="1">
        <v>0.0</v>
      </c>
      <c r="Y338" s="1">
        <v>2.5515437</v>
      </c>
      <c r="Z338" s="1">
        <v>0.0</v>
      </c>
      <c r="AA338" s="1">
        <v>0.0</v>
      </c>
      <c r="AB338" s="1">
        <v>0.0</v>
      </c>
      <c r="AC338" s="1">
        <v>0.0</v>
      </c>
      <c r="AD338" s="1">
        <v>0.0</v>
      </c>
      <c r="AE338" s="1">
        <v>484998.0</v>
      </c>
      <c r="AF338" s="1">
        <v>4.0</v>
      </c>
      <c r="AH338" s="1" t="s">
        <v>1558</v>
      </c>
      <c r="AI338" s="1">
        <v>7.0</v>
      </c>
      <c r="AJ338" s="1">
        <v>1.0</v>
      </c>
      <c r="AK338" s="1">
        <v>1.0</v>
      </c>
      <c r="AL338" s="1">
        <v>1.0</v>
      </c>
    </row>
    <row r="339" ht="15.75" customHeight="1">
      <c r="A339" s="1" t="s">
        <v>1095</v>
      </c>
      <c r="B339" s="1">
        <v>13.0</v>
      </c>
      <c r="C339" s="1" t="s">
        <v>161</v>
      </c>
      <c r="D339" s="1" t="s">
        <v>968</v>
      </c>
      <c r="E339" s="1" t="s">
        <v>969</v>
      </c>
      <c r="F339" s="1" t="s">
        <v>971</v>
      </c>
      <c r="H339" s="1">
        <v>63.79572</v>
      </c>
      <c r="I339" s="1">
        <v>4.278134</v>
      </c>
      <c r="J339" s="1">
        <v>0.07298741</v>
      </c>
      <c r="K339" s="1">
        <v>0.0</v>
      </c>
      <c r="L339" s="1">
        <v>0.0</v>
      </c>
      <c r="M339" s="1">
        <v>0.845098</v>
      </c>
      <c r="N339" s="1">
        <v>0.0</v>
      </c>
      <c r="O339" s="1">
        <v>0.0</v>
      </c>
      <c r="P339" s="1">
        <v>0.0</v>
      </c>
      <c r="Q339" s="1" t="s">
        <v>974</v>
      </c>
      <c r="R339" s="1">
        <v>5.0</v>
      </c>
      <c r="S339" s="1">
        <v>300.0</v>
      </c>
      <c r="T339" s="1">
        <v>0.07298741</v>
      </c>
      <c r="U339" s="1">
        <v>0.0</v>
      </c>
      <c r="V339" s="1">
        <v>0.0</v>
      </c>
      <c r="W339" s="1">
        <v>0.0</v>
      </c>
      <c r="X339" s="1">
        <v>0.0</v>
      </c>
      <c r="Y339" s="1">
        <v>0.0</v>
      </c>
      <c r="Z339" s="1">
        <v>0.0</v>
      </c>
      <c r="AA339" s="1">
        <v>0.0</v>
      </c>
      <c r="AB339" s="1">
        <v>0.0</v>
      </c>
      <c r="AC339" s="1">
        <v>0.0</v>
      </c>
      <c r="AD339" s="1">
        <v>0.0</v>
      </c>
      <c r="AE339" s="1">
        <v>152138.0</v>
      </c>
      <c r="AF339" s="1">
        <v>373.0</v>
      </c>
      <c r="AG339" s="1">
        <v>720.0</v>
      </c>
      <c r="AH339" s="1" t="s">
        <v>976</v>
      </c>
      <c r="AI339" s="1">
        <v>18.0</v>
      </c>
      <c r="AJ339" s="1">
        <v>3.0</v>
      </c>
      <c r="AK339" s="1">
        <v>7.0</v>
      </c>
      <c r="AL339" s="1">
        <v>2.0</v>
      </c>
    </row>
    <row r="340" ht="15.75" customHeight="1">
      <c r="A340" s="1" t="s">
        <v>1095</v>
      </c>
      <c r="B340" s="1">
        <v>14.0</v>
      </c>
      <c r="C340" s="1" t="s">
        <v>1148</v>
      </c>
      <c r="D340" s="1" t="s">
        <v>3172</v>
      </c>
      <c r="E340" s="1" t="s">
        <v>3173</v>
      </c>
      <c r="F340" s="1" t="s">
        <v>3174</v>
      </c>
      <c r="H340" s="1">
        <v>63.18993</v>
      </c>
      <c r="I340" s="1">
        <v>2.8705118</v>
      </c>
      <c r="J340" s="1">
        <v>1.8131196</v>
      </c>
      <c r="K340" s="1">
        <v>0.0</v>
      </c>
      <c r="L340" s="1">
        <v>0.0</v>
      </c>
      <c r="M340" s="1">
        <v>0.9542425</v>
      </c>
      <c r="N340" s="1">
        <v>0.0</v>
      </c>
      <c r="O340" s="1">
        <v>0.0</v>
      </c>
      <c r="P340" s="1">
        <v>0.0</v>
      </c>
      <c r="Q340" s="1" t="s">
        <v>3177</v>
      </c>
      <c r="R340" s="1">
        <v>7.0</v>
      </c>
      <c r="S340" s="1">
        <v>198.8999999761581</v>
      </c>
      <c r="T340" s="1">
        <v>0.0</v>
      </c>
      <c r="U340" s="1">
        <v>0.5116949</v>
      </c>
      <c r="V340" s="1">
        <v>1.8131196</v>
      </c>
      <c r="W340" s="1">
        <v>0.0</v>
      </c>
      <c r="X340" s="1">
        <v>0.0</v>
      </c>
      <c r="Y340" s="1">
        <v>0.0</v>
      </c>
      <c r="Z340" s="1">
        <v>0.0</v>
      </c>
      <c r="AA340" s="1">
        <v>0.0</v>
      </c>
      <c r="AB340" s="1">
        <v>0.0</v>
      </c>
      <c r="AC340" s="1">
        <v>0.0</v>
      </c>
      <c r="AD340" s="1">
        <v>0.0</v>
      </c>
      <c r="AE340" s="1">
        <v>228828.0</v>
      </c>
      <c r="AF340" s="1">
        <v>570.0</v>
      </c>
      <c r="AG340" s="1">
        <v>770.0</v>
      </c>
      <c r="AH340" s="1" t="s">
        <v>3180</v>
      </c>
      <c r="AI340" s="1">
        <v>76.0</v>
      </c>
      <c r="AJ340" s="1">
        <v>6.0</v>
      </c>
      <c r="AK340" s="1">
        <v>7.0</v>
      </c>
      <c r="AL340" s="1">
        <v>10.0</v>
      </c>
    </row>
    <row r="341" ht="15.75" customHeight="1">
      <c r="A341" s="1" t="s">
        <v>1095</v>
      </c>
      <c r="B341" s="1">
        <v>15.0</v>
      </c>
      <c r="C341" s="1" t="s">
        <v>1146</v>
      </c>
      <c r="D341" s="1" t="s">
        <v>3166</v>
      </c>
      <c r="E341" s="1" t="s">
        <v>3167</v>
      </c>
      <c r="F341" s="1" t="s">
        <v>3168</v>
      </c>
      <c r="H341" s="1">
        <v>62.62226</v>
      </c>
      <c r="I341" s="1">
        <v>0.0</v>
      </c>
      <c r="J341" s="1">
        <v>0.0</v>
      </c>
      <c r="K341" s="1">
        <v>0.0</v>
      </c>
      <c r="L341" s="1">
        <v>0.0</v>
      </c>
      <c r="M341" s="1">
        <v>1.0413927</v>
      </c>
      <c r="N341" s="1">
        <v>0.0</v>
      </c>
      <c r="O341" s="1">
        <v>0.0</v>
      </c>
      <c r="P341" s="1">
        <v>0.0</v>
      </c>
      <c r="Q341" s="1" t="s">
        <v>3169</v>
      </c>
      <c r="R341" s="1">
        <v>9.0</v>
      </c>
      <c r="S341" s="1">
        <v>903.0</v>
      </c>
      <c r="T341" s="1">
        <v>0.0</v>
      </c>
      <c r="U341" s="1">
        <v>0.0</v>
      </c>
      <c r="V341" s="1">
        <v>0.0</v>
      </c>
      <c r="W341" s="1">
        <v>0.0</v>
      </c>
      <c r="X341" s="1">
        <v>0.0</v>
      </c>
      <c r="Y341" s="1">
        <v>0.0</v>
      </c>
      <c r="Z341" s="1">
        <v>0.0</v>
      </c>
      <c r="AA341" s="1">
        <v>0.0</v>
      </c>
      <c r="AB341" s="1">
        <v>0.0</v>
      </c>
      <c r="AC341" s="1">
        <v>0.0</v>
      </c>
      <c r="AD341" s="1">
        <v>0.0</v>
      </c>
      <c r="AE341" s="1">
        <v>12219.0</v>
      </c>
      <c r="AF341" s="1">
        <v>1775.0</v>
      </c>
      <c r="AG341" s="1">
        <v>880.0</v>
      </c>
      <c r="AH341" s="1" t="s">
        <v>2154</v>
      </c>
      <c r="AI341" s="1">
        <v>41.0</v>
      </c>
      <c r="AJ341" s="1">
        <v>6.0</v>
      </c>
      <c r="AK341" s="1">
        <v>7.0</v>
      </c>
      <c r="AL341" s="1">
        <v>15.0</v>
      </c>
    </row>
    <row r="342" ht="15.75" customHeight="1">
      <c r="A342" s="1" t="s">
        <v>1095</v>
      </c>
      <c r="B342" s="1">
        <v>16.0</v>
      </c>
      <c r="C342" s="1" t="s">
        <v>1158</v>
      </c>
      <c r="D342" s="1" t="s">
        <v>3181</v>
      </c>
      <c r="E342" s="1" t="s">
        <v>3182</v>
      </c>
      <c r="F342" s="1" t="s">
        <v>3183</v>
      </c>
      <c r="H342" s="1">
        <v>62.13273</v>
      </c>
      <c r="I342" s="1">
        <v>4.1581883</v>
      </c>
      <c r="J342" s="1">
        <v>2.7464204</v>
      </c>
      <c r="K342" s="1">
        <v>0.0</v>
      </c>
      <c r="L342" s="1">
        <v>0.0</v>
      </c>
      <c r="M342" s="1">
        <v>0.60206</v>
      </c>
      <c r="N342" s="1">
        <v>0.0</v>
      </c>
      <c r="O342" s="1">
        <v>0.0</v>
      </c>
      <c r="P342" s="1">
        <v>0.0</v>
      </c>
      <c r="Q342" s="1" t="s">
        <v>3186</v>
      </c>
      <c r="R342" s="1">
        <v>2.0</v>
      </c>
      <c r="S342" s="1">
        <v>222.3999996185303</v>
      </c>
      <c r="T342" s="1">
        <v>0.17352279</v>
      </c>
      <c r="U342" s="1">
        <v>0.47282594</v>
      </c>
      <c r="V342" s="1">
        <v>0.0</v>
      </c>
      <c r="W342" s="1">
        <v>2.7464204</v>
      </c>
      <c r="X342" s="1">
        <v>0.0</v>
      </c>
      <c r="Y342" s="1">
        <v>0.0</v>
      </c>
      <c r="Z342" s="1">
        <v>0.0</v>
      </c>
      <c r="AA342" s="1">
        <v>0.0</v>
      </c>
      <c r="AB342" s="1">
        <v>0.0</v>
      </c>
      <c r="AC342" s="1">
        <v>0.0</v>
      </c>
      <c r="AD342" s="1">
        <v>0.0</v>
      </c>
      <c r="AE342" s="1">
        <v>202660.0</v>
      </c>
      <c r="AF342" s="1">
        <v>313.0</v>
      </c>
      <c r="AG342" s="1">
        <v>830.0</v>
      </c>
      <c r="AH342" s="1" t="s">
        <v>3189</v>
      </c>
      <c r="AI342" s="1">
        <v>31.0</v>
      </c>
      <c r="AJ342" s="1">
        <v>4.0</v>
      </c>
      <c r="AK342" s="1">
        <v>7.0</v>
      </c>
      <c r="AL342" s="1">
        <v>3.0</v>
      </c>
    </row>
    <row r="343" ht="15.75" customHeight="1">
      <c r="A343" s="1" t="s">
        <v>1095</v>
      </c>
      <c r="B343" s="1">
        <v>17.0</v>
      </c>
      <c r="C343" s="1" t="s">
        <v>1162</v>
      </c>
      <c r="D343" s="1" t="s">
        <v>3192</v>
      </c>
      <c r="E343" s="1" t="s">
        <v>3193</v>
      </c>
      <c r="F343" s="1" t="s">
        <v>3194</v>
      </c>
      <c r="H343" s="1">
        <v>61.07188</v>
      </c>
      <c r="I343" s="1">
        <v>2.6642504</v>
      </c>
      <c r="J343" s="1">
        <v>2.6456978</v>
      </c>
      <c r="K343" s="1">
        <v>0.0</v>
      </c>
      <c r="L343" s="1">
        <v>0.0</v>
      </c>
      <c r="M343" s="1">
        <v>0.845098</v>
      </c>
      <c r="N343" s="1">
        <v>0.0</v>
      </c>
      <c r="O343" s="1">
        <v>0.0</v>
      </c>
      <c r="P343" s="1">
        <v>0.0</v>
      </c>
      <c r="Q343" s="1" t="s">
        <v>3195</v>
      </c>
      <c r="R343" s="1">
        <v>5.0</v>
      </c>
      <c r="S343" s="1">
        <v>184.2199979424477</v>
      </c>
      <c r="T343" s="1">
        <v>0.0</v>
      </c>
      <c r="U343" s="1">
        <v>0.0</v>
      </c>
      <c r="V343" s="1">
        <v>0.0</v>
      </c>
      <c r="W343" s="1">
        <v>0.0</v>
      </c>
      <c r="X343" s="1">
        <v>0.0</v>
      </c>
      <c r="Y343" s="1">
        <v>2.6456978</v>
      </c>
      <c r="Z343" s="1">
        <v>0.0</v>
      </c>
      <c r="AA343" s="1">
        <v>0.0</v>
      </c>
      <c r="AB343" s="1">
        <v>0.0</v>
      </c>
      <c r="AC343" s="1">
        <v>0.0</v>
      </c>
      <c r="AD343" s="1">
        <v>0.0</v>
      </c>
      <c r="AE343" s="1">
        <v>159450.0</v>
      </c>
      <c r="AF343" s="1">
        <v>564.0</v>
      </c>
      <c r="AG343" s="1">
        <v>630.0</v>
      </c>
      <c r="AH343" s="1" t="s">
        <v>3196</v>
      </c>
      <c r="AI343" s="1">
        <v>106.0</v>
      </c>
      <c r="AJ343" s="1">
        <v>10.0</v>
      </c>
      <c r="AK343" s="1">
        <v>12.0</v>
      </c>
      <c r="AL343" s="1">
        <v>20.0</v>
      </c>
    </row>
    <row r="344" ht="15.75" customHeight="1">
      <c r="A344" s="1" t="s">
        <v>1095</v>
      </c>
      <c r="B344" s="1">
        <v>18.0</v>
      </c>
      <c r="C344" s="1" t="s">
        <v>1168</v>
      </c>
      <c r="D344" s="1" t="s">
        <v>3199</v>
      </c>
      <c r="E344" s="1" t="s">
        <v>3200</v>
      </c>
      <c r="F344" s="1" t="s">
        <v>3201</v>
      </c>
      <c r="H344" s="1">
        <v>60.73757</v>
      </c>
      <c r="I344" s="1">
        <v>4.2173085</v>
      </c>
      <c r="J344" s="1">
        <v>1.7683328</v>
      </c>
      <c r="K344" s="1">
        <v>0.0</v>
      </c>
      <c r="L344" s="1">
        <v>0.0</v>
      </c>
      <c r="M344" s="1">
        <v>0.90309</v>
      </c>
      <c r="N344" s="1">
        <v>0.0</v>
      </c>
      <c r="O344" s="1">
        <v>0.0</v>
      </c>
      <c r="P344" s="1">
        <v>0.0</v>
      </c>
      <c r="Q344" s="1" t="s">
        <v>3202</v>
      </c>
      <c r="R344" s="1">
        <v>6.0</v>
      </c>
      <c r="S344" s="1">
        <v>125.25</v>
      </c>
      <c r="T344" s="1">
        <v>0.0</v>
      </c>
      <c r="U344" s="1">
        <v>0.42808434</v>
      </c>
      <c r="V344" s="1">
        <v>1.7683328</v>
      </c>
      <c r="W344" s="1">
        <v>0.0</v>
      </c>
      <c r="X344" s="1">
        <v>0.0</v>
      </c>
      <c r="Y344" s="1">
        <v>0.0</v>
      </c>
      <c r="Z344" s="1">
        <v>0.0</v>
      </c>
      <c r="AA344" s="1">
        <v>0.0</v>
      </c>
      <c r="AB344" s="1">
        <v>0.0</v>
      </c>
      <c r="AC344" s="1">
        <v>0.0</v>
      </c>
      <c r="AD344" s="1">
        <v>0.0</v>
      </c>
      <c r="AE344" s="1">
        <v>100796.0</v>
      </c>
      <c r="AF344" s="1">
        <v>778.0</v>
      </c>
      <c r="AG344" s="1">
        <v>890.0</v>
      </c>
      <c r="AH344" s="1" t="s">
        <v>1017</v>
      </c>
      <c r="AI344" s="1">
        <v>88.0</v>
      </c>
      <c r="AJ344" s="1">
        <v>7.0</v>
      </c>
      <c r="AK344" s="1">
        <v>8.0</v>
      </c>
      <c r="AL344" s="1">
        <v>18.0</v>
      </c>
    </row>
    <row r="345" ht="15.75" customHeight="1">
      <c r="A345" s="1" t="s">
        <v>1095</v>
      </c>
      <c r="B345" s="1">
        <v>19.0</v>
      </c>
      <c r="C345" s="1" t="s">
        <v>1173</v>
      </c>
      <c r="D345" s="1" t="s">
        <v>3218</v>
      </c>
      <c r="E345" s="1" t="s">
        <v>3219</v>
      </c>
      <c r="F345" s="1" t="s">
        <v>3220</v>
      </c>
      <c r="H345" s="1">
        <v>59.90807</v>
      </c>
      <c r="I345" s="1">
        <v>3.738884</v>
      </c>
      <c r="J345" s="1">
        <v>0.0</v>
      </c>
      <c r="K345" s="1">
        <v>0.0</v>
      </c>
      <c r="L345" s="1">
        <v>0.0</v>
      </c>
      <c r="M345" s="1">
        <v>1.1139433</v>
      </c>
      <c r="N345" s="1">
        <v>0.0</v>
      </c>
      <c r="O345" s="1">
        <v>0.0</v>
      </c>
      <c r="P345" s="1">
        <v>0.0</v>
      </c>
      <c r="Q345" s="1" t="s">
        <v>3222</v>
      </c>
      <c r="R345" s="1">
        <v>11.0</v>
      </c>
      <c r="S345" s="1">
        <v>205.9000000953674</v>
      </c>
      <c r="T345" s="1">
        <v>0.0</v>
      </c>
      <c r="U345" s="1">
        <v>0.0</v>
      </c>
      <c r="V345" s="1">
        <v>0.0</v>
      </c>
      <c r="W345" s="1">
        <v>0.0</v>
      </c>
      <c r="X345" s="1">
        <v>0.0</v>
      </c>
      <c r="Y345" s="1">
        <v>0.0</v>
      </c>
      <c r="Z345" s="1">
        <v>0.0</v>
      </c>
      <c r="AA345" s="1">
        <v>0.0</v>
      </c>
      <c r="AB345" s="1">
        <v>0.0</v>
      </c>
      <c r="AC345" s="1">
        <v>0.0</v>
      </c>
      <c r="AD345" s="1">
        <v>0.0</v>
      </c>
      <c r="AE345" s="1">
        <v>87466.0</v>
      </c>
      <c r="AF345" s="1">
        <v>1030.0</v>
      </c>
      <c r="AG345" s="1">
        <v>900.0</v>
      </c>
      <c r="AH345" s="1" t="s">
        <v>3225</v>
      </c>
      <c r="AI345" s="1">
        <v>67.0</v>
      </c>
      <c r="AJ345" s="1">
        <v>4.0</v>
      </c>
      <c r="AK345" s="1">
        <v>4.0</v>
      </c>
      <c r="AL345" s="1">
        <v>5.0</v>
      </c>
    </row>
    <row r="346" ht="15.75" customHeight="1">
      <c r="A346" s="1" t="s">
        <v>1095</v>
      </c>
      <c r="B346" s="1">
        <v>20.0</v>
      </c>
      <c r="C346" s="1" t="s">
        <v>1171</v>
      </c>
      <c r="D346" s="1" t="s">
        <v>3209</v>
      </c>
      <c r="E346" s="1" t="s">
        <v>3211</v>
      </c>
      <c r="F346" s="1" t="s">
        <v>3213</v>
      </c>
      <c r="H346" s="1">
        <v>59.85257</v>
      </c>
      <c r="I346" s="1">
        <v>4.1581883</v>
      </c>
      <c r="J346" s="1">
        <v>2.3933487</v>
      </c>
      <c r="K346" s="1">
        <v>0.0</v>
      </c>
      <c r="L346" s="1">
        <v>0.0</v>
      </c>
      <c r="M346" s="1">
        <v>0.30103</v>
      </c>
      <c r="N346" s="1">
        <v>0.0</v>
      </c>
      <c r="O346" s="1">
        <v>0.0</v>
      </c>
      <c r="P346" s="1">
        <v>0.0</v>
      </c>
      <c r="Q346" s="1" t="s">
        <v>1388</v>
      </c>
      <c r="R346" s="1">
        <v>0.0</v>
      </c>
      <c r="S346" s="1">
        <v>920.0</v>
      </c>
      <c r="T346" s="1">
        <v>0.0</v>
      </c>
      <c r="U346" s="1">
        <v>0.0</v>
      </c>
      <c r="V346" s="1">
        <v>0.0</v>
      </c>
      <c r="W346" s="1">
        <v>2.3933487</v>
      </c>
      <c r="X346" s="1">
        <v>0.0</v>
      </c>
      <c r="Y346" s="1">
        <v>0.0</v>
      </c>
      <c r="Z346" s="1">
        <v>0.0</v>
      </c>
      <c r="AA346" s="1">
        <v>0.0</v>
      </c>
      <c r="AB346" s="1">
        <v>0.0</v>
      </c>
      <c r="AC346" s="1">
        <v>0.0</v>
      </c>
      <c r="AD346" s="1">
        <v>0.0</v>
      </c>
      <c r="AE346" s="1">
        <v>100554.0</v>
      </c>
      <c r="AF346" s="1">
        <v>22.0</v>
      </c>
      <c r="AH346" s="1" t="s">
        <v>3216</v>
      </c>
      <c r="AI346" s="1">
        <v>3.0</v>
      </c>
      <c r="AJ346" s="1">
        <v>1.0</v>
      </c>
      <c r="AK346" s="1">
        <v>1.0</v>
      </c>
      <c r="AL346" s="1">
        <v>2.0</v>
      </c>
    </row>
    <row r="347" ht="15.75" customHeight="1">
      <c r="A347" s="1" t="s">
        <v>1095</v>
      </c>
      <c r="B347" s="1">
        <v>21.0</v>
      </c>
      <c r="C347" s="1" t="s">
        <v>1179</v>
      </c>
      <c r="D347" s="1" t="s">
        <v>3226</v>
      </c>
      <c r="F347" s="1" t="s">
        <v>3227</v>
      </c>
      <c r="H347" s="1">
        <v>58.074482</v>
      </c>
      <c r="I347" s="1">
        <v>2.2585323</v>
      </c>
      <c r="J347" s="1">
        <v>1.5886213</v>
      </c>
      <c r="K347" s="1">
        <v>0.0</v>
      </c>
      <c r="L347" s="1">
        <v>0.0</v>
      </c>
      <c r="M347" s="1">
        <v>0.47712126</v>
      </c>
      <c r="N347" s="1">
        <v>0.0</v>
      </c>
      <c r="O347" s="1">
        <v>0.0</v>
      </c>
      <c r="P347" s="1">
        <v>0.0</v>
      </c>
      <c r="Q347" s="1" t="s">
        <v>2827</v>
      </c>
      <c r="R347" s="1">
        <v>1.0</v>
      </c>
      <c r="S347" s="1">
        <v>1000.0</v>
      </c>
      <c r="T347" s="1">
        <v>0.0</v>
      </c>
      <c r="U347" s="1">
        <v>0.0</v>
      </c>
      <c r="V347" s="1">
        <v>0.0</v>
      </c>
      <c r="W347" s="1">
        <v>1.5886213</v>
      </c>
      <c r="X347" s="1">
        <v>0.0</v>
      </c>
      <c r="Y347" s="1">
        <v>0.0</v>
      </c>
      <c r="Z347" s="1">
        <v>0.0</v>
      </c>
      <c r="AA347" s="1">
        <v>0.0</v>
      </c>
      <c r="AB347" s="1">
        <v>0.0</v>
      </c>
      <c r="AC347" s="1">
        <v>0.0</v>
      </c>
      <c r="AD347" s="1">
        <v>0.0</v>
      </c>
      <c r="AE347" s="1">
        <v>295597.0</v>
      </c>
      <c r="AF347" s="1">
        <v>19.0</v>
      </c>
      <c r="AH347" s="1" t="s">
        <v>3230</v>
      </c>
      <c r="AI347" s="1">
        <v>3.0</v>
      </c>
      <c r="AJ347" s="1">
        <v>1.0</v>
      </c>
      <c r="AK347" s="1">
        <v>3.0</v>
      </c>
      <c r="AL347" s="1">
        <v>1.0</v>
      </c>
    </row>
    <row r="348" ht="15.75" customHeight="1">
      <c r="A348" s="1" t="s">
        <v>1095</v>
      </c>
      <c r="B348" s="1">
        <v>22.0</v>
      </c>
      <c r="C348" s="1" t="s">
        <v>1190</v>
      </c>
      <c r="D348" s="1" t="s">
        <v>8088</v>
      </c>
      <c r="E348" s="1" t="s">
        <v>8089</v>
      </c>
      <c r="F348" s="1" t="s">
        <v>8090</v>
      </c>
      <c r="H348" s="1">
        <v>56.72939</v>
      </c>
      <c r="I348" s="1">
        <v>4.610623</v>
      </c>
      <c r="J348" s="1">
        <v>0.52833617</v>
      </c>
      <c r="K348" s="1">
        <v>0.0</v>
      </c>
      <c r="L348" s="1">
        <v>0.0</v>
      </c>
      <c r="M348" s="1">
        <v>0.845098</v>
      </c>
      <c r="N348" s="1">
        <v>0.0</v>
      </c>
      <c r="O348" s="1">
        <v>2.0</v>
      </c>
      <c r="P348" s="1">
        <v>0.0</v>
      </c>
      <c r="Q348" s="1" t="s">
        <v>8091</v>
      </c>
      <c r="R348" s="1">
        <v>5.0</v>
      </c>
      <c r="S348" s="1">
        <v>47.5</v>
      </c>
      <c r="T348" s="1">
        <v>0.17340358</v>
      </c>
      <c r="U348" s="1">
        <v>0.52833617</v>
      </c>
      <c r="V348" s="1">
        <v>0.0</v>
      </c>
      <c r="W348" s="1">
        <v>0.0</v>
      </c>
      <c r="X348" s="1">
        <v>0.0</v>
      </c>
      <c r="Y348" s="1">
        <v>0.0</v>
      </c>
      <c r="Z348" s="1">
        <v>0.0</v>
      </c>
      <c r="AA348" s="1">
        <v>0.0</v>
      </c>
      <c r="AB348" s="1">
        <v>0.0</v>
      </c>
      <c r="AC348" s="1">
        <v>0.0</v>
      </c>
      <c r="AD348" s="1">
        <v>0.0</v>
      </c>
      <c r="AE348" s="1">
        <v>5816.0</v>
      </c>
      <c r="AF348" s="1">
        <v>389.0</v>
      </c>
      <c r="AG348" s="1">
        <v>580.0</v>
      </c>
      <c r="AH348" s="1" t="s">
        <v>8093</v>
      </c>
      <c r="AI348" s="1">
        <v>34.0</v>
      </c>
      <c r="AJ348" s="1">
        <v>6.0</v>
      </c>
      <c r="AK348" s="1">
        <v>6.0</v>
      </c>
      <c r="AL348" s="1">
        <v>12.0</v>
      </c>
    </row>
    <row r="349" ht="15.75" customHeight="1">
      <c r="A349" s="1" t="s">
        <v>1095</v>
      </c>
      <c r="B349" s="1">
        <v>23.0</v>
      </c>
      <c r="C349" s="1" t="s">
        <v>1187</v>
      </c>
      <c r="D349" s="1" t="s">
        <v>3231</v>
      </c>
      <c r="E349" s="1" t="s">
        <v>3232</v>
      </c>
      <c r="F349" s="1" t="s">
        <v>3233</v>
      </c>
      <c r="H349" s="1">
        <v>54.78798</v>
      </c>
      <c r="I349" s="1">
        <v>3.4759986</v>
      </c>
      <c r="J349" s="1">
        <v>0.13713454</v>
      </c>
      <c r="K349" s="1">
        <v>0.0</v>
      </c>
      <c r="L349" s="1">
        <v>0.0</v>
      </c>
      <c r="M349" s="1">
        <v>0.845098</v>
      </c>
      <c r="N349" s="1">
        <v>0.0</v>
      </c>
      <c r="O349" s="1">
        <v>0.0</v>
      </c>
      <c r="P349" s="1">
        <v>0.0</v>
      </c>
      <c r="Q349" s="1" t="s">
        <v>3234</v>
      </c>
      <c r="R349" s="1">
        <v>5.0</v>
      </c>
      <c r="S349" s="1">
        <v>320.9500000476837</v>
      </c>
      <c r="T349" s="1">
        <v>0.13713454</v>
      </c>
      <c r="U349" s="1">
        <v>0.0</v>
      </c>
      <c r="V349" s="1">
        <v>0.0</v>
      </c>
      <c r="W349" s="1">
        <v>0.0</v>
      </c>
      <c r="X349" s="1">
        <v>0.0</v>
      </c>
      <c r="Y349" s="1">
        <v>0.0</v>
      </c>
      <c r="Z349" s="1">
        <v>0.0</v>
      </c>
      <c r="AA349" s="1">
        <v>0.0</v>
      </c>
      <c r="AB349" s="1">
        <v>0.0</v>
      </c>
      <c r="AC349" s="1">
        <v>0.0</v>
      </c>
      <c r="AD349" s="1">
        <v>0.0</v>
      </c>
      <c r="AE349" s="1">
        <v>201433.0</v>
      </c>
      <c r="AF349" s="1">
        <v>1561.0</v>
      </c>
      <c r="AG349" s="1">
        <v>890.0</v>
      </c>
      <c r="AH349" s="1" t="s">
        <v>3237</v>
      </c>
      <c r="AI349" s="1">
        <v>655.0</v>
      </c>
      <c r="AJ349" s="1">
        <v>10.0</v>
      </c>
      <c r="AK349" s="1">
        <v>11.0</v>
      </c>
      <c r="AL349" s="1">
        <v>12.0</v>
      </c>
    </row>
    <row r="350" ht="15.75" customHeight="1">
      <c r="A350" s="1" t="s">
        <v>1095</v>
      </c>
      <c r="B350" s="1">
        <v>24.0</v>
      </c>
      <c r="C350" s="1" t="s">
        <v>1202</v>
      </c>
      <c r="D350" s="1" t="s">
        <v>8098</v>
      </c>
      <c r="F350" s="1" t="s">
        <v>8099</v>
      </c>
      <c r="H350" s="1">
        <v>53.442745</v>
      </c>
      <c r="I350" s="1">
        <v>4.044786</v>
      </c>
      <c r="J350" s="1">
        <v>0.0</v>
      </c>
      <c r="K350" s="1">
        <v>0.0</v>
      </c>
      <c r="L350" s="1">
        <v>0.0</v>
      </c>
      <c r="M350" s="1">
        <v>0.30103</v>
      </c>
      <c r="N350" s="1">
        <v>2.0</v>
      </c>
      <c r="O350" s="1">
        <v>0.0</v>
      </c>
      <c r="P350" s="1">
        <v>0.0</v>
      </c>
      <c r="Q350" s="1" t="s">
        <v>1388</v>
      </c>
      <c r="R350" s="1">
        <v>0.0</v>
      </c>
      <c r="S350" s="1">
        <v>486.0</v>
      </c>
      <c r="T350" s="1">
        <v>0.0</v>
      </c>
      <c r="U350" s="1">
        <v>0.0</v>
      </c>
      <c r="V350" s="1">
        <v>0.0</v>
      </c>
      <c r="W350" s="1">
        <v>0.0</v>
      </c>
      <c r="X350" s="1">
        <v>0.0</v>
      </c>
      <c r="Y350" s="1">
        <v>0.0</v>
      </c>
      <c r="Z350" s="1">
        <v>0.0</v>
      </c>
      <c r="AA350" s="1">
        <v>0.0</v>
      </c>
      <c r="AB350" s="1">
        <v>0.0</v>
      </c>
      <c r="AC350" s="1">
        <v>0.0</v>
      </c>
      <c r="AD350" s="1">
        <v>0.0</v>
      </c>
      <c r="AE350" s="1">
        <v>311985.0</v>
      </c>
      <c r="AF350" s="1">
        <v>37.0</v>
      </c>
      <c r="AG350" s="1">
        <v>560.0</v>
      </c>
      <c r="AH350" s="1" t="s">
        <v>2908</v>
      </c>
      <c r="AI350" s="1">
        <v>1.0</v>
      </c>
      <c r="AJ350" s="1">
        <v>1.0</v>
      </c>
      <c r="AK350" s="1">
        <v>1.0</v>
      </c>
      <c r="AL350" s="1">
        <v>1.0</v>
      </c>
    </row>
    <row r="351" ht="15.75" customHeight="1">
      <c r="A351" s="1" t="s">
        <v>1095</v>
      </c>
      <c r="B351" s="1">
        <v>25.0</v>
      </c>
      <c r="C351" s="1" t="s">
        <v>1195</v>
      </c>
      <c r="D351" s="1" t="s">
        <v>3238</v>
      </c>
      <c r="E351" s="1" t="s">
        <v>3241</v>
      </c>
      <c r="F351" s="1" t="s">
        <v>3242</v>
      </c>
      <c r="H351" s="1">
        <v>53.19326</v>
      </c>
      <c r="I351" s="1">
        <v>3.32036</v>
      </c>
      <c r="J351" s="1">
        <v>2.2452989</v>
      </c>
      <c r="K351" s="1">
        <v>0.0</v>
      </c>
      <c r="L351" s="1">
        <v>0.0</v>
      </c>
      <c r="M351" s="1">
        <v>0.90309</v>
      </c>
      <c r="N351" s="1">
        <v>0.0</v>
      </c>
      <c r="O351" s="1">
        <v>0.0</v>
      </c>
      <c r="P351" s="1">
        <v>0.0</v>
      </c>
      <c r="Q351" s="1" t="s">
        <v>3243</v>
      </c>
      <c r="R351" s="1">
        <v>6.0</v>
      </c>
      <c r="S351" s="1">
        <v>111.0</v>
      </c>
      <c r="T351" s="1">
        <v>0.0</v>
      </c>
      <c r="U351" s="1">
        <v>0.0</v>
      </c>
      <c r="V351" s="1">
        <v>0.0</v>
      </c>
      <c r="W351" s="1">
        <v>2.2452989</v>
      </c>
      <c r="X351" s="1">
        <v>0.0</v>
      </c>
      <c r="Y351" s="1">
        <v>0.0</v>
      </c>
      <c r="Z351" s="1">
        <v>0.0</v>
      </c>
      <c r="AA351" s="1">
        <v>0.0</v>
      </c>
      <c r="AB351" s="1">
        <v>0.0</v>
      </c>
      <c r="AC351" s="1">
        <v>0.0</v>
      </c>
      <c r="AD351" s="1">
        <v>0.0</v>
      </c>
      <c r="AE351" s="1">
        <v>112572.0</v>
      </c>
      <c r="AF351" s="1">
        <v>322.0</v>
      </c>
      <c r="AG351" s="1">
        <v>820.0</v>
      </c>
      <c r="AH351" s="1" t="s">
        <v>2778</v>
      </c>
      <c r="AI351" s="1">
        <v>85.0</v>
      </c>
      <c r="AJ351" s="1">
        <v>11.0</v>
      </c>
      <c r="AK351" s="1">
        <v>13.0</v>
      </c>
      <c r="AL351" s="1">
        <v>10.0</v>
      </c>
    </row>
    <row r="352" ht="15.75" customHeight="1">
      <c r="A352" s="1" t="s">
        <v>1210</v>
      </c>
      <c r="B352" s="1">
        <v>1.0</v>
      </c>
      <c r="C352" s="1" t="s">
        <v>1212</v>
      </c>
      <c r="D352" s="1" t="s">
        <v>3273</v>
      </c>
      <c r="E352" s="1" t="s">
        <v>3274</v>
      </c>
      <c r="F352" s="1" t="s">
        <v>3275</v>
      </c>
      <c r="H352" s="1">
        <v>127.93882</v>
      </c>
      <c r="I352" s="1">
        <v>9.407121</v>
      </c>
      <c r="J352" s="1">
        <v>4.4889</v>
      </c>
      <c r="K352" s="1">
        <v>0.0</v>
      </c>
      <c r="L352" s="1">
        <v>0.0</v>
      </c>
      <c r="M352" s="1">
        <v>0.69897</v>
      </c>
      <c r="N352" s="1">
        <v>2.0</v>
      </c>
      <c r="O352" s="1">
        <v>0.0</v>
      </c>
      <c r="P352" s="1">
        <v>0.0</v>
      </c>
      <c r="Q352" s="1" t="s">
        <v>3276</v>
      </c>
      <c r="R352" s="1">
        <v>3.0</v>
      </c>
      <c r="S352" s="1">
        <v>131.5900001525879</v>
      </c>
      <c r="T352" s="1">
        <v>0.34517214</v>
      </c>
      <c r="U352" s="1">
        <v>0.80795294</v>
      </c>
      <c r="V352" s="1">
        <v>3.2729926</v>
      </c>
      <c r="W352" s="1">
        <v>3.8639834</v>
      </c>
      <c r="X352" s="1">
        <v>3.286498</v>
      </c>
      <c r="Y352" s="1">
        <v>4.4889</v>
      </c>
      <c r="Z352" s="1">
        <v>0.0</v>
      </c>
      <c r="AA352" s="1">
        <v>0.0</v>
      </c>
      <c r="AB352" s="1">
        <v>0.0</v>
      </c>
      <c r="AC352" s="1">
        <v>0.0</v>
      </c>
      <c r="AD352" s="1">
        <v>0.0</v>
      </c>
      <c r="AE352" s="1">
        <v>265021.0</v>
      </c>
      <c r="AF352" s="1">
        <v>312.0</v>
      </c>
      <c r="AG352" s="1">
        <v>810.0</v>
      </c>
      <c r="AH352" s="1" t="s">
        <v>3279</v>
      </c>
      <c r="AI352" s="1">
        <v>24.0</v>
      </c>
      <c r="AJ352" s="1">
        <v>3.0</v>
      </c>
      <c r="AK352" s="1">
        <v>3.0</v>
      </c>
      <c r="AL352" s="1">
        <v>3.0</v>
      </c>
    </row>
    <row r="353" ht="15.75" customHeight="1">
      <c r="A353" s="1" t="s">
        <v>1210</v>
      </c>
      <c r="B353" s="1">
        <v>2.0</v>
      </c>
      <c r="C353" s="1" t="s">
        <v>1218</v>
      </c>
      <c r="D353" s="1" t="s">
        <v>3281</v>
      </c>
      <c r="E353" s="1" t="s">
        <v>3282</v>
      </c>
      <c r="F353" s="1" t="s">
        <v>3283</v>
      </c>
      <c r="H353" s="1">
        <v>101.306305</v>
      </c>
      <c r="I353" s="1">
        <v>6.8658943</v>
      </c>
      <c r="J353" s="1">
        <v>3.170153</v>
      </c>
      <c r="K353" s="1">
        <v>0.0</v>
      </c>
      <c r="L353" s="1">
        <v>0.0</v>
      </c>
      <c r="M353" s="1">
        <v>0.9542425</v>
      </c>
      <c r="N353" s="1">
        <v>0.0</v>
      </c>
      <c r="O353" s="1">
        <v>0.0</v>
      </c>
      <c r="P353" s="1">
        <v>0.0</v>
      </c>
      <c r="Q353" s="1" t="s">
        <v>3284</v>
      </c>
      <c r="R353" s="1">
        <v>7.0</v>
      </c>
      <c r="S353" s="1">
        <v>110.8999999761581</v>
      </c>
      <c r="T353" s="1">
        <v>0.0</v>
      </c>
      <c r="U353" s="1">
        <v>0.88112587</v>
      </c>
      <c r="V353" s="1">
        <v>3.170153</v>
      </c>
      <c r="W353" s="1">
        <v>0.0</v>
      </c>
      <c r="X353" s="1">
        <v>0.0</v>
      </c>
      <c r="Y353" s="1">
        <v>0.0</v>
      </c>
      <c r="Z353" s="1">
        <v>0.0</v>
      </c>
      <c r="AA353" s="1">
        <v>0.0</v>
      </c>
      <c r="AB353" s="1">
        <v>0.0</v>
      </c>
      <c r="AC353" s="1">
        <v>0.0</v>
      </c>
      <c r="AD353" s="1">
        <v>0.0</v>
      </c>
      <c r="AE353" s="1">
        <v>221577.0</v>
      </c>
      <c r="AF353" s="1">
        <v>830.0</v>
      </c>
      <c r="AG353" s="1">
        <v>890.0</v>
      </c>
      <c r="AH353" s="1" t="s">
        <v>3289</v>
      </c>
      <c r="AI353" s="1">
        <v>96.0</v>
      </c>
      <c r="AJ353" s="1">
        <v>8.0</v>
      </c>
      <c r="AK353" s="1">
        <v>8.0</v>
      </c>
      <c r="AL353" s="1">
        <v>12.0</v>
      </c>
    </row>
    <row r="354" ht="15.75" customHeight="1">
      <c r="A354" s="1" t="s">
        <v>1210</v>
      </c>
      <c r="B354" s="1">
        <v>3.0</v>
      </c>
      <c r="C354" s="1" t="s">
        <v>56</v>
      </c>
      <c r="D354" s="1" t="s">
        <v>567</v>
      </c>
      <c r="E354" s="1" t="s">
        <v>569</v>
      </c>
      <c r="F354" s="1" t="s">
        <v>570</v>
      </c>
      <c r="H354" s="1">
        <v>91.57925</v>
      </c>
      <c r="I354" s="1">
        <v>6.326228</v>
      </c>
      <c r="J354" s="1">
        <v>0.0</v>
      </c>
      <c r="K354" s="1">
        <v>0.0</v>
      </c>
      <c r="L354" s="1">
        <v>0.0</v>
      </c>
      <c r="M354" s="1">
        <v>1.1139433</v>
      </c>
      <c r="N354" s="1">
        <v>0.0</v>
      </c>
      <c r="O354" s="1">
        <v>0.0</v>
      </c>
      <c r="P354" s="1">
        <v>0.0</v>
      </c>
      <c r="Q354" s="1" t="s">
        <v>572</v>
      </c>
      <c r="R354" s="1">
        <v>11.0</v>
      </c>
      <c r="S354" s="1">
        <v>167.8799999952316</v>
      </c>
      <c r="T354" s="1">
        <v>0.0</v>
      </c>
      <c r="U354" s="1">
        <v>0.0</v>
      </c>
      <c r="V354" s="1">
        <v>0.0</v>
      </c>
      <c r="W354" s="1">
        <v>0.0</v>
      </c>
      <c r="X354" s="1">
        <v>0.0</v>
      </c>
      <c r="Y354" s="1">
        <v>0.0</v>
      </c>
      <c r="Z354" s="1">
        <v>0.0</v>
      </c>
      <c r="AA354" s="1">
        <v>0.0</v>
      </c>
      <c r="AB354" s="1">
        <v>0.0</v>
      </c>
      <c r="AC354" s="1">
        <v>0.0</v>
      </c>
      <c r="AD354" s="1">
        <v>0.0</v>
      </c>
      <c r="AE354" s="1">
        <v>186171.0</v>
      </c>
      <c r="AF354" s="1">
        <v>1877.0</v>
      </c>
      <c r="AG354" s="1">
        <v>810.0</v>
      </c>
      <c r="AH354" s="1" t="s">
        <v>575</v>
      </c>
      <c r="AI354" s="1">
        <v>143.0</v>
      </c>
      <c r="AJ354" s="1">
        <v>8.0</v>
      </c>
      <c r="AK354" s="1">
        <v>9.0</v>
      </c>
      <c r="AL354" s="1">
        <v>29.0</v>
      </c>
    </row>
    <row r="355" ht="15.75" customHeight="1">
      <c r="A355" s="1" t="s">
        <v>1210</v>
      </c>
      <c r="B355" s="1">
        <v>4.0</v>
      </c>
      <c r="C355" s="1" t="s">
        <v>1230</v>
      </c>
      <c r="D355" s="1" t="s">
        <v>3295</v>
      </c>
      <c r="E355" s="1" t="s">
        <v>3296</v>
      </c>
      <c r="F355" s="1" t="s">
        <v>3297</v>
      </c>
      <c r="H355" s="1">
        <v>83.2703</v>
      </c>
      <c r="I355" s="1">
        <v>5.5294285</v>
      </c>
      <c r="J355" s="1">
        <v>4.0318866</v>
      </c>
      <c r="K355" s="1">
        <v>0.0</v>
      </c>
      <c r="L355" s="1">
        <v>0.0</v>
      </c>
      <c r="M355" s="1">
        <v>0.90309</v>
      </c>
      <c r="N355" s="1">
        <v>0.0</v>
      </c>
      <c r="O355" s="1">
        <v>0.0</v>
      </c>
      <c r="P355" s="1">
        <v>0.0</v>
      </c>
      <c r="Q355" s="1" t="s">
        <v>3298</v>
      </c>
      <c r="R355" s="1">
        <v>6.0</v>
      </c>
      <c r="S355" s="1">
        <v>92.0</v>
      </c>
      <c r="T355" s="1">
        <v>0.0</v>
      </c>
      <c r="U355" s="1">
        <v>0.7898399</v>
      </c>
      <c r="V355" s="1">
        <v>3.217428</v>
      </c>
      <c r="W355" s="1">
        <v>3.144994</v>
      </c>
      <c r="X355" s="1">
        <v>0.0</v>
      </c>
      <c r="Y355" s="1">
        <v>4.0318866</v>
      </c>
      <c r="Z355" s="1">
        <v>0.0</v>
      </c>
      <c r="AA355" s="1">
        <v>0.0</v>
      </c>
      <c r="AB355" s="1">
        <v>0.0</v>
      </c>
      <c r="AC355" s="1">
        <v>0.0</v>
      </c>
      <c r="AD355" s="1">
        <v>0.0</v>
      </c>
      <c r="AE355" s="1">
        <v>60213.0</v>
      </c>
      <c r="AF355" s="1">
        <v>524.0</v>
      </c>
      <c r="AG355" s="1">
        <v>760.0</v>
      </c>
      <c r="AH355" s="1" t="s">
        <v>3301</v>
      </c>
      <c r="AI355" s="1">
        <v>91.0</v>
      </c>
      <c r="AJ355" s="1">
        <v>3.0</v>
      </c>
      <c r="AK355" s="1">
        <v>3.0</v>
      </c>
      <c r="AL355" s="1">
        <v>14.0</v>
      </c>
    </row>
    <row r="356" ht="15.75" customHeight="1">
      <c r="A356" s="1" t="s">
        <v>1210</v>
      </c>
      <c r="B356" s="1">
        <v>5.0</v>
      </c>
      <c r="C356" s="1" t="s">
        <v>1233</v>
      </c>
      <c r="D356" s="1" t="s">
        <v>3302</v>
      </c>
      <c r="E356" s="1" t="s">
        <v>3303</v>
      </c>
      <c r="F356" s="1" t="s">
        <v>3304</v>
      </c>
      <c r="H356" s="1">
        <v>79.89538</v>
      </c>
      <c r="I356" s="1">
        <v>8.572163</v>
      </c>
      <c r="J356" s="1">
        <v>3.0246835</v>
      </c>
      <c r="K356" s="1">
        <v>0.0</v>
      </c>
      <c r="L356" s="1">
        <v>0.0</v>
      </c>
      <c r="M356" s="1">
        <v>0.47712126</v>
      </c>
      <c r="N356" s="1">
        <v>0.0</v>
      </c>
      <c r="O356" s="1">
        <v>0.0</v>
      </c>
      <c r="P356" s="1">
        <v>0.0</v>
      </c>
      <c r="Q356" s="1" t="s">
        <v>3305</v>
      </c>
      <c r="R356" s="1">
        <v>1.0</v>
      </c>
      <c r="S356" s="1">
        <v>207.5</v>
      </c>
      <c r="T356" s="1">
        <v>0.0</v>
      </c>
      <c r="U356" s="1">
        <v>0.9111283</v>
      </c>
      <c r="V356" s="1">
        <v>3.0246835</v>
      </c>
      <c r="W356" s="1">
        <v>0.0</v>
      </c>
      <c r="X356" s="1">
        <v>2.4809163</v>
      </c>
      <c r="Y356" s="1">
        <v>0.0</v>
      </c>
      <c r="Z356" s="1">
        <v>0.0</v>
      </c>
      <c r="AA356" s="1">
        <v>0.0</v>
      </c>
      <c r="AB356" s="1">
        <v>0.0</v>
      </c>
      <c r="AC356" s="1">
        <v>0.0</v>
      </c>
      <c r="AD356" s="1">
        <v>0.0</v>
      </c>
      <c r="AE356" s="1">
        <v>181707.0</v>
      </c>
      <c r="AF356" s="1">
        <v>55.0</v>
      </c>
      <c r="AG356" s="1">
        <v>730.0</v>
      </c>
      <c r="AH356" s="1" t="s">
        <v>3307</v>
      </c>
      <c r="AI356" s="1">
        <v>7.0</v>
      </c>
      <c r="AJ356" s="1">
        <v>2.0</v>
      </c>
      <c r="AK356" s="1">
        <v>5.0</v>
      </c>
      <c r="AL356" s="1">
        <v>0.0</v>
      </c>
    </row>
    <row r="357" ht="15.75" customHeight="1">
      <c r="A357" s="1" t="s">
        <v>1210</v>
      </c>
      <c r="B357" s="1">
        <v>6.0</v>
      </c>
      <c r="C357" s="1" t="s">
        <v>1242</v>
      </c>
      <c r="D357" s="1" t="s">
        <v>3315</v>
      </c>
      <c r="E357" s="1" t="s">
        <v>3316</v>
      </c>
      <c r="F357" s="1" t="s">
        <v>3317</v>
      </c>
      <c r="H357" s="1">
        <v>70.99332</v>
      </c>
      <c r="I357" s="1">
        <v>4.9613457</v>
      </c>
      <c r="J357" s="1">
        <v>2.5065167</v>
      </c>
      <c r="K357" s="1">
        <v>0.0</v>
      </c>
      <c r="L357" s="1">
        <v>0.0</v>
      </c>
      <c r="M357" s="1">
        <v>0.7781513</v>
      </c>
      <c r="N357" s="1">
        <v>0.0</v>
      </c>
      <c r="O357" s="1">
        <v>0.0</v>
      </c>
      <c r="P357" s="1">
        <v>0.0</v>
      </c>
      <c r="Q357" s="1" t="s">
        <v>3320</v>
      </c>
      <c r="R357" s="1">
        <v>4.0</v>
      </c>
      <c r="S357" s="1">
        <v>148.25</v>
      </c>
      <c r="T357" s="1">
        <v>0.0</v>
      </c>
      <c r="U357" s="1">
        <v>0.62386084</v>
      </c>
      <c r="V357" s="1">
        <v>2.5065167</v>
      </c>
      <c r="W357" s="1">
        <v>0.0</v>
      </c>
      <c r="X357" s="1">
        <v>0.0</v>
      </c>
      <c r="Y357" s="1">
        <v>0.0</v>
      </c>
      <c r="Z357" s="1">
        <v>0.0</v>
      </c>
      <c r="AA357" s="1">
        <v>0.0</v>
      </c>
      <c r="AB357" s="1">
        <v>0.0</v>
      </c>
      <c r="AC357" s="1">
        <v>0.0</v>
      </c>
      <c r="AD357" s="1">
        <v>0.0</v>
      </c>
      <c r="AE357" s="1">
        <v>256394.0</v>
      </c>
      <c r="AF357" s="1">
        <v>172.0</v>
      </c>
      <c r="AG357" s="1">
        <v>860.0</v>
      </c>
      <c r="AH357" s="1" t="s">
        <v>3324</v>
      </c>
      <c r="AI357" s="1">
        <v>57.0</v>
      </c>
      <c r="AJ357" s="1">
        <v>5.0</v>
      </c>
      <c r="AK357" s="1">
        <v>6.0</v>
      </c>
      <c r="AL357" s="1">
        <v>11.0</v>
      </c>
    </row>
    <row r="358" ht="15.75" customHeight="1">
      <c r="A358" s="1" t="s">
        <v>1210</v>
      </c>
      <c r="B358" s="1">
        <v>7.0</v>
      </c>
      <c r="C358" s="1" t="s">
        <v>1240</v>
      </c>
      <c r="D358" s="1" t="s">
        <v>3308</v>
      </c>
      <c r="E358" s="1" t="s">
        <v>3309</v>
      </c>
      <c r="F358" s="1" t="s">
        <v>3310</v>
      </c>
      <c r="H358" s="1">
        <v>70.68865</v>
      </c>
      <c r="I358" s="1">
        <v>8.422652</v>
      </c>
      <c r="J358" s="1">
        <v>1.8112371</v>
      </c>
      <c r="K358" s="1">
        <v>0.0</v>
      </c>
      <c r="L358" s="1">
        <v>0.0</v>
      </c>
      <c r="M358" s="1">
        <v>0.90309</v>
      </c>
      <c r="N358" s="1">
        <v>0.0</v>
      </c>
      <c r="O358" s="1">
        <v>0.0</v>
      </c>
      <c r="P358" s="1">
        <v>0.0</v>
      </c>
      <c r="Q358" s="1" t="s">
        <v>3311</v>
      </c>
      <c r="R358" s="1">
        <v>6.0</v>
      </c>
      <c r="S358" s="1">
        <v>57.5</v>
      </c>
      <c r="T358" s="1">
        <v>0.33927983</v>
      </c>
      <c r="U358" s="1">
        <v>0.88188225</v>
      </c>
      <c r="V358" s="1">
        <v>1.8112371</v>
      </c>
      <c r="W358" s="1">
        <v>0.0</v>
      </c>
      <c r="X358" s="1">
        <v>0.0</v>
      </c>
      <c r="Y358" s="1">
        <v>0.0</v>
      </c>
      <c r="Z358" s="1">
        <v>0.0</v>
      </c>
      <c r="AA358" s="1">
        <v>0.0</v>
      </c>
      <c r="AB358" s="1">
        <v>0.0</v>
      </c>
      <c r="AC358" s="1">
        <v>0.0</v>
      </c>
      <c r="AD358" s="1">
        <v>0.0</v>
      </c>
      <c r="AE358" s="1">
        <v>204558.0</v>
      </c>
      <c r="AF358" s="1">
        <v>476.0</v>
      </c>
      <c r="AG358" s="1">
        <v>650.0</v>
      </c>
      <c r="AH358" s="1" t="s">
        <v>3312</v>
      </c>
      <c r="AI358" s="1">
        <v>23.0</v>
      </c>
      <c r="AJ358" s="1">
        <v>4.0</v>
      </c>
      <c r="AK358" s="1">
        <v>4.0</v>
      </c>
      <c r="AL358" s="1">
        <v>11.0</v>
      </c>
    </row>
    <row r="359" ht="15.75" customHeight="1">
      <c r="A359" s="1" t="s">
        <v>1210</v>
      </c>
      <c r="B359" s="1">
        <v>8.0</v>
      </c>
      <c r="C359" s="1" t="s">
        <v>1250</v>
      </c>
      <c r="D359" s="1" t="s">
        <v>3328</v>
      </c>
      <c r="E359" s="1" t="s">
        <v>3329</v>
      </c>
      <c r="F359" s="1" t="s">
        <v>3330</v>
      </c>
      <c r="H359" s="1">
        <v>69.84827</v>
      </c>
      <c r="I359" s="1">
        <v>7.0668426</v>
      </c>
      <c r="J359" s="1">
        <v>0.28673154</v>
      </c>
      <c r="K359" s="1">
        <v>0.0</v>
      </c>
      <c r="L359" s="1">
        <v>0.0</v>
      </c>
      <c r="M359" s="1">
        <v>0.7781513</v>
      </c>
      <c r="N359" s="1">
        <v>0.0</v>
      </c>
      <c r="O359" s="1">
        <v>0.0</v>
      </c>
      <c r="P359" s="1">
        <v>0.0</v>
      </c>
      <c r="Q359" s="1" t="s">
        <v>3331</v>
      </c>
      <c r="R359" s="1">
        <v>4.0</v>
      </c>
      <c r="S359" s="1">
        <v>148.0</v>
      </c>
      <c r="T359" s="1">
        <v>0.28673154</v>
      </c>
      <c r="U359" s="1">
        <v>0.0</v>
      </c>
      <c r="V359" s="1">
        <v>0.0</v>
      </c>
      <c r="W359" s="1">
        <v>0.0</v>
      </c>
      <c r="X359" s="1">
        <v>0.0</v>
      </c>
      <c r="Y359" s="1">
        <v>0.0</v>
      </c>
      <c r="Z359" s="1">
        <v>0.0</v>
      </c>
      <c r="AA359" s="1">
        <v>0.0</v>
      </c>
      <c r="AB359" s="1">
        <v>0.0</v>
      </c>
      <c r="AC359" s="1">
        <v>0.0</v>
      </c>
      <c r="AD359" s="1">
        <v>0.0</v>
      </c>
      <c r="AE359" s="1">
        <v>173362.0</v>
      </c>
      <c r="AF359" s="1">
        <v>285.0</v>
      </c>
      <c r="AG359" s="1">
        <v>520.0</v>
      </c>
      <c r="AH359" s="1" t="s">
        <v>3334</v>
      </c>
      <c r="AI359" s="1">
        <v>32.0</v>
      </c>
      <c r="AJ359" s="1">
        <v>6.0</v>
      </c>
      <c r="AK359" s="1">
        <v>6.0</v>
      </c>
      <c r="AL359" s="1">
        <v>3.0</v>
      </c>
    </row>
    <row r="360" ht="15.75" customHeight="1">
      <c r="A360" s="1" t="s">
        <v>1210</v>
      </c>
      <c r="B360" s="1">
        <v>9.0</v>
      </c>
      <c r="C360" s="1" t="s">
        <v>1255</v>
      </c>
      <c r="D360" s="1" t="s">
        <v>3335</v>
      </c>
      <c r="E360" s="1" t="s">
        <v>3336</v>
      </c>
      <c r="F360" s="1" t="s">
        <v>3337</v>
      </c>
      <c r="H360" s="1">
        <v>68.19925</v>
      </c>
      <c r="I360" s="1">
        <v>5.937329</v>
      </c>
      <c r="J360" s="1">
        <v>4.0318866</v>
      </c>
      <c r="K360" s="1">
        <v>0.0</v>
      </c>
      <c r="L360" s="1">
        <v>0.0</v>
      </c>
      <c r="M360" s="1">
        <v>0.69897</v>
      </c>
      <c r="N360" s="1">
        <v>0.0</v>
      </c>
      <c r="O360" s="1">
        <v>0.0</v>
      </c>
      <c r="P360" s="1">
        <v>0.0</v>
      </c>
      <c r="Q360" s="1" t="s">
        <v>3339</v>
      </c>
      <c r="R360" s="1">
        <v>3.0</v>
      </c>
      <c r="S360" s="1">
        <v>94.78999900817871</v>
      </c>
      <c r="T360" s="1">
        <v>0.30377588</v>
      </c>
      <c r="U360" s="1">
        <v>0.777576</v>
      </c>
      <c r="V360" s="1">
        <v>2.1772673</v>
      </c>
      <c r="W360" s="1">
        <v>0.0</v>
      </c>
      <c r="X360" s="1">
        <v>0.0</v>
      </c>
      <c r="Y360" s="1">
        <v>4.0318866</v>
      </c>
      <c r="Z360" s="1">
        <v>0.0</v>
      </c>
      <c r="AA360" s="1">
        <v>0.0</v>
      </c>
      <c r="AB360" s="1">
        <v>0.0</v>
      </c>
      <c r="AC360" s="1">
        <v>0.0</v>
      </c>
      <c r="AD360" s="1">
        <v>0.0</v>
      </c>
      <c r="AE360" s="1">
        <v>240058.0</v>
      </c>
      <c r="AF360" s="1">
        <v>182.0</v>
      </c>
      <c r="AG360" s="1">
        <v>750.0</v>
      </c>
      <c r="AH360" s="1" t="s">
        <v>3342</v>
      </c>
      <c r="AI360" s="1">
        <v>23.0</v>
      </c>
      <c r="AJ360" s="1">
        <v>5.0</v>
      </c>
      <c r="AK360" s="1">
        <v>5.0</v>
      </c>
      <c r="AL360" s="1">
        <v>3.0</v>
      </c>
    </row>
    <row r="361" ht="15.75" customHeight="1">
      <c r="A361" s="1" t="s">
        <v>1210</v>
      </c>
      <c r="B361" s="1">
        <v>10.0</v>
      </c>
      <c r="C361" s="1" t="s">
        <v>1258</v>
      </c>
      <c r="D361" s="1" t="s">
        <v>3343</v>
      </c>
      <c r="E361" s="1" t="s">
        <v>3344</v>
      </c>
      <c r="F361" s="1" t="s">
        <v>3345</v>
      </c>
      <c r="H361" s="1">
        <v>63.565166</v>
      </c>
      <c r="I361" s="1">
        <v>0.0</v>
      </c>
      <c r="J361" s="1">
        <v>3.2015543</v>
      </c>
      <c r="K361" s="1">
        <v>0.0</v>
      </c>
      <c r="L361" s="1">
        <v>0.0</v>
      </c>
      <c r="M361" s="1">
        <v>1.0</v>
      </c>
      <c r="N361" s="1">
        <v>0.0</v>
      </c>
      <c r="O361" s="1">
        <v>0.0</v>
      </c>
      <c r="P361" s="1">
        <v>0.0</v>
      </c>
      <c r="Q361" s="1" t="s">
        <v>3346</v>
      </c>
      <c r="R361" s="1">
        <v>8.0</v>
      </c>
      <c r="S361" s="1">
        <v>393.1999998092651</v>
      </c>
      <c r="T361" s="1">
        <v>0.0</v>
      </c>
      <c r="U361" s="1">
        <v>0.81736517</v>
      </c>
      <c r="V361" s="1">
        <v>3.2015543</v>
      </c>
      <c r="W361" s="1">
        <v>0.0</v>
      </c>
      <c r="X361" s="1">
        <v>0.0</v>
      </c>
      <c r="Y361" s="1">
        <v>0.0</v>
      </c>
      <c r="Z361" s="1">
        <v>0.0</v>
      </c>
      <c r="AA361" s="1">
        <v>0.0</v>
      </c>
      <c r="AB361" s="1">
        <v>0.0</v>
      </c>
      <c r="AC361" s="1">
        <v>0.0</v>
      </c>
      <c r="AD361" s="1">
        <v>0.0</v>
      </c>
      <c r="AE361" s="1">
        <v>40931.0</v>
      </c>
      <c r="AF361" s="1">
        <v>385.0</v>
      </c>
      <c r="AG361" s="1">
        <v>930.0</v>
      </c>
      <c r="AH361" s="1" t="s">
        <v>905</v>
      </c>
      <c r="AI361" s="1">
        <v>163.0</v>
      </c>
      <c r="AJ361" s="1">
        <v>5.0</v>
      </c>
      <c r="AK361" s="1">
        <v>10.0</v>
      </c>
      <c r="AL361" s="1">
        <v>4.0</v>
      </c>
    </row>
    <row r="362" ht="15.75" customHeight="1">
      <c r="A362" s="1" t="s">
        <v>1210</v>
      </c>
      <c r="B362" s="1">
        <v>11.0</v>
      </c>
      <c r="C362" s="1" t="s">
        <v>1264</v>
      </c>
      <c r="D362" s="1" t="s">
        <v>3349</v>
      </c>
      <c r="E362" s="1" t="s">
        <v>3350</v>
      </c>
      <c r="F362" s="1" t="s">
        <v>3351</v>
      </c>
      <c r="H362" s="1">
        <v>61.908672</v>
      </c>
      <c r="I362" s="1">
        <v>5.2872677</v>
      </c>
      <c r="J362" s="1">
        <v>2.0478988</v>
      </c>
      <c r="K362" s="1">
        <v>0.0</v>
      </c>
      <c r="L362" s="1">
        <v>0.0</v>
      </c>
      <c r="M362" s="1">
        <v>0.7781513</v>
      </c>
      <c r="N362" s="1">
        <v>0.0</v>
      </c>
      <c r="O362" s="1">
        <v>0.0</v>
      </c>
      <c r="P362" s="1">
        <v>0.0</v>
      </c>
      <c r="Q362" s="1" t="s">
        <v>3353</v>
      </c>
      <c r="R362" s="1">
        <v>4.0</v>
      </c>
      <c r="S362" s="1">
        <v>116.6399993896484</v>
      </c>
      <c r="T362" s="1">
        <v>0.0</v>
      </c>
      <c r="U362" s="1">
        <v>0.0</v>
      </c>
      <c r="V362" s="1">
        <v>0.0</v>
      </c>
      <c r="W362" s="1">
        <v>0.0</v>
      </c>
      <c r="X362" s="1">
        <v>0.0</v>
      </c>
      <c r="Y362" s="1">
        <v>2.0478988</v>
      </c>
      <c r="Z362" s="1">
        <v>0.0</v>
      </c>
      <c r="AA362" s="1">
        <v>0.0</v>
      </c>
      <c r="AB362" s="1">
        <v>0.0</v>
      </c>
      <c r="AC362" s="1">
        <v>0.0</v>
      </c>
      <c r="AD362" s="1">
        <v>0.0</v>
      </c>
      <c r="AE362" s="1">
        <v>230689.0</v>
      </c>
      <c r="AF362" s="1">
        <v>123.0</v>
      </c>
      <c r="AG362" s="1">
        <v>700.0</v>
      </c>
      <c r="AH362" s="1" t="s">
        <v>1697</v>
      </c>
      <c r="AI362" s="1">
        <v>2.0</v>
      </c>
      <c r="AJ362" s="1">
        <v>3.0</v>
      </c>
      <c r="AK362" s="1">
        <v>4.0</v>
      </c>
      <c r="AL362" s="1">
        <v>14.0</v>
      </c>
    </row>
    <row r="363" ht="15.75" customHeight="1">
      <c r="A363" s="1" t="s">
        <v>1210</v>
      </c>
      <c r="B363" s="1">
        <v>12.0</v>
      </c>
      <c r="C363" s="1" t="s">
        <v>1267</v>
      </c>
      <c r="D363" s="1" t="s">
        <v>3359</v>
      </c>
      <c r="E363" s="1" t="s">
        <v>3360</v>
      </c>
      <c r="F363" s="1" t="s">
        <v>3361</v>
      </c>
      <c r="H363" s="1">
        <v>56.791714</v>
      </c>
      <c r="I363" s="1">
        <v>6.585023</v>
      </c>
      <c r="J363" s="1">
        <v>0.60749525</v>
      </c>
      <c r="K363" s="1">
        <v>0.0</v>
      </c>
      <c r="L363" s="1">
        <v>0.0</v>
      </c>
      <c r="M363" s="1">
        <v>0.60206</v>
      </c>
      <c r="N363" s="1">
        <v>0.0</v>
      </c>
      <c r="O363" s="1">
        <v>0.0</v>
      </c>
      <c r="P363" s="1">
        <v>0.0</v>
      </c>
      <c r="Q363" s="1" t="s">
        <v>3362</v>
      </c>
      <c r="R363" s="1">
        <v>2.0</v>
      </c>
      <c r="S363" s="1">
        <v>171.0</v>
      </c>
      <c r="T363" s="1">
        <v>0.26764452</v>
      </c>
      <c r="U363" s="1">
        <v>0.60749525</v>
      </c>
      <c r="V363" s="1">
        <v>0.0</v>
      </c>
      <c r="W363" s="1">
        <v>0.0</v>
      </c>
      <c r="X363" s="1">
        <v>0.0</v>
      </c>
      <c r="Y363" s="1">
        <v>0.0</v>
      </c>
      <c r="Z363" s="1">
        <v>0.0</v>
      </c>
      <c r="AA363" s="1">
        <v>0.0</v>
      </c>
      <c r="AB363" s="1">
        <v>0.0</v>
      </c>
      <c r="AC363" s="1">
        <v>0.0</v>
      </c>
      <c r="AD363" s="1">
        <v>0.0</v>
      </c>
      <c r="AE363" s="1">
        <v>33190.0</v>
      </c>
      <c r="AF363" s="1">
        <v>378.0</v>
      </c>
      <c r="AG363" s="1">
        <v>670.0</v>
      </c>
      <c r="AH363" s="1" t="s">
        <v>3363</v>
      </c>
      <c r="AI363" s="1">
        <v>178.0</v>
      </c>
      <c r="AJ363" s="1">
        <v>9.0</v>
      </c>
      <c r="AK363" s="1">
        <v>9.0</v>
      </c>
      <c r="AL363" s="1">
        <v>11.0</v>
      </c>
    </row>
    <row r="364" ht="15.75" customHeight="1">
      <c r="A364" s="1" t="s">
        <v>1210</v>
      </c>
      <c r="B364" s="1">
        <v>13.0</v>
      </c>
      <c r="C364" s="1" t="s">
        <v>1272</v>
      </c>
      <c r="D364" s="1" t="s">
        <v>3365</v>
      </c>
      <c r="E364" s="1" t="s">
        <v>3366</v>
      </c>
      <c r="F364" s="1" t="s">
        <v>3367</v>
      </c>
      <c r="H364" s="1">
        <v>53.45803</v>
      </c>
      <c r="I364" s="1">
        <v>8.572163</v>
      </c>
      <c r="J364" s="1">
        <v>3.6892624</v>
      </c>
      <c r="K364" s="1">
        <v>0.0</v>
      </c>
      <c r="L364" s="1">
        <v>0.0</v>
      </c>
      <c r="M364" s="1">
        <v>0.47712126</v>
      </c>
      <c r="N364" s="1">
        <v>0.0</v>
      </c>
      <c r="O364" s="1">
        <v>0.0</v>
      </c>
      <c r="P364" s="1">
        <v>0.0</v>
      </c>
      <c r="Q364" s="1" t="s">
        <v>3305</v>
      </c>
      <c r="R364" s="1">
        <v>1.0</v>
      </c>
      <c r="S364" s="1">
        <v>82.5</v>
      </c>
      <c r="T364" s="1">
        <v>0.34478217</v>
      </c>
      <c r="U364" s="1">
        <v>0.8721425</v>
      </c>
      <c r="V364" s="1">
        <v>3.4353337</v>
      </c>
      <c r="W364" s="1">
        <v>3.6892624</v>
      </c>
      <c r="X364" s="1">
        <v>0.0</v>
      </c>
      <c r="Y364" s="1">
        <v>0.0</v>
      </c>
      <c r="Z364" s="1">
        <v>0.0</v>
      </c>
      <c r="AA364" s="1">
        <v>0.0</v>
      </c>
      <c r="AB364" s="1">
        <v>0.0</v>
      </c>
      <c r="AC364" s="1">
        <v>0.0</v>
      </c>
      <c r="AD364" s="1">
        <v>0.0</v>
      </c>
      <c r="AE364" s="1">
        <v>116394.0</v>
      </c>
      <c r="AF364" s="1">
        <v>83.0</v>
      </c>
      <c r="AG364" s="1">
        <v>740.0</v>
      </c>
      <c r="AH364" s="1" t="s">
        <v>3369</v>
      </c>
      <c r="AI364" s="1">
        <v>17.0</v>
      </c>
      <c r="AJ364" s="1">
        <v>2.0</v>
      </c>
      <c r="AK364" s="1">
        <v>2.0</v>
      </c>
      <c r="AL364" s="1">
        <v>1.0</v>
      </c>
    </row>
    <row r="365" ht="15.75" customHeight="1">
      <c r="A365" s="1" t="s">
        <v>1210</v>
      </c>
      <c r="B365" s="1">
        <v>14.0</v>
      </c>
      <c r="C365" s="1" t="s">
        <v>1276</v>
      </c>
      <c r="D365" s="1" t="s">
        <v>3372</v>
      </c>
      <c r="E365" s="1" t="s">
        <v>3373</v>
      </c>
      <c r="F365" s="1" t="s">
        <v>3374</v>
      </c>
      <c r="H365" s="1">
        <v>53.303223</v>
      </c>
      <c r="I365" s="1">
        <v>6.8658943</v>
      </c>
      <c r="J365" s="1">
        <v>2.348136</v>
      </c>
      <c r="K365" s="1">
        <v>0.0</v>
      </c>
      <c r="L365" s="1">
        <v>0.0</v>
      </c>
      <c r="M365" s="1">
        <v>0.69897</v>
      </c>
      <c r="N365" s="1">
        <v>0.0</v>
      </c>
      <c r="O365" s="1">
        <v>0.0</v>
      </c>
      <c r="P365" s="1">
        <v>0.0</v>
      </c>
      <c r="Q365" s="1" t="s">
        <v>3375</v>
      </c>
      <c r="R365" s="1">
        <v>3.0</v>
      </c>
      <c r="S365" s="1">
        <v>67.5</v>
      </c>
      <c r="T365" s="1">
        <v>0.0</v>
      </c>
      <c r="U365" s="1">
        <v>0.0</v>
      </c>
      <c r="V365" s="1">
        <v>2.348136</v>
      </c>
      <c r="W365" s="1">
        <v>0.0</v>
      </c>
      <c r="X365" s="1">
        <v>0.0</v>
      </c>
      <c r="Y365" s="1">
        <v>0.0</v>
      </c>
      <c r="Z365" s="1">
        <v>0.0</v>
      </c>
      <c r="AA365" s="1">
        <v>0.0</v>
      </c>
      <c r="AB365" s="1">
        <v>0.0</v>
      </c>
      <c r="AC365" s="1">
        <v>0.0</v>
      </c>
      <c r="AD365" s="1">
        <v>0.0</v>
      </c>
      <c r="AE365" s="1">
        <v>15910.0</v>
      </c>
      <c r="AF365" s="1">
        <v>154.0</v>
      </c>
      <c r="AG365" s="1">
        <v>730.0</v>
      </c>
      <c r="AH365" s="1" t="s">
        <v>3378</v>
      </c>
      <c r="AI365" s="1">
        <v>4.0</v>
      </c>
      <c r="AJ365" s="1">
        <v>3.0</v>
      </c>
      <c r="AK365" s="1">
        <v>3.0</v>
      </c>
      <c r="AL365" s="1">
        <v>8.0</v>
      </c>
    </row>
    <row r="366" ht="15.75" customHeight="1">
      <c r="A366" s="1" t="s">
        <v>1210</v>
      </c>
      <c r="B366" s="1">
        <v>15.0</v>
      </c>
      <c r="C366" s="1" t="s">
        <v>1280</v>
      </c>
      <c r="D366" s="1" t="s">
        <v>3379</v>
      </c>
      <c r="E366" s="1" t="s">
        <v>3380</v>
      </c>
      <c r="F366" s="1" t="s">
        <v>3381</v>
      </c>
      <c r="H366" s="1">
        <v>48.314716</v>
      </c>
      <c r="I366" s="1">
        <v>5.2872677</v>
      </c>
      <c r="J366" s="1">
        <v>3.9870195</v>
      </c>
      <c r="K366" s="1">
        <v>0.0</v>
      </c>
      <c r="L366" s="1">
        <v>0.0</v>
      </c>
      <c r="M366" s="1">
        <v>0.845098</v>
      </c>
      <c r="N366" s="1">
        <v>0.0</v>
      </c>
      <c r="O366" s="1">
        <v>0.0</v>
      </c>
      <c r="P366" s="1">
        <v>0.0</v>
      </c>
      <c r="Q366" s="1" t="s">
        <v>3383</v>
      </c>
      <c r="R366" s="1">
        <v>5.0</v>
      </c>
      <c r="S366" s="1">
        <v>37.0</v>
      </c>
      <c r="T366" s="1">
        <v>0.34337363</v>
      </c>
      <c r="U366" s="1">
        <v>0.7923783</v>
      </c>
      <c r="V366" s="1">
        <v>2.9328353</v>
      </c>
      <c r="W366" s="1">
        <v>0.0</v>
      </c>
      <c r="X366" s="1">
        <v>3.9870195</v>
      </c>
      <c r="Y366" s="1">
        <v>0.0</v>
      </c>
      <c r="Z366" s="1">
        <v>0.0</v>
      </c>
      <c r="AA366" s="1">
        <v>0.0</v>
      </c>
      <c r="AB366" s="1">
        <v>0.0</v>
      </c>
      <c r="AC366" s="1">
        <v>0.0</v>
      </c>
      <c r="AD366" s="1">
        <v>0.0</v>
      </c>
      <c r="AE366" s="1">
        <v>46573.0</v>
      </c>
      <c r="AF366" s="1">
        <v>212.0</v>
      </c>
      <c r="AG366" s="1">
        <v>740.0</v>
      </c>
      <c r="AH366" s="1" t="s">
        <v>3384</v>
      </c>
      <c r="AI366" s="1">
        <v>38.0</v>
      </c>
      <c r="AJ366" s="1">
        <v>3.0</v>
      </c>
      <c r="AK366" s="1">
        <v>3.0</v>
      </c>
      <c r="AL366" s="1">
        <v>7.0</v>
      </c>
    </row>
    <row r="367" ht="15.75" customHeight="1">
      <c r="A367" s="1" t="s">
        <v>1210</v>
      </c>
      <c r="B367" s="1">
        <v>16.0</v>
      </c>
      <c r="C367" s="1" t="s">
        <v>1285</v>
      </c>
      <c r="D367" s="1" t="s">
        <v>3386</v>
      </c>
      <c r="E367" s="1" t="s">
        <v>3387</v>
      </c>
      <c r="F367" s="1" t="s">
        <v>3389</v>
      </c>
      <c r="H367" s="1">
        <v>46.845078</v>
      </c>
      <c r="I367" s="1">
        <v>5.173971</v>
      </c>
      <c r="J367" s="1">
        <v>2.728707</v>
      </c>
      <c r="K367" s="1">
        <v>0.0</v>
      </c>
      <c r="L367" s="1">
        <v>0.0</v>
      </c>
      <c r="M367" s="1">
        <v>0.845098</v>
      </c>
      <c r="N367" s="1">
        <v>0.0</v>
      </c>
      <c r="O367" s="1">
        <v>0.0</v>
      </c>
      <c r="P367" s="1">
        <v>0.0</v>
      </c>
      <c r="Q367" s="1" t="s">
        <v>3390</v>
      </c>
      <c r="R367" s="1">
        <v>5.0</v>
      </c>
      <c r="S367" s="1">
        <v>48.20000004768372</v>
      </c>
      <c r="T367" s="1">
        <v>0.0</v>
      </c>
      <c r="U367" s="1">
        <v>0.0</v>
      </c>
      <c r="V367" s="1">
        <v>2.728707</v>
      </c>
      <c r="W367" s="1">
        <v>0.0</v>
      </c>
      <c r="X367" s="1">
        <v>0.0</v>
      </c>
      <c r="Y367" s="1">
        <v>0.0</v>
      </c>
      <c r="Z367" s="1">
        <v>0.0</v>
      </c>
      <c r="AA367" s="1">
        <v>0.0</v>
      </c>
      <c r="AB367" s="1">
        <v>0.0</v>
      </c>
      <c r="AC367" s="1">
        <v>0.0</v>
      </c>
      <c r="AD367" s="1">
        <v>0.0</v>
      </c>
      <c r="AE367" s="1">
        <v>31044.0</v>
      </c>
      <c r="AF367" s="1">
        <v>432.0</v>
      </c>
      <c r="AG367" s="1">
        <v>740.0</v>
      </c>
      <c r="AH367" s="1" t="s">
        <v>3393</v>
      </c>
      <c r="AI367" s="1">
        <v>138.0</v>
      </c>
      <c r="AJ367" s="1">
        <v>4.0</v>
      </c>
      <c r="AK367" s="1">
        <v>5.0</v>
      </c>
      <c r="AL367" s="1">
        <v>7.0</v>
      </c>
    </row>
    <row r="368" ht="15.75" customHeight="1">
      <c r="A368" s="1" t="s">
        <v>1210</v>
      </c>
      <c r="B368" s="1">
        <v>17.0</v>
      </c>
      <c r="C368" s="1" t="s">
        <v>1290</v>
      </c>
      <c r="D368" s="1" t="s">
        <v>3407</v>
      </c>
      <c r="E368" s="1" t="s">
        <v>3408</v>
      </c>
      <c r="F368" s="1" t="s">
        <v>3409</v>
      </c>
      <c r="H368" s="1">
        <v>45.89403</v>
      </c>
      <c r="I368" s="1">
        <v>6.326228</v>
      </c>
      <c r="J368" s="1">
        <v>5.611865</v>
      </c>
      <c r="K368" s="1">
        <v>0.0</v>
      </c>
      <c r="L368" s="1">
        <v>0.0</v>
      </c>
      <c r="M368" s="1">
        <v>0.69897</v>
      </c>
      <c r="N368" s="1">
        <v>0.0</v>
      </c>
      <c r="O368" s="1">
        <v>0.0</v>
      </c>
      <c r="P368" s="1">
        <v>0.0</v>
      </c>
      <c r="Q368" s="1" t="s">
        <v>3411</v>
      </c>
      <c r="R368" s="1">
        <v>3.0</v>
      </c>
      <c r="S368" s="1">
        <v>29.24999988079071</v>
      </c>
      <c r="T368" s="1">
        <v>0.3471662</v>
      </c>
      <c r="U368" s="1">
        <v>0.9195252</v>
      </c>
      <c r="V368" s="1">
        <v>3.2432055</v>
      </c>
      <c r="W368" s="1">
        <v>3.144994</v>
      </c>
      <c r="X368" s="1">
        <v>3.4374905</v>
      </c>
      <c r="Y368" s="1">
        <v>0.0</v>
      </c>
      <c r="Z368" s="1">
        <v>0.0</v>
      </c>
      <c r="AA368" s="1">
        <v>5.611865</v>
      </c>
      <c r="AB368" s="1">
        <v>0.0</v>
      </c>
      <c r="AC368" s="1">
        <v>0.0</v>
      </c>
      <c r="AD368" s="1">
        <v>0.0</v>
      </c>
      <c r="AE368" s="1">
        <v>165125.0</v>
      </c>
      <c r="AF368" s="1">
        <v>195.0</v>
      </c>
      <c r="AG368" s="1">
        <v>740.0</v>
      </c>
      <c r="AH368" s="1" t="s">
        <v>558</v>
      </c>
      <c r="AI368" s="1">
        <v>44.0</v>
      </c>
      <c r="AJ368" s="1">
        <v>5.0</v>
      </c>
      <c r="AK368" s="1">
        <v>5.0</v>
      </c>
      <c r="AL368" s="1">
        <v>7.0</v>
      </c>
    </row>
    <row r="369" ht="15.75" customHeight="1">
      <c r="A369" s="1" t="s">
        <v>1210</v>
      </c>
      <c r="B369" s="1">
        <v>18.0</v>
      </c>
      <c r="C369" s="1" t="s">
        <v>1288</v>
      </c>
      <c r="D369" s="1" t="s">
        <v>3396</v>
      </c>
      <c r="E369" s="1" t="s">
        <v>3397</v>
      </c>
      <c r="F369" s="1" t="s">
        <v>3398</v>
      </c>
      <c r="H369" s="1">
        <v>45.668266</v>
      </c>
      <c r="I369" s="1">
        <v>0.0</v>
      </c>
      <c r="J369" s="1">
        <v>3.144994</v>
      </c>
      <c r="K369" s="1">
        <v>0.0</v>
      </c>
      <c r="L369" s="1">
        <v>0.0</v>
      </c>
      <c r="M369" s="1">
        <v>0.845098</v>
      </c>
      <c r="N369" s="1">
        <v>0.0</v>
      </c>
      <c r="O369" s="1">
        <v>0.0</v>
      </c>
      <c r="P369" s="1">
        <v>0.0</v>
      </c>
      <c r="Q369" s="1" t="s">
        <v>3401</v>
      </c>
      <c r="R369" s="1">
        <v>5.0</v>
      </c>
      <c r="S369" s="1">
        <v>294.2400004863739</v>
      </c>
      <c r="T369" s="1">
        <v>0.0</v>
      </c>
      <c r="U369" s="1">
        <v>0.808217</v>
      </c>
      <c r="V369" s="1">
        <v>2.3012838</v>
      </c>
      <c r="W369" s="1">
        <v>3.144994</v>
      </c>
      <c r="X369" s="1">
        <v>0.0</v>
      </c>
      <c r="Y369" s="1">
        <v>0.0</v>
      </c>
      <c r="Z369" s="1">
        <v>0.0</v>
      </c>
      <c r="AA369" s="1">
        <v>0.0</v>
      </c>
      <c r="AB369" s="1">
        <v>0.0</v>
      </c>
      <c r="AC369" s="1">
        <v>0.0</v>
      </c>
      <c r="AD369" s="1">
        <v>0.0</v>
      </c>
      <c r="AE369" s="1">
        <v>207068.0</v>
      </c>
      <c r="AF369" s="1">
        <v>493.0</v>
      </c>
      <c r="AG369" s="1">
        <v>720.0</v>
      </c>
      <c r="AH369" s="1" t="s">
        <v>3404</v>
      </c>
      <c r="AI369" s="1">
        <v>75.0</v>
      </c>
      <c r="AJ369" s="1">
        <v>12.0</v>
      </c>
      <c r="AK369" s="1">
        <v>12.0</v>
      </c>
      <c r="AL369" s="1">
        <v>12.0</v>
      </c>
    </row>
    <row r="370" ht="15.75" customHeight="1">
      <c r="A370" s="1" t="s">
        <v>1210</v>
      </c>
      <c r="B370" s="1">
        <v>19.0</v>
      </c>
      <c r="C370" s="1" t="s">
        <v>1296</v>
      </c>
      <c r="D370" s="1" t="s">
        <v>3415</v>
      </c>
      <c r="E370" s="1" t="s">
        <v>3417</v>
      </c>
      <c r="F370" s="1" t="s">
        <v>3419</v>
      </c>
      <c r="H370" s="1">
        <v>42.666813</v>
      </c>
      <c r="I370" s="1">
        <v>7.1717935</v>
      </c>
      <c r="J370" s="1">
        <v>0.6542726</v>
      </c>
      <c r="K370" s="1">
        <v>0.0</v>
      </c>
      <c r="L370" s="1">
        <v>0.0</v>
      </c>
      <c r="M370" s="1">
        <v>0.60206</v>
      </c>
      <c r="N370" s="1">
        <v>0.0</v>
      </c>
      <c r="O370" s="1">
        <v>0.0</v>
      </c>
      <c r="P370" s="1">
        <v>0.0</v>
      </c>
      <c r="Q370" s="1" t="s">
        <v>3420</v>
      </c>
      <c r="R370" s="1">
        <v>2.0</v>
      </c>
      <c r="S370" s="1">
        <v>81.0</v>
      </c>
      <c r="T370" s="1">
        <v>0.1491448</v>
      </c>
      <c r="U370" s="1">
        <v>0.6542726</v>
      </c>
      <c r="V370" s="1">
        <v>0.0</v>
      </c>
      <c r="W370" s="1">
        <v>0.0</v>
      </c>
      <c r="X370" s="1">
        <v>0.0</v>
      </c>
      <c r="Y370" s="1">
        <v>0.0</v>
      </c>
      <c r="Z370" s="1">
        <v>0.0</v>
      </c>
      <c r="AA370" s="1">
        <v>0.0</v>
      </c>
      <c r="AB370" s="1">
        <v>0.0</v>
      </c>
      <c r="AC370" s="1">
        <v>0.0</v>
      </c>
      <c r="AD370" s="1">
        <v>0.0</v>
      </c>
      <c r="AE370" s="1">
        <v>478719.0</v>
      </c>
      <c r="AF370" s="1">
        <v>80.0</v>
      </c>
      <c r="AG370" s="1">
        <v>810.0</v>
      </c>
      <c r="AH370" s="1" t="s">
        <v>535</v>
      </c>
      <c r="AI370" s="1">
        <v>21.0</v>
      </c>
      <c r="AJ370" s="1">
        <v>3.0</v>
      </c>
      <c r="AK370" s="1">
        <v>3.0</v>
      </c>
      <c r="AL370" s="1">
        <v>3.0</v>
      </c>
    </row>
    <row r="371" ht="15.75" customHeight="1">
      <c r="A371" s="1" t="s">
        <v>1210</v>
      </c>
      <c r="B371" s="1">
        <v>20.0</v>
      </c>
      <c r="C371" s="1" t="s">
        <v>1302</v>
      </c>
      <c r="D371" s="1" t="s">
        <v>3425</v>
      </c>
      <c r="E371" s="1" t="s">
        <v>3426</v>
      </c>
      <c r="F371" s="1" t="s">
        <v>3427</v>
      </c>
      <c r="H371" s="1">
        <v>41.38551</v>
      </c>
      <c r="I371" s="1">
        <v>9.227339</v>
      </c>
      <c r="J371" s="1">
        <v>4.3191776</v>
      </c>
      <c r="K371" s="1">
        <v>0.0</v>
      </c>
      <c r="L371" s="1">
        <v>0.0</v>
      </c>
      <c r="M371" s="1">
        <v>0.47712126</v>
      </c>
      <c r="N371" s="1">
        <v>0.0</v>
      </c>
      <c r="O371" s="1">
        <v>0.0</v>
      </c>
      <c r="P371" s="1">
        <v>0.0</v>
      </c>
      <c r="Q371" s="1" t="s">
        <v>3305</v>
      </c>
      <c r="R371" s="1">
        <v>1.0</v>
      </c>
      <c r="S371" s="1">
        <v>40.0</v>
      </c>
      <c r="T371" s="1">
        <v>0.33859116</v>
      </c>
      <c r="U371" s="1">
        <v>0.74029076</v>
      </c>
      <c r="V371" s="1">
        <v>0.0</v>
      </c>
      <c r="W371" s="1">
        <v>3.418173</v>
      </c>
      <c r="X371" s="1">
        <v>3.286498</v>
      </c>
      <c r="Y371" s="1">
        <v>4.3191776</v>
      </c>
      <c r="Z371" s="1">
        <v>0.0</v>
      </c>
      <c r="AA371" s="1">
        <v>0.0</v>
      </c>
      <c r="AB371" s="1">
        <v>0.0</v>
      </c>
      <c r="AC371" s="1">
        <v>0.0</v>
      </c>
      <c r="AD371" s="1">
        <v>0.0</v>
      </c>
      <c r="AE371" s="1">
        <v>467228.0</v>
      </c>
      <c r="AF371" s="1">
        <v>15.0</v>
      </c>
      <c r="AG371" s="1">
        <v>700.0</v>
      </c>
      <c r="AH371" s="1" t="s">
        <v>905</v>
      </c>
      <c r="AI371" s="1">
        <v>17.0</v>
      </c>
      <c r="AJ371" s="1">
        <v>1.0</v>
      </c>
      <c r="AK371" s="1">
        <v>2.0</v>
      </c>
      <c r="AL371" s="1">
        <v>1.0</v>
      </c>
    </row>
    <row r="372" ht="15.75" customHeight="1">
      <c r="A372" s="1" t="s">
        <v>1210</v>
      </c>
      <c r="B372" s="1">
        <v>21.0</v>
      </c>
      <c r="C372" s="1" t="s">
        <v>1306</v>
      </c>
      <c r="D372" s="1" t="s">
        <v>3441</v>
      </c>
      <c r="E372" s="1" t="s">
        <v>3442</v>
      </c>
      <c r="F372" s="1" t="s">
        <v>3443</v>
      </c>
      <c r="H372" s="1">
        <v>38.758846</v>
      </c>
      <c r="I372" s="1">
        <v>6.585023</v>
      </c>
      <c r="J372" s="1">
        <v>5.8031673</v>
      </c>
      <c r="K372" s="1">
        <v>0.0</v>
      </c>
      <c r="L372" s="1">
        <v>0.0</v>
      </c>
      <c r="M372" s="1">
        <v>0.47712126</v>
      </c>
      <c r="N372" s="1">
        <v>0.0</v>
      </c>
      <c r="O372" s="1">
        <v>0.0</v>
      </c>
      <c r="P372" s="1">
        <v>0.0</v>
      </c>
      <c r="Q372" s="1" t="s">
        <v>3305</v>
      </c>
      <c r="R372" s="1">
        <v>1.0</v>
      </c>
      <c r="S372" s="1">
        <v>42.0</v>
      </c>
      <c r="T372" s="1">
        <v>0.0</v>
      </c>
      <c r="U372" s="1">
        <v>0.0</v>
      </c>
      <c r="V372" s="1">
        <v>3.032045</v>
      </c>
      <c r="W372" s="1">
        <v>0.0</v>
      </c>
      <c r="X372" s="1">
        <v>2.1280963</v>
      </c>
      <c r="Y372" s="1">
        <v>0.0</v>
      </c>
      <c r="Z372" s="1">
        <v>0.0</v>
      </c>
      <c r="AA372" s="1">
        <v>0.0</v>
      </c>
      <c r="AB372" s="1">
        <v>0.0</v>
      </c>
      <c r="AC372" s="1">
        <v>5.8031673</v>
      </c>
      <c r="AD372" s="1">
        <v>0.0</v>
      </c>
      <c r="AE372" s="1">
        <v>270435.0</v>
      </c>
      <c r="AF372" s="1">
        <v>19.0</v>
      </c>
      <c r="AG372" s="1">
        <v>530.0</v>
      </c>
      <c r="AH372" s="1" t="s">
        <v>3449</v>
      </c>
      <c r="AI372" s="1">
        <v>5.0</v>
      </c>
      <c r="AJ372" s="1">
        <v>3.0</v>
      </c>
      <c r="AK372" s="1">
        <v>3.0</v>
      </c>
      <c r="AL372" s="1">
        <v>8.0</v>
      </c>
    </row>
    <row r="373" ht="15.75" customHeight="1">
      <c r="A373" s="1" t="s">
        <v>1210</v>
      </c>
      <c r="B373" s="1">
        <v>22.0</v>
      </c>
      <c r="C373" s="1" t="s">
        <v>68</v>
      </c>
      <c r="D373" s="1" t="s">
        <v>609</v>
      </c>
      <c r="E373" s="1" t="s">
        <v>610</v>
      </c>
      <c r="F373" s="1" t="s">
        <v>611</v>
      </c>
      <c r="H373" s="1">
        <v>38.67008</v>
      </c>
      <c r="I373" s="1">
        <v>0.0</v>
      </c>
      <c r="J373" s="1">
        <v>2.5867574</v>
      </c>
      <c r="K373" s="1">
        <v>0.0</v>
      </c>
      <c r="L373" s="1">
        <v>0.0</v>
      </c>
      <c r="M373" s="1">
        <v>1.0</v>
      </c>
      <c r="N373" s="1">
        <v>0.0</v>
      </c>
      <c r="O373" s="1">
        <v>0.0</v>
      </c>
      <c r="P373" s="1">
        <v>0.0</v>
      </c>
      <c r="Q373" s="1" t="s">
        <v>612</v>
      </c>
      <c r="R373" s="1">
        <v>8.0</v>
      </c>
      <c r="S373" s="1">
        <v>222.4800003170967</v>
      </c>
      <c r="T373" s="1">
        <v>0.0</v>
      </c>
      <c r="U373" s="1">
        <v>0.0</v>
      </c>
      <c r="V373" s="1">
        <v>2.5867574</v>
      </c>
      <c r="W373" s="1">
        <v>0.0</v>
      </c>
      <c r="X373" s="1">
        <v>0.0</v>
      </c>
      <c r="Y373" s="1">
        <v>0.0</v>
      </c>
      <c r="Z373" s="1">
        <v>0.0</v>
      </c>
      <c r="AA373" s="1">
        <v>0.0</v>
      </c>
      <c r="AB373" s="1">
        <v>0.0</v>
      </c>
      <c r="AC373" s="1">
        <v>0.0</v>
      </c>
      <c r="AD373" s="1">
        <v>0.0</v>
      </c>
      <c r="AE373" s="1">
        <v>196190.0</v>
      </c>
      <c r="AF373" s="1">
        <v>738.0</v>
      </c>
      <c r="AG373" s="1">
        <v>760.0</v>
      </c>
      <c r="AH373" s="1" t="s">
        <v>616</v>
      </c>
      <c r="AI373" s="1">
        <v>104.0</v>
      </c>
      <c r="AJ373" s="1">
        <v>8.0</v>
      </c>
      <c r="AK373" s="1">
        <v>8.0</v>
      </c>
      <c r="AL373" s="1">
        <v>12.0</v>
      </c>
    </row>
    <row r="374" ht="15.75" customHeight="1">
      <c r="A374" s="1" t="s">
        <v>1210</v>
      </c>
      <c r="B374" s="1">
        <v>23.0</v>
      </c>
      <c r="C374" s="1" t="s">
        <v>1313</v>
      </c>
      <c r="D374" s="1" t="s">
        <v>3452</v>
      </c>
      <c r="E374" s="1" t="s">
        <v>3453</v>
      </c>
      <c r="F374" s="1" t="s">
        <v>3454</v>
      </c>
      <c r="H374" s="1">
        <v>35.465458</v>
      </c>
      <c r="I374" s="1">
        <v>5.8652167</v>
      </c>
      <c r="J374" s="1">
        <v>3.0078382</v>
      </c>
      <c r="K374" s="1">
        <v>0.0</v>
      </c>
      <c r="L374" s="1">
        <v>0.0</v>
      </c>
      <c r="M374" s="1">
        <v>0.69897</v>
      </c>
      <c r="N374" s="1">
        <v>0.0</v>
      </c>
      <c r="O374" s="1">
        <v>0.0</v>
      </c>
      <c r="P374" s="1">
        <v>0.0</v>
      </c>
      <c r="Q374" s="1" t="s">
        <v>3456</v>
      </c>
      <c r="R374" s="1">
        <v>3.0</v>
      </c>
      <c r="S374" s="1">
        <v>31.70000004768372</v>
      </c>
      <c r="T374" s="1">
        <v>0.28175175</v>
      </c>
      <c r="U374" s="1">
        <v>0.6411326</v>
      </c>
      <c r="V374" s="1">
        <v>3.0078382</v>
      </c>
      <c r="W374" s="1">
        <v>0.0</v>
      </c>
      <c r="X374" s="1">
        <v>0.0</v>
      </c>
      <c r="Y374" s="1">
        <v>0.0</v>
      </c>
      <c r="Z374" s="1">
        <v>0.0</v>
      </c>
      <c r="AA374" s="1">
        <v>0.0</v>
      </c>
      <c r="AB374" s="1">
        <v>0.0</v>
      </c>
      <c r="AC374" s="1">
        <v>0.0</v>
      </c>
      <c r="AD374" s="1">
        <v>0.0</v>
      </c>
      <c r="AE374" s="1">
        <v>89399.0</v>
      </c>
      <c r="AF374" s="1">
        <v>103.0</v>
      </c>
      <c r="AG374" s="1">
        <v>650.0</v>
      </c>
      <c r="AH374" s="1" t="s">
        <v>3460</v>
      </c>
      <c r="AI374" s="1">
        <v>46.0</v>
      </c>
      <c r="AJ374" s="1">
        <v>4.0</v>
      </c>
      <c r="AK374" s="1">
        <v>5.0</v>
      </c>
      <c r="AL374" s="1">
        <v>3.0</v>
      </c>
    </row>
    <row r="375" ht="15.75" customHeight="1">
      <c r="A375" s="1" t="s">
        <v>1210</v>
      </c>
      <c r="B375" s="1">
        <v>24.0</v>
      </c>
      <c r="C375" s="1" t="s">
        <v>1317</v>
      </c>
      <c r="D375" s="1" t="s">
        <v>3461</v>
      </c>
      <c r="E375" s="1" t="s">
        <v>3462</v>
      </c>
      <c r="F375" s="1" t="s">
        <v>3463</v>
      </c>
      <c r="H375" s="1">
        <v>34.082127</v>
      </c>
      <c r="I375" s="1">
        <v>3.9154537</v>
      </c>
      <c r="J375" s="1">
        <v>0.6155693</v>
      </c>
      <c r="K375" s="1">
        <v>0.0</v>
      </c>
      <c r="L375" s="1">
        <v>0.0</v>
      </c>
      <c r="M375" s="1">
        <v>0.7781513</v>
      </c>
      <c r="N375" s="1">
        <v>0.0</v>
      </c>
      <c r="O375" s="1">
        <v>0.0</v>
      </c>
      <c r="P375" s="1">
        <v>0.0</v>
      </c>
      <c r="Q375" s="1" t="s">
        <v>3467</v>
      </c>
      <c r="R375" s="1">
        <v>4.0</v>
      </c>
      <c r="S375" s="1">
        <v>92.44000053405762</v>
      </c>
      <c r="T375" s="1">
        <v>0.0</v>
      </c>
      <c r="U375" s="1">
        <v>0.6155693</v>
      </c>
      <c r="V375" s="1">
        <v>0.0</v>
      </c>
      <c r="W375" s="1">
        <v>0.0</v>
      </c>
      <c r="X375" s="1">
        <v>0.0</v>
      </c>
      <c r="Y375" s="1">
        <v>0.0</v>
      </c>
      <c r="Z375" s="1">
        <v>0.0</v>
      </c>
      <c r="AA375" s="1">
        <v>0.0</v>
      </c>
      <c r="AB375" s="1">
        <v>0.0</v>
      </c>
      <c r="AC375" s="1">
        <v>0.0</v>
      </c>
      <c r="AD375" s="1">
        <v>0.0</v>
      </c>
      <c r="AE375" s="1">
        <v>139445.0</v>
      </c>
      <c r="AF375" s="1">
        <v>668.0</v>
      </c>
      <c r="AG375" s="1">
        <v>520.0</v>
      </c>
      <c r="AH375" s="1" t="s">
        <v>3470</v>
      </c>
      <c r="AI375" s="1">
        <v>139.0</v>
      </c>
      <c r="AJ375" s="1">
        <v>10.0</v>
      </c>
      <c r="AK375" s="1">
        <v>12.0</v>
      </c>
      <c r="AL375" s="1">
        <v>13.0</v>
      </c>
    </row>
    <row r="376" ht="15.75" customHeight="1">
      <c r="A376" s="1" t="s">
        <v>1210</v>
      </c>
      <c r="B376" s="1">
        <v>25.0</v>
      </c>
      <c r="C376" s="1" t="s">
        <v>1322</v>
      </c>
      <c r="D376" s="1" t="s">
        <v>3472</v>
      </c>
      <c r="E376" s="1" t="s">
        <v>3474</v>
      </c>
      <c r="F376" s="1" t="s">
        <v>3475</v>
      </c>
      <c r="H376" s="1">
        <v>33.81561</v>
      </c>
      <c r="I376" s="1">
        <v>4.499115</v>
      </c>
      <c r="J376" s="1">
        <v>0.74414134</v>
      </c>
      <c r="K376" s="1">
        <v>0.0</v>
      </c>
      <c r="L376" s="1">
        <v>0.0</v>
      </c>
      <c r="M376" s="1">
        <v>0.90309</v>
      </c>
      <c r="N376" s="1">
        <v>0.0</v>
      </c>
      <c r="O376" s="1">
        <v>0.0</v>
      </c>
      <c r="P376" s="1">
        <v>0.0</v>
      </c>
      <c r="Q376" s="1" t="s">
        <v>3478</v>
      </c>
      <c r="R376" s="1">
        <v>6.0</v>
      </c>
      <c r="S376" s="1">
        <v>50.0</v>
      </c>
      <c r="T376" s="1">
        <v>0.0</v>
      </c>
      <c r="U376" s="1">
        <v>0.74414134</v>
      </c>
      <c r="V376" s="1">
        <v>0.0</v>
      </c>
      <c r="W376" s="1">
        <v>0.0</v>
      </c>
      <c r="X376" s="1">
        <v>0.0</v>
      </c>
      <c r="Y376" s="1">
        <v>0.0</v>
      </c>
      <c r="Z376" s="1">
        <v>0.0</v>
      </c>
      <c r="AA376" s="1">
        <v>0.0</v>
      </c>
      <c r="AB376" s="1">
        <v>0.0</v>
      </c>
      <c r="AC376" s="1">
        <v>0.0</v>
      </c>
      <c r="AD376" s="1">
        <v>0.0</v>
      </c>
      <c r="AE376" s="1">
        <v>93161.0</v>
      </c>
      <c r="AF376" s="1">
        <v>497.0</v>
      </c>
      <c r="AG376" s="1">
        <v>690.0</v>
      </c>
      <c r="AH376" s="1" t="s">
        <v>3479</v>
      </c>
      <c r="AI376" s="1">
        <v>182.0</v>
      </c>
      <c r="AJ376" s="1">
        <v>2.0</v>
      </c>
      <c r="AK376" s="1">
        <v>2.0</v>
      </c>
      <c r="AL376" s="1">
        <v>7.0</v>
      </c>
    </row>
    <row r="377" ht="15.75" customHeight="1">
      <c r="A377" s="1" t="s">
        <v>1310</v>
      </c>
      <c r="B377" s="1">
        <v>1.0</v>
      </c>
      <c r="C377" s="1" t="s">
        <v>1325</v>
      </c>
      <c r="D377" s="1" t="s">
        <v>3480</v>
      </c>
      <c r="E377" s="1" t="s">
        <v>3481</v>
      </c>
      <c r="F377" s="1" t="s">
        <v>3482</v>
      </c>
      <c r="H377" s="1">
        <v>166.62454</v>
      </c>
      <c r="I377" s="1">
        <v>7.59794</v>
      </c>
      <c r="J377" s="1">
        <v>0.8405246</v>
      </c>
      <c r="K377" s="1">
        <v>0.0</v>
      </c>
      <c r="L377" s="1">
        <v>0.0</v>
      </c>
      <c r="M377" s="1">
        <v>0.845098</v>
      </c>
      <c r="N377" s="1">
        <v>0.0</v>
      </c>
      <c r="O377" s="1">
        <v>0.0</v>
      </c>
      <c r="P377" s="1">
        <v>0.0</v>
      </c>
      <c r="Q377" s="1" t="s">
        <v>3485</v>
      </c>
      <c r="R377" s="1">
        <v>5.0</v>
      </c>
      <c r="S377" s="1">
        <v>544.9300007820129</v>
      </c>
      <c r="T377" s="1">
        <v>0.0</v>
      </c>
      <c r="U377" s="1">
        <v>0.8405246</v>
      </c>
      <c r="V377" s="1">
        <v>0.0</v>
      </c>
      <c r="W377" s="1">
        <v>0.0</v>
      </c>
      <c r="X377" s="1">
        <v>0.0</v>
      </c>
      <c r="Y377" s="1">
        <v>0.0</v>
      </c>
      <c r="Z377" s="1">
        <v>0.0</v>
      </c>
      <c r="AA377" s="1">
        <v>0.0</v>
      </c>
      <c r="AB377" s="1">
        <v>0.0</v>
      </c>
      <c r="AC377" s="1">
        <v>0.0</v>
      </c>
      <c r="AD377" s="1">
        <v>0.0</v>
      </c>
      <c r="AE377" s="1">
        <v>66214.0</v>
      </c>
      <c r="AF377" s="1">
        <v>443.0</v>
      </c>
      <c r="AG377" s="1">
        <v>730.0</v>
      </c>
      <c r="AH377" s="1" t="s">
        <v>3489</v>
      </c>
      <c r="AI377" s="1">
        <v>75.0</v>
      </c>
      <c r="AJ377" s="1">
        <v>6.0</v>
      </c>
      <c r="AK377" s="1">
        <v>7.0</v>
      </c>
      <c r="AL377" s="1">
        <v>9.0</v>
      </c>
    </row>
    <row r="378" ht="15.75" customHeight="1">
      <c r="A378" s="1" t="s">
        <v>1310</v>
      </c>
      <c r="B378" s="1">
        <v>2.0</v>
      </c>
      <c r="C378" s="1" t="s">
        <v>1331</v>
      </c>
      <c r="D378" s="1" t="s">
        <v>3490</v>
      </c>
      <c r="E378" s="1" t="s">
        <v>3491</v>
      </c>
      <c r="F378" s="1" t="s">
        <v>3493</v>
      </c>
      <c r="H378" s="1">
        <v>94.30202</v>
      </c>
      <c r="I378" s="1">
        <v>5.2974</v>
      </c>
      <c r="J378" s="1">
        <v>4.371305</v>
      </c>
      <c r="K378" s="1">
        <v>0.0</v>
      </c>
      <c r="L378" s="1">
        <v>0.0</v>
      </c>
      <c r="M378" s="1">
        <v>0.69897</v>
      </c>
      <c r="N378" s="1">
        <v>0.0</v>
      </c>
      <c r="O378" s="1">
        <v>0.0</v>
      </c>
      <c r="P378" s="1">
        <v>0.0</v>
      </c>
      <c r="Q378" s="1" t="s">
        <v>3495</v>
      </c>
      <c r="R378" s="1">
        <v>3.0</v>
      </c>
      <c r="S378" s="1">
        <v>193.710000038147</v>
      </c>
      <c r="T378" s="1">
        <v>0.0</v>
      </c>
      <c r="U378" s="1">
        <v>1.0376496</v>
      </c>
      <c r="V378" s="1">
        <v>0.0</v>
      </c>
      <c r="W378" s="1">
        <v>2.9358082</v>
      </c>
      <c r="X378" s="1">
        <v>3.91527</v>
      </c>
      <c r="Y378" s="1">
        <v>0.0</v>
      </c>
      <c r="Z378" s="1">
        <v>4.371305</v>
      </c>
      <c r="AA378" s="1">
        <v>0.0</v>
      </c>
      <c r="AB378" s="1">
        <v>0.0</v>
      </c>
      <c r="AC378" s="1">
        <v>0.0</v>
      </c>
      <c r="AD378" s="1">
        <v>0.0</v>
      </c>
      <c r="AE378" s="1">
        <v>230242.0</v>
      </c>
      <c r="AF378" s="1">
        <v>124.0</v>
      </c>
      <c r="AH378" s="1" t="s">
        <v>3498</v>
      </c>
      <c r="AI378" s="1">
        <v>67.0</v>
      </c>
      <c r="AJ378" s="1">
        <v>6.0</v>
      </c>
      <c r="AK378" s="1">
        <v>8.0</v>
      </c>
      <c r="AL378" s="1">
        <v>3.0</v>
      </c>
    </row>
    <row r="379" ht="15.75" customHeight="1">
      <c r="A379" s="1" t="s">
        <v>1310</v>
      </c>
      <c r="B379" s="1">
        <v>3.0</v>
      </c>
      <c r="C379" s="1" t="s">
        <v>1334</v>
      </c>
      <c r="D379" s="1" t="s">
        <v>3500</v>
      </c>
      <c r="E379" s="1" t="s">
        <v>3501</v>
      </c>
      <c r="F379" s="1" t="s">
        <v>3502</v>
      </c>
      <c r="H379" s="1">
        <v>79.81547</v>
      </c>
      <c r="I379" s="1">
        <v>6.8247643</v>
      </c>
      <c r="J379" s="1">
        <v>4.226942</v>
      </c>
      <c r="K379" s="1">
        <v>0.0</v>
      </c>
      <c r="L379" s="1">
        <v>0.0</v>
      </c>
      <c r="M379" s="1">
        <v>0.845098</v>
      </c>
      <c r="N379" s="1">
        <v>0.0</v>
      </c>
      <c r="O379" s="1">
        <v>0.0</v>
      </c>
      <c r="P379" s="1">
        <v>0.0</v>
      </c>
      <c r="Q379" s="1" t="s">
        <v>3505</v>
      </c>
      <c r="R379" s="1">
        <v>5.0</v>
      </c>
      <c r="S379" s="1">
        <v>72.02999997138977</v>
      </c>
      <c r="T379" s="1">
        <v>0.44573602</v>
      </c>
      <c r="U379" s="1">
        <v>1.0639387</v>
      </c>
      <c r="V379" s="1">
        <v>3.252572</v>
      </c>
      <c r="W379" s="1">
        <v>0.0</v>
      </c>
      <c r="X379" s="1">
        <v>3.5928707</v>
      </c>
      <c r="Y379" s="1">
        <v>3.9736462</v>
      </c>
      <c r="Z379" s="1">
        <v>0.0</v>
      </c>
      <c r="AA379" s="1">
        <v>4.226942</v>
      </c>
      <c r="AB379" s="1">
        <v>0.0</v>
      </c>
      <c r="AC379" s="1">
        <v>0.0</v>
      </c>
      <c r="AD379" s="1">
        <v>0.0</v>
      </c>
      <c r="AE379" s="1">
        <v>163802.0</v>
      </c>
      <c r="AF379" s="1">
        <v>118.0</v>
      </c>
      <c r="AH379" s="1" t="s">
        <v>3506</v>
      </c>
      <c r="AI379" s="1">
        <v>21.0</v>
      </c>
      <c r="AJ379" s="1">
        <v>3.0</v>
      </c>
      <c r="AK379" s="1">
        <v>3.0</v>
      </c>
      <c r="AL379" s="1">
        <v>6.0</v>
      </c>
    </row>
    <row r="380" ht="15.75" customHeight="1">
      <c r="A380" s="1" t="s">
        <v>1310</v>
      </c>
      <c r="B380" s="1">
        <v>4.0</v>
      </c>
      <c r="C380" s="1" t="s">
        <v>1339</v>
      </c>
      <c r="D380" s="1" t="s">
        <v>3509</v>
      </c>
      <c r="E380" s="1" t="s">
        <v>3510</v>
      </c>
      <c r="F380" s="1" t="s">
        <v>3511</v>
      </c>
      <c r="H380" s="1">
        <v>78.65733</v>
      </c>
      <c r="I380" s="1">
        <v>8.820696</v>
      </c>
      <c r="J380" s="1">
        <v>4.452062</v>
      </c>
      <c r="K380" s="1">
        <v>0.0</v>
      </c>
      <c r="L380" s="1">
        <v>0.0</v>
      </c>
      <c r="M380" s="1">
        <v>0.7781513</v>
      </c>
      <c r="N380" s="1">
        <v>0.0</v>
      </c>
      <c r="O380" s="1">
        <v>0.0</v>
      </c>
      <c r="P380" s="1">
        <v>0.0</v>
      </c>
      <c r="Q380" s="1" t="s">
        <v>3513</v>
      </c>
      <c r="R380" s="1">
        <v>4.0</v>
      </c>
      <c r="S380" s="1">
        <v>57.0</v>
      </c>
      <c r="T380" s="1">
        <v>0.4488467</v>
      </c>
      <c r="U380" s="1">
        <v>1.0743577</v>
      </c>
      <c r="V380" s="1">
        <v>0.0</v>
      </c>
      <c r="W380" s="1">
        <v>3.8128076</v>
      </c>
      <c r="X380" s="1">
        <v>3.9572058</v>
      </c>
      <c r="Y380" s="1">
        <v>0.0</v>
      </c>
      <c r="Z380" s="1">
        <v>0.0</v>
      </c>
      <c r="AA380" s="1">
        <v>4.452062</v>
      </c>
      <c r="AB380" s="1">
        <v>0.0</v>
      </c>
      <c r="AC380" s="1">
        <v>0.0</v>
      </c>
      <c r="AD380" s="1">
        <v>0.0</v>
      </c>
      <c r="AE380" s="1">
        <v>146527.0</v>
      </c>
      <c r="AF380" s="1">
        <v>75.0</v>
      </c>
      <c r="AH380" s="1" t="s">
        <v>2899</v>
      </c>
      <c r="AI380" s="1">
        <v>37.0</v>
      </c>
      <c r="AJ380" s="1">
        <v>4.0</v>
      </c>
      <c r="AK380" s="1">
        <v>5.0</v>
      </c>
      <c r="AL380" s="1">
        <v>9.0</v>
      </c>
    </row>
    <row r="381" ht="15.75" customHeight="1">
      <c r="A381" s="1" t="s">
        <v>1310</v>
      </c>
      <c r="B381" s="1">
        <v>5.0</v>
      </c>
      <c r="C381" s="1" t="s">
        <v>1343</v>
      </c>
      <c r="D381" s="1" t="s">
        <v>3517</v>
      </c>
      <c r="E381" s="1" t="s">
        <v>3518</v>
      </c>
      <c r="F381" s="1" t="s">
        <v>3519</v>
      </c>
      <c r="H381" s="1">
        <v>74.478584</v>
      </c>
      <c r="I381" s="1">
        <v>7.744162</v>
      </c>
      <c r="J381" s="1">
        <v>4.478507</v>
      </c>
      <c r="K381" s="1">
        <v>0.0</v>
      </c>
      <c r="L381" s="1">
        <v>0.0</v>
      </c>
      <c r="M381" s="1">
        <v>0.69897</v>
      </c>
      <c r="N381" s="1">
        <v>0.0</v>
      </c>
      <c r="O381" s="1">
        <v>0.0</v>
      </c>
      <c r="P381" s="1">
        <v>0.0</v>
      </c>
      <c r="Q381" s="1" t="s">
        <v>3520</v>
      </c>
      <c r="R381" s="1">
        <v>3.0</v>
      </c>
      <c r="S381" s="1">
        <v>75.0</v>
      </c>
      <c r="T381" s="1">
        <v>0.34739676</v>
      </c>
      <c r="U381" s="1">
        <v>1.0457774</v>
      </c>
      <c r="V381" s="1">
        <v>2.8111477</v>
      </c>
      <c r="W381" s="1">
        <v>3.8593934</v>
      </c>
      <c r="X381" s="1">
        <v>0.0</v>
      </c>
      <c r="Y381" s="1">
        <v>4.478507</v>
      </c>
      <c r="Z381" s="1">
        <v>4.254654</v>
      </c>
      <c r="AA381" s="1">
        <v>0.0</v>
      </c>
      <c r="AB381" s="1">
        <v>0.0</v>
      </c>
      <c r="AC381" s="1">
        <v>0.0</v>
      </c>
      <c r="AD381" s="1">
        <v>0.0</v>
      </c>
      <c r="AE381" s="1">
        <v>435519.0</v>
      </c>
      <c r="AF381" s="1">
        <v>43.0</v>
      </c>
      <c r="AH381" s="1" t="s">
        <v>3521</v>
      </c>
      <c r="AI381" s="1">
        <v>59.0</v>
      </c>
      <c r="AJ381" s="1">
        <v>1.0</v>
      </c>
      <c r="AK381" s="1">
        <v>2.0</v>
      </c>
      <c r="AL381" s="1">
        <v>2.0</v>
      </c>
    </row>
    <row r="382" ht="15.75" customHeight="1">
      <c r="A382" s="1" t="s">
        <v>1310</v>
      </c>
      <c r="B382" s="1">
        <v>6.0</v>
      </c>
      <c r="C382" s="1" t="s">
        <v>1348</v>
      </c>
      <c r="D382" s="1" t="s">
        <v>3524</v>
      </c>
      <c r="E382" s="1" t="s">
        <v>3525</v>
      </c>
      <c r="F382" s="1" t="s">
        <v>3526</v>
      </c>
      <c r="H382" s="1">
        <v>68.03414</v>
      </c>
      <c r="I382" s="1">
        <v>4.574712</v>
      </c>
      <c r="J382" s="1">
        <v>4.705869</v>
      </c>
      <c r="K382" s="1">
        <v>0.0</v>
      </c>
      <c r="L382" s="1">
        <v>0.0</v>
      </c>
      <c r="M382" s="1">
        <v>0.60206</v>
      </c>
      <c r="N382" s="1">
        <v>0.0</v>
      </c>
      <c r="O382" s="1">
        <v>0.0</v>
      </c>
      <c r="P382" s="1">
        <v>0.0</v>
      </c>
      <c r="Q382" s="1" t="s">
        <v>3527</v>
      </c>
      <c r="R382" s="1">
        <v>2.0</v>
      </c>
      <c r="S382" s="1">
        <v>147.2599999904633</v>
      </c>
      <c r="T382" s="1">
        <v>0.44948405</v>
      </c>
      <c r="U382" s="1">
        <v>1.058149</v>
      </c>
      <c r="V382" s="1">
        <v>3.1619227</v>
      </c>
      <c r="W382" s="1">
        <v>3.2956555</v>
      </c>
      <c r="X382" s="1">
        <v>4.2523694</v>
      </c>
      <c r="Y382" s="1">
        <v>0.0</v>
      </c>
      <c r="Z382" s="1">
        <v>4.705869</v>
      </c>
      <c r="AA382" s="1">
        <v>0.0</v>
      </c>
      <c r="AB382" s="1">
        <v>0.0</v>
      </c>
      <c r="AC382" s="1">
        <v>0.0</v>
      </c>
      <c r="AD382" s="1">
        <v>0.0</v>
      </c>
      <c r="AE382" s="1">
        <v>101436.0</v>
      </c>
      <c r="AF382" s="1">
        <v>131.0</v>
      </c>
      <c r="AH382" s="1" t="s">
        <v>3530</v>
      </c>
      <c r="AI382" s="1">
        <v>39.0</v>
      </c>
      <c r="AJ382" s="1">
        <v>3.0</v>
      </c>
      <c r="AK382" s="1">
        <v>4.0</v>
      </c>
      <c r="AL382" s="1">
        <v>4.0</v>
      </c>
    </row>
    <row r="383" ht="15.75" customHeight="1">
      <c r="A383" s="1" t="s">
        <v>1310</v>
      </c>
      <c r="B383" s="1">
        <v>7.0</v>
      </c>
      <c r="C383" s="1" t="s">
        <v>1351</v>
      </c>
      <c r="D383" s="1" t="s">
        <v>3533</v>
      </c>
      <c r="E383" s="1" t="s">
        <v>3534</v>
      </c>
      <c r="F383" s="1" t="s">
        <v>3535</v>
      </c>
      <c r="H383" s="1">
        <v>61.718266</v>
      </c>
      <c r="I383" s="1">
        <v>7.6155252</v>
      </c>
      <c r="J383" s="1">
        <v>4.144067</v>
      </c>
      <c r="K383" s="1">
        <v>0.0</v>
      </c>
      <c r="L383" s="1">
        <v>0.0</v>
      </c>
      <c r="M383" s="1">
        <v>0.47712126</v>
      </c>
      <c r="N383" s="1">
        <v>0.0</v>
      </c>
      <c r="O383" s="1">
        <v>0.0</v>
      </c>
      <c r="P383" s="1">
        <v>0.0</v>
      </c>
      <c r="Q383" s="1" t="s">
        <v>3538</v>
      </c>
      <c r="R383" s="1">
        <v>1.0</v>
      </c>
      <c r="S383" s="1">
        <v>120.0</v>
      </c>
      <c r="T383" s="1">
        <v>0.4428362</v>
      </c>
      <c r="U383" s="1">
        <v>1.0149069</v>
      </c>
      <c r="V383" s="1">
        <v>3.3399262</v>
      </c>
      <c r="W383" s="1">
        <v>2.9541125</v>
      </c>
      <c r="X383" s="1">
        <v>3.204365</v>
      </c>
      <c r="Y383" s="1">
        <v>3.8268921</v>
      </c>
      <c r="Z383" s="1">
        <v>4.144067</v>
      </c>
      <c r="AA383" s="1">
        <v>0.0</v>
      </c>
      <c r="AB383" s="1">
        <v>0.0</v>
      </c>
      <c r="AC383" s="1">
        <v>0.0</v>
      </c>
      <c r="AD383" s="1">
        <v>0.0</v>
      </c>
      <c r="AE383" s="1">
        <v>416924.0</v>
      </c>
      <c r="AF383" s="1">
        <v>25.0</v>
      </c>
      <c r="AH383" s="1" t="s">
        <v>642</v>
      </c>
      <c r="AI383" s="1">
        <v>28.0</v>
      </c>
      <c r="AJ383" s="1">
        <v>1.0</v>
      </c>
      <c r="AK383" s="1">
        <v>2.0</v>
      </c>
      <c r="AL383" s="1">
        <v>2.0</v>
      </c>
    </row>
    <row r="384" ht="15.75" customHeight="1">
      <c r="A384" s="1" t="s">
        <v>1310</v>
      </c>
      <c r="B384" s="1">
        <v>8.0</v>
      </c>
      <c r="C384" s="1" t="s">
        <v>1356</v>
      </c>
      <c r="D384" s="1" t="s">
        <v>3540</v>
      </c>
      <c r="E384" s="1" t="s">
        <v>3541</v>
      </c>
      <c r="F384" s="1" t="s">
        <v>3543</v>
      </c>
      <c r="H384" s="1">
        <v>59.101936</v>
      </c>
      <c r="I384" s="1">
        <v>7.795428</v>
      </c>
      <c r="J384" s="1">
        <v>4.671638</v>
      </c>
      <c r="K384" s="1">
        <v>0.0</v>
      </c>
      <c r="L384" s="1">
        <v>0.0</v>
      </c>
      <c r="M384" s="1">
        <v>0.69897</v>
      </c>
      <c r="N384" s="1">
        <v>0.0</v>
      </c>
      <c r="O384" s="1">
        <v>0.0</v>
      </c>
      <c r="P384" s="1">
        <v>0.0</v>
      </c>
      <c r="Q384" s="1" t="s">
        <v>3546</v>
      </c>
      <c r="R384" s="1">
        <v>3.0</v>
      </c>
      <c r="S384" s="1">
        <v>45.0</v>
      </c>
      <c r="T384" s="1">
        <v>0.0</v>
      </c>
      <c r="U384" s="1">
        <v>0.9588178</v>
      </c>
      <c r="V384" s="1">
        <v>0.0</v>
      </c>
      <c r="W384" s="1">
        <v>3.088925</v>
      </c>
      <c r="X384" s="1">
        <v>0.0</v>
      </c>
      <c r="Y384" s="1">
        <v>4.671638</v>
      </c>
      <c r="Z384" s="1">
        <v>0.0</v>
      </c>
      <c r="AA384" s="1">
        <v>0.0</v>
      </c>
      <c r="AB384" s="1">
        <v>0.0</v>
      </c>
      <c r="AC384" s="1">
        <v>0.0</v>
      </c>
      <c r="AD384" s="1">
        <v>0.0</v>
      </c>
      <c r="AE384" s="1">
        <v>156654.0</v>
      </c>
      <c r="AF384" s="1">
        <v>138.0</v>
      </c>
      <c r="AH384" s="1" t="s">
        <v>3547</v>
      </c>
      <c r="AI384" s="1">
        <v>6.0</v>
      </c>
      <c r="AJ384" s="1">
        <v>3.0</v>
      </c>
      <c r="AK384" s="1">
        <v>3.0</v>
      </c>
      <c r="AL384" s="1">
        <v>0.0</v>
      </c>
    </row>
    <row r="385" ht="15.75" customHeight="1">
      <c r="A385" s="1" t="s">
        <v>1310</v>
      </c>
      <c r="B385" s="1">
        <v>9.0</v>
      </c>
      <c r="C385" s="1" t="s">
        <v>1359</v>
      </c>
      <c r="D385" s="1" t="s">
        <v>3550</v>
      </c>
      <c r="E385" s="1" t="s">
        <v>3551</v>
      </c>
      <c r="F385" s="1" t="s">
        <v>3552</v>
      </c>
      <c r="H385" s="1">
        <v>50.725975</v>
      </c>
      <c r="I385" s="1">
        <v>5.7517123</v>
      </c>
      <c r="J385" s="1">
        <v>4.5373387</v>
      </c>
      <c r="K385" s="1">
        <v>0.0</v>
      </c>
      <c r="L385" s="1">
        <v>0.0</v>
      </c>
      <c r="M385" s="1">
        <v>0.69897</v>
      </c>
      <c r="N385" s="1">
        <v>0.0</v>
      </c>
      <c r="O385" s="1">
        <v>0.0</v>
      </c>
      <c r="P385" s="1">
        <v>0.0</v>
      </c>
      <c r="Q385" s="1" t="s">
        <v>3553</v>
      </c>
      <c r="R385" s="1">
        <v>3.0</v>
      </c>
      <c r="S385" s="1">
        <v>48.75</v>
      </c>
      <c r="T385" s="1">
        <v>0.0</v>
      </c>
      <c r="U385" s="1">
        <v>1.0750772</v>
      </c>
      <c r="V385" s="1">
        <v>3.4789987</v>
      </c>
      <c r="W385" s="1">
        <v>3.39917</v>
      </c>
      <c r="X385" s="1">
        <v>0.0</v>
      </c>
      <c r="Y385" s="1">
        <v>4.5373387</v>
      </c>
      <c r="Z385" s="1">
        <v>0.0</v>
      </c>
      <c r="AA385" s="1">
        <v>0.0</v>
      </c>
      <c r="AB385" s="1">
        <v>0.0</v>
      </c>
      <c r="AC385" s="1">
        <v>0.0</v>
      </c>
      <c r="AD385" s="1">
        <v>0.0</v>
      </c>
      <c r="AE385" s="1">
        <v>72365.0</v>
      </c>
      <c r="AF385" s="1">
        <v>214.0</v>
      </c>
      <c r="AG385" s="1">
        <v>790.0</v>
      </c>
      <c r="AH385" s="1" t="s">
        <v>3556</v>
      </c>
      <c r="AI385" s="1">
        <v>57.0</v>
      </c>
      <c r="AJ385" s="1">
        <v>5.0</v>
      </c>
      <c r="AK385" s="1">
        <v>6.0</v>
      </c>
      <c r="AL385" s="1">
        <v>10.0</v>
      </c>
    </row>
    <row r="386" ht="15.75" customHeight="1">
      <c r="A386" s="1" t="s">
        <v>1310</v>
      </c>
      <c r="B386" s="1">
        <v>10.0</v>
      </c>
      <c r="C386" s="1" t="s">
        <v>1365</v>
      </c>
      <c r="D386" s="1" t="s">
        <v>3558</v>
      </c>
      <c r="E386" s="1" t="s">
        <v>3559</v>
      </c>
      <c r="F386" s="1" t="s">
        <v>3560</v>
      </c>
      <c r="H386" s="1">
        <v>48.189556</v>
      </c>
      <c r="I386" s="1">
        <v>8.054167</v>
      </c>
      <c r="J386" s="1">
        <v>5.0949974</v>
      </c>
      <c r="K386" s="1">
        <v>0.0</v>
      </c>
      <c r="L386" s="1">
        <v>0.0</v>
      </c>
      <c r="M386" s="1">
        <v>0.47712126</v>
      </c>
      <c r="N386" s="1">
        <v>0.0</v>
      </c>
      <c r="O386" s="1">
        <v>0.0</v>
      </c>
      <c r="P386" s="1">
        <v>0.0</v>
      </c>
      <c r="Q386" s="1" t="s">
        <v>3538</v>
      </c>
      <c r="R386" s="1">
        <v>1.0</v>
      </c>
      <c r="S386" s="1">
        <v>58.0</v>
      </c>
      <c r="T386" s="1">
        <v>0.0</v>
      </c>
      <c r="U386" s="1">
        <v>0.9718467</v>
      </c>
      <c r="V386" s="1">
        <v>3.4627202</v>
      </c>
      <c r="W386" s="1">
        <v>2.6937215</v>
      </c>
      <c r="X386" s="1">
        <v>0.0</v>
      </c>
      <c r="Y386" s="1">
        <v>3.2103565</v>
      </c>
      <c r="Z386" s="1">
        <v>0.0</v>
      </c>
      <c r="AA386" s="1">
        <v>3.2430315</v>
      </c>
      <c r="AB386" s="1">
        <v>5.0949974</v>
      </c>
      <c r="AC386" s="1">
        <v>0.0</v>
      </c>
      <c r="AD386" s="1">
        <v>0.0</v>
      </c>
      <c r="AE386" s="1">
        <v>420587.0</v>
      </c>
      <c r="AF386" s="1">
        <v>25.0</v>
      </c>
      <c r="AH386" s="1" t="s">
        <v>2243</v>
      </c>
      <c r="AI386" s="1">
        <v>8.0</v>
      </c>
      <c r="AJ386" s="1">
        <v>1.0</v>
      </c>
      <c r="AK386" s="1">
        <v>2.0</v>
      </c>
      <c r="AL386" s="1">
        <v>1.0</v>
      </c>
    </row>
    <row r="387" ht="15.75" customHeight="1">
      <c r="A387" s="1" t="s">
        <v>1310</v>
      </c>
      <c r="B387" s="1">
        <v>11.0</v>
      </c>
      <c r="C387" s="1" t="s">
        <v>1368</v>
      </c>
      <c r="D387" s="1" t="s">
        <v>3563</v>
      </c>
      <c r="E387" s="1" t="s">
        <v>3564</v>
      </c>
      <c r="F387" s="1" t="s">
        <v>3565</v>
      </c>
      <c r="H387" s="1">
        <v>44.490173</v>
      </c>
      <c r="I387" s="1">
        <v>7.8961225</v>
      </c>
      <c r="J387" s="1">
        <v>4.8340874</v>
      </c>
      <c r="K387" s="1">
        <v>0.0</v>
      </c>
      <c r="L387" s="1">
        <v>0.0</v>
      </c>
      <c r="M387" s="1">
        <v>0.69897</v>
      </c>
      <c r="N387" s="1">
        <v>0.0</v>
      </c>
      <c r="O387" s="1">
        <v>0.0</v>
      </c>
      <c r="P387" s="1">
        <v>0.0</v>
      </c>
      <c r="Q387" s="1" t="s">
        <v>3568</v>
      </c>
      <c r="R387" s="1">
        <v>3.0</v>
      </c>
      <c r="S387" s="1">
        <v>24.0</v>
      </c>
      <c r="T387" s="1">
        <v>0.0</v>
      </c>
      <c r="U387" s="1">
        <v>0.0</v>
      </c>
      <c r="V387" s="1">
        <v>0.0</v>
      </c>
      <c r="W387" s="1">
        <v>0.0</v>
      </c>
      <c r="X387" s="1">
        <v>0.0</v>
      </c>
      <c r="Y387" s="1">
        <v>4.8340874</v>
      </c>
      <c r="Z387" s="1">
        <v>0.0</v>
      </c>
      <c r="AA387" s="1">
        <v>0.0</v>
      </c>
      <c r="AB387" s="1">
        <v>0.0</v>
      </c>
      <c r="AC387" s="1">
        <v>4.619542</v>
      </c>
      <c r="AD387" s="1">
        <v>0.0</v>
      </c>
      <c r="AE387" s="1">
        <v>64935.0</v>
      </c>
      <c r="AF387" s="1">
        <v>9.0</v>
      </c>
      <c r="AH387" s="1" t="s">
        <v>3569</v>
      </c>
      <c r="AI387" s="1">
        <v>2.0</v>
      </c>
      <c r="AJ387" s="1">
        <v>1.0</v>
      </c>
      <c r="AK387" s="1">
        <v>1.0</v>
      </c>
      <c r="AL387" s="1">
        <v>0.0</v>
      </c>
    </row>
    <row r="388" ht="15.75" customHeight="1">
      <c r="A388" s="1" t="s">
        <v>1310</v>
      </c>
      <c r="B388" s="1">
        <v>12.0</v>
      </c>
      <c r="C388" s="1" t="s">
        <v>1371</v>
      </c>
      <c r="D388" s="1" t="s">
        <v>3570</v>
      </c>
      <c r="E388" s="1" t="s">
        <v>3572</v>
      </c>
      <c r="F388" s="1" t="s">
        <v>3574</v>
      </c>
      <c r="H388" s="1">
        <v>44.038853</v>
      </c>
      <c r="I388" s="1">
        <v>7.190628</v>
      </c>
      <c r="J388" s="1">
        <v>3.9050586</v>
      </c>
      <c r="K388" s="1">
        <v>0.0</v>
      </c>
      <c r="L388" s="1">
        <v>0.0</v>
      </c>
      <c r="M388" s="1">
        <v>0.47712126</v>
      </c>
      <c r="N388" s="1">
        <v>0.0</v>
      </c>
      <c r="O388" s="1">
        <v>0.0</v>
      </c>
      <c r="P388" s="1">
        <v>0.0</v>
      </c>
      <c r="Q388" s="1" t="s">
        <v>3538</v>
      </c>
      <c r="R388" s="1">
        <v>1.0</v>
      </c>
      <c r="S388" s="1">
        <v>68.20000076293945</v>
      </c>
      <c r="T388" s="1">
        <v>0.4493647</v>
      </c>
      <c r="U388" s="1">
        <v>1.0805923</v>
      </c>
      <c r="V388" s="1">
        <v>3.6423745</v>
      </c>
      <c r="W388" s="1">
        <v>3.088925</v>
      </c>
      <c r="X388" s="1">
        <v>3.9050586</v>
      </c>
      <c r="Y388" s="1">
        <v>3.7711813</v>
      </c>
      <c r="Z388" s="1">
        <v>3.3584337</v>
      </c>
      <c r="AA388" s="1">
        <v>0.0</v>
      </c>
      <c r="AB388" s="1">
        <v>0.0</v>
      </c>
      <c r="AC388" s="1">
        <v>0.0</v>
      </c>
      <c r="AD388" s="1">
        <v>0.0</v>
      </c>
      <c r="AE388" s="1">
        <v>417423.0</v>
      </c>
      <c r="AF388" s="1">
        <v>50.0</v>
      </c>
      <c r="AH388" s="1" t="s">
        <v>3578</v>
      </c>
      <c r="AI388" s="1">
        <v>21.0</v>
      </c>
      <c r="AJ388" s="1">
        <v>5.0</v>
      </c>
      <c r="AK388" s="1">
        <v>6.0</v>
      </c>
      <c r="AL388" s="1">
        <v>5.0</v>
      </c>
    </row>
    <row r="389" ht="15.75" customHeight="1">
      <c r="A389" s="1" t="s">
        <v>1310</v>
      </c>
      <c r="B389" s="1">
        <v>13.0</v>
      </c>
      <c r="C389" s="1" t="s">
        <v>1377</v>
      </c>
      <c r="D389" s="1" t="s">
        <v>3581</v>
      </c>
      <c r="E389" s="1" t="s">
        <v>3582</v>
      </c>
      <c r="F389" s="1" t="s">
        <v>3583</v>
      </c>
      <c r="H389" s="1">
        <v>43.319885</v>
      </c>
      <c r="I389" s="1">
        <v>8.218667</v>
      </c>
      <c r="J389" s="1">
        <v>4.705869</v>
      </c>
      <c r="K389" s="1">
        <v>0.0</v>
      </c>
      <c r="L389" s="1">
        <v>0.0</v>
      </c>
      <c r="M389" s="1">
        <v>0.47712126</v>
      </c>
      <c r="N389" s="1">
        <v>0.0</v>
      </c>
      <c r="O389" s="1">
        <v>0.0</v>
      </c>
      <c r="P389" s="1">
        <v>0.0</v>
      </c>
      <c r="Q389" s="1" t="s">
        <v>3538</v>
      </c>
      <c r="R389" s="1">
        <v>1.0</v>
      </c>
      <c r="S389" s="1">
        <v>48.35000038146973</v>
      </c>
      <c r="T389" s="1">
        <v>0.43857813</v>
      </c>
      <c r="U389" s="1">
        <v>1.0541905</v>
      </c>
      <c r="V389" s="1">
        <v>2.4473085</v>
      </c>
      <c r="W389" s="1">
        <v>2.6956534</v>
      </c>
      <c r="X389" s="1">
        <v>0.0</v>
      </c>
      <c r="Y389" s="1">
        <v>3.9194825</v>
      </c>
      <c r="Z389" s="1">
        <v>4.705869</v>
      </c>
      <c r="AA389" s="1">
        <v>0.0</v>
      </c>
      <c r="AB389" s="1">
        <v>0.0</v>
      </c>
      <c r="AC389" s="1">
        <v>0.0</v>
      </c>
      <c r="AD389" s="1">
        <v>0.0</v>
      </c>
      <c r="AE389" s="1">
        <v>230049.0</v>
      </c>
      <c r="AF389" s="1">
        <v>39.0</v>
      </c>
      <c r="AH389" s="1" t="s">
        <v>3586</v>
      </c>
      <c r="AI389" s="1">
        <v>13.0</v>
      </c>
      <c r="AJ389" s="1">
        <v>4.0</v>
      </c>
      <c r="AK389" s="1">
        <v>4.0</v>
      </c>
      <c r="AL389" s="1">
        <v>1.0</v>
      </c>
    </row>
    <row r="390" ht="15.75" customHeight="1">
      <c r="A390" s="1" t="s">
        <v>1310</v>
      </c>
      <c r="B390" s="1">
        <v>14.0</v>
      </c>
      <c r="C390" s="1" t="s">
        <v>1382</v>
      </c>
      <c r="D390" s="1" t="s">
        <v>3630</v>
      </c>
      <c r="E390" s="1" t="s">
        <v>3631</v>
      </c>
      <c r="F390" s="1" t="s">
        <v>3632</v>
      </c>
      <c r="H390" s="1">
        <v>41.484344</v>
      </c>
      <c r="I390" s="1">
        <v>8.470493</v>
      </c>
      <c r="J390" s="1">
        <v>4.920054</v>
      </c>
      <c r="K390" s="1">
        <v>0.0</v>
      </c>
      <c r="L390" s="1">
        <v>0.0</v>
      </c>
      <c r="M390" s="1">
        <v>0.47712126</v>
      </c>
      <c r="N390" s="1">
        <v>2.0</v>
      </c>
      <c r="O390" s="1">
        <v>0.0</v>
      </c>
      <c r="P390" s="1">
        <v>1.0</v>
      </c>
      <c r="Q390" s="1" t="s">
        <v>3538</v>
      </c>
      <c r="R390" s="1">
        <v>1.0</v>
      </c>
      <c r="S390" s="1">
        <v>27.13999938964844</v>
      </c>
      <c r="T390" s="1">
        <v>0.44708648</v>
      </c>
      <c r="U390" s="1">
        <v>1.0407156</v>
      </c>
      <c r="V390" s="1">
        <v>3.604796</v>
      </c>
      <c r="W390" s="1">
        <v>3.150543</v>
      </c>
      <c r="X390" s="1">
        <v>0.0</v>
      </c>
      <c r="Y390" s="1">
        <v>0.0</v>
      </c>
      <c r="Z390" s="1">
        <v>0.0</v>
      </c>
      <c r="AA390" s="1">
        <v>4.226942</v>
      </c>
      <c r="AB390" s="1">
        <v>4.920054</v>
      </c>
      <c r="AC390" s="1">
        <v>0.0</v>
      </c>
      <c r="AD390" s="1">
        <v>0.0</v>
      </c>
      <c r="AE390" s="1">
        <v>428618.0</v>
      </c>
      <c r="AF390" s="1">
        <v>17.0</v>
      </c>
      <c r="AH390" s="1" t="s">
        <v>1297</v>
      </c>
      <c r="AI390" s="1">
        <v>12.0</v>
      </c>
      <c r="AJ390" s="1">
        <v>1.0</v>
      </c>
      <c r="AK390" s="1">
        <v>1.0</v>
      </c>
      <c r="AL390" s="1">
        <v>3.0</v>
      </c>
    </row>
    <row r="391" ht="15.75" customHeight="1">
      <c r="A391" s="1" t="s">
        <v>1310</v>
      </c>
      <c r="B391" s="1">
        <v>15.0</v>
      </c>
      <c r="C391" s="1" t="s">
        <v>1380</v>
      </c>
      <c r="D391" s="1" t="s">
        <v>3589</v>
      </c>
      <c r="E391" s="1" t="s">
        <v>3590</v>
      </c>
      <c r="F391" s="1" t="s">
        <v>3591</v>
      </c>
      <c r="H391" s="1">
        <v>40.754658</v>
      </c>
      <c r="I391" s="1">
        <v>8.239246</v>
      </c>
      <c r="J391" s="1">
        <v>4.4211817</v>
      </c>
      <c r="K391" s="1">
        <v>0.0</v>
      </c>
      <c r="L391" s="1">
        <v>0.0</v>
      </c>
      <c r="M391" s="1">
        <v>0.69897</v>
      </c>
      <c r="N391" s="1">
        <v>0.0</v>
      </c>
      <c r="O391" s="1">
        <v>0.0</v>
      </c>
      <c r="P391" s="1">
        <v>0.0</v>
      </c>
      <c r="Q391" s="1" t="s">
        <v>3568</v>
      </c>
      <c r="R391" s="1">
        <v>3.0</v>
      </c>
      <c r="S391" s="1">
        <v>20.21000027656555</v>
      </c>
      <c r="T391" s="1">
        <v>0.0</v>
      </c>
      <c r="U391" s="1">
        <v>1.0875121</v>
      </c>
      <c r="V391" s="1">
        <v>0.0</v>
      </c>
      <c r="W391" s="1">
        <v>3.7936954</v>
      </c>
      <c r="X391" s="1">
        <v>0.0</v>
      </c>
      <c r="Y391" s="1">
        <v>4.4211817</v>
      </c>
      <c r="Z391" s="1">
        <v>0.0</v>
      </c>
      <c r="AA391" s="1">
        <v>0.0</v>
      </c>
      <c r="AB391" s="1">
        <v>0.0</v>
      </c>
      <c r="AC391" s="1">
        <v>0.0</v>
      </c>
      <c r="AD391" s="1">
        <v>0.0</v>
      </c>
      <c r="AE391" s="1">
        <v>296500.0</v>
      </c>
      <c r="AF391" s="1">
        <v>45.0</v>
      </c>
      <c r="AH391" s="1" t="s">
        <v>3594</v>
      </c>
      <c r="AI391" s="1">
        <v>6.0</v>
      </c>
      <c r="AJ391" s="1">
        <v>2.0</v>
      </c>
      <c r="AK391" s="1">
        <v>2.0</v>
      </c>
      <c r="AL391" s="1">
        <v>0.0</v>
      </c>
    </row>
    <row r="392" ht="15.75" customHeight="1">
      <c r="A392" s="1" t="s">
        <v>1310</v>
      </c>
      <c r="B392" s="1">
        <v>16.0</v>
      </c>
      <c r="C392" s="1" t="s">
        <v>1390</v>
      </c>
      <c r="D392" s="1" t="s">
        <v>3604</v>
      </c>
      <c r="E392" s="1" t="s">
        <v>3605</v>
      </c>
      <c r="F392" s="1" t="s">
        <v>3606</v>
      </c>
      <c r="H392" s="1">
        <v>39.63065</v>
      </c>
      <c r="I392" s="1">
        <v>7.8961225</v>
      </c>
      <c r="J392" s="1">
        <v>4.71916</v>
      </c>
      <c r="K392" s="1">
        <v>0.0</v>
      </c>
      <c r="L392" s="1">
        <v>0.0</v>
      </c>
      <c r="M392" s="1">
        <v>0.69897</v>
      </c>
      <c r="N392" s="1">
        <v>0.0</v>
      </c>
      <c r="O392" s="1">
        <v>0.0</v>
      </c>
      <c r="P392" s="1">
        <v>0.0</v>
      </c>
      <c r="Q392" s="1" t="s">
        <v>3607</v>
      </c>
      <c r="R392" s="1">
        <v>3.0</v>
      </c>
      <c r="S392" s="1">
        <v>19.20000004768372</v>
      </c>
      <c r="T392" s="1">
        <v>0.0</v>
      </c>
      <c r="U392" s="1">
        <v>1.0715618</v>
      </c>
      <c r="V392" s="1">
        <v>3.424685</v>
      </c>
      <c r="W392" s="1">
        <v>3.8223717</v>
      </c>
      <c r="X392" s="1">
        <v>0.0</v>
      </c>
      <c r="Y392" s="1">
        <v>4.71916</v>
      </c>
      <c r="Z392" s="1">
        <v>4.144067</v>
      </c>
      <c r="AA392" s="1">
        <v>0.0</v>
      </c>
      <c r="AB392" s="1">
        <v>0.0</v>
      </c>
      <c r="AC392" s="1">
        <v>0.0</v>
      </c>
      <c r="AD392" s="1">
        <v>0.0</v>
      </c>
      <c r="AE392" s="1">
        <v>121633.0</v>
      </c>
      <c r="AF392" s="1">
        <v>75.0</v>
      </c>
      <c r="AG392" s="1">
        <v>560.0</v>
      </c>
      <c r="AH392" s="1" t="s">
        <v>944</v>
      </c>
      <c r="AI392" s="1">
        <v>9.0</v>
      </c>
      <c r="AJ392" s="1">
        <v>2.0</v>
      </c>
      <c r="AK392" s="1">
        <v>2.0</v>
      </c>
      <c r="AL392" s="1">
        <v>2.0</v>
      </c>
    </row>
    <row r="393" ht="15.75" customHeight="1">
      <c r="A393" s="1" t="s">
        <v>1310</v>
      </c>
      <c r="B393" s="1">
        <v>17.0</v>
      </c>
      <c r="C393" s="1" t="s">
        <v>1387</v>
      </c>
      <c r="D393" s="1" t="s">
        <v>3596</v>
      </c>
      <c r="E393" s="1" t="s">
        <v>3597</v>
      </c>
      <c r="F393" s="1" t="s">
        <v>3598</v>
      </c>
      <c r="H393" s="1">
        <v>39.626026</v>
      </c>
      <c r="I393" s="1">
        <v>7.59794</v>
      </c>
      <c r="J393" s="1">
        <v>4.959826</v>
      </c>
      <c r="K393" s="1">
        <v>0.0</v>
      </c>
      <c r="L393" s="1">
        <v>0.0</v>
      </c>
      <c r="M393" s="1">
        <v>0.47712126</v>
      </c>
      <c r="N393" s="1">
        <v>0.0</v>
      </c>
      <c r="O393" s="1">
        <v>0.0</v>
      </c>
      <c r="P393" s="1">
        <v>0.0</v>
      </c>
      <c r="Q393" s="1" t="s">
        <v>3538</v>
      </c>
      <c r="R393" s="1">
        <v>1.0</v>
      </c>
      <c r="S393" s="1">
        <v>42.73999917507172</v>
      </c>
      <c r="T393" s="1">
        <v>0.4458548</v>
      </c>
      <c r="U393" s="1">
        <v>1.0612689</v>
      </c>
      <c r="V393" s="1">
        <v>3.3691123</v>
      </c>
      <c r="W393" s="1">
        <v>0.0</v>
      </c>
      <c r="X393" s="1">
        <v>3.8542678</v>
      </c>
      <c r="Y393" s="1">
        <v>4.5175576</v>
      </c>
      <c r="Z393" s="1">
        <v>0.0</v>
      </c>
      <c r="AA393" s="1">
        <v>0.0</v>
      </c>
      <c r="AB393" s="1">
        <v>0.0</v>
      </c>
      <c r="AC393" s="1">
        <v>4.959826</v>
      </c>
      <c r="AD393" s="1">
        <v>0.0</v>
      </c>
      <c r="AE393" s="1">
        <v>421825.0</v>
      </c>
      <c r="AF393" s="1">
        <v>5.0</v>
      </c>
      <c r="AH393" s="1" t="s">
        <v>3603</v>
      </c>
      <c r="AI393" s="1">
        <v>15.0</v>
      </c>
      <c r="AJ393" s="1">
        <v>5.0</v>
      </c>
      <c r="AK393" s="1">
        <v>5.0</v>
      </c>
      <c r="AL393" s="1">
        <v>5.0</v>
      </c>
    </row>
    <row r="394" ht="15.75" customHeight="1">
      <c r="A394" s="1" t="s">
        <v>1310</v>
      </c>
      <c r="B394" s="1">
        <v>18.0</v>
      </c>
      <c r="C394" s="1" t="s">
        <v>1392</v>
      </c>
      <c r="D394" s="1" t="s">
        <v>3611</v>
      </c>
      <c r="E394" s="1" t="s">
        <v>3612</v>
      </c>
      <c r="F394" s="1" t="s">
        <v>3613</v>
      </c>
      <c r="H394" s="1">
        <v>39.216988</v>
      </c>
      <c r="I394" s="1">
        <v>6.494329</v>
      </c>
      <c r="J394" s="1">
        <v>4.840962</v>
      </c>
      <c r="K394" s="1">
        <v>0.0</v>
      </c>
      <c r="L394" s="1">
        <v>0.0</v>
      </c>
      <c r="M394" s="1">
        <v>0.69897</v>
      </c>
      <c r="N394" s="1">
        <v>0.0</v>
      </c>
      <c r="O394" s="1">
        <v>0.0</v>
      </c>
      <c r="P394" s="1">
        <v>0.0</v>
      </c>
      <c r="Q394" s="1" t="s">
        <v>3614</v>
      </c>
      <c r="R394" s="1">
        <v>3.0</v>
      </c>
      <c r="S394" s="1">
        <v>23.5</v>
      </c>
      <c r="T394" s="1">
        <v>0.44958767</v>
      </c>
      <c r="U394" s="1">
        <v>1.0839783</v>
      </c>
      <c r="V394" s="1">
        <v>0.0</v>
      </c>
      <c r="W394" s="1">
        <v>3.8751757</v>
      </c>
      <c r="X394" s="1">
        <v>3.6821575</v>
      </c>
      <c r="Y394" s="1">
        <v>0.0</v>
      </c>
      <c r="Z394" s="1">
        <v>0.0</v>
      </c>
      <c r="AA394" s="1">
        <v>0.0</v>
      </c>
      <c r="AB394" s="1">
        <v>0.0</v>
      </c>
      <c r="AC394" s="1">
        <v>4.840962</v>
      </c>
      <c r="AD394" s="1">
        <v>0.0</v>
      </c>
      <c r="AE394" s="1">
        <v>40488.0</v>
      </c>
      <c r="AF394" s="1">
        <v>122.0</v>
      </c>
      <c r="AG394" s="1">
        <v>690.0</v>
      </c>
      <c r="AH394" s="1" t="s">
        <v>1514</v>
      </c>
      <c r="AI394" s="1">
        <v>31.0</v>
      </c>
      <c r="AJ394" s="1">
        <v>4.0</v>
      </c>
      <c r="AK394" s="1">
        <v>4.0</v>
      </c>
      <c r="AL394" s="1">
        <v>9.0</v>
      </c>
    </row>
    <row r="395" ht="15.75" customHeight="1">
      <c r="A395" s="1" t="s">
        <v>1310</v>
      </c>
      <c r="B395" s="1">
        <v>19.0</v>
      </c>
      <c r="C395" s="1" t="s">
        <v>1397</v>
      </c>
      <c r="D395" s="1" t="s">
        <v>3618</v>
      </c>
      <c r="E395" s="1" t="s">
        <v>3620</v>
      </c>
      <c r="F395" s="1" t="s">
        <v>3622</v>
      </c>
      <c r="H395" s="1">
        <v>38.82215</v>
      </c>
      <c r="I395" s="1">
        <v>0.0</v>
      </c>
      <c r="J395" s="1">
        <v>4.254654</v>
      </c>
      <c r="K395" s="1">
        <v>0.0</v>
      </c>
      <c r="L395" s="1">
        <v>0.0</v>
      </c>
      <c r="M395" s="1">
        <v>0.7781513</v>
      </c>
      <c r="N395" s="1">
        <v>0.0</v>
      </c>
      <c r="O395" s="1">
        <v>0.0</v>
      </c>
      <c r="P395" s="1">
        <v>0.0</v>
      </c>
      <c r="Q395" s="1" t="s">
        <v>3625</v>
      </c>
      <c r="R395" s="1">
        <v>4.0</v>
      </c>
      <c r="S395" s="1">
        <v>136.5</v>
      </c>
      <c r="T395" s="1">
        <v>0.0</v>
      </c>
      <c r="U395" s="1">
        <v>0.9653518</v>
      </c>
      <c r="V395" s="1">
        <v>3.1184669</v>
      </c>
      <c r="W395" s="1">
        <v>3.4237323</v>
      </c>
      <c r="X395" s="1">
        <v>0.0</v>
      </c>
      <c r="Y395" s="1">
        <v>0.0</v>
      </c>
      <c r="Z395" s="1">
        <v>4.254654</v>
      </c>
      <c r="AA395" s="1">
        <v>0.0</v>
      </c>
      <c r="AB395" s="1">
        <v>0.0</v>
      </c>
      <c r="AC395" s="1">
        <v>0.0</v>
      </c>
      <c r="AD395" s="1">
        <v>0.0</v>
      </c>
      <c r="AE395" s="1">
        <v>4069.0</v>
      </c>
      <c r="AF395" s="1">
        <v>529.0</v>
      </c>
      <c r="AG395" s="1">
        <v>850.0</v>
      </c>
      <c r="AH395" s="1" t="s">
        <v>535</v>
      </c>
      <c r="AI395" s="1">
        <v>75.0</v>
      </c>
      <c r="AJ395" s="1">
        <v>8.0</v>
      </c>
      <c r="AK395" s="1">
        <v>8.0</v>
      </c>
      <c r="AL395" s="1">
        <v>15.0</v>
      </c>
    </row>
    <row r="396" ht="15.75" customHeight="1">
      <c r="A396" s="1" t="s">
        <v>1310</v>
      </c>
      <c r="B396" s="1">
        <v>20.0</v>
      </c>
      <c r="C396" s="1" t="s">
        <v>1405</v>
      </c>
      <c r="D396" s="1" t="s">
        <v>3636</v>
      </c>
      <c r="E396" s="1" t="s">
        <v>3637</v>
      </c>
      <c r="F396" s="1" t="s">
        <v>3638</v>
      </c>
      <c r="H396" s="1">
        <v>37.5576</v>
      </c>
      <c r="I396" s="1">
        <v>7.744162</v>
      </c>
      <c r="J396" s="1">
        <v>4.840962</v>
      </c>
      <c r="K396" s="1">
        <v>0.0</v>
      </c>
      <c r="L396" s="1">
        <v>0.0</v>
      </c>
      <c r="M396" s="1">
        <v>0.845098</v>
      </c>
      <c r="N396" s="1">
        <v>0.0</v>
      </c>
      <c r="O396" s="1">
        <v>0.0</v>
      </c>
      <c r="P396" s="1">
        <v>0.0</v>
      </c>
      <c r="Q396" s="1" t="s">
        <v>3639</v>
      </c>
      <c r="R396" s="1">
        <v>5.0</v>
      </c>
      <c r="S396" s="1">
        <v>11.47000002861023</v>
      </c>
      <c r="T396" s="1">
        <v>0.4490157</v>
      </c>
      <c r="U396" s="1">
        <v>1.0795287</v>
      </c>
      <c r="V396" s="1">
        <v>3.5054157</v>
      </c>
      <c r="W396" s="1">
        <v>3.6094856</v>
      </c>
      <c r="X396" s="1">
        <v>3.349229</v>
      </c>
      <c r="Y396" s="1">
        <v>0.0</v>
      </c>
      <c r="Z396" s="1">
        <v>4.144067</v>
      </c>
      <c r="AA396" s="1">
        <v>0.0</v>
      </c>
      <c r="AB396" s="1">
        <v>3.37943</v>
      </c>
      <c r="AC396" s="1">
        <v>4.840962</v>
      </c>
      <c r="AD396" s="1">
        <v>0.0</v>
      </c>
      <c r="AE396" s="1">
        <v>401078.0</v>
      </c>
      <c r="AF396" s="1">
        <v>41.0</v>
      </c>
      <c r="AH396" s="1" t="s">
        <v>3641</v>
      </c>
      <c r="AI396" s="1">
        <v>14.0</v>
      </c>
      <c r="AJ396" s="1">
        <v>2.0</v>
      </c>
      <c r="AK396" s="1">
        <v>2.0</v>
      </c>
      <c r="AL396" s="1">
        <v>0.0</v>
      </c>
    </row>
    <row r="397" ht="15.75" customHeight="1">
      <c r="A397" s="1" t="s">
        <v>1310</v>
      </c>
      <c r="B397" s="1">
        <v>21.0</v>
      </c>
      <c r="C397" s="1" t="s">
        <v>1408</v>
      </c>
      <c r="D397" s="1" t="s">
        <v>3643</v>
      </c>
      <c r="E397" s="1" t="s">
        <v>3645</v>
      </c>
      <c r="F397" s="1" t="s">
        <v>3646</v>
      </c>
      <c r="H397" s="1">
        <v>36.36835</v>
      </c>
      <c r="I397" s="1">
        <v>5.4406476</v>
      </c>
      <c r="J397" s="1">
        <v>4.144067</v>
      </c>
      <c r="K397" s="1">
        <v>0.0</v>
      </c>
      <c r="L397" s="1">
        <v>0.0</v>
      </c>
      <c r="M397" s="1">
        <v>0.60206</v>
      </c>
      <c r="N397" s="1">
        <v>0.0</v>
      </c>
      <c r="O397" s="1">
        <v>0.0</v>
      </c>
      <c r="P397" s="1">
        <v>0.0</v>
      </c>
      <c r="Q397" s="1" t="s">
        <v>3647</v>
      </c>
      <c r="R397" s="1">
        <v>2.0</v>
      </c>
      <c r="S397" s="1">
        <v>38.72000076249242</v>
      </c>
      <c r="T397" s="1">
        <v>0.3478682</v>
      </c>
      <c r="U397" s="1">
        <v>0.9281113</v>
      </c>
      <c r="V397" s="1">
        <v>0.0</v>
      </c>
      <c r="W397" s="1">
        <v>2.9541125</v>
      </c>
      <c r="X397" s="1">
        <v>0.0</v>
      </c>
      <c r="Y397" s="1">
        <v>0.0</v>
      </c>
      <c r="Z397" s="1">
        <v>4.144067</v>
      </c>
      <c r="AA397" s="1">
        <v>0.0</v>
      </c>
      <c r="AB397" s="1">
        <v>0.0</v>
      </c>
      <c r="AC397" s="1">
        <v>0.0</v>
      </c>
      <c r="AD397" s="1">
        <v>0.0</v>
      </c>
      <c r="AE397" s="1">
        <v>279891.0</v>
      </c>
      <c r="AF397" s="1">
        <v>58.0</v>
      </c>
      <c r="AH397" s="1" t="s">
        <v>3649</v>
      </c>
      <c r="AI397" s="1">
        <v>68.0</v>
      </c>
      <c r="AJ397" s="1">
        <v>8.0</v>
      </c>
      <c r="AK397" s="1">
        <v>8.0</v>
      </c>
      <c r="AL397" s="1">
        <v>16.0</v>
      </c>
    </row>
    <row r="398" ht="15.75" customHeight="1">
      <c r="A398" s="1" t="s">
        <v>1310</v>
      </c>
      <c r="B398" s="1">
        <v>22.0</v>
      </c>
      <c r="C398" s="1" t="s">
        <v>1414</v>
      </c>
      <c r="D398" s="1" t="s">
        <v>3652</v>
      </c>
      <c r="E398" s="1" t="s">
        <v>3653</v>
      </c>
      <c r="F398" s="1" t="s">
        <v>3654</v>
      </c>
      <c r="H398" s="1">
        <v>36.135708</v>
      </c>
      <c r="I398" s="1">
        <v>7.8961225</v>
      </c>
      <c r="J398" s="1">
        <v>0.0</v>
      </c>
      <c r="K398" s="1">
        <v>0.0</v>
      </c>
      <c r="L398" s="1">
        <v>0.0</v>
      </c>
      <c r="M398" s="1">
        <v>0.47712126</v>
      </c>
      <c r="N398" s="1">
        <v>0.0</v>
      </c>
      <c r="O398" s="1">
        <v>0.0</v>
      </c>
      <c r="P398" s="1">
        <v>0.0</v>
      </c>
      <c r="Q398" s="1" t="s">
        <v>3538</v>
      </c>
      <c r="R398" s="1">
        <v>1.0</v>
      </c>
      <c r="S398" s="1">
        <v>91.0</v>
      </c>
      <c r="T398" s="1">
        <v>0.0</v>
      </c>
      <c r="U398" s="1">
        <v>0.0</v>
      </c>
      <c r="V398" s="1">
        <v>0.0</v>
      </c>
      <c r="W398" s="1">
        <v>0.0</v>
      </c>
      <c r="X398" s="1">
        <v>0.0</v>
      </c>
      <c r="Y398" s="1">
        <v>0.0</v>
      </c>
      <c r="Z398" s="1">
        <v>0.0</v>
      </c>
      <c r="AA398" s="1">
        <v>0.0</v>
      </c>
      <c r="AB398" s="1">
        <v>0.0</v>
      </c>
      <c r="AC398" s="1">
        <v>0.0</v>
      </c>
      <c r="AD398" s="1">
        <v>0.0</v>
      </c>
      <c r="AE398" s="1">
        <v>460360.0</v>
      </c>
      <c r="AF398" s="1">
        <v>12.0</v>
      </c>
      <c r="AH398" s="1" t="s">
        <v>3657</v>
      </c>
      <c r="AJ398" s="1">
        <v>1.0</v>
      </c>
      <c r="AK398" s="1">
        <v>1.0</v>
      </c>
      <c r="AL398" s="1">
        <v>0.0</v>
      </c>
    </row>
    <row r="399" ht="15.75" customHeight="1">
      <c r="A399" s="1" t="s">
        <v>1310</v>
      </c>
      <c r="B399" s="1">
        <v>23.0</v>
      </c>
      <c r="C399" s="1" t="s">
        <v>1419</v>
      </c>
      <c r="D399" s="1" t="s">
        <v>8226</v>
      </c>
      <c r="E399" s="1" t="s">
        <v>8228</v>
      </c>
      <c r="F399" s="1" t="s">
        <v>8229</v>
      </c>
      <c r="H399" s="1">
        <v>35.61503</v>
      </c>
      <c r="I399" s="1">
        <v>8.020289</v>
      </c>
      <c r="J399" s="1">
        <v>4.713383</v>
      </c>
      <c r="K399" s="1">
        <v>0.0</v>
      </c>
      <c r="L399" s="1">
        <v>0.0</v>
      </c>
      <c r="M399" s="1">
        <v>0.60206</v>
      </c>
      <c r="N399" s="1">
        <v>2.0</v>
      </c>
      <c r="O399" s="1">
        <v>0.0</v>
      </c>
      <c r="P399" s="1">
        <v>0.0</v>
      </c>
      <c r="Q399" s="1" t="s">
        <v>8231</v>
      </c>
      <c r="R399" s="1">
        <v>2.0</v>
      </c>
      <c r="S399" s="1">
        <v>15.11999999731779</v>
      </c>
      <c r="T399" s="1">
        <v>0.44850546</v>
      </c>
      <c r="U399" s="1">
        <v>1.0008122</v>
      </c>
      <c r="V399" s="1">
        <v>3.5205722</v>
      </c>
      <c r="W399" s="1">
        <v>3.6232865</v>
      </c>
      <c r="X399" s="1">
        <v>0.0</v>
      </c>
      <c r="Y399" s="1">
        <v>0.0</v>
      </c>
      <c r="Z399" s="1">
        <v>0.0</v>
      </c>
      <c r="AA399" s="1">
        <v>0.0</v>
      </c>
      <c r="AB399" s="1">
        <v>4.713383</v>
      </c>
      <c r="AC399" s="1">
        <v>0.0</v>
      </c>
      <c r="AD399" s="1">
        <v>0.0</v>
      </c>
      <c r="AE399" s="1">
        <v>242469.0</v>
      </c>
      <c r="AF399" s="1">
        <v>115.0</v>
      </c>
      <c r="AG399" s="1">
        <v>670.0</v>
      </c>
      <c r="AH399" s="1" t="s">
        <v>1420</v>
      </c>
      <c r="AI399" s="1">
        <v>11.0</v>
      </c>
      <c r="AJ399" s="1">
        <v>3.0</v>
      </c>
      <c r="AK399" s="1">
        <v>3.0</v>
      </c>
      <c r="AL399" s="1">
        <v>7.0</v>
      </c>
    </row>
    <row r="400" ht="15.75" customHeight="1">
      <c r="A400" s="1" t="s">
        <v>1310</v>
      </c>
      <c r="B400" s="1">
        <v>24.0</v>
      </c>
      <c r="C400" s="1" t="s">
        <v>1423</v>
      </c>
      <c r="D400" s="1" t="s">
        <v>3666</v>
      </c>
      <c r="E400" s="1" t="s">
        <v>3668</v>
      </c>
      <c r="F400" s="1" t="s">
        <v>3671</v>
      </c>
      <c r="H400" s="1">
        <v>34.82967</v>
      </c>
      <c r="I400" s="1">
        <v>7.744162</v>
      </c>
      <c r="J400" s="1">
        <v>4.4224405</v>
      </c>
      <c r="K400" s="1">
        <v>0.0</v>
      </c>
      <c r="L400" s="1">
        <v>0.0</v>
      </c>
      <c r="M400" s="1">
        <v>0.47712126</v>
      </c>
      <c r="N400" s="1">
        <v>0.0</v>
      </c>
      <c r="O400" s="1">
        <v>0.0</v>
      </c>
      <c r="P400" s="1">
        <v>0.0</v>
      </c>
      <c r="Q400" s="1" t="s">
        <v>3538</v>
      </c>
      <c r="R400" s="1">
        <v>1.0</v>
      </c>
      <c r="S400" s="1">
        <v>35.0</v>
      </c>
      <c r="T400" s="1">
        <v>0.4480734</v>
      </c>
      <c r="U400" s="1">
        <v>1.0657414</v>
      </c>
      <c r="V400" s="1">
        <v>3.4805448</v>
      </c>
      <c r="W400" s="1">
        <v>4.1238446</v>
      </c>
      <c r="X400" s="1">
        <v>3.0929527</v>
      </c>
      <c r="Y400" s="1">
        <v>0.0</v>
      </c>
      <c r="Z400" s="1">
        <v>3.5061443</v>
      </c>
      <c r="AA400" s="1">
        <v>0.0</v>
      </c>
      <c r="AB400" s="1">
        <v>4.4224405</v>
      </c>
      <c r="AC400" s="1">
        <v>0.0</v>
      </c>
      <c r="AD400" s="1">
        <v>0.0</v>
      </c>
      <c r="AE400" s="1">
        <v>424256.0</v>
      </c>
      <c r="AF400" s="1">
        <v>11.0</v>
      </c>
      <c r="AH400" s="1" t="s">
        <v>2065</v>
      </c>
      <c r="AI400" s="1">
        <v>29.0</v>
      </c>
      <c r="AJ400" s="1">
        <v>2.0</v>
      </c>
      <c r="AK400" s="1">
        <v>3.0</v>
      </c>
      <c r="AL400" s="1">
        <v>2.0</v>
      </c>
    </row>
    <row r="401" ht="15.75" customHeight="1">
      <c r="A401" s="1" t="s">
        <v>1310</v>
      </c>
      <c r="B401" s="1">
        <v>25.0</v>
      </c>
      <c r="C401" s="1" t="s">
        <v>1417</v>
      </c>
      <c r="D401" s="1" t="s">
        <v>3660</v>
      </c>
      <c r="E401" s="1" t="s">
        <v>3661</v>
      </c>
      <c r="F401" s="1" t="s">
        <v>3662</v>
      </c>
      <c r="H401" s="1">
        <v>34.689243</v>
      </c>
      <c r="I401" s="1">
        <v>4.574712</v>
      </c>
      <c r="J401" s="1">
        <v>4.4224405</v>
      </c>
      <c r="K401" s="1">
        <v>0.0</v>
      </c>
      <c r="L401" s="1">
        <v>0.0</v>
      </c>
      <c r="M401" s="1">
        <v>0.7781513</v>
      </c>
      <c r="N401" s="1">
        <v>0.0</v>
      </c>
      <c r="O401" s="1">
        <v>0.0</v>
      </c>
      <c r="P401" s="1">
        <v>0.0</v>
      </c>
      <c r="Q401" s="1" t="s">
        <v>3663</v>
      </c>
      <c r="R401" s="1">
        <v>4.0</v>
      </c>
      <c r="S401" s="1">
        <v>23.54999949410558</v>
      </c>
      <c r="T401" s="1">
        <v>0.4487275</v>
      </c>
      <c r="U401" s="1">
        <v>1.0634818</v>
      </c>
      <c r="V401" s="1">
        <v>2.7995863</v>
      </c>
      <c r="W401" s="1">
        <v>3.8128076</v>
      </c>
      <c r="X401" s="1">
        <v>0.0</v>
      </c>
      <c r="Y401" s="1">
        <v>4.0355487</v>
      </c>
      <c r="Z401" s="1">
        <v>0.0</v>
      </c>
      <c r="AA401" s="1">
        <v>0.0</v>
      </c>
      <c r="AB401" s="1">
        <v>4.4224405</v>
      </c>
      <c r="AC401" s="1">
        <v>0.0</v>
      </c>
      <c r="AD401" s="1">
        <v>0.0</v>
      </c>
      <c r="AE401" s="1">
        <v>6263.0</v>
      </c>
      <c r="AF401" s="1">
        <v>120.0</v>
      </c>
      <c r="AG401" s="1">
        <v>600.0</v>
      </c>
      <c r="AH401" s="1" t="s">
        <v>1400</v>
      </c>
      <c r="AI401" s="1">
        <v>27.0</v>
      </c>
      <c r="AJ401" s="1">
        <v>7.0</v>
      </c>
      <c r="AK401" s="1">
        <v>7.0</v>
      </c>
      <c r="AL401" s="1">
        <v>8.0</v>
      </c>
    </row>
    <row r="402" ht="15.75" customHeight="1">
      <c r="A402" s="1" t="s">
        <v>1398</v>
      </c>
      <c r="B402" s="1">
        <v>1.0</v>
      </c>
      <c r="C402" s="1" t="s">
        <v>1432</v>
      </c>
      <c r="D402" s="1" t="s">
        <v>3686</v>
      </c>
      <c r="E402" s="1" t="s">
        <v>3687</v>
      </c>
      <c r="F402" s="1" t="s">
        <v>3688</v>
      </c>
      <c r="H402" s="1">
        <v>567.34344</v>
      </c>
      <c r="I402" s="1">
        <v>5.621863</v>
      </c>
      <c r="J402" s="1">
        <v>4.0582466</v>
      </c>
      <c r="K402" s="1">
        <v>0.0</v>
      </c>
      <c r="L402" s="1">
        <v>0.0</v>
      </c>
      <c r="M402" s="1">
        <v>1.0413927</v>
      </c>
      <c r="N402" s="1">
        <v>2.0</v>
      </c>
      <c r="O402" s="1">
        <v>2.0</v>
      </c>
      <c r="P402" s="1">
        <v>0.0</v>
      </c>
      <c r="Q402" s="1" t="s">
        <v>3693</v>
      </c>
      <c r="R402" s="1">
        <v>9.0</v>
      </c>
      <c r="S402" s="1">
        <v>1206.160000801086</v>
      </c>
      <c r="T402" s="1">
        <v>0.0</v>
      </c>
      <c r="U402" s="1">
        <v>0.5222835</v>
      </c>
      <c r="V402" s="1">
        <v>0.0</v>
      </c>
      <c r="W402" s="1">
        <v>0.0</v>
      </c>
      <c r="X402" s="1">
        <v>0.0</v>
      </c>
      <c r="Y402" s="1">
        <v>0.0</v>
      </c>
      <c r="Z402" s="1">
        <v>0.0</v>
      </c>
      <c r="AA402" s="1">
        <v>0.0</v>
      </c>
      <c r="AB402" s="1">
        <v>0.0</v>
      </c>
      <c r="AC402" s="1">
        <v>4.0582466</v>
      </c>
      <c r="AD402" s="1">
        <v>0.0</v>
      </c>
      <c r="AE402" s="1">
        <v>219601.0</v>
      </c>
      <c r="AF402" s="1">
        <v>2665.0</v>
      </c>
      <c r="AH402" s="1" t="s">
        <v>3696</v>
      </c>
      <c r="AI402" s="1">
        <v>347.0</v>
      </c>
      <c r="AJ402" s="1">
        <v>10.0</v>
      </c>
      <c r="AK402" s="1">
        <v>10.0</v>
      </c>
      <c r="AL402" s="1">
        <v>33.0</v>
      </c>
    </row>
    <row r="403" ht="15.75" customHeight="1">
      <c r="A403" s="1" t="s">
        <v>1398</v>
      </c>
      <c r="B403" s="1">
        <v>2.0</v>
      </c>
      <c r="C403" s="1" t="s">
        <v>378</v>
      </c>
      <c r="D403" s="1" t="s">
        <v>1758</v>
      </c>
      <c r="E403" s="1" t="s">
        <v>1759</v>
      </c>
      <c r="F403" s="1" t="s">
        <v>1761</v>
      </c>
      <c r="H403" s="1">
        <v>359.7839</v>
      </c>
      <c r="I403" s="1">
        <v>3.3281624</v>
      </c>
      <c r="J403" s="1">
        <v>0.0</v>
      </c>
      <c r="K403" s="1">
        <v>0.0</v>
      </c>
      <c r="L403" s="1">
        <v>0.0</v>
      </c>
      <c r="M403" s="1">
        <v>0.845098</v>
      </c>
      <c r="N403" s="1">
        <v>0.0</v>
      </c>
      <c r="O403" s="1">
        <v>0.0</v>
      </c>
      <c r="P403" s="1">
        <v>0.0</v>
      </c>
      <c r="Q403" s="1" t="s">
        <v>1763</v>
      </c>
      <c r="R403" s="1">
        <v>5.0</v>
      </c>
      <c r="S403" s="1">
        <v>16361.90000152588</v>
      </c>
      <c r="T403" s="1">
        <v>0.0</v>
      </c>
      <c r="U403" s="1">
        <v>0.0</v>
      </c>
      <c r="V403" s="1">
        <v>0.0</v>
      </c>
      <c r="W403" s="1">
        <v>0.0</v>
      </c>
      <c r="X403" s="1">
        <v>0.0</v>
      </c>
      <c r="Y403" s="1">
        <v>0.0</v>
      </c>
      <c r="Z403" s="1">
        <v>0.0</v>
      </c>
      <c r="AA403" s="1">
        <v>0.0</v>
      </c>
      <c r="AB403" s="1">
        <v>0.0</v>
      </c>
      <c r="AC403" s="1">
        <v>0.0</v>
      </c>
      <c r="AD403" s="1">
        <v>0.0</v>
      </c>
      <c r="AE403" s="1">
        <v>164297.0</v>
      </c>
      <c r="AF403" s="1">
        <v>4462.0</v>
      </c>
      <c r="AG403" s="1">
        <v>780.0</v>
      </c>
      <c r="AH403" s="1" t="s">
        <v>1314</v>
      </c>
      <c r="AI403" s="1">
        <v>1591.0</v>
      </c>
      <c r="AJ403" s="1">
        <v>19.0</v>
      </c>
      <c r="AK403" s="1">
        <v>55.0</v>
      </c>
      <c r="AL403" s="1">
        <v>32.0</v>
      </c>
    </row>
    <row r="404" ht="15.75" customHeight="1">
      <c r="A404" s="1" t="s">
        <v>1398</v>
      </c>
      <c r="B404" s="1">
        <v>3.0</v>
      </c>
      <c r="C404" s="1" t="s">
        <v>1440</v>
      </c>
      <c r="D404" s="1" t="s">
        <v>3719</v>
      </c>
      <c r="E404" s="1" t="s">
        <v>3720</v>
      </c>
      <c r="F404" s="1" t="s">
        <v>3721</v>
      </c>
      <c r="H404" s="1">
        <v>321.00378</v>
      </c>
      <c r="I404" s="1">
        <v>4.5219493</v>
      </c>
      <c r="J404" s="1">
        <v>0.53704035</v>
      </c>
      <c r="K404" s="1">
        <v>0.0</v>
      </c>
      <c r="L404" s="1">
        <v>0.0</v>
      </c>
      <c r="M404" s="1">
        <v>0.845098</v>
      </c>
      <c r="N404" s="1">
        <v>0.0</v>
      </c>
      <c r="O404" s="1">
        <v>2.0</v>
      </c>
      <c r="P404" s="1">
        <v>0.0</v>
      </c>
      <c r="Q404" s="1" t="s">
        <v>3722</v>
      </c>
      <c r="R404" s="1">
        <v>5.0</v>
      </c>
      <c r="S404" s="1">
        <v>1578.0</v>
      </c>
      <c r="T404" s="1">
        <v>0.15741898</v>
      </c>
      <c r="U404" s="1">
        <v>0.53704035</v>
      </c>
      <c r="V404" s="1">
        <v>0.0</v>
      </c>
      <c r="W404" s="1">
        <v>0.0</v>
      </c>
      <c r="X404" s="1">
        <v>0.0</v>
      </c>
      <c r="Y404" s="1">
        <v>0.0</v>
      </c>
      <c r="Z404" s="1">
        <v>0.0</v>
      </c>
      <c r="AA404" s="1">
        <v>0.0</v>
      </c>
      <c r="AB404" s="1">
        <v>0.0</v>
      </c>
      <c r="AC404" s="1">
        <v>0.0</v>
      </c>
      <c r="AD404" s="1">
        <v>0.0</v>
      </c>
      <c r="AE404" s="1">
        <v>38327.0</v>
      </c>
      <c r="AF404" s="1">
        <v>1127.0</v>
      </c>
      <c r="AG404" s="1">
        <v>930.0</v>
      </c>
      <c r="AH404" s="1" t="s">
        <v>1486</v>
      </c>
      <c r="AI404" s="1">
        <v>770.0</v>
      </c>
      <c r="AJ404" s="1">
        <v>11.0</v>
      </c>
      <c r="AK404" s="1">
        <v>15.0</v>
      </c>
      <c r="AL404" s="1">
        <v>14.0</v>
      </c>
    </row>
    <row r="405" ht="15.75" customHeight="1">
      <c r="A405" s="1" t="s">
        <v>1398</v>
      </c>
      <c r="B405" s="1">
        <v>4.0</v>
      </c>
      <c r="C405" s="1" t="s">
        <v>1438</v>
      </c>
      <c r="D405" s="1" t="s">
        <v>3707</v>
      </c>
      <c r="E405" s="1" t="s">
        <v>3708</v>
      </c>
      <c r="F405" s="1" t="s">
        <v>3709</v>
      </c>
      <c r="H405" s="1">
        <v>311.42252</v>
      </c>
      <c r="I405" s="1">
        <v>5.798155</v>
      </c>
      <c r="J405" s="1">
        <v>0.50677985</v>
      </c>
      <c r="K405" s="1">
        <v>0.0</v>
      </c>
      <c r="L405" s="1">
        <v>0.0</v>
      </c>
      <c r="M405" s="1">
        <v>0.90309</v>
      </c>
      <c r="N405" s="1">
        <v>0.0</v>
      </c>
      <c r="O405" s="1">
        <v>0.0</v>
      </c>
      <c r="P405" s="1">
        <v>0.0</v>
      </c>
      <c r="Q405" s="1" t="s">
        <v>3713</v>
      </c>
      <c r="R405" s="1">
        <v>6.0</v>
      </c>
      <c r="S405" s="1">
        <v>1532.860000133514</v>
      </c>
      <c r="T405" s="1">
        <v>0.14579827</v>
      </c>
      <c r="U405" s="1">
        <v>0.50677985</v>
      </c>
      <c r="V405" s="1">
        <v>0.0</v>
      </c>
      <c r="W405" s="1">
        <v>0.0</v>
      </c>
      <c r="X405" s="1">
        <v>0.0</v>
      </c>
      <c r="Y405" s="1">
        <v>0.0</v>
      </c>
      <c r="Z405" s="1">
        <v>0.0</v>
      </c>
      <c r="AA405" s="1">
        <v>0.0</v>
      </c>
      <c r="AB405" s="1">
        <v>0.0</v>
      </c>
      <c r="AC405" s="1">
        <v>0.0</v>
      </c>
      <c r="AD405" s="1">
        <v>0.0</v>
      </c>
      <c r="AE405" s="1">
        <v>104209.0</v>
      </c>
      <c r="AF405" s="1">
        <v>2471.0</v>
      </c>
      <c r="AG405" s="1">
        <v>900.0</v>
      </c>
      <c r="AH405" s="1" t="s">
        <v>3716</v>
      </c>
      <c r="AI405" s="1">
        <v>1451.0</v>
      </c>
      <c r="AJ405" s="1">
        <v>9.0</v>
      </c>
      <c r="AK405" s="1">
        <v>12.0</v>
      </c>
      <c r="AL405" s="1">
        <v>16.0</v>
      </c>
    </row>
    <row r="406" ht="15.75" customHeight="1">
      <c r="A406" s="1" t="s">
        <v>1398</v>
      </c>
      <c r="B406" s="1">
        <v>5.0</v>
      </c>
      <c r="C406" s="1" t="s">
        <v>1442</v>
      </c>
      <c r="D406" s="1" t="s">
        <v>3727</v>
      </c>
      <c r="E406" s="1" t="s">
        <v>3728</v>
      </c>
      <c r="F406" s="1" t="s">
        <v>3729</v>
      </c>
      <c r="H406" s="1">
        <v>245.4187</v>
      </c>
      <c r="I406" s="1">
        <v>5.104511</v>
      </c>
      <c r="J406" s="1">
        <v>1.9827427</v>
      </c>
      <c r="K406" s="1">
        <v>0.0</v>
      </c>
      <c r="L406" s="1">
        <v>0.0</v>
      </c>
      <c r="M406" s="1">
        <v>0.9542425</v>
      </c>
      <c r="N406" s="1">
        <v>0.0</v>
      </c>
      <c r="O406" s="1">
        <v>0.0</v>
      </c>
      <c r="P406" s="1">
        <v>0.0</v>
      </c>
      <c r="Q406" s="1" t="s">
        <v>3730</v>
      </c>
      <c r="R406" s="1">
        <v>7.0</v>
      </c>
      <c r="S406" s="1">
        <v>800.0</v>
      </c>
      <c r="T406" s="1">
        <v>0.16434781</v>
      </c>
      <c r="U406" s="1">
        <v>0.5665332</v>
      </c>
      <c r="V406" s="1">
        <v>1.9827427</v>
      </c>
      <c r="W406" s="1">
        <v>0.0</v>
      </c>
      <c r="X406" s="1">
        <v>0.0</v>
      </c>
      <c r="Y406" s="1">
        <v>0.0</v>
      </c>
      <c r="Z406" s="1">
        <v>0.0</v>
      </c>
      <c r="AA406" s="1">
        <v>0.0</v>
      </c>
      <c r="AB406" s="1">
        <v>0.0</v>
      </c>
      <c r="AC406" s="1">
        <v>0.0</v>
      </c>
      <c r="AD406" s="1">
        <v>0.0</v>
      </c>
      <c r="AE406" s="1">
        <v>16491.0</v>
      </c>
      <c r="AF406" s="1">
        <v>202.0</v>
      </c>
      <c r="AG406" s="1">
        <v>660.0</v>
      </c>
      <c r="AH406" s="1" t="s">
        <v>3731</v>
      </c>
      <c r="AI406" s="1">
        <v>16.0</v>
      </c>
      <c r="AJ406" s="1">
        <v>5.0</v>
      </c>
      <c r="AK406" s="1">
        <v>8.0</v>
      </c>
      <c r="AL406" s="1">
        <v>12.0</v>
      </c>
    </row>
    <row r="407" ht="15.75" customHeight="1">
      <c r="A407" s="1" t="s">
        <v>1398</v>
      </c>
      <c r="B407" s="1">
        <v>6.0</v>
      </c>
      <c r="C407" s="1" t="s">
        <v>257</v>
      </c>
      <c r="D407" s="1" t="s">
        <v>1807</v>
      </c>
      <c r="E407" s="1" t="s">
        <v>1808</v>
      </c>
      <c r="F407" s="1" t="s">
        <v>1809</v>
      </c>
      <c r="H407" s="1">
        <v>241.87364</v>
      </c>
      <c r="I407" s="1">
        <v>3.7819967</v>
      </c>
      <c r="J407" s="1">
        <v>0.44434294</v>
      </c>
      <c r="K407" s="1">
        <v>0.0</v>
      </c>
      <c r="L407" s="1">
        <v>0.0</v>
      </c>
      <c r="M407" s="1">
        <v>0.845098</v>
      </c>
      <c r="N407" s="1">
        <v>0.0</v>
      </c>
      <c r="O407" s="1">
        <v>0.0</v>
      </c>
      <c r="P407" s="1">
        <v>0.0</v>
      </c>
      <c r="Q407" s="1" t="s">
        <v>1810</v>
      </c>
      <c r="R407" s="1">
        <v>5.0</v>
      </c>
      <c r="S407" s="1">
        <v>4585.0</v>
      </c>
      <c r="T407" s="1">
        <v>0.0</v>
      </c>
      <c r="U407" s="1">
        <v>0.44434294</v>
      </c>
      <c r="V407" s="1">
        <v>0.0</v>
      </c>
      <c r="W407" s="1">
        <v>0.0</v>
      </c>
      <c r="X407" s="1">
        <v>0.0</v>
      </c>
      <c r="Y407" s="1">
        <v>0.0</v>
      </c>
      <c r="Z407" s="1">
        <v>0.0</v>
      </c>
      <c r="AA407" s="1">
        <v>0.0</v>
      </c>
      <c r="AB407" s="1">
        <v>0.0</v>
      </c>
      <c r="AC407" s="1">
        <v>0.0</v>
      </c>
      <c r="AD407" s="1">
        <v>0.0</v>
      </c>
      <c r="AE407" s="1">
        <v>39135.0</v>
      </c>
      <c r="AF407" s="1">
        <v>2643.0</v>
      </c>
      <c r="AG407" s="1">
        <v>900.0</v>
      </c>
      <c r="AH407" s="1" t="s">
        <v>690</v>
      </c>
      <c r="AI407" s="1">
        <v>934.0</v>
      </c>
      <c r="AJ407" s="1">
        <v>13.0</v>
      </c>
      <c r="AK407" s="1">
        <v>35.0</v>
      </c>
      <c r="AL407" s="1">
        <v>31.0</v>
      </c>
    </row>
    <row r="408" ht="15.75" customHeight="1">
      <c r="A408" s="1" t="s">
        <v>1398</v>
      </c>
      <c r="B408" s="1">
        <v>7.0</v>
      </c>
      <c r="C408" s="1" t="s">
        <v>1454</v>
      </c>
      <c r="D408" s="1" t="s">
        <v>3737</v>
      </c>
      <c r="E408" s="1" t="s">
        <v>3738</v>
      </c>
      <c r="F408" s="1" t="s">
        <v>3739</v>
      </c>
      <c r="H408" s="1">
        <v>163.63895</v>
      </c>
      <c r="I408" s="1">
        <v>4.1810956</v>
      </c>
      <c r="J408" s="1">
        <v>1.9973999</v>
      </c>
      <c r="K408" s="1">
        <v>0.0</v>
      </c>
      <c r="L408" s="1">
        <v>0.0</v>
      </c>
      <c r="M408" s="1">
        <v>0.7781513</v>
      </c>
      <c r="N408" s="1">
        <v>0.0</v>
      </c>
      <c r="O408" s="1">
        <v>0.0</v>
      </c>
      <c r="P408" s="1">
        <v>0.0</v>
      </c>
      <c r="Q408" s="1" t="s">
        <v>3740</v>
      </c>
      <c r="R408" s="1">
        <v>4.0</v>
      </c>
      <c r="S408" s="1">
        <v>586.1599998474121</v>
      </c>
      <c r="T408" s="1">
        <v>0.16494894</v>
      </c>
      <c r="U408" s="1">
        <v>0.54116356</v>
      </c>
      <c r="V408" s="1">
        <v>1.9973999</v>
      </c>
      <c r="W408" s="1">
        <v>0.0</v>
      </c>
      <c r="X408" s="1">
        <v>0.0</v>
      </c>
      <c r="Y408" s="1">
        <v>0.0</v>
      </c>
      <c r="Z408" s="1">
        <v>0.0</v>
      </c>
      <c r="AA408" s="1">
        <v>0.0</v>
      </c>
      <c r="AB408" s="1">
        <v>0.0</v>
      </c>
      <c r="AC408" s="1">
        <v>0.0</v>
      </c>
      <c r="AD408" s="1">
        <v>0.0</v>
      </c>
      <c r="AE408" s="1">
        <v>18510.0</v>
      </c>
      <c r="AF408" s="1">
        <v>471.0</v>
      </c>
      <c r="AG408" s="1">
        <v>860.0</v>
      </c>
      <c r="AH408" s="1" t="s">
        <v>831</v>
      </c>
      <c r="AI408" s="1">
        <v>41.0</v>
      </c>
      <c r="AJ408" s="1">
        <v>7.0</v>
      </c>
      <c r="AK408" s="1">
        <v>14.0</v>
      </c>
      <c r="AL408" s="1">
        <v>4.0</v>
      </c>
    </row>
    <row r="409" ht="15.75" customHeight="1">
      <c r="A409" s="1" t="s">
        <v>1398</v>
      </c>
      <c r="B409" s="1">
        <v>8.0</v>
      </c>
      <c r="C409" s="1" t="s">
        <v>550</v>
      </c>
      <c r="D409" s="1" t="s">
        <v>2108</v>
      </c>
      <c r="E409" s="1" t="s">
        <v>2109</v>
      </c>
      <c r="F409" s="1" t="s">
        <v>2110</v>
      </c>
      <c r="H409" s="1">
        <v>163.55208</v>
      </c>
      <c r="I409" s="1">
        <v>0.0</v>
      </c>
      <c r="J409" s="1">
        <v>1.7552856</v>
      </c>
      <c r="K409" s="1">
        <v>0.0</v>
      </c>
      <c r="L409" s="1">
        <v>0.0</v>
      </c>
      <c r="M409" s="1">
        <v>1.0</v>
      </c>
      <c r="N409" s="1">
        <v>0.0</v>
      </c>
      <c r="O409" s="1">
        <v>0.0</v>
      </c>
      <c r="P409" s="1">
        <v>0.0</v>
      </c>
      <c r="Q409" s="1" t="s">
        <v>2113</v>
      </c>
      <c r="R409" s="1">
        <v>8.0</v>
      </c>
      <c r="S409" s="1">
        <v>1895.819999951869</v>
      </c>
      <c r="T409" s="1">
        <v>0.14462127</v>
      </c>
      <c r="U409" s="1">
        <v>0.0</v>
      </c>
      <c r="V409" s="1">
        <v>1.7552856</v>
      </c>
      <c r="W409" s="1">
        <v>0.0</v>
      </c>
      <c r="X409" s="1">
        <v>0.0</v>
      </c>
      <c r="Y409" s="1">
        <v>0.0</v>
      </c>
      <c r="Z409" s="1">
        <v>0.0</v>
      </c>
      <c r="AA409" s="1">
        <v>0.0</v>
      </c>
      <c r="AB409" s="1">
        <v>0.0</v>
      </c>
      <c r="AC409" s="1">
        <v>0.0</v>
      </c>
      <c r="AD409" s="1">
        <v>0.0</v>
      </c>
      <c r="AE409" s="1">
        <v>90236.0</v>
      </c>
      <c r="AF409" s="1">
        <v>3847.0</v>
      </c>
      <c r="AG409" s="1">
        <v>900.0</v>
      </c>
      <c r="AH409" s="1" t="s">
        <v>2116</v>
      </c>
      <c r="AI409" s="1">
        <v>1438.0</v>
      </c>
      <c r="AJ409" s="1">
        <v>13.0</v>
      </c>
      <c r="AK409" s="1">
        <v>15.0</v>
      </c>
      <c r="AL409" s="1">
        <v>25.0</v>
      </c>
    </row>
    <row r="410" ht="15.75" customHeight="1">
      <c r="A410" s="1" t="s">
        <v>1398</v>
      </c>
      <c r="B410" s="1">
        <v>9.0</v>
      </c>
      <c r="C410" s="1" t="s">
        <v>1461</v>
      </c>
      <c r="D410" s="1" t="s">
        <v>3747</v>
      </c>
      <c r="F410" s="1" t="s">
        <v>3748</v>
      </c>
      <c r="H410" s="1">
        <v>159.93454</v>
      </c>
      <c r="I410" s="1">
        <v>4.119001</v>
      </c>
      <c r="J410" s="1">
        <v>0.0</v>
      </c>
      <c r="K410" s="1">
        <v>0.0</v>
      </c>
      <c r="L410" s="1">
        <v>0.0</v>
      </c>
      <c r="M410" s="1">
        <v>0.47712126</v>
      </c>
      <c r="N410" s="1">
        <v>0.0</v>
      </c>
      <c r="O410" s="1">
        <v>0.0</v>
      </c>
      <c r="P410" s="1">
        <v>0.0</v>
      </c>
      <c r="Q410" s="1" t="s">
        <v>2039</v>
      </c>
      <c r="R410" s="1">
        <v>1.0</v>
      </c>
      <c r="S410" s="1">
        <v>3000.0</v>
      </c>
      <c r="T410" s="1">
        <v>0.0</v>
      </c>
      <c r="U410" s="1">
        <v>0.0</v>
      </c>
      <c r="V410" s="1">
        <v>0.0</v>
      </c>
      <c r="W410" s="1">
        <v>0.0</v>
      </c>
      <c r="X410" s="1">
        <v>0.0</v>
      </c>
      <c r="Y410" s="1">
        <v>0.0</v>
      </c>
      <c r="Z410" s="1">
        <v>0.0</v>
      </c>
      <c r="AA410" s="1">
        <v>0.0</v>
      </c>
      <c r="AB410" s="1">
        <v>0.0</v>
      </c>
      <c r="AC410" s="1">
        <v>0.0</v>
      </c>
      <c r="AD410" s="1">
        <v>0.0</v>
      </c>
      <c r="AE410" s="1">
        <v>439295.0</v>
      </c>
      <c r="AF410" s="1">
        <v>56.0</v>
      </c>
      <c r="AG410" s="1">
        <v>720.0</v>
      </c>
      <c r="AH410" s="1" t="s">
        <v>3753</v>
      </c>
      <c r="AI410" s="1">
        <v>1.0</v>
      </c>
      <c r="AJ410" s="1">
        <v>1.0</v>
      </c>
      <c r="AK410" s="1">
        <v>4.0</v>
      </c>
      <c r="AL410" s="1">
        <v>2.0</v>
      </c>
    </row>
    <row r="411" ht="15.75" customHeight="1">
      <c r="A411" s="1" t="s">
        <v>1398</v>
      </c>
      <c r="B411" s="1">
        <v>10.0</v>
      </c>
      <c r="C411" s="1" t="s">
        <v>1469</v>
      </c>
      <c r="D411" s="1" t="s">
        <v>3772</v>
      </c>
      <c r="E411" s="1" t="s">
        <v>3773</v>
      </c>
      <c r="F411" s="1" t="s">
        <v>3775</v>
      </c>
      <c r="H411" s="1">
        <v>143.9262</v>
      </c>
      <c r="I411" s="1">
        <v>3.5405958</v>
      </c>
      <c r="J411" s="1">
        <v>0.0</v>
      </c>
      <c r="K411" s="1">
        <v>0.0</v>
      </c>
      <c r="L411" s="1">
        <v>0.0</v>
      </c>
      <c r="M411" s="1">
        <v>0.90309</v>
      </c>
      <c r="N411" s="1">
        <v>0.0</v>
      </c>
      <c r="O411" s="1">
        <v>2.0</v>
      </c>
      <c r="P411" s="1">
        <v>0.0</v>
      </c>
      <c r="Q411" s="1" t="s">
        <v>3779</v>
      </c>
      <c r="R411" s="1">
        <v>6.0</v>
      </c>
      <c r="S411" s="1">
        <v>445.6900005340576</v>
      </c>
      <c r="T411" s="1">
        <v>0.0</v>
      </c>
      <c r="U411" s="1">
        <v>0.0</v>
      </c>
      <c r="V411" s="1">
        <v>0.0</v>
      </c>
      <c r="W411" s="1">
        <v>0.0</v>
      </c>
      <c r="X411" s="1">
        <v>0.0</v>
      </c>
      <c r="Y411" s="1">
        <v>0.0</v>
      </c>
      <c r="Z411" s="1">
        <v>0.0</v>
      </c>
      <c r="AA411" s="1">
        <v>0.0</v>
      </c>
      <c r="AB411" s="1">
        <v>0.0</v>
      </c>
      <c r="AC411" s="1">
        <v>0.0</v>
      </c>
      <c r="AD411" s="1">
        <v>0.0</v>
      </c>
      <c r="AE411" s="1">
        <v>122256.0</v>
      </c>
      <c r="AF411" s="1">
        <v>905.0</v>
      </c>
      <c r="AG411" s="1">
        <v>740.0</v>
      </c>
      <c r="AH411" s="1" t="s">
        <v>3782</v>
      </c>
      <c r="AI411" s="1">
        <v>279.0</v>
      </c>
      <c r="AJ411" s="1">
        <v>4.0</v>
      </c>
      <c r="AK411" s="1">
        <v>5.0</v>
      </c>
      <c r="AL411" s="1">
        <v>6.0</v>
      </c>
    </row>
    <row r="412" ht="15.75" customHeight="1">
      <c r="A412" s="1" t="s">
        <v>1398</v>
      </c>
      <c r="B412" s="1">
        <v>11.0</v>
      </c>
      <c r="C412" s="1" t="s">
        <v>1466</v>
      </c>
      <c r="D412" s="1" t="s">
        <v>3755</v>
      </c>
      <c r="E412" s="1" t="s">
        <v>3756</v>
      </c>
      <c r="F412" s="1" t="s">
        <v>3757</v>
      </c>
      <c r="H412" s="1">
        <v>133.72899</v>
      </c>
      <c r="I412" s="1">
        <v>5.6601105</v>
      </c>
      <c r="J412" s="1">
        <v>2.5283704</v>
      </c>
      <c r="K412" s="1">
        <v>0.0</v>
      </c>
      <c r="L412" s="1">
        <v>0.0</v>
      </c>
      <c r="M412" s="1">
        <v>1.0413927</v>
      </c>
      <c r="N412" s="1">
        <v>0.0</v>
      </c>
      <c r="O412" s="1">
        <v>0.0</v>
      </c>
      <c r="P412" s="1">
        <v>0.0</v>
      </c>
      <c r="Q412" s="1" t="s">
        <v>3760</v>
      </c>
      <c r="R412" s="1">
        <v>9.0</v>
      </c>
      <c r="S412" s="1">
        <v>110.0</v>
      </c>
      <c r="T412" s="1">
        <v>0.13021603</v>
      </c>
      <c r="U412" s="1">
        <v>0.52387047</v>
      </c>
      <c r="V412" s="1">
        <v>1.9778669</v>
      </c>
      <c r="W412" s="1">
        <v>1.9385872</v>
      </c>
      <c r="X412" s="1">
        <v>0.0</v>
      </c>
      <c r="Y412" s="1">
        <v>2.5283704</v>
      </c>
      <c r="Z412" s="1">
        <v>0.0</v>
      </c>
      <c r="AA412" s="1">
        <v>0.0</v>
      </c>
      <c r="AB412" s="1">
        <v>0.0</v>
      </c>
      <c r="AC412" s="1">
        <v>0.0</v>
      </c>
      <c r="AD412" s="1">
        <v>0.0</v>
      </c>
      <c r="AE412" s="1">
        <v>187542.0</v>
      </c>
      <c r="AF412" s="1">
        <v>1101.0</v>
      </c>
      <c r="AH412" s="1" t="s">
        <v>3762</v>
      </c>
      <c r="AI412" s="1">
        <v>55.0</v>
      </c>
      <c r="AJ412" s="1">
        <v>5.0</v>
      </c>
      <c r="AK412" s="1">
        <v>5.0</v>
      </c>
      <c r="AL412" s="1">
        <v>9.0</v>
      </c>
    </row>
    <row r="413" ht="15.75" customHeight="1">
      <c r="A413" s="1" t="s">
        <v>1398</v>
      </c>
      <c r="B413" s="1">
        <v>12.0</v>
      </c>
      <c r="C413" s="1" t="s">
        <v>1475</v>
      </c>
      <c r="D413" s="1" t="s">
        <v>3783</v>
      </c>
      <c r="E413" s="1" t="s">
        <v>3784</v>
      </c>
      <c r="F413" s="1" t="s">
        <v>3785</v>
      </c>
      <c r="H413" s="1">
        <v>132.37892</v>
      </c>
      <c r="I413" s="1">
        <v>6.6139464</v>
      </c>
      <c r="J413" s="1">
        <v>2.23982</v>
      </c>
      <c r="K413" s="1">
        <v>0.0</v>
      </c>
      <c r="L413" s="1">
        <v>0.0</v>
      </c>
      <c r="M413" s="1">
        <v>0.69897</v>
      </c>
      <c r="N413" s="1">
        <v>2.0</v>
      </c>
      <c r="O413" s="1">
        <v>0.0</v>
      </c>
      <c r="P413" s="1">
        <v>0.0</v>
      </c>
      <c r="Q413" s="1" t="s">
        <v>3786</v>
      </c>
      <c r="R413" s="1">
        <v>3.0</v>
      </c>
      <c r="S413" s="1">
        <v>216.1000003814697</v>
      </c>
      <c r="T413" s="1">
        <v>0.16074806</v>
      </c>
      <c r="U413" s="1">
        <v>0.4236729</v>
      </c>
      <c r="V413" s="1">
        <v>0.0</v>
      </c>
      <c r="W413" s="1">
        <v>2.23982</v>
      </c>
      <c r="X413" s="1">
        <v>0.0</v>
      </c>
      <c r="Y413" s="1">
        <v>0.0</v>
      </c>
      <c r="Z413" s="1">
        <v>0.0</v>
      </c>
      <c r="AA413" s="1">
        <v>0.0</v>
      </c>
      <c r="AB413" s="1">
        <v>0.0</v>
      </c>
      <c r="AC413" s="1">
        <v>0.0</v>
      </c>
      <c r="AD413" s="1">
        <v>0.0</v>
      </c>
      <c r="AE413" s="1">
        <v>38250.0</v>
      </c>
      <c r="AF413" s="1">
        <v>243.0</v>
      </c>
      <c r="AG413" s="1">
        <v>860.0</v>
      </c>
      <c r="AH413" s="1" t="s">
        <v>1591</v>
      </c>
      <c r="AI413" s="1">
        <v>92.0</v>
      </c>
      <c r="AJ413" s="1">
        <v>12.0</v>
      </c>
      <c r="AK413" s="1">
        <v>13.0</v>
      </c>
      <c r="AL413" s="1">
        <v>13.0</v>
      </c>
    </row>
    <row r="414" ht="15.75" customHeight="1">
      <c r="A414" s="1" t="s">
        <v>1398</v>
      </c>
      <c r="B414" s="1">
        <v>13.0</v>
      </c>
      <c r="C414" s="1" t="s">
        <v>1477</v>
      </c>
      <c r="D414" s="1" t="s">
        <v>3799</v>
      </c>
      <c r="E414" s="1" t="s">
        <v>3800</v>
      </c>
      <c r="F414" s="1" t="s">
        <v>3801</v>
      </c>
      <c r="H414" s="1">
        <v>130.561</v>
      </c>
      <c r="I414" s="1">
        <v>3.681591</v>
      </c>
      <c r="J414" s="1">
        <v>1.778392</v>
      </c>
      <c r="K414" s="1">
        <v>0.0</v>
      </c>
      <c r="L414" s="1">
        <v>0.0</v>
      </c>
      <c r="M414" s="1">
        <v>0.845098</v>
      </c>
      <c r="N414" s="1">
        <v>0.0</v>
      </c>
      <c r="O414" s="1">
        <v>2.0</v>
      </c>
      <c r="P414" s="1">
        <v>0.0</v>
      </c>
      <c r="Q414" s="1" t="s">
        <v>3802</v>
      </c>
      <c r="R414" s="1">
        <v>5.0</v>
      </c>
      <c r="S414" s="1">
        <v>239.5999984741211</v>
      </c>
      <c r="T414" s="1">
        <v>0.12997983</v>
      </c>
      <c r="U414" s="1">
        <v>0.5424522</v>
      </c>
      <c r="V414" s="1">
        <v>1.778392</v>
      </c>
      <c r="W414" s="1">
        <v>0.0</v>
      </c>
      <c r="X414" s="1">
        <v>0.0</v>
      </c>
      <c r="Y414" s="1">
        <v>0.0</v>
      </c>
      <c r="Z414" s="1">
        <v>0.0</v>
      </c>
      <c r="AA414" s="1">
        <v>0.0</v>
      </c>
      <c r="AB414" s="1">
        <v>0.0</v>
      </c>
      <c r="AC414" s="1">
        <v>0.0</v>
      </c>
      <c r="AD414" s="1">
        <v>0.0</v>
      </c>
      <c r="AE414" s="1">
        <v>7543.0</v>
      </c>
      <c r="AF414" s="1">
        <v>1260.0</v>
      </c>
      <c r="AH414" s="1" t="s">
        <v>3805</v>
      </c>
      <c r="AI414" s="1">
        <v>295.0</v>
      </c>
      <c r="AJ414" s="1">
        <v>8.0</v>
      </c>
      <c r="AK414" s="1">
        <v>9.0</v>
      </c>
      <c r="AL414" s="1">
        <v>19.0</v>
      </c>
    </row>
    <row r="415" ht="15.75" customHeight="1">
      <c r="A415" s="1" t="s">
        <v>1398</v>
      </c>
      <c r="B415" s="1">
        <v>14.0</v>
      </c>
      <c r="C415" s="1" t="s">
        <v>1472</v>
      </c>
      <c r="D415" s="1" t="s">
        <v>3765</v>
      </c>
      <c r="E415" s="1" t="s">
        <v>3766</v>
      </c>
      <c r="F415" s="1" t="s">
        <v>3767</v>
      </c>
      <c r="H415" s="1">
        <v>127.29472</v>
      </c>
      <c r="I415" s="1">
        <v>4.52194</v>
      </c>
      <c r="J415" s="1">
        <v>2.6085455</v>
      </c>
      <c r="K415" s="1">
        <v>0.0</v>
      </c>
      <c r="L415" s="1">
        <v>0.0</v>
      </c>
      <c r="M415" s="1">
        <v>0.7781513</v>
      </c>
      <c r="N415" s="1">
        <v>0.0</v>
      </c>
      <c r="O415" s="1">
        <v>0.0</v>
      </c>
      <c r="P415" s="1">
        <v>0.0</v>
      </c>
      <c r="Q415" s="1" t="s">
        <v>3768</v>
      </c>
      <c r="R415" s="1">
        <v>4.0</v>
      </c>
      <c r="S415" s="1">
        <v>320.0</v>
      </c>
      <c r="T415" s="1">
        <v>0.0</v>
      </c>
      <c r="U415" s="1">
        <v>0.5643208</v>
      </c>
      <c r="V415" s="1">
        <v>1.4851412</v>
      </c>
      <c r="W415" s="1">
        <v>0.0</v>
      </c>
      <c r="X415" s="1">
        <v>0.0</v>
      </c>
      <c r="Y415" s="1">
        <v>2.6085455</v>
      </c>
      <c r="Z415" s="1">
        <v>0.0</v>
      </c>
      <c r="AA415" s="1">
        <v>0.0</v>
      </c>
      <c r="AB415" s="1">
        <v>0.0</v>
      </c>
      <c r="AC415" s="1">
        <v>0.0</v>
      </c>
      <c r="AD415" s="1">
        <v>0.0</v>
      </c>
      <c r="AE415" s="1">
        <v>19351.0</v>
      </c>
      <c r="AF415" s="1">
        <v>190.0</v>
      </c>
      <c r="AG415" s="1">
        <v>500.0</v>
      </c>
      <c r="AH415" s="1" t="s">
        <v>3771</v>
      </c>
      <c r="AI415" s="1">
        <v>8.0</v>
      </c>
      <c r="AJ415" s="1">
        <v>4.0</v>
      </c>
      <c r="AK415" s="1">
        <v>5.0</v>
      </c>
      <c r="AL415" s="1">
        <v>5.0</v>
      </c>
    </row>
    <row r="416" ht="15.75" customHeight="1">
      <c r="A416" s="1" t="s">
        <v>1398</v>
      </c>
      <c r="B416" s="1">
        <v>15.0</v>
      </c>
      <c r="C416" s="1" t="s">
        <v>1485</v>
      </c>
      <c r="D416" s="1" t="s">
        <v>3828</v>
      </c>
      <c r="E416" s="1" t="s">
        <v>3829</v>
      </c>
      <c r="F416" s="1" t="s">
        <v>3830</v>
      </c>
      <c r="H416" s="1">
        <v>117.21761</v>
      </c>
      <c r="I416" s="1">
        <v>5.402821</v>
      </c>
      <c r="J416" s="1">
        <v>2.5480473</v>
      </c>
      <c r="K416" s="1">
        <v>0.0</v>
      </c>
      <c r="L416" s="1">
        <v>0.0</v>
      </c>
      <c r="M416" s="1">
        <v>0.60206</v>
      </c>
      <c r="N416" s="1">
        <v>2.0</v>
      </c>
      <c r="O416" s="1">
        <v>0.0</v>
      </c>
      <c r="P416" s="1">
        <v>0.0</v>
      </c>
      <c r="Q416" s="1" t="s">
        <v>3833</v>
      </c>
      <c r="R416" s="1">
        <v>2.0</v>
      </c>
      <c r="S416" s="1">
        <v>225.0</v>
      </c>
      <c r="T416" s="1">
        <v>0.0</v>
      </c>
      <c r="U416" s="1">
        <v>0.561294</v>
      </c>
      <c r="V416" s="1">
        <v>1.8641849</v>
      </c>
      <c r="W416" s="1">
        <v>0.0</v>
      </c>
      <c r="X416" s="1">
        <v>0.0</v>
      </c>
      <c r="Y416" s="1">
        <v>2.5480473</v>
      </c>
      <c r="Z416" s="1">
        <v>0.0</v>
      </c>
      <c r="AA416" s="1">
        <v>0.0</v>
      </c>
      <c r="AB416" s="1">
        <v>0.0</v>
      </c>
      <c r="AC416" s="1">
        <v>0.0</v>
      </c>
      <c r="AD416" s="1">
        <v>0.0</v>
      </c>
      <c r="AE416" s="1">
        <v>121720.0</v>
      </c>
      <c r="AF416" s="1">
        <v>26.0</v>
      </c>
      <c r="AH416" s="1" t="s">
        <v>3837</v>
      </c>
      <c r="AI416" s="1">
        <v>10.0</v>
      </c>
      <c r="AJ416" s="1">
        <v>1.0</v>
      </c>
      <c r="AK416" s="1">
        <v>1.0</v>
      </c>
      <c r="AL416" s="1">
        <v>2.0</v>
      </c>
    </row>
    <row r="417" ht="15.75" customHeight="1">
      <c r="A417" s="1" t="s">
        <v>1398</v>
      </c>
      <c r="B417" s="1">
        <v>16.0</v>
      </c>
      <c r="C417" s="1" t="s">
        <v>442</v>
      </c>
      <c r="D417" s="1" t="s">
        <v>1922</v>
      </c>
      <c r="E417" s="1" t="s">
        <v>1923</v>
      </c>
      <c r="F417" s="1" t="s">
        <v>1924</v>
      </c>
      <c r="H417" s="1">
        <v>115.720345</v>
      </c>
      <c r="I417" s="1">
        <v>0.0</v>
      </c>
      <c r="J417" s="1">
        <v>0.440759</v>
      </c>
      <c r="K417" s="1">
        <v>0.0</v>
      </c>
      <c r="L417" s="1">
        <v>0.0</v>
      </c>
      <c r="M417" s="1">
        <v>1.0413927</v>
      </c>
      <c r="N417" s="1">
        <v>0.0</v>
      </c>
      <c r="O417" s="1">
        <v>0.0</v>
      </c>
      <c r="P417" s="1">
        <v>0.0</v>
      </c>
      <c r="Q417" s="1" t="s">
        <v>1927</v>
      </c>
      <c r="R417" s="1">
        <v>9.0</v>
      </c>
      <c r="S417" s="1">
        <v>2071.719999331981</v>
      </c>
      <c r="T417" s="1">
        <v>0.12817796</v>
      </c>
      <c r="U417" s="1">
        <v>0.440759</v>
      </c>
      <c r="V417" s="1">
        <v>0.0</v>
      </c>
      <c r="W417" s="1">
        <v>0.0</v>
      </c>
      <c r="X417" s="1">
        <v>0.0</v>
      </c>
      <c r="Y417" s="1">
        <v>0.0</v>
      </c>
      <c r="Z417" s="1">
        <v>0.0</v>
      </c>
      <c r="AA417" s="1">
        <v>0.0</v>
      </c>
      <c r="AB417" s="1">
        <v>0.0</v>
      </c>
      <c r="AC417" s="1">
        <v>0.0</v>
      </c>
      <c r="AD417" s="1">
        <v>0.0</v>
      </c>
      <c r="AE417" s="1">
        <v>76171.0</v>
      </c>
      <c r="AF417" s="1">
        <v>3303.0</v>
      </c>
      <c r="AG417" s="1">
        <v>940.0</v>
      </c>
      <c r="AH417" s="1" t="s">
        <v>1856</v>
      </c>
      <c r="AI417" s="1">
        <v>1208.0</v>
      </c>
      <c r="AJ417" s="1">
        <v>10.0</v>
      </c>
      <c r="AK417" s="1">
        <v>13.0</v>
      </c>
      <c r="AL417" s="1">
        <v>23.0</v>
      </c>
    </row>
    <row r="418" ht="15.75" customHeight="1">
      <c r="A418" s="1" t="s">
        <v>1398</v>
      </c>
      <c r="B418" s="1">
        <v>17.0</v>
      </c>
      <c r="C418" s="1" t="s">
        <v>1488</v>
      </c>
      <c r="D418" s="1" t="s">
        <v>3822</v>
      </c>
      <c r="E418" s="1" t="s">
        <v>3823</v>
      </c>
      <c r="F418" s="1" t="s">
        <v>3824</v>
      </c>
      <c r="H418" s="1">
        <v>113.41414</v>
      </c>
      <c r="I418" s="1">
        <v>5.0122623</v>
      </c>
      <c r="J418" s="1">
        <v>2.3781862</v>
      </c>
      <c r="K418" s="1">
        <v>0.0</v>
      </c>
      <c r="L418" s="1">
        <v>0.0</v>
      </c>
      <c r="M418" s="1">
        <v>0.90309</v>
      </c>
      <c r="N418" s="1">
        <v>2.0</v>
      </c>
      <c r="O418" s="1">
        <v>0.0</v>
      </c>
      <c r="P418" s="1">
        <v>0.0</v>
      </c>
      <c r="Q418" s="1" t="s">
        <v>3826</v>
      </c>
      <c r="R418" s="1">
        <v>6.0</v>
      </c>
      <c r="S418" s="1">
        <v>120.5600004196167</v>
      </c>
      <c r="T418" s="1">
        <v>0.16431446</v>
      </c>
      <c r="U418" s="1">
        <v>0.5234112</v>
      </c>
      <c r="V418" s="1">
        <v>1.4851412</v>
      </c>
      <c r="W418" s="1">
        <v>2.3781862</v>
      </c>
      <c r="X418" s="1">
        <v>0.0</v>
      </c>
      <c r="Y418" s="1">
        <v>0.0</v>
      </c>
      <c r="Z418" s="1">
        <v>0.0</v>
      </c>
      <c r="AA418" s="1">
        <v>0.0</v>
      </c>
      <c r="AB418" s="1">
        <v>0.0</v>
      </c>
      <c r="AC418" s="1">
        <v>0.0</v>
      </c>
      <c r="AD418" s="1">
        <v>0.0</v>
      </c>
      <c r="AE418" s="1">
        <v>163775.0</v>
      </c>
      <c r="AF418" s="1">
        <v>817.0</v>
      </c>
      <c r="AH418" s="1" t="s">
        <v>3827</v>
      </c>
      <c r="AI418" s="1">
        <v>19.0</v>
      </c>
      <c r="AJ418" s="1">
        <v>5.0</v>
      </c>
      <c r="AK418" s="1">
        <v>5.0</v>
      </c>
      <c r="AL418" s="1">
        <v>16.0</v>
      </c>
    </row>
    <row r="419" ht="15.75" customHeight="1">
      <c r="A419" s="1" t="s">
        <v>1398</v>
      </c>
      <c r="B419" s="1">
        <v>18.0</v>
      </c>
      <c r="C419" s="1" t="s">
        <v>1483</v>
      </c>
      <c r="D419" s="1" t="s">
        <v>3793</v>
      </c>
      <c r="E419" s="1" t="s">
        <v>3794</v>
      </c>
      <c r="F419" s="1" t="s">
        <v>3795</v>
      </c>
      <c r="H419" s="1">
        <v>111.12757</v>
      </c>
      <c r="I419" s="1">
        <v>5.20023</v>
      </c>
      <c r="J419" s="1">
        <v>2.8978133</v>
      </c>
      <c r="K419" s="1">
        <v>0.0</v>
      </c>
      <c r="L419" s="1">
        <v>0.0</v>
      </c>
      <c r="M419" s="1">
        <v>0.47712126</v>
      </c>
      <c r="N419" s="1">
        <v>0.0</v>
      </c>
      <c r="O419" s="1">
        <v>0.0</v>
      </c>
      <c r="P419" s="1">
        <v>0.0</v>
      </c>
      <c r="Q419" s="1" t="s">
        <v>1779</v>
      </c>
      <c r="R419" s="1">
        <v>1.0</v>
      </c>
      <c r="S419" s="1">
        <v>531.0</v>
      </c>
      <c r="T419" s="1">
        <v>0.0</v>
      </c>
      <c r="U419" s="1">
        <v>0.0</v>
      </c>
      <c r="V419" s="1">
        <v>0.0</v>
      </c>
      <c r="W419" s="1">
        <v>0.0</v>
      </c>
      <c r="X419" s="1">
        <v>0.0</v>
      </c>
      <c r="Y419" s="1">
        <v>2.8978133</v>
      </c>
      <c r="Z419" s="1">
        <v>0.0</v>
      </c>
      <c r="AA419" s="1">
        <v>0.0</v>
      </c>
      <c r="AB419" s="1">
        <v>0.0</v>
      </c>
      <c r="AC419" s="1">
        <v>0.0</v>
      </c>
      <c r="AD419" s="1">
        <v>0.0</v>
      </c>
      <c r="AE419" s="1">
        <v>251710.0</v>
      </c>
      <c r="AF419" s="1">
        <v>159.0</v>
      </c>
      <c r="AH419" s="1" t="s">
        <v>3798</v>
      </c>
      <c r="AI419" s="1">
        <v>2.0</v>
      </c>
      <c r="AJ419" s="1">
        <v>2.0</v>
      </c>
      <c r="AK419" s="1">
        <v>2.0</v>
      </c>
      <c r="AL419" s="1">
        <v>2.0</v>
      </c>
    </row>
    <row r="420" ht="15.75" customHeight="1">
      <c r="A420" s="1" t="s">
        <v>1398</v>
      </c>
      <c r="B420" s="1">
        <v>19.0</v>
      </c>
      <c r="C420" s="1" t="s">
        <v>266</v>
      </c>
      <c r="D420" s="1" t="s">
        <v>1335</v>
      </c>
      <c r="E420" s="1" t="s">
        <v>1336</v>
      </c>
      <c r="F420" s="1" t="s">
        <v>1337</v>
      </c>
      <c r="H420" s="1">
        <v>105.33147</v>
      </c>
      <c r="I420" s="1">
        <v>3.9433117</v>
      </c>
      <c r="J420" s="1">
        <v>0.0</v>
      </c>
      <c r="K420" s="1">
        <v>0.0</v>
      </c>
      <c r="L420" s="1">
        <v>0.0</v>
      </c>
      <c r="M420" s="1">
        <v>1.1139433</v>
      </c>
      <c r="N420" s="1">
        <v>0.0</v>
      </c>
      <c r="O420" s="1">
        <v>0.0</v>
      </c>
      <c r="P420" s="1">
        <v>0.0</v>
      </c>
      <c r="Q420" s="1" t="s">
        <v>1340</v>
      </c>
      <c r="R420" s="1">
        <v>11.0</v>
      </c>
      <c r="S420" s="1">
        <v>574.0</v>
      </c>
      <c r="T420" s="1">
        <v>0.0</v>
      </c>
      <c r="U420" s="1">
        <v>0.0</v>
      </c>
      <c r="V420" s="1">
        <v>0.0</v>
      </c>
      <c r="W420" s="1">
        <v>0.0</v>
      </c>
      <c r="X420" s="1">
        <v>0.0</v>
      </c>
      <c r="Y420" s="1">
        <v>0.0</v>
      </c>
      <c r="Z420" s="1">
        <v>0.0</v>
      </c>
      <c r="AA420" s="1">
        <v>0.0</v>
      </c>
      <c r="AB420" s="1">
        <v>0.0</v>
      </c>
      <c r="AC420" s="1">
        <v>0.0</v>
      </c>
      <c r="AD420" s="1">
        <v>0.0</v>
      </c>
      <c r="AE420" s="1">
        <v>84664.0</v>
      </c>
      <c r="AF420" s="1">
        <v>1295.0</v>
      </c>
      <c r="AG420" s="1">
        <v>810.0</v>
      </c>
      <c r="AH420" s="1" t="s">
        <v>1341</v>
      </c>
      <c r="AI420" s="1">
        <v>102.0</v>
      </c>
      <c r="AJ420" s="1">
        <v>5.0</v>
      </c>
      <c r="AK420" s="1">
        <v>7.0</v>
      </c>
      <c r="AL420" s="1">
        <v>15.0</v>
      </c>
    </row>
    <row r="421" ht="15.75" customHeight="1">
      <c r="A421" s="1" t="s">
        <v>1398</v>
      </c>
      <c r="B421" s="1">
        <v>20.0</v>
      </c>
      <c r="C421" s="1" t="s">
        <v>1496</v>
      </c>
      <c r="D421" s="1" t="s">
        <v>3857</v>
      </c>
      <c r="E421" s="1" t="s">
        <v>3858</v>
      </c>
      <c r="F421" s="1" t="s">
        <v>3859</v>
      </c>
      <c r="H421" s="1">
        <v>104.31386</v>
      </c>
      <c r="I421" s="1">
        <v>0.0</v>
      </c>
      <c r="J421" s="1">
        <v>3.3279238</v>
      </c>
      <c r="K421" s="1">
        <v>0.0</v>
      </c>
      <c r="L421" s="1">
        <v>0.0</v>
      </c>
      <c r="M421" s="1">
        <v>1.0413927</v>
      </c>
      <c r="N421" s="1">
        <v>0.0</v>
      </c>
      <c r="O421" s="1">
        <v>2.0</v>
      </c>
      <c r="P421" s="1">
        <v>0.0</v>
      </c>
      <c r="Q421" s="1" t="s">
        <v>3860</v>
      </c>
      <c r="R421" s="1">
        <v>9.0</v>
      </c>
      <c r="S421" s="1">
        <v>185.8500000983477</v>
      </c>
      <c r="T421" s="1">
        <v>0.16331075</v>
      </c>
      <c r="U421" s="1">
        <v>0.49107075</v>
      </c>
      <c r="V421" s="1">
        <v>1.4851412</v>
      </c>
      <c r="W421" s="1">
        <v>0.0</v>
      </c>
      <c r="X421" s="1">
        <v>0.0</v>
      </c>
      <c r="Y421" s="1">
        <v>0.0</v>
      </c>
      <c r="Z421" s="1">
        <v>3.3279238</v>
      </c>
      <c r="AA421" s="1">
        <v>0.0</v>
      </c>
      <c r="AB421" s="1">
        <v>0.0</v>
      </c>
      <c r="AC421" s="1">
        <v>0.0</v>
      </c>
      <c r="AD421" s="1">
        <v>0.0</v>
      </c>
      <c r="AE421" s="1">
        <v>165962.0</v>
      </c>
      <c r="AF421" s="1">
        <v>818.0</v>
      </c>
      <c r="AH421" s="1" t="s">
        <v>3863</v>
      </c>
      <c r="AI421" s="1">
        <v>43.0</v>
      </c>
      <c r="AJ421" s="1">
        <v>5.0</v>
      </c>
      <c r="AK421" s="1">
        <v>5.0</v>
      </c>
      <c r="AL421" s="1">
        <v>23.0</v>
      </c>
    </row>
    <row r="422" ht="15.75" customHeight="1">
      <c r="A422" s="1" t="s">
        <v>1398</v>
      </c>
      <c r="B422" s="1">
        <v>21.0</v>
      </c>
      <c r="C422" s="1" t="s">
        <v>1499</v>
      </c>
      <c r="D422" s="1" t="s">
        <v>3839</v>
      </c>
      <c r="E422" s="1" t="s">
        <v>3841</v>
      </c>
      <c r="F422" s="1" t="s">
        <v>3842</v>
      </c>
      <c r="H422" s="1">
        <v>104.09363</v>
      </c>
      <c r="I422" s="1">
        <v>6.1179</v>
      </c>
      <c r="J422" s="1">
        <v>2.1349711</v>
      </c>
      <c r="K422" s="1">
        <v>0.0</v>
      </c>
      <c r="L422" s="1">
        <v>0.0</v>
      </c>
      <c r="M422" s="1">
        <v>0.60206</v>
      </c>
      <c r="N422" s="1">
        <v>2.0</v>
      </c>
      <c r="O422" s="1">
        <v>0.0</v>
      </c>
      <c r="P422" s="1">
        <v>0.0</v>
      </c>
      <c r="Q422" s="1" t="s">
        <v>3833</v>
      </c>
      <c r="R422" s="1">
        <v>2.0</v>
      </c>
      <c r="S422" s="1">
        <v>198.1100022792816</v>
      </c>
      <c r="T422" s="1">
        <v>0.16459687</v>
      </c>
      <c r="U422" s="1">
        <v>0.49702603</v>
      </c>
      <c r="V422" s="1">
        <v>1.383731</v>
      </c>
      <c r="W422" s="1">
        <v>2.1349711</v>
      </c>
      <c r="X422" s="1">
        <v>0.0</v>
      </c>
      <c r="Y422" s="1">
        <v>0.0</v>
      </c>
      <c r="Z422" s="1">
        <v>0.0</v>
      </c>
      <c r="AA422" s="1">
        <v>0.0</v>
      </c>
      <c r="AB422" s="1">
        <v>0.0</v>
      </c>
      <c r="AC422" s="1">
        <v>0.0</v>
      </c>
      <c r="AD422" s="1">
        <v>0.0</v>
      </c>
      <c r="AE422" s="1">
        <v>208737.0</v>
      </c>
      <c r="AF422" s="1">
        <v>269.0</v>
      </c>
      <c r="AH422" s="1" t="s">
        <v>3844</v>
      </c>
      <c r="AI422" s="1">
        <v>22.0</v>
      </c>
      <c r="AJ422" s="1">
        <v>18.0</v>
      </c>
      <c r="AK422" s="1">
        <v>18.0</v>
      </c>
      <c r="AL422" s="1">
        <v>14.0</v>
      </c>
    </row>
    <row r="423" ht="15.75" customHeight="1">
      <c r="A423" s="1" t="s">
        <v>1398</v>
      </c>
      <c r="B423" s="1">
        <v>22.0</v>
      </c>
      <c r="C423" s="1" t="s">
        <v>1490</v>
      </c>
      <c r="D423" s="1" t="s">
        <v>3812</v>
      </c>
      <c r="E423" s="1" t="s">
        <v>3813</v>
      </c>
      <c r="F423" s="1" t="s">
        <v>3814</v>
      </c>
      <c r="H423" s="1">
        <v>103.67712</v>
      </c>
      <c r="I423" s="1">
        <v>3.452449</v>
      </c>
      <c r="J423" s="1">
        <v>0.0</v>
      </c>
      <c r="K423" s="1">
        <v>0.0</v>
      </c>
      <c r="L423" s="1">
        <v>0.0</v>
      </c>
      <c r="M423" s="1">
        <v>1.1139433</v>
      </c>
      <c r="N423" s="1">
        <v>0.0</v>
      </c>
      <c r="O423" s="1">
        <v>0.0</v>
      </c>
      <c r="P423" s="1">
        <v>0.0</v>
      </c>
      <c r="Q423" s="1" t="s">
        <v>3817</v>
      </c>
      <c r="R423" s="1">
        <v>11.0</v>
      </c>
      <c r="S423" s="1">
        <v>725.7500001117587</v>
      </c>
      <c r="T423" s="1">
        <v>0.0</v>
      </c>
      <c r="U423" s="1">
        <v>0.0</v>
      </c>
      <c r="V423" s="1">
        <v>0.0</v>
      </c>
      <c r="W423" s="1">
        <v>0.0</v>
      </c>
      <c r="X423" s="1">
        <v>0.0</v>
      </c>
      <c r="Y423" s="1">
        <v>0.0</v>
      </c>
      <c r="Z423" s="1">
        <v>0.0</v>
      </c>
      <c r="AA423" s="1">
        <v>0.0</v>
      </c>
      <c r="AB423" s="1">
        <v>0.0</v>
      </c>
      <c r="AC423" s="1">
        <v>0.0</v>
      </c>
      <c r="AD423" s="1">
        <v>0.0</v>
      </c>
      <c r="AE423" s="1">
        <v>206962.0</v>
      </c>
      <c r="AF423" s="1">
        <v>1384.0</v>
      </c>
      <c r="AH423" s="1" t="s">
        <v>3088</v>
      </c>
      <c r="AI423" s="1">
        <v>134.0</v>
      </c>
      <c r="AJ423" s="1">
        <v>10.0</v>
      </c>
      <c r="AK423" s="1">
        <v>16.0</v>
      </c>
      <c r="AL423" s="1">
        <v>20.0</v>
      </c>
    </row>
    <row r="424" ht="15.75" customHeight="1">
      <c r="A424" s="1" t="s">
        <v>1398</v>
      </c>
      <c r="B424" s="1">
        <v>23.0</v>
      </c>
      <c r="C424" s="1" t="s">
        <v>1503</v>
      </c>
      <c r="D424" s="1" t="s">
        <v>3864</v>
      </c>
      <c r="F424" s="1" t="s">
        <v>3866</v>
      </c>
      <c r="H424" s="1">
        <v>94.84337</v>
      </c>
      <c r="I424" s="1">
        <v>6.3272533</v>
      </c>
      <c r="J424" s="1">
        <v>3.0279703</v>
      </c>
      <c r="K424" s="1">
        <v>0.0</v>
      </c>
      <c r="L424" s="1">
        <v>0.0</v>
      </c>
      <c r="M424" s="1">
        <v>0.30103</v>
      </c>
      <c r="N424" s="1">
        <v>2.0</v>
      </c>
      <c r="O424" s="1">
        <v>0.0</v>
      </c>
      <c r="P424" s="1">
        <v>0.0</v>
      </c>
      <c r="Q424" s="1" t="s">
        <v>1388</v>
      </c>
      <c r="R424" s="1">
        <v>0.0</v>
      </c>
      <c r="S424" s="1">
        <v>420.0</v>
      </c>
      <c r="T424" s="1">
        <v>0.0</v>
      </c>
      <c r="U424" s="1">
        <v>0.0</v>
      </c>
      <c r="V424" s="1">
        <v>1.9465141</v>
      </c>
      <c r="W424" s="1">
        <v>0.0</v>
      </c>
      <c r="X424" s="1">
        <v>0.0</v>
      </c>
      <c r="Y424" s="1">
        <v>1.6920872</v>
      </c>
      <c r="Z424" s="1">
        <v>0.0</v>
      </c>
      <c r="AA424" s="1">
        <v>3.0279703</v>
      </c>
      <c r="AB424" s="1">
        <v>0.0</v>
      </c>
      <c r="AC424" s="1">
        <v>0.0</v>
      </c>
      <c r="AD424" s="1">
        <v>0.0</v>
      </c>
      <c r="AE424" s="1">
        <v>254358.0</v>
      </c>
      <c r="AF424" s="1">
        <v>9.0</v>
      </c>
      <c r="AH424" s="1" t="s">
        <v>3870</v>
      </c>
      <c r="AI424" s="1">
        <v>4.0</v>
      </c>
      <c r="AJ424" s="1">
        <v>1.0</v>
      </c>
      <c r="AK424" s="1">
        <v>1.0</v>
      </c>
      <c r="AL424" s="1">
        <v>1.0</v>
      </c>
    </row>
    <row r="425" ht="15.75" customHeight="1">
      <c r="A425" s="1" t="s">
        <v>1398</v>
      </c>
      <c r="B425" s="1">
        <v>24.0</v>
      </c>
      <c r="C425" s="1" t="s">
        <v>382</v>
      </c>
      <c r="D425" s="1" t="s">
        <v>1774</v>
      </c>
      <c r="E425" s="1" t="s">
        <v>1776</v>
      </c>
      <c r="F425" s="1" t="s">
        <v>1778</v>
      </c>
      <c r="H425" s="1">
        <v>91.699265</v>
      </c>
      <c r="I425" s="1">
        <v>3.3685849</v>
      </c>
      <c r="J425" s="1">
        <v>1.8101634</v>
      </c>
      <c r="K425" s="1">
        <v>0.0</v>
      </c>
      <c r="L425" s="1">
        <v>0.0</v>
      </c>
      <c r="M425" s="1">
        <v>0.47712126</v>
      </c>
      <c r="N425" s="1">
        <v>0.0</v>
      </c>
      <c r="O425" s="1">
        <v>2.0</v>
      </c>
      <c r="P425" s="1">
        <v>0.0</v>
      </c>
      <c r="Q425" s="1" t="s">
        <v>1779</v>
      </c>
      <c r="R425" s="1">
        <v>1.0</v>
      </c>
      <c r="S425" s="1">
        <v>625.4600002765656</v>
      </c>
      <c r="T425" s="1">
        <v>0.14631926</v>
      </c>
      <c r="U425" s="1">
        <v>0.52825654</v>
      </c>
      <c r="V425" s="1">
        <v>1.8101634</v>
      </c>
      <c r="W425" s="1">
        <v>0.0</v>
      </c>
      <c r="X425" s="1">
        <v>0.0</v>
      </c>
      <c r="Y425" s="1">
        <v>0.0</v>
      </c>
      <c r="Z425" s="1">
        <v>0.0</v>
      </c>
      <c r="AA425" s="1">
        <v>0.0</v>
      </c>
      <c r="AB425" s="1">
        <v>0.0</v>
      </c>
      <c r="AC425" s="1">
        <v>0.0</v>
      </c>
      <c r="AD425" s="1">
        <v>0.0</v>
      </c>
      <c r="AE425" s="1">
        <v>151905.0</v>
      </c>
      <c r="AF425" s="1">
        <v>932.0</v>
      </c>
      <c r="AG425" s="1">
        <v>880.0</v>
      </c>
      <c r="AH425" s="1" t="s">
        <v>1782</v>
      </c>
      <c r="AI425" s="1">
        <v>666.0</v>
      </c>
      <c r="AJ425" s="1">
        <v>16.0</v>
      </c>
      <c r="AK425" s="1">
        <v>36.0</v>
      </c>
      <c r="AL425" s="1">
        <v>11.0</v>
      </c>
    </row>
    <row r="426" ht="15.75" customHeight="1">
      <c r="A426" s="1" t="s">
        <v>1398</v>
      </c>
      <c r="B426" s="1">
        <v>25.0</v>
      </c>
      <c r="C426" s="1" t="s">
        <v>1501</v>
      </c>
      <c r="D426" s="1" t="s">
        <v>3847</v>
      </c>
      <c r="E426" s="1" t="s">
        <v>3848</v>
      </c>
      <c r="F426" s="1" t="s">
        <v>3849</v>
      </c>
      <c r="H426" s="1">
        <v>90.90788</v>
      </c>
      <c r="I426" s="1">
        <v>5.7780275</v>
      </c>
      <c r="J426" s="1">
        <v>0.5391125</v>
      </c>
      <c r="K426" s="1">
        <v>0.0</v>
      </c>
      <c r="L426" s="1">
        <v>0.0</v>
      </c>
      <c r="M426" s="1">
        <v>0.7781513</v>
      </c>
      <c r="N426" s="1">
        <v>0.0</v>
      </c>
      <c r="O426" s="1">
        <v>0.0</v>
      </c>
      <c r="P426" s="1">
        <v>0.0</v>
      </c>
      <c r="Q426" s="1" t="s">
        <v>3851</v>
      </c>
      <c r="R426" s="1">
        <v>4.0</v>
      </c>
      <c r="S426" s="1">
        <v>196.2999958992004</v>
      </c>
      <c r="T426" s="1">
        <v>0.0</v>
      </c>
      <c r="U426" s="1">
        <v>0.5391125</v>
      </c>
      <c r="V426" s="1">
        <v>0.0</v>
      </c>
      <c r="W426" s="1">
        <v>0.0</v>
      </c>
      <c r="X426" s="1">
        <v>0.0</v>
      </c>
      <c r="Y426" s="1">
        <v>0.0</v>
      </c>
      <c r="Z426" s="1">
        <v>0.0</v>
      </c>
      <c r="AA426" s="1">
        <v>0.0</v>
      </c>
      <c r="AB426" s="1">
        <v>0.0</v>
      </c>
      <c r="AC426" s="1">
        <v>0.0</v>
      </c>
      <c r="AD426" s="1">
        <v>0.0</v>
      </c>
      <c r="AE426" s="1">
        <v>14547.0</v>
      </c>
      <c r="AF426" s="1">
        <v>132.0</v>
      </c>
      <c r="AG426" s="1">
        <v>740.0</v>
      </c>
      <c r="AH426" s="1" t="s">
        <v>3854</v>
      </c>
      <c r="AI426" s="1">
        <v>9.0</v>
      </c>
      <c r="AJ426" s="1">
        <v>6.0</v>
      </c>
      <c r="AK426" s="1">
        <v>6.0</v>
      </c>
      <c r="AL426" s="1">
        <v>15.0</v>
      </c>
    </row>
    <row r="427" ht="15.75" customHeight="1">
      <c r="A427" s="1" t="s">
        <v>1473</v>
      </c>
      <c r="B427" s="1">
        <v>1.0</v>
      </c>
      <c r="C427" s="1" t="s">
        <v>1473</v>
      </c>
      <c r="D427" s="1" t="s">
        <v>3881</v>
      </c>
      <c r="E427" s="1" t="s">
        <v>3882</v>
      </c>
      <c r="F427" s="1" t="s">
        <v>3883</v>
      </c>
      <c r="H427" s="1">
        <v>9.9999998E12</v>
      </c>
      <c r="I427" s="1">
        <v>6.6453066</v>
      </c>
      <c r="J427" s="1">
        <v>0.0</v>
      </c>
      <c r="K427" s="1">
        <v>0.0</v>
      </c>
      <c r="L427" s="1">
        <v>0.0</v>
      </c>
      <c r="M427" s="1">
        <v>0.30103</v>
      </c>
      <c r="N427" s="1">
        <v>2.0</v>
      </c>
      <c r="O427" s="1">
        <v>0.0</v>
      </c>
      <c r="P427" s="1">
        <v>0.0</v>
      </c>
      <c r="Q427" s="1" t="s">
        <v>1388</v>
      </c>
      <c r="R427" s="1">
        <v>0.0</v>
      </c>
      <c r="T427" s="1">
        <v>0.0</v>
      </c>
      <c r="U427" s="1">
        <v>0.0</v>
      </c>
      <c r="V427" s="1">
        <v>0.0</v>
      </c>
      <c r="W427" s="1">
        <v>0.0</v>
      </c>
      <c r="X427" s="1">
        <v>0.0</v>
      </c>
      <c r="Y427" s="1">
        <v>0.0</v>
      </c>
      <c r="Z427" s="1">
        <v>0.0</v>
      </c>
      <c r="AA427" s="1">
        <v>0.0</v>
      </c>
      <c r="AB427" s="1">
        <v>0.0</v>
      </c>
      <c r="AC427" s="1">
        <v>0.0</v>
      </c>
      <c r="AD427" s="1">
        <v>0.0</v>
      </c>
      <c r="AE427" s="1">
        <v>460586.0</v>
      </c>
      <c r="AF427" s="1">
        <v>26.0</v>
      </c>
      <c r="AK427" s="1">
        <v>0.0</v>
      </c>
      <c r="AL427" s="1">
        <v>0.0</v>
      </c>
    </row>
    <row r="428" ht="15.75" customHeight="1">
      <c r="A428" s="1" t="s">
        <v>1473</v>
      </c>
      <c r="B428" s="1">
        <v>2.0</v>
      </c>
      <c r="C428" s="1" t="s">
        <v>294</v>
      </c>
      <c r="D428" s="1" t="s">
        <v>1443</v>
      </c>
      <c r="E428" s="1" t="s">
        <v>1444</v>
      </c>
      <c r="F428" s="1" t="s">
        <v>1445</v>
      </c>
      <c r="H428" s="1">
        <v>1407.8009</v>
      </c>
      <c r="I428" s="1">
        <v>3.191004</v>
      </c>
      <c r="J428" s="1">
        <v>1.9426141</v>
      </c>
      <c r="K428" s="1">
        <v>0.0</v>
      </c>
      <c r="L428" s="1">
        <v>0.0</v>
      </c>
      <c r="M428" s="1">
        <v>1.1139433</v>
      </c>
      <c r="N428" s="1">
        <v>0.0</v>
      </c>
      <c r="O428" s="1">
        <v>2.0</v>
      </c>
      <c r="P428" s="1">
        <v>0.0</v>
      </c>
      <c r="Q428" s="1" t="s">
        <v>1446</v>
      </c>
      <c r="R428" s="1">
        <v>11.0</v>
      </c>
      <c r="S428" s="1">
        <v>19144.66999816895</v>
      </c>
      <c r="T428" s="1">
        <v>0.0</v>
      </c>
      <c r="U428" s="1">
        <v>0.47363085</v>
      </c>
      <c r="V428" s="1">
        <v>1.9426141</v>
      </c>
      <c r="W428" s="1">
        <v>0.0</v>
      </c>
      <c r="X428" s="1">
        <v>0.0</v>
      </c>
      <c r="Y428" s="1">
        <v>0.0</v>
      </c>
      <c r="Z428" s="1">
        <v>0.0</v>
      </c>
      <c r="AA428" s="1">
        <v>0.0</v>
      </c>
      <c r="AB428" s="1">
        <v>0.0</v>
      </c>
      <c r="AC428" s="1">
        <v>0.0</v>
      </c>
      <c r="AD428" s="1">
        <v>0.0</v>
      </c>
      <c r="AE428" s="1">
        <v>300417.0</v>
      </c>
      <c r="AF428" s="1">
        <v>2450.0</v>
      </c>
      <c r="AG428" s="1">
        <v>940.0</v>
      </c>
      <c r="AH428" s="1" t="s">
        <v>1448</v>
      </c>
      <c r="AI428" s="1">
        <v>392.0</v>
      </c>
      <c r="AJ428" s="1">
        <v>7.0</v>
      </c>
      <c r="AK428" s="1">
        <v>125.0</v>
      </c>
      <c r="AL428" s="1">
        <v>23.0</v>
      </c>
    </row>
    <row r="429" ht="15.75" customHeight="1">
      <c r="A429" s="1" t="s">
        <v>1473</v>
      </c>
      <c r="B429" s="1">
        <v>3.0</v>
      </c>
      <c r="C429" s="1" t="s">
        <v>546</v>
      </c>
      <c r="D429" s="1" t="s">
        <v>2139</v>
      </c>
      <c r="E429" s="1" t="s">
        <v>2140</v>
      </c>
      <c r="F429" s="1" t="s">
        <v>2142</v>
      </c>
      <c r="H429" s="1">
        <v>683.21344</v>
      </c>
      <c r="I429" s="1">
        <v>3.6582065</v>
      </c>
      <c r="J429" s="1">
        <v>1.9256594</v>
      </c>
      <c r="K429" s="1">
        <v>0.0</v>
      </c>
      <c r="L429" s="1">
        <v>0.0</v>
      </c>
      <c r="M429" s="1">
        <v>1.0413927</v>
      </c>
      <c r="N429" s="1">
        <v>0.0</v>
      </c>
      <c r="O429" s="1">
        <v>2.0</v>
      </c>
      <c r="P429" s="1">
        <v>0.0</v>
      </c>
      <c r="Q429" s="1" t="s">
        <v>2144</v>
      </c>
      <c r="R429" s="1">
        <v>9.0</v>
      </c>
      <c r="S429" s="1">
        <v>4685.0</v>
      </c>
      <c r="T429" s="1">
        <v>0.0</v>
      </c>
      <c r="U429" s="1">
        <v>0.558308</v>
      </c>
      <c r="V429" s="1">
        <v>1.9256594</v>
      </c>
      <c r="W429" s="1">
        <v>0.0</v>
      </c>
      <c r="X429" s="1">
        <v>0.0</v>
      </c>
      <c r="Y429" s="1">
        <v>0.0</v>
      </c>
      <c r="Z429" s="1">
        <v>0.0</v>
      </c>
      <c r="AA429" s="1">
        <v>0.0</v>
      </c>
      <c r="AB429" s="1">
        <v>0.0</v>
      </c>
      <c r="AC429" s="1">
        <v>0.0</v>
      </c>
      <c r="AD429" s="1">
        <v>0.0</v>
      </c>
      <c r="AE429" s="1">
        <v>258467.0</v>
      </c>
      <c r="AF429" s="1">
        <v>2067.0</v>
      </c>
      <c r="AG429" s="1">
        <v>900.0</v>
      </c>
      <c r="AH429" s="1" t="s">
        <v>2147</v>
      </c>
      <c r="AI429" s="1">
        <v>310.0</v>
      </c>
      <c r="AJ429" s="1">
        <v>15.0</v>
      </c>
      <c r="AK429" s="1">
        <v>47.0</v>
      </c>
      <c r="AL429" s="1">
        <v>13.0</v>
      </c>
    </row>
    <row r="430" ht="15.75" customHeight="1">
      <c r="A430" s="1" t="s">
        <v>1473</v>
      </c>
      <c r="B430" s="1">
        <v>4.0</v>
      </c>
      <c r="C430" s="1" t="s">
        <v>380</v>
      </c>
      <c r="D430" s="1" t="s">
        <v>1768</v>
      </c>
      <c r="E430" s="1" t="s">
        <v>1769</v>
      </c>
      <c r="F430" s="1" t="s">
        <v>1770</v>
      </c>
      <c r="H430" s="1">
        <v>386.04474</v>
      </c>
      <c r="I430" s="1">
        <v>4.8266883</v>
      </c>
      <c r="J430" s="1">
        <v>0.0</v>
      </c>
      <c r="K430" s="1">
        <v>0.0</v>
      </c>
      <c r="L430" s="1">
        <v>0.0</v>
      </c>
      <c r="M430" s="1">
        <v>0.845098</v>
      </c>
      <c r="N430" s="1">
        <v>0.0</v>
      </c>
      <c r="O430" s="1">
        <v>0.0</v>
      </c>
      <c r="P430" s="1">
        <v>0.0</v>
      </c>
      <c r="Q430" s="1" t="s">
        <v>1771</v>
      </c>
      <c r="R430" s="1">
        <v>5.0</v>
      </c>
      <c r="S430" s="1">
        <v>8956.0</v>
      </c>
      <c r="T430" s="1">
        <v>0.0</v>
      </c>
      <c r="U430" s="1">
        <v>0.0</v>
      </c>
      <c r="V430" s="1">
        <v>0.0</v>
      </c>
      <c r="W430" s="1">
        <v>0.0</v>
      </c>
      <c r="X430" s="1">
        <v>0.0</v>
      </c>
      <c r="Y430" s="1">
        <v>0.0</v>
      </c>
      <c r="Z430" s="1">
        <v>0.0</v>
      </c>
      <c r="AA430" s="1">
        <v>0.0</v>
      </c>
      <c r="AB430" s="1">
        <v>0.0</v>
      </c>
      <c r="AC430" s="1">
        <v>0.0</v>
      </c>
      <c r="AD430" s="1">
        <v>0.0</v>
      </c>
      <c r="AE430" s="1">
        <v>2548.0</v>
      </c>
      <c r="AF430" s="1">
        <v>3857.0</v>
      </c>
      <c r="AG430" s="1">
        <v>850.0</v>
      </c>
      <c r="AH430" s="1" t="s">
        <v>535</v>
      </c>
      <c r="AI430" s="1">
        <v>113.0</v>
      </c>
      <c r="AJ430" s="1">
        <v>22.0</v>
      </c>
      <c r="AK430" s="1">
        <v>35.0</v>
      </c>
      <c r="AL430" s="1">
        <v>37.0</v>
      </c>
    </row>
    <row r="431" ht="15.75" customHeight="1">
      <c r="A431" s="1" t="s">
        <v>1473</v>
      </c>
      <c r="B431" s="1">
        <v>5.0</v>
      </c>
      <c r="C431" s="1" t="s">
        <v>1522</v>
      </c>
      <c r="D431" s="1" t="s">
        <v>3897</v>
      </c>
      <c r="E431" s="1" t="s">
        <v>3899</v>
      </c>
      <c r="F431" s="1" t="s">
        <v>3901</v>
      </c>
      <c r="H431" s="1">
        <v>318.19012</v>
      </c>
      <c r="I431" s="1">
        <v>6.3632402</v>
      </c>
      <c r="J431" s="1">
        <v>0.0</v>
      </c>
      <c r="K431" s="1">
        <v>0.0</v>
      </c>
      <c r="L431" s="1">
        <v>0.0</v>
      </c>
      <c r="M431" s="1">
        <v>1.146128</v>
      </c>
      <c r="N431" s="1">
        <v>0.0</v>
      </c>
      <c r="O431" s="1">
        <v>0.0</v>
      </c>
      <c r="P431" s="1">
        <v>0.0</v>
      </c>
      <c r="Q431" s="1" t="s">
        <v>3902</v>
      </c>
      <c r="R431" s="1">
        <v>12.0</v>
      </c>
      <c r="S431" s="1">
        <v>1100.940001506358</v>
      </c>
      <c r="T431" s="1">
        <v>0.0</v>
      </c>
      <c r="U431" s="1">
        <v>0.0</v>
      </c>
      <c r="V431" s="1">
        <v>0.0</v>
      </c>
      <c r="W431" s="1">
        <v>0.0</v>
      </c>
      <c r="X431" s="1">
        <v>0.0</v>
      </c>
      <c r="Y431" s="1">
        <v>0.0</v>
      </c>
      <c r="Z431" s="1">
        <v>0.0</v>
      </c>
      <c r="AA431" s="1">
        <v>0.0</v>
      </c>
      <c r="AB431" s="1">
        <v>0.0</v>
      </c>
      <c r="AC431" s="1">
        <v>0.0</v>
      </c>
      <c r="AD431" s="1">
        <v>0.0</v>
      </c>
      <c r="AE431" s="1">
        <v>29369.0</v>
      </c>
      <c r="AF431" s="1">
        <v>11890.0</v>
      </c>
      <c r="AG431" s="1">
        <v>960.0</v>
      </c>
      <c r="AH431" s="1" t="s">
        <v>3384</v>
      </c>
      <c r="AI431" s="1">
        <v>616.0</v>
      </c>
      <c r="AJ431" s="1">
        <v>18.0</v>
      </c>
      <c r="AK431" s="1">
        <v>43.0</v>
      </c>
      <c r="AL431" s="1">
        <v>31.0</v>
      </c>
    </row>
    <row r="432" ht="15.75" customHeight="1">
      <c r="A432" s="1" t="s">
        <v>1473</v>
      </c>
      <c r="B432" s="1">
        <v>6.0</v>
      </c>
      <c r="C432" s="1" t="s">
        <v>176</v>
      </c>
      <c r="D432" s="1" t="s">
        <v>1036</v>
      </c>
      <c r="E432" s="1" t="s">
        <v>1037</v>
      </c>
      <c r="F432" s="1" t="s">
        <v>1038</v>
      </c>
      <c r="H432" s="1">
        <v>256.1118</v>
      </c>
      <c r="I432" s="1">
        <v>5.3578653</v>
      </c>
      <c r="J432" s="1">
        <v>2.177309</v>
      </c>
      <c r="K432" s="1">
        <v>0.0</v>
      </c>
      <c r="L432" s="1">
        <v>0.0</v>
      </c>
      <c r="M432" s="1">
        <v>1.1760913</v>
      </c>
      <c r="N432" s="1">
        <v>0.0</v>
      </c>
      <c r="O432" s="1">
        <v>0.0</v>
      </c>
      <c r="P432" s="1">
        <v>0.0</v>
      </c>
      <c r="Q432" s="1" t="s">
        <v>1039</v>
      </c>
      <c r="R432" s="1">
        <v>13.0</v>
      </c>
      <c r="S432" s="1">
        <v>834.1999999582767</v>
      </c>
      <c r="T432" s="1">
        <v>0.0</v>
      </c>
      <c r="U432" s="1">
        <v>0.56933427</v>
      </c>
      <c r="V432" s="1">
        <v>2.177309</v>
      </c>
      <c r="W432" s="1">
        <v>0.0</v>
      </c>
      <c r="X432" s="1">
        <v>0.0</v>
      </c>
      <c r="Y432" s="1">
        <v>0.0</v>
      </c>
      <c r="Z432" s="1">
        <v>0.0</v>
      </c>
      <c r="AA432" s="1">
        <v>0.0</v>
      </c>
      <c r="AB432" s="1">
        <v>0.0</v>
      </c>
      <c r="AC432" s="1">
        <v>0.0</v>
      </c>
      <c r="AD432" s="1">
        <v>0.0</v>
      </c>
      <c r="AE432" s="1">
        <v>138107.0</v>
      </c>
      <c r="AF432" s="1">
        <v>1568.0</v>
      </c>
      <c r="AG432" s="1">
        <v>870.0</v>
      </c>
      <c r="AH432" s="1" t="s">
        <v>1042</v>
      </c>
      <c r="AI432" s="1">
        <v>163.0</v>
      </c>
      <c r="AJ432" s="1">
        <v>14.0</v>
      </c>
      <c r="AK432" s="1">
        <v>18.0</v>
      </c>
      <c r="AL432" s="1">
        <v>16.0</v>
      </c>
    </row>
    <row r="433" ht="15.75" customHeight="1">
      <c r="A433" s="1" t="s">
        <v>1473</v>
      </c>
      <c r="B433" s="1">
        <v>7.0</v>
      </c>
      <c r="C433" s="1" t="s">
        <v>1529</v>
      </c>
      <c r="D433" s="1" t="s">
        <v>3910</v>
      </c>
      <c r="E433" s="1" t="s">
        <v>3911</v>
      </c>
      <c r="F433" s="1" t="s">
        <v>3912</v>
      </c>
      <c r="H433" s="1">
        <v>245.59659</v>
      </c>
      <c r="I433" s="1">
        <v>5.9760528</v>
      </c>
      <c r="J433" s="1">
        <v>0.529586</v>
      </c>
      <c r="K433" s="1">
        <v>0.0</v>
      </c>
      <c r="L433" s="1">
        <v>0.0</v>
      </c>
      <c r="M433" s="1">
        <v>1.1139433</v>
      </c>
      <c r="N433" s="1">
        <v>0.0</v>
      </c>
      <c r="O433" s="1">
        <v>0.0</v>
      </c>
      <c r="P433" s="1">
        <v>0.0</v>
      </c>
      <c r="Q433" s="1" t="s">
        <v>3913</v>
      </c>
      <c r="R433" s="1">
        <v>11.0</v>
      </c>
      <c r="S433" s="1">
        <v>1147.519994735718</v>
      </c>
      <c r="T433" s="1">
        <v>0.1570758</v>
      </c>
      <c r="U433" s="1">
        <v>0.529586</v>
      </c>
      <c r="V433" s="1">
        <v>0.0</v>
      </c>
      <c r="W433" s="1">
        <v>0.0</v>
      </c>
      <c r="X433" s="1">
        <v>0.0</v>
      </c>
      <c r="Y433" s="1">
        <v>0.0</v>
      </c>
      <c r="Z433" s="1">
        <v>0.0</v>
      </c>
      <c r="AA433" s="1">
        <v>0.0</v>
      </c>
      <c r="AB433" s="1">
        <v>0.0</v>
      </c>
      <c r="AC433" s="1">
        <v>0.0</v>
      </c>
      <c r="AD433" s="1">
        <v>0.0</v>
      </c>
      <c r="AE433" s="1">
        <v>28715.0</v>
      </c>
      <c r="AF433" s="1">
        <v>3248.0</v>
      </c>
      <c r="AG433" s="1">
        <v>930.0</v>
      </c>
      <c r="AH433" s="1" t="s">
        <v>1782</v>
      </c>
      <c r="AI433" s="1">
        <v>1049.0</v>
      </c>
      <c r="AJ433" s="1">
        <v>19.0</v>
      </c>
      <c r="AK433" s="1">
        <v>32.0</v>
      </c>
      <c r="AL433" s="1">
        <v>39.0</v>
      </c>
    </row>
    <row r="434" ht="15.75" customHeight="1">
      <c r="A434" s="1" t="s">
        <v>1473</v>
      </c>
      <c r="B434" s="1">
        <v>8.0</v>
      </c>
      <c r="C434" s="1" t="s">
        <v>257</v>
      </c>
      <c r="D434" s="1" t="s">
        <v>1807</v>
      </c>
      <c r="E434" s="1" t="s">
        <v>1808</v>
      </c>
      <c r="F434" s="1" t="s">
        <v>1809</v>
      </c>
      <c r="H434" s="1">
        <v>238.45306</v>
      </c>
      <c r="I434" s="1">
        <v>4.166571</v>
      </c>
      <c r="J434" s="1">
        <v>0.0</v>
      </c>
      <c r="K434" s="1">
        <v>0.0</v>
      </c>
      <c r="L434" s="1">
        <v>0.0</v>
      </c>
      <c r="M434" s="1">
        <v>0.845098</v>
      </c>
      <c r="N434" s="1">
        <v>0.0</v>
      </c>
      <c r="O434" s="1">
        <v>0.0</v>
      </c>
      <c r="P434" s="1">
        <v>0.0</v>
      </c>
      <c r="Q434" s="1" t="s">
        <v>1810</v>
      </c>
      <c r="R434" s="1">
        <v>5.0</v>
      </c>
      <c r="S434" s="1">
        <v>4585.0</v>
      </c>
      <c r="T434" s="1">
        <v>0.0</v>
      </c>
      <c r="U434" s="1">
        <v>0.0</v>
      </c>
      <c r="V434" s="1">
        <v>0.0</v>
      </c>
      <c r="W434" s="1">
        <v>0.0</v>
      </c>
      <c r="X434" s="1">
        <v>0.0</v>
      </c>
      <c r="Y434" s="1">
        <v>0.0</v>
      </c>
      <c r="Z434" s="1">
        <v>0.0</v>
      </c>
      <c r="AA434" s="1">
        <v>0.0</v>
      </c>
      <c r="AB434" s="1">
        <v>0.0</v>
      </c>
      <c r="AC434" s="1">
        <v>0.0</v>
      </c>
      <c r="AD434" s="1">
        <v>0.0</v>
      </c>
      <c r="AE434" s="1">
        <v>39135.0</v>
      </c>
      <c r="AF434" s="1">
        <v>2643.0</v>
      </c>
      <c r="AG434" s="1">
        <v>900.0</v>
      </c>
      <c r="AH434" s="1" t="s">
        <v>690</v>
      </c>
      <c r="AI434" s="1">
        <v>934.0</v>
      </c>
      <c r="AJ434" s="1">
        <v>13.0</v>
      </c>
      <c r="AK434" s="1">
        <v>35.0</v>
      </c>
      <c r="AL434" s="1">
        <v>31.0</v>
      </c>
    </row>
    <row r="435" ht="15.75" customHeight="1">
      <c r="A435" s="1" t="s">
        <v>1473</v>
      </c>
      <c r="B435" s="1">
        <v>9.0</v>
      </c>
      <c r="C435" s="1" t="s">
        <v>1538</v>
      </c>
      <c r="D435" s="1" t="s">
        <v>3927</v>
      </c>
      <c r="E435" s="1" t="s">
        <v>3928</v>
      </c>
      <c r="F435" s="1" t="s">
        <v>3929</v>
      </c>
      <c r="H435" s="1">
        <v>205.22348</v>
      </c>
      <c r="I435" s="1">
        <v>6.2207584</v>
      </c>
      <c r="J435" s="1">
        <v>3.0188649</v>
      </c>
      <c r="K435" s="1">
        <v>0.0</v>
      </c>
      <c r="L435" s="1">
        <v>0.0</v>
      </c>
      <c r="M435" s="1">
        <v>1.146128</v>
      </c>
      <c r="N435" s="1">
        <v>0.0</v>
      </c>
      <c r="O435" s="1">
        <v>0.0</v>
      </c>
      <c r="P435" s="1">
        <v>0.0</v>
      </c>
      <c r="Q435" s="1" t="s">
        <v>3931</v>
      </c>
      <c r="R435" s="1">
        <v>12.0</v>
      </c>
      <c r="S435" s="1">
        <v>374.5599999427795</v>
      </c>
      <c r="T435" s="1">
        <v>0.0</v>
      </c>
      <c r="U435" s="1">
        <v>0.5201728</v>
      </c>
      <c r="V435" s="1">
        <v>2.1339154</v>
      </c>
      <c r="W435" s="1">
        <v>0.0</v>
      </c>
      <c r="X435" s="1">
        <v>3.0188649</v>
      </c>
      <c r="Y435" s="1">
        <v>0.0</v>
      </c>
      <c r="Z435" s="1">
        <v>0.0</v>
      </c>
      <c r="AA435" s="1">
        <v>0.0</v>
      </c>
      <c r="AB435" s="1">
        <v>0.0</v>
      </c>
      <c r="AC435" s="1">
        <v>0.0</v>
      </c>
      <c r="AD435" s="1">
        <v>0.0</v>
      </c>
      <c r="AE435" s="1">
        <v>43424.0</v>
      </c>
      <c r="AF435" s="1">
        <v>1487.0</v>
      </c>
      <c r="AG435" s="1">
        <v>860.0</v>
      </c>
      <c r="AH435" s="1" t="s">
        <v>3935</v>
      </c>
      <c r="AI435" s="1">
        <v>117.0</v>
      </c>
      <c r="AJ435" s="1">
        <v>7.0</v>
      </c>
      <c r="AK435" s="1">
        <v>7.0</v>
      </c>
      <c r="AL435" s="1">
        <v>16.0</v>
      </c>
    </row>
    <row r="436" ht="15.75" customHeight="1">
      <c r="A436" s="1" t="s">
        <v>1473</v>
      </c>
      <c r="B436" s="1">
        <v>10.0</v>
      </c>
      <c r="C436" s="1" t="s">
        <v>1540</v>
      </c>
      <c r="D436" s="1" t="s">
        <v>3936</v>
      </c>
      <c r="E436" s="1" t="s">
        <v>3937</v>
      </c>
      <c r="F436" s="1" t="s">
        <v>3938</v>
      </c>
      <c r="H436" s="1">
        <v>170.75583</v>
      </c>
      <c r="I436" s="1">
        <v>5.6981187</v>
      </c>
      <c r="J436" s="1">
        <v>2.806203</v>
      </c>
      <c r="K436" s="1">
        <v>0.0</v>
      </c>
      <c r="L436" s="1">
        <v>0.0</v>
      </c>
      <c r="M436" s="1">
        <v>1.0</v>
      </c>
      <c r="N436" s="1">
        <v>0.0</v>
      </c>
      <c r="O436" s="1">
        <v>0.0</v>
      </c>
      <c r="P436" s="1">
        <v>0.0</v>
      </c>
      <c r="Q436" s="1" t="s">
        <v>3939</v>
      </c>
      <c r="R436" s="1">
        <v>8.0</v>
      </c>
      <c r="S436" s="1">
        <v>263.2500001192093</v>
      </c>
      <c r="T436" s="1">
        <v>0.0</v>
      </c>
      <c r="U436" s="1">
        <v>0.47363085</v>
      </c>
      <c r="V436" s="1">
        <v>2.2938533</v>
      </c>
      <c r="W436" s="1">
        <v>2.806203</v>
      </c>
      <c r="X436" s="1">
        <v>0.0</v>
      </c>
      <c r="Y436" s="1">
        <v>0.0</v>
      </c>
      <c r="Z436" s="1">
        <v>0.0</v>
      </c>
      <c r="AA436" s="1">
        <v>0.0</v>
      </c>
      <c r="AB436" s="1">
        <v>0.0</v>
      </c>
      <c r="AC436" s="1">
        <v>0.0</v>
      </c>
      <c r="AD436" s="1">
        <v>0.0</v>
      </c>
      <c r="AE436" s="1">
        <v>51754.0</v>
      </c>
      <c r="AF436" s="1">
        <v>1240.0</v>
      </c>
      <c r="AG436" s="1">
        <v>920.0</v>
      </c>
      <c r="AH436" s="1" t="s">
        <v>3945</v>
      </c>
      <c r="AI436" s="1">
        <v>199.0</v>
      </c>
      <c r="AJ436" s="1">
        <v>8.0</v>
      </c>
      <c r="AK436" s="1">
        <v>13.0</v>
      </c>
      <c r="AL436" s="1">
        <v>24.0</v>
      </c>
    </row>
    <row r="437" ht="15.75" customHeight="1">
      <c r="A437" s="1" t="s">
        <v>1473</v>
      </c>
      <c r="B437" s="1">
        <v>11.0</v>
      </c>
      <c r="C437" s="1" t="s">
        <v>1542</v>
      </c>
      <c r="D437" s="1" t="s">
        <v>3946</v>
      </c>
      <c r="E437" s="1" t="s">
        <v>3947</v>
      </c>
      <c r="F437" s="1" t="s">
        <v>3948</v>
      </c>
      <c r="H437" s="1">
        <v>149.2136</v>
      </c>
      <c r="I437" s="1">
        <v>4.6155534</v>
      </c>
      <c r="J437" s="1">
        <v>1.7226843</v>
      </c>
      <c r="K437" s="1">
        <v>0.0</v>
      </c>
      <c r="L437" s="1">
        <v>0.0</v>
      </c>
      <c r="M437" s="1">
        <v>1.1760913</v>
      </c>
      <c r="N437" s="1">
        <v>0.0</v>
      </c>
      <c r="O437" s="1">
        <v>0.0</v>
      </c>
      <c r="P437" s="1">
        <v>0.0</v>
      </c>
      <c r="Q437" s="1" t="s">
        <v>3949</v>
      </c>
      <c r="R437" s="1">
        <v>13.0</v>
      </c>
      <c r="S437" s="1">
        <v>399.6800003051758</v>
      </c>
      <c r="T437" s="1">
        <v>0.17384638</v>
      </c>
      <c r="U437" s="1">
        <v>0.0</v>
      </c>
      <c r="V437" s="1">
        <v>1.7226843</v>
      </c>
      <c r="W437" s="1">
        <v>0.0</v>
      </c>
      <c r="X437" s="1">
        <v>0.0</v>
      </c>
      <c r="Y437" s="1">
        <v>0.0</v>
      </c>
      <c r="Z437" s="1">
        <v>0.0</v>
      </c>
      <c r="AA437" s="1">
        <v>0.0</v>
      </c>
      <c r="AB437" s="1">
        <v>0.0</v>
      </c>
      <c r="AC437" s="1">
        <v>0.0</v>
      </c>
      <c r="AD437" s="1">
        <v>0.0</v>
      </c>
      <c r="AE437" s="1">
        <v>7361.0</v>
      </c>
      <c r="AF437" s="1">
        <v>1216.0</v>
      </c>
      <c r="AG437" s="1">
        <v>840.0</v>
      </c>
      <c r="AH437" s="1" t="s">
        <v>3556</v>
      </c>
      <c r="AI437" s="1">
        <v>48.0</v>
      </c>
      <c r="AJ437" s="1">
        <v>8.0</v>
      </c>
      <c r="AK437" s="1">
        <v>9.0</v>
      </c>
      <c r="AL437" s="1">
        <v>11.0</v>
      </c>
    </row>
    <row r="438" ht="15.75" customHeight="1">
      <c r="A438" s="1" t="s">
        <v>1473</v>
      </c>
      <c r="B438" s="1">
        <v>12.0</v>
      </c>
      <c r="C438" s="1" t="s">
        <v>1547</v>
      </c>
      <c r="D438" s="1" t="s">
        <v>3979</v>
      </c>
      <c r="E438" s="1" t="s">
        <v>3980</v>
      </c>
      <c r="F438" s="1" t="s">
        <v>3982</v>
      </c>
      <c r="H438" s="1">
        <v>144.81732</v>
      </c>
      <c r="I438" s="1">
        <v>6.1041436</v>
      </c>
      <c r="J438" s="1">
        <v>0.547429</v>
      </c>
      <c r="K438" s="1">
        <v>0.0</v>
      </c>
      <c r="L438" s="1">
        <v>0.0</v>
      </c>
      <c r="M438" s="1">
        <v>0.9542425</v>
      </c>
      <c r="N438" s="1">
        <v>0.0</v>
      </c>
      <c r="O438" s="1">
        <v>2.0</v>
      </c>
      <c r="P438" s="1">
        <v>0.0</v>
      </c>
      <c r="Q438" s="1" t="s">
        <v>3986</v>
      </c>
      <c r="R438" s="1">
        <v>7.0</v>
      </c>
      <c r="S438" s="1">
        <v>202.0</v>
      </c>
      <c r="T438" s="1">
        <v>0.16854678</v>
      </c>
      <c r="U438" s="1">
        <v>0.547429</v>
      </c>
      <c r="V438" s="1">
        <v>0.0</v>
      </c>
      <c r="W438" s="1">
        <v>0.0</v>
      </c>
      <c r="X438" s="1">
        <v>0.0</v>
      </c>
      <c r="Y438" s="1">
        <v>0.0</v>
      </c>
      <c r="Z438" s="1">
        <v>0.0</v>
      </c>
      <c r="AA438" s="1">
        <v>0.0</v>
      </c>
      <c r="AB438" s="1">
        <v>0.0</v>
      </c>
      <c r="AC438" s="1">
        <v>0.0</v>
      </c>
      <c r="AD438" s="1">
        <v>0.0</v>
      </c>
      <c r="AE438" s="1">
        <v>100025.0</v>
      </c>
      <c r="AF438" s="1">
        <v>896.0</v>
      </c>
      <c r="AG438" s="1">
        <v>910.0</v>
      </c>
      <c r="AH438" s="1" t="s">
        <v>717</v>
      </c>
      <c r="AI438" s="1">
        <v>273.0</v>
      </c>
      <c r="AJ438" s="1">
        <v>6.0</v>
      </c>
      <c r="AK438" s="1">
        <v>6.0</v>
      </c>
      <c r="AL438" s="1">
        <v>13.0</v>
      </c>
    </row>
    <row r="439" ht="15.75" customHeight="1">
      <c r="A439" s="1" t="s">
        <v>1473</v>
      </c>
      <c r="B439" s="1">
        <v>13.0</v>
      </c>
      <c r="C439" s="1" t="s">
        <v>1549</v>
      </c>
      <c r="D439" s="1" t="s">
        <v>3950</v>
      </c>
      <c r="E439" s="1" t="s">
        <v>3951</v>
      </c>
      <c r="F439" s="1" t="s">
        <v>3952</v>
      </c>
      <c r="H439" s="1">
        <v>144.48654</v>
      </c>
      <c r="I439" s="1">
        <v>0.0</v>
      </c>
      <c r="J439" s="1">
        <v>2.3431528</v>
      </c>
      <c r="K439" s="1">
        <v>0.0</v>
      </c>
      <c r="L439" s="1">
        <v>0.0</v>
      </c>
      <c r="M439" s="1">
        <v>1.230449</v>
      </c>
      <c r="N439" s="1">
        <v>0.0</v>
      </c>
      <c r="O439" s="1">
        <v>0.0</v>
      </c>
      <c r="P439" s="1">
        <v>0.0</v>
      </c>
      <c r="Q439" s="1" t="s">
        <v>3953</v>
      </c>
      <c r="R439" s="1">
        <v>15.0</v>
      </c>
      <c r="S439" s="1">
        <v>730.0</v>
      </c>
      <c r="T439" s="1">
        <v>0.0</v>
      </c>
      <c r="U439" s="1">
        <v>0.44909984</v>
      </c>
      <c r="V439" s="1">
        <v>1.8926226</v>
      </c>
      <c r="W439" s="1">
        <v>2.3431528</v>
      </c>
      <c r="X439" s="1">
        <v>0.0</v>
      </c>
      <c r="Y439" s="1">
        <v>0.0</v>
      </c>
      <c r="Z439" s="1">
        <v>0.0</v>
      </c>
      <c r="AA439" s="1">
        <v>0.0</v>
      </c>
      <c r="AB439" s="1">
        <v>0.0</v>
      </c>
      <c r="AC439" s="1">
        <v>0.0</v>
      </c>
      <c r="AD439" s="1">
        <v>0.0</v>
      </c>
      <c r="AE439" s="1">
        <v>34425.0</v>
      </c>
      <c r="AF439" s="1">
        <v>4662.0</v>
      </c>
      <c r="AG439" s="1">
        <v>920.0</v>
      </c>
      <c r="AH439" s="1" t="s">
        <v>3954</v>
      </c>
      <c r="AI439" s="1">
        <v>132.0</v>
      </c>
      <c r="AJ439" s="1">
        <v>10.0</v>
      </c>
      <c r="AK439" s="1">
        <v>13.0</v>
      </c>
      <c r="AL439" s="1">
        <v>19.0</v>
      </c>
    </row>
    <row r="440" ht="15.75" customHeight="1">
      <c r="A440" s="1" t="s">
        <v>1473</v>
      </c>
      <c r="B440" s="1">
        <v>14.0</v>
      </c>
      <c r="C440" s="1" t="s">
        <v>167</v>
      </c>
      <c r="D440" s="1" t="s">
        <v>995</v>
      </c>
      <c r="E440" s="1" t="s">
        <v>996</v>
      </c>
      <c r="F440" s="1" t="s">
        <v>997</v>
      </c>
      <c r="H440" s="1">
        <v>144.27484</v>
      </c>
      <c r="I440" s="1">
        <v>4.1094637</v>
      </c>
      <c r="J440" s="1">
        <v>1.3044198</v>
      </c>
      <c r="K440" s="1">
        <v>0.0</v>
      </c>
      <c r="L440" s="1">
        <v>0.0</v>
      </c>
      <c r="M440" s="1">
        <v>0.47712126</v>
      </c>
      <c r="N440" s="1">
        <v>0.0</v>
      </c>
      <c r="O440" s="1">
        <v>0.0</v>
      </c>
      <c r="P440" s="1">
        <v>0.0</v>
      </c>
      <c r="Q440" s="1" t="s">
        <v>1000</v>
      </c>
      <c r="R440" s="1">
        <v>1.0</v>
      </c>
      <c r="S440" s="1">
        <v>3118.650024414062</v>
      </c>
      <c r="T440" s="1">
        <v>0.0</v>
      </c>
      <c r="U440" s="1">
        <v>0.0</v>
      </c>
      <c r="V440" s="1">
        <v>1.3044198</v>
      </c>
      <c r="W440" s="1">
        <v>0.0</v>
      </c>
      <c r="X440" s="1">
        <v>0.0</v>
      </c>
      <c r="Y440" s="1">
        <v>0.0</v>
      </c>
      <c r="Z440" s="1">
        <v>0.0</v>
      </c>
      <c r="AA440" s="1">
        <v>0.0</v>
      </c>
      <c r="AB440" s="1">
        <v>0.0</v>
      </c>
      <c r="AC440" s="1">
        <v>0.0</v>
      </c>
      <c r="AD440" s="1">
        <v>0.0</v>
      </c>
      <c r="AE440" s="1">
        <v>287128.0</v>
      </c>
      <c r="AF440" s="1">
        <v>85.0</v>
      </c>
      <c r="AG440" s="1">
        <v>790.0</v>
      </c>
      <c r="AH440" s="1" t="s">
        <v>1003</v>
      </c>
      <c r="AI440" s="1">
        <v>4.0</v>
      </c>
      <c r="AJ440" s="1">
        <v>3.0</v>
      </c>
      <c r="AK440" s="1">
        <v>3.0</v>
      </c>
      <c r="AL440" s="1">
        <v>8.0</v>
      </c>
    </row>
    <row r="441" ht="15.75" customHeight="1">
      <c r="A441" s="1" t="s">
        <v>1473</v>
      </c>
      <c r="B441" s="1">
        <v>15.0</v>
      </c>
      <c r="C441" s="1" t="s">
        <v>1554</v>
      </c>
      <c r="D441" s="1" t="s">
        <v>3955</v>
      </c>
      <c r="E441" s="1" t="s">
        <v>3956</v>
      </c>
      <c r="F441" s="1" t="s">
        <v>3957</v>
      </c>
      <c r="H441" s="1">
        <v>139.01181</v>
      </c>
      <c r="I441" s="1">
        <v>7.063423</v>
      </c>
      <c r="J441" s="1">
        <v>0.5753121</v>
      </c>
      <c r="K441" s="1">
        <v>0.0</v>
      </c>
      <c r="L441" s="1">
        <v>0.0</v>
      </c>
      <c r="M441" s="1">
        <v>1.0</v>
      </c>
      <c r="N441" s="1">
        <v>0.0</v>
      </c>
      <c r="O441" s="1">
        <v>0.0</v>
      </c>
      <c r="P441" s="1">
        <v>0.0</v>
      </c>
      <c r="Q441" s="1" t="s">
        <v>3960</v>
      </c>
      <c r="R441" s="1">
        <v>8.0</v>
      </c>
      <c r="S441" s="1">
        <v>207.0</v>
      </c>
      <c r="T441" s="1">
        <v>0.13788508</v>
      </c>
      <c r="U441" s="1">
        <v>0.5753121</v>
      </c>
      <c r="V441" s="1">
        <v>0.0</v>
      </c>
      <c r="W441" s="1">
        <v>0.0</v>
      </c>
      <c r="X441" s="1">
        <v>0.0</v>
      </c>
      <c r="Y441" s="1">
        <v>0.0</v>
      </c>
      <c r="Z441" s="1">
        <v>0.0</v>
      </c>
      <c r="AA441" s="1">
        <v>0.0</v>
      </c>
      <c r="AB441" s="1">
        <v>0.0</v>
      </c>
      <c r="AC441" s="1">
        <v>0.0</v>
      </c>
      <c r="AD441" s="1">
        <v>0.0</v>
      </c>
      <c r="AE441" s="1">
        <v>110091.0</v>
      </c>
      <c r="AF441" s="1">
        <v>339.0</v>
      </c>
      <c r="AG441" s="1">
        <v>900.0</v>
      </c>
      <c r="AH441" s="1" t="s">
        <v>3961</v>
      </c>
      <c r="AI441" s="1">
        <v>107.0</v>
      </c>
      <c r="AJ441" s="1">
        <v>5.0</v>
      </c>
      <c r="AK441" s="1">
        <v>6.0</v>
      </c>
      <c r="AL441" s="1">
        <v>8.0</v>
      </c>
    </row>
    <row r="442" ht="15.75" customHeight="1">
      <c r="A442" s="1" t="s">
        <v>1473</v>
      </c>
      <c r="B442" s="1">
        <v>16.0</v>
      </c>
      <c r="C442" s="1" t="s">
        <v>1557</v>
      </c>
      <c r="D442" s="1" t="s">
        <v>3962</v>
      </c>
      <c r="E442" s="1" t="s">
        <v>3963</v>
      </c>
      <c r="F442" s="1" t="s">
        <v>3964</v>
      </c>
      <c r="H442" s="1">
        <v>134.75185</v>
      </c>
      <c r="I442" s="1">
        <v>3.4879787</v>
      </c>
      <c r="J442" s="1">
        <v>3.0699153</v>
      </c>
      <c r="K442" s="1">
        <v>0.0</v>
      </c>
      <c r="L442" s="1">
        <v>0.0</v>
      </c>
      <c r="M442" s="1">
        <v>0.60206</v>
      </c>
      <c r="N442" s="1">
        <v>0.0</v>
      </c>
      <c r="O442" s="1">
        <v>0.0</v>
      </c>
      <c r="P442" s="1">
        <v>0.0</v>
      </c>
      <c r="Q442" s="1" t="s">
        <v>1144</v>
      </c>
      <c r="R442" s="1">
        <v>2.0</v>
      </c>
      <c r="S442" s="1">
        <v>683.0</v>
      </c>
      <c r="T442" s="1">
        <v>0.0</v>
      </c>
      <c r="U442" s="1">
        <v>0.0</v>
      </c>
      <c r="V442" s="1">
        <v>0.0</v>
      </c>
      <c r="W442" s="1">
        <v>0.0</v>
      </c>
      <c r="X442" s="1">
        <v>0.0</v>
      </c>
      <c r="Y442" s="1">
        <v>3.0699153</v>
      </c>
      <c r="Z442" s="1">
        <v>0.0</v>
      </c>
      <c r="AA442" s="1">
        <v>0.0</v>
      </c>
      <c r="AB442" s="1">
        <v>0.0</v>
      </c>
      <c r="AC442" s="1">
        <v>0.0</v>
      </c>
      <c r="AD442" s="1">
        <v>0.0</v>
      </c>
      <c r="AE442" s="1">
        <v>476250.0</v>
      </c>
      <c r="AF442" s="1">
        <v>10.0</v>
      </c>
      <c r="AG442" s="1">
        <v>810.0</v>
      </c>
      <c r="AH442" s="1" t="s">
        <v>2147</v>
      </c>
      <c r="AI442" s="1">
        <v>2.0</v>
      </c>
      <c r="AJ442" s="1">
        <v>2.0</v>
      </c>
      <c r="AK442" s="1">
        <v>2.0</v>
      </c>
      <c r="AL442" s="1">
        <v>5.0</v>
      </c>
    </row>
    <row r="443" ht="15.75" customHeight="1">
      <c r="A443" s="1" t="s">
        <v>1473</v>
      </c>
      <c r="B443" s="1">
        <v>17.0</v>
      </c>
      <c r="C443" s="1" t="s">
        <v>1562</v>
      </c>
      <c r="D443" s="1" t="s">
        <v>3967</v>
      </c>
      <c r="E443" s="1" t="s">
        <v>3969</v>
      </c>
      <c r="F443" s="1" t="s">
        <v>3971</v>
      </c>
      <c r="H443" s="1">
        <v>134.67188</v>
      </c>
      <c r="I443" s="1">
        <v>6.401351</v>
      </c>
      <c r="J443" s="1">
        <v>2.0835373</v>
      </c>
      <c r="K443" s="1">
        <v>0.0</v>
      </c>
      <c r="L443" s="1">
        <v>0.0</v>
      </c>
      <c r="M443" s="1">
        <v>0.845098</v>
      </c>
      <c r="N443" s="1">
        <v>0.0</v>
      </c>
      <c r="O443" s="1">
        <v>0.0</v>
      </c>
      <c r="P443" s="1">
        <v>0.0</v>
      </c>
      <c r="Q443" s="1" t="s">
        <v>3972</v>
      </c>
      <c r="R443" s="1">
        <v>5.0</v>
      </c>
      <c r="S443" s="1">
        <v>230.0</v>
      </c>
      <c r="T443" s="1">
        <v>0.1789169</v>
      </c>
      <c r="U443" s="1">
        <v>0.5968007</v>
      </c>
      <c r="V443" s="1">
        <v>2.0835373</v>
      </c>
      <c r="W443" s="1">
        <v>0.0</v>
      </c>
      <c r="X443" s="1">
        <v>0.0</v>
      </c>
      <c r="Y443" s="1">
        <v>0.0</v>
      </c>
      <c r="Z443" s="1">
        <v>0.0</v>
      </c>
      <c r="AA443" s="1">
        <v>0.0</v>
      </c>
      <c r="AB443" s="1">
        <v>0.0</v>
      </c>
      <c r="AC443" s="1">
        <v>0.0</v>
      </c>
      <c r="AD443" s="1">
        <v>0.0</v>
      </c>
      <c r="AE443" s="1">
        <v>500199.0</v>
      </c>
      <c r="AF443" s="1">
        <v>258.0</v>
      </c>
      <c r="AG443" s="1">
        <v>820.0</v>
      </c>
      <c r="AH443" s="1" t="s">
        <v>3975</v>
      </c>
      <c r="AI443" s="1">
        <v>26.0</v>
      </c>
      <c r="AJ443" s="1">
        <v>1.0</v>
      </c>
      <c r="AK443" s="1">
        <v>2.0</v>
      </c>
      <c r="AL443" s="1">
        <v>5.0</v>
      </c>
    </row>
    <row r="444" ht="15.75" customHeight="1">
      <c r="A444" s="1" t="s">
        <v>1473</v>
      </c>
      <c r="B444" s="1">
        <v>18.0</v>
      </c>
      <c r="C444" s="1" t="s">
        <v>206</v>
      </c>
      <c r="D444" s="1" t="s">
        <v>1174</v>
      </c>
      <c r="E444" s="1" t="s">
        <v>1175</v>
      </c>
      <c r="F444" s="1" t="s">
        <v>1176</v>
      </c>
      <c r="H444" s="1">
        <v>132.72221</v>
      </c>
      <c r="I444" s="1">
        <v>3.2604036</v>
      </c>
      <c r="J444" s="1">
        <v>2.6740906</v>
      </c>
      <c r="K444" s="1">
        <v>0.0</v>
      </c>
      <c r="L444" s="1">
        <v>0.0</v>
      </c>
      <c r="M444" s="1">
        <v>1.0413927</v>
      </c>
      <c r="N444" s="1">
        <v>0.0</v>
      </c>
      <c r="O444" s="1">
        <v>0.0</v>
      </c>
      <c r="P444" s="1">
        <v>0.0</v>
      </c>
      <c r="Q444" s="1" t="s">
        <v>1177</v>
      </c>
      <c r="R444" s="1">
        <v>9.0</v>
      </c>
      <c r="S444" s="1">
        <v>257.0</v>
      </c>
      <c r="T444" s="1">
        <v>0.17527387</v>
      </c>
      <c r="U444" s="1">
        <v>0.57362056</v>
      </c>
      <c r="V444" s="1">
        <v>1.9340996</v>
      </c>
      <c r="W444" s="1">
        <v>2.6740906</v>
      </c>
      <c r="X444" s="1">
        <v>0.0</v>
      </c>
      <c r="Y444" s="1">
        <v>0.0</v>
      </c>
      <c r="Z444" s="1">
        <v>0.0</v>
      </c>
      <c r="AA444" s="1">
        <v>0.0</v>
      </c>
      <c r="AB444" s="1">
        <v>0.0</v>
      </c>
      <c r="AC444" s="1">
        <v>0.0</v>
      </c>
      <c r="AD444" s="1">
        <v>0.0</v>
      </c>
      <c r="AE444" s="1">
        <v>81836.0</v>
      </c>
      <c r="AF444" s="1">
        <v>1152.0</v>
      </c>
      <c r="AG444" s="1">
        <v>790.0</v>
      </c>
      <c r="AH444" s="1" t="s">
        <v>1180</v>
      </c>
      <c r="AI444" s="1">
        <v>242.0</v>
      </c>
      <c r="AJ444" s="1">
        <v>8.0</v>
      </c>
      <c r="AK444" s="1">
        <v>10.0</v>
      </c>
      <c r="AL444" s="1">
        <v>11.0</v>
      </c>
    </row>
    <row r="445" ht="15.75" customHeight="1">
      <c r="A445" s="1" t="s">
        <v>1473</v>
      </c>
      <c r="B445" s="1">
        <v>19.0</v>
      </c>
      <c r="C445" s="1" t="s">
        <v>396</v>
      </c>
      <c r="D445" s="1" t="s">
        <v>1825</v>
      </c>
      <c r="E445" s="1" t="s">
        <v>1826</v>
      </c>
      <c r="F445" s="1" t="s">
        <v>1827</v>
      </c>
      <c r="H445" s="1">
        <v>132.20473</v>
      </c>
      <c r="I445" s="1">
        <v>3.8459024</v>
      </c>
      <c r="J445" s="1">
        <v>0.0</v>
      </c>
      <c r="K445" s="1">
        <v>0.0</v>
      </c>
      <c r="L445" s="1">
        <v>0.0</v>
      </c>
      <c r="M445" s="1">
        <v>0.90309</v>
      </c>
      <c r="N445" s="1">
        <v>0.0</v>
      </c>
      <c r="O445" s="1">
        <v>0.0</v>
      </c>
      <c r="P445" s="1">
        <v>0.0</v>
      </c>
      <c r="Q445" s="1" t="s">
        <v>1832</v>
      </c>
      <c r="R445" s="1">
        <v>6.0</v>
      </c>
      <c r="S445" s="1">
        <v>1447.890000455081</v>
      </c>
      <c r="T445" s="1">
        <v>0.0</v>
      </c>
      <c r="U445" s="1">
        <v>0.0</v>
      </c>
      <c r="V445" s="1">
        <v>0.0</v>
      </c>
      <c r="W445" s="1">
        <v>0.0</v>
      </c>
      <c r="X445" s="1">
        <v>0.0</v>
      </c>
      <c r="Y445" s="1">
        <v>0.0</v>
      </c>
      <c r="Z445" s="1">
        <v>0.0</v>
      </c>
      <c r="AA445" s="1">
        <v>0.0</v>
      </c>
      <c r="AB445" s="1">
        <v>0.0</v>
      </c>
      <c r="AC445" s="1">
        <v>0.0</v>
      </c>
      <c r="AD445" s="1">
        <v>0.0</v>
      </c>
      <c r="AE445" s="1">
        <v>16463.0</v>
      </c>
      <c r="AF445" s="1">
        <v>1211.0</v>
      </c>
      <c r="AG445" s="1">
        <v>890.0</v>
      </c>
      <c r="AH445" s="1" t="s">
        <v>1420</v>
      </c>
      <c r="AI445" s="1">
        <v>225.0</v>
      </c>
      <c r="AJ445" s="1">
        <v>8.0</v>
      </c>
      <c r="AK445" s="1">
        <v>9.0</v>
      </c>
      <c r="AL445" s="1">
        <v>16.0</v>
      </c>
    </row>
    <row r="446" ht="15.75" customHeight="1">
      <c r="A446" s="1" t="s">
        <v>1473</v>
      </c>
      <c r="B446" s="1">
        <v>20.0</v>
      </c>
      <c r="C446" s="1" t="s">
        <v>102</v>
      </c>
      <c r="D446" s="1" t="s">
        <v>765</v>
      </c>
      <c r="E446" s="1" t="s">
        <v>766</v>
      </c>
      <c r="F446" s="1" t="s">
        <v>767</v>
      </c>
      <c r="H446" s="1">
        <v>118.17242</v>
      </c>
      <c r="I446" s="1">
        <v>0.0</v>
      </c>
      <c r="J446" s="1">
        <v>2.3765292</v>
      </c>
      <c r="K446" s="1">
        <v>0.0</v>
      </c>
      <c r="L446" s="1">
        <v>0.0</v>
      </c>
      <c r="M446" s="1">
        <v>1.0791812</v>
      </c>
      <c r="N446" s="1">
        <v>0.0</v>
      </c>
      <c r="O446" s="1">
        <v>2.0</v>
      </c>
      <c r="P446" s="1">
        <v>0.0</v>
      </c>
      <c r="Q446" s="1" t="s">
        <v>769</v>
      </c>
      <c r="R446" s="1">
        <v>10.0</v>
      </c>
      <c r="S446" s="1">
        <v>293.8999999761581</v>
      </c>
      <c r="T446" s="1">
        <v>0.0</v>
      </c>
      <c r="U446" s="1">
        <v>0.52839077</v>
      </c>
      <c r="V446" s="1">
        <v>1.9007751</v>
      </c>
      <c r="W446" s="1">
        <v>2.3765292</v>
      </c>
      <c r="X446" s="1">
        <v>0.0</v>
      </c>
      <c r="Y446" s="1">
        <v>0.0</v>
      </c>
      <c r="Z446" s="1">
        <v>0.0</v>
      </c>
      <c r="AA446" s="1">
        <v>0.0</v>
      </c>
      <c r="AB446" s="1">
        <v>0.0</v>
      </c>
      <c r="AC446" s="1">
        <v>0.0</v>
      </c>
      <c r="AD446" s="1">
        <v>0.0</v>
      </c>
      <c r="AE446" s="1">
        <v>135438.0</v>
      </c>
      <c r="AF446" s="1">
        <v>2707.0</v>
      </c>
      <c r="AG446" s="1">
        <v>940.0</v>
      </c>
      <c r="AH446" s="1" t="s">
        <v>770</v>
      </c>
      <c r="AI446" s="1">
        <v>343.0</v>
      </c>
      <c r="AJ446" s="1">
        <v>10.0</v>
      </c>
      <c r="AK446" s="1">
        <v>20.0</v>
      </c>
      <c r="AL446" s="1">
        <v>31.0</v>
      </c>
    </row>
    <row r="447" ht="15.75" customHeight="1">
      <c r="A447" s="1" t="s">
        <v>1473</v>
      </c>
      <c r="B447" s="1">
        <v>21.0</v>
      </c>
      <c r="C447" s="1" t="s">
        <v>1575</v>
      </c>
      <c r="D447" s="1" t="s">
        <v>3989</v>
      </c>
      <c r="E447" s="1" t="s">
        <v>3990</v>
      </c>
      <c r="F447" s="1" t="s">
        <v>3991</v>
      </c>
      <c r="H447" s="1">
        <v>117.86555</v>
      </c>
      <c r="I447" s="1">
        <v>6.0565305</v>
      </c>
      <c r="J447" s="1">
        <v>2.875925</v>
      </c>
      <c r="K447" s="1">
        <v>0.0</v>
      </c>
      <c r="L447" s="1">
        <v>0.0</v>
      </c>
      <c r="M447" s="1">
        <v>0.9542425</v>
      </c>
      <c r="N447" s="1">
        <v>0.0</v>
      </c>
      <c r="O447" s="1">
        <v>0.0</v>
      </c>
      <c r="P447" s="1">
        <v>0.0</v>
      </c>
      <c r="Q447" s="1" t="s">
        <v>3992</v>
      </c>
      <c r="R447" s="1">
        <v>7.0</v>
      </c>
      <c r="S447" s="1">
        <v>126.6500000953674</v>
      </c>
      <c r="T447" s="1">
        <v>0.18029042</v>
      </c>
      <c r="U447" s="1">
        <v>0.5708234</v>
      </c>
      <c r="V447" s="1">
        <v>2.2851062</v>
      </c>
      <c r="W447" s="1">
        <v>0.0</v>
      </c>
      <c r="X447" s="1">
        <v>2.875925</v>
      </c>
      <c r="Y447" s="1">
        <v>0.0</v>
      </c>
      <c r="Z447" s="1">
        <v>0.0</v>
      </c>
      <c r="AA447" s="1">
        <v>0.0</v>
      </c>
      <c r="AB447" s="1">
        <v>0.0</v>
      </c>
      <c r="AC447" s="1">
        <v>0.0</v>
      </c>
      <c r="AD447" s="1">
        <v>0.0</v>
      </c>
      <c r="AE447" s="1">
        <v>79645.0</v>
      </c>
      <c r="AF447" s="1">
        <v>701.0</v>
      </c>
      <c r="AG447" s="1">
        <v>730.0</v>
      </c>
      <c r="AH447" s="1" t="s">
        <v>3997</v>
      </c>
      <c r="AI447" s="1">
        <v>41.0</v>
      </c>
      <c r="AJ447" s="1">
        <v>6.0</v>
      </c>
      <c r="AK447" s="1">
        <v>8.0</v>
      </c>
      <c r="AL447" s="1">
        <v>11.0</v>
      </c>
    </row>
    <row r="448" ht="15.75" customHeight="1">
      <c r="A448" s="1" t="s">
        <v>1473</v>
      </c>
      <c r="B448" s="1">
        <v>22.0</v>
      </c>
      <c r="C448" s="1" t="s">
        <v>1579</v>
      </c>
      <c r="D448" s="1" t="s">
        <v>3998</v>
      </c>
      <c r="E448" s="1" t="s">
        <v>3999</v>
      </c>
      <c r="F448" s="1" t="s">
        <v>4000</v>
      </c>
      <c r="H448" s="1">
        <v>113.20055</v>
      </c>
      <c r="I448" s="1">
        <v>3.895875</v>
      </c>
      <c r="J448" s="1">
        <v>0.0</v>
      </c>
      <c r="K448" s="1">
        <v>0.0</v>
      </c>
      <c r="L448" s="1">
        <v>0.0</v>
      </c>
      <c r="M448" s="1">
        <v>0.90309</v>
      </c>
      <c r="N448" s="1">
        <v>0.0</v>
      </c>
      <c r="O448" s="1">
        <v>0.0</v>
      </c>
      <c r="P448" s="1">
        <v>0.0</v>
      </c>
      <c r="Q448" s="1" t="s">
        <v>4004</v>
      </c>
      <c r="R448" s="1">
        <v>6.0</v>
      </c>
      <c r="S448" s="1">
        <v>451.0</v>
      </c>
      <c r="T448" s="1">
        <v>0.0</v>
      </c>
      <c r="U448" s="1">
        <v>0.0</v>
      </c>
      <c r="V448" s="1">
        <v>0.0</v>
      </c>
      <c r="W448" s="1">
        <v>0.0</v>
      </c>
      <c r="X448" s="1">
        <v>0.0</v>
      </c>
      <c r="Y448" s="1">
        <v>0.0</v>
      </c>
      <c r="Z448" s="1">
        <v>0.0</v>
      </c>
      <c r="AA448" s="1">
        <v>0.0</v>
      </c>
      <c r="AB448" s="1">
        <v>0.0</v>
      </c>
      <c r="AC448" s="1">
        <v>0.0</v>
      </c>
      <c r="AD448" s="1">
        <v>0.0</v>
      </c>
      <c r="AE448" s="1">
        <v>65567.0</v>
      </c>
      <c r="AF448" s="1">
        <v>926.0</v>
      </c>
      <c r="AG448" s="1">
        <v>850.0</v>
      </c>
      <c r="AH448" s="1" t="s">
        <v>2344</v>
      </c>
      <c r="AI448" s="1">
        <v>51.0</v>
      </c>
      <c r="AJ448" s="1">
        <v>13.0</v>
      </c>
      <c r="AK448" s="1">
        <v>17.0</v>
      </c>
      <c r="AL448" s="1">
        <v>20.0</v>
      </c>
    </row>
    <row r="449" ht="15.75" customHeight="1">
      <c r="A449" s="1" t="s">
        <v>1473</v>
      </c>
      <c r="B449" s="1">
        <v>23.0</v>
      </c>
      <c r="C449" s="1" t="s">
        <v>1584</v>
      </c>
      <c r="D449" s="1" t="s">
        <v>4007</v>
      </c>
      <c r="E449" s="1" t="s">
        <v>4008</v>
      </c>
      <c r="F449" s="1" t="s">
        <v>4010</v>
      </c>
      <c r="H449" s="1">
        <v>113.02766</v>
      </c>
      <c r="I449" s="1">
        <v>4.83903</v>
      </c>
      <c r="J449" s="1">
        <v>0.0</v>
      </c>
      <c r="K449" s="1">
        <v>0.0</v>
      </c>
      <c r="L449" s="1">
        <v>0.0</v>
      </c>
      <c r="M449" s="1">
        <v>0.7781513</v>
      </c>
      <c r="N449" s="1">
        <v>0.0</v>
      </c>
      <c r="O449" s="1">
        <v>0.0</v>
      </c>
      <c r="P449" s="1">
        <v>0.0</v>
      </c>
      <c r="Q449" s="1" t="s">
        <v>4013</v>
      </c>
      <c r="R449" s="1">
        <v>4.0</v>
      </c>
      <c r="S449" s="1">
        <v>900.0</v>
      </c>
      <c r="T449" s="1">
        <v>0.0</v>
      </c>
      <c r="U449" s="1">
        <v>0.0</v>
      </c>
      <c r="V449" s="1">
        <v>0.0</v>
      </c>
      <c r="W449" s="1">
        <v>0.0</v>
      </c>
      <c r="X449" s="1">
        <v>0.0</v>
      </c>
      <c r="Y449" s="1">
        <v>0.0</v>
      </c>
      <c r="Z449" s="1">
        <v>0.0</v>
      </c>
      <c r="AA449" s="1">
        <v>0.0</v>
      </c>
      <c r="AB449" s="1">
        <v>0.0</v>
      </c>
      <c r="AC449" s="1">
        <v>0.0</v>
      </c>
      <c r="AD449" s="1">
        <v>0.0</v>
      </c>
      <c r="AE449" s="1">
        <v>15029.0</v>
      </c>
      <c r="AF449" s="1">
        <v>400.0</v>
      </c>
      <c r="AG449" s="1">
        <v>730.0</v>
      </c>
      <c r="AH449" s="1" t="s">
        <v>4016</v>
      </c>
      <c r="AI449" s="1">
        <v>117.0</v>
      </c>
      <c r="AJ449" s="1">
        <v>6.0</v>
      </c>
      <c r="AK449" s="1">
        <v>7.0</v>
      </c>
      <c r="AL449" s="1">
        <v>12.0</v>
      </c>
    </row>
    <row r="450" ht="15.75" customHeight="1">
      <c r="A450" s="1" t="s">
        <v>1473</v>
      </c>
      <c r="B450" s="1">
        <v>24.0</v>
      </c>
      <c r="C450" s="1" t="s">
        <v>1590</v>
      </c>
      <c r="D450" s="1" t="s">
        <v>4019</v>
      </c>
      <c r="E450" s="1" t="s">
        <v>4020</v>
      </c>
      <c r="F450" s="1" t="s">
        <v>4021</v>
      </c>
      <c r="H450" s="1">
        <v>103.86948</v>
      </c>
      <c r="I450" s="1">
        <v>6.431488</v>
      </c>
      <c r="J450" s="1">
        <v>1.9256594</v>
      </c>
      <c r="K450" s="1">
        <v>0.0</v>
      </c>
      <c r="L450" s="1">
        <v>0.0</v>
      </c>
      <c r="M450" s="1">
        <v>0.90309</v>
      </c>
      <c r="N450" s="1">
        <v>0.0</v>
      </c>
      <c r="O450" s="1">
        <v>0.0</v>
      </c>
      <c r="P450" s="1">
        <v>0.0</v>
      </c>
      <c r="Q450" s="1" t="s">
        <v>4024</v>
      </c>
      <c r="R450" s="1">
        <v>6.0</v>
      </c>
      <c r="S450" s="1">
        <v>122.3199999518692</v>
      </c>
      <c r="T450" s="1">
        <v>0.15820639</v>
      </c>
      <c r="U450" s="1">
        <v>0.5277952</v>
      </c>
      <c r="V450" s="1">
        <v>1.9256594</v>
      </c>
      <c r="W450" s="1">
        <v>0.0</v>
      </c>
      <c r="X450" s="1">
        <v>0.0</v>
      </c>
      <c r="Y450" s="1">
        <v>0.0</v>
      </c>
      <c r="Z450" s="1">
        <v>0.0</v>
      </c>
      <c r="AA450" s="1">
        <v>0.0</v>
      </c>
      <c r="AB450" s="1">
        <v>0.0</v>
      </c>
      <c r="AC450" s="1">
        <v>0.0</v>
      </c>
      <c r="AD450" s="1">
        <v>0.0</v>
      </c>
      <c r="AE450" s="1">
        <v>120761.0</v>
      </c>
      <c r="AF450" s="1">
        <v>669.0</v>
      </c>
      <c r="AG450" s="1">
        <v>910.0</v>
      </c>
      <c r="AH450" s="1" t="s">
        <v>1213</v>
      </c>
      <c r="AI450" s="1">
        <v>145.0</v>
      </c>
      <c r="AJ450" s="1">
        <v>8.0</v>
      </c>
      <c r="AK450" s="1">
        <v>8.0</v>
      </c>
      <c r="AL450" s="1">
        <v>13.0</v>
      </c>
    </row>
    <row r="451" ht="15.75" customHeight="1">
      <c r="A451" s="1" t="s">
        <v>1473</v>
      </c>
      <c r="B451" s="1">
        <v>25.0</v>
      </c>
      <c r="C451" s="1" t="s">
        <v>1601</v>
      </c>
      <c r="D451" s="1" t="s">
        <v>4038</v>
      </c>
      <c r="E451" s="1" t="s">
        <v>4039</v>
      </c>
      <c r="F451" s="1" t="s">
        <v>4040</v>
      </c>
      <c r="H451" s="1">
        <v>102.60247</v>
      </c>
      <c r="I451" s="1">
        <v>6.166919</v>
      </c>
      <c r="J451" s="1">
        <v>2.1976812</v>
      </c>
      <c r="K451" s="1">
        <v>0.0</v>
      </c>
      <c r="L451" s="1">
        <v>0.0</v>
      </c>
      <c r="M451" s="1">
        <v>0.9542425</v>
      </c>
      <c r="N451" s="1">
        <v>0.0</v>
      </c>
      <c r="O451" s="1">
        <v>0.0</v>
      </c>
      <c r="P451" s="1">
        <v>0.0</v>
      </c>
      <c r="Q451" s="1" t="s">
        <v>4044</v>
      </c>
      <c r="R451" s="1">
        <v>7.0</v>
      </c>
      <c r="S451" s="1">
        <v>106.6199999973178</v>
      </c>
      <c r="T451" s="1">
        <v>0.17773452</v>
      </c>
      <c r="U451" s="1">
        <v>0.54403675</v>
      </c>
      <c r="V451" s="1">
        <v>2.1976812</v>
      </c>
      <c r="W451" s="1">
        <v>0.0</v>
      </c>
      <c r="X451" s="1">
        <v>0.0</v>
      </c>
      <c r="Y451" s="1">
        <v>0.0</v>
      </c>
      <c r="Z451" s="1">
        <v>0.0</v>
      </c>
      <c r="AA451" s="1">
        <v>0.0</v>
      </c>
      <c r="AB451" s="1">
        <v>0.0</v>
      </c>
      <c r="AC451" s="1">
        <v>0.0</v>
      </c>
      <c r="AD451" s="1">
        <v>0.0</v>
      </c>
      <c r="AE451" s="1">
        <v>71838.0</v>
      </c>
      <c r="AF451" s="1">
        <v>589.0</v>
      </c>
      <c r="AG451" s="1">
        <v>920.0</v>
      </c>
      <c r="AH451" s="1" t="s">
        <v>2449</v>
      </c>
      <c r="AI451" s="1">
        <v>147.0</v>
      </c>
      <c r="AJ451" s="1">
        <v>6.0</v>
      </c>
      <c r="AK451" s="1">
        <v>8.0</v>
      </c>
      <c r="AL451" s="1">
        <v>17.0</v>
      </c>
    </row>
    <row r="452" ht="15.75" customHeight="1">
      <c r="A452" s="1" t="s">
        <v>1520</v>
      </c>
      <c r="B452" s="1">
        <v>1.0</v>
      </c>
      <c r="C452" s="1" t="s">
        <v>1522</v>
      </c>
      <c r="D452" s="1" t="s">
        <v>3897</v>
      </c>
      <c r="E452" s="1" t="s">
        <v>3899</v>
      </c>
      <c r="F452" s="1" t="s">
        <v>3901</v>
      </c>
      <c r="H452" s="1">
        <v>9.9999998E12</v>
      </c>
      <c r="I452" s="1">
        <v>9.860755</v>
      </c>
      <c r="J452" s="1">
        <v>0.0</v>
      </c>
      <c r="K452" s="1">
        <v>0.0</v>
      </c>
      <c r="L452" s="1">
        <v>0.0</v>
      </c>
      <c r="M452" s="1">
        <v>1.146128</v>
      </c>
      <c r="N452" s="1">
        <v>2.0</v>
      </c>
      <c r="O452" s="1">
        <v>0.0</v>
      </c>
      <c r="P452" s="1">
        <v>0.0</v>
      </c>
      <c r="Q452" s="1" t="s">
        <v>3902</v>
      </c>
      <c r="R452" s="1">
        <v>12.0</v>
      </c>
      <c r="S452" s="1">
        <v>1100.940001506358</v>
      </c>
      <c r="T452" s="1">
        <v>0.0</v>
      </c>
      <c r="U452" s="1">
        <v>0.0</v>
      </c>
      <c r="V452" s="1">
        <v>0.0</v>
      </c>
      <c r="W452" s="1">
        <v>0.0</v>
      </c>
      <c r="X452" s="1">
        <v>0.0</v>
      </c>
      <c r="Y452" s="1">
        <v>0.0</v>
      </c>
      <c r="Z452" s="1">
        <v>0.0</v>
      </c>
      <c r="AA452" s="1">
        <v>0.0</v>
      </c>
      <c r="AB452" s="1">
        <v>0.0</v>
      </c>
      <c r="AC452" s="1">
        <v>0.0</v>
      </c>
      <c r="AD452" s="1">
        <v>0.0</v>
      </c>
      <c r="AE452" s="1">
        <v>29369.0</v>
      </c>
      <c r="AF452" s="1">
        <v>11890.0</v>
      </c>
      <c r="AG452" s="1">
        <v>960.0</v>
      </c>
      <c r="AH452" s="1" t="s">
        <v>3384</v>
      </c>
      <c r="AI452" s="1">
        <v>616.0</v>
      </c>
      <c r="AJ452" s="1">
        <v>18.0</v>
      </c>
      <c r="AK452" s="1">
        <v>43.0</v>
      </c>
      <c r="AL452" s="1">
        <v>31.0</v>
      </c>
    </row>
    <row r="453" ht="15.75" customHeight="1">
      <c r="A453" s="1" t="s">
        <v>1520</v>
      </c>
      <c r="B453" s="1">
        <v>2.0</v>
      </c>
      <c r="C453" s="1" t="s">
        <v>1607</v>
      </c>
      <c r="D453" s="1" t="s">
        <v>4054</v>
      </c>
      <c r="E453" s="1" t="s">
        <v>4055</v>
      </c>
      <c r="F453" s="1" t="s">
        <v>4056</v>
      </c>
      <c r="H453" s="1">
        <v>153.35631</v>
      </c>
      <c r="I453" s="1">
        <v>7.737757</v>
      </c>
      <c r="J453" s="1">
        <v>0.0</v>
      </c>
      <c r="K453" s="1">
        <v>0.0</v>
      </c>
      <c r="L453" s="1">
        <v>0.0</v>
      </c>
      <c r="M453" s="1">
        <v>1.39794</v>
      </c>
      <c r="N453" s="1">
        <v>0.0</v>
      </c>
      <c r="O453" s="1">
        <v>0.0</v>
      </c>
      <c r="P453" s="1">
        <v>0.0</v>
      </c>
      <c r="Q453" s="1" t="s">
        <v>4060</v>
      </c>
      <c r="R453" s="1">
        <v>23.0</v>
      </c>
      <c r="S453" s="1">
        <v>200.0</v>
      </c>
      <c r="T453" s="1">
        <v>0.0</v>
      </c>
      <c r="U453" s="1">
        <v>0.0</v>
      </c>
      <c r="V453" s="1">
        <v>0.0</v>
      </c>
      <c r="W453" s="1">
        <v>0.0</v>
      </c>
      <c r="X453" s="1">
        <v>0.0</v>
      </c>
      <c r="Y453" s="1">
        <v>0.0</v>
      </c>
      <c r="Z453" s="1">
        <v>0.0</v>
      </c>
      <c r="AA453" s="1">
        <v>0.0</v>
      </c>
      <c r="AB453" s="1">
        <v>0.0</v>
      </c>
      <c r="AC453" s="1">
        <v>0.0</v>
      </c>
      <c r="AD453" s="1">
        <v>0.0</v>
      </c>
      <c r="AE453" s="1">
        <v>425654.0</v>
      </c>
      <c r="AF453" s="1">
        <v>64.0</v>
      </c>
      <c r="AH453" s="1" t="s">
        <v>608</v>
      </c>
      <c r="AI453" s="1">
        <v>186.0</v>
      </c>
      <c r="AJ453" s="1">
        <v>1.0</v>
      </c>
      <c r="AK453" s="1">
        <v>777.0</v>
      </c>
      <c r="AL453" s="1">
        <v>1.0</v>
      </c>
    </row>
    <row r="454" ht="15.75" customHeight="1">
      <c r="A454" s="1" t="s">
        <v>1520</v>
      </c>
      <c r="B454" s="1">
        <v>3.0</v>
      </c>
      <c r="C454" s="1" t="s">
        <v>1611</v>
      </c>
      <c r="D454" s="1" t="s">
        <v>4063</v>
      </c>
      <c r="E454" s="1" t="s">
        <v>4064</v>
      </c>
      <c r="F454" s="1" t="s">
        <v>4065</v>
      </c>
      <c r="H454" s="1">
        <v>150.51018</v>
      </c>
      <c r="I454" s="1">
        <v>13.247875</v>
      </c>
      <c r="J454" s="1">
        <v>5.0531416</v>
      </c>
      <c r="K454" s="1">
        <v>0.0</v>
      </c>
      <c r="L454" s="1">
        <v>0.0</v>
      </c>
      <c r="M454" s="1">
        <v>0.7781513</v>
      </c>
      <c r="N454" s="1">
        <v>0.0</v>
      </c>
      <c r="O454" s="1">
        <v>0.0</v>
      </c>
      <c r="P454" s="1">
        <v>0.0</v>
      </c>
      <c r="Q454" s="1" t="s">
        <v>4069</v>
      </c>
      <c r="R454" s="1">
        <v>4.0</v>
      </c>
      <c r="S454" s="1">
        <v>110.6999998092651</v>
      </c>
      <c r="T454" s="1">
        <v>0.45175982</v>
      </c>
      <c r="U454" s="1">
        <v>0.0</v>
      </c>
      <c r="V454" s="1">
        <v>0.0</v>
      </c>
      <c r="W454" s="1">
        <v>5.0531416</v>
      </c>
      <c r="X454" s="1">
        <v>0.0</v>
      </c>
      <c r="Y454" s="1">
        <v>0.0</v>
      </c>
      <c r="Z454" s="1">
        <v>0.0</v>
      </c>
      <c r="AA454" s="1">
        <v>0.0</v>
      </c>
      <c r="AB454" s="1">
        <v>0.0</v>
      </c>
      <c r="AC454" s="1">
        <v>0.0</v>
      </c>
      <c r="AD454" s="1">
        <v>0.0</v>
      </c>
      <c r="AE454" s="1">
        <v>81378.0</v>
      </c>
      <c r="AF454" s="1">
        <v>244.0</v>
      </c>
      <c r="AH454" s="1" t="s">
        <v>4072</v>
      </c>
      <c r="AI454" s="1">
        <v>22.0</v>
      </c>
      <c r="AJ454" s="1">
        <v>3.0</v>
      </c>
      <c r="AK454" s="1">
        <v>3.0</v>
      </c>
      <c r="AL454" s="1">
        <v>4.0</v>
      </c>
    </row>
    <row r="455" ht="15.75" customHeight="1">
      <c r="A455" s="1" t="s">
        <v>1520</v>
      </c>
      <c r="B455" s="1">
        <v>4.0</v>
      </c>
      <c r="C455" s="1" t="s">
        <v>1529</v>
      </c>
      <c r="D455" s="1" t="s">
        <v>3910</v>
      </c>
      <c r="E455" s="1" t="s">
        <v>3911</v>
      </c>
      <c r="F455" s="1" t="s">
        <v>3912</v>
      </c>
      <c r="H455" s="1">
        <v>94.37836</v>
      </c>
      <c r="I455" s="1">
        <v>0.0</v>
      </c>
      <c r="J455" s="1">
        <v>0.0</v>
      </c>
      <c r="K455" s="1">
        <v>0.0</v>
      </c>
      <c r="L455" s="1">
        <v>0.0</v>
      </c>
      <c r="M455" s="1">
        <v>1.1139433</v>
      </c>
      <c r="N455" s="1">
        <v>0.0</v>
      </c>
      <c r="O455" s="1">
        <v>2.0</v>
      </c>
      <c r="P455" s="1">
        <v>0.0</v>
      </c>
      <c r="Q455" s="1" t="s">
        <v>3913</v>
      </c>
      <c r="R455" s="1">
        <v>11.0</v>
      </c>
      <c r="S455" s="1">
        <v>1147.519994735718</v>
      </c>
      <c r="T455" s="1">
        <v>0.0</v>
      </c>
      <c r="U455" s="1">
        <v>0.0</v>
      </c>
      <c r="V455" s="1">
        <v>0.0</v>
      </c>
      <c r="W455" s="1">
        <v>0.0</v>
      </c>
      <c r="X455" s="1">
        <v>0.0</v>
      </c>
      <c r="Y455" s="1">
        <v>0.0</v>
      </c>
      <c r="Z455" s="1">
        <v>0.0</v>
      </c>
      <c r="AA455" s="1">
        <v>0.0</v>
      </c>
      <c r="AB455" s="1">
        <v>0.0</v>
      </c>
      <c r="AC455" s="1">
        <v>0.0</v>
      </c>
      <c r="AD455" s="1">
        <v>0.0</v>
      </c>
      <c r="AE455" s="1">
        <v>28715.0</v>
      </c>
      <c r="AF455" s="1">
        <v>3248.0</v>
      </c>
      <c r="AG455" s="1">
        <v>930.0</v>
      </c>
      <c r="AH455" s="1" t="s">
        <v>1782</v>
      </c>
      <c r="AI455" s="1">
        <v>1049.0</v>
      </c>
      <c r="AJ455" s="1">
        <v>19.0</v>
      </c>
      <c r="AK455" s="1">
        <v>32.0</v>
      </c>
      <c r="AL455" s="1">
        <v>39.0</v>
      </c>
    </row>
    <row r="456" ht="15.75" customHeight="1">
      <c r="A456" s="1" t="s">
        <v>1520</v>
      </c>
      <c r="B456" s="1">
        <v>5.0</v>
      </c>
      <c r="C456" s="1" t="s">
        <v>269</v>
      </c>
      <c r="D456" s="1" t="s">
        <v>1361</v>
      </c>
      <c r="E456" s="1" t="s">
        <v>1362</v>
      </c>
      <c r="F456" s="1" t="s">
        <v>1364</v>
      </c>
      <c r="H456" s="1">
        <v>73.51537</v>
      </c>
      <c r="I456" s="1">
        <v>0.0</v>
      </c>
      <c r="J456" s="1">
        <v>3.8434985</v>
      </c>
      <c r="K456" s="1">
        <v>0.0</v>
      </c>
      <c r="L456" s="1">
        <v>0.0</v>
      </c>
      <c r="M456" s="1">
        <v>0.9542425</v>
      </c>
      <c r="N456" s="1">
        <v>0.0</v>
      </c>
      <c r="O456" s="1">
        <v>0.0</v>
      </c>
      <c r="P456" s="1">
        <v>1.0</v>
      </c>
      <c r="Q456" s="1" t="s">
        <v>1366</v>
      </c>
      <c r="R456" s="1">
        <v>7.0</v>
      </c>
      <c r="S456" s="1">
        <v>252.0</v>
      </c>
      <c r="T456" s="1">
        <v>0.0</v>
      </c>
      <c r="U456" s="1">
        <v>0.0</v>
      </c>
      <c r="V456" s="1">
        <v>3.8434985</v>
      </c>
      <c r="W456" s="1">
        <v>0.0</v>
      </c>
      <c r="X456" s="1">
        <v>0.0</v>
      </c>
      <c r="Y456" s="1">
        <v>0.0</v>
      </c>
      <c r="Z456" s="1">
        <v>0.0</v>
      </c>
      <c r="AA456" s="1">
        <v>0.0</v>
      </c>
      <c r="AB456" s="1">
        <v>0.0</v>
      </c>
      <c r="AC456" s="1">
        <v>0.0</v>
      </c>
      <c r="AD456" s="1">
        <v>0.0</v>
      </c>
      <c r="AE456" s="1">
        <v>5388.0</v>
      </c>
      <c r="AF456" s="1">
        <v>345.0</v>
      </c>
      <c r="AG456" s="1">
        <v>940.0</v>
      </c>
      <c r="AH456" s="1" t="s">
        <v>1369</v>
      </c>
      <c r="AI456" s="1">
        <v>81.0</v>
      </c>
      <c r="AJ456" s="1">
        <v>6.0</v>
      </c>
      <c r="AK456" s="1">
        <v>6.0</v>
      </c>
      <c r="AL456" s="1">
        <v>13.0</v>
      </c>
    </row>
    <row r="457" ht="15.75" customHeight="1">
      <c r="A457" s="1" t="s">
        <v>1520</v>
      </c>
      <c r="B457" s="1">
        <v>6.0</v>
      </c>
      <c r="C457" s="1" t="s">
        <v>1615</v>
      </c>
      <c r="D457" s="1" t="s">
        <v>4075</v>
      </c>
      <c r="E457" s="1" t="s">
        <v>4076</v>
      </c>
      <c r="F457" s="1" t="s">
        <v>4077</v>
      </c>
      <c r="H457" s="1">
        <v>72.03631</v>
      </c>
      <c r="I457" s="1">
        <v>8.150656</v>
      </c>
      <c r="J457" s="1">
        <v>0.0</v>
      </c>
      <c r="K457" s="1">
        <v>0.0</v>
      </c>
      <c r="L457" s="1">
        <v>0.0</v>
      </c>
      <c r="M457" s="1">
        <v>0.7781513</v>
      </c>
      <c r="N457" s="1">
        <v>0.0</v>
      </c>
      <c r="O457" s="1">
        <v>0.0</v>
      </c>
      <c r="P457" s="1">
        <v>0.0</v>
      </c>
      <c r="Q457" s="1" t="s">
        <v>4078</v>
      </c>
      <c r="R457" s="1">
        <v>4.0</v>
      </c>
      <c r="S457" s="1">
        <v>128.0</v>
      </c>
      <c r="T457" s="1">
        <v>0.0</v>
      </c>
      <c r="U457" s="1">
        <v>0.0</v>
      </c>
      <c r="V457" s="1">
        <v>0.0</v>
      </c>
      <c r="W457" s="1">
        <v>0.0</v>
      </c>
      <c r="X457" s="1">
        <v>0.0</v>
      </c>
      <c r="Y457" s="1">
        <v>0.0</v>
      </c>
      <c r="Z457" s="1">
        <v>0.0</v>
      </c>
      <c r="AA457" s="1">
        <v>0.0</v>
      </c>
      <c r="AB457" s="1">
        <v>0.0</v>
      </c>
      <c r="AC457" s="1">
        <v>0.0</v>
      </c>
      <c r="AD457" s="1">
        <v>0.0</v>
      </c>
      <c r="AE457" s="1">
        <v>221868.0</v>
      </c>
      <c r="AF457" s="1">
        <v>469.0</v>
      </c>
      <c r="AG457" s="1">
        <v>700.0</v>
      </c>
      <c r="AH457" s="1" t="s">
        <v>831</v>
      </c>
      <c r="AI457" s="1">
        <v>89.0</v>
      </c>
      <c r="AJ457" s="1">
        <v>3.0</v>
      </c>
      <c r="AK457" s="1">
        <v>3.0</v>
      </c>
      <c r="AL457" s="1">
        <v>8.0</v>
      </c>
    </row>
    <row r="458" ht="15.75" customHeight="1">
      <c r="A458" s="1" t="s">
        <v>1520</v>
      </c>
      <c r="B458" s="1">
        <v>7.0</v>
      </c>
      <c r="C458" s="1" t="s">
        <v>628</v>
      </c>
      <c r="D458" s="1" t="s">
        <v>2235</v>
      </c>
      <c r="E458" s="1" t="s">
        <v>2236</v>
      </c>
      <c r="F458" s="1" t="s">
        <v>2237</v>
      </c>
      <c r="H458" s="1">
        <v>69.16199</v>
      </c>
      <c r="I458" s="1">
        <v>0.0</v>
      </c>
      <c r="J458" s="1">
        <v>3.81149</v>
      </c>
      <c r="K458" s="1">
        <v>0.0</v>
      </c>
      <c r="L458" s="1">
        <v>0.0</v>
      </c>
      <c r="M458" s="1">
        <v>1.0791812</v>
      </c>
      <c r="N458" s="1">
        <v>0.0</v>
      </c>
      <c r="O458" s="1">
        <v>0.0</v>
      </c>
      <c r="P458" s="1">
        <v>0.0</v>
      </c>
      <c r="Q458" s="1" t="s">
        <v>2242</v>
      </c>
      <c r="R458" s="1">
        <v>10.0</v>
      </c>
      <c r="S458" s="1">
        <v>281.7200000211596</v>
      </c>
      <c r="T458" s="1">
        <v>0.1138173</v>
      </c>
      <c r="U458" s="1">
        <v>0.0</v>
      </c>
      <c r="V458" s="1">
        <v>3.81149</v>
      </c>
      <c r="W458" s="1">
        <v>0.0</v>
      </c>
      <c r="X458" s="1">
        <v>0.0</v>
      </c>
      <c r="Y458" s="1">
        <v>0.0</v>
      </c>
      <c r="Z458" s="1">
        <v>0.0</v>
      </c>
      <c r="AA458" s="1">
        <v>0.0</v>
      </c>
      <c r="AB458" s="1">
        <v>0.0</v>
      </c>
      <c r="AC458" s="1">
        <v>0.0</v>
      </c>
      <c r="AD458" s="1">
        <v>0.0</v>
      </c>
      <c r="AE458" s="1">
        <v>42196.0</v>
      </c>
      <c r="AF458" s="1">
        <v>1200.0</v>
      </c>
      <c r="AG458" s="1">
        <v>840.0</v>
      </c>
      <c r="AH458" s="1" t="s">
        <v>2243</v>
      </c>
      <c r="AI458" s="1">
        <v>47.0</v>
      </c>
      <c r="AJ458" s="1">
        <v>6.0</v>
      </c>
      <c r="AK458" s="1">
        <v>6.0</v>
      </c>
      <c r="AL458" s="1">
        <v>12.0</v>
      </c>
    </row>
    <row r="459" ht="15.75" customHeight="1">
      <c r="A459" s="1" t="s">
        <v>1520</v>
      </c>
      <c r="B459" s="1">
        <v>8.0</v>
      </c>
      <c r="C459" s="1" t="s">
        <v>1538</v>
      </c>
      <c r="D459" s="1" t="s">
        <v>3927</v>
      </c>
      <c r="E459" s="1" t="s">
        <v>3928</v>
      </c>
      <c r="F459" s="1" t="s">
        <v>3929</v>
      </c>
      <c r="H459" s="1">
        <v>55.5281</v>
      </c>
      <c r="I459" s="1">
        <v>0.0</v>
      </c>
      <c r="J459" s="1">
        <v>0.0</v>
      </c>
      <c r="K459" s="1">
        <v>0.0</v>
      </c>
      <c r="L459" s="1">
        <v>0.0</v>
      </c>
      <c r="M459" s="1">
        <v>1.146128</v>
      </c>
      <c r="N459" s="1">
        <v>0.0</v>
      </c>
      <c r="O459" s="1">
        <v>2.0</v>
      </c>
      <c r="P459" s="1">
        <v>0.0</v>
      </c>
      <c r="Q459" s="1" t="s">
        <v>3931</v>
      </c>
      <c r="R459" s="1">
        <v>12.0</v>
      </c>
      <c r="S459" s="1">
        <v>374.5599999427795</v>
      </c>
      <c r="T459" s="1">
        <v>0.0</v>
      </c>
      <c r="U459" s="1">
        <v>0.0</v>
      </c>
      <c r="V459" s="1">
        <v>0.0</v>
      </c>
      <c r="W459" s="1">
        <v>0.0</v>
      </c>
      <c r="X459" s="1">
        <v>0.0</v>
      </c>
      <c r="Y459" s="1">
        <v>0.0</v>
      </c>
      <c r="Z459" s="1">
        <v>0.0</v>
      </c>
      <c r="AA459" s="1">
        <v>0.0</v>
      </c>
      <c r="AB459" s="1">
        <v>0.0</v>
      </c>
      <c r="AC459" s="1">
        <v>0.0</v>
      </c>
      <c r="AD459" s="1">
        <v>0.0</v>
      </c>
      <c r="AE459" s="1">
        <v>43424.0</v>
      </c>
      <c r="AF459" s="1">
        <v>1487.0</v>
      </c>
      <c r="AG459" s="1">
        <v>860.0</v>
      </c>
      <c r="AH459" s="1" t="s">
        <v>3935</v>
      </c>
      <c r="AI459" s="1">
        <v>117.0</v>
      </c>
      <c r="AJ459" s="1">
        <v>7.0</v>
      </c>
      <c r="AK459" s="1">
        <v>7.0</v>
      </c>
      <c r="AL459" s="1">
        <v>16.0</v>
      </c>
    </row>
    <row r="460" ht="15.75" customHeight="1">
      <c r="A460" s="1" t="s">
        <v>1520</v>
      </c>
      <c r="B460" s="1">
        <v>9.0</v>
      </c>
      <c r="C460" s="1" t="s">
        <v>206</v>
      </c>
      <c r="D460" s="1" t="s">
        <v>1174</v>
      </c>
      <c r="E460" s="1" t="s">
        <v>1175</v>
      </c>
      <c r="F460" s="1" t="s">
        <v>1176</v>
      </c>
      <c r="H460" s="1">
        <v>41.818108</v>
      </c>
      <c r="I460" s="1">
        <v>0.0</v>
      </c>
      <c r="J460" s="1">
        <v>0.0</v>
      </c>
      <c r="K460" s="1">
        <v>0.0</v>
      </c>
      <c r="L460" s="1">
        <v>0.0</v>
      </c>
      <c r="M460" s="1">
        <v>1.0413927</v>
      </c>
      <c r="N460" s="1">
        <v>0.0</v>
      </c>
      <c r="O460" s="1">
        <v>2.0</v>
      </c>
      <c r="P460" s="1">
        <v>0.0</v>
      </c>
      <c r="Q460" s="1" t="s">
        <v>1177</v>
      </c>
      <c r="R460" s="1">
        <v>9.0</v>
      </c>
      <c r="S460" s="1">
        <v>257.0</v>
      </c>
      <c r="T460" s="1">
        <v>0.0</v>
      </c>
      <c r="U460" s="1">
        <v>0.0</v>
      </c>
      <c r="V460" s="1">
        <v>0.0</v>
      </c>
      <c r="W460" s="1">
        <v>0.0</v>
      </c>
      <c r="X460" s="1">
        <v>0.0</v>
      </c>
      <c r="Y460" s="1">
        <v>0.0</v>
      </c>
      <c r="Z460" s="1">
        <v>0.0</v>
      </c>
      <c r="AA460" s="1">
        <v>0.0</v>
      </c>
      <c r="AB460" s="1">
        <v>0.0</v>
      </c>
      <c r="AC460" s="1">
        <v>0.0</v>
      </c>
      <c r="AD460" s="1">
        <v>0.0</v>
      </c>
      <c r="AE460" s="1">
        <v>81836.0</v>
      </c>
      <c r="AF460" s="1">
        <v>1152.0</v>
      </c>
      <c r="AG460" s="1">
        <v>790.0</v>
      </c>
      <c r="AH460" s="1" t="s">
        <v>1180</v>
      </c>
      <c r="AI460" s="1">
        <v>242.0</v>
      </c>
      <c r="AJ460" s="1">
        <v>8.0</v>
      </c>
      <c r="AK460" s="1">
        <v>10.0</v>
      </c>
      <c r="AL460" s="1">
        <v>11.0</v>
      </c>
    </row>
    <row r="461" ht="15.75" customHeight="1">
      <c r="A461" s="1" t="s">
        <v>1520</v>
      </c>
      <c r="B461" s="1">
        <v>10.0</v>
      </c>
      <c r="C461" s="1" t="s">
        <v>1634</v>
      </c>
      <c r="D461" s="1" t="s">
        <v>4088</v>
      </c>
      <c r="E461" s="1" t="s">
        <v>4089</v>
      </c>
      <c r="F461" s="1" t="s">
        <v>4090</v>
      </c>
      <c r="H461" s="1">
        <v>41.306984</v>
      </c>
      <c r="I461" s="1">
        <v>0.0</v>
      </c>
      <c r="J461" s="1">
        <v>3.1532054</v>
      </c>
      <c r="K461" s="1">
        <v>0.0</v>
      </c>
      <c r="L461" s="1">
        <v>0.0</v>
      </c>
      <c r="M461" s="1">
        <v>1.146128</v>
      </c>
      <c r="N461" s="1">
        <v>0.0</v>
      </c>
      <c r="O461" s="1">
        <v>0.0</v>
      </c>
      <c r="P461" s="1">
        <v>0.0</v>
      </c>
      <c r="Q461" s="1" t="s">
        <v>4091</v>
      </c>
      <c r="R461" s="1">
        <v>12.0</v>
      </c>
      <c r="S461" s="1">
        <v>129.6400007605553</v>
      </c>
      <c r="T461" s="1">
        <v>0.0</v>
      </c>
      <c r="U461" s="1">
        <v>0.0</v>
      </c>
      <c r="V461" s="1">
        <v>3.1532054</v>
      </c>
      <c r="W461" s="1">
        <v>0.0</v>
      </c>
      <c r="X461" s="1">
        <v>0.0</v>
      </c>
      <c r="Y461" s="1">
        <v>0.0</v>
      </c>
      <c r="Z461" s="1">
        <v>0.0</v>
      </c>
      <c r="AA461" s="1">
        <v>0.0</v>
      </c>
      <c r="AB461" s="1">
        <v>0.0</v>
      </c>
      <c r="AC461" s="1">
        <v>0.0</v>
      </c>
      <c r="AD461" s="1">
        <v>0.0</v>
      </c>
      <c r="AE461" s="1">
        <v>244109.0</v>
      </c>
      <c r="AF461" s="1">
        <v>871.0</v>
      </c>
      <c r="AG461" s="1">
        <v>710.0</v>
      </c>
      <c r="AH461" s="1" t="s">
        <v>4092</v>
      </c>
      <c r="AI461" s="1">
        <v>5.0</v>
      </c>
      <c r="AJ461" s="1">
        <v>10.0</v>
      </c>
      <c r="AK461" s="1">
        <v>10.0</v>
      </c>
      <c r="AL461" s="1">
        <v>23.0</v>
      </c>
    </row>
    <row r="462" ht="15.75" customHeight="1">
      <c r="A462" s="1" t="s">
        <v>1520</v>
      </c>
      <c r="B462" s="1">
        <v>11.0</v>
      </c>
      <c r="C462" s="1" t="s">
        <v>1628</v>
      </c>
      <c r="D462" s="1" t="s">
        <v>4083</v>
      </c>
      <c r="E462" s="1" t="s">
        <v>4084</v>
      </c>
      <c r="F462" s="1" t="s">
        <v>4085</v>
      </c>
      <c r="H462" s="1">
        <v>40.76692</v>
      </c>
      <c r="I462" s="1">
        <v>7.10765</v>
      </c>
      <c r="J462" s="1">
        <v>0.7072195</v>
      </c>
      <c r="K462" s="1">
        <v>0.0</v>
      </c>
      <c r="L462" s="1">
        <v>0.0</v>
      </c>
      <c r="M462" s="1">
        <v>0.69897</v>
      </c>
      <c r="N462" s="1">
        <v>0.0</v>
      </c>
      <c r="O462" s="1">
        <v>0.0</v>
      </c>
      <c r="P462" s="1">
        <v>0.0</v>
      </c>
      <c r="Q462" s="1" t="s">
        <v>4086</v>
      </c>
      <c r="R462" s="1">
        <v>3.0</v>
      </c>
      <c r="S462" s="1">
        <v>54.70000076293945</v>
      </c>
      <c r="T462" s="1">
        <v>0.0</v>
      </c>
      <c r="U462" s="1">
        <v>0.7072195</v>
      </c>
      <c r="V462" s="1">
        <v>0.0</v>
      </c>
      <c r="W462" s="1">
        <v>0.0</v>
      </c>
      <c r="X462" s="1">
        <v>0.0</v>
      </c>
      <c r="Y462" s="1">
        <v>0.0</v>
      </c>
      <c r="Z462" s="1">
        <v>0.0</v>
      </c>
      <c r="AA462" s="1">
        <v>0.0</v>
      </c>
      <c r="AB462" s="1">
        <v>0.0</v>
      </c>
      <c r="AC462" s="1">
        <v>0.0</v>
      </c>
      <c r="AD462" s="1">
        <v>0.0</v>
      </c>
      <c r="AE462" s="1">
        <v>139378.0</v>
      </c>
      <c r="AF462" s="1">
        <v>133.0</v>
      </c>
      <c r="AG462" s="1">
        <v>340.0</v>
      </c>
      <c r="AH462" s="1" t="s">
        <v>4087</v>
      </c>
      <c r="AI462" s="1">
        <v>8.0</v>
      </c>
      <c r="AJ462" s="1">
        <v>6.0</v>
      </c>
      <c r="AK462" s="1">
        <v>6.0</v>
      </c>
      <c r="AL462" s="1">
        <v>10.0</v>
      </c>
    </row>
    <row r="463" ht="15.75" customHeight="1">
      <c r="A463" s="1" t="s">
        <v>1520</v>
      </c>
      <c r="B463" s="1">
        <v>12.0</v>
      </c>
      <c r="C463" s="1" t="s">
        <v>1540</v>
      </c>
      <c r="D463" s="1" t="s">
        <v>3936</v>
      </c>
      <c r="E463" s="1" t="s">
        <v>3937</v>
      </c>
      <c r="F463" s="1" t="s">
        <v>3938</v>
      </c>
      <c r="H463" s="1">
        <v>40.63942</v>
      </c>
      <c r="I463" s="1">
        <v>0.0</v>
      </c>
      <c r="J463" s="1">
        <v>0.0</v>
      </c>
      <c r="K463" s="1">
        <v>0.0</v>
      </c>
      <c r="L463" s="1">
        <v>0.0</v>
      </c>
      <c r="M463" s="1">
        <v>1.0</v>
      </c>
      <c r="N463" s="1">
        <v>0.0</v>
      </c>
      <c r="O463" s="1">
        <v>2.0</v>
      </c>
      <c r="P463" s="1">
        <v>0.0</v>
      </c>
      <c r="Q463" s="1" t="s">
        <v>3939</v>
      </c>
      <c r="R463" s="1">
        <v>8.0</v>
      </c>
      <c r="S463" s="1">
        <v>263.2500001192093</v>
      </c>
      <c r="T463" s="1">
        <v>0.0</v>
      </c>
      <c r="U463" s="1">
        <v>0.0</v>
      </c>
      <c r="V463" s="1">
        <v>0.0</v>
      </c>
      <c r="W463" s="1">
        <v>0.0</v>
      </c>
      <c r="X463" s="1">
        <v>0.0</v>
      </c>
      <c r="Y463" s="1">
        <v>0.0</v>
      </c>
      <c r="Z463" s="1">
        <v>0.0</v>
      </c>
      <c r="AA463" s="1">
        <v>0.0</v>
      </c>
      <c r="AB463" s="1">
        <v>0.0</v>
      </c>
      <c r="AC463" s="1">
        <v>0.0</v>
      </c>
      <c r="AD463" s="1">
        <v>0.0</v>
      </c>
      <c r="AE463" s="1">
        <v>51754.0</v>
      </c>
      <c r="AF463" s="1">
        <v>1240.0</v>
      </c>
      <c r="AG463" s="1">
        <v>920.0</v>
      </c>
      <c r="AH463" s="1" t="s">
        <v>3945</v>
      </c>
      <c r="AI463" s="1">
        <v>199.0</v>
      </c>
      <c r="AJ463" s="1">
        <v>8.0</v>
      </c>
      <c r="AK463" s="1">
        <v>13.0</v>
      </c>
      <c r="AL463" s="1">
        <v>24.0</v>
      </c>
    </row>
    <row r="464" ht="15.75" customHeight="1">
      <c r="A464" s="1" t="s">
        <v>1520</v>
      </c>
      <c r="B464" s="1">
        <v>13.0</v>
      </c>
      <c r="C464" s="1" t="s">
        <v>1554</v>
      </c>
      <c r="D464" s="1" t="s">
        <v>3955</v>
      </c>
      <c r="E464" s="1" t="s">
        <v>3956</v>
      </c>
      <c r="F464" s="1" t="s">
        <v>3957</v>
      </c>
      <c r="H464" s="1">
        <v>36.05551</v>
      </c>
      <c r="I464" s="1">
        <v>0.0</v>
      </c>
      <c r="J464" s="1">
        <v>0.0</v>
      </c>
      <c r="K464" s="1">
        <v>0.0</v>
      </c>
      <c r="L464" s="1">
        <v>0.0</v>
      </c>
      <c r="M464" s="1">
        <v>1.0</v>
      </c>
      <c r="N464" s="1">
        <v>0.0</v>
      </c>
      <c r="O464" s="1">
        <v>2.0</v>
      </c>
      <c r="P464" s="1">
        <v>0.0</v>
      </c>
      <c r="Q464" s="1" t="s">
        <v>3960</v>
      </c>
      <c r="R464" s="1">
        <v>8.0</v>
      </c>
      <c r="S464" s="1">
        <v>207.0</v>
      </c>
      <c r="T464" s="1">
        <v>0.0</v>
      </c>
      <c r="U464" s="1">
        <v>0.0</v>
      </c>
      <c r="V464" s="1">
        <v>0.0</v>
      </c>
      <c r="W464" s="1">
        <v>0.0</v>
      </c>
      <c r="X464" s="1">
        <v>0.0</v>
      </c>
      <c r="Y464" s="1">
        <v>0.0</v>
      </c>
      <c r="Z464" s="1">
        <v>0.0</v>
      </c>
      <c r="AA464" s="1">
        <v>0.0</v>
      </c>
      <c r="AB464" s="1">
        <v>0.0</v>
      </c>
      <c r="AC464" s="1">
        <v>0.0</v>
      </c>
      <c r="AD464" s="1">
        <v>0.0</v>
      </c>
      <c r="AE464" s="1">
        <v>110091.0</v>
      </c>
      <c r="AF464" s="1">
        <v>339.0</v>
      </c>
      <c r="AG464" s="1">
        <v>900.0</v>
      </c>
      <c r="AH464" s="1" t="s">
        <v>3961</v>
      </c>
      <c r="AI464" s="1">
        <v>107.0</v>
      </c>
      <c r="AJ464" s="1">
        <v>5.0</v>
      </c>
      <c r="AK464" s="1">
        <v>6.0</v>
      </c>
      <c r="AL464" s="1">
        <v>8.0</v>
      </c>
    </row>
    <row r="465" ht="15.75" customHeight="1">
      <c r="A465" s="1" t="s">
        <v>1520</v>
      </c>
      <c r="B465" s="1">
        <v>14.0</v>
      </c>
      <c r="C465" s="1" t="s">
        <v>1644</v>
      </c>
      <c r="D465" s="1" t="s">
        <v>4094</v>
      </c>
      <c r="E465" s="1" t="s">
        <v>4095</v>
      </c>
      <c r="F465" s="1" t="s">
        <v>4096</v>
      </c>
      <c r="H465" s="1">
        <v>35.706646</v>
      </c>
      <c r="I465" s="1">
        <v>0.0</v>
      </c>
      <c r="J465" s="1">
        <v>4.64406</v>
      </c>
      <c r="K465" s="1">
        <v>0.0</v>
      </c>
      <c r="L465" s="1">
        <v>0.0</v>
      </c>
      <c r="M465" s="1">
        <v>0.69897</v>
      </c>
      <c r="N465" s="1">
        <v>0.0</v>
      </c>
      <c r="O465" s="1">
        <v>0.0</v>
      </c>
      <c r="P465" s="1">
        <v>0.0</v>
      </c>
      <c r="Q465" s="1" t="s">
        <v>4097</v>
      </c>
      <c r="R465" s="1">
        <v>3.0</v>
      </c>
      <c r="S465" s="1">
        <v>120.0</v>
      </c>
      <c r="T465" s="1">
        <v>0.0</v>
      </c>
      <c r="U465" s="1">
        <v>0.0</v>
      </c>
      <c r="V465" s="1">
        <v>0.0</v>
      </c>
      <c r="W465" s="1">
        <v>4.64406</v>
      </c>
      <c r="X465" s="1">
        <v>0.0</v>
      </c>
      <c r="Y465" s="1">
        <v>0.0</v>
      </c>
      <c r="Z465" s="1">
        <v>0.0</v>
      </c>
      <c r="AA465" s="1">
        <v>0.0</v>
      </c>
      <c r="AB465" s="1">
        <v>0.0</v>
      </c>
      <c r="AC465" s="1">
        <v>0.0</v>
      </c>
      <c r="AD465" s="1">
        <v>0.0</v>
      </c>
      <c r="AE465" s="1">
        <v>101074.0</v>
      </c>
      <c r="AF465" s="1">
        <v>450.0</v>
      </c>
      <c r="AG465" s="1">
        <v>890.0</v>
      </c>
      <c r="AH465" s="1" t="s">
        <v>4098</v>
      </c>
      <c r="AI465" s="1">
        <v>82.0</v>
      </c>
      <c r="AJ465" s="1">
        <v>6.0</v>
      </c>
      <c r="AK465" s="1">
        <v>7.0</v>
      </c>
      <c r="AL465" s="1">
        <v>16.0</v>
      </c>
    </row>
    <row r="466" ht="15.75" customHeight="1">
      <c r="A466" s="1" t="s">
        <v>1520</v>
      </c>
      <c r="B466" s="1">
        <v>15.0</v>
      </c>
      <c r="C466" s="1" t="s">
        <v>1654</v>
      </c>
      <c r="D466" s="1" t="s">
        <v>4108</v>
      </c>
      <c r="E466" s="1" t="s">
        <v>4109</v>
      </c>
      <c r="F466" s="1" t="s">
        <v>4110</v>
      </c>
      <c r="H466" s="1">
        <v>35.142773</v>
      </c>
      <c r="I466" s="1">
        <v>0.0</v>
      </c>
      <c r="J466" s="1">
        <v>3.8274274</v>
      </c>
      <c r="K466" s="1">
        <v>0.0</v>
      </c>
      <c r="L466" s="1">
        <v>0.0</v>
      </c>
      <c r="M466" s="1">
        <v>0.9542425</v>
      </c>
      <c r="N466" s="1">
        <v>0.0</v>
      </c>
      <c r="O466" s="1">
        <v>0.0</v>
      </c>
      <c r="P466" s="1">
        <v>1.0</v>
      </c>
      <c r="Q466" s="1" t="s">
        <v>4111</v>
      </c>
      <c r="R466" s="1">
        <v>7.0</v>
      </c>
      <c r="S466" s="1">
        <v>57.20000004768372</v>
      </c>
      <c r="T466" s="1">
        <v>0.18476272</v>
      </c>
      <c r="U466" s="1">
        <v>0.0</v>
      </c>
      <c r="V466" s="1">
        <v>3.8274274</v>
      </c>
      <c r="W466" s="1">
        <v>0.0</v>
      </c>
      <c r="X466" s="1">
        <v>0.0</v>
      </c>
      <c r="Y466" s="1">
        <v>0.0</v>
      </c>
      <c r="Z466" s="1">
        <v>0.0</v>
      </c>
      <c r="AA466" s="1">
        <v>0.0</v>
      </c>
      <c r="AB466" s="1">
        <v>0.0</v>
      </c>
      <c r="AC466" s="1">
        <v>0.0</v>
      </c>
      <c r="AD466" s="1">
        <v>0.0</v>
      </c>
      <c r="AE466" s="1">
        <v>104466.0</v>
      </c>
      <c r="AF466" s="1">
        <v>531.0</v>
      </c>
      <c r="AG466" s="1">
        <v>810.0</v>
      </c>
      <c r="AH466" s="1" t="s">
        <v>856</v>
      </c>
      <c r="AI466" s="1">
        <v>24.0</v>
      </c>
      <c r="AJ466" s="1">
        <v>4.0</v>
      </c>
      <c r="AK466" s="1">
        <v>4.0</v>
      </c>
      <c r="AL466" s="1">
        <v>6.0</v>
      </c>
    </row>
    <row r="467" ht="15.75" customHeight="1">
      <c r="A467" s="1" t="s">
        <v>1520</v>
      </c>
      <c r="B467" s="1">
        <v>16.0</v>
      </c>
      <c r="C467" s="1" t="s">
        <v>1647</v>
      </c>
      <c r="D467" s="1" t="s">
        <v>4099</v>
      </c>
      <c r="E467" s="1" t="s">
        <v>4100</v>
      </c>
      <c r="F467" s="1" t="s">
        <v>4101</v>
      </c>
      <c r="H467" s="1">
        <v>34.02698</v>
      </c>
      <c r="I467" s="1">
        <v>5.9922915</v>
      </c>
      <c r="J467" s="1">
        <v>0.0</v>
      </c>
      <c r="K467" s="1">
        <v>0.0</v>
      </c>
      <c r="L467" s="1">
        <v>0.0</v>
      </c>
      <c r="M467" s="1">
        <v>0.69897</v>
      </c>
      <c r="N467" s="1">
        <v>0.0</v>
      </c>
      <c r="O467" s="1">
        <v>0.0</v>
      </c>
      <c r="P467" s="1">
        <v>0.0</v>
      </c>
      <c r="Q467" s="1" t="s">
        <v>4102</v>
      </c>
      <c r="R467" s="1">
        <v>3.0</v>
      </c>
      <c r="S467" s="1">
        <v>65.0</v>
      </c>
      <c r="T467" s="1">
        <v>0.0</v>
      </c>
      <c r="U467" s="1">
        <v>0.0</v>
      </c>
      <c r="V467" s="1">
        <v>0.0</v>
      </c>
      <c r="W467" s="1">
        <v>0.0</v>
      </c>
      <c r="X467" s="1">
        <v>0.0</v>
      </c>
      <c r="Y467" s="1">
        <v>0.0</v>
      </c>
      <c r="Z467" s="1">
        <v>0.0</v>
      </c>
      <c r="AA467" s="1">
        <v>0.0</v>
      </c>
      <c r="AB467" s="1">
        <v>0.0</v>
      </c>
      <c r="AC467" s="1">
        <v>0.0</v>
      </c>
      <c r="AD467" s="1">
        <v>0.0</v>
      </c>
      <c r="AE467" s="1">
        <v>181124.0</v>
      </c>
      <c r="AF467" s="1">
        <v>230.0</v>
      </c>
      <c r="AG467" s="1">
        <v>850.0</v>
      </c>
      <c r="AH467" s="1" t="s">
        <v>4103</v>
      </c>
      <c r="AI467" s="1">
        <v>2.0</v>
      </c>
      <c r="AJ467" s="1">
        <v>5.0</v>
      </c>
      <c r="AK467" s="1">
        <v>5.0</v>
      </c>
      <c r="AL467" s="1">
        <v>15.0</v>
      </c>
    </row>
    <row r="468" ht="15.75" customHeight="1">
      <c r="A468" s="1" t="s">
        <v>1520</v>
      </c>
      <c r="B468" s="1">
        <v>17.0</v>
      </c>
      <c r="C468" s="1" t="s">
        <v>1670</v>
      </c>
      <c r="D468" s="1" t="s">
        <v>8300</v>
      </c>
      <c r="E468" s="1" t="s">
        <v>8301</v>
      </c>
      <c r="F468" s="1" t="s">
        <v>8302</v>
      </c>
      <c r="H468" s="1">
        <v>33.094646</v>
      </c>
      <c r="I468" s="1">
        <v>0.0</v>
      </c>
      <c r="J468" s="1">
        <v>0.0</v>
      </c>
      <c r="K468" s="1">
        <v>0.0</v>
      </c>
      <c r="L468" s="1">
        <v>0.0</v>
      </c>
      <c r="M468" s="1">
        <v>0.9542425</v>
      </c>
      <c r="N468" s="1">
        <v>0.0</v>
      </c>
      <c r="O468" s="1">
        <v>2.0</v>
      </c>
      <c r="P468" s="1">
        <v>0.0</v>
      </c>
      <c r="Q468" s="1" t="s">
        <v>8305</v>
      </c>
      <c r="R468" s="1">
        <v>7.0</v>
      </c>
      <c r="S468" s="1">
        <v>191.4500073194504</v>
      </c>
      <c r="T468" s="1">
        <v>0.0</v>
      </c>
      <c r="U468" s="1">
        <v>0.0</v>
      </c>
      <c r="V468" s="1">
        <v>0.0</v>
      </c>
      <c r="W468" s="1">
        <v>0.0</v>
      </c>
      <c r="X468" s="1">
        <v>0.0</v>
      </c>
      <c r="Y468" s="1">
        <v>0.0</v>
      </c>
      <c r="Z468" s="1">
        <v>0.0</v>
      </c>
      <c r="AA468" s="1">
        <v>0.0</v>
      </c>
      <c r="AB468" s="1">
        <v>0.0</v>
      </c>
      <c r="AC468" s="1">
        <v>0.0</v>
      </c>
      <c r="AD468" s="1">
        <v>0.0</v>
      </c>
      <c r="AE468" s="1">
        <v>59284.0</v>
      </c>
      <c r="AF468" s="1">
        <v>595.0</v>
      </c>
      <c r="AG468" s="1">
        <v>770.0</v>
      </c>
      <c r="AH468" s="1" t="s">
        <v>8307</v>
      </c>
      <c r="AI468" s="1">
        <v>111.0</v>
      </c>
      <c r="AJ468" s="1">
        <v>7.0</v>
      </c>
      <c r="AK468" s="1">
        <v>9.0</v>
      </c>
      <c r="AL468" s="1">
        <v>13.0</v>
      </c>
    </row>
    <row r="469" ht="15.75" customHeight="1">
      <c r="A469" s="1" t="s">
        <v>1520</v>
      </c>
      <c r="B469" s="1">
        <v>18.0</v>
      </c>
      <c r="C469" s="1" t="s">
        <v>1146</v>
      </c>
      <c r="D469" s="1" t="s">
        <v>3166</v>
      </c>
      <c r="E469" s="1" t="s">
        <v>3167</v>
      </c>
      <c r="F469" s="1" t="s">
        <v>3168</v>
      </c>
      <c r="H469" s="1">
        <v>32.809196</v>
      </c>
      <c r="I469" s="1">
        <v>0.0</v>
      </c>
      <c r="J469" s="1">
        <v>1.0478445</v>
      </c>
      <c r="K469" s="1">
        <v>0.0</v>
      </c>
      <c r="L469" s="1">
        <v>0.0</v>
      </c>
      <c r="M469" s="1">
        <v>1.0413927</v>
      </c>
      <c r="N469" s="1">
        <v>0.0</v>
      </c>
      <c r="O469" s="1">
        <v>0.0</v>
      </c>
      <c r="P469" s="1">
        <v>0.0</v>
      </c>
      <c r="Q469" s="1" t="s">
        <v>3169</v>
      </c>
      <c r="R469" s="1">
        <v>9.0</v>
      </c>
      <c r="S469" s="1">
        <v>903.0</v>
      </c>
      <c r="T469" s="1">
        <v>0.0</v>
      </c>
      <c r="U469" s="1">
        <v>1.0478445</v>
      </c>
      <c r="V469" s="1">
        <v>0.0</v>
      </c>
      <c r="W469" s="1">
        <v>0.0</v>
      </c>
      <c r="X469" s="1">
        <v>0.0</v>
      </c>
      <c r="Y469" s="1">
        <v>0.0</v>
      </c>
      <c r="Z469" s="1">
        <v>0.0</v>
      </c>
      <c r="AA469" s="1">
        <v>0.0</v>
      </c>
      <c r="AB469" s="1">
        <v>0.0</v>
      </c>
      <c r="AC469" s="1">
        <v>0.0</v>
      </c>
      <c r="AD469" s="1">
        <v>0.0</v>
      </c>
      <c r="AE469" s="1">
        <v>12219.0</v>
      </c>
      <c r="AF469" s="1">
        <v>1775.0</v>
      </c>
      <c r="AG469" s="1">
        <v>880.0</v>
      </c>
      <c r="AH469" s="1" t="s">
        <v>2154</v>
      </c>
      <c r="AI469" s="1">
        <v>41.0</v>
      </c>
      <c r="AJ469" s="1">
        <v>6.0</v>
      </c>
      <c r="AK469" s="1">
        <v>7.0</v>
      </c>
      <c r="AL469" s="1">
        <v>15.0</v>
      </c>
    </row>
    <row r="470" ht="15.75" customHeight="1">
      <c r="A470" s="1" t="s">
        <v>1520</v>
      </c>
      <c r="B470" s="1">
        <v>19.0</v>
      </c>
      <c r="C470" s="1" t="s">
        <v>1680</v>
      </c>
      <c r="D470" s="1" t="s">
        <v>8309</v>
      </c>
      <c r="E470" s="1" t="s">
        <v>8310</v>
      </c>
      <c r="F470" s="1" t="s">
        <v>8311</v>
      </c>
      <c r="H470" s="1">
        <v>30.632618</v>
      </c>
      <c r="I470" s="1">
        <v>0.0</v>
      </c>
      <c r="J470" s="1">
        <v>0.0</v>
      </c>
      <c r="K470" s="1">
        <v>0.0</v>
      </c>
      <c r="L470" s="1">
        <v>0.0</v>
      </c>
      <c r="M470" s="1">
        <v>0.845098</v>
      </c>
      <c r="N470" s="1">
        <v>0.0</v>
      </c>
      <c r="O470" s="1">
        <v>2.0</v>
      </c>
      <c r="P470" s="1">
        <v>0.0</v>
      </c>
      <c r="Q470" s="1" t="s">
        <v>8312</v>
      </c>
      <c r="R470" s="1">
        <v>5.0</v>
      </c>
      <c r="S470" s="1">
        <v>209.220000743866</v>
      </c>
      <c r="T470" s="1">
        <v>0.0</v>
      </c>
      <c r="U470" s="1">
        <v>0.0</v>
      </c>
      <c r="V470" s="1">
        <v>0.0</v>
      </c>
      <c r="W470" s="1">
        <v>0.0</v>
      </c>
      <c r="X470" s="1">
        <v>0.0</v>
      </c>
      <c r="Y470" s="1">
        <v>0.0</v>
      </c>
      <c r="Z470" s="1">
        <v>0.0</v>
      </c>
      <c r="AA470" s="1">
        <v>0.0</v>
      </c>
      <c r="AB470" s="1">
        <v>0.0</v>
      </c>
      <c r="AC470" s="1">
        <v>0.0</v>
      </c>
      <c r="AD470" s="1">
        <v>0.0</v>
      </c>
      <c r="AE470" s="1">
        <v>134380.0</v>
      </c>
      <c r="AF470" s="1">
        <v>586.0</v>
      </c>
      <c r="AG470" s="1">
        <v>740.0</v>
      </c>
      <c r="AH470" s="1" t="s">
        <v>3180</v>
      </c>
      <c r="AI470" s="1">
        <v>138.0</v>
      </c>
      <c r="AJ470" s="1">
        <v>7.0</v>
      </c>
      <c r="AK470" s="1">
        <v>7.0</v>
      </c>
      <c r="AL470" s="1">
        <v>16.0</v>
      </c>
    </row>
    <row r="471" ht="15.75" customHeight="1">
      <c r="A471" s="1" t="s">
        <v>1520</v>
      </c>
      <c r="B471" s="1">
        <v>20.0</v>
      </c>
      <c r="C471" s="1" t="s">
        <v>228</v>
      </c>
      <c r="D471" s="1" t="s">
        <v>1279</v>
      </c>
      <c r="E471" s="1" t="s">
        <v>1281</v>
      </c>
      <c r="F471" s="1" t="s">
        <v>1282</v>
      </c>
      <c r="H471" s="1">
        <v>28.123579</v>
      </c>
      <c r="I471" s="1">
        <v>0.0</v>
      </c>
      <c r="J471" s="1">
        <v>0.98522836</v>
      </c>
      <c r="K471" s="1">
        <v>0.0</v>
      </c>
      <c r="L471" s="1">
        <v>0.0</v>
      </c>
      <c r="M471" s="1">
        <v>1.2552725</v>
      </c>
      <c r="N471" s="1">
        <v>0.0</v>
      </c>
      <c r="O471" s="1">
        <v>0.0</v>
      </c>
      <c r="P471" s="1">
        <v>0.0</v>
      </c>
      <c r="Q471" s="1" t="s">
        <v>1283</v>
      </c>
      <c r="R471" s="1">
        <v>16.0</v>
      </c>
      <c r="S471" s="1">
        <v>516.1199999041855</v>
      </c>
      <c r="T471" s="1">
        <v>0.0</v>
      </c>
      <c r="U471" s="1">
        <v>0.98522836</v>
      </c>
      <c r="V471" s="1">
        <v>0.0</v>
      </c>
      <c r="W471" s="1">
        <v>0.0</v>
      </c>
      <c r="X471" s="1">
        <v>0.0</v>
      </c>
      <c r="Y471" s="1">
        <v>0.0</v>
      </c>
      <c r="Z471" s="1">
        <v>0.0</v>
      </c>
      <c r="AA471" s="1">
        <v>0.0</v>
      </c>
      <c r="AB471" s="1">
        <v>0.0</v>
      </c>
      <c r="AC471" s="1">
        <v>0.0</v>
      </c>
      <c r="AD471" s="1">
        <v>0.0</v>
      </c>
      <c r="AE471" s="1">
        <v>18485.0</v>
      </c>
      <c r="AF471" s="1">
        <v>3205.0</v>
      </c>
      <c r="AG471" s="1">
        <v>870.0</v>
      </c>
      <c r="AH471" s="1" t="s">
        <v>1287</v>
      </c>
      <c r="AI471" s="1">
        <v>68.0</v>
      </c>
      <c r="AJ471" s="1">
        <v>9.0</v>
      </c>
      <c r="AK471" s="1">
        <v>9.0</v>
      </c>
      <c r="AL471" s="1">
        <v>57.0</v>
      </c>
    </row>
    <row r="472" ht="15.75" customHeight="1">
      <c r="A472" s="1" t="s">
        <v>1520</v>
      </c>
      <c r="B472" s="1">
        <v>21.0</v>
      </c>
      <c r="C472" s="1" t="s">
        <v>1668</v>
      </c>
      <c r="D472" s="1" t="s">
        <v>4123</v>
      </c>
      <c r="E472" s="1" t="s">
        <v>4124</v>
      </c>
      <c r="F472" s="1" t="s">
        <v>4125</v>
      </c>
      <c r="H472" s="1">
        <v>27.026037</v>
      </c>
      <c r="I472" s="1">
        <v>0.0</v>
      </c>
      <c r="J472" s="1">
        <v>0.92357683</v>
      </c>
      <c r="K472" s="1">
        <v>0.0</v>
      </c>
      <c r="L472" s="1">
        <v>0.0</v>
      </c>
      <c r="M472" s="1">
        <v>0.7781513</v>
      </c>
      <c r="N472" s="1">
        <v>0.0</v>
      </c>
      <c r="O472" s="1">
        <v>0.0</v>
      </c>
      <c r="P472" s="1">
        <v>1.0</v>
      </c>
      <c r="Q472" s="1" t="s">
        <v>4126</v>
      </c>
      <c r="R472" s="1">
        <v>4.0</v>
      </c>
      <c r="S472" s="1">
        <v>325.0</v>
      </c>
      <c r="T472" s="1">
        <v>0.0</v>
      </c>
      <c r="U472" s="1">
        <v>0.92357683</v>
      </c>
      <c r="V472" s="1">
        <v>0.0</v>
      </c>
      <c r="W472" s="1">
        <v>0.0</v>
      </c>
      <c r="X472" s="1">
        <v>0.0</v>
      </c>
      <c r="Y472" s="1">
        <v>0.0</v>
      </c>
      <c r="Z472" s="1">
        <v>0.0</v>
      </c>
      <c r="AA472" s="1">
        <v>0.0</v>
      </c>
      <c r="AB472" s="1">
        <v>0.0</v>
      </c>
      <c r="AC472" s="1">
        <v>0.0</v>
      </c>
      <c r="AD472" s="1">
        <v>0.0</v>
      </c>
      <c r="AE472" s="1">
        <v>166753.0</v>
      </c>
      <c r="AF472" s="1">
        <v>309.0</v>
      </c>
      <c r="AH472" s="1" t="s">
        <v>4129</v>
      </c>
      <c r="AI472" s="1">
        <v>99.0</v>
      </c>
      <c r="AJ472" s="1">
        <v>3.0</v>
      </c>
      <c r="AK472" s="1">
        <v>4.0</v>
      </c>
      <c r="AL472" s="1">
        <v>7.0</v>
      </c>
    </row>
    <row r="473" ht="15.75" customHeight="1">
      <c r="A473" s="1" t="s">
        <v>1520</v>
      </c>
      <c r="B473" s="1">
        <v>22.0</v>
      </c>
      <c r="C473" s="1" t="s">
        <v>1575</v>
      </c>
      <c r="D473" s="1" t="s">
        <v>3989</v>
      </c>
      <c r="E473" s="1" t="s">
        <v>3990</v>
      </c>
      <c r="F473" s="1" t="s">
        <v>3991</v>
      </c>
      <c r="H473" s="1">
        <v>26.953129</v>
      </c>
      <c r="I473" s="1">
        <v>0.0</v>
      </c>
      <c r="J473" s="1">
        <v>0.0</v>
      </c>
      <c r="K473" s="1">
        <v>0.0</v>
      </c>
      <c r="L473" s="1">
        <v>0.0</v>
      </c>
      <c r="M473" s="1">
        <v>0.9542425</v>
      </c>
      <c r="N473" s="1">
        <v>0.0</v>
      </c>
      <c r="O473" s="1">
        <v>2.0</v>
      </c>
      <c r="P473" s="1">
        <v>0.0</v>
      </c>
      <c r="Q473" s="1" t="s">
        <v>3992</v>
      </c>
      <c r="R473" s="1">
        <v>7.0</v>
      </c>
      <c r="S473" s="1">
        <v>126.6500000953674</v>
      </c>
      <c r="T473" s="1">
        <v>0.0</v>
      </c>
      <c r="U473" s="1">
        <v>0.0</v>
      </c>
      <c r="V473" s="1">
        <v>0.0</v>
      </c>
      <c r="W473" s="1">
        <v>0.0</v>
      </c>
      <c r="X473" s="1">
        <v>0.0</v>
      </c>
      <c r="Y473" s="1">
        <v>0.0</v>
      </c>
      <c r="Z473" s="1">
        <v>0.0</v>
      </c>
      <c r="AA473" s="1">
        <v>0.0</v>
      </c>
      <c r="AB473" s="1">
        <v>0.0</v>
      </c>
      <c r="AC473" s="1">
        <v>0.0</v>
      </c>
      <c r="AD473" s="1">
        <v>0.0</v>
      </c>
      <c r="AE473" s="1">
        <v>79645.0</v>
      </c>
      <c r="AF473" s="1">
        <v>701.0</v>
      </c>
      <c r="AG473" s="1">
        <v>730.0</v>
      </c>
      <c r="AH473" s="1" t="s">
        <v>3997</v>
      </c>
      <c r="AI473" s="1">
        <v>41.0</v>
      </c>
      <c r="AJ473" s="1">
        <v>6.0</v>
      </c>
      <c r="AK473" s="1">
        <v>8.0</v>
      </c>
      <c r="AL473" s="1">
        <v>11.0</v>
      </c>
    </row>
    <row r="474" ht="15.75" customHeight="1">
      <c r="A474" s="1" t="s">
        <v>1520</v>
      </c>
      <c r="B474" s="1">
        <v>23.0</v>
      </c>
      <c r="C474" s="1" t="s">
        <v>1662</v>
      </c>
      <c r="D474" s="1" t="s">
        <v>4112</v>
      </c>
      <c r="E474" s="1" t="s">
        <v>4113</v>
      </c>
      <c r="F474" s="1" t="s">
        <v>4114</v>
      </c>
      <c r="H474" s="1">
        <v>25.634422</v>
      </c>
      <c r="I474" s="1">
        <v>7.546608</v>
      </c>
      <c r="J474" s="1">
        <v>0.72678655</v>
      </c>
      <c r="K474" s="1">
        <v>0.0</v>
      </c>
      <c r="L474" s="1">
        <v>0.0</v>
      </c>
      <c r="M474" s="1">
        <v>0.69897</v>
      </c>
      <c r="N474" s="1">
        <v>0.0</v>
      </c>
      <c r="O474" s="1">
        <v>0.0</v>
      </c>
      <c r="P474" s="1">
        <v>0.0</v>
      </c>
      <c r="Q474" s="1" t="s">
        <v>4115</v>
      </c>
      <c r="R474" s="1">
        <v>3.0</v>
      </c>
      <c r="S474" s="1">
        <v>18.64999923110008</v>
      </c>
      <c r="T474" s="1">
        <v>0.0</v>
      </c>
      <c r="U474" s="1">
        <v>0.72678655</v>
      </c>
      <c r="V474" s="1">
        <v>0.0</v>
      </c>
      <c r="W474" s="1">
        <v>0.0</v>
      </c>
      <c r="X474" s="1">
        <v>0.0</v>
      </c>
      <c r="Y474" s="1">
        <v>0.0</v>
      </c>
      <c r="Z474" s="1">
        <v>0.0</v>
      </c>
      <c r="AA474" s="1">
        <v>0.0</v>
      </c>
      <c r="AB474" s="1">
        <v>0.0</v>
      </c>
      <c r="AC474" s="1">
        <v>0.0</v>
      </c>
      <c r="AD474" s="1">
        <v>0.0</v>
      </c>
      <c r="AE474" s="1">
        <v>2535.0</v>
      </c>
      <c r="AF474" s="1">
        <v>75.0</v>
      </c>
      <c r="AG474" s="1">
        <v>530.0</v>
      </c>
      <c r="AH474" s="1" t="s">
        <v>4117</v>
      </c>
      <c r="AI474" s="1">
        <v>8.0</v>
      </c>
      <c r="AJ474" s="1">
        <v>3.0</v>
      </c>
      <c r="AK474" s="1">
        <v>3.0</v>
      </c>
      <c r="AL474" s="1">
        <v>2.0</v>
      </c>
    </row>
    <row r="475" ht="15.75" customHeight="1">
      <c r="A475" s="1" t="s">
        <v>1520</v>
      </c>
      <c r="B475" s="1">
        <v>24.0</v>
      </c>
      <c r="C475" s="1" t="s">
        <v>1590</v>
      </c>
      <c r="D475" s="1" t="s">
        <v>4019</v>
      </c>
      <c r="E475" s="1" t="s">
        <v>4020</v>
      </c>
      <c r="F475" s="1" t="s">
        <v>4021</v>
      </c>
      <c r="H475" s="1">
        <v>25.071932</v>
      </c>
      <c r="I475" s="1">
        <v>0.0</v>
      </c>
      <c r="J475" s="1">
        <v>0.0</v>
      </c>
      <c r="K475" s="1">
        <v>0.0</v>
      </c>
      <c r="L475" s="1">
        <v>0.0</v>
      </c>
      <c r="M475" s="1">
        <v>0.90309</v>
      </c>
      <c r="N475" s="1">
        <v>0.0</v>
      </c>
      <c r="O475" s="1">
        <v>2.0</v>
      </c>
      <c r="P475" s="1">
        <v>0.0</v>
      </c>
      <c r="Q475" s="1" t="s">
        <v>4024</v>
      </c>
      <c r="R475" s="1">
        <v>6.0</v>
      </c>
      <c r="S475" s="1">
        <v>122.3199999518692</v>
      </c>
      <c r="T475" s="1">
        <v>0.0</v>
      </c>
      <c r="U475" s="1">
        <v>0.0</v>
      </c>
      <c r="V475" s="1">
        <v>0.0</v>
      </c>
      <c r="W475" s="1">
        <v>0.0</v>
      </c>
      <c r="X475" s="1">
        <v>0.0</v>
      </c>
      <c r="Y475" s="1">
        <v>0.0</v>
      </c>
      <c r="Z475" s="1">
        <v>0.0</v>
      </c>
      <c r="AA475" s="1">
        <v>0.0</v>
      </c>
      <c r="AB475" s="1">
        <v>0.0</v>
      </c>
      <c r="AC475" s="1">
        <v>0.0</v>
      </c>
      <c r="AD475" s="1">
        <v>0.0</v>
      </c>
      <c r="AE475" s="1">
        <v>120761.0</v>
      </c>
      <c r="AF475" s="1">
        <v>669.0</v>
      </c>
      <c r="AG475" s="1">
        <v>910.0</v>
      </c>
      <c r="AH475" s="1" t="s">
        <v>1213</v>
      </c>
      <c r="AI475" s="1">
        <v>145.0</v>
      </c>
      <c r="AJ475" s="1">
        <v>8.0</v>
      </c>
      <c r="AK475" s="1">
        <v>8.0</v>
      </c>
      <c r="AL475" s="1">
        <v>13.0</v>
      </c>
    </row>
    <row r="476" ht="15.75" customHeight="1">
      <c r="A476" s="1" t="s">
        <v>1520</v>
      </c>
      <c r="B476" s="1">
        <v>25.0</v>
      </c>
      <c r="C476" s="1" t="s">
        <v>1601</v>
      </c>
      <c r="D476" s="1" t="s">
        <v>4038</v>
      </c>
      <c r="E476" s="1" t="s">
        <v>4039</v>
      </c>
      <c r="F476" s="1" t="s">
        <v>4040</v>
      </c>
      <c r="H476" s="1">
        <v>24.748293</v>
      </c>
      <c r="I476" s="1">
        <v>0.0</v>
      </c>
      <c r="J476" s="1">
        <v>0.0</v>
      </c>
      <c r="K476" s="1">
        <v>0.0</v>
      </c>
      <c r="L476" s="1">
        <v>0.0</v>
      </c>
      <c r="M476" s="1">
        <v>0.9542425</v>
      </c>
      <c r="N476" s="1">
        <v>0.0</v>
      </c>
      <c r="O476" s="1">
        <v>2.0</v>
      </c>
      <c r="P476" s="1">
        <v>0.0</v>
      </c>
      <c r="Q476" s="1" t="s">
        <v>4044</v>
      </c>
      <c r="R476" s="1">
        <v>7.0</v>
      </c>
      <c r="S476" s="1">
        <v>106.6199999973178</v>
      </c>
      <c r="T476" s="1">
        <v>0.0</v>
      </c>
      <c r="U476" s="1">
        <v>0.0</v>
      </c>
      <c r="V476" s="1">
        <v>0.0</v>
      </c>
      <c r="W476" s="1">
        <v>0.0</v>
      </c>
      <c r="X476" s="1">
        <v>0.0</v>
      </c>
      <c r="Y476" s="1">
        <v>0.0</v>
      </c>
      <c r="Z476" s="1">
        <v>0.0</v>
      </c>
      <c r="AA476" s="1">
        <v>0.0</v>
      </c>
      <c r="AB476" s="1">
        <v>0.0</v>
      </c>
      <c r="AC476" s="1">
        <v>0.0</v>
      </c>
      <c r="AD476" s="1">
        <v>0.0</v>
      </c>
      <c r="AE476" s="1">
        <v>71838.0</v>
      </c>
      <c r="AF476" s="1">
        <v>589.0</v>
      </c>
      <c r="AG476" s="1">
        <v>920.0</v>
      </c>
      <c r="AH476" s="1" t="s">
        <v>2449</v>
      </c>
      <c r="AI476" s="1">
        <v>147.0</v>
      </c>
      <c r="AJ476" s="1">
        <v>6.0</v>
      </c>
      <c r="AK476" s="1">
        <v>8.0</v>
      </c>
      <c r="AL476" s="1">
        <v>17.0</v>
      </c>
    </row>
    <row r="477" ht="15.75" customHeight="1">
      <c r="A477" s="1" t="s">
        <v>1592</v>
      </c>
      <c r="B477" s="1">
        <v>1.0</v>
      </c>
      <c r="C477" s="1" t="s">
        <v>1707</v>
      </c>
      <c r="D477" s="1" t="s">
        <v>4174</v>
      </c>
      <c r="E477" s="1" t="s">
        <v>4175</v>
      </c>
      <c r="F477" s="1" t="s">
        <v>4176</v>
      </c>
      <c r="H477" s="1">
        <v>39.82065</v>
      </c>
      <c r="I477" s="1">
        <v>6.5895767</v>
      </c>
      <c r="J477" s="1">
        <v>4.0455117</v>
      </c>
      <c r="K477" s="1">
        <v>0.0</v>
      </c>
      <c r="L477" s="1">
        <v>0.0</v>
      </c>
      <c r="M477" s="1">
        <v>0.845098</v>
      </c>
      <c r="N477" s="1">
        <v>0.0</v>
      </c>
      <c r="O477" s="1">
        <v>0.0</v>
      </c>
      <c r="P477" s="1">
        <v>0.0</v>
      </c>
      <c r="Q477" s="1" t="s">
        <v>4177</v>
      </c>
      <c r="R477" s="1">
        <v>5.0</v>
      </c>
      <c r="S477" s="1">
        <v>18.62999999523163</v>
      </c>
      <c r="T477" s="1">
        <v>0.5795512</v>
      </c>
      <c r="U477" s="1">
        <v>0.85401624</v>
      </c>
      <c r="V477" s="1">
        <v>0.0</v>
      </c>
      <c r="W477" s="1">
        <v>4.0455117</v>
      </c>
      <c r="X477" s="1">
        <v>0.0</v>
      </c>
      <c r="Y477" s="1">
        <v>0.0</v>
      </c>
      <c r="Z477" s="1">
        <v>0.0</v>
      </c>
      <c r="AA477" s="1">
        <v>0.0</v>
      </c>
      <c r="AB477" s="1">
        <v>0.0</v>
      </c>
      <c r="AC477" s="1">
        <v>0.0</v>
      </c>
      <c r="AD477" s="1">
        <v>0.0</v>
      </c>
      <c r="AE477" s="1">
        <v>202526.0</v>
      </c>
      <c r="AF477" s="1">
        <v>41.0</v>
      </c>
      <c r="AG477" s="1">
        <v>690.0</v>
      </c>
      <c r="AH477" s="1" t="s">
        <v>1486</v>
      </c>
      <c r="AI477" s="1">
        <v>42.0</v>
      </c>
      <c r="AJ477" s="1">
        <v>5.0</v>
      </c>
      <c r="AK477" s="1">
        <v>5.0</v>
      </c>
      <c r="AL477" s="1">
        <v>4.0</v>
      </c>
    </row>
    <row r="478" ht="15.75" customHeight="1">
      <c r="A478" s="1" t="s">
        <v>1592</v>
      </c>
      <c r="B478" s="1">
        <v>2.0</v>
      </c>
      <c r="C478" s="1" t="s">
        <v>1711</v>
      </c>
      <c r="D478" s="1" t="s">
        <v>4182</v>
      </c>
      <c r="E478" s="1" t="s">
        <v>4183</v>
      </c>
      <c r="F478" s="1" t="s">
        <v>4184</v>
      </c>
      <c r="H478" s="1">
        <v>25.370552</v>
      </c>
      <c r="I478" s="1">
        <v>0.0</v>
      </c>
      <c r="J478" s="1">
        <v>3.8910997</v>
      </c>
      <c r="K478" s="1">
        <v>0.0</v>
      </c>
      <c r="L478" s="1">
        <v>0.0</v>
      </c>
      <c r="M478" s="1">
        <v>1.0413927</v>
      </c>
      <c r="N478" s="1">
        <v>0.0</v>
      </c>
      <c r="O478" s="1">
        <v>0.0</v>
      </c>
      <c r="P478" s="1">
        <v>0.0</v>
      </c>
      <c r="Q478" s="1" t="s">
        <v>4187</v>
      </c>
      <c r="R478" s="1">
        <v>9.0</v>
      </c>
      <c r="S478" s="1">
        <v>38.19999980926514</v>
      </c>
      <c r="T478" s="1">
        <v>0.0</v>
      </c>
      <c r="U478" s="1">
        <v>0.9608818</v>
      </c>
      <c r="V478" s="1">
        <v>3.8910997</v>
      </c>
      <c r="W478" s="1">
        <v>0.0</v>
      </c>
      <c r="X478" s="1">
        <v>0.0</v>
      </c>
      <c r="Y478" s="1">
        <v>0.0</v>
      </c>
      <c r="Z478" s="1">
        <v>0.0</v>
      </c>
      <c r="AA478" s="1">
        <v>0.0</v>
      </c>
      <c r="AB478" s="1">
        <v>0.0</v>
      </c>
      <c r="AC478" s="1">
        <v>0.0</v>
      </c>
      <c r="AD478" s="1">
        <v>0.0</v>
      </c>
      <c r="AE478" s="1">
        <v>199705.0</v>
      </c>
      <c r="AF478" s="1">
        <v>796.0</v>
      </c>
      <c r="AG478" s="1">
        <v>790.0</v>
      </c>
      <c r="AH478" s="1" t="s">
        <v>690</v>
      </c>
      <c r="AI478" s="1">
        <v>66.0</v>
      </c>
      <c r="AJ478" s="1">
        <v>3.0</v>
      </c>
      <c r="AK478" s="1">
        <v>3.0</v>
      </c>
      <c r="AL478" s="1">
        <v>3.0</v>
      </c>
    </row>
    <row r="479" ht="15.75" customHeight="1">
      <c r="A479" s="1" t="s">
        <v>1592</v>
      </c>
      <c r="B479" s="1">
        <v>3.0</v>
      </c>
      <c r="C479" s="1" t="s">
        <v>1718</v>
      </c>
      <c r="D479" s="1" t="s">
        <v>4189</v>
      </c>
      <c r="E479" s="1" t="s">
        <v>4191</v>
      </c>
      <c r="F479" s="1" t="s">
        <v>4192</v>
      </c>
      <c r="H479" s="1">
        <v>19.461525</v>
      </c>
      <c r="I479" s="1">
        <v>0.0</v>
      </c>
      <c r="J479" s="1">
        <v>4.479654</v>
      </c>
      <c r="K479" s="1">
        <v>0.0</v>
      </c>
      <c r="L479" s="1">
        <v>0.0</v>
      </c>
      <c r="M479" s="1">
        <v>0.7781513</v>
      </c>
      <c r="N479" s="1">
        <v>0.0</v>
      </c>
      <c r="O479" s="1">
        <v>0.0</v>
      </c>
      <c r="P479" s="1">
        <v>0.0</v>
      </c>
      <c r="Q479" s="1" t="s">
        <v>4193</v>
      </c>
      <c r="R479" s="1">
        <v>4.0</v>
      </c>
      <c r="S479" s="1">
        <v>30.16999983787537</v>
      </c>
      <c r="T479" s="1">
        <v>0.0</v>
      </c>
      <c r="U479" s="1">
        <v>1.1897235</v>
      </c>
      <c r="V479" s="1">
        <v>0.0</v>
      </c>
      <c r="W479" s="1">
        <v>4.479654</v>
      </c>
      <c r="X479" s="1">
        <v>0.0</v>
      </c>
      <c r="Y479" s="1">
        <v>0.0</v>
      </c>
      <c r="Z479" s="1">
        <v>0.0</v>
      </c>
      <c r="AA479" s="1">
        <v>0.0</v>
      </c>
      <c r="AB479" s="1">
        <v>0.0</v>
      </c>
      <c r="AC479" s="1">
        <v>0.0</v>
      </c>
      <c r="AD479" s="1">
        <v>0.0</v>
      </c>
      <c r="AE479" s="1">
        <v>41967.0</v>
      </c>
      <c r="AF479" s="1">
        <v>117.0</v>
      </c>
      <c r="AG479" s="1">
        <v>830.0</v>
      </c>
      <c r="AH479" s="1" t="s">
        <v>4196</v>
      </c>
      <c r="AI479" s="1">
        <v>16.0</v>
      </c>
      <c r="AJ479" s="1">
        <v>8.0</v>
      </c>
      <c r="AK479" s="1">
        <v>8.0</v>
      </c>
      <c r="AL479" s="1">
        <v>8.0</v>
      </c>
    </row>
    <row r="480" ht="15.75" customHeight="1">
      <c r="A480" s="1" t="s">
        <v>1592</v>
      </c>
      <c r="B480" s="1">
        <v>4.0</v>
      </c>
      <c r="C480" s="1" t="s">
        <v>1721</v>
      </c>
      <c r="D480" s="1" t="s">
        <v>4197</v>
      </c>
      <c r="E480" s="1" t="s">
        <v>4198</v>
      </c>
      <c r="F480" s="1" t="s">
        <v>4199</v>
      </c>
      <c r="H480" s="1">
        <v>19.332481</v>
      </c>
      <c r="I480" s="1">
        <v>0.0</v>
      </c>
      <c r="J480" s="1">
        <v>4.5848837</v>
      </c>
      <c r="K480" s="1">
        <v>0.0</v>
      </c>
      <c r="L480" s="1">
        <v>0.0</v>
      </c>
      <c r="M480" s="1">
        <v>0.90309</v>
      </c>
      <c r="N480" s="1">
        <v>0.0</v>
      </c>
      <c r="O480" s="1">
        <v>0.0</v>
      </c>
      <c r="P480" s="1">
        <v>0.0</v>
      </c>
      <c r="Q480" s="1" t="s">
        <v>4200</v>
      </c>
      <c r="R480" s="1">
        <v>6.0</v>
      </c>
      <c r="S480" s="1">
        <v>20.80000019073486</v>
      </c>
      <c r="T480" s="1">
        <v>0.5180471</v>
      </c>
      <c r="U480" s="1">
        <v>0.0</v>
      </c>
      <c r="V480" s="1">
        <v>4.5848837</v>
      </c>
      <c r="W480" s="1">
        <v>0.0</v>
      </c>
      <c r="X480" s="1">
        <v>0.0</v>
      </c>
      <c r="Y480" s="1">
        <v>0.0</v>
      </c>
      <c r="Z480" s="1">
        <v>0.0</v>
      </c>
      <c r="AA480" s="1">
        <v>0.0</v>
      </c>
      <c r="AB480" s="1">
        <v>0.0</v>
      </c>
      <c r="AC480" s="1">
        <v>0.0</v>
      </c>
      <c r="AD480" s="1">
        <v>0.0</v>
      </c>
      <c r="AE480" s="1">
        <v>243386.0</v>
      </c>
      <c r="AF480" s="1">
        <v>376.0</v>
      </c>
      <c r="AG480" s="1">
        <v>740.0</v>
      </c>
      <c r="AH480" s="1" t="s">
        <v>1323</v>
      </c>
      <c r="AI480" s="1">
        <v>47.0</v>
      </c>
      <c r="AJ480" s="1">
        <v>3.0</v>
      </c>
      <c r="AK480" s="1">
        <v>3.0</v>
      </c>
      <c r="AL480" s="1">
        <v>10.0</v>
      </c>
    </row>
    <row r="481" ht="15.75" customHeight="1">
      <c r="A481" s="1" t="s">
        <v>1592</v>
      </c>
      <c r="B481" s="1">
        <v>5.0</v>
      </c>
      <c r="C481" s="1" t="s">
        <v>1727</v>
      </c>
      <c r="D481" s="1" t="s">
        <v>4205</v>
      </c>
      <c r="E481" s="1" t="s">
        <v>4206</v>
      </c>
      <c r="F481" s="1" t="s">
        <v>4207</v>
      </c>
      <c r="H481" s="1">
        <v>18.199163</v>
      </c>
      <c r="I481" s="1">
        <v>0.0</v>
      </c>
      <c r="J481" s="1">
        <v>4.943558</v>
      </c>
      <c r="K481" s="1">
        <v>0.0</v>
      </c>
      <c r="L481" s="1">
        <v>0.0</v>
      </c>
      <c r="M481" s="1">
        <v>0.69897</v>
      </c>
      <c r="N481" s="1">
        <v>0.0</v>
      </c>
      <c r="O481" s="1">
        <v>0.0</v>
      </c>
      <c r="P481" s="1">
        <v>0.0</v>
      </c>
      <c r="Q481" s="1" t="s">
        <v>4208</v>
      </c>
      <c r="R481" s="1">
        <v>3.0</v>
      </c>
      <c r="S481" s="1">
        <v>26.73999929428101</v>
      </c>
      <c r="T481" s="1">
        <v>0.0</v>
      </c>
      <c r="U481" s="1">
        <v>1.0983174</v>
      </c>
      <c r="V481" s="1">
        <v>0.0</v>
      </c>
      <c r="W481" s="1">
        <v>0.0</v>
      </c>
      <c r="X481" s="1">
        <v>2.750666</v>
      </c>
      <c r="Y481" s="1">
        <v>4.943558</v>
      </c>
      <c r="Z481" s="1">
        <v>0.0</v>
      </c>
      <c r="AA481" s="1">
        <v>0.0</v>
      </c>
      <c r="AB481" s="1">
        <v>0.0</v>
      </c>
      <c r="AC481" s="1">
        <v>0.0</v>
      </c>
      <c r="AD481" s="1">
        <v>0.0</v>
      </c>
      <c r="AE481" s="1">
        <v>251079.0</v>
      </c>
      <c r="AF481" s="1">
        <v>220.0</v>
      </c>
      <c r="AG481" s="1">
        <v>640.0</v>
      </c>
      <c r="AH481" s="1" t="s">
        <v>775</v>
      </c>
      <c r="AI481" s="1">
        <v>9.0</v>
      </c>
      <c r="AJ481" s="1">
        <v>4.0</v>
      </c>
      <c r="AK481" s="1">
        <v>4.0</v>
      </c>
      <c r="AL481" s="1">
        <v>7.0</v>
      </c>
    </row>
    <row r="482" ht="15.75" customHeight="1">
      <c r="A482" s="1" t="s">
        <v>1592</v>
      </c>
      <c r="B482" s="1">
        <v>6.0</v>
      </c>
      <c r="C482" s="1" t="s">
        <v>1732</v>
      </c>
      <c r="D482" s="1" t="s">
        <v>4213</v>
      </c>
      <c r="E482" s="1" t="s">
        <v>4214</v>
      </c>
      <c r="F482" s="1" t="s">
        <v>4215</v>
      </c>
      <c r="H482" s="1">
        <v>16.895342</v>
      </c>
      <c r="I482" s="1">
        <v>9.360714</v>
      </c>
      <c r="J482" s="1">
        <v>2.0957758</v>
      </c>
      <c r="K482" s="1">
        <v>0.0</v>
      </c>
      <c r="L482" s="1">
        <v>0.0</v>
      </c>
      <c r="M482" s="1">
        <v>0.60206</v>
      </c>
      <c r="N482" s="1">
        <v>0.0</v>
      </c>
      <c r="O482" s="1">
        <v>0.0</v>
      </c>
      <c r="P482" s="1">
        <v>0.0</v>
      </c>
      <c r="Q482" s="1" t="s">
        <v>4218</v>
      </c>
      <c r="R482" s="1">
        <v>2.0</v>
      </c>
      <c r="S482" s="1">
        <v>5.000000111758709</v>
      </c>
      <c r="T482" s="1">
        <v>0.0</v>
      </c>
      <c r="U482" s="1">
        <v>0.0</v>
      </c>
      <c r="V482" s="1">
        <v>0.0</v>
      </c>
      <c r="W482" s="1">
        <v>0.0</v>
      </c>
      <c r="X482" s="1">
        <v>0.0</v>
      </c>
      <c r="Y482" s="1">
        <v>2.0957758</v>
      </c>
      <c r="Z482" s="1">
        <v>0.0</v>
      </c>
      <c r="AA482" s="1">
        <v>0.0</v>
      </c>
      <c r="AB482" s="1">
        <v>0.0</v>
      </c>
      <c r="AC482" s="1">
        <v>0.0</v>
      </c>
      <c r="AD482" s="1">
        <v>0.0</v>
      </c>
      <c r="AE482" s="1">
        <v>14932.0</v>
      </c>
      <c r="AF482" s="1">
        <v>109.0</v>
      </c>
      <c r="AG482" s="1">
        <v>550.0</v>
      </c>
      <c r="AH482" s="1" t="s">
        <v>4221</v>
      </c>
      <c r="AI482" s="1">
        <v>2.0</v>
      </c>
      <c r="AJ482" s="1">
        <v>5.0</v>
      </c>
      <c r="AK482" s="1">
        <v>5.0</v>
      </c>
      <c r="AL482" s="1">
        <v>5.0</v>
      </c>
    </row>
    <row r="483" ht="15.75" customHeight="1">
      <c r="A483" s="1" t="s">
        <v>1592</v>
      </c>
      <c r="B483" s="1">
        <v>7.0</v>
      </c>
      <c r="C483" s="1" t="s">
        <v>1735</v>
      </c>
      <c r="D483" s="1" t="s">
        <v>4222</v>
      </c>
      <c r="E483" s="1" t="s">
        <v>4223</v>
      </c>
      <c r="F483" s="1" t="s">
        <v>4224</v>
      </c>
      <c r="H483" s="1">
        <v>15.913642</v>
      </c>
      <c r="I483" s="1">
        <v>0.0</v>
      </c>
      <c r="J483" s="1">
        <v>5.3033266</v>
      </c>
      <c r="K483" s="1">
        <v>0.0</v>
      </c>
      <c r="L483" s="1">
        <v>0.0</v>
      </c>
      <c r="M483" s="1">
        <v>0.69897</v>
      </c>
      <c r="N483" s="1">
        <v>0.0</v>
      </c>
      <c r="O483" s="1">
        <v>0.0</v>
      </c>
      <c r="P483" s="1">
        <v>0.0</v>
      </c>
      <c r="Q483" s="1" t="s">
        <v>4208</v>
      </c>
      <c r="R483" s="1">
        <v>3.0</v>
      </c>
      <c r="S483" s="1">
        <v>17.42999982833862</v>
      </c>
      <c r="T483" s="1">
        <v>0.5797364</v>
      </c>
      <c r="U483" s="1">
        <v>0.0</v>
      </c>
      <c r="V483" s="1">
        <v>0.0</v>
      </c>
      <c r="W483" s="1">
        <v>0.0</v>
      </c>
      <c r="X483" s="1">
        <v>5.3033266</v>
      </c>
      <c r="Y483" s="1">
        <v>0.0</v>
      </c>
      <c r="Z483" s="1">
        <v>0.0</v>
      </c>
      <c r="AA483" s="1">
        <v>0.0</v>
      </c>
      <c r="AB483" s="1">
        <v>0.0</v>
      </c>
      <c r="AC483" s="1">
        <v>0.0</v>
      </c>
      <c r="AD483" s="1">
        <v>0.0</v>
      </c>
      <c r="AE483" s="1">
        <v>406787.0</v>
      </c>
      <c r="AF483" s="1">
        <v>57.0</v>
      </c>
      <c r="AG483" s="1">
        <v>690.0</v>
      </c>
      <c r="AH483" s="1" t="s">
        <v>3649</v>
      </c>
      <c r="AI483" s="1">
        <v>14.0</v>
      </c>
      <c r="AJ483" s="1">
        <v>3.0</v>
      </c>
      <c r="AK483" s="1">
        <v>3.0</v>
      </c>
      <c r="AL483" s="1">
        <v>3.0</v>
      </c>
    </row>
    <row r="484" ht="15.75" customHeight="1">
      <c r="A484" s="1" t="s">
        <v>1592</v>
      </c>
      <c r="B484" s="1">
        <v>8.0</v>
      </c>
      <c r="C484" s="1" t="s">
        <v>1740</v>
      </c>
      <c r="D484" s="1" t="s">
        <v>4229</v>
      </c>
      <c r="E484" s="1" t="s">
        <v>4230</v>
      </c>
      <c r="F484" s="1" t="s">
        <v>4231</v>
      </c>
      <c r="H484" s="1">
        <v>15.889783</v>
      </c>
      <c r="I484" s="1">
        <v>8.280078</v>
      </c>
      <c r="J484" s="1">
        <v>5.80712</v>
      </c>
      <c r="K484" s="1">
        <v>0.0</v>
      </c>
      <c r="L484" s="1">
        <v>0.0</v>
      </c>
      <c r="M484" s="1">
        <v>0.60206</v>
      </c>
      <c r="N484" s="1">
        <v>0.0</v>
      </c>
      <c r="O484" s="1">
        <v>0.0</v>
      </c>
      <c r="P484" s="1">
        <v>0.0</v>
      </c>
      <c r="Q484" s="1" t="s">
        <v>4232</v>
      </c>
      <c r="R484" s="1">
        <v>2.0</v>
      </c>
      <c r="S484" s="1">
        <v>2.509999975562096</v>
      </c>
      <c r="T484" s="1">
        <v>0.5783106</v>
      </c>
      <c r="U484" s="1">
        <v>0.9208807</v>
      </c>
      <c r="V484" s="1">
        <v>0.0</v>
      </c>
      <c r="W484" s="1">
        <v>0.0</v>
      </c>
      <c r="X484" s="1">
        <v>5.4891143</v>
      </c>
      <c r="Y484" s="1">
        <v>5.80712</v>
      </c>
      <c r="Z484" s="1">
        <v>0.0</v>
      </c>
      <c r="AA484" s="1">
        <v>0.0</v>
      </c>
      <c r="AB484" s="1">
        <v>0.0</v>
      </c>
      <c r="AC484" s="1">
        <v>0.0</v>
      </c>
      <c r="AD484" s="1">
        <v>0.0</v>
      </c>
      <c r="AE484" s="1">
        <v>218274.0</v>
      </c>
      <c r="AF484" s="1">
        <v>104.0</v>
      </c>
      <c r="AG484" s="1">
        <v>480.0</v>
      </c>
      <c r="AH484" s="1" t="s">
        <v>4235</v>
      </c>
      <c r="AI484" s="1">
        <v>18.0</v>
      </c>
      <c r="AJ484" s="1">
        <v>4.0</v>
      </c>
      <c r="AK484" s="1">
        <v>4.0</v>
      </c>
      <c r="AL484" s="1">
        <v>3.0</v>
      </c>
    </row>
    <row r="485" ht="15.75" customHeight="1">
      <c r="A485" s="1" t="s">
        <v>1592</v>
      </c>
      <c r="B485" s="1">
        <v>9.0</v>
      </c>
      <c r="C485" s="1" t="s">
        <v>1746</v>
      </c>
      <c r="D485" s="1" t="s">
        <v>4238</v>
      </c>
      <c r="E485" s="1" t="s">
        <v>4239</v>
      </c>
      <c r="F485" s="1" t="s">
        <v>4240</v>
      </c>
      <c r="H485" s="1">
        <v>15.258881</v>
      </c>
      <c r="I485" s="1">
        <v>11.137246</v>
      </c>
      <c r="J485" s="1">
        <v>0.0</v>
      </c>
      <c r="K485" s="1">
        <v>0.0</v>
      </c>
      <c r="L485" s="1">
        <v>0.0</v>
      </c>
      <c r="M485" s="1">
        <v>0.7781513</v>
      </c>
      <c r="N485" s="1">
        <v>0.0</v>
      </c>
      <c r="O485" s="1">
        <v>0.0</v>
      </c>
      <c r="P485" s="1">
        <v>0.0</v>
      </c>
      <c r="Q485" s="1" t="s">
        <v>4244</v>
      </c>
      <c r="R485" s="1">
        <v>4.0</v>
      </c>
      <c r="S485" s="1">
        <v>2.100000023841858</v>
      </c>
      <c r="T485" s="1">
        <v>0.0</v>
      </c>
      <c r="U485" s="1">
        <v>0.0</v>
      </c>
      <c r="V485" s="1">
        <v>0.0</v>
      </c>
      <c r="W485" s="1">
        <v>0.0</v>
      </c>
      <c r="X485" s="1">
        <v>0.0</v>
      </c>
      <c r="Y485" s="1">
        <v>0.0</v>
      </c>
      <c r="Z485" s="1">
        <v>0.0</v>
      </c>
      <c r="AA485" s="1">
        <v>0.0</v>
      </c>
      <c r="AB485" s="1">
        <v>0.0</v>
      </c>
      <c r="AC485" s="1">
        <v>0.0</v>
      </c>
      <c r="AD485" s="1">
        <v>0.0</v>
      </c>
      <c r="AE485" s="1">
        <v>424678.0</v>
      </c>
      <c r="AF485" s="1">
        <v>16.0</v>
      </c>
      <c r="AG485" s="1">
        <v>480.0</v>
      </c>
      <c r="AH485" s="1" t="s">
        <v>1268</v>
      </c>
      <c r="AI485" s="1">
        <v>1.0</v>
      </c>
      <c r="AJ485" s="1">
        <v>2.0</v>
      </c>
      <c r="AK485" s="1">
        <v>2.0</v>
      </c>
      <c r="AL485" s="1">
        <v>0.0</v>
      </c>
    </row>
    <row r="486" ht="15.75" customHeight="1">
      <c r="A486" s="1" t="s">
        <v>1592</v>
      </c>
      <c r="B486" s="1">
        <v>10.0</v>
      </c>
      <c r="C486" s="1" t="s">
        <v>1750</v>
      </c>
      <c r="D486" s="1" t="s">
        <v>4247</v>
      </c>
      <c r="E486" s="1" t="s">
        <v>4248</v>
      </c>
      <c r="F486" s="1" t="s">
        <v>4249</v>
      </c>
      <c r="H486" s="1">
        <v>12.466394</v>
      </c>
      <c r="I486" s="1">
        <v>0.0</v>
      </c>
      <c r="J486" s="1">
        <v>6.6376405</v>
      </c>
      <c r="K486" s="1">
        <v>0.0</v>
      </c>
      <c r="L486" s="1">
        <v>0.0</v>
      </c>
      <c r="M486" s="1">
        <v>0.69897</v>
      </c>
      <c r="N486" s="1">
        <v>0.0</v>
      </c>
      <c r="O486" s="1">
        <v>0.0</v>
      </c>
      <c r="P486" s="1">
        <v>0.0</v>
      </c>
      <c r="Q486" s="1" t="s">
        <v>4252</v>
      </c>
      <c r="R486" s="1">
        <v>3.0</v>
      </c>
      <c r="S486" s="1">
        <v>6.219999808818102</v>
      </c>
      <c r="T486" s="1">
        <v>0.0</v>
      </c>
      <c r="U486" s="1">
        <v>1.1743869</v>
      </c>
      <c r="V486" s="1">
        <v>0.0</v>
      </c>
      <c r="W486" s="1">
        <v>0.0</v>
      </c>
      <c r="X486" s="1">
        <v>0.0</v>
      </c>
      <c r="Y486" s="1">
        <v>0.0</v>
      </c>
      <c r="Z486" s="1">
        <v>6.6376405</v>
      </c>
      <c r="AA486" s="1">
        <v>0.0</v>
      </c>
      <c r="AB486" s="1">
        <v>0.0</v>
      </c>
      <c r="AC486" s="1">
        <v>0.0</v>
      </c>
      <c r="AD486" s="1">
        <v>0.0</v>
      </c>
      <c r="AE486" s="1">
        <v>153473.0</v>
      </c>
      <c r="AF486" s="1">
        <v>106.0</v>
      </c>
      <c r="AG486" s="1">
        <v>520.0</v>
      </c>
      <c r="AH486" s="1" t="s">
        <v>751</v>
      </c>
      <c r="AI486" s="1">
        <v>11.0</v>
      </c>
      <c r="AJ486" s="1">
        <v>4.0</v>
      </c>
      <c r="AK486" s="1">
        <v>4.0</v>
      </c>
      <c r="AL486" s="1">
        <v>6.0</v>
      </c>
    </row>
    <row r="487" ht="15.75" customHeight="1">
      <c r="A487" s="1" t="s">
        <v>1592</v>
      </c>
      <c r="B487" s="1">
        <v>11.0</v>
      </c>
      <c r="C487" s="1" t="s">
        <v>1756</v>
      </c>
      <c r="D487" s="1" t="s">
        <v>4255</v>
      </c>
      <c r="E487" s="1" t="s">
        <v>4256</v>
      </c>
      <c r="F487" s="1" t="s">
        <v>4257</v>
      </c>
      <c r="H487" s="1">
        <v>12.029363</v>
      </c>
      <c r="I487" s="1">
        <v>0.0</v>
      </c>
      <c r="J487" s="1">
        <v>5.0901685</v>
      </c>
      <c r="K487" s="1">
        <v>0.0</v>
      </c>
      <c r="L487" s="1">
        <v>0.0</v>
      </c>
      <c r="M487" s="1">
        <v>0.845098</v>
      </c>
      <c r="N487" s="1">
        <v>0.0</v>
      </c>
      <c r="O487" s="1">
        <v>0.0</v>
      </c>
      <c r="P487" s="1">
        <v>0.0</v>
      </c>
      <c r="Q487" s="1" t="s">
        <v>4261</v>
      </c>
      <c r="R487" s="1">
        <v>5.0</v>
      </c>
      <c r="S487" s="1">
        <v>6.820000022649765</v>
      </c>
      <c r="T487" s="1">
        <v>0.57155114</v>
      </c>
      <c r="U487" s="1">
        <v>1.0828296</v>
      </c>
      <c r="V487" s="1">
        <v>4.7219405</v>
      </c>
      <c r="W487" s="1">
        <v>5.0901685</v>
      </c>
      <c r="X487" s="1">
        <v>0.0</v>
      </c>
      <c r="Y487" s="1">
        <v>0.0</v>
      </c>
      <c r="Z487" s="1">
        <v>0.0</v>
      </c>
      <c r="AA487" s="1">
        <v>0.0</v>
      </c>
      <c r="AB487" s="1">
        <v>0.0</v>
      </c>
      <c r="AC487" s="1">
        <v>0.0</v>
      </c>
      <c r="AD487" s="1">
        <v>0.0</v>
      </c>
      <c r="AE487" s="1">
        <v>131391.0</v>
      </c>
      <c r="AF487" s="1">
        <v>310.0</v>
      </c>
      <c r="AG487" s="1">
        <v>580.0</v>
      </c>
      <c r="AH487" s="1" t="s">
        <v>4263</v>
      </c>
      <c r="AI487" s="1">
        <v>44.0</v>
      </c>
      <c r="AJ487" s="1">
        <v>8.0</v>
      </c>
      <c r="AK487" s="1">
        <v>8.0</v>
      </c>
      <c r="AL487" s="1">
        <v>11.0</v>
      </c>
    </row>
    <row r="488" ht="15.75" customHeight="1">
      <c r="A488" s="1" t="s">
        <v>1592</v>
      </c>
      <c r="B488" s="1">
        <v>12.0</v>
      </c>
      <c r="C488" s="1" t="s">
        <v>1762</v>
      </c>
      <c r="D488" s="1" t="s">
        <v>4266</v>
      </c>
      <c r="E488" s="1" t="s">
        <v>4267</v>
      </c>
      <c r="F488" s="1" t="s">
        <v>4268</v>
      </c>
      <c r="H488" s="1">
        <v>12.0136175</v>
      </c>
      <c r="I488" s="1">
        <v>0.0</v>
      </c>
      <c r="J488" s="1">
        <v>6.21419</v>
      </c>
      <c r="K488" s="1">
        <v>0.0</v>
      </c>
      <c r="L488" s="1">
        <v>0.0</v>
      </c>
      <c r="M488" s="1">
        <v>0.69897</v>
      </c>
      <c r="N488" s="1">
        <v>0.0</v>
      </c>
      <c r="O488" s="1">
        <v>0.0</v>
      </c>
      <c r="P488" s="1">
        <v>0.0</v>
      </c>
      <c r="Q488" s="1" t="s">
        <v>4271</v>
      </c>
      <c r="R488" s="1">
        <v>3.0</v>
      </c>
      <c r="S488" s="1">
        <v>6.650000095367432</v>
      </c>
      <c r="T488" s="1">
        <v>0.55987793</v>
      </c>
      <c r="U488" s="1">
        <v>0.0</v>
      </c>
      <c r="V488" s="1">
        <v>0.0</v>
      </c>
      <c r="W488" s="1">
        <v>0.0</v>
      </c>
      <c r="X488" s="1">
        <v>0.0</v>
      </c>
      <c r="Y488" s="1">
        <v>6.21419</v>
      </c>
      <c r="Z488" s="1">
        <v>0.0</v>
      </c>
      <c r="AA488" s="1">
        <v>0.0</v>
      </c>
      <c r="AB488" s="1">
        <v>0.0</v>
      </c>
      <c r="AC488" s="1">
        <v>0.0</v>
      </c>
      <c r="AD488" s="1">
        <v>0.0</v>
      </c>
      <c r="AE488" s="1">
        <v>99429.0</v>
      </c>
      <c r="AF488" s="1">
        <v>218.0</v>
      </c>
      <c r="AG488" s="1">
        <v>530.0</v>
      </c>
      <c r="AH488" s="1" t="s">
        <v>4274</v>
      </c>
      <c r="AI488" s="1">
        <v>21.0</v>
      </c>
      <c r="AJ488" s="1">
        <v>2.0</v>
      </c>
      <c r="AK488" s="1">
        <v>2.0</v>
      </c>
      <c r="AL488" s="1">
        <v>4.0</v>
      </c>
    </row>
    <row r="489" ht="15.75" customHeight="1">
      <c r="A489" s="1" t="s">
        <v>1592</v>
      </c>
      <c r="B489" s="1">
        <v>13.0</v>
      </c>
      <c r="C489" s="1" t="s">
        <v>1765</v>
      </c>
      <c r="D489" s="1" t="s">
        <v>4277</v>
      </c>
      <c r="E489" s="1" t="s">
        <v>4278</v>
      </c>
      <c r="F489" s="1" t="s">
        <v>4279</v>
      </c>
      <c r="H489" s="1">
        <v>11.878882</v>
      </c>
      <c r="I489" s="1">
        <v>0.0</v>
      </c>
      <c r="J489" s="1">
        <v>5.1241364</v>
      </c>
      <c r="K489" s="1">
        <v>0.0</v>
      </c>
      <c r="L489" s="1">
        <v>0.0</v>
      </c>
      <c r="M489" s="1">
        <v>0.69897</v>
      </c>
      <c r="N489" s="1">
        <v>0.0</v>
      </c>
      <c r="O489" s="1">
        <v>0.0</v>
      </c>
      <c r="P489" s="1">
        <v>0.0</v>
      </c>
      <c r="Q489" s="1" t="s">
        <v>4271</v>
      </c>
      <c r="R489" s="1">
        <v>3.0</v>
      </c>
      <c r="S489" s="1">
        <v>10.0</v>
      </c>
      <c r="T489" s="1">
        <v>0.0</v>
      </c>
      <c r="U489" s="1">
        <v>0.80652004</v>
      </c>
      <c r="V489" s="1">
        <v>0.0</v>
      </c>
      <c r="W489" s="1">
        <v>5.1241364</v>
      </c>
      <c r="X489" s="1">
        <v>4.353277</v>
      </c>
      <c r="Y489" s="1">
        <v>0.0</v>
      </c>
      <c r="Z489" s="1">
        <v>0.0</v>
      </c>
      <c r="AA489" s="1">
        <v>0.0</v>
      </c>
      <c r="AB489" s="1">
        <v>0.0</v>
      </c>
      <c r="AC489" s="1">
        <v>0.0</v>
      </c>
      <c r="AD489" s="1">
        <v>0.0</v>
      </c>
      <c r="AE489" s="1">
        <v>67425.0</v>
      </c>
      <c r="AF489" s="1">
        <v>118.0</v>
      </c>
      <c r="AG489" s="1">
        <v>620.0</v>
      </c>
      <c r="AH489" s="1" t="s">
        <v>1537</v>
      </c>
      <c r="AI489" s="1">
        <v>9.0</v>
      </c>
      <c r="AJ489" s="1">
        <v>2.0</v>
      </c>
      <c r="AK489" s="1">
        <v>2.0</v>
      </c>
      <c r="AL489" s="1">
        <v>3.0</v>
      </c>
    </row>
    <row r="490" ht="15.75" customHeight="1">
      <c r="A490" s="1" t="s">
        <v>1592</v>
      </c>
      <c r="B490" s="1">
        <v>14.0</v>
      </c>
      <c r="C490" s="1" t="s">
        <v>1773</v>
      </c>
      <c r="D490" s="1" t="s">
        <v>4286</v>
      </c>
      <c r="E490" s="1" t="s">
        <v>4287</v>
      </c>
      <c r="F490" s="1" t="s">
        <v>4288</v>
      </c>
      <c r="H490" s="1">
        <v>11.231312</v>
      </c>
      <c r="I490" s="1">
        <v>0.0</v>
      </c>
      <c r="J490" s="1">
        <v>6.0454555</v>
      </c>
      <c r="K490" s="1">
        <v>0.0</v>
      </c>
      <c r="L490" s="1">
        <v>0.0</v>
      </c>
      <c r="M490" s="1">
        <v>0.7781513</v>
      </c>
      <c r="N490" s="1">
        <v>0.0</v>
      </c>
      <c r="O490" s="1">
        <v>0.0</v>
      </c>
      <c r="P490" s="1">
        <v>0.0</v>
      </c>
      <c r="Q490" s="1" t="s">
        <v>4289</v>
      </c>
      <c r="R490" s="1">
        <v>4.0</v>
      </c>
      <c r="S490" s="1">
        <v>4.699999988079071</v>
      </c>
      <c r="T490" s="1">
        <v>0.0</v>
      </c>
      <c r="U490" s="1">
        <v>1.0983174</v>
      </c>
      <c r="V490" s="1">
        <v>0.0</v>
      </c>
      <c r="W490" s="1">
        <v>0.0</v>
      </c>
      <c r="X490" s="1">
        <v>6.0454555</v>
      </c>
      <c r="Y490" s="1">
        <v>0.0</v>
      </c>
      <c r="Z490" s="1">
        <v>0.0</v>
      </c>
      <c r="AA490" s="1">
        <v>0.0</v>
      </c>
      <c r="AB490" s="1">
        <v>0.0</v>
      </c>
      <c r="AC490" s="1">
        <v>0.0</v>
      </c>
      <c r="AD490" s="1">
        <v>0.0</v>
      </c>
      <c r="AE490" s="1">
        <v>65646.0</v>
      </c>
      <c r="AF490" s="1">
        <v>139.0</v>
      </c>
      <c r="AG490" s="1">
        <v>700.0</v>
      </c>
      <c r="AH490" s="1" t="s">
        <v>1824</v>
      </c>
      <c r="AI490" s="1">
        <v>90.0</v>
      </c>
      <c r="AJ490" s="1">
        <v>5.0</v>
      </c>
      <c r="AK490" s="1">
        <v>5.0</v>
      </c>
      <c r="AL490" s="1">
        <v>9.0</v>
      </c>
    </row>
    <row r="491" ht="15.75" customHeight="1">
      <c r="A491" s="1" t="s">
        <v>1592</v>
      </c>
      <c r="B491" s="1">
        <v>15.0</v>
      </c>
      <c r="C491" s="1" t="s">
        <v>1777</v>
      </c>
      <c r="D491" s="1" t="s">
        <v>4292</v>
      </c>
      <c r="E491" s="1" t="s">
        <v>4293</v>
      </c>
      <c r="F491" s="1" t="s">
        <v>4295</v>
      </c>
      <c r="H491" s="1">
        <v>10.625634</v>
      </c>
      <c r="I491" s="1">
        <v>8.49809</v>
      </c>
      <c r="J491" s="1">
        <v>0.0</v>
      </c>
      <c r="K491" s="1">
        <v>0.0</v>
      </c>
      <c r="L491" s="1">
        <v>0.0</v>
      </c>
      <c r="M491" s="1">
        <v>0.69897</v>
      </c>
      <c r="N491" s="1">
        <v>0.0</v>
      </c>
      <c r="O491" s="1">
        <v>0.0</v>
      </c>
      <c r="P491" s="1">
        <v>0.0</v>
      </c>
      <c r="Q491" s="1" t="s">
        <v>4271</v>
      </c>
      <c r="R491" s="1">
        <v>3.0</v>
      </c>
      <c r="S491" s="1">
        <v>2.200000047683716</v>
      </c>
      <c r="T491" s="1">
        <v>0.0</v>
      </c>
      <c r="U491" s="1">
        <v>0.0</v>
      </c>
      <c r="V491" s="1">
        <v>0.0</v>
      </c>
      <c r="W491" s="1">
        <v>0.0</v>
      </c>
      <c r="X491" s="1">
        <v>0.0</v>
      </c>
      <c r="Y491" s="1">
        <v>0.0</v>
      </c>
      <c r="Z491" s="1">
        <v>0.0</v>
      </c>
      <c r="AA491" s="1">
        <v>0.0</v>
      </c>
      <c r="AB491" s="1">
        <v>0.0</v>
      </c>
      <c r="AC491" s="1">
        <v>0.0</v>
      </c>
      <c r="AD491" s="1">
        <v>0.0</v>
      </c>
      <c r="AE491" s="1">
        <v>180099.0</v>
      </c>
      <c r="AF491" s="1">
        <v>86.0</v>
      </c>
      <c r="AG491" s="1">
        <v>270.0</v>
      </c>
      <c r="AH491" s="1" t="s">
        <v>4299</v>
      </c>
      <c r="AI491" s="1">
        <v>1.0</v>
      </c>
      <c r="AJ491" s="1">
        <v>3.0</v>
      </c>
      <c r="AK491" s="1">
        <v>3.0</v>
      </c>
      <c r="AL491" s="1">
        <v>2.0</v>
      </c>
    </row>
    <row r="492" ht="15.75" customHeight="1">
      <c r="A492" s="1" t="s">
        <v>1592</v>
      </c>
      <c r="B492" s="1">
        <v>16.0</v>
      </c>
      <c r="C492" s="1" t="s">
        <v>1781</v>
      </c>
      <c r="D492" s="1" t="s">
        <v>4300</v>
      </c>
      <c r="E492" s="1" t="s">
        <v>4301</v>
      </c>
      <c r="F492" s="1" t="s">
        <v>4302</v>
      </c>
      <c r="H492" s="1">
        <v>10.150298</v>
      </c>
      <c r="I492" s="1">
        <v>0.0</v>
      </c>
      <c r="J492" s="1">
        <v>4.8139277</v>
      </c>
      <c r="K492" s="1">
        <v>0.0</v>
      </c>
      <c r="L492" s="1">
        <v>0.0</v>
      </c>
      <c r="M492" s="1">
        <v>0.69897</v>
      </c>
      <c r="N492" s="1">
        <v>0.0</v>
      </c>
      <c r="O492" s="1">
        <v>0.0</v>
      </c>
      <c r="P492" s="1">
        <v>0.0</v>
      </c>
      <c r="Q492" s="1" t="s">
        <v>4208</v>
      </c>
      <c r="R492" s="1">
        <v>3.0</v>
      </c>
      <c r="S492" s="1">
        <v>8.099999904632568</v>
      </c>
      <c r="T492" s="1">
        <v>0.6135918</v>
      </c>
      <c r="U492" s="1">
        <v>1.0677725</v>
      </c>
      <c r="V492" s="1">
        <v>0.0</v>
      </c>
      <c r="W492" s="1">
        <v>4.8139277</v>
      </c>
      <c r="X492" s="1">
        <v>0.0</v>
      </c>
      <c r="Y492" s="1">
        <v>0.0</v>
      </c>
      <c r="Z492" s="1">
        <v>0.0</v>
      </c>
      <c r="AA492" s="1">
        <v>0.0</v>
      </c>
      <c r="AB492" s="1">
        <v>0.0</v>
      </c>
      <c r="AC492" s="1">
        <v>0.0</v>
      </c>
      <c r="AD492" s="1">
        <v>0.0</v>
      </c>
      <c r="AE492" s="1">
        <v>14987.0</v>
      </c>
      <c r="AF492" s="1">
        <v>106.0</v>
      </c>
      <c r="AG492" s="1">
        <v>670.0</v>
      </c>
      <c r="AH492" s="1" t="s">
        <v>1017</v>
      </c>
      <c r="AI492" s="1">
        <v>13.0</v>
      </c>
      <c r="AJ492" s="1">
        <v>6.0</v>
      </c>
      <c r="AK492" s="1">
        <v>6.0</v>
      </c>
      <c r="AL492" s="1">
        <v>11.0</v>
      </c>
    </row>
    <row r="493" ht="15.75" customHeight="1">
      <c r="A493" s="1" t="s">
        <v>1592</v>
      </c>
      <c r="B493" s="1">
        <v>17.0</v>
      </c>
      <c r="C493" s="1" t="s">
        <v>1788</v>
      </c>
      <c r="D493" s="1" t="s">
        <v>4303</v>
      </c>
      <c r="E493" s="1" t="s">
        <v>4305</v>
      </c>
      <c r="F493" s="1" t="s">
        <v>4307</v>
      </c>
      <c r="H493" s="1">
        <v>9.731528</v>
      </c>
      <c r="I493" s="1">
        <v>8.072972</v>
      </c>
      <c r="J493" s="1">
        <v>5.849697</v>
      </c>
      <c r="K493" s="1">
        <v>0.0</v>
      </c>
      <c r="L493" s="1">
        <v>0.0</v>
      </c>
      <c r="M493" s="1">
        <v>0.69897</v>
      </c>
      <c r="N493" s="1">
        <v>0.0</v>
      </c>
      <c r="O493" s="1">
        <v>0.0</v>
      </c>
      <c r="P493" s="1">
        <v>0.0</v>
      </c>
      <c r="Q493" s="1" t="s">
        <v>4308</v>
      </c>
      <c r="R493" s="1">
        <v>3.0</v>
      </c>
      <c r="S493" s="1">
        <v>0.0</v>
      </c>
      <c r="T493" s="1">
        <v>0.0</v>
      </c>
      <c r="U493" s="1">
        <v>1.1815516</v>
      </c>
      <c r="V493" s="1">
        <v>0.0</v>
      </c>
      <c r="W493" s="1">
        <v>0.0</v>
      </c>
      <c r="X493" s="1">
        <v>0.0</v>
      </c>
      <c r="Y493" s="1">
        <v>5.849697</v>
      </c>
      <c r="Z493" s="1">
        <v>0.0</v>
      </c>
      <c r="AA493" s="1">
        <v>0.0</v>
      </c>
      <c r="AB493" s="1">
        <v>0.0</v>
      </c>
      <c r="AC493" s="1">
        <v>0.0</v>
      </c>
      <c r="AD493" s="1">
        <v>0.0</v>
      </c>
      <c r="AE493" s="1">
        <v>137874.0</v>
      </c>
      <c r="AF493" s="1">
        <v>72.0</v>
      </c>
      <c r="AG493" s="1">
        <v>430.0</v>
      </c>
      <c r="AH493" s="1" t="s">
        <v>4309</v>
      </c>
      <c r="AI493" s="1">
        <v>6.0</v>
      </c>
      <c r="AJ493" s="1">
        <v>2.0</v>
      </c>
      <c r="AK493" s="1">
        <v>3.0</v>
      </c>
      <c r="AL493" s="1">
        <v>5.0</v>
      </c>
    </row>
    <row r="494" ht="15.75" customHeight="1">
      <c r="A494" s="1" t="s">
        <v>1592</v>
      </c>
      <c r="B494" s="1">
        <v>18.0</v>
      </c>
      <c r="C494" s="1" t="s">
        <v>1795</v>
      </c>
      <c r="D494" s="1" t="s">
        <v>4312</v>
      </c>
      <c r="E494" s="1" t="s">
        <v>4313</v>
      </c>
      <c r="F494" s="1" t="s">
        <v>4314</v>
      </c>
      <c r="H494" s="1">
        <v>9.461598</v>
      </c>
      <c r="I494" s="1">
        <v>0.0</v>
      </c>
      <c r="J494" s="1">
        <v>4.595698</v>
      </c>
      <c r="K494" s="1">
        <v>0.0</v>
      </c>
      <c r="L494" s="1">
        <v>0.0</v>
      </c>
      <c r="M494" s="1">
        <v>0.7781513</v>
      </c>
      <c r="N494" s="1">
        <v>0.0</v>
      </c>
      <c r="O494" s="1">
        <v>0.0</v>
      </c>
      <c r="P494" s="1">
        <v>0.0</v>
      </c>
      <c r="Q494" s="1" t="s">
        <v>4315</v>
      </c>
      <c r="R494" s="1">
        <v>4.0</v>
      </c>
      <c r="S494" s="1">
        <v>6.0</v>
      </c>
      <c r="T494" s="1">
        <v>0.0</v>
      </c>
      <c r="U494" s="1">
        <v>0.66245854</v>
      </c>
      <c r="V494" s="1">
        <v>0.0</v>
      </c>
      <c r="W494" s="1">
        <v>4.595698</v>
      </c>
      <c r="X494" s="1">
        <v>0.0</v>
      </c>
      <c r="Y494" s="1">
        <v>0.0</v>
      </c>
      <c r="Z494" s="1">
        <v>0.0</v>
      </c>
      <c r="AA494" s="1">
        <v>0.0</v>
      </c>
      <c r="AB494" s="1">
        <v>0.0</v>
      </c>
      <c r="AC494" s="1">
        <v>0.0</v>
      </c>
      <c r="AD494" s="1">
        <v>0.0</v>
      </c>
      <c r="AE494" s="1">
        <v>275201.0</v>
      </c>
      <c r="AF494" s="1">
        <v>209.0</v>
      </c>
      <c r="AG494" s="1">
        <v>290.0</v>
      </c>
      <c r="AH494" s="1" t="s">
        <v>4318</v>
      </c>
      <c r="AI494" s="1">
        <v>9.0</v>
      </c>
      <c r="AJ494" s="1">
        <v>3.0</v>
      </c>
      <c r="AK494" s="1">
        <v>4.0</v>
      </c>
      <c r="AL494" s="1">
        <v>6.0</v>
      </c>
    </row>
    <row r="495" ht="15.75" customHeight="1">
      <c r="A495" s="1" t="s">
        <v>1592</v>
      </c>
      <c r="B495" s="1">
        <v>19.0</v>
      </c>
      <c r="C495" s="1" t="s">
        <v>1801</v>
      </c>
      <c r="D495" s="1" t="s">
        <v>4321</v>
      </c>
      <c r="E495" s="1" t="s">
        <v>4322</v>
      </c>
      <c r="F495" s="1" t="s">
        <v>4323</v>
      </c>
      <c r="H495" s="1">
        <v>8.683516</v>
      </c>
      <c r="I495" s="1">
        <v>12.423303</v>
      </c>
      <c r="J495" s="1">
        <v>0.0</v>
      </c>
      <c r="K495" s="1">
        <v>0.0</v>
      </c>
      <c r="L495" s="1">
        <v>0.0</v>
      </c>
      <c r="M495" s="1">
        <v>0.69897</v>
      </c>
      <c r="N495" s="1">
        <v>0.0</v>
      </c>
      <c r="O495" s="1">
        <v>0.0</v>
      </c>
      <c r="P495" s="1">
        <v>0.0</v>
      </c>
      <c r="Q495" s="1" t="s">
        <v>4324</v>
      </c>
      <c r="R495" s="1">
        <v>3.0</v>
      </c>
      <c r="T495" s="1">
        <v>0.0</v>
      </c>
      <c r="U495" s="1">
        <v>0.0</v>
      </c>
      <c r="V495" s="1">
        <v>0.0</v>
      </c>
      <c r="W495" s="1">
        <v>0.0</v>
      </c>
      <c r="X495" s="1">
        <v>0.0</v>
      </c>
      <c r="Y495" s="1">
        <v>0.0</v>
      </c>
      <c r="Z495" s="1">
        <v>0.0</v>
      </c>
      <c r="AA495" s="1">
        <v>0.0</v>
      </c>
      <c r="AB495" s="1">
        <v>0.0</v>
      </c>
      <c r="AC495" s="1">
        <v>0.0</v>
      </c>
      <c r="AD495" s="1">
        <v>0.0</v>
      </c>
      <c r="AE495" s="1">
        <v>96400.0</v>
      </c>
      <c r="AF495" s="1">
        <v>33.0</v>
      </c>
      <c r="AG495" s="1">
        <v>220.0</v>
      </c>
      <c r="AH495" s="1" t="s">
        <v>4325</v>
      </c>
      <c r="AJ495" s="1">
        <v>1.0</v>
      </c>
      <c r="AK495" s="1">
        <v>1.0</v>
      </c>
      <c r="AL495" s="1">
        <v>1.0</v>
      </c>
    </row>
    <row r="496" ht="15.75" customHeight="1">
      <c r="A496" s="1" t="s">
        <v>1592</v>
      </c>
      <c r="B496" s="1">
        <v>20.0</v>
      </c>
      <c r="C496" s="1" t="s">
        <v>1805</v>
      </c>
      <c r="D496" s="1" t="s">
        <v>4326</v>
      </c>
      <c r="E496" s="1" t="s">
        <v>4327</v>
      </c>
      <c r="F496" s="1" t="s">
        <v>4328</v>
      </c>
      <c r="H496" s="1">
        <v>8.16591</v>
      </c>
      <c r="I496" s="1">
        <v>0.0</v>
      </c>
      <c r="J496" s="1">
        <v>3.3951187</v>
      </c>
      <c r="K496" s="1">
        <v>0.0</v>
      </c>
      <c r="L496" s="1">
        <v>0.0</v>
      </c>
      <c r="M496" s="1">
        <v>0.845098</v>
      </c>
      <c r="N496" s="1">
        <v>0.0</v>
      </c>
      <c r="O496" s="1">
        <v>0.0</v>
      </c>
      <c r="P496" s="1">
        <v>0.0</v>
      </c>
      <c r="Q496" s="1" t="s">
        <v>4329</v>
      </c>
      <c r="R496" s="1">
        <v>5.0</v>
      </c>
      <c r="S496" s="1">
        <v>7.099999904632568</v>
      </c>
      <c r="T496" s="1">
        <v>0.0</v>
      </c>
      <c r="U496" s="1">
        <v>0.0</v>
      </c>
      <c r="V496" s="1">
        <v>3.3951187</v>
      </c>
      <c r="W496" s="1">
        <v>0.0</v>
      </c>
      <c r="X496" s="1">
        <v>0.0</v>
      </c>
      <c r="Y496" s="1">
        <v>0.0</v>
      </c>
      <c r="Z496" s="1">
        <v>0.0</v>
      </c>
      <c r="AA496" s="1">
        <v>0.0</v>
      </c>
      <c r="AB496" s="1">
        <v>0.0</v>
      </c>
      <c r="AC496" s="1">
        <v>0.0</v>
      </c>
      <c r="AD496" s="1">
        <v>0.0</v>
      </c>
      <c r="AE496" s="1">
        <v>17854.0</v>
      </c>
      <c r="AF496" s="1">
        <v>19.0</v>
      </c>
      <c r="AG496" s="1">
        <v>410.0</v>
      </c>
      <c r="AH496" s="1" t="s">
        <v>4330</v>
      </c>
      <c r="AI496" s="1">
        <v>4.0</v>
      </c>
      <c r="AJ496" s="1">
        <v>3.0</v>
      </c>
      <c r="AK496" s="1">
        <v>3.0</v>
      </c>
      <c r="AL496" s="1">
        <v>3.0</v>
      </c>
    </row>
    <row r="497" ht="15.75" customHeight="1">
      <c r="A497" s="1" t="s">
        <v>1592</v>
      </c>
      <c r="B497" s="1">
        <v>21.0</v>
      </c>
      <c r="C497" s="1" t="s">
        <v>64</v>
      </c>
      <c r="D497" s="1" t="s">
        <v>602</v>
      </c>
      <c r="E497" s="1" t="s">
        <v>603</v>
      </c>
      <c r="F497" s="1" t="s">
        <v>604</v>
      </c>
      <c r="H497" s="1">
        <v>7.769331</v>
      </c>
      <c r="I497" s="1">
        <v>0.0</v>
      </c>
      <c r="J497" s="1">
        <v>0.1669598</v>
      </c>
      <c r="K497" s="1">
        <v>0.0</v>
      </c>
      <c r="L497" s="1">
        <v>0.0</v>
      </c>
      <c r="M497" s="1">
        <v>0.845098</v>
      </c>
      <c r="N497" s="1">
        <v>0.0</v>
      </c>
      <c r="O497" s="1">
        <v>0.0</v>
      </c>
      <c r="P497" s="1">
        <v>0.0</v>
      </c>
      <c r="Q497" s="1" t="s">
        <v>605</v>
      </c>
      <c r="R497" s="1">
        <v>5.0</v>
      </c>
      <c r="S497" s="1">
        <v>3031.0</v>
      </c>
      <c r="T497" s="1">
        <v>0.1669598</v>
      </c>
      <c r="U497" s="1">
        <v>0.0</v>
      </c>
      <c r="V497" s="1">
        <v>0.0</v>
      </c>
      <c r="W497" s="1">
        <v>0.0</v>
      </c>
      <c r="X497" s="1">
        <v>0.0</v>
      </c>
      <c r="Y497" s="1">
        <v>0.0</v>
      </c>
      <c r="Z497" s="1">
        <v>0.0</v>
      </c>
      <c r="AA497" s="1">
        <v>0.0</v>
      </c>
      <c r="AB497" s="1">
        <v>0.0</v>
      </c>
      <c r="AC497" s="1">
        <v>0.0</v>
      </c>
      <c r="AD497" s="1">
        <v>0.0</v>
      </c>
      <c r="AE497" s="1">
        <v>38067.0</v>
      </c>
      <c r="AF497" s="1">
        <v>1659.0</v>
      </c>
      <c r="AG497" s="1">
        <v>750.0</v>
      </c>
      <c r="AH497" s="1" t="s">
        <v>608</v>
      </c>
      <c r="AI497" s="1">
        <v>26.0</v>
      </c>
      <c r="AJ497" s="1">
        <v>4.0</v>
      </c>
      <c r="AK497" s="1">
        <v>4.0</v>
      </c>
      <c r="AL497" s="1">
        <v>23.0</v>
      </c>
    </row>
    <row r="498" ht="15.75" customHeight="1">
      <c r="A498" s="1" t="s">
        <v>1592</v>
      </c>
      <c r="B498" s="1">
        <v>22.0</v>
      </c>
      <c r="C498" s="1" t="s">
        <v>1816</v>
      </c>
      <c r="D498" s="1" t="s">
        <v>4333</v>
      </c>
      <c r="E498" s="1" t="s">
        <v>4335</v>
      </c>
      <c r="F498" s="1" t="s">
        <v>4336</v>
      </c>
      <c r="H498" s="1">
        <v>7.7228026</v>
      </c>
      <c r="I498" s="1">
        <v>0.0</v>
      </c>
      <c r="J498" s="1">
        <v>7.1819077</v>
      </c>
      <c r="K498" s="1">
        <v>0.0</v>
      </c>
      <c r="L498" s="1">
        <v>0.0</v>
      </c>
      <c r="M498" s="1">
        <v>0.60206</v>
      </c>
      <c r="N498" s="1">
        <v>0.0</v>
      </c>
      <c r="O498" s="1">
        <v>0.0</v>
      </c>
      <c r="P498" s="1">
        <v>0.0</v>
      </c>
      <c r="Q498" s="1" t="s">
        <v>4337</v>
      </c>
      <c r="R498" s="1">
        <v>2.0</v>
      </c>
      <c r="S498" s="1">
        <v>2.190000057220459</v>
      </c>
      <c r="T498" s="1">
        <v>0.0</v>
      </c>
      <c r="U498" s="1">
        <v>1.1613207</v>
      </c>
      <c r="V498" s="1">
        <v>1.8423553</v>
      </c>
      <c r="W498" s="1">
        <v>0.0</v>
      </c>
      <c r="X498" s="1">
        <v>0.0</v>
      </c>
      <c r="Y498" s="1">
        <v>0.0</v>
      </c>
      <c r="Z498" s="1">
        <v>0.0</v>
      </c>
      <c r="AA498" s="1">
        <v>0.0</v>
      </c>
      <c r="AB498" s="1">
        <v>7.1819077</v>
      </c>
      <c r="AC498" s="1">
        <v>0.0</v>
      </c>
      <c r="AD498" s="1">
        <v>0.0</v>
      </c>
      <c r="AE498" s="1">
        <v>463765.0</v>
      </c>
      <c r="AF498" s="1">
        <v>3.0</v>
      </c>
      <c r="AG498" s="1">
        <v>470.0</v>
      </c>
      <c r="AH498" s="1" t="s">
        <v>3369</v>
      </c>
      <c r="AI498" s="1">
        <v>9.0</v>
      </c>
      <c r="AJ498" s="1">
        <v>1.0</v>
      </c>
      <c r="AK498" s="1">
        <v>1.0</v>
      </c>
      <c r="AL498" s="1">
        <v>1.0</v>
      </c>
    </row>
    <row r="499" ht="15.75" customHeight="1">
      <c r="A499" s="1" t="s">
        <v>1592</v>
      </c>
      <c r="B499" s="1">
        <v>23.0</v>
      </c>
      <c r="C499" s="1" t="s">
        <v>1822</v>
      </c>
      <c r="D499" s="1" t="s">
        <v>4342</v>
      </c>
      <c r="E499" s="1" t="s">
        <v>4343</v>
      </c>
      <c r="F499" s="1" t="s">
        <v>4344</v>
      </c>
      <c r="H499" s="1">
        <v>7.3850403</v>
      </c>
      <c r="I499" s="1">
        <v>0.0</v>
      </c>
      <c r="J499" s="1">
        <v>4.31339</v>
      </c>
      <c r="K499" s="1">
        <v>0.0</v>
      </c>
      <c r="L499" s="1">
        <v>0.0</v>
      </c>
      <c r="M499" s="1">
        <v>0.69897</v>
      </c>
      <c r="N499" s="1">
        <v>0.0</v>
      </c>
      <c r="O499" s="1">
        <v>0.0</v>
      </c>
      <c r="P499" s="1">
        <v>0.0</v>
      </c>
      <c r="Q499" s="1" t="s">
        <v>4345</v>
      </c>
      <c r="R499" s="1">
        <v>3.0</v>
      </c>
      <c r="S499" s="1">
        <v>5.0</v>
      </c>
      <c r="T499" s="1">
        <v>0.0</v>
      </c>
      <c r="U499" s="1">
        <v>0.60031176</v>
      </c>
      <c r="V499" s="1">
        <v>4.31339</v>
      </c>
      <c r="W499" s="1">
        <v>3.4213626</v>
      </c>
      <c r="X499" s="1">
        <v>0.0</v>
      </c>
      <c r="Y499" s="1">
        <v>0.0</v>
      </c>
      <c r="Z499" s="1">
        <v>0.0</v>
      </c>
      <c r="AA499" s="1">
        <v>0.0</v>
      </c>
      <c r="AB499" s="1">
        <v>0.0</v>
      </c>
      <c r="AC499" s="1">
        <v>0.0</v>
      </c>
      <c r="AD499" s="1">
        <v>0.0</v>
      </c>
      <c r="AE499" s="1">
        <v>115434.0</v>
      </c>
      <c r="AF499" s="1">
        <v>77.0</v>
      </c>
      <c r="AG499" s="1">
        <v>610.0</v>
      </c>
      <c r="AH499" s="1" t="s">
        <v>3954</v>
      </c>
      <c r="AI499" s="1">
        <v>9.0</v>
      </c>
      <c r="AJ499" s="1">
        <v>2.0</v>
      </c>
      <c r="AK499" s="1">
        <v>2.0</v>
      </c>
      <c r="AL499" s="1">
        <v>3.0</v>
      </c>
    </row>
    <row r="500" ht="15.75" customHeight="1">
      <c r="A500" s="1" t="s">
        <v>1592</v>
      </c>
      <c r="B500" s="1">
        <v>24.0</v>
      </c>
      <c r="C500" s="1" t="s">
        <v>1829</v>
      </c>
      <c r="D500" s="1" t="s">
        <v>4348</v>
      </c>
      <c r="E500" s="1" t="s">
        <v>4349</v>
      </c>
      <c r="F500" s="1" t="s">
        <v>4350</v>
      </c>
      <c r="H500" s="1">
        <v>7.0401487</v>
      </c>
      <c r="I500" s="1">
        <v>0.0</v>
      </c>
      <c r="J500" s="1">
        <v>0.46333575</v>
      </c>
      <c r="K500" s="1">
        <v>0.0</v>
      </c>
      <c r="L500" s="1">
        <v>0.0</v>
      </c>
      <c r="M500" s="1">
        <v>0.7781513</v>
      </c>
      <c r="N500" s="1">
        <v>0.0</v>
      </c>
      <c r="O500" s="1">
        <v>0.0</v>
      </c>
      <c r="P500" s="1">
        <v>0.0</v>
      </c>
      <c r="Q500" s="1" t="s">
        <v>4353</v>
      </c>
      <c r="R500" s="1">
        <v>4.0</v>
      </c>
      <c r="S500" s="1">
        <v>380.2800064086914</v>
      </c>
      <c r="T500" s="1">
        <v>0.46333575</v>
      </c>
      <c r="U500" s="1">
        <v>0.0</v>
      </c>
      <c r="V500" s="1">
        <v>0.0</v>
      </c>
      <c r="W500" s="1">
        <v>0.0</v>
      </c>
      <c r="X500" s="1">
        <v>0.0</v>
      </c>
      <c r="Y500" s="1">
        <v>0.0</v>
      </c>
      <c r="Z500" s="1">
        <v>0.0</v>
      </c>
      <c r="AA500" s="1">
        <v>0.0</v>
      </c>
      <c r="AB500" s="1">
        <v>0.0</v>
      </c>
      <c r="AC500" s="1">
        <v>0.0</v>
      </c>
      <c r="AD500" s="1">
        <v>0.0</v>
      </c>
      <c r="AE500" s="1">
        <v>153135.0</v>
      </c>
      <c r="AF500" s="1">
        <v>175.0</v>
      </c>
      <c r="AH500" s="1" t="s">
        <v>1429</v>
      </c>
      <c r="AI500" s="1">
        <v>28.0</v>
      </c>
      <c r="AJ500" s="1">
        <v>5.0</v>
      </c>
      <c r="AK500" s="1">
        <v>5.0</v>
      </c>
      <c r="AL500" s="1">
        <v>16.0</v>
      </c>
    </row>
    <row r="501" ht="15.75" customHeight="1">
      <c r="A501" s="1" t="s">
        <v>1592</v>
      </c>
      <c r="B501" s="1">
        <v>25.0</v>
      </c>
      <c r="C501" s="1" t="s">
        <v>1839</v>
      </c>
      <c r="D501" s="1" t="s">
        <v>8388</v>
      </c>
      <c r="E501" s="1" t="s">
        <v>8389</v>
      </c>
      <c r="F501" s="1" t="s">
        <v>8390</v>
      </c>
      <c r="H501" s="1">
        <v>6.7979326</v>
      </c>
      <c r="I501" s="1">
        <v>11.927812</v>
      </c>
      <c r="J501" s="1">
        <v>7.6544313</v>
      </c>
      <c r="K501" s="1">
        <v>0.0</v>
      </c>
      <c r="L501" s="1">
        <v>0.0</v>
      </c>
      <c r="M501" s="1">
        <v>0.30103</v>
      </c>
      <c r="N501" s="1">
        <v>2.0</v>
      </c>
      <c r="O501" s="1">
        <v>0.0</v>
      </c>
      <c r="P501" s="1">
        <v>0.0</v>
      </c>
      <c r="Q501" s="1" t="s">
        <v>1388</v>
      </c>
      <c r="R501" s="1">
        <v>0.0</v>
      </c>
      <c r="T501" s="1">
        <v>0.0</v>
      </c>
      <c r="U501" s="1">
        <v>1.1362634</v>
      </c>
      <c r="V501" s="1">
        <v>3.706725</v>
      </c>
      <c r="W501" s="1">
        <v>3.9117112</v>
      </c>
      <c r="X501" s="1">
        <v>0.0</v>
      </c>
      <c r="Y501" s="1">
        <v>0.0</v>
      </c>
      <c r="Z501" s="1">
        <v>5.8562217</v>
      </c>
      <c r="AA501" s="1">
        <v>0.0</v>
      </c>
      <c r="AB501" s="1">
        <v>7.6544313</v>
      </c>
      <c r="AC501" s="1">
        <v>0.0</v>
      </c>
      <c r="AD501" s="1">
        <v>0.0</v>
      </c>
      <c r="AE501" s="1">
        <v>444672.0</v>
      </c>
      <c r="AF501" s="1">
        <v>64.0</v>
      </c>
      <c r="AI501" s="1">
        <v>8.0</v>
      </c>
      <c r="AK501" s="1">
        <v>0.0</v>
      </c>
      <c r="AL501" s="1">
        <v>0.0</v>
      </c>
    </row>
    <row r="502" ht="15.75" customHeight="1">
      <c r="A502" s="1" t="s">
        <v>1663</v>
      </c>
      <c r="B502" s="1">
        <v>1.0</v>
      </c>
      <c r="C502" s="1" t="s">
        <v>1843</v>
      </c>
      <c r="D502" s="1" t="s">
        <v>4362</v>
      </c>
      <c r="E502" s="1" t="s">
        <v>4363</v>
      </c>
      <c r="F502" s="1" t="s">
        <v>4364</v>
      </c>
      <c r="H502" s="1">
        <v>9.9999998E12</v>
      </c>
      <c r="I502" s="1">
        <v>0.0</v>
      </c>
      <c r="J502" s="1">
        <v>0.0</v>
      </c>
      <c r="K502" s="1">
        <v>0.0</v>
      </c>
      <c r="L502" s="1">
        <v>0.0</v>
      </c>
      <c r="M502" s="1">
        <v>0.0</v>
      </c>
      <c r="N502" s="1">
        <v>0.0</v>
      </c>
      <c r="O502" s="1">
        <v>0.0</v>
      </c>
      <c r="P502" s="1">
        <v>0.0</v>
      </c>
      <c r="Q502" s="1" t="s">
        <v>4367</v>
      </c>
      <c r="R502" s="1">
        <v>4.0</v>
      </c>
      <c r="S502" s="1">
        <v>6564.529992580414</v>
      </c>
      <c r="T502" s="1">
        <v>0.0</v>
      </c>
      <c r="U502" s="1">
        <v>0.0</v>
      </c>
      <c r="V502" s="1">
        <v>0.0</v>
      </c>
      <c r="W502" s="1">
        <v>0.0</v>
      </c>
      <c r="X502" s="1">
        <v>0.0</v>
      </c>
      <c r="Y502" s="1">
        <v>0.0</v>
      </c>
      <c r="Z502" s="1">
        <v>0.0</v>
      </c>
      <c r="AA502" s="1">
        <v>0.0</v>
      </c>
      <c r="AB502" s="1">
        <v>0.0</v>
      </c>
      <c r="AC502" s="1">
        <v>0.0</v>
      </c>
      <c r="AD502" s="1">
        <v>0.0</v>
      </c>
      <c r="AE502" s="1">
        <v>36559.0</v>
      </c>
      <c r="AF502" s="1">
        <v>6287.0</v>
      </c>
      <c r="AH502" s="1" t="s">
        <v>671</v>
      </c>
      <c r="AJ502" s="1">
        <v>22.0</v>
      </c>
      <c r="AK502" s="1">
        <v>60.0</v>
      </c>
      <c r="AL502" s="1">
        <v>16.0</v>
      </c>
    </row>
    <row r="503" ht="15.75" customHeight="1">
      <c r="A503" s="1" t="s">
        <v>1663</v>
      </c>
      <c r="B503" s="1">
        <v>2.0</v>
      </c>
      <c r="C503" s="1" t="s">
        <v>1849</v>
      </c>
      <c r="D503" s="1" t="s">
        <v>4370</v>
      </c>
      <c r="F503" s="1" t="s">
        <v>4371</v>
      </c>
      <c r="H503" s="1">
        <v>543.77405</v>
      </c>
      <c r="I503" s="1">
        <v>18.022825</v>
      </c>
      <c r="J503" s="1">
        <v>8.524251</v>
      </c>
      <c r="K503" s="1">
        <v>0.0</v>
      </c>
      <c r="L503" s="1">
        <v>0.0</v>
      </c>
      <c r="M503" s="1">
        <v>0.60206</v>
      </c>
      <c r="N503" s="1">
        <v>2.0</v>
      </c>
      <c r="O503" s="1">
        <v>0.0</v>
      </c>
      <c r="P503" s="1">
        <v>0.0</v>
      </c>
      <c r="Q503" s="1" t="s">
        <v>4372</v>
      </c>
      <c r="R503" s="1">
        <v>2.0</v>
      </c>
      <c r="S503" s="1">
        <v>1000.0</v>
      </c>
      <c r="T503" s="1">
        <v>0.0</v>
      </c>
      <c r="U503" s="1">
        <v>1.1443397</v>
      </c>
      <c r="V503" s="1">
        <v>0.0</v>
      </c>
      <c r="W503" s="1">
        <v>0.0</v>
      </c>
      <c r="X503" s="1">
        <v>0.0</v>
      </c>
      <c r="Y503" s="1">
        <v>0.0</v>
      </c>
      <c r="Z503" s="1">
        <v>0.0</v>
      </c>
      <c r="AA503" s="1">
        <v>0.0</v>
      </c>
      <c r="AB503" s="1">
        <v>8.524251</v>
      </c>
      <c r="AC503" s="1">
        <v>0.0</v>
      </c>
      <c r="AD503" s="1">
        <v>0.0</v>
      </c>
      <c r="AE503" s="1">
        <v>161309.0</v>
      </c>
      <c r="AF503" s="1">
        <v>146.0</v>
      </c>
      <c r="AH503" s="1" t="s">
        <v>4375</v>
      </c>
      <c r="AI503" s="1">
        <v>64.0</v>
      </c>
      <c r="AJ503" s="1">
        <v>2.0</v>
      </c>
      <c r="AK503" s="1">
        <v>2.0</v>
      </c>
      <c r="AL503" s="1">
        <v>4.0</v>
      </c>
    </row>
    <row r="504" ht="15.75" customHeight="1">
      <c r="A504" s="1" t="s">
        <v>1663</v>
      </c>
      <c r="B504" s="1">
        <v>3.0</v>
      </c>
      <c r="C504" s="1" t="s">
        <v>1855</v>
      </c>
      <c r="D504" s="1" t="s">
        <v>4376</v>
      </c>
      <c r="E504" s="1" t="s">
        <v>4377</v>
      </c>
      <c r="F504" s="1" t="s">
        <v>4378</v>
      </c>
      <c r="H504" s="1">
        <v>320.04276</v>
      </c>
      <c r="I504" s="1">
        <v>18.022825</v>
      </c>
      <c r="J504" s="1">
        <v>4.522989</v>
      </c>
      <c r="K504" s="1">
        <v>0.0</v>
      </c>
      <c r="L504" s="1">
        <v>0.0</v>
      </c>
      <c r="M504" s="1">
        <v>0.60206</v>
      </c>
      <c r="N504" s="1">
        <v>2.0</v>
      </c>
      <c r="O504" s="1">
        <v>0.0</v>
      </c>
      <c r="P504" s="1">
        <v>1.0</v>
      </c>
      <c r="Q504" s="1" t="s">
        <v>4379</v>
      </c>
      <c r="R504" s="1">
        <v>2.0</v>
      </c>
      <c r="S504" s="1">
        <v>400.0</v>
      </c>
      <c r="T504" s="1">
        <v>0.547615</v>
      </c>
      <c r="U504" s="1">
        <v>1.1765522</v>
      </c>
      <c r="V504" s="1">
        <v>4.522989</v>
      </c>
      <c r="W504" s="1">
        <v>3.5623899</v>
      </c>
      <c r="X504" s="1">
        <v>0.0</v>
      </c>
      <c r="Y504" s="1">
        <v>0.0</v>
      </c>
      <c r="Z504" s="1">
        <v>0.0</v>
      </c>
      <c r="AA504" s="1">
        <v>0.0</v>
      </c>
      <c r="AB504" s="1">
        <v>0.0</v>
      </c>
      <c r="AC504" s="1">
        <v>0.0</v>
      </c>
      <c r="AD504" s="1">
        <v>0.0</v>
      </c>
      <c r="AE504" s="1">
        <v>161340.0</v>
      </c>
      <c r="AF504" s="1">
        <v>48.0</v>
      </c>
      <c r="AH504" s="1" t="s">
        <v>4318</v>
      </c>
      <c r="AI504" s="1">
        <v>15.0</v>
      </c>
      <c r="AJ504" s="1">
        <v>2.0</v>
      </c>
      <c r="AK504" s="1">
        <v>2.0</v>
      </c>
      <c r="AL504" s="1">
        <v>2.0</v>
      </c>
    </row>
    <row r="505" ht="15.75" customHeight="1">
      <c r="A505" s="1" t="s">
        <v>1663</v>
      </c>
      <c r="B505" s="1">
        <v>4.0</v>
      </c>
      <c r="C505" s="1" t="s">
        <v>1861</v>
      </c>
      <c r="D505" s="1" t="s">
        <v>4384</v>
      </c>
      <c r="E505" s="1" t="s">
        <v>4385</v>
      </c>
      <c r="F505" s="1" t="s">
        <v>4386</v>
      </c>
      <c r="H505" s="1">
        <v>293.94287</v>
      </c>
      <c r="I505" s="1">
        <v>17.812443</v>
      </c>
      <c r="J505" s="1">
        <v>0.0</v>
      </c>
      <c r="K505" s="1">
        <v>0.0</v>
      </c>
      <c r="L505" s="1">
        <v>0.0</v>
      </c>
      <c r="M505" s="1">
        <v>0.60206</v>
      </c>
      <c r="N505" s="1">
        <v>2.0</v>
      </c>
      <c r="O505" s="1">
        <v>0.0</v>
      </c>
      <c r="P505" s="1">
        <v>1.0</v>
      </c>
      <c r="Q505" s="1" t="s">
        <v>4372</v>
      </c>
      <c r="R505" s="1">
        <v>2.0</v>
      </c>
      <c r="S505" s="1">
        <v>500.0</v>
      </c>
      <c r="T505" s="1">
        <v>0.0</v>
      </c>
      <c r="U505" s="1">
        <v>0.0</v>
      </c>
      <c r="V505" s="1">
        <v>0.0</v>
      </c>
      <c r="W505" s="1">
        <v>0.0</v>
      </c>
      <c r="X505" s="1">
        <v>0.0</v>
      </c>
      <c r="Y505" s="1">
        <v>0.0</v>
      </c>
      <c r="Z505" s="1">
        <v>0.0</v>
      </c>
      <c r="AA505" s="1">
        <v>0.0</v>
      </c>
      <c r="AB505" s="1">
        <v>0.0</v>
      </c>
      <c r="AC505" s="1">
        <v>0.0</v>
      </c>
      <c r="AD505" s="1">
        <v>0.0</v>
      </c>
      <c r="AE505" s="1">
        <v>181633.0</v>
      </c>
      <c r="AF505" s="1">
        <v>48.0</v>
      </c>
      <c r="AH505" s="1" t="s">
        <v>4393</v>
      </c>
      <c r="AJ505" s="1">
        <v>2.0</v>
      </c>
      <c r="AK505" s="1">
        <v>2.0</v>
      </c>
      <c r="AL505" s="1">
        <v>2.0</v>
      </c>
    </row>
    <row r="506" ht="15.75" customHeight="1">
      <c r="A506" s="1" t="s">
        <v>1663</v>
      </c>
      <c r="B506" s="1">
        <v>5.0</v>
      </c>
      <c r="C506" s="1" t="s">
        <v>1871</v>
      </c>
      <c r="D506" s="1" t="s">
        <v>4402</v>
      </c>
      <c r="E506" s="1" t="s">
        <v>4403</v>
      </c>
      <c r="F506" s="1" t="s">
        <v>4404</v>
      </c>
      <c r="H506" s="1">
        <v>133.17218</v>
      </c>
      <c r="I506" s="1">
        <v>0.0</v>
      </c>
      <c r="J506" s="1">
        <v>4.739704</v>
      </c>
      <c r="K506" s="1">
        <v>0.0</v>
      </c>
      <c r="L506" s="1">
        <v>0.0</v>
      </c>
      <c r="M506" s="1">
        <v>0.69897</v>
      </c>
      <c r="N506" s="1">
        <v>0.0</v>
      </c>
      <c r="O506" s="1">
        <v>2.0</v>
      </c>
      <c r="P506" s="1">
        <v>0.0</v>
      </c>
      <c r="Q506" s="1" t="s">
        <v>4405</v>
      </c>
      <c r="R506" s="1">
        <v>3.0</v>
      </c>
      <c r="S506" s="1">
        <v>798.1499996185303</v>
      </c>
      <c r="T506" s="1">
        <v>0.0</v>
      </c>
      <c r="U506" s="1">
        <v>0.0</v>
      </c>
      <c r="V506" s="1">
        <v>0.0</v>
      </c>
      <c r="W506" s="1">
        <v>4.739704</v>
      </c>
      <c r="X506" s="1">
        <v>0.0</v>
      </c>
      <c r="Y506" s="1">
        <v>0.0</v>
      </c>
      <c r="Z506" s="1">
        <v>0.0</v>
      </c>
      <c r="AA506" s="1">
        <v>0.0</v>
      </c>
      <c r="AB506" s="1">
        <v>0.0</v>
      </c>
      <c r="AC506" s="1">
        <v>0.0</v>
      </c>
      <c r="AD506" s="1">
        <v>0.0</v>
      </c>
      <c r="AE506" s="1">
        <v>72168.0</v>
      </c>
      <c r="AF506" s="1">
        <v>530.0</v>
      </c>
      <c r="AH506" s="1" t="s">
        <v>4092</v>
      </c>
      <c r="AI506" s="1">
        <v>178.0</v>
      </c>
      <c r="AJ506" s="1">
        <v>14.0</v>
      </c>
      <c r="AK506" s="1">
        <v>34.0</v>
      </c>
      <c r="AL506" s="1">
        <v>28.0</v>
      </c>
    </row>
    <row r="507" ht="15.75" customHeight="1">
      <c r="A507" s="1" t="s">
        <v>1663</v>
      </c>
      <c r="B507" s="1">
        <v>6.0</v>
      </c>
      <c r="C507" s="1" t="s">
        <v>1867</v>
      </c>
      <c r="D507" s="1" t="s">
        <v>4394</v>
      </c>
      <c r="E507" s="1" t="s">
        <v>4395</v>
      </c>
      <c r="F507" s="1" t="s">
        <v>4396</v>
      </c>
      <c r="H507" s="1">
        <v>130.18225</v>
      </c>
      <c r="I507" s="1">
        <v>0.0</v>
      </c>
      <c r="J507" s="1">
        <v>4.0107737</v>
      </c>
      <c r="K507" s="1">
        <v>0.0</v>
      </c>
      <c r="L507" s="1">
        <v>0.0</v>
      </c>
      <c r="M507" s="1">
        <v>0.90309</v>
      </c>
      <c r="N507" s="1">
        <v>0.0</v>
      </c>
      <c r="O507" s="1">
        <v>0.0</v>
      </c>
      <c r="P507" s="1">
        <v>0.0</v>
      </c>
      <c r="Q507" s="1" t="s">
        <v>4397</v>
      </c>
      <c r="R507" s="1">
        <v>6.0</v>
      </c>
      <c r="S507" s="1">
        <v>1290.769992925227</v>
      </c>
      <c r="T507" s="1">
        <v>0.0</v>
      </c>
      <c r="U507" s="1">
        <v>0.0</v>
      </c>
      <c r="V507" s="1">
        <v>4.0107737</v>
      </c>
      <c r="W507" s="1">
        <v>0.0</v>
      </c>
      <c r="X507" s="1">
        <v>0.0</v>
      </c>
      <c r="Y507" s="1">
        <v>0.0</v>
      </c>
      <c r="Z507" s="1">
        <v>0.0</v>
      </c>
      <c r="AA507" s="1">
        <v>0.0</v>
      </c>
      <c r="AB507" s="1">
        <v>0.0</v>
      </c>
      <c r="AC507" s="1">
        <v>0.0</v>
      </c>
      <c r="AD507" s="1">
        <v>0.0</v>
      </c>
      <c r="AE507" s="1">
        <v>40624.0</v>
      </c>
      <c r="AF507" s="1">
        <v>2047.0</v>
      </c>
      <c r="AG507" s="1">
        <v>740.0</v>
      </c>
      <c r="AH507" s="1" t="s">
        <v>4400</v>
      </c>
      <c r="AI507" s="1">
        <v>92.0</v>
      </c>
      <c r="AJ507" s="1">
        <v>8.0</v>
      </c>
      <c r="AK507" s="1">
        <v>14.0</v>
      </c>
      <c r="AL507" s="1">
        <v>14.0</v>
      </c>
    </row>
    <row r="508" ht="15.75" customHeight="1">
      <c r="A508" s="1" t="s">
        <v>1663</v>
      </c>
      <c r="B508" s="1">
        <v>7.0</v>
      </c>
      <c r="C508" s="1" t="s">
        <v>402</v>
      </c>
      <c r="D508" s="1" t="s">
        <v>1818</v>
      </c>
      <c r="E508" s="1" t="s">
        <v>1819</v>
      </c>
      <c r="F508" s="1" t="s">
        <v>1820</v>
      </c>
      <c r="H508" s="1">
        <v>93.81984</v>
      </c>
      <c r="I508" s="1">
        <v>0.0</v>
      </c>
      <c r="J508" s="1">
        <v>5.5322</v>
      </c>
      <c r="K508" s="1">
        <v>0.0</v>
      </c>
      <c r="L508" s="1">
        <v>0.0</v>
      </c>
      <c r="M508" s="1">
        <v>0.90309</v>
      </c>
      <c r="N508" s="1">
        <v>0.0</v>
      </c>
      <c r="O508" s="1">
        <v>0.0</v>
      </c>
      <c r="P508" s="1">
        <v>0.0</v>
      </c>
      <c r="Q508" s="1" t="s">
        <v>1823</v>
      </c>
      <c r="R508" s="1">
        <v>6.0</v>
      </c>
      <c r="S508" s="1">
        <v>351.6399993896484</v>
      </c>
      <c r="T508" s="1">
        <v>0.31029493</v>
      </c>
      <c r="U508" s="1">
        <v>0.0</v>
      </c>
      <c r="V508" s="1">
        <v>0.0</v>
      </c>
      <c r="W508" s="1">
        <v>0.0</v>
      </c>
      <c r="X508" s="1">
        <v>0.0</v>
      </c>
      <c r="Y508" s="1">
        <v>5.5322</v>
      </c>
      <c r="Z508" s="1">
        <v>0.0</v>
      </c>
      <c r="AA508" s="1">
        <v>0.0</v>
      </c>
      <c r="AB508" s="1">
        <v>0.0</v>
      </c>
      <c r="AC508" s="1">
        <v>0.0</v>
      </c>
      <c r="AD508" s="1">
        <v>0.0</v>
      </c>
      <c r="AE508" s="1">
        <v>179620.0</v>
      </c>
      <c r="AF508" s="1">
        <v>579.0</v>
      </c>
      <c r="AG508" s="1">
        <v>670.0</v>
      </c>
      <c r="AH508" s="1" t="s">
        <v>1824</v>
      </c>
      <c r="AI508" s="1">
        <v>28.0</v>
      </c>
      <c r="AJ508" s="1">
        <v>5.0</v>
      </c>
      <c r="AK508" s="1">
        <v>5.0</v>
      </c>
      <c r="AL508" s="1">
        <v>10.0</v>
      </c>
    </row>
    <row r="509" ht="15.75" customHeight="1">
      <c r="A509" s="1" t="s">
        <v>1663</v>
      </c>
      <c r="B509" s="1">
        <v>8.0</v>
      </c>
      <c r="C509" s="1" t="s">
        <v>1469</v>
      </c>
      <c r="D509" s="1" t="s">
        <v>3772</v>
      </c>
      <c r="E509" s="1" t="s">
        <v>3773</v>
      </c>
      <c r="F509" s="1" t="s">
        <v>3775</v>
      </c>
      <c r="H509" s="1">
        <v>90.465996</v>
      </c>
      <c r="I509" s="1">
        <v>0.0</v>
      </c>
      <c r="J509" s="1">
        <v>4.739704</v>
      </c>
      <c r="K509" s="1">
        <v>0.0</v>
      </c>
      <c r="L509" s="1">
        <v>0.0</v>
      </c>
      <c r="M509" s="1">
        <v>0.90309</v>
      </c>
      <c r="N509" s="1">
        <v>0.0</v>
      </c>
      <c r="O509" s="1">
        <v>0.0</v>
      </c>
      <c r="P509" s="1">
        <v>0.0</v>
      </c>
      <c r="Q509" s="1" t="s">
        <v>3779</v>
      </c>
      <c r="R509" s="1">
        <v>6.0</v>
      </c>
      <c r="S509" s="1">
        <v>445.6900005340576</v>
      </c>
      <c r="T509" s="1">
        <v>0.0</v>
      </c>
      <c r="U509" s="1">
        <v>0.0</v>
      </c>
      <c r="V509" s="1">
        <v>0.0</v>
      </c>
      <c r="W509" s="1">
        <v>4.739704</v>
      </c>
      <c r="X509" s="1">
        <v>0.0</v>
      </c>
      <c r="Y509" s="1">
        <v>0.0</v>
      </c>
      <c r="Z509" s="1">
        <v>0.0</v>
      </c>
      <c r="AA509" s="1">
        <v>0.0</v>
      </c>
      <c r="AB509" s="1">
        <v>0.0</v>
      </c>
      <c r="AC509" s="1">
        <v>0.0</v>
      </c>
      <c r="AD509" s="1">
        <v>0.0</v>
      </c>
      <c r="AE509" s="1">
        <v>122256.0</v>
      </c>
      <c r="AF509" s="1">
        <v>905.0</v>
      </c>
      <c r="AG509" s="1">
        <v>740.0</v>
      </c>
      <c r="AH509" s="1" t="s">
        <v>3782</v>
      </c>
      <c r="AI509" s="1">
        <v>279.0</v>
      </c>
      <c r="AJ509" s="1">
        <v>4.0</v>
      </c>
      <c r="AK509" s="1">
        <v>5.0</v>
      </c>
      <c r="AL509" s="1">
        <v>6.0</v>
      </c>
    </row>
    <row r="510" ht="15.75" customHeight="1">
      <c r="A510" s="1" t="s">
        <v>1663</v>
      </c>
      <c r="B510" s="1">
        <v>9.0</v>
      </c>
      <c r="C510" s="1" t="s">
        <v>399</v>
      </c>
      <c r="D510" s="1" t="s">
        <v>1811</v>
      </c>
      <c r="E510" s="1" t="s">
        <v>1812</v>
      </c>
      <c r="F510" s="1" t="s">
        <v>1813</v>
      </c>
      <c r="H510" s="1">
        <v>68.14085</v>
      </c>
      <c r="I510" s="1">
        <v>0.0</v>
      </c>
      <c r="J510" s="1">
        <v>4.5995936</v>
      </c>
      <c r="K510" s="1">
        <v>0.0</v>
      </c>
      <c r="L510" s="1">
        <v>0.0</v>
      </c>
      <c r="M510" s="1">
        <v>0.7781513</v>
      </c>
      <c r="N510" s="1">
        <v>0.0</v>
      </c>
      <c r="O510" s="1">
        <v>0.0</v>
      </c>
      <c r="P510" s="1">
        <v>0.0</v>
      </c>
      <c r="Q510" s="1" t="s">
        <v>1814</v>
      </c>
      <c r="R510" s="1">
        <v>4.0</v>
      </c>
      <c r="S510" s="1">
        <v>361.4500000476837</v>
      </c>
      <c r="T510" s="1">
        <v>0.0</v>
      </c>
      <c r="U510" s="1">
        <v>0.0</v>
      </c>
      <c r="V510" s="1">
        <v>0.0</v>
      </c>
      <c r="W510" s="1">
        <v>3.0761676</v>
      </c>
      <c r="X510" s="1">
        <v>0.0</v>
      </c>
      <c r="Y510" s="1">
        <v>0.0</v>
      </c>
      <c r="Z510" s="1">
        <v>4.5995936</v>
      </c>
      <c r="AA510" s="1">
        <v>0.0</v>
      </c>
      <c r="AB510" s="1">
        <v>0.0</v>
      </c>
      <c r="AC510" s="1">
        <v>0.0</v>
      </c>
      <c r="AD510" s="1">
        <v>0.0</v>
      </c>
      <c r="AE510" s="1">
        <v>3904.0</v>
      </c>
      <c r="AF510" s="1">
        <v>615.0</v>
      </c>
      <c r="AG510" s="1">
        <v>790.0</v>
      </c>
      <c r="AH510" s="1" t="s">
        <v>1817</v>
      </c>
      <c r="AI510" s="1">
        <v>3.0</v>
      </c>
      <c r="AJ510" s="1">
        <v>7.0</v>
      </c>
      <c r="AK510" s="1">
        <v>7.0</v>
      </c>
      <c r="AL510" s="1">
        <v>12.0</v>
      </c>
    </row>
    <row r="511" ht="15.75" customHeight="1">
      <c r="A511" s="1" t="s">
        <v>1663</v>
      </c>
      <c r="B511" s="1">
        <v>10.0</v>
      </c>
      <c r="C511" s="1" t="s">
        <v>1892</v>
      </c>
      <c r="D511" s="1" t="s">
        <v>4420</v>
      </c>
      <c r="E511" s="1" t="s">
        <v>4421</v>
      </c>
      <c r="F511" s="1" t="s">
        <v>4423</v>
      </c>
      <c r="H511" s="1">
        <v>59.85968</v>
      </c>
      <c r="I511" s="1">
        <v>0.0</v>
      </c>
      <c r="J511" s="1">
        <v>4.1345024</v>
      </c>
      <c r="K511" s="1">
        <v>0.0</v>
      </c>
      <c r="L511" s="1">
        <v>0.0</v>
      </c>
      <c r="M511" s="1">
        <v>0.845098</v>
      </c>
      <c r="N511" s="1">
        <v>0.0</v>
      </c>
      <c r="O511" s="1">
        <v>0.0</v>
      </c>
      <c r="P511" s="1">
        <v>0.0</v>
      </c>
      <c r="Q511" s="1" t="s">
        <v>4425</v>
      </c>
      <c r="R511" s="1">
        <v>5.0</v>
      </c>
      <c r="S511" s="1">
        <v>292.5</v>
      </c>
      <c r="T511" s="1">
        <v>0.0</v>
      </c>
      <c r="U511" s="1">
        <v>0.0</v>
      </c>
      <c r="V511" s="1">
        <v>4.1345024</v>
      </c>
      <c r="W511" s="1">
        <v>0.0</v>
      </c>
      <c r="X511" s="1">
        <v>0.0</v>
      </c>
      <c r="Y511" s="1">
        <v>0.0</v>
      </c>
      <c r="Z511" s="1">
        <v>0.0</v>
      </c>
      <c r="AA511" s="1">
        <v>0.0</v>
      </c>
      <c r="AB511" s="1">
        <v>0.0</v>
      </c>
      <c r="AC511" s="1">
        <v>0.0</v>
      </c>
      <c r="AD511" s="1">
        <v>0.0</v>
      </c>
      <c r="AE511" s="1">
        <v>94430.0</v>
      </c>
      <c r="AF511" s="1">
        <v>1106.0</v>
      </c>
      <c r="AH511" s="1" t="s">
        <v>3649</v>
      </c>
      <c r="AI511" s="1">
        <v>107.0</v>
      </c>
      <c r="AJ511" s="1">
        <v>6.0</v>
      </c>
      <c r="AK511" s="1">
        <v>6.0</v>
      </c>
      <c r="AL511" s="1">
        <v>18.0</v>
      </c>
    </row>
    <row r="512" ht="15.75" customHeight="1">
      <c r="A512" s="1" t="s">
        <v>1663</v>
      </c>
      <c r="B512" s="1">
        <v>11.0</v>
      </c>
      <c r="C512" s="1" t="s">
        <v>1898</v>
      </c>
      <c r="D512" s="1" t="s">
        <v>4428</v>
      </c>
      <c r="E512" s="1" t="s">
        <v>4429</v>
      </c>
      <c r="F512" s="1" t="s">
        <v>4430</v>
      </c>
      <c r="H512" s="1">
        <v>53.267822</v>
      </c>
      <c r="I512" s="1">
        <v>0.0</v>
      </c>
      <c r="J512" s="1">
        <v>4.8103595</v>
      </c>
      <c r="K512" s="1">
        <v>0.0</v>
      </c>
      <c r="L512" s="1">
        <v>0.0</v>
      </c>
      <c r="M512" s="1">
        <v>0.47712126</v>
      </c>
      <c r="N512" s="1">
        <v>0.0</v>
      </c>
      <c r="O512" s="1">
        <v>2.0</v>
      </c>
      <c r="P512" s="1">
        <v>0.0</v>
      </c>
      <c r="Q512" s="1" t="s">
        <v>4436</v>
      </c>
      <c r="R512" s="1">
        <v>1.0</v>
      </c>
      <c r="S512" s="1">
        <v>267.739990234375</v>
      </c>
      <c r="T512" s="1">
        <v>0.42499638</v>
      </c>
      <c r="U512" s="1">
        <v>0.0</v>
      </c>
      <c r="V512" s="1">
        <v>0.0</v>
      </c>
      <c r="W512" s="1">
        <v>4.8103595</v>
      </c>
      <c r="X512" s="1">
        <v>0.0</v>
      </c>
      <c r="Y512" s="1">
        <v>0.0</v>
      </c>
      <c r="Z512" s="1">
        <v>0.0</v>
      </c>
      <c r="AA512" s="1">
        <v>0.0</v>
      </c>
      <c r="AB512" s="1">
        <v>0.0</v>
      </c>
      <c r="AC512" s="1">
        <v>0.0</v>
      </c>
      <c r="AD512" s="1">
        <v>0.0</v>
      </c>
      <c r="AE512" s="1">
        <v>73507.0</v>
      </c>
      <c r="AF512" s="1">
        <v>97.0</v>
      </c>
      <c r="AH512" s="1" t="s">
        <v>1243</v>
      </c>
      <c r="AI512" s="1">
        <v>30.0</v>
      </c>
      <c r="AJ512" s="1">
        <v>7.0</v>
      </c>
      <c r="AK512" s="1">
        <v>7.0</v>
      </c>
      <c r="AL512" s="1">
        <v>12.0</v>
      </c>
    </row>
    <row r="513" ht="15.75" customHeight="1">
      <c r="A513" s="1" t="s">
        <v>1663</v>
      </c>
      <c r="B513" s="1">
        <v>12.0</v>
      </c>
      <c r="C513" s="1" t="s">
        <v>1904</v>
      </c>
      <c r="D513" s="1" t="s">
        <v>4437</v>
      </c>
      <c r="F513" s="1" t="s">
        <v>4438</v>
      </c>
      <c r="H513" s="1">
        <v>40.662994</v>
      </c>
      <c r="I513" s="1">
        <v>0.0</v>
      </c>
      <c r="J513" s="1">
        <v>6.425079</v>
      </c>
      <c r="K513" s="1">
        <v>0.0</v>
      </c>
      <c r="L513" s="1">
        <v>0.0</v>
      </c>
      <c r="M513" s="1">
        <v>0.30103</v>
      </c>
      <c r="N513" s="1">
        <v>0.0</v>
      </c>
      <c r="O513" s="1">
        <v>0.0</v>
      </c>
      <c r="P513" s="1">
        <v>0.0</v>
      </c>
      <c r="Q513" s="1" t="s">
        <v>1388</v>
      </c>
      <c r="R513" s="1">
        <v>0.0</v>
      </c>
      <c r="S513" s="1">
        <v>440.9999990463257</v>
      </c>
      <c r="T513" s="1">
        <v>0.0</v>
      </c>
      <c r="U513" s="1">
        <v>0.0</v>
      </c>
      <c r="V513" s="1">
        <v>2.147267</v>
      </c>
      <c r="W513" s="1">
        <v>0.0</v>
      </c>
      <c r="X513" s="1">
        <v>0.0</v>
      </c>
      <c r="Y513" s="1">
        <v>0.0</v>
      </c>
      <c r="Z513" s="1">
        <v>0.0</v>
      </c>
      <c r="AA513" s="1">
        <v>6.425079</v>
      </c>
      <c r="AB513" s="1">
        <v>0.0</v>
      </c>
      <c r="AC513" s="1">
        <v>0.0</v>
      </c>
      <c r="AD513" s="1">
        <v>0.0</v>
      </c>
      <c r="AE513" s="1">
        <v>499626.0</v>
      </c>
      <c r="AF513" s="1">
        <v>6.0</v>
      </c>
      <c r="AH513" s="1" t="s">
        <v>4440</v>
      </c>
      <c r="AI513" s="1">
        <v>4.0</v>
      </c>
      <c r="AJ513" s="1">
        <v>4.0</v>
      </c>
      <c r="AK513" s="1">
        <v>4.0</v>
      </c>
      <c r="AL513" s="1">
        <v>0.0</v>
      </c>
    </row>
    <row r="514" ht="15.75" customHeight="1">
      <c r="A514" s="1" t="s">
        <v>1663</v>
      </c>
      <c r="B514" s="1">
        <v>13.0</v>
      </c>
      <c r="C514" s="1" t="s">
        <v>1911</v>
      </c>
      <c r="D514" s="1" t="s">
        <v>4453</v>
      </c>
      <c r="E514" s="1" t="s">
        <v>4454</v>
      </c>
      <c r="F514" s="1" t="s">
        <v>4455</v>
      </c>
      <c r="H514" s="1">
        <v>40.27142</v>
      </c>
      <c r="I514" s="1">
        <v>0.0</v>
      </c>
      <c r="J514" s="1">
        <v>4.273852</v>
      </c>
      <c r="K514" s="1">
        <v>0.0</v>
      </c>
      <c r="L514" s="1">
        <v>0.0</v>
      </c>
      <c r="M514" s="1">
        <v>0.60206</v>
      </c>
      <c r="N514" s="1">
        <v>0.0</v>
      </c>
      <c r="O514" s="1">
        <v>2.0</v>
      </c>
      <c r="P514" s="1">
        <v>0.0</v>
      </c>
      <c r="Q514" s="1" t="s">
        <v>4450</v>
      </c>
      <c r="R514" s="1">
        <v>2.0</v>
      </c>
      <c r="S514" s="1">
        <v>112.6699967384338</v>
      </c>
      <c r="T514" s="1">
        <v>0.0</v>
      </c>
      <c r="U514" s="1">
        <v>0.0</v>
      </c>
      <c r="V514" s="1">
        <v>2.147267</v>
      </c>
      <c r="W514" s="1">
        <v>0.0</v>
      </c>
      <c r="X514" s="1">
        <v>4.273852</v>
      </c>
      <c r="Y514" s="1">
        <v>0.0</v>
      </c>
      <c r="Z514" s="1">
        <v>0.0</v>
      </c>
      <c r="AA514" s="1">
        <v>0.0</v>
      </c>
      <c r="AB514" s="1">
        <v>0.0</v>
      </c>
      <c r="AC514" s="1">
        <v>0.0</v>
      </c>
      <c r="AD514" s="1">
        <v>0.0</v>
      </c>
      <c r="AE514" s="1">
        <v>100082.0</v>
      </c>
      <c r="AF514" s="1">
        <v>109.0</v>
      </c>
      <c r="AH514" s="1" t="s">
        <v>920</v>
      </c>
      <c r="AI514" s="1">
        <v>5.0</v>
      </c>
      <c r="AJ514" s="1">
        <v>3.0</v>
      </c>
      <c r="AK514" s="1">
        <v>3.0</v>
      </c>
      <c r="AL514" s="1">
        <v>4.0</v>
      </c>
    </row>
    <row r="515" ht="15.75" customHeight="1">
      <c r="A515" s="1" t="s">
        <v>1663</v>
      </c>
      <c r="B515" s="1">
        <v>14.0</v>
      </c>
      <c r="C515" s="1" t="s">
        <v>872</v>
      </c>
      <c r="D515" s="1" t="s">
        <v>2622</v>
      </c>
      <c r="E515" s="1" t="s">
        <v>2623</v>
      </c>
      <c r="F515" s="1" t="s">
        <v>2624</v>
      </c>
      <c r="H515" s="1">
        <v>39.17201</v>
      </c>
      <c r="I515" s="1">
        <v>0.0</v>
      </c>
      <c r="J515" s="1">
        <v>1.1147612</v>
      </c>
      <c r="K515" s="1">
        <v>0.0</v>
      </c>
      <c r="L515" s="1">
        <v>0.0</v>
      </c>
      <c r="M515" s="1">
        <v>0.90309</v>
      </c>
      <c r="N515" s="1">
        <v>0.0</v>
      </c>
      <c r="O515" s="1">
        <v>0.0</v>
      </c>
      <c r="P515" s="1">
        <v>0.0</v>
      </c>
      <c r="Q515" s="1" t="s">
        <v>2164</v>
      </c>
      <c r="R515" s="1">
        <v>6.0</v>
      </c>
      <c r="S515" s="1">
        <v>1513.0</v>
      </c>
      <c r="T515" s="1">
        <v>0.0</v>
      </c>
      <c r="U515" s="1">
        <v>1.1147612</v>
      </c>
      <c r="V515" s="1">
        <v>0.0</v>
      </c>
      <c r="W515" s="1">
        <v>0.0</v>
      </c>
      <c r="X515" s="1">
        <v>0.0</v>
      </c>
      <c r="Y515" s="1">
        <v>0.0</v>
      </c>
      <c r="Z515" s="1">
        <v>0.0</v>
      </c>
      <c r="AA515" s="1">
        <v>0.0</v>
      </c>
      <c r="AB515" s="1">
        <v>0.0</v>
      </c>
      <c r="AC515" s="1">
        <v>0.0</v>
      </c>
      <c r="AD515" s="1">
        <v>0.0</v>
      </c>
      <c r="AE515" s="1">
        <v>42138.0</v>
      </c>
      <c r="AF515" s="1">
        <v>2589.0</v>
      </c>
      <c r="AG515" s="1">
        <v>920.0</v>
      </c>
      <c r="AH515" s="1" t="s">
        <v>2629</v>
      </c>
      <c r="AI515" s="1">
        <v>101.0</v>
      </c>
      <c r="AJ515" s="1">
        <v>9.0</v>
      </c>
      <c r="AK515" s="1">
        <v>29.0</v>
      </c>
      <c r="AL515" s="1">
        <v>17.0</v>
      </c>
    </row>
    <row r="516" ht="15.75" customHeight="1">
      <c r="A516" s="1" t="s">
        <v>1663</v>
      </c>
      <c r="B516" s="1">
        <v>15.0</v>
      </c>
      <c r="C516" s="1" t="s">
        <v>1914</v>
      </c>
      <c r="D516" s="1" t="s">
        <v>4445</v>
      </c>
      <c r="E516" s="1" t="s">
        <v>4446</v>
      </c>
      <c r="F516" s="1" t="s">
        <v>4447</v>
      </c>
      <c r="H516" s="1">
        <v>37.49637</v>
      </c>
      <c r="I516" s="1">
        <v>0.0</v>
      </c>
      <c r="J516" s="1">
        <v>3.8150554</v>
      </c>
      <c r="K516" s="1">
        <v>0.0</v>
      </c>
      <c r="L516" s="1">
        <v>0.0</v>
      </c>
      <c r="M516" s="1">
        <v>0.60206</v>
      </c>
      <c r="N516" s="1">
        <v>0.0</v>
      </c>
      <c r="O516" s="1">
        <v>0.0</v>
      </c>
      <c r="P516" s="1">
        <v>0.0</v>
      </c>
      <c r="Q516" s="1" t="s">
        <v>4450</v>
      </c>
      <c r="R516" s="1">
        <v>2.0</v>
      </c>
      <c r="S516" s="1">
        <v>265.5</v>
      </c>
      <c r="T516" s="1">
        <v>0.0</v>
      </c>
      <c r="U516" s="1">
        <v>0.0</v>
      </c>
      <c r="V516" s="1">
        <v>3.8150554</v>
      </c>
      <c r="W516" s="1">
        <v>0.0</v>
      </c>
      <c r="X516" s="1">
        <v>0.0</v>
      </c>
      <c r="Y516" s="1">
        <v>0.0</v>
      </c>
      <c r="Z516" s="1">
        <v>0.0</v>
      </c>
      <c r="AA516" s="1">
        <v>0.0</v>
      </c>
      <c r="AB516" s="1">
        <v>0.0</v>
      </c>
      <c r="AC516" s="1">
        <v>0.0</v>
      </c>
      <c r="AD516" s="1">
        <v>0.0</v>
      </c>
      <c r="AE516" s="1">
        <v>42685.0</v>
      </c>
      <c r="AF516" s="1">
        <v>330.0</v>
      </c>
      <c r="AH516" s="1" t="s">
        <v>2083</v>
      </c>
      <c r="AI516" s="1">
        <v>53.0</v>
      </c>
      <c r="AJ516" s="1">
        <v>6.0</v>
      </c>
      <c r="AK516" s="1">
        <v>10.0</v>
      </c>
      <c r="AL516" s="1">
        <v>14.0</v>
      </c>
    </row>
    <row r="517" ht="15.75" customHeight="1">
      <c r="A517" s="1" t="s">
        <v>1663</v>
      </c>
      <c r="B517" s="1">
        <v>16.0</v>
      </c>
      <c r="C517" s="1" t="s">
        <v>1930</v>
      </c>
      <c r="D517" s="1" t="s">
        <v>4511</v>
      </c>
      <c r="E517" s="1" t="s">
        <v>4512</v>
      </c>
      <c r="F517" s="1" t="s">
        <v>4513</v>
      </c>
      <c r="H517" s="1">
        <v>35.490913</v>
      </c>
      <c r="I517" s="1">
        <v>0.0</v>
      </c>
      <c r="J517" s="1">
        <v>0.0</v>
      </c>
      <c r="K517" s="1">
        <v>0.0</v>
      </c>
      <c r="L517" s="1">
        <v>0.0</v>
      </c>
      <c r="M517" s="1">
        <v>0.60206</v>
      </c>
      <c r="N517" s="1">
        <v>0.0</v>
      </c>
      <c r="O517" s="1">
        <v>2.0</v>
      </c>
      <c r="P517" s="1">
        <v>0.0</v>
      </c>
      <c r="Q517" s="1" t="s">
        <v>4517</v>
      </c>
      <c r="R517" s="1">
        <v>2.0</v>
      </c>
      <c r="S517" s="1">
        <v>555.0</v>
      </c>
      <c r="T517" s="1">
        <v>0.0</v>
      </c>
      <c r="U517" s="1">
        <v>0.0</v>
      </c>
      <c r="V517" s="1">
        <v>0.0</v>
      </c>
      <c r="W517" s="1">
        <v>0.0</v>
      </c>
      <c r="X517" s="1">
        <v>0.0</v>
      </c>
      <c r="Y517" s="1">
        <v>0.0</v>
      </c>
      <c r="Z517" s="1">
        <v>0.0</v>
      </c>
      <c r="AA517" s="1">
        <v>0.0</v>
      </c>
      <c r="AB517" s="1">
        <v>0.0</v>
      </c>
      <c r="AC517" s="1">
        <v>0.0</v>
      </c>
      <c r="AD517" s="1">
        <v>0.0</v>
      </c>
      <c r="AE517" s="1">
        <v>31870.0</v>
      </c>
      <c r="AF517" s="1">
        <v>531.0</v>
      </c>
      <c r="AH517" s="1" t="s">
        <v>4518</v>
      </c>
      <c r="AI517" s="1">
        <v>117.0</v>
      </c>
      <c r="AJ517" s="1">
        <v>5.0</v>
      </c>
      <c r="AK517" s="1">
        <v>9.0</v>
      </c>
      <c r="AL517" s="1">
        <v>19.0</v>
      </c>
    </row>
    <row r="518" ht="15.75" customHeight="1">
      <c r="A518" s="1" t="s">
        <v>1663</v>
      </c>
      <c r="B518" s="1">
        <v>17.0</v>
      </c>
      <c r="C518" s="1" t="s">
        <v>1926</v>
      </c>
      <c r="D518" s="1" t="s">
        <v>4459</v>
      </c>
      <c r="E518" s="1" t="s">
        <v>4460</v>
      </c>
      <c r="F518" s="1" t="s">
        <v>4462</v>
      </c>
      <c r="H518" s="1">
        <v>28.37101</v>
      </c>
      <c r="I518" s="1">
        <v>0.0</v>
      </c>
      <c r="J518" s="1">
        <v>4.604442</v>
      </c>
      <c r="K518" s="1">
        <v>0.0</v>
      </c>
      <c r="L518" s="1">
        <v>0.0</v>
      </c>
      <c r="M518" s="1">
        <v>0.7781513</v>
      </c>
      <c r="N518" s="1">
        <v>0.0</v>
      </c>
      <c r="O518" s="1">
        <v>0.0</v>
      </c>
      <c r="P518" s="1">
        <v>0.0</v>
      </c>
      <c r="Q518" s="1" t="s">
        <v>4464</v>
      </c>
      <c r="R518" s="1">
        <v>4.0</v>
      </c>
      <c r="S518" s="1">
        <v>61.69999980926514</v>
      </c>
      <c r="T518" s="1">
        <v>0.0</v>
      </c>
      <c r="U518" s="1">
        <v>0.0</v>
      </c>
      <c r="V518" s="1">
        <v>0.0</v>
      </c>
      <c r="W518" s="1">
        <v>4.604442</v>
      </c>
      <c r="X518" s="1">
        <v>0.0</v>
      </c>
      <c r="Y518" s="1">
        <v>0.0</v>
      </c>
      <c r="Z518" s="1">
        <v>0.0</v>
      </c>
      <c r="AA518" s="1">
        <v>0.0</v>
      </c>
      <c r="AB518" s="1">
        <v>0.0</v>
      </c>
      <c r="AC518" s="1">
        <v>0.0</v>
      </c>
      <c r="AD518" s="1">
        <v>0.0</v>
      </c>
      <c r="AE518" s="1">
        <v>204386.0</v>
      </c>
      <c r="AF518" s="1">
        <v>272.0</v>
      </c>
      <c r="AG518" s="1">
        <v>830.0</v>
      </c>
      <c r="AH518" s="1" t="s">
        <v>4466</v>
      </c>
      <c r="AI518" s="1">
        <v>64.0</v>
      </c>
      <c r="AJ518" s="1">
        <v>4.0</v>
      </c>
      <c r="AK518" s="1">
        <v>5.0</v>
      </c>
      <c r="AL518" s="1">
        <v>11.0</v>
      </c>
    </row>
    <row r="519" ht="15.75" customHeight="1">
      <c r="A519" s="1" t="s">
        <v>1663</v>
      </c>
      <c r="B519" s="1">
        <v>18.0</v>
      </c>
      <c r="C519" s="1" t="s">
        <v>413</v>
      </c>
      <c r="D519" s="1" t="s">
        <v>1844</v>
      </c>
      <c r="E519" s="1" t="s">
        <v>1845</v>
      </c>
      <c r="F519" s="1" t="s">
        <v>1846</v>
      </c>
      <c r="H519" s="1">
        <v>23.50206</v>
      </c>
      <c r="I519" s="1">
        <v>0.0</v>
      </c>
      <c r="J519" s="1">
        <v>1.4917289</v>
      </c>
      <c r="K519" s="1">
        <v>0.0</v>
      </c>
      <c r="L519" s="1">
        <v>0.0</v>
      </c>
      <c r="M519" s="1">
        <v>0.69897</v>
      </c>
      <c r="N519" s="1">
        <v>0.0</v>
      </c>
      <c r="O519" s="1">
        <v>0.0</v>
      </c>
      <c r="P519" s="1">
        <v>0.0</v>
      </c>
      <c r="Q519" s="1" t="s">
        <v>1847</v>
      </c>
      <c r="R519" s="1">
        <v>3.0</v>
      </c>
      <c r="S519" s="1">
        <v>507.0600004196167</v>
      </c>
      <c r="T519" s="1">
        <v>0.0</v>
      </c>
      <c r="U519" s="1">
        <v>0.0</v>
      </c>
      <c r="V519" s="1">
        <v>1.4917289</v>
      </c>
      <c r="W519" s="1">
        <v>0.0</v>
      </c>
      <c r="X519" s="1">
        <v>0.0</v>
      </c>
      <c r="Y519" s="1">
        <v>0.0</v>
      </c>
      <c r="Z519" s="1">
        <v>0.0</v>
      </c>
      <c r="AA519" s="1">
        <v>0.0</v>
      </c>
      <c r="AB519" s="1">
        <v>0.0</v>
      </c>
      <c r="AC519" s="1">
        <v>0.0</v>
      </c>
      <c r="AD519" s="1">
        <v>0.0</v>
      </c>
      <c r="AE519" s="1">
        <v>237106.0</v>
      </c>
      <c r="AF519" s="1">
        <v>1080.0</v>
      </c>
      <c r="AG519" s="1">
        <v>680.0</v>
      </c>
      <c r="AH519" s="1" t="s">
        <v>1400</v>
      </c>
      <c r="AI519" s="1">
        <v>5.0</v>
      </c>
      <c r="AJ519" s="1">
        <v>8.0</v>
      </c>
      <c r="AK519" s="1">
        <v>8.0</v>
      </c>
      <c r="AL519" s="1">
        <v>17.0</v>
      </c>
    </row>
    <row r="520" ht="15.75" customHeight="1">
      <c r="A520" s="1" t="s">
        <v>1663</v>
      </c>
      <c r="B520" s="1">
        <v>19.0</v>
      </c>
      <c r="C520" s="1" t="s">
        <v>1938</v>
      </c>
      <c r="D520" s="1" t="s">
        <v>4473</v>
      </c>
      <c r="E520" s="1" t="s">
        <v>4474</v>
      </c>
      <c r="F520" s="1" t="s">
        <v>4475</v>
      </c>
      <c r="H520" s="1">
        <v>23.192152</v>
      </c>
      <c r="I520" s="1">
        <v>0.0</v>
      </c>
      <c r="J520" s="1">
        <v>3.609559</v>
      </c>
      <c r="K520" s="1">
        <v>0.0</v>
      </c>
      <c r="L520" s="1">
        <v>0.0</v>
      </c>
      <c r="M520" s="1">
        <v>0.69897</v>
      </c>
      <c r="N520" s="1">
        <v>0.0</v>
      </c>
      <c r="O520" s="1">
        <v>0.0</v>
      </c>
      <c r="P520" s="1">
        <v>0.0</v>
      </c>
      <c r="Q520" s="1" t="s">
        <v>4477</v>
      </c>
      <c r="R520" s="1">
        <v>3.0</v>
      </c>
      <c r="S520" s="1">
        <v>83.5</v>
      </c>
      <c r="T520" s="1">
        <v>0.0</v>
      </c>
      <c r="U520" s="1">
        <v>0.0</v>
      </c>
      <c r="V520" s="1">
        <v>3.609559</v>
      </c>
      <c r="W520" s="1">
        <v>0.0</v>
      </c>
      <c r="X520" s="1">
        <v>0.0</v>
      </c>
      <c r="Y520" s="1">
        <v>0.0</v>
      </c>
      <c r="Z520" s="1">
        <v>0.0</v>
      </c>
      <c r="AA520" s="1">
        <v>0.0</v>
      </c>
      <c r="AB520" s="1">
        <v>0.0</v>
      </c>
      <c r="AC520" s="1">
        <v>0.0</v>
      </c>
      <c r="AD520" s="1">
        <v>0.0</v>
      </c>
      <c r="AE520" s="1">
        <v>71495.0</v>
      </c>
      <c r="AF520" s="1">
        <v>151.0</v>
      </c>
      <c r="AG520" s="1">
        <v>690.0</v>
      </c>
      <c r="AH520" s="1" t="s">
        <v>3378</v>
      </c>
      <c r="AI520" s="1">
        <v>88.0</v>
      </c>
      <c r="AJ520" s="1">
        <v>4.0</v>
      </c>
      <c r="AK520" s="1">
        <v>4.0</v>
      </c>
      <c r="AL520" s="1">
        <v>5.0</v>
      </c>
    </row>
    <row r="521" ht="15.75" customHeight="1">
      <c r="A521" s="1" t="s">
        <v>1663</v>
      </c>
      <c r="B521" s="1">
        <v>20.0</v>
      </c>
      <c r="C521" s="1" t="s">
        <v>1950</v>
      </c>
      <c r="D521" s="1" t="s">
        <v>8433</v>
      </c>
      <c r="E521" s="1" t="s">
        <v>8434</v>
      </c>
      <c r="F521" s="1" t="s">
        <v>8435</v>
      </c>
      <c r="H521" s="1">
        <v>19.782343</v>
      </c>
      <c r="I521" s="1">
        <v>0.0</v>
      </c>
      <c r="J521" s="1">
        <v>0.4496174</v>
      </c>
      <c r="K521" s="1">
        <v>0.0</v>
      </c>
      <c r="L521" s="1">
        <v>0.0</v>
      </c>
      <c r="M521" s="1">
        <v>0.60206</v>
      </c>
      <c r="N521" s="1">
        <v>0.0</v>
      </c>
      <c r="O521" s="1">
        <v>2.0</v>
      </c>
      <c r="P521" s="1">
        <v>0.0</v>
      </c>
      <c r="Q521" s="1" t="s">
        <v>8436</v>
      </c>
      <c r="R521" s="1">
        <v>2.0</v>
      </c>
      <c r="S521" s="1">
        <v>178.9200000762939</v>
      </c>
      <c r="T521" s="1">
        <v>0.4496174</v>
      </c>
      <c r="U521" s="1">
        <v>0.0</v>
      </c>
      <c r="V521" s="1">
        <v>0.0</v>
      </c>
      <c r="W521" s="1">
        <v>0.0</v>
      </c>
      <c r="X521" s="1">
        <v>0.0</v>
      </c>
      <c r="Y521" s="1">
        <v>0.0</v>
      </c>
      <c r="Z521" s="1">
        <v>0.0</v>
      </c>
      <c r="AA521" s="1">
        <v>0.0</v>
      </c>
      <c r="AB521" s="1">
        <v>0.0</v>
      </c>
      <c r="AC521" s="1">
        <v>0.0</v>
      </c>
      <c r="AD521" s="1">
        <v>0.0</v>
      </c>
      <c r="AE521" s="1">
        <v>30804.0</v>
      </c>
      <c r="AF521" s="1">
        <v>141.0</v>
      </c>
      <c r="AH521" s="1" t="s">
        <v>8033</v>
      </c>
      <c r="AI521" s="1">
        <v>24.0</v>
      </c>
      <c r="AJ521" s="1">
        <v>5.0</v>
      </c>
      <c r="AK521" s="1">
        <v>6.0</v>
      </c>
      <c r="AL521" s="1">
        <v>12.0</v>
      </c>
    </row>
    <row r="522" ht="15.75" customHeight="1">
      <c r="A522" s="1" t="s">
        <v>1663</v>
      </c>
      <c r="B522" s="1">
        <v>21.0</v>
      </c>
      <c r="C522" s="1" t="s">
        <v>1944</v>
      </c>
      <c r="D522" s="1" t="s">
        <v>4481</v>
      </c>
      <c r="E522" s="1" t="s">
        <v>4482</v>
      </c>
      <c r="F522" s="1" t="s">
        <v>4483</v>
      </c>
      <c r="H522" s="1">
        <v>19.673174</v>
      </c>
      <c r="I522" s="1">
        <v>0.0</v>
      </c>
      <c r="J522" s="1">
        <v>3.159749</v>
      </c>
      <c r="K522" s="1">
        <v>0.0</v>
      </c>
      <c r="L522" s="1">
        <v>0.0</v>
      </c>
      <c r="M522" s="1">
        <v>0.7781513</v>
      </c>
      <c r="N522" s="1">
        <v>0.0</v>
      </c>
      <c r="O522" s="1">
        <v>0.0</v>
      </c>
      <c r="P522" s="1">
        <v>0.0</v>
      </c>
      <c r="Q522" s="1" t="s">
        <v>4484</v>
      </c>
      <c r="R522" s="1">
        <v>4.0</v>
      </c>
      <c r="S522" s="1">
        <v>63.01999999955297</v>
      </c>
      <c r="T522" s="1">
        <v>0.0</v>
      </c>
      <c r="U522" s="1">
        <v>0.0</v>
      </c>
      <c r="V522" s="1">
        <v>3.159749</v>
      </c>
      <c r="W522" s="1">
        <v>0.0</v>
      </c>
      <c r="X522" s="1">
        <v>0.0</v>
      </c>
      <c r="Y522" s="1">
        <v>0.0</v>
      </c>
      <c r="Z522" s="1">
        <v>0.0</v>
      </c>
      <c r="AA522" s="1">
        <v>0.0</v>
      </c>
      <c r="AB522" s="1">
        <v>0.0</v>
      </c>
      <c r="AC522" s="1">
        <v>0.0</v>
      </c>
      <c r="AD522" s="1">
        <v>0.0</v>
      </c>
      <c r="AE522" s="1">
        <v>74877.0</v>
      </c>
      <c r="AF522" s="1">
        <v>142.0</v>
      </c>
      <c r="AG522" s="1">
        <v>900.0</v>
      </c>
      <c r="AH522" s="1" t="s">
        <v>1448</v>
      </c>
      <c r="AI522" s="1">
        <v>27.0</v>
      </c>
      <c r="AJ522" s="1">
        <v>5.0</v>
      </c>
      <c r="AK522" s="1">
        <v>5.0</v>
      </c>
      <c r="AL522" s="1">
        <v>5.0</v>
      </c>
    </row>
    <row r="523" ht="15.75" customHeight="1">
      <c r="A523" s="1" t="s">
        <v>1663</v>
      </c>
      <c r="B523" s="1">
        <v>22.0</v>
      </c>
      <c r="C523" s="1" t="s">
        <v>1963</v>
      </c>
      <c r="D523" s="1" t="s">
        <v>8437</v>
      </c>
      <c r="E523" s="1" t="s">
        <v>8438</v>
      </c>
      <c r="F523" s="1" t="s">
        <v>8439</v>
      </c>
      <c r="H523" s="1">
        <v>19.64062</v>
      </c>
      <c r="I523" s="1">
        <v>0.0</v>
      </c>
      <c r="J523" s="1">
        <v>0.2566013</v>
      </c>
      <c r="K523" s="1">
        <v>0.0</v>
      </c>
      <c r="L523" s="1">
        <v>0.0</v>
      </c>
      <c r="M523" s="1">
        <v>0.47712126</v>
      </c>
      <c r="N523" s="1">
        <v>0.0</v>
      </c>
      <c r="O523" s="1">
        <v>2.0</v>
      </c>
      <c r="P523" s="1">
        <v>0.0</v>
      </c>
      <c r="Q523" s="1" t="s">
        <v>4436</v>
      </c>
      <c r="R523" s="1">
        <v>1.0</v>
      </c>
      <c r="S523" s="1">
        <v>222.0</v>
      </c>
      <c r="T523" s="1">
        <v>0.2566013</v>
      </c>
      <c r="U523" s="1">
        <v>0.0</v>
      </c>
      <c r="V523" s="1">
        <v>0.0</v>
      </c>
      <c r="W523" s="1">
        <v>0.0</v>
      </c>
      <c r="X523" s="1">
        <v>0.0</v>
      </c>
      <c r="Y523" s="1">
        <v>0.0</v>
      </c>
      <c r="Z523" s="1">
        <v>0.0</v>
      </c>
      <c r="AA523" s="1">
        <v>0.0</v>
      </c>
      <c r="AB523" s="1">
        <v>0.0</v>
      </c>
      <c r="AC523" s="1">
        <v>0.0</v>
      </c>
      <c r="AD523" s="1">
        <v>0.0</v>
      </c>
      <c r="AE523" s="1">
        <v>143960.0</v>
      </c>
      <c r="AF523" s="1">
        <v>416.0</v>
      </c>
      <c r="AH523" s="1" t="s">
        <v>1675</v>
      </c>
      <c r="AI523" s="1">
        <v>23.0</v>
      </c>
      <c r="AJ523" s="1">
        <v>4.0</v>
      </c>
      <c r="AK523" s="1">
        <v>7.0</v>
      </c>
      <c r="AL523" s="1">
        <v>12.0</v>
      </c>
    </row>
    <row r="524" ht="15.75" customHeight="1">
      <c r="A524" s="1" t="s">
        <v>1663</v>
      </c>
      <c r="B524" s="1">
        <v>23.0</v>
      </c>
      <c r="C524" s="1" t="s">
        <v>1947</v>
      </c>
      <c r="D524" s="1" t="s">
        <v>4489</v>
      </c>
      <c r="E524" s="1" t="s">
        <v>4490</v>
      </c>
      <c r="F524" s="1" t="s">
        <v>4491</v>
      </c>
      <c r="H524" s="1">
        <v>19.280296</v>
      </c>
      <c r="I524" s="1">
        <v>0.0</v>
      </c>
      <c r="J524" s="1">
        <v>6.37299</v>
      </c>
      <c r="K524" s="1">
        <v>0.0</v>
      </c>
      <c r="L524" s="1">
        <v>0.0</v>
      </c>
      <c r="M524" s="1">
        <v>0.30103</v>
      </c>
      <c r="N524" s="1">
        <v>0.0</v>
      </c>
      <c r="O524" s="1">
        <v>0.0</v>
      </c>
      <c r="P524" s="1">
        <v>0.0</v>
      </c>
      <c r="Q524" s="1" t="s">
        <v>1388</v>
      </c>
      <c r="R524" s="1">
        <v>0.0</v>
      </c>
      <c r="S524" s="1">
        <v>100.0</v>
      </c>
      <c r="T524" s="1">
        <v>0.0</v>
      </c>
      <c r="U524" s="1">
        <v>0.0</v>
      </c>
      <c r="V524" s="1">
        <v>2.4468246</v>
      </c>
      <c r="W524" s="1">
        <v>0.0</v>
      </c>
      <c r="X524" s="1">
        <v>0.0</v>
      </c>
      <c r="Y524" s="1">
        <v>6.37299</v>
      </c>
      <c r="Z524" s="1">
        <v>0.0</v>
      </c>
      <c r="AA524" s="1">
        <v>0.0</v>
      </c>
      <c r="AB524" s="1">
        <v>0.0</v>
      </c>
      <c r="AC524" s="1">
        <v>0.0</v>
      </c>
      <c r="AD524" s="1">
        <v>0.0</v>
      </c>
      <c r="AE524" s="1">
        <v>168836.0</v>
      </c>
      <c r="AF524" s="1">
        <v>21.0</v>
      </c>
      <c r="AH524" s="1" t="s">
        <v>4494</v>
      </c>
      <c r="AI524" s="1">
        <v>4.0</v>
      </c>
      <c r="AJ524" s="1">
        <v>1.0</v>
      </c>
      <c r="AK524" s="1">
        <v>16.0</v>
      </c>
      <c r="AL524" s="1">
        <v>1.0</v>
      </c>
    </row>
    <row r="525" ht="15.75" customHeight="1">
      <c r="A525" s="1" t="s">
        <v>1663</v>
      </c>
      <c r="B525" s="1">
        <v>24.0</v>
      </c>
      <c r="C525" s="1" t="s">
        <v>1973</v>
      </c>
      <c r="D525" s="1" t="s">
        <v>8444</v>
      </c>
      <c r="E525" s="1" t="s">
        <v>8445</v>
      </c>
      <c r="F525" s="1" t="s">
        <v>8446</v>
      </c>
      <c r="H525" s="1">
        <v>16.77145</v>
      </c>
      <c r="I525" s="1">
        <v>0.0</v>
      </c>
      <c r="J525" s="1">
        <v>0.0</v>
      </c>
      <c r="K525" s="1">
        <v>0.0</v>
      </c>
      <c r="L525" s="1">
        <v>0.0</v>
      </c>
      <c r="M525" s="1">
        <v>0.60206</v>
      </c>
      <c r="N525" s="1">
        <v>0.0</v>
      </c>
      <c r="O525" s="1">
        <v>2.0</v>
      </c>
      <c r="P525" s="1">
        <v>0.0</v>
      </c>
      <c r="Q525" s="1" t="s">
        <v>8447</v>
      </c>
      <c r="R525" s="1">
        <v>2.0</v>
      </c>
      <c r="S525" s="1">
        <v>193.0</v>
      </c>
      <c r="T525" s="1">
        <v>0.0</v>
      </c>
      <c r="U525" s="1">
        <v>0.0</v>
      </c>
      <c r="V525" s="1">
        <v>0.0</v>
      </c>
      <c r="W525" s="1">
        <v>0.0</v>
      </c>
      <c r="X525" s="1">
        <v>0.0</v>
      </c>
      <c r="Y525" s="1">
        <v>0.0</v>
      </c>
      <c r="Z525" s="1">
        <v>0.0</v>
      </c>
      <c r="AA525" s="1">
        <v>0.0</v>
      </c>
      <c r="AB525" s="1">
        <v>0.0</v>
      </c>
      <c r="AC525" s="1">
        <v>0.0</v>
      </c>
      <c r="AD525" s="1">
        <v>0.0</v>
      </c>
      <c r="AE525" s="1">
        <v>65136.0</v>
      </c>
      <c r="AF525" s="1">
        <v>79.0</v>
      </c>
      <c r="AH525" s="1" t="s">
        <v>8448</v>
      </c>
      <c r="AJ525" s="1">
        <v>8.0</v>
      </c>
      <c r="AK525" s="1">
        <v>9.0</v>
      </c>
      <c r="AL525" s="1">
        <v>13.0</v>
      </c>
    </row>
    <row r="526" ht="15.75" customHeight="1">
      <c r="A526" s="1" t="s">
        <v>1663</v>
      </c>
      <c r="B526" s="1">
        <v>25.0</v>
      </c>
      <c r="C526" s="1" t="s">
        <v>1956</v>
      </c>
      <c r="D526" s="1" t="s">
        <v>4496</v>
      </c>
      <c r="E526" s="1" t="s">
        <v>4497</v>
      </c>
      <c r="F526" s="1" t="s">
        <v>4498</v>
      </c>
      <c r="H526" s="1">
        <v>15.262162</v>
      </c>
      <c r="I526" s="1">
        <v>0.0</v>
      </c>
      <c r="J526" s="1">
        <v>1.1304954</v>
      </c>
      <c r="K526" s="1">
        <v>0.0</v>
      </c>
      <c r="L526" s="1">
        <v>0.0</v>
      </c>
      <c r="M526" s="1">
        <v>0.7781513</v>
      </c>
      <c r="N526" s="1">
        <v>0.0</v>
      </c>
      <c r="O526" s="1">
        <v>0.0</v>
      </c>
      <c r="P526" s="1">
        <v>0.0</v>
      </c>
      <c r="Q526" s="1" t="s">
        <v>4499</v>
      </c>
      <c r="R526" s="1">
        <v>4.0</v>
      </c>
      <c r="S526" s="1">
        <v>300.0</v>
      </c>
      <c r="T526" s="1">
        <v>0.0</v>
      </c>
      <c r="U526" s="1">
        <v>1.1304954</v>
      </c>
      <c r="V526" s="1">
        <v>0.0</v>
      </c>
      <c r="W526" s="1">
        <v>0.0</v>
      </c>
      <c r="X526" s="1">
        <v>0.0</v>
      </c>
      <c r="Y526" s="1">
        <v>0.0</v>
      </c>
      <c r="Z526" s="1">
        <v>0.0</v>
      </c>
      <c r="AA526" s="1">
        <v>0.0</v>
      </c>
      <c r="AB526" s="1">
        <v>0.0</v>
      </c>
      <c r="AC526" s="1">
        <v>0.0</v>
      </c>
      <c r="AD526" s="1">
        <v>0.0</v>
      </c>
      <c r="AE526" s="1">
        <v>42047.0</v>
      </c>
      <c r="AF526" s="1">
        <v>434.0</v>
      </c>
      <c r="AG526" s="1">
        <v>880.0</v>
      </c>
      <c r="AH526" s="1" t="s">
        <v>905</v>
      </c>
      <c r="AI526" s="1">
        <v>65.0</v>
      </c>
      <c r="AJ526" s="1">
        <v>5.0</v>
      </c>
      <c r="AK526" s="1">
        <v>6.0</v>
      </c>
      <c r="AL526" s="1">
        <v>7.0</v>
      </c>
    </row>
    <row r="527" ht="15.75" customHeight="1">
      <c r="A527" s="1" t="s">
        <v>1767</v>
      </c>
      <c r="B527" s="1">
        <v>1.0</v>
      </c>
      <c r="C527" s="1" t="s">
        <v>1982</v>
      </c>
      <c r="D527" s="1" t="s">
        <v>4532</v>
      </c>
      <c r="E527" s="1" t="s">
        <v>4533</v>
      </c>
      <c r="F527" s="1" t="s">
        <v>4534</v>
      </c>
      <c r="H527" s="1">
        <v>9.9999998E12</v>
      </c>
      <c r="I527" s="1">
        <v>13.019711</v>
      </c>
      <c r="J527" s="1">
        <v>0.8636995</v>
      </c>
      <c r="K527" s="1">
        <v>0.0</v>
      </c>
      <c r="L527" s="1">
        <v>0.0</v>
      </c>
      <c r="M527" s="1">
        <v>0.30103</v>
      </c>
      <c r="N527" s="1">
        <v>2.0</v>
      </c>
      <c r="O527" s="1">
        <v>0.0</v>
      </c>
      <c r="P527" s="1">
        <v>0.0</v>
      </c>
      <c r="Q527" s="1" t="s">
        <v>1388</v>
      </c>
      <c r="R527" s="1">
        <v>0.0</v>
      </c>
      <c r="S527" s="1">
        <v>0.0</v>
      </c>
      <c r="T527" s="1">
        <v>0.0</v>
      </c>
      <c r="U527" s="1">
        <v>0.0</v>
      </c>
      <c r="V527" s="1">
        <v>0.0</v>
      </c>
      <c r="W527" s="1">
        <v>0.0</v>
      </c>
      <c r="X527" s="1">
        <v>0.0</v>
      </c>
      <c r="Y527" s="1">
        <v>0.8636995</v>
      </c>
      <c r="Z527" s="1">
        <v>0.0</v>
      </c>
      <c r="AA527" s="1">
        <v>0.0</v>
      </c>
      <c r="AB527" s="1">
        <v>0.0</v>
      </c>
      <c r="AC527" s="1">
        <v>0.0</v>
      </c>
      <c r="AD527" s="1">
        <v>0.0</v>
      </c>
      <c r="AE527" s="1">
        <v>513375.0</v>
      </c>
      <c r="AF527" s="1">
        <v>3.0</v>
      </c>
      <c r="AG527" s="1">
        <v>390.0</v>
      </c>
      <c r="AH527" s="1" t="s">
        <v>2147</v>
      </c>
      <c r="AI527" s="1">
        <v>2.0</v>
      </c>
      <c r="AJ527" s="1">
        <v>1.0</v>
      </c>
      <c r="AK527" s="1">
        <v>1.0</v>
      </c>
      <c r="AL527" s="1">
        <v>1.0</v>
      </c>
    </row>
    <row r="528" ht="15.75" customHeight="1">
      <c r="A528" s="1" t="s">
        <v>1767</v>
      </c>
      <c r="B528" s="1">
        <v>2.0</v>
      </c>
      <c r="C528" s="1" t="s">
        <v>1982</v>
      </c>
      <c r="D528" s="1" t="s">
        <v>4539</v>
      </c>
      <c r="E528" s="1" t="s">
        <v>4540</v>
      </c>
      <c r="F528" s="1" t="s">
        <v>4541</v>
      </c>
      <c r="H528" s="1">
        <v>9.9999998E12</v>
      </c>
      <c r="I528" s="1">
        <v>9.0479965</v>
      </c>
      <c r="J528" s="1">
        <v>3.85206</v>
      </c>
      <c r="K528" s="1">
        <v>0.0</v>
      </c>
      <c r="L528" s="1">
        <v>0.0</v>
      </c>
      <c r="M528" s="1">
        <v>0.60206</v>
      </c>
      <c r="N528" s="1">
        <v>2.0</v>
      </c>
      <c r="O528" s="1">
        <v>0.0</v>
      </c>
      <c r="P528" s="1">
        <v>0.0</v>
      </c>
      <c r="Q528" s="1" t="s">
        <v>4542</v>
      </c>
      <c r="R528" s="1">
        <v>2.0</v>
      </c>
      <c r="S528" s="1">
        <v>0.1500000059604645</v>
      </c>
      <c r="T528" s="1">
        <v>0.0</v>
      </c>
      <c r="U528" s="1">
        <v>0.87217647</v>
      </c>
      <c r="V528" s="1">
        <v>0.0</v>
      </c>
      <c r="W528" s="1">
        <v>3.85206</v>
      </c>
      <c r="X528" s="1">
        <v>0.0</v>
      </c>
      <c r="Y528" s="1">
        <v>0.0</v>
      </c>
      <c r="Z528" s="1">
        <v>0.0</v>
      </c>
      <c r="AA528" s="1">
        <v>0.0</v>
      </c>
      <c r="AB528" s="1">
        <v>0.0</v>
      </c>
      <c r="AC528" s="1">
        <v>0.0</v>
      </c>
      <c r="AD528" s="1">
        <v>0.0</v>
      </c>
      <c r="AE528" s="1">
        <v>447930.0</v>
      </c>
      <c r="AF528" s="1">
        <v>38.0</v>
      </c>
      <c r="AH528" s="1" t="s">
        <v>1817</v>
      </c>
      <c r="AI528" s="1">
        <v>6.0</v>
      </c>
      <c r="AJ528" s="1">
        <v>2.0</v>
      </c>
      <c r="AK528" s="1">
        <v>2.0</v>
      </c>
      <c r="AL528" s="1">
        <v>1.0</v>
      </c>
    </row>
    <row r="529" ht="15.75" customHeight="1">
      <c r="A529" s="1" t="s">
        <v>1767</v>
      </c>
      <c r="B529" s="1">
        <v>3.0</v>
      </c>
      <c r="C529" s="1" t="s">
        <v>1990</v>
      </c>
      <c r="D529" s="1" t="s">
        <v>4544</v>
      </c>
      <c r="F529" s="1" t="s">
        <v>4545</v>
      </c>
      <c r="H529" s="1">
        <v>9.9999998E12</v>
      </c>
      <c r="I529" s="1">
        <v>9.0479965</v>
      </c>
      <c r="J529" s="1">
        <v>0.68446857</v>
      </c>
      <c r="K529" s="1">
        <v>0.0</v>
      </c>
      <c r="L529" s="1">
        <v>0.0</v>
      </c>
      <c r="M529" s="1">
        <v>0.47712126</v>
      </c>
      <c r="N529" s="1">
        <v>2.0</v>
      </c>
      <c r="O529" s="1">
        <v>0.0</v>
      </c>
      <c r="P529" s="1">
        <v>0.0</v>
      </c>
      <c r="Q529" s="1" t="s">
        <v>4549</v>
      </c>
      <c r="R529" s="1">
        <v>1.0</v>
      </c>
      <c r="S529" s="1">
        <v>0.0</v>
      </c>
      <c r="T529" s="1">
        <v>0.0</v>
      </c>
      <c r="U529" s="1">
        <v>0.68446857</v>
      </c>
      <c r="V529" s="1">
        <v>0.0</v>
      </c>
      <c r="W529" s="1">
        <v>0.0</v>
      </c>
      <c r="X529" s="1">
        <v>0.0</v>
      </c>
      <c r="Y529" s="1">
        <v>0.0</v>
      </c>
      <c r="Z529" s="1">
        <v>0.0</v>
      </c>
      <c r="AA529" s="1">
        <v>0.0</v>
      </c>
      <c r="AB529" s="1">
        <v>0.0</v>
      </c>
      <c r="AC529" s="1">
        <v>0.0</v>
      </c>
      <c r="AD529" s="1">
        <v>0.0</v>
      </c>
      <c r="AE529" s="1">
        <v>479091.0</v>
      </c>
      <c r="AF529" s="1">
        <v>24.0</v>
      </c>
      <c r="AG529" s="1">
        <v>320.0</v>
      </c>
      <c r="AH529" s="1" t="s">
        <v>4550</v>
      </c>
      <c r="AI529" s="1">
        <v>7.0</v>
      </c>
      <c r="AJ529" s="1">
        <v>1.0</v>
      </c>
      <c r="AK529" s="1">
        <v>1.0</v>
      </c>
      <c r="AL529" s="1">
        <v>1.0</v>
      </c>
    </row>
    <row r="530" ht="15.75" customHeight="1">
      <c r="A530" s="1" t="s">
        <v>1767</v>
      </c>
      <c r="B530" s="1">
        <v>4.0</v>
      </c>
      <c r="C530" s="1" t="s">
        <v>1990</v>
      </c>
      <c r="D530" s="1" t="s">
        <v>4551</v>
      </c>
      <c r="E530" s="1" t="s">
        <v>4552</v>
      </c>
      <c r="F530" s="1" t="s">
        <v>4554</v>
      </c>
      <c r="H530" s="1">
        <v>9.9999998E12</v>
      </c>
      <c r="I530" s="1">
        <v>12.670106</v>
      </c>
      <c r="J530" s="1">
        <v>0.0</v>
      </c>
      <c r="K530" s="1">
        <v>0.0</v>
      </c>
      <c r="L530" s="1">
        <v>0.0</v>
      </c>
      <c r="M530" s="1">
        <v>0.60206</v>
      </c>
      <c r="N530" s="1">
        <v>2.0</v>
      </c>
      <c r="O530" s="1">
        <v>0.0</v>
      </c>
      <c r="P530" s="1">
        <v>0.0</v>
      </c>
      <c r="Q530" s="1" t="s">
        <v>4555</v>
      </c>
      <c r="R530" s="1">
        <v>2.0</v>
      </c>
      <c r="S530" s="1">
        <v>0.1500000059604645</v>
      </c>
      <c r="T530" s="1">
        <v>0.0</v>
      </c>
      <c r="U530" s="1">
        <v>0.0</v>
      </c>
      <c r="V530" s="1">
        <v>0.0</v>
      </c>
      <c r="W530" s="1">
        <v>0.0</v>
      </c>
      <c r="X530" s="1">
        <v>0.0</v>
      </c>
      <c r="Y530" s="1">
        <v>0.0</v>
      </c>
      <c r="Z530" s="1">
        <v>0.0</v>
      </c>
      <c r="AA530" s="1">
        <v>0.0</v>
      </c>
      <c r="AB530" s="1">
        <v>0.0</v>
      </c>
      <c r="AC530" s="1">
        <v>0.0</v>
      </c>
      <c r="AD530" s="1">
        <v>0.0</v>
      </c>
      <c r="AE530" s="1">
        <v>40835.0</v>
      </c>
      <c r="AF530" s="1">
        <v>463.0</v>
      </c>
      <c r="AH530" s="1" t="s">
        <v>4556</v>
      </c>
      <c r="AJ530" s="1">
        <v>2.0</v>
      </c>
      <c r="AK530" s="1">
        <v>2.0</v>
      </c>
      <c r="AL530" s="1">
        <v>2.0</v>
      </c>
    </row>
    <row r="531" ht="15.75" customHeight="1">
      <c r="A531" s="1" t="s">
        <v>1767</v>
      </c>
      <c r="B531" s="1">
        <v>5.0</v>
      </c>
      <c r="C531" s="1" t="s">
        <v>573</v>
      </c>
      <c r="D531" s="1" t="s">
        <v>2159</v>
      </c>
      <c r="E531" s="1" t="s">
        <v>2160</v>
      </c>
      <c r="F531" s="1" t="s">
        <v>2162</v>
      </c>
      <c r="H531" s="1">
        <v>93.74763</v>
      </c>
      <c r="I531" s="1">
        <v>0.0</v>
      </c>
      <c r="J531" s="1">
        <v>2.793446</v>
      </c>
      <c r="K531" s="1">
        <v>0.0</v>
      </c>
      <c r="L531" s="1">
        <v>0.0</v>
      </c>
      <c r="M531" s="1">
        <v>0.90309</v>
      </c>
      <c r="N531" s="1">
        <v>0.0</v>
      </c>
      <c r="O531" s="1">
        <v>0.0</v>
      </c>
      <c r="P531" s="1">
        <v>0.0</v>
      </c>
      <c r="Q531" s="1" t="s">
        <v>2164</v>
      </c>
      <c r="R531" s="1">
        <v>6.0</v>
      </c>
      <c r="S531" s="1">
        <v>1379.949999809265</v>
      </c>
      <c r="T531" s="1">
        <v>0.0</v>
      </c>
      <c r="U531" s="1">
        <v>0.6918933</v>
      </c>
      <c r="V531" s="1">
        <v>0.0</v>
      </c>
      <c r="W531" s="1">
        <v>2.793446</v>
      </c>
      <c r="X531" s="1">
        <v>0.0</v>
      </c>
      <c r="Y531" s="1">
        <v>0.0</v>
      </c>
      <c r="Z531" s="1">
        <v>0.0</v>
      </c>
      <c r="AA531" s="1">
        <v>0.0</v>
      </c>
      <c r="AB531" s="1">
        <v>0.0</v>
      </c>
      <c r="AC531" s="1">
        <v>0.0</v>
      </c>
      <c r="AD531" s="1">
        <v>0.0</v>
      </c>
      <c r="AE531" s="1">
        <v>174088.0</v>
      </c>
      <c r="AF531" s="1">
        <v>2084.0</v>
      </c>
      <c r="AG531" s="1">
        <v>750.0</v>
      </c>
      <c r="AH531" s="1" t="s">
        <v>2165</v>
      </c>
      <c r="AI531" s="1">
        <v>9.0</v>
      </c>
      <c r="AJ531" s="1">
        <v>10.0</v>
      </c>
      <c r="AK531" s="1">
        <v>12.0</v>
      </c>
      <c r="AL531" s="1">
        <v>49.0</v>
      </c>
    </row>
    <row r="532" ht="15.75" customHeight="1">
      <c r="A532" s="1" t="s">
        <v>1767</v>
      </c>
      <c r="B532" s="1">
        <v>6.0</v>
      </c>
      <c r="C532" s="1" t="s">
        <v>466</v>
      </c>
      <c r="D532" s="1" t="s">
        <v>2008</v>
      </c>
      <c r="E532" s="1" t="s">
        <v>2009</v>
      </c>
      <c r="F532" s="1" t="s">
        <v>2010</v>
      </c>
      <c r="H532" s="1">
        <v>91.076775</v>
      </c>
      <c r="I532" s="1">
        <v>0.0</v>
      </c>
      <c r="J532" s="1">
        <v>4.7813535</v>
      </c>
      <c r="K532" s="1">
        <v>0.0</v>
      </c>
      <c r="L532" s="1">
        <v>0.0</v>
      </c>
      <c r="M532" s="1">
        <v>0.60206</v>
      </c>
      <c r="N532" s="1">
        <v>0.0</v>
      </c>
      <c r="O532" s="1">
        <v>0.0</v>
      </c>
      <c r="P532" s="1">
        <v>0.0</v>
      </c>
      <c r="Q532" s="1" t="s">
        <v>2011</v>
      </c>
      <c r="R532" s="1">
        <v>2.0</v>
      </c>
      <c r="S532" s="1">
        <v>1000.0</v>
      </c>
      <c r="T532" s="1">
        <v>0.0</v>
      </c>
      <c r="U532" s="1">
        <v>0.293414</v>
      </c>
      <c r="V532" s="1">
        <v>0.0</v>
      </c>
      <c r="W532" s="1">
        <v>3.4200368</v>
      </c>
      <c r="X532" s="1">
        <v>0.0</v>
      </c>
      <c r="Y532" s="1">
        <v>4.7813535</v>
      </c>
      <c r="Z532" s="1">
        <v>0.0</v>
      </c>
      <c r="AA532" s="1">
        <v>0.0</v>
      </c>
      <c r="AB532" s="1">
        <v>0.0</v>
      </c>
      <c r="AC532" s="1">
        <v>0.0</v>
      </c>
      <c r="AD532" s="1">
        <v>0.0</v>
      </c>
      <c r="AE532" s="1">
        <v>459895.0</v>
      </c>
      <c r="AF532" s="1">
        <v>60.0</v>
      </c>
      <c r="AG532" s="1">
        <v>640.0</v>
      </c>
      <c r="AH532" s="1" t="s">
        <v>1748</v>
      </c>
      <c r="AI532" s="1">
        <v>6.0</v>
      </c>
      <c r="AJ532" s="1">
        <v>1.0</v>
      </c>
      <c r="AK532" s="1">
        <v>1.0</v>
      </c>
      <c r="AL532" s="1">
        <v>3.0</v>
      </c>
    </row>
    <row r="533" ht="15.75" customHeight="1">
      <c r="A533" s="1" t="s">
        <v>1767</v>
      </c>
      <c r="B533" s="1">
        <v>7.0</v>
      </c>
      <c r="C533" s="1" t="s">
        <v>2005</v>
      </c>
      <c r="D533" s="1" t="s">
        <v>4567</v>
      </c>
      <c r="E533" s="1" t="s">
        <v>4568</v>
      </c>
      <c r="F533" s="1" t="s">
        <v>4569</v>
      </c>
      <c r="H533" s="1">
        <v>61.466297</v>
      </c>
      <c r="I533" s="1">
        <v>0.0</v>
      </c>
      <c r="J533" s="1">
        <v>3.364089</v>
      </c>
      <c r="K533" s="1">
        <v>0.0</v>
      </c>
      <c r="L533" s="1">
        <v>0.0</v>
      </c>
      <c r="M533" s="1">
        <v>0.60206</v>
      </c>
      <c r="N533" s="1">
        <v>0.0</v>
      </c>
      <c r="O533" s="1">
        <v>0.0</v>
      </c>
      <c r="P533" s="1">
        <v>0.0</v>
      </c>
      <c r="Q533" s="1" t="s">
        <v>4570</v>
      </c>
      <c r="R533" s="1">
        <v>2.0</v>
      </c>
      <c r="S533" s="1">
        <v>920.0</v>
      </c>
      <c r="T533" s="1">
        <v>0.0</v>
      </c>
      <c r="U533" s="1">
        <v>0.0</v>
      </c>
      <c r="V533" s="1">
        <v>3.364089</v>
      </c>
      <c r="W533" s="1">
        <v>0.0</v>
      </c>
      <c r="X533" s="1">
        <v>0.0</v>
      </c>
      <c r="Y533" s="1">
        <v>0.0</v>
      </c>
      <c r="Z533" s="1">
        <v>0.0</v>
      </c>
      <c r="AA533" s="1">
        <v>0.0</v>
      </c>
      <c r="AB533" s="1">
        <v>0.0</v>
      </c>
      <c r="AC533" s="1">
        <v>0.0</v>
      </c>
      <c r="AD533" s="1">
        <v>0.0</v>
      </c>
      <c r="AE533" s="1">
        <v>244150.0</v>
      </c>
      <c r="AF533" s="1">
        <v>730.0</v>
      </c>
      <c r="AG533" s="1">
        <v>910.0</v>
      </c>
      <c r="AH533" s="1" t="s">
        <v>4573</v>
      </c>
      <c r="AI533" s="1">
        <v>51.0</v>
      </c>
      <c r="AJ533" s="1">
        <v>5.0</v>
      </c>
      <c r="AK533" s="1">
        <v>8.0</v>
      </c>
      <c r="AL533" s="1">
        <v>7.0</v>
      </c>
    </row>
    <row r="534" ht="15.75" customHeight="1">
      <c r="A534" s="1" t="s">
        <v>1767</v>
      </c>
      <c r="B534" s="1">
        <v>8.0</v>
      </c>
      <c r="C534" s="1" t="s">
        <v>2007</v>
      </c>
      <c r="D534" s="1" t="s">
        <v>4574</v>
      </c>
      <c r="E534" s="1" t="s">
        <v>4575</v>
      </c>
      <c r="F534" s="1" t="s">
        <v>4576</v>
      </c>
      <c r="H534" s="1">
        <v>56.50846</v>
      </c>
      <c r="I534" s="1">
        <v>0.0</v>
      </c>
      <c r="J534" s="1">
        <v>4.6060796</v>
      </c>
      <c r="K534" s="1">
        <v>0.0</v>
      </c>
      <c r="L534" s="1">
        <v>0.0</v>
      </c>
      <c r="M534" s="1">
        <v>0.9542425</v>
      </c>
      <c r="N534" s="1">
        <v>0.0</v>
      </c>
      <c r="O534" s="1">
        <v>0.0</v>
      </c>
      <c r="P534" s="1">
        <v>0.0</v>
      </c>
      <c r="Q534" s="1" t="s">
        <v>4579</v>
      </c>
      <c r="R534" s="1">
        <v>7.0</v>
      </c>
      <c r="S534" s="1">
        <v>164.2900009155273</v>
      </c>
      <c r="T534" s="1">
        <v>0.0</v>
      </c>
      <c r="U534" s="1">
        <v>0.0</v>
      </c>
      <c r="V534" s="1">
        <v>0.0</v>
      </c>
      <c r="W534" s="1">
        <v>0.0</v>
      </c>
      <c r="X534" s="1">
        <v>0.0</v>
      </c>
      <c r="Y534" s="1">
        <v>4.6060796</v>
      </c>
      <c r="Z534" s="1">
        <v>0.0</v>
      </c>
      <c r="AA534" s="1">
        <v>0.0</v>
      </c>
      <c r="AB534" s="1">
        <v>0.0</v>
      </c>
      <c r="AC534" s="1">
        <v>0.0</v>
      </c>
      <c r="AD534" s="1">
        <v>0.0</v>
      </c>
      <c r="AE534" s="1">
        <v>199052.0</v>
      </c>
      <c r="AF534" s="1">
        <v>175.0</v>
      </c>
      <c r="AG534" s="1">
        <v>620.0</v>
      </c>
      <c r="AH534" s="1" t="s">
        <v>3498</v>
      </c>
      <c r="AI534" s="1">
        <v>8.0</v>
      </c>
      <c r="AJ534" s="1">
        <v>5.0</v>
      </c>
      <c r="AK534" s="1">
        <v>6.0</v>
      </c>
      <c r="AL534" s="1">
        <v>5.0</v>
      </c>
    </row>
    <row r="535" ht="15.75" customHeight="1">
      <c r="A535" s="1" t="s">
        <v>1767</v>
      </c>
      <c r="B535" s="1">
        <v>9.0</v>
      </c>
      <c r="C535" s="1" t="s">
        <v>2013</v>
      </c>
      <c r="D535" s="1" t="s">
        <v>4582</v>
      </c>
      <c r="E535" s="1" t="s">
        <v>4583</v>
      </c>
      <c r="F535" s="1" t="s">
        <v>4584</v>
      </c>
      <c r="H535" s="1">
        <v>53.542633</v>
      </c>
      <c r="I535" s="1">
        <v>0.0</v>
      </c>
      <c r="J535" s="1">
        <v>3.1973865</v>
      </c>
      <c r="K535" s="1">
        <v>0.0</v>
      </c>
      <c r="L535" s="1">
        <v>0.0</v>
      </c>
      <c r="M535" s="1">
        <v>1.0791812</v>
      </c>
      <c r="N535" s="1">
        <v>0.0</v>
      </c>
      <c r="O535" s="1">
        <v>0.0</v>
      </c>
      <c r="P535" s="1">
        <v>0.0</v>
      </c>
      <c r="Q535" s="1" t="s">
        <v>4586</v>
      </c>
      <c r="R535" s="1">
        <v>10.0</v>
      </c>
      <c r="S535" s="1">
        <v>239.779999691993</v>
      </c>
      <c r="T535" s="1">
        <v>0.11903399</v>
      </c>
      <c r="U535" s="1">
        <v>0.67104435</v>
      </c>
      <c r="V535" s="1">
        <v>3.1973865</v>
      </c>
      <c r="W535" s="1">
        <v>0.0</v>
      </c>
      <c r="X535" s="1">
        <v>0.0</v>
      </c>
      <c r="Y535" s="1">
        <v>0.0</v>
      </c>
      <c r="Z535" s="1">
        <v>0.0</v>
      </c>
      <c r="AA535" s="1">
        <v>0.0</v>
      </c>
      <c r="AB535" s="1">
        <v>0.0</v>
      </c>
      <c r="AC535" s="1">
        <v>0.0</v>
      </c>
      <c r="AD535" s="1">
        <v>0.0</v>
      </c>
      <c r="AE535" s="1">
        <v>67220.0</v>
      </c>
      <c r="AF535" s="1">
        <v>919.0</v>
      </c>
      <c r="AG535" s="1">
        <v>900.0</v>
      </c>
      <c r="AH535" s="1" t="s">
        <v>817</v>
      </c>
      <c r="AI535" s="1">
        <v>38.0</v>
      </c>
      <c r="AJ535" s="1">
        <v>10.0</v>
      </c>
      <c r="AK535" s="1">
        <v>11.0</v>
      </c>
      <c r="AL535" s="1">
        <v>19.0</v>
      </c>
    </row>
    <row r="536" ht="15.75" customHeight="1">
      <c r="A536" s="1" t="s">
        <v>1767</v>
      </c>
      <c r="B536" s="1">
        <v>10.0</v>
      </c>
      <c r="C536" s="1" t="s">
        <v>257</v>
      </c>
      <c r="D536" s="1" t="s">
        <v>1807</v>
      </c>
      <c r="E536" s="1" t="s">
        <v>1808</v>
      </c>
      <c r="F536" s="1" t="s">
        <v>1809</v>
      </c>
      <c r="H536" s="1">
        <v>51.840557</v>
      </c>
      <c r="I536" s="1">
        <v>0.0</v>
      </c>
      <c r="J536" s="1">
        <v>0.9058276</v>
      </c>
      <c r="K536" s="1">
        <v>0.0</v>
      </c>
      <c r="L536" s="1">
        <v>0.0</v>
      </c>
      <c r="M536" s="1">
        <v>0.845098</v>
      </c>
      <c r="N536" s="1">
        <v>0.0</v>
      </c>
      <c r="O536" s="1">
        <v>0.0</v>
      </c>
      <c r="P536" s="1">
        <v>0.0</v>
      </c>
      <c r="Q536" s="1" t="s">
        <v>1810</v>
      </c>
      <c r="R536" s="1">
        <v>5.0</v>
      </c>
      <c r="S536" s="1">
        <v>4585.0</v>
      </c>
      <c r="T536" s="1">
        <v>0.0</v>
      </c>
      <c r="U536" s="1">
        <v>0.9058276</v>
      </c>
      <c r="V536" s="1">
        <v>0.0</v>
      </c>
      <c r="W536" s="1">
        <v>0.0</v>
      </c>
      <c r="X536" s="1">
        <v>0.0</v>
      </c>
      <c r="Y536" s="1">
        <v>0.0</v>
      </c>
      <c r="Z536" s="1">
        <v>0.0</v>
      </c>
      <c r="AA536" s="1">
        <v>0.0</v>
      </c>
      <c r="AB536" s="1">
        <v>0.0</v>
      </c>
      <c r="AC536" s="1">
        <v>0.0</v>
      </c>
      <c r="AD536" s="1">
        <v>0.0</v>
      </c>
      <c r="AE536" s="1">
        <v>39135.0</v>
      </c>
      <c r="AF536" s="1">
        <v>2643.0</v>
      </c>
      <c r="AG536" s="1">
        <v>900.0</v>
      </c>
      <c r="AH536" s="1" t="s">
        <v>690</v>
      </c>
      <c r="AI536" s="1">
        <v>934.0</v>
      </c>
      <c r="AJ536" s="1">
        <v>13.0</v>
      </c>
      <c r="AK536" s="1">
        <v>35.0</v>
      </c>
      <c r="AL536" s="1">
        <v>31.0</v>
      </c>
    </row>
    <row r="537" ht="15.75" customHeight="1">
      <c r="A537" s="1" t="s">
        <v>1767</v>
      </c>
      <c r="B537" s="1">
        <v>11.0</v>
      </c>
      <c r="C537" s="1" t="s">
        <v>54</v>
      </c>
      <c r="D537" s="1" t="s">
        <v>559</v>
      </c>
      <c r="E537" s="1" t="s">
        <v>561</v>
      </c>
      <c r="F537" s="1" t="s">
        <v>562</v>
      </c>
      <c r="H537" s="1">
        <v>47.74188</v>
      </c>
      <c r="I537" s="1">
        <v>0.0</v>
      </c>
      <c r="J537" s="1">
        <v>0.8624714</v>
      </c>
      <c r="K537" s="1">
        <v>0.0</v>
      </c>
      <c r="L537" s="1">
        <v>0.0</v>
      </c>
      <c r="M537" s="1">
        <v>1.0791812</v>
      </c>
      <c r="N537" s="1">
        <v>0.0</v>
      </c>
      <c r="O537" s="1">
        <v>0.0</v>
      </c>
      <c r="P537" s="1">
        <v>0.0</v>
      </c>
      <c r="Q537" s="1" t="s">
        <v>563</v>
      </c>
      <c r="R537" s="1">
        <v>10.0</v>
      </c>
      <c r="S537" s="1">
        <v>2630.0</v>
      </c>
      <c r="T537" s="1">
        <v>0.0</v>
      </c>
      <c r="U537" s="1">
        <v>0.8624714</v>
      </c>
      <c r="V537" s="1">
        <v>0.0</v>
      </c>
      <c r="W537" s="1">
        <v>0.0</v>
      </c>
      <c r="X537" s="1">
        <v>0.0</v>
      </c>
      <c r="Y537" s="1">
        <v>0.0</v>
      </c>
      <c r="Z537" s="1">
        <v>0.0</v>
      </c>
      <c r="AA537" s="1">
        <v>0.0</v>
      </c>
      <c r="AB537" s="1">
        <v>0.0</v>
      </c>
      <c r="AC537" s="1">
        <v>0.0</v>
      </c>
      <c r="AD537" s="1">
        <v>0.0</v>
      </c>
      <c r="AE537" s="1">
        <v>94479.0</v>
      </c>
      <c r="AF537" s="1">
        <v>2124.0</v>
      </c>
      <c r="AG537" s="1">
        <v>900.0</v>
      </c>
      <c r="AH537" s="1" t="s">
        <v>566</v>
      </c>
      <c r="AI537" s="1">
        <v>411.0</v>
      </c>
      <c r="AJ537" s="1">
        <v>10.0</v>
      </c>
      <c r="AK537" s="1">
        <v>25.0</v>
      </c>
      <c r="AL537" s="1">
        <v>35.0</v>
      </c>
    </row>
    <row r="538" ht="15.75" customHeight="1">
      <c r="A538" s="1" t="s">
        <v>1767</v>
      </c>
      <c r="B538" s="1">
        <v>12.0</v>
      </c>
      <c r="C538" s="1" t="s">
        <v>2023</v>
      </c>
      <c r="D538" s="1" t="s">
        <v>4594</v>
      </c>
      <c r="E538" s="1" t="s">
        <v>4595</v>
      </c>
      <c r="F538" s="1" t="s">
        <v>4596</v>
      </c>
      <c r="H538" s="1">
        <v>46.958927</v>
      </c>
      <c r="I538" s="1">
        <v>0.0</v>
      </c>
      <c r="J538" s="1">
        <v>3.107559</v>
      </c>
      <c r="K538" s="1">
        <v>0.0</v>
      </c>
      <c r="L538" s="1">
        <v>0.0</v>
      </c>
      <c r="M538" s="1">
        <v>0.845098</v>
      </c>
      <c r="N538" s="1">
        <v>0.0</v>
      </c>
      <c r="O538" s="1">
        <v>0.0</v>
      </c>
      <c r="P538" s="1">
        <v>0.0</v>
      </c>
      <c r="Q538" s="1" t="s">
        <v>4597</v>
      </c>
      <c r="R538" s="1">
        <v>5.0</v>
      </c>
      <c r="S538" s="1">
        <v>318.7300024032593</v>
      </c>
      <c r="T538" s="1">
        <v>0.0</v>
      </c>
      <c r="U538" s="1">
        <v>0.32010096</v>
      </c>
      <c r="V538" s="1">
        <v>3.107559</v>
      </c>
      <c r="W538" s="1">
        <v>0.0</v>
      </c>
      <c r="X538" s="1">
        <v>0.0</v>
      </c>
      <c r="Y538" s="1">
        <v>0.0</v>
      </c>
      <c r="Z538" s="1">
        <v>0.0</v>
      </c>
      <c r="AA538" s="1">
        <v>0.0</v>
      </c>
      <c r="AB538" s="1">
        <v>0.0</v>
      </c>
      <c r="AC538" s="1">
        <v>0.0</v>
      </c>
      <c r="AD538" s="1">
        <v>0.0</v>
      </c>
      <c r="AE538" s="1">
        <v>223976.0</v>
      </c>
      <c r="AF538" s="1">
        <v>156.0</v>
      </c>
      <c r="AG538" s="1">
        <v>780.0</v>
      </c>
      <c r="AH538" s="1" t="s">
        <v>4598</v>
      </c>
      <c r="AI538" s="1">
        <v>8.0</v>
      </c>
      <c r="AJ538" s="1">
        <v>6.0</v>
      </c>
      <c r="AK538" s="1">
        <v>6.0</v>
      </c>
      <c r="AL538" s="1">
        <v>17.0</v>
      </c>
    </row>
    <row r="539" ht="15.75" customHeight="1">
      <c r="A539" s="1" t="s">
        <v>1767</v>
      </c>
      <c r="B539" s="1">
        <v>13.0</v>
      </c>
      <c r="C539" s="1" t="s">
        <v>2027</v>
      </c>
      <c r="D539" s="1" t="s">
        <v>4599</v>
      </c>
      <c r="E539" s="1" t="s">
        <v>4600</v>
      </c>
      <c r="F539" s="1" t="s">
        <v>4601</v>
      </c>
      <c r="H539" s="1">
        <v>45.108032</v>
      </c>
      <c r="I539" s="1">
        <v>0.0</v>
      </c>
      <c r="J539" s="1">
        <v>3.171196</v>
      </c>
      <c r="K539" s="1">
        <v>0.0</v>
      </c>
      <c r="L539" s="1">
        <v>0.0</v>
      </c>
      <c r="M539" s="1">
        <v>0.9542425</v>
      </c>
      <c r="N539" s="1">
        <v>0.0</v>
      </c>
      <c r="O539" s="1">
        <v>0.0</v>
      </c>
      <c r="P539" s="1">
        <v>0.0</v>
      </c>
      <c r="Q539" s="1" t="s">
        <v>4603</v>
      </c>
      <c r="R539" s="1">
        <v>7.0</v>
      </c>
      <c r="S539" s="1">
        <v>221.2000007629395</v>
      </c>
      <c r="T539" s="1">
        <v>0.0</v>
      </c>
      <c r="U539" s="1">
        <v>0.8378306</v>
      </c>
      <c r="V539" s="1">
        <v>3.171196</v>
      </c>
      <c r="W539" s="1">
        <v>0.0</v>
      </c>
      <c r="X539" s="1">
        <v>0.0</v>
      </c>
      <c r="Y539" s="1">
        <v>0.0</v>
      </c>
      <c r="Z539" s="1">
        <v>0.0</v>
      </c>
      <c r="AA539" s="1">
        <v>0.0</v>
      </c>
      <c r="AB539" s="1">
        <v>0.0</v>
      </c>
      <c r="AC539" s="1">
        <v>0.0</v>
      </c>
      <c r="AD539" s="1">
        <v>0.0</v>
      </c>
      <c r="AE539" s="1">
        <v>194316.0</v>
      </c>
      <c r="AF539" s="1">
        <v>602.0</v>
      </c>
      <c r="AH539" s="1" t="s">
        <v>4604</v>
      </c>
      <c r="AI539" s="1">
        <v>27.0</v>
      </c>
      <c r="AJ539" s="1">
        <v>7.0</v>
      </c>
      <c r="AK539" s="1">
        <v>8.0</v>
      </c>
      <c r="AL539" s="1">
        <v>14.0</v>
      </c>
    </row>
    <row r="540" ht="15.75" customHeight="1">
      <c r="A540" s="1" t="s">
        <v>1767</v>
      </c>
      <c r="B540" s="1">
        <v>14.0</v>
      </c>
      <c r="C540" s="1" t="s">
        <v>2029</v>
      </c>
      <c r="D540" s="1" t="s">
        <v>4606</v>
      </c>
      <c r="E540" s="1" t="s">
        <v>4607</v>
      </c>
      <c r="F540" s="1" t="s">
        <v>4608</v>
      </c>
      <c r="H540" s="1">
        <v>39.530727</v>
      </c>
      <c r="I540" s="1">
        <v>0.0</v>
      </c>
      <c r="J540" s="1">
        <v>3.1454308</v>
      </c>
      <c r="K540" s="1">
        <v>0.0</v>
      </c>
      <c r="L540" s="1">
        <v>0.0</v>
      </c>
      <c r="M540" s="1">
        <v>0.69897</v>
      </c>
      <c r="N540" s="1">
        <v>0.0</v>
      </c>
      <c r="O540" s="1">
        <v>0.0</v>
      </c>
      <c r="P540" s="1">
        <v>0.0</v>
      </c>
      <c r="Q540" s="1" t="s">
        <v>4609</v>
      </c>
      <c r="R540" s="1">
        <v>3.0</v>
      </c>
      <c r="S540" s="1">
        <v>322.2900018692017</v>
      </c>
      <c r="T540" s="1">
        <v>0.40123034</v>
      </c>
      <c r="U540" s="1">
        <v>0.9099057</v>
      </c>
      <c r="V540" s="1">
        <v>3.1454308</v>
      </c>
      <c r="W540" s="1">
        <v>0.0</v>
      </c>
      <c r="X540" s="1">
        <v>0.0</v>
      </c>
      <c r="Y540" s="1">
        <v>0.0</v>
      </c>
      <c r="Z540" s="1">
        <v>0.0</v>
      </c>
      <c r="AA540" s="1">
        <v>0.0</v>
      </c>
      <c r="AB540" s="1">
        <v>0.0</v>
      </c>
      <c r="AC540" s="1">
        <v>0.0</v>
      </c>
      <c r="AD540" s="1">
        <v>0.0</v>
      </c>
      <c r="AE540" s="1">
        <v>443958.0</v>
      </c>
      <c r="AF540" s="1">
        <v>119.0</v>
      </c>
      <c r="AG540" s="1">
        <v>670.0</v>
      </c>
      <c r="AH540" s="1" t="s">
        <v>4610</v>
      </c>
      <c r="AI540" s="1">
        <v>29.0</v>
      </c>
      <c r="AJ540" s="1">
        <v>6.0</v>
      </c>
      <c r="AK540" s="1">
        <v>6.0</v>
      </c>
      <c r="AL540" s="1">
        <v>8.0</v>
      </c>
    </row>
    <row r="541" ht="15.75" customHeight="1">
      <c r="A541" s="1" t="s">
        <v>1767</v>
      </c>
      <c r="B541" s="1">
        <v>15.0</v>
      </c>
      <c r="C541" s="1" t="s">
        <v>2035</v>
      </c>
      <c r="D541" s="1" t="s">
        <v>4613</v>
      </c>
      <c r="E541" s="1" t="s">
        <v>4614</v>
      </c>
      <c r="F541" s="1" t="s">
        <v>4616</v>
      </c>
      <c r="H541" s="1">
        <v>38.420605</v>
      </c>
      <c r="I541" s="1">
        <v>0.0</v>
      </c>
      <c r="J541" s="1">
        <v>4.8571205</v>
      </c>
      <c r="K541" s="1">
        <v>0.0</v>
      </c>
      <c r="L541" s="1">
        <v>0.0</v>
      </c>
      <c r="M541" s="1">
        <v>0.60206</v>
      </c>
      <c r="N541" s="1">
        <v>0.0</v>
      </c>
      <c r="O541" s="1">
        <v>0.0</v>
      </c>
      <c r="P541" s="1">
        <v>0.0</v>
      </c>
      <c r="Q541" s="1" t="s">
        <v>4617</v>
      </c>
      <c r="R541" s="1">
        <v>2.0</v>
      </c>
      <c r="S541" s="1">
        <v>171.6199951171875</v>
      </c>
      <c r="T541" s="1">
        <v>0.0</v>
      </c>
      <c r="U541" s="1">
        <v>0.0</v>
      </c>
      <c r="V541" s="1">
        <v>0.0</v>
      </c>
      <c r="W541" s="1">
        <v>4.8571205</v>
      </c>
      <c r="X541" s="1">
        <v>0.0</v>
      </c>
      <c r="Y541" s="1">
        <v>0.0</v>
      </c>
      <c r="Z541" s="1">
        <v>0.0</v>
      </c>
      <c r="AA541" s="1">
        <v>0.0</v>
      </c>
      <c r="AB541" s="1">
        <v>0.0</v>
      </c>
      <c r="AC541" s="1">
        <v>0.0</v>
      </c>
      <c r="AD541" s="1">
        <v>0.0</v>
      </c>
      <c r="AE541" s="1">
        <v>505285.0</v>
      </c>
      <c r="AF541" s="1">
        <v>110.0</v>
      </c>
      <c r="AG541" s="1">
        <v>770.0</v>
      </c>
      <c r="AH541" s="1" t="s">
        <v>4618</v>
      </c>
      <c r="AI541" s="1">
        <v>3.0</v>
      </c>
      <c r="AJ541" s="1">
        <v>1.0</v>
      </c>
      <c r="AK541" s="1">
        <v>2.0</v>
      </c>
      <c r="AL541" s="1">
        <v>1.0</v>
      </c>
    </row>
    <row r="542" ht="15.75" customHeight="1">
      <c r="A542" s="1" t="s">
        <v>1767</v>
      </c>
      <c r="B542" s="1">
        <v>16.0</v>
      </c>
      <c r="C542" s="1" t="s">
        <v>80</v>
      </c>
      <c r="D542" s="1" t="s">
        <v>672</v>
      </c>
      <c r="E542" s="1" t="s">
        <v>673</v>
      </c>
      <c r="F542" s="1" t="s">
        <v>674</v>
      </c>
      <c r="H542" s="1">
        <v>36.01707</v>
      </c>
      <c r="I542" s="1">
        <v>0.0</v>
      </c>
      <c r="J542" s="1">
        <v>2.1986642</v>
      </c>
      <c r="K542" s="1">
        <v>0.0</v>
      </c>
      <c r="L542" s="1">
        <v>0.0</v>
      </c>
      <c r="M542" s="1">
        <v>1.0413927</v>
      </c>
      <c r="N542" s="1">
        <v>0.0</v>
      </c>
      <c r="O542" s="1">
        <v>0.0</v>
      </c>
      <c r="P542" s="1">
        <v>0.0</v>
      </c>
      <c r="Q542" s="1" t="s">
        <v>677</v>
      </c>
      <c r="R542" s="1">
        <v>9.0</v>
      </c>
      <c r="S542" s="1">
        <v>246.4400030374527</v>
      </c>
      <c r="T542" s="1">
        <v>0.0</v>
      </c>
      <c r="U542" s="1">
        <v>0.0</v>
      </c>
      <c r="V542" s="1">
        <v>2.1986642</v>
      </c>
      <c r="W542" s="1">
        <v>0.0</v>
      </c>
      <c r="X542" s="1">
        <v>0.0</v>
      </c>
      <c r="Y542" s="1">
        <v>0.0</v>
      </c>
      <c r="Z542" s="1">
        <v>0.0</v>
      </c>
      <c r="AA542" s="1">
        <v>0.0</v>
      </c>
      <c r="AB542" s="1">
        <v>0.0</v>
      </c>
      <c r="AC542" s="1">
        <v>0.0</v>
      </c>
      <c r="AD542" s="1">
        <v>0.0</v>
      </c>
      <c r="AE542" s="1">
        <v>241795.0</v>
      </c>
      <c r="AF542" s="1">
        <v>365.0</v>
      </c>
      <c r="AG542" s="1">
        <v>760.0</v>
      </c>
      <c r="AH542" s="1" t="s">
        <v>526</v>
      </c>
      <c r="AI542" s="1">
        <v>8.0</v>
      </c>
      <c r="AJ542" s="1">
        <v>7.0</v>
      </c>
      <c r="AK542" s="1">
        <v>9.0</v>
      </c>
      <c r="AL542" s="1">
        <v>17.0</v>
      </c>
    </row>
    <row r="543" ht="15.75" customHeight="1">
      <c r="A543" s="1" t="s">
        <v>1767</v>
      </c>
      <c r="B543" s="1">
        <v>17.0</v>
      </c>
      <c r="C543" s="1" t="s">
        <v>2041</v>
      </c>
      <c r="D543" s="1" t="s">
        <v>4621</v>
      </c>
      <c r="E543" s="1" t="s">
        <v>4622</v>
      </c>
      <c r="F543" s="1" t="s">
        <v>4623</v>
      </c>
      <c r="H543" s="1">
        <v>34.195633</v>
      </c>
      <c r="I543" s="1">
        <v>0.0</v>
      </c>
      <c r="J543" s="1">
        <v>4.3583975</v>
      </c>
      <c r="K543" s="1">
        <v>0.0</v>
      </c>
      <c r="L543" s="1">
        <v>0.0</v>
      </c>
      <c r="M543" s="1">
        <v>0.69897</v>
      </c>
      <c r="N543" s="1">
        <v>0.0</v>
      </c>
      <c r="O543" s="1">
        <v>0.0</v>
      </c>
      <c r="P543" s="1">
        <v>0.0</v>
      </c>
      <c r="Q543" s="1" t="s">
        <v>4626</v>
      </c>
      <c r="R543" s="1">
        <v>3.0</v>
      </c>
      <c r="S543" s="1">
        <v>125.0</v>
      </c>
      <c r="T543" s="1">
        <v>0.17432031</v>
      </c>
      <c r="U543" s="1">
        <v>0.0</v>
      </c>
      <c r="V543" s="1">
        <v>0.0</v>
      </c>
      <c r="W543" s="1">
        <v>0.0</v>
      </c>
      <c r="X543" s="1">
        <v>4.3583975</v>
      </c>
      <c r="Y543" s="1">
        <v>0.0</v>
      </c>
      <c r="Z543" s="1">
        <v>0.0</v>
      </c>
      <c r="AA543" s="1">
        <v>0.0</v>
      </c>
      <c r="AB543" s="1">
        <v>0.0</v>
      </c>
      <c r="AC543" s="1">
        <v>0.0</v>
      </c>
      <c r="AD543" s="1">
        <v>0.0</v>
      </c>
      <c r="AE543" s="1">
        <v>100853.0</v>
      </c>
      <c r="AF543" s="1">
        <v>190.0</v>
      </c>
      <c r="AH543" s="1" t="s">
        <v>4098</v>
      </c>
      <c r="AI543" s="1">
        <v>21.0</v>
      </c>
      <c r="AJ543" s="1">
        <v>4.0</v>
      </c>
      <c r="AK543" s="1">
        <v>4.0</v>
      </c>
      <c r="AL543" s="1">
        <v>4.0</v>
      </c>
    </row>
    <row r="544" ht="15.75" customHeight="1">
      <c r="A544" s="1" t="s">
        <v>1767</v>
      </c>
      <c r="B544" s="1">
        <v>18.0</v>
      </c>
      <c r="C544" s="1" t="s">
        <v>2047</v>
      </c>
      <c r="D544" s="1" t="s">
        <v>4629</v>
      </c>
      <c r="E544" s="1" t="s">
        <v>4630</v>
      </c>
      <c r="F544" s="1" t="s">
        <v>4631</v>
      </c>
      <c r="H544" s="1">
        <v>31.080841</v>
      </c>
      <c r="I544" s="1">
        <v>0.0</v>
      </c>
      <c r="J544" s="1">
        <v>0.89860004</v>
      </c>
      <c r="K544" s="1">
        <v>0.0</v>
      </c>
      <c r="L544" s="1">
        <v>0.0</v>
      </c>
      <c r="M544" s="1">
        <v>0.69897</v>
      </c>
      <c r="N544" s="1">
        <v>0.0</v>
      </c>
      <c r="O544" s="1">
        <v>0.0</v>
      </c>
      <c r="P544" s="1">
        <v>0.0</v>
      </c>
      <c r="Q544" s="1" t="s">
        <v>4633</v>
      </c>
      <c r="R544" s="1">
        <v>3.0</v>
      </c>
      <c r="S544" s="1">
        <v>2447.699999988079</v>
      </c>
      <c r="T544" s="1">
        <v>0.0</v>
      </c>
      <c r="U544" s="1">
        <v>0.89860004</v>
      </c>
      <c r="V544" s="1">
        <v>0.0</v>
      </c>
      <c r="W544" s="1">
        <v>0.0</v>
      </c>
      <c r="X544" s="1">
        <v>0.0</v>
      </c>
      <c r="Y544" s="1">
        <v>0.0</v>
      </c>
      <c r="Z544" s="1">
        <v>0.0</v>
      </c>
      <c r="AA544" s="1">
        <v>0.0</v>
      </c>
      <c r="AB544" s="1">
        <v>0.0</v>
      </c>
      <c r="AC544" s="1">
        <v>0.0</v>
      </c>
      <c r="AD544" s="1">
        <v>0.0</v>
      </c>
      <c r="AE544" s="1">
        <v>90111.0</v>
      </c>
      <c r="AF544" s="1">
        <v>981.0</v>
      </c>
      <c r="AG544" s="1">
        <v>900.0</v>
      </c>
      <c r="AH544" s="1" t="s">
        <v>3301</v>
      </c>
      <c r="AI544" s="1">
        <v>220.0</v>
      </c>
      <c r="AJ544" s="1">
        <v>8.0</v>
      </c>
      <c r="AK544" s="1">
        <v>13.0</v>
      </c>
      <c r="AL544" s="1">
        <v>7.0</v>
      </c>
    </row>
    <row r="545" ht="15.75" customHeight="1">
      <c r="A545" s="1" t="s">
        <v>1767</v>
      </c>
      <c r="B545" s="1">
        <v>19.0</v>
      </c>
      <c r="C545" s="1" t="s">
        <v>2050</v>
      </c>
      <c r="D545" s="1" t="s">
        <v>4636</v>
      </c>
      <c r="F545" s="1" t="s">
        <v>4637</v>
      </c>
      <c r="H545" s="1">
        <v>29.196075</v>
      </c>
      <c r="I545" s="1">
        <v>0.0</v>
      </c>
      <c r="J545" s="1">
        <v>0.7227197</v>
      </c>
      <c r="K545" s="1">
        <v>0.0</v>
      </c>
      <c r="L545" s="1">
        <v>0.0</v>
      </c>
      <c r="M545" s="1">
        <v>0.90309</v>
      </c>
      <c r="N545" s="1">
        <v>0.0</v>
      </c>
      <c r="O545" s="1">
        <v>0.0</v>
      </c>
      <c r="P545" s="1">
        <v>0.0</v>
      </c>
      <c r="Q545" s="1" t="s">
        <v>4638</v>
      </c>
      <c r="R545" s="1">
        <v>6.0</v>
      </c>
      <c r="S545" s="1">
        <v>2000.0</v>
      </c>
      <c r="T545" s="1">
        <v>0.30467692</v>
      </c>
      <c r="U545" s="1">
        <v>0.7227197</v>
      </c>
      <c r="V545" s="1">
        <v>0.0</v>
      </c>
      <c r="W545" s="1">
        <v>0.0</v>
      </c>
      <c r="X545" s="1">
        <v>0.0</v>
      </c>
      <c r="Y545" s="1">
        <v>0.0</v>
      </c>
      <c r="Z545" s="1">
        <v>0.0</v>
      </c>
      <c r="AA545" s="1">
        <v>0.0</v>
      </c>
      <c r="AB545" s="1">
        <v>0.0</v>
      </c>
      <c r="AC545" s="1">
        <v>0.0</v>
      </c>
      <c r="AD545" s="1">
        <v>0.0</v>
      </c>
      <c r="AE545" s="1">
        <v>169829.0</v>
      </c>
      <c r="AF545" s="1">
        <v>739.0</v>
      </c>
      <c r="AG545" s="1">
        <v>700.0</v>
      </c>
      <c r="AH545" s="1" t="s">
        <v>4641</v>
      </c>
      <c r="AI545" s="1">
        <v>15.0</v>
      </c>
      <c r="AJ545" s="1">
        <v>1.0</v>
      </c>
      <c r="AK545" s="1">
        <v>8.0</v>
      </c>
      <c r="AL545" s="1">
        <v>19.0</v>
      </c>
    </row>
    <row r="546" ht="15.75" customHeight="1">
      <c r="A546" s="1" t="s">
        <v>1767</v>
      </c>
      <c r="B546" s="1">
        <v>20.0</v>
      </c>
      <c r="C546" s="1" t="s">
        <v>299</v>
      </c>
      <c r="D546" s="1" t="s">
        <v>1449</v>
      </c>
      <c r="E546" s="1" t="s">
        <v>1450</v>
      </c>
      <c r="F546" s="1" t="s">
        <v>1451</v>
      </c>
      <c r="H546" s="1">
        <v>28.33279</v>
      </c>
      <c r="I546" s="1">
        <v>0.0</v>
      </c>
      <c r="J546" s="1">
        <v>0.8054171</v>
      </c>
      <c r="K546" s="1">
        <v>0.0</v>
      </c>
      <c r="L546" s="1">
        <v>0.0</v>
      </c>
      <c r="M546" s="1">
        <v>0.9542425</v>
      </c>
      <c r="N546" s="1">
        <v>0.0</v>
      </c>
      <c r="O546" s="1">
        <v>0.0</v>
      </c>
      <c r="P546" s="1">
        <v>0.0</v>
      </c>
      <c r="Q546" s="1" t="s">
        <v>1453</v>
      </c>
      <c r="R546" s="1">
        <v>7.0</v>
      </c>
      <c r="S546" s="1">
        <v>1358.0</v>
      </c>
      <c r="T546" s="1">
        <v>0.0</v>
      </c>
      <c r="U546" s="1">
        <v>0.8054171</v>
      </c>
      <c r="V546" s="1">
        <v>0.0</v>
      </c>
      <c r="W546" s="1">
        <v>0.0</v>
      </c>
      <c r="X546" s="1">
        <v>0.0</v>
      </c>
      <c r="Y546" s="1">
        <v>0.0</v>
      </c>
      <c r="Z546" s="1">
        <v>0.0</v>
      </c>
      <c r="AA546" s="1">
        <v>0.0</v>
      </c>
      <c r="AB546" s="1">
        <v>0.0</v>
      </c>
      <c r="AC546" s="1">
        <v>0.0</v>
      </c>
      <c r="AD546" s="1">
        <v>0.0</v>
      </c>
      <c r="AE546" s="1">
        <v>37291.0</v>
      </c>
      <c r="AF546" s="1">
        <v>1464.0</v>
      </c>
      <c r="AG546" s="1">
        <v>880.0</v>
      </c>
      <c r="AH546" s="1" t="s">
        <v>1455</v>
      </c>
      <c r="AI546" s="1">
        <v>90.0</v>
      </c>
      <c r="AJ546" s="1">
        <v>7.0</v>
      </c>
      <c r="AK546" s="1">
        <v>15.0</v>
      </c>
      <c r="AL546" s="1">
        <v>17.0</v>
      </c>
    </row>
    <row r="547" ht="15.75" customHeight="1">
      <c r="A547" s="1" t="s">
        <v>1767</v>
      </c>
      <c r="B547" s="1">
        <v>21.0</v>
      </c>
      <c r="C547" s="1" t="s">
        <v>2058</v>
      </c>
      <c r="D547" s="1" t="s">
        <v>4643</v>
      </c>
      <c r="E547" s="1" t="s">
        <v>4644</v>
      </c>
      <c r="F547" s="1" t="s">
        <v>4645</v>
      </c>
      <c r="H547" s="1">
        <v>27.008785</v>
      </c>
      <c r="I547" s="1">
        <v>0.0</v>
      </c>
      <c r="J547" s="1">
        <v>3.1582608</v>
      </c>
      <c r="K547" s="1">
        <v>0.0</v>
      </c>
      <c r="L547" s="1">
        <v>0.0</v>
      </c>
      <c r="M547" s="1">
        <v>0.845098</v>
      </c>
      <c r="N547" s="1">
        <v>0.0</v>
      </c>
      <c r="O547" s="1">
        <v>0.0</v>
      </c>
      <c r="P547" s="1">
        <v>0.0</v>
      </c>
      <c r="Q547" s="1" t="s">
        <v>4646</v>
      </c>
      <c r="R547" s="1">
        <v>5.0</v>
      </c>
      <c r="S547" s="1">
        <v>101.3999999761581</v>
      </c>
      <c r="T547" s="1">
        <v>0.37348464</v>
      </c>
      <c r="U547" s="1">
        <v>0.0</v>
      </c>
      <c r="V547" s="1">
        <v>3.1582608</v>
      </c>
      <c r="W547" s="1">
        <v>0.0</v>
      </c>
      <c r="X547" s="1">
        <v>0.0</v>
      </c>
      <c r="Y547" s="1">
        <v>0.0</v>
      </c>
      <c r="Z547" s="1">
        <v>0.0</v>
      </c>
      <c r="AA547" s="1">
        <v>0.0</v>
      </c>
      <c r="AB547" s="1">
        <v>0.0</v>
      </c>
      <c r="AC547" s="1">
        <v>0.0</v>
      </c>
      <c r="AD547" s="1">
        <v>0.0</v>
      </c>
      <c r="AE547" s="1">
        <v>95001.0</v>
      </c>
      <c r="AF547" s="1">
        <v>532.0</v>
      </c>
      <c r="AG547" s="1">
        <v>800.0</v>
      </c>
      <c r="AH547" s="1" t="s">
        <v>1782</v>
      </c>
      <c r="AI547" s="1">
        <v>29.0</v>
      </c>
      <c r="AJ547" s="1">
        <v>5.0</v>
      </c>
      <c r="AK547" s="1">
        <v>5.0</v>
      </c>
      <c r="AL547" s="1">
        <v>19.0</v>
      </c>
    </row>
    <row r="548" ht="15.75" customHeight="1">
      <c r="A548" s="1" t="s">
        <v>1767</v>
      </c>
      <c r="B548" s="1">
        <v>22.0</v>
      </c>
      <c r="C548" s="1" t="s">
        <v>2064</v>
      </c>
      <c r="D548" s="1" t="s">
        <v>4650</v>
      </c>
      <c r="E548" s="1" t="s">
        <v>4652</v>
      </c>
      <c r="F548" s="1" t="s">
        <v>4653</v>
      </c>
      <c r="H548" s="1">
        <v>25.111805</v>
      </c>
      <c r="I548" s="1">
        <v>0.0</v>
      </c>
      <c r="J548" s="1">
        <v>6.6246915</v>
      </c>
      <c r="K548" s="1">
        <v>0.0</v>
      </c>
      <c r="L548" s="1">
        <v>0.0</v>
      </c>
      <c r="M548" s="1">
        <v>0.47712126</v>
      </c>
      <c r="N548" s="1">
        <v>0.0</v>
      </c>
      <c r="O548" s="1">
        <v>0.0</v>
      </c>
      <c r="P548" s="1">
        <v>0.0</v>
      </c>
      <c r="Q548" s="1" t="s">
        <v>1779</v>
      </c>
      <c r="R548" s="1">
        <v>1.0</v>
      </c>
      <c r="S548" s="1">
        <v>62.12000274658203</v>
      </c>
      <c r="T548" s="1">
        <v>0.0</v>
      </c>
      <c r="U548" s="1">
        <v>0.0</v>
      </c>
      <c r="V548" s="1">
        <v>0.0</v>
      </c>
      <c r="W548" s="1">
        <v>3.3868988</v>
      </c>
      <c r="X548" s="1">
        <v>0.0</v>
      </c>
      <c r="Y548" s="1">
        <v>0.0</v>
      </c>
      <c r="Z548" s="1">
        <v>6.6246915</v>
      </c>
      <c r="AA548" s="1">
        <v>0.0</v>
      </c>
      <c r="AB548" s="1">
        <v>0.0</v>
      </c>
      <c r="AC548" s="1">
        <v>0.0</v>
      </c>
      <c r="AD548" s="1">
        <v>0.0</v>
      </c>
      <c r="AE548" s="1">
        <v>510697.0</v>
      </c>
      <c r="AF548" s="1">
        <v>18.0</v>
      </c>
      <c r="AH548" s="1" t="s">
        <v>4654</v>
      </c>
      <c r="AI548" s="1">
        <v>3.0</v>
      </c>
      <c r="AJ548" s="1">
        <v>3.0</v>
      </c>
      <c r="AK548" s="1">
        <v>3.0</v>
      </c>
      <c r="AL548" s="1">
        <v>2.0</v>
      </c>
    </row>
    <row r="549" ht="15.75" customHeight="1">
      <c r="A549" s="1" t="s">
        <v>1767</v>
      </c>
      <c r="B549" s="1">
        <v>23.0</v>
      </c>
      <c r="C549" s="1" t="s">
        <v>2067</v>
      </c>
      <c r="D549" s="1" t="s">
        <v>4655</v>
      </c>
      <c r="E549" s="1" t="s">
        <v>4656</v>
      </c>
      <c r="F549" s="1" t="s">
        <v>4657</v>
      </c>
      <c r="H549" s="1">
        <v>22.606466</v>
      </c>
      <c r="I549" s="1">
        <v>0.0</v>
      </c>
      <c r="J549" s="1">
        <v>3.1327045</v>
      </c>
      <c r="K549" s="1">
        <v>0.0</v>
      </c>
      <c r="L549" s="1">
        <v>0.0</v>
      </c>
      <c r="M549" s="1">
        <v>0.7781513</v>
      </c>
      <c r="N549" s="1">
        <v>0.0</v>
      </c>
      <c r="O549" s="1">
        <v>0.0</v>
      </c>
      <c r="P549" s="1">
        <v>0.0</v>
      </c>
      <c r="Q549" s="1" t="s">
        <v>4658</v>
      </c>
      <c r="R549" s="1">
        <v>4.0</v>
      </c>
      <c r="S549" s="1">
        <v>85.0</v>
      </c>
      <c r="T549" s="1">
        <v>0.37442484</v>
      </c>
      <c r="U549" s="1">
        <v>0.7516614</v>
      </c>
      <c r="V549" s="1">
        <v>3.1327045</v>
      </c>
      <c r="W549" s="1">
        <v>0.0</v>
      </c>
      <c r="X549" s="1">
        <v>0.0</v>
      </c>
      <c r="Y549" s="1">
        <v>0.0</v>
      </c>
      <c r="Z549" s="1">
        <v>0.0</v>
      </c>
      <c r="AA549" s="1">
        <v>0.0</v>
      </c>
      <c r="AB549" s="1">
        <v>0.0</v>
      </c>
      <c r="AC549" s="1">
        <v>0.0</v>
      </c>
      <c r="AD549" s="1">
        <v>0.0</v>
      </c>
      <c r="AE549" s="1">
        <v>84629.0</v>
      </c>
      <c r="AF549" s="1">
        <v>473.0</v>
      </c>
      <c r="AG549" s="1">
        <v>650.0</v>
      </c>
      <c r="AH549" s="1" t="s">
        <v>3954</v>
      </c>
      <c r="AI549" s="1">
        <v>29.0</v>
      </c>
      <c r="AJ549" s="1">
        <v>6.0</v>
      </c>
      <c r="AK549" s="1">
        <v>7.0</v>
      </c>
      <c r="AL549" s="1">
        <v>12.0</v>
      </c>
    </row>
    <row r="550" ht="15.75" customHeight="1">
      <c r="A550" s="1" t="s">
        <v>1767</v>
      </c>
      <c r="B550" s="1">
        <v>24.0</v>
      </c>
      <c r="C550" s="1" t="s">
        <v>2072</v>
      </c>
      <c r="D550" s="1" t="s">
        <v>4663</v>
      </c>
      <c r="E550" s="1" t="s">
        <v>4664</v>
      </c>
      <c r="F550" s="1" t="s">
        <v>4665</v>
      </c>
      <c r="H550" s="1">
        <v>21.91974</v>
      </c>
      <c r="I550" s="1">
        <v>0.0</v>
      </c>
      <c r="J550" s="1">
        <v>3.0226405</v>
      </c>
      <c r="K550" s="1">
        <v>0.0</v>
      </c>
      <c r="L550" s="1">
        <v>0.0</v>
      </c>
      <c r="M550" s="1">
        <v>0.7781513</v>
      </c>
      <c r="N550" s="1">
        <v>0.0</v>
      </c>
      <c r="O550" s="1">
        <v>0.0</v>
      </c>
      <c r="P550" s="1">
        <v>0.0</v>
      </c>
      <c r="Q550" s="1" t="s">
        <v>4666</v>
      </c>
      <c r="R550" s="1">
        <v>4.0</v>
      </c>
      <c r="S550" s="1">
        <v>85.85000014305115</v>
      </c>
      <c r="T550" s="1">
        <v>0.0</v>
      </c>
      <c r="U550" s="1">
        <v>0.0</v>
      </c>
      <c r="V550" s="1">
        <v>3.0226405</v>
      </c>
      <c r="W550" s="1">
        <v>0.0</v>
      </c>
      <c r="X550" s="1">
        <v>0.0</v>
      </c>
      <c r="Y550" s="1">
        <v>0.0</v>
      </c>
      <c r="Z550" s="1">
        <v>0.0</v>
      </c>
      <c r="AA550" s="1">
        <v>0.0</v>
      </c>
      <c r="AB550" s="1">
        <v>0.0</v>
      </c>
      <c r="AC550" s="1">
        <v>0.0</v>
      </c>
      <c r="AD550" s="1">
        <v>0.0</v>
      </c>
      <c r="AE550" s="1">
        <v>278849.0</v>
      </c>
      <c r="AF550" s="1">
        <v>60.0</v>
      </c>
      <c r="AG550" s="1">
        <v>780.0</v>
      </c>
      <c r="AH550" s="1" t="s">
        <v>4129</v>
      </c>
      <c r="AI550" s="1">
        <v>7.0</v>
      </c>
      <c r="AJ550" s="1">
        <v>4.0</v>
      </c>
      <c r="AK550" s="1">
        <v>4.0</v>
      </c>
      <c r="AL550" s="1">
        <v>7.0</v>
      </c>
    </row>
    <row r="551" ht="15.75" customHeight="1">
      <c r="A551" s="1" t="s">
        <v>1767</v>
      </c>
      <c r="B551" s="1">
        <v>25.0</v>
      </c>
      <c r="C551" s="1" t="s">
        <v>2077</v>
      </c>
      <c r="D551" s="1" t="s">
        <v>4667</v>
      </c>
      <c r="E551" s="1" t="s">
        <v>4668</v>
      </c>
      <c r="F551" s="1" t="s">
        <v>4669</v>
      </c>
      <c r="H551" s="1">
        <v>19.835613</v>
      </c>
      <c r="I551" s="1">
        <v>0.0</v>
      </c>
      <c r="J551" s="1">
        <v>0.9043115</v>
      </c>
      <c r="K551" s="1">
        <v>0.0</v>
      </c>
      <c r="L551" s="1">
        <v>0.0</v>
      </c>
      <c r="M551" s="1">
        <v>0.60206</v>
      </c>
      <c r="N551" s="1">
        <v>0.0</v>
      </c>
      <c r="O551" s="1">
        <v>0.0</v>
      </c>
      <c r="P551" s="1">
        <v>0.0</v>
      </c>
      <c r="Q551" s="1" t="s">
        <v>4670</v>
      </c>
      <c r="R551" s="1">
        <v>2.0</v>
      </c>
      <c r="S551" s="1">
        <v>1326.320007324219</v>
      </c>
      <c r="T551" s="1">
        <v>0.0</v>
      </c>
      <c r="U551" s="1">
        <v>0.9043115</v>
      </c>
      <c r="V551" s="1">
        <v>0.0</v>
      </c>
      <c r="W551" s="1">
        <v>0.0</v>
      </c>
      <c r="X551" s="1">
        <v>0.0</v>
      </c>
      <c r="Y551" s="1">
        <v>0.0</v>
      </c>
      <c r="Z551" s="1">
        <v>0.0</v>
      </c>
      <c r="AA551" s="1">
        <v>0.0</v>
      </c>
      <c r="AB551" s="1">
        <v>0.0</v>
      </c>
      <c r="AC551" s="1">
        <v>0.0</v>
      </c>
      <c r="AD551" s="1">
        <v>0.0</v>
      </c>
      <c r="AE551" s="1">
        <v>169874.0</v>
      </c>
      <c r="AF551" s="1">
        <v>155.0</v>
      </c>
      <c r="AH551" s="1" t="s">
        <v>4673</v>
      </c>
      <c r="AI551" s="1">
        <v>6.0</v>
      </c>
      <c r="AJ551" s="1">
        <v>3.0</v>
      </c>
      <c r="AK551" s="1">
        <v>3.0</v>
      </c>
      <c r="AL551" s="1">
        <v>7.0</v>
      </c>
    </row>
    <row r="552" ht="15.75" customHeight="1">
      <c r="A552" s="1" t="s">
        <v>1877</v>
      </c>
      <c r="B552" s="1">
        <v>1.0</v>
      </c>
      <c r="C552" s="1" t="s">
        <v>2082</v>
      </c>
      <c r="D552" s="1" t="s">
        <v>4676</v>
      </c>
      <c r="E552" s="1" t="s">
        <v>4677</v>
      </c>
      <c r="F552" s="1" t="s">
        <v>4678</v>
      </c>
      <c r="H552" s="1">
        <v>40.72649</v>
      </c>
      <c r="I552" s="1">
        <v>11.827589</v>
      </c>
      <c r="J552" s="1">
        <v>3.7992241</v>
      </c>
      <c r="K552" s="1">
        <v>0.0</v>
      </c>
      <c r="L552" s="1">
        <v>0.0</v>
      </c>
      <c r="M552" s="1">
        <v>0.47712126</v>
      </c>
      <c r="N552" s="1">
        <v>2.0</v>
      </c>
      <c r="O552" s="1">
        <v>0.0</v>
      </c>
      <c r="P552" s="1">
        <v>0.0</v>
      </c>
      <c r="Q552" s="1" t="s">
        <v>4679</v>
      </c>
      <c r="R552" s="1">
        <v>1.0</v>
      </c>
      <c r="S552" s="1">
        <v>20.0</v>
      </c>
      <c r="T552" s="1">
        <v>0.0</v>
      </c>
      <c r="U552" s="1">
        <v>0.999623</v>
      </c>
      <c r="V552" s="1">
        <v>3.2752788</v>
      </c>
      <c r="W552" s="1">
        <v>3.7992241</v>
      </c>
      <c r="X552" s="1">
        <v>0.0</v>
      </c>
      <c r="Y552" s="1">
        <v>0.0</v>
      </c>
      <c r="Z552" s="1">
        <v>0.0</v>
      </c>
      <c r="AA552" s="1">
        <v>0.0</v>
      </c>
      <c r="AB552" s="1">
        <v>0.0</v>
      </c>
      <c r="AC552" s="1">
        <v>0.0</v>
      </c>
      <c r="AD552" s="1">
        <v>0.0</v>
      </c>
      <c r="AE552" s="1">
        <v>239833.0</v>
      </c>
      <c r="AF552" s="1">
        <v>101.0</v>
      </c>
      <c r="AH552" s="1" t="s">
        <v>4680</v>
      </c>
      <c r="AI552" s="1">
        <v>69.0</v>
      </c>
      <c r="AJ552" s="1">
        <v>2.0</v>
      </c>
      <c r="AK552" s="1">
        <v>7.0</v>
      </c>
      <c r="AL552" s="1">
        <v>2.0</v>
      </c>
    </row>
    <row r="553" ht="15.75" customHeight="1">
      <c r="A553" s="1" t="s">
        <v>1877</v>
      </c>
      <c r="B553" s="1">
        <v>2.0</v>
      </c>
      <c r="C553" s="1" t="s">
        <v>1086</v>
      </c>
      <c r="D553" s="1" t="s">
        <v>3041</v>
      </c>
      <c r="E553" s="1" t="s">
        <v>3042</v>
      </c>
      <c r="F553" s="1" t="s">
        <v>3043</v>
      </c>
      <c r="H553" s="1">
        <v>26.040848</v>
      </c>
      <c r="I553" s="1">
        <v>0.0</v>
      </c>
      <c r="J553" s="1">
        <v>4.025856</v>
      </c>
      <c r="K553" s="1">
        <v>0.0</v>
      </c>
      <c r="L553" s="1">
        <v>0.0</v>
      </c>
      <c r="M553" s="1">
        <v>0.69897</v>
      </c>
      <c r="N553" s="1">
        <v>0.0</v>
      </c>
      <c r="O553" s="1">
        <v>0.0</v>
      </c>
      <c r="P553" s="1">
        <v>0.0</v>
      </c>
      <c r="Q553" s="1" t="s">
        <v>3047</v>
      </c>
      <c r="R553" s="1">
        <v>3.0</v>
      </c>
      <c r="S553" s="1">
        <v>84.63999997451901</v>
      </c>
      <c r="T553" s="1">
        <v>0.5407007</v>
      </c>
      <c r="U553" s="1">
        <v>0.0</v>
      </c>
      <c r="V553" s="1">
        <v>0.0</v>
      </c>
      <c r="W553" s="1">
        <v>0.0</v>
      </c>
      <c r="X553" s="1">
        <v>4.025856</v>
      </c>
      <c r="Y553" s="1">
        <v>0.0</v>
      </c>
      <c r="Z553" s="1">
        <v>0.0</v>
      </c>
      <c r="AA553" s="1">
        <v>0.0</v>
      </c>
      <c r="AB553" s="1">
        <v>0.0</v>
      </c>
      <c r="AC553" s="1">
        <v>0.0</v>
      </c>
      <c r="AD553" s="1">
        <v>0.0</v>
      </c>
      <c r="AE553" s="1">
        <v>37309.0</v>
      </c>
      <c r="AF553" s="1">
        <v>234.0</v>
      </c>
      <c r="AG553" s="1">
        <v>730.0</v>
      </c>
      <c r="AH553" s="1" t="s">
        <v>3050</v>
      </c>
      <c r="AI553" s="1">
        <v>29.0</v>
      </c>
      <c r="AJ553" s="1">
        <v>10.0</v>
      </c>
      <c r="AK553" s="1">
        <v>10.0</v>
      </c>
      <c r="AL553" s="1">
        <v>7.0</v>
      </c>
    </row>
    <row r="554" ht="15.75" customHeight="1">
      <c r="A554" s="1" t="s">
        <v>1877</v>
      </c>
      <c r="B554" s="1">
        <v>3.0</v>
      </c>
      <c r="C554" s="1" t="s">
        <v>2090</v>
      </c>
      <c r="D554" s="1" t="s">
        <v>4685</v>
      </c>
      <c r="E554" s="1" t="s">
        <v>4686</v>
      </c>
      <c r="F554" s="1" t="s">
        <v>4687</v>
      </c>
      <c r="H554" s="1">
        <v>25.226265</v>
      </c>
      <c r="I554" s="1">
        <v>0.0</v>
      </c>
      <c r="J554" s="1">
        <v>0.8960935</v>
      </c>
      <c r="K554" s="1">
        <v>0.0</v>
      </c>
      <c r="L554" s="1">
        <v>0.0</v>
      </c>
      <c r="M554" s="1">
        <v>1.0</v>
      </c>
      <c r="N554" s="1">
        <v>0.0</v>
      </c>
      <c r="O554" s="1">
        <v>0.0</v>
      </c>
      <c r="P554" s="1">
        <v>0.0</v>
      </c>
      <c r="Q554" s="1" t="s">
        <v>4688</v>
      </c>
      <c r="R554" s="1">
        <v>8.0</v>
      </c>
      <c r="S554" s="1">
        <v>791.5</v>
      </c>
      <c r="T554" s="1">
        <v>0.45567808</v>
      </c>
      <c r="U554" s="1">
        <v>0.8960935</v>
      </c>
      <c r="V554" s="1">
        <v>0.0</v>
      </c>
      <c r="W554" s="1">
        <v>0.0</v>
      </c>
      <c r="X554" s="1">
        <v>0.0</v>
      </c>
      <c r="Y554" s="1">
        <v>0.0</v>
      </c>
      <c r="Z554" s="1">
        <v>0.0</v>
      </c>
      <c r="AA554" s="1">
        <v>0.0</v>
      </c>
      <c r="AB554" s="1">
        <v>0.0</v>
      </c>
      <c r="AC554" s="1">
        <v>0.0</v>
      </c>
      <c r="AD554" s="1">
        <v>0.0</v>
      </c>
      <c r="AE554" s="1">
        <v>241203.0</v>
      </c>
      <c r="AF554" s="1">
        <v>1570.0</v>
      </c>
      <c r="AH554" s="1" t="s">
        <v>2051</v>
      </c>
      <c r="AI554" s="1">
        <v>37.0</v>
      </c>
      <c r="AJ554" s="1">
        <v>9.0</v>
      </c>
      <c r="AK554" s="1">
        <v>10.0</v>
      </c>
      <c r="AL554" s="1">
        <v>9.0</v>
      </c>
    </row>
    <row r="555" ht="15.75" customHeight="1">
      <c r="A555" s="1" t="s">
        <v>1877</v>
      </c>
      <c r="B555" s="1">
        <v>4.0</v>
      </c>
      <c r="C555" s="1" t="s">
        <v>2096</v>
      </c>
      <c r="D555" s="1" t="s">
        <v>4691</v>
      </c>
      <c r="E555" s="1" t="s">
        <v>4693</v>
      </c>
      <c r="F555" s="1" t="s">
        <v>4694</v>
      </c>
      <c r="H555" s="1">
        <v>21.043797</v>
      </c>
      <c r="I555" s="1">
        <v>0.0</v>
      </c>
      <c r="J555" s="1">
        <v>3.9663007</v>
      </c>
      <c r="K555" s="1">
        <v>0.0</v>
      </c>
      <c r="L555" s="1">
        <v>0.0</v>
      </c>
      <c r="M555" s="1">
        <v>0.60206</v>
      </c>
      <c r="N555" s="1">
        <v>0.0</v>
      </c>
      <c r="O555" s="1">
        <v>0.0</v>
      </c>
      <c r="P555" s="1">
        <v>0.0</v>
      </c>
      <c r="Q555" s="1" t="s">
        <v>4695</v>
      </c>
      <c r="R555" s="1">
        <v>2.0</v>
      </c>
      <c r="S555" s="1">
        <v>76.66000032424927</v>
      </c>
      <c r="T555" s="1">
        <v>0.16791652</v>
      </c>
      <c r="U555" s="1">
        <v>0.8119962</v>
      </c>
      <c r="V555" s="1">
        <v>0.0</v>
      </c>
      <c r="W555" s="1">
        <v>3.9663007</v>
      </c>
      <c r="X555" s="1">
        <v>0.0</v>
      </c>
      <c r="Y555" s="1">
        <v>0.0</v>
      </c>
      <c r="Z555" s="1">
        <v>0.0</v>
      </c>
      <c r="AA555" s="1">
        <v>0.0</v>
      </c>
      <c r="AB555" s="1">
        <v>0.0</v>
      </c>
      <c r="AC555" s="1">
        <v>0.0</v>
      </c>
      <c r="AD555" s="1">
        <v>0.0</v>
      </c>
      <c r="AE555" s="1">
        <v>108744.0</v>
      </c>
      <c r="AF555" s="1">
        <v>82.0</v>
      </c>
      <c r="AG555" s="1">
        <v>350.0</v>
      </c>
      <c r="AH555" s="1" t="s">
        <v>4699</v>
      </c>
      <c r="AI555" s="1">
        <v>39.0</v>
      </c>
      <c r="AJ555" s="1">
        <v>8.0</v>
      </c>
      <c r="AK555" s="1">
        <v>8.0</v>
      </c>
      <c r="AL555" s="1">
        <v>12.0</v>
      </c>
    </row>
    <row r="556" ht="15.75" customHeight="1">
      <c r="A556" s="1" t="s">
        <v>1877</v>
      </c>
      <c r="B556" s="1">
        <v>5.0</v>
      </c>
      <c r="C556" s="1" t="s">
        <v>2104</v>
      </c>
      <c r="D556" s="1" t="s">
        <v>4713</v>
      </c>
      <c r="E556" s="1" t="s">
        <v>4714</v>
      </c>
      <c r="F556" s="1" t="s">
        <v>4715</v>
      </c>
      <c r="H556" s="1">
        <v>17.984255</v>
      </c>
      <c r="I556" s="1">
        <v>8.203808</v>
      </c>
      <c r="J556" s="1">
        <v>0.0</v>
      </c>
      <c r="K556" s="1">
        <v>0.0</v>
      </c>
      <c r="L556" s="1">
        <v>0.0</v>
      </c>
      <c r="M556" s="1">
        <v>0.60206</v>
      </c>
      <c r="N556" s="1">
        <v>2.0</v>
      </c>
      <c r="O556" s="1">
        <v>0.0</v>
      </c>
      <c r="P556" s="1">
        <v>0.0</v>
      </c>
      <c r="Q556" s="1" t="s">
        <v>4716</v>
      </c>
      <c r="R556" s="1">
        <v>2.0</v>
      </c>
      <c r="S556" s="1">
        <v>7.569999933242798</v>
      </c>
      <c r="T556" s="1">
        <v>0.0</v>
      </c>
      <c r="U556" s="1">
        <v>0.0</v>
      </c>
      <c r="V556" s="1">
        <v>0.0</v>
      </c>
      <c r="W556" s="1">
        <v>0.0</v>
      </c>
      <c r="X556" s="1">
        <v>0.0</v>
      </c>
      <c r="Y556" s="1">
        <v>0.0</v>
      </c>
      <c r="Z556" s="1">
        <v>0.0</v>
      </c>
      <c r="AA556" s="1">
        <v>0.0</v>
      </c>
      <c r="AB556" s="1">
        <v>0.0</v>
      </c>
      <c r="AC556" s="1">
        <v>0.0</v>
      </c>
      <c r="AD556" s="1">
        <v>0.0</v>
      </c>
      <c r="AE556" s="1">
        <v>309709.0</v>
      </c>
      <c r="AF556" s="1">
        <v>50.0</v>
      </c>
      <c r="AH556" s="1" t="s">
        <v>1748</v>
      </c>
      <c r="AJ556" s="1">
        <v>3.0</v>
      </c>
      <c r="AK556" s="1">
        <v>3.0</v>
      </c>
      <c r="AL556" s="1">
        <v>9.0</v>
      </c>
    </row>
    <row r="557" ht="15.75" customHeight="1">
      <c r="A557" s="1" t="s">
        <v>1877</v>
      </c>
      <c r="B557" s="1">
        <v>6.0</v>
      </c>
      <c r="C557" s="1" t="s">
        <v>2102</v>
      </c>
      <c r="D557" s="1" t="s">
        <v>4700</v>
      </c>
      <c r="E557" s="1" t="s">
        <v>4701</v>
      </c>
      <c r="F557" s="1" t="s">
        <v>4702</v>
      </c>
      <c r="H557" s="1">
        <v>17.794525</v>
      </c>
      <c r="I557" s="1">
        <v>9.989098</v>
      </c>
      <c r="J557" s="1">
        <v>0.0</v>
      </c>
      <c r="K557" s="1">
        <v>0.0</v>
      </c>
      <c r="L557" s="1">
        <v>0.0</v>
      </c>
      <c r="M557" s="1">
        <v>0.47712126</v>
      </c>
      <c r="N557" s="1">
        <v>0.0</v>
      </c>
      <c r="O557" s="1">
        <v>0.0</v>
      </c>
      <c r="P557" s="1">
        <v>0.0</v>
      </c>
      <c r="Q557" s="1" t="s">
        <v>4679</v>
      </c>
      <c r="R557" s="1">
        <v>1.0</v>
      </c>
      <c r="S557" s="1">
        <v>12.94000005722046</v>
      </c>
      <c r="T557" s="1">
        <v>0.0</v>
      </c>
      <c r="U557" s="1">
        <v>0.0</v>
      </c>
      <c r="V557" s="1">
        <v>0.0</v>
      </c>
      <c r="W557" s="1">
        <v>0.0</v>
      </c>
      <c r="X557" s="1">
        <v>0.0</v>
      </c>
      <c r="Y557" s="1">
        <v>0.0</v>
      </c>
      <c r="Z557" s="1">
        <v>0.0</v>
      </c>
      <c r="AA557" s="1">
        <v>0.0</v>
      </c>
      <c r="AB557" s="1">
        <v>0.0</v>
      </c>
      <c r="AC557" s="1">
        <v>0.0</v>
      </c>
      <c r="AD557" s="1">
        <v>0.0</v>
      </c>
      <c r="AE557" s="1">
        <v>11128.0</v>
      </c>
      <c r="AF557" s="1">
        <v>42.0</v>
      </c>
      <c r="AG557" s="1">
        <v>620.0</v>
      </c>
      <c r="AH557" s="1" t="s">
        <v>4704</v>
      </c>
      <c r="AI557" s="1">
        <v>13.0</v>
      </c>
      <c r="AJ557" s="1">
        <v>4.0</v>
      </c>
      <c r="AK557" s="1">
        <v>4.0</v>
      </c>
      <c r="AL557" s="1">
        <v>0.0</v>
      </c>
    </row>
    <row r="558" ht="15.75" customHeight="1">
      <c r="A558" s="1" t="s">
        <v>1877</v>
      </c>
      <c r="B558" s="1">
        <v>7.0</v>
      </c>
      <c r="C558" s="1" t="s">
        <v>2107</v>
      </c>
      <c r="D558" s="1" t="s">
        <v>4705</v>
      </c>
      <c r="E558" s="1" t="s">
        <v>4706</v>
      </c>
      <c r="F558" s="1" t="s">
        <v>4707</v>
      </c>
      <c r="H558" s="1">
        <v>17.61626</v>
      </c>
      <c r="I558" s="1">
        <v>0.0</v>
      </c>
      <c r="J558" s="1">
        <v>2.557237</v>
      </c>
      <c r="K558" s="1">
        <v>0.0</v>
      </c>
      <c r="L558" s="1">
        <v>0.0</v>
      </c>
      <c r="M558" s="1">
        <v>0.60206</v>
      </c>
      <c r="N558" s="1">
        <v>0.0</v>
      </c>
      <c r="O558" s="1">
        <v>0.0</v>
      </c>
      <c r="P558" s="1">
        <v>0.0</v>
      </c>
      <c r="Q558" s="1" t="s">
        <v>4708</v>
      </c>
      <c r="R558" s="1">
        <v>2.0</v>
      </c>
      <c r="S558" s="1">
        <v>129.9199995994568</v>
      </c>
      <c r="T558" s="1">
        <v>0.49623573</v>
      </c>
      <c r="U558" s="1">
        <v>0.87847894</v>
      </c>
      <c r="V558" s="1">
        <v>2.557237</v>
      </c>
      <c r="W558" s="1">
        <v>0.0</v>
      </c>
      <c r="X558" s="1">
        <v>0.0</v>
      </c>
      <c r="Y558" s="1">
        <v>0.0</v>
      </c>
      <c r="Z558" s="1">
        <v>0.0</v>
      </c>
      <c r="AA558" s="1">
        <v>0.0</v>
      </c>
      <c r="AB558" s="1">
        <v>0.0</v>
      </c>
      <c r="AC558" s="1">
        <v>0.0</v>
      </c>
      <c r="AD558" s="1">
        <v>0.0</v>
      </c>
      <c r="AE558" s="1">
        <v>40267.0</v>
      </c>
      <c r="AF558" s="1">
        <v>99.0</v>
      </c>
      <c r="AH558" s="1" t="s">
        <v>1136</v>
      </c>
      <c r="AI558" s="1">
        <v>14.0</v>
      </c>
      <c r="AJ558" s="1">
        <v>6.0</v>
      </c>
      <c r="AK558" s="1">
        <v>6.0</v>
      </c>
      <c r="AL558" s="1">
        <v>8.0</v>
      </c>
    </row>
    <row r="559" ht="15.75" customHeight="1">
      <c r="A559" s="1" t="s">
        <v>1877</v>
      </c>
      <c r="B559" s="1">
        <v>8.0</v>
      </c>
      <c r="C559" s="1" t="s">
        <v>2112</v>
      </c>
      <c r="D559" s="1" t="s">
        <v>4718</v>
      </c>
      <c r="E559" s="1" t="s">
        <v>4719</v>
      </c>
      <c r="F559" s="1" t="s">
        <v>4721</v>
      </c>
      <c r="H559" s="1">
        <v>15.053191</v>
      </c>
      <c r="I559" s="1">
        <v>0.0</v>
      </c>
      <c r="J559" s="1">
        <v>3.7489796</v>
      </c>
      <c r="K559" s="1">
        <v>0.0</v>
      </c>
      <c r="L559" s="1">
        <v>0.0</v>
      </c>
      <c r="M559" s="1">
        <v>0.69897</v>
      </c>
      <c r="N559" s="1">
        <v>0.0</v>
      </c>
      <c r="O559" s="1">
        <v>0.0</v>
      </c>
      <c r="P559" s="1">
        <v>0.0</v>
      </c>
      <c r="Q559" s="1" t="s">
        <v>4724</v>
      </c>
      <c r="R559" s="1">
        <v>3.0</v>
      </c>
      <c r="S559" s="1">
        <v>32.0</v>
      </c>
      <c r="T559" s="1">
        <v>0.55946624</v>
      </c>
      <c r="U559" s="1">
        <v>0.90784645</v>
      </c>
      <c r="V559" s="1">
        <v>3.7489796</v>
      </c>
      <c r="W559" s="1">
        <v>0.0</v>
      </c>
      <c r="X559" s="1">
        <v>0.0</v>
      </c>
      <c r="Y559" s="1">
        <v>0.0</v>
      </c>
      <c r="Z559" s="1">
        <v>0.0</v>
      </c>
      <c r="AA559" s="1">
        <v>0.0</v>
      </c>
      <c r="AB559" s="1">
        <v>0.0</v>
      </c>
      <c r="AC559" s="1">
        <v>0.0</v>
      </c>
      <c r="AD559" s="1">
        <v>0.0</v>
      </c>
      <c r="AE559" s="1">
        <v>30731.0</v>
      </c>
      <c r="AF559" s="1">
        <v>85.0</v>
      </c>
      <c r="AG559" s="1">
        <v>820.0</v>
      </c>
      <c r="AH559" s="1" t="s">
        <v>4726</v>
      </c>
      <c r="AI559" s="1">
        <v>13.0</v>
      </c>
      <c r="AJ559" s="1">
        <v>3.0</v>
      </c>
      <c r="AK559" s="1">
        <v>3.0</v>
      </c>
      <c r="AL559" s="1">
        <v>9.0</v>
      </c>
    </row>
    <row r="560" ht="15.75" customHeight="1">
      <c r="A560" s="1" t="s">
        <v>1877</v>
      </c>
      <c r="B560" s="1">
        <v>9.0</v>
      </c>
      <c r="C560" s="1" t="s">
        <v>2115</v>
      </c>
      <c r="D560" s="1" t="s">
        <v>4728</v>
      </c>
      <c r="E560" s="1" t="s">
        <v>4729</v>
      </c>
      <c r="F560" s="1" t="s">
        <v>4730</v>
      </c>
      <c r="H560" s="1">
        <v>12.755675</v>
      </c>
      <c r="I560" s="1">
        <v>0.0</v>
      </c>
      <c r="J560" s="1">
        <v>2.805021</v>
      </c>
      <c r="K560" s="1">
        <v>0.0</v>
      </c>
      <c r="L560" s="1">
        <v>0.0</v>
      </c>
      <c r="M560" s="1">
        <v>0.47712126</v>
      </c>
      <c r="N560" s="1">
        <v>0.0</v>
      </c>
      <c r="O560" s="1">
        <v>0.0</v>
      </c>
      <c r="P560" s="1">
        <v>0.0</v>
      </c>
      <c r="Q560" s="1" t="s">
        <v>4679</v>
      </c>
      <c r="R560" s="1">
        <v>1.0</v>
      </c>
      <c r="S560" s="1">
        <v>89.84000158309937</v>
      </c>
      <c r="T560" s="1">
        <v>0.0</v>
      </c>
      <c r="U560" s="1">
        <v>0.0</v>
      </c>
      <c r="V560" s="1">
        <v>2.805021</v>
      </c>
      <c r="W560" s="1">
        <v>0.0</v>
      </c>
      <c r="X560" s="1">
        <v>0.0</v>
      </c>
      <c r="Y560" s="1">
        <v>0.0</v>
      </c>
      <c r="Z560" s="1">
        <v>0.0</v>
      </c>
      <c r="AA560" s="1">
        <v>0.0</v>
      </c>
      <c r="AB560" s="1">
        <v>0.0</v>
      </c>
      <c r="AC560" s="1">
        <v>0.0</v>
      </c>
      <c r="AD560" s="1">
        <v>0.0</v>
      </c>
      <c r="AE560" s="1">
        <v>273812.0</v>
      </c>
      <c r="AF560" s="1">
        <v>84.0</v>
      </c>
      <c r="AH560" s="1" t="s">
        <v>4732</v>
      </c>
      <c r="AI560" s="1">
        <v>5.0</v>
      </c>
      <c r="AJ560" s="1">
        <v>3.0</v>
      </c>
      <c r="AK560" s="1">
        <v>4.0</v>
      </c>
      <c r="AL560" s="1">
        <v>7.0</v>
      </c>
    </row>
    <row r="561" ht="15.75" customHeight="1">
      <c r="A561" s="1" t="s">
        <v>1877</v>
      </c>
      <c r="B561" s="1">
        <v>10.0</v>
      </c>
      <c r="C561" s="1" t="s">
        <v>2120</v>
      </c>
      <c r="D561" s="1" t="s">
        <v>4733</v>
      </c>
      <c r="E561" s="1" t="s">
        <v>4734</v>
      </c>
      <c r="F561" s="1" t="s">
        <v>4736</v>
      </c>
      <c r="H561" s="1">
        <v>12.058962</v>
      </c>
      <c r="I561" s="1">
        <v>0.0</v>
      </c>
      <c r="J561" s="1">
        <v>5.5153303</v>
      </c>
      <c r="K561" s="1">
        <v>0.0</v>
      </c>
      <c r="L561" s="1">
        <v>0.0</v>
      </c>
      <c r="M561" s="1">
        <v>0.47712126</v>
      </c>
      <c r="N561" s="1">
        <v>0.0</v>
      </c>
      <c r="O561" s="1">
        <v>0.0</v>
      </c>
      <c r="P561" s="1">
        <v>0.0</v>
      </c>
      <c r="Q561" s="1" t="s">
        <v>4679</v>
      </c>
      <c r="R561" s="1">
        <v>1.0</v>
      </c>
      <c r="S561" s="1">
        <v>20.0</v>
      </c>
      <c r="T561" s="1">
        <v>0.5869184</v>
      </c>
      <c r="U561" s="1">
        <v>0.91105175</v>
      </c>
      <c r="V561" s="1">
        <v>0.0</v>
      </c>
      <c r="W561" s="1">
        <v>0.0</v>
      </c>
      <c r="X561" s="1">
        <v>5.5153303</v>
      </c>
      <c r="Y561" s="1">
        <v>0.0</v>
      </c>
      <c r="Z561" s="1">
        <v>0.0</v>
      </c>
      <c r="AA561" s="1">
        <v>0.0</v>
      </c>
      <c r="AB561" s="1">
        <v>0.0</v>
      </c>
      <c r="AC561" s="1">
        <v>0.0</v>
      </c>
      <c r="AD561" s="1">
        <v>0.0</v>
      </c>
      <c r="AE561" s="1">
        <v>96441.0</v>
      </c>
      <c r="AF561" s="1">
        <v>59.0</v>
      </c>
      <c r="AG561" s="1">
        <v>700.0</v>
      </c>
      <c r="AH561" s="1" t="s">
        <v>4740</v>
      </c>
      <c r="AI561" s="1">
        <v>19.0</v>
      </c>
      <c r="AJ561" s="1">
        <v>4.0</v>
      </c>
      <c r="AK561" s="1">
        <v>4.0</v>
      </c>
      <c r="AL561" s="1">
        <v>6.0</v>
      </c>
    </row>
    <row r="562" ht="15.75" customHeight="1">
      <c r="A562" s="1" t="s">
        <v>1877</v>
      </c>
      <c r="B562" s="1">
        <v>11.0</v>
      </c>
      <c r="C562" s="1" t="s">
        <v>2124</v>
      </c>
      <c r="D562" s="1" t="s">
        <v>4741</v>
      </c>
      <c r="E562" s="1" t="s">
        <v>4742</v>
      </c>
      <c r="F562" s="1" t="s">
        <v>4743</v>
      </c>
      <c r="H562" s="1">
        <v>11.556117</v>
      </c>
      <c r="I562" s="1">
        <v>12.518814</v>
      </c>
      <c r="J562" s="1">
        <v>8.300322</v>
      </c>
      <c r="K562" s="1">
        <v>0.0</v>
      </c>
      <c r="L562" s="1">
        <v>0.0</v>
      </c>
      <c r="M562" s="1">
        <v>0.30103</v>
      </c>
      <c r="N562" s="1">
        <v>0.0</v>
      </c>
      <c r="O562" s="1">
        <v>0.0</v>
      </c>
      <c r="P562" s="1">
        <v>0.0</v>
      </c>
      <c r="Q562" s="1" t="s">
        <v>1388</v>
      </c>
      <c r="R562" s="1">
        <v>0.0</v>
      </c>
      <c r="S562" s="1">
        <v>2.400000095367432</v>
      </c>
      <c r="T562" s="1">
        <v>0.0</v>
      </c>
      <c r="U562" s="1">
        <v>0.0</v>
      </c>
      <c r="V562" s="1">
        <v>1.1367444</v>
      </c>
      <c r="W562" s="1">
        <v>0.0</v>
      </c>
      <c r="X562" s="1">
        <v>0.0</v>
      </c>
      <c r="Y562" s="1">
        <v>0.0</v>
      </c>
      <c r="Z562" s="1">
        <v>0.0</v>
      </c>
      <c r="AA562" s="1">
        <v>0.0</v>
      </c>
      <c r="AB562" s="1">
        <v>0.0</v>
      </c>
      <c r="AC562" s="1">
        <v>8.300322</v>
      </c>
      <c r="AD562" s="1">
        <v>0.0</v>
      </c>
      <c r="AE562" s="1">
        <v>401603.0</v>
      </c>
      <c r="AF562" s="1">
        <v>11.0</v>
      </c>
      <c r="AG562" s="1">
        <v>330.0</v>
      </c>
      <c r="AH562" s="1" t="s">
        <v>3363</v>
      </c>
      <c r="AI562" s="1">
        <v>4.0</v>
      </c>
      <c r="AJ562" s="1">
        <v>3.0</v>
      </c>
      <c r="AK562" s="1">
        <v>4.0</v>
      </c>
      <c r="AL562" s="1">
        <v>2.0</v>
      </c>
    </row>
    <row r="563" ht="15.75" customHeight="1">
      <c r="A563" s="1" t="s">
        <v>1877</v>
      </c>
      <c r="B563" s="1">
        <v>12.0</v>
      </c>
      <c r="C563" s="1" t="s">
        <v>2127</v>
      </c>
      <c r="D563" s="1" t="s">
        <v>4747</v>
      </c>
      <c r="E563" s="1" t="s">
        <v>4748</v>
      </c>
      <c r="F563" s="1" t="s">
        <v>4749</v>
      </c>
      <c r="H563" s="1">
        <v>11.503401</v>
      </c>
      <c r="I563" s="1">
        <v>0.0</v>
      </c>
      <c r="J563" s="1">
        <v>3.5493472</v>
      </c>
      <c r="K563" s="1">
        <v>0.0</v>
      </c>
      <c r="L563" s="1">
        <v>0.0</v>
      </c>
      <c r="M563" s="1">
        <v>0.69897</v>
      </c>
      <c r="N563" s="1">
        <v>0.0</v>
      </c>
      <c r="O563" s="1">
        <v>0.0</v>
      </c>
      <c r="P563" s="1">
        <v>0.0</v>
      </c>
      <c r="Q563" s="1" t="s">
        <v>3047</v>
      </c>
      <c r="R563" s="1">
        <v>3.0</v>
      </c>
      <c r="S563" s="1">
        <v>20.5</v>
      </c>
      <c r="T563" s="1">
        <v>0.5500396</v>
      </c>
      <c r="U563" s="1">
        <v>0.7933817</v>
      </c>
      <c r="V563" s="1">
        <v>3.5493472</v>
      </c>
      <c r="W563" s="1">
        <v>0.0</v>
      </c>
      <c r="X563" s="1">
        <v>0.0</v>
      </c>
      <c r="Y563" s="1">
        <v>0.0</v>
      </c>
      <c r="Z563" s="1">
        <v>0.0</v>
      </c>
      <c r="AA563" s="1">
        <v>0.0</v>
      </c>
      <c r="AB563" s="1">
        <v>0.0</v>
      </c>
      <c r="AC563" s="1">
        <v>0.0</v>
      </c>
      <c r="AD563" s="1">
        <v>0.0</v>
      </c>
      <c r="AE563" s="1">
        <v>9018.0</v>
      </c>
      <c r="AF563" s="1">
        <v>404.0</v>
      </c>
      <c r="AG563" s="1">
        <v>640.0</v>
      </c>
      <c r="AH563" s="1" t="s">
        <v>1841</v>
      </c>
      <c r="AI563" s="1">
        <v>50.0</v>
      </c>
      <c r="AJ563" s="1">
        <v>6.0</v>
      </c>
      <c r="AK563" s="1">
        <v>7.0</v>
      </c>
      <c r="AL563" s="1">
        <v>13.0</v>
      </c>
    </row>
    <row r="564" ht="15.75" customHeight="1">
      <c r="A564" s="1" t="s">
        <v>1877</v>
      </c>
      <c r="B564" s="1">
        <v>13.0</v>
      </c>
      <c r="C564" s="1" t="s">
        <v>2129</v>
      </c>
      <c r="D564" s="1" t="s">
        <v>4756</v>
      </c>
      <c r="E564" s="1" t="s">
        <v>4757</v>
      </c>
      <c r="F564" s="1" t="s">
        <v>4758</v>
      </c>
      <c r="H564" s="1">
        <v>11.355607</v>
      </c>
      <c r="I564" s="1">
        <v>0.0</v>
      </c>
      <c r="J564" s="1">
        <v>3.229932</v>
      </c>
      <c r="K564" s="1">
        <v>0.0</v>
      </c>
      <c r="L564" s="1">
        <v>0.0</v>
      </c>
      <c r="M564" s="1">
        <v>0.60206</v>
      </c>
      <c r="N564" s="1">
        <v>0.0</v>
      </c>
      <c r="O564" s="1">
        <v>0.0</v>
      </c>
      <c r="P564" s="1">
        <v>0.0</v>
      </c>
      <c r="Q564" s="1" t="s">
        <v>4759</v>
      </c>
      <c r="R564" s="1">
        <v>2.0</v>
      </c>
      <c r="S564" s="1">
        <v>33.09999990463257</v>
      </c>
      <c r="T564" s="1">
        <v>0.0</v>
      </c>
      <c r="U564" s="1">
        <v>0.0</v>
      </c>
      <c r="V564" s="1">
        <v>3.229932</v>
      </c>
      <c r="W564" s="1">
        <v>0.0</v>
      </c>
      <c r="X564" s="1">
        <v>0.0</v>
      </c>
      <c r="Y564" s="1">
        <v>0.0</v>
      </c>
      <c r="Z564" s="1">
        <v>0.0</v>
      </c>
      <c r="AA564" s="1">
        <v>0.0</v>
      </c>
      <c r="AB564" s="1">
        <v>0.0</v>
      </c>
      <c r="AC564" s="1">
        <v>0.0</v>
      </c>
      <c r="AD564" s="1">
        <v>0.0</v>
      </c>
      <c r="AE564" s="1">
        <v>99779.0</v>
      </c>
      <c r="AF564" s="1">
        <v>295.0</v>
      </c>
      <c r="AG564" s="1">
        <v>740.0</v>
      </c>
      <c r="AH564" s="1" t="s">
        <v>2449</v>
      </c>
      <c r="AI564" s="1">
        <v>86.0</v>
      </c>
      <c r="AJ564" s="1">
        <v>5.0</v>
      </c>
      <c r="AK564" s="1">
        <v>5.0</v>
      </c>
      <c r="AL564" s="1">
        <v>7.0</v>
      </c>
    </row>
    <row r="565" ht="15.75" customHeight="1">
      <c r="A565" s="1" t="s">
        <v>1877</v>
      </c>
      <c r="B565" s="1">
        <v>14.0</v>
      </c>
      <c r="C565" s="1" t="s">
        <v>2131</v>
      </c>
      <c r="D565" s="1" t="s">
        <v>4765</v>
      </c>
      <c r="E565" s="1" t="s">
        <v>4766</v>
      </c>
      <c r="F565" s="1" t="s">
        <v>4768</v>
      </c>
      <c r="H565" s="1">
        <v>10.362913</v>
      </c>
      <c r="I565" s="1">
        <v>0.0</v>
      </c>
      <c r="J565" s="1">
        <v>3.229932</v>
      </c>
      <c r="K565" s="1">
        <v>0.0</v>
      </c>
      <c r="L565" s="1">
        <v>0.0</v>
      </c>
      <c r="M565" s="1">
        <v>0.7781513</v>
      </c>
      <c r="N565" s="1">
        <v>0.0</v>
      </c>
      <c r="O565" s="1">
        <v>0.0</v>
      </c>
      <c r="P565" s="1">
        <v>0.0</v>
      </c>
      <c r="Q565" s="1" t="s">
        <v>4769</v>
      </c>
      <c r="R565" s="1">
        <v>4.0</v>
      </c>
      <c r="S565" s="1">
        <v>16.0</v>
      </c>
      <c r="T565" s="1">
        <v>0.5532995</v>
      </c>
      <c r="U565" s="1">
        <v>0.6974503</v>
      </c>
      <c r="V565" s="1">
        <v>3.229932</v>
      </c>
      <c r="W565" s="1">
        <v>0.0</v>
      </c>
      <c r="X565" s="1">
        <v>0.0</v>
      </c>
      <c r="Y565" s="1">
        <v>0.0</v>
      </c>
      <c r="Z565" s="1">
        <v>0.0</v>
      </c>
      <c r="AA565" s="1">
        <v>0.0</v>
      </c>
      <c r="AB565" s="1">
        <v>0.0</v>
      </c>
      <c r="AC565" s="1">
        <v>0.0</v>
      </c>
      <c r="AD565" s="1">
        <v>0.0</v>
      </c>
      <c r="AE565" s="1">
        <v>39834.0</v>
      </c>
      <c r="AF565" s="1">
        <v>111.0</v>
      </c>
      <c r="AG565" s="1">
        <v>550.0</v>
      </c>
      <c r="AH565" s="1" t="s">
        <v>3028</v>
      </c>
      <c r="AI565" s="1">
        <v>17.0</v>
      </c>
      <c r="AJ565" s="1">
        <v>5.0</v>
      </c>
      <c r="AK565" s="1">
        <v>5.0</v>
      </c>
      <c r="AL565" s="1">
        <v>9.0</v>
      </c>
    </row>
    <row r="566" ht="15.75" customHeight="1">
      <c r="A566" s="1" t="s">
        <v>1877</v>
      </c>
      <c r="B566" s="1">
        <v>15.0</v>
      </c>
      <c r="C566" s="1" t="s">
        <v>2136</v>
      </c>
      <c r="D566" s="1" t="s">
        <v>4801</v>
      </c>
      <c r="E566" s="1" t="s">
        <v>4802</v>
      </c>
      <c r="F566" s="1" t="s">
        <v>4803</v>
      </c>
      <c r="H566" s="1">
        <v>10.301251</v>
      </c>
      <c r="I566" s="1">
        <v>0.0</v>
      </c>
      <c r="J566" s="1">
        <v>3.7454622</v>
      </c>
      <c r="K566" s="1">
        <v>0.0</v>
      </c>
      <c r="L566" s="1">
        <v>0.0</v>
      </c>
      <c r="M566" s="1">
        <v>0.60206</v>
      </c>
      <c r="N566" s="1">
        <v>0.0</v>
      </c>
      <c r="O566" s="1">
        <v>0.0</v>
      </c>
      <c r="P566" s="1">
        <v>1.0</v>
      </c>
      <c r="Q566" s="1" t="s">
        <v>4708</v>
      </c>
      <c r="R566" s="1">
        <v>2.0</v>
      </c>
      <c r="S566" s="1">
        <v>12.0</v>
      </c>
      <c r="T566" s="1">
        <v>0.55503553</v>
      </c>
      <c r="U566" s="1">
        <v>1.0068935</v>
      </c>
      <c r="V566" s="1">
        <v>0.0</v>
      </c>
      <c r="W566" s="1">
        <v>0.0</v>
      </c>
      <c r="X566" s="1">
        <v>0.0</v>
      </c>
      <c r="Y566" s="1">
        <v>3.7454622</v>
      </c>
      <c r="Z566" s="1">
        <v>0.0</v>
      </c>
      <c r="AA566" s="1">
        <v>0.0</v>
      </c>
      <c r="AB566" s="1">
        <v>0.0</v>
      </c>
      <c r="AC566" s="1">
        <v>0.0</v>
      </c>
      <c r="AD566" s="1">
        <v>0.0</v>
      </c>
      <c r="AE566" s="1">
        <v>60561.0</v>
      </c>
      <c r="AF566" s="1">
        <v>101.0</v>
      </c>
      <c r="AH566" s="1" t="s">
        <v>2646</v>
      </c>
      <c r="AI566" s="1">
        <v>22.0</v>
      </c>
      <c r="AJ566" s="1">
        <v>4.0</v>
      </c>
      <c r="AK566" s="1">
        <v>4.0</v>
      </c>
      <c r="AL566" s="1">
        <v>12.0</v>
      </c>
    </row>
    <row r="567" ht="15.75" customHeight="1">
      <c r="A567" s="1" t="s">
        <v>1877</v>
      </c>
      <c r="B567" s="1">
        <v>16.0</v>
      </c>
      <c r="C567" s="1" t="s">
        <v>2133</v>
      </c>
      <c r="D567" s="1" t="s">
        <v>4774</v>
      </c>
      <c r="F567" s="1" t="s">
        <v>4776</v>
      </c>
      <c r="H567" s="1">
        <v>10.278784</v>
      </c>
      <c r="I567" s="1">
        <v>0.0</v>
      </c>
      <c r="J567" s="1">
        <v>4.5628686</v>
      </c>
      <c r="K567" s="1">
        <v>0.0</v>
      </c>
      <c r="L567" s="1">
        <v>0.0</v>
      </c>
      <c r="M567" s="1">
        <v>0.30103</v>
      </c>
      <c r="N567" s="1">
        <v>0.0</v>
      </c>
      <c r="O567" s="1">
        <v>0.0</v>
      </c>
      <c r="P567" s="1">
        <v>0.0</v>
      </c>
      <c r="Q567" s="1" t="s">
        <v>1388</v>
      </c>
      <c r="R567" s="1">
        <v>0.0</v>
      </c>
      <c r="S567" s="1">
        <v>55.0</v>
      </c>
      <c r="T567" s="1">
        <v>0.0</v>
      </c>
      <c r="U567" s="1">
        <v>0.0</v>
      </c>
      <c r="V567" s="1">
        <v>2.8500404</v>
      </c>
      <c r="W567" s="1">
        <v>0.0</v>
      </c>
      <c r="X567" s="1">
        <v>0.0</v>
      </c>
      <c r="Y567" s="1">
        <v>0.0</v>
      </c>
      <c r="Z567" s="1">
        <v>0.0</v>
      </c>
      <c r="AA567" s="1">
        <v>0.0</v>
      </c>
      <c r="AB567" s="1">
        <v>0.0</v>
      </c>
      <c r="AC567" s="1">
        <v>4.5628686</v>
      </c>
      <c r="AD567" s="1">
        <v>0.0</v>
      </c>
      <c r="AE567" s="1">
        <v>490224.0</v>
      </c>
      <c r="AF567" s="1">
        <v>1.0</v>
      </c>
      <c r="AH567" s="1" t="s">
        <v>4779</v>
      </c>
      <c r="AI567" s="1">
        <v>5.0</v>
      </c>
      <c r="AJ567" s="1">
        <v>1.0</v>
      </c>
      <c r="AK567" s="1">
        <v>1.0</v>
      </c>
      <c r="AL567" s="1">
        <v>1.0</v>
      </c>
    </row>
    <row r="568" ht="15.75" customHeight="1">
      <c r="A568" s="1" t="s">
        <v>1877</v>
      </c>
      <c r="B568" s="1">
        <v>17.0</v>
      </c>
      <c r="C568" s="1" t="s">
        <v>2138</v>
      </c>
      <c r="D568" s="1" t="s">
        <v>4780</v>
      </c>
      <c r="E568" s="1" t="s">
        <v>4781</v>
      </c>
      <c r="F568" s="1" t="s">
        <v>4782</v>
      </c>
      <c r="H568" s="1">
        <v>10.154087</v>
      </c>
      <c r="I568" s="1">
        <v>12.518814</v>
      </c>
      <c r="J568" s="1">
        <v>0.0</v>
      </c>
      <c r="K568" s="1">
        <v>0.0</v>
      </c>
      <c r="L568" s="1">
        <v>0.0</v>
      </c>
      <c r="M568" s="1">
        <v>0.47712126</v>
      </c>
      <c r="N568" s="1">
        <v>0.0</v>
      </c>
      <c r="O568" s="1">
        <v>0.0</v>
      </c>
      <c r="P568" s="1">
        <v>0.0</v>
      </c>
      <c r="Q568" s="1" t="s">
        <v>4679</v>
      </c>
      <c r="R568" s="1">
        <v>1.0</v>
      </c>
      <c r="S568" s="1">
        <v>1.890000037848949</v>
      </c>
      <c r="T568" s="1">
        <v>0.0</v>
      </c>
      <c r="U568" s="1">
        <v>0.0</v>
      </c>
      <c r="V568" s="1">
        <v>0.0</v>
      </c>
      <c r="W568" s="1">
        <v>0.0</v>
      </c>
      <c r="X568" s="1">
        <v>0.0</v>
      </c>
      <c r="Y568" s="1">
        <v>0.0</v>
      </c>
      <c r="Z568" s="1">
        <v>0.0</v>
      </c>
      <c r="AA568" s="1">
        <v>0.0</v>
      </c>
      <c r="AB568" s="1">
        <v>0.0</v>
      </c>
      <c r="AC568" s="1">
        <v>0.0</v>
      </c>
      <c r="AD568" s="1">
        <v>0.0</v>
      </c>
      <c r="AE568" s="1">
        <v>116314.0</v>
      </c>
      <c r="AF568" s="1">
        <v>3.0</v>
      </c>
      <c r="AH568" s="1" t="s">
        <v>3479</v>
      </c>
      <c r="AJ568" s="1">
        <v>8.0</v>
      </c>
      <c r="AK568" s="1">
        <v>8.0</v>
      </c>
      <c r="AL568" s="1">
        <v>0.0</v>
      </c>
    </row>
    <row r="569" ht="15.75" customHeight="1">
      <c r="A569" s="1" t="s">
        <v>1877</v>
      </c>
      <c r="B569" s="1">
        <v>18.0</v>
      </c>
      <c r="C569" s="1" t="s">
        <v>2143</v>
      </c>
      <c r="D569" s="1" t="s">
        <v>4785</v>
      </c>
      <c r="E569" s="1" t="s">
        <v>4786</v>
      </c>
      <c r="F569" s="1" t="s">
        <v>4787</v>
      </c>
      <c r="H569" s="1">
        <v>9.348757</v>
      </c>
      <c r="I569" s="1">
        <v>0.0</v>
      </c>
      <c r="J569" s="1">
        <v>1.7844044</v>
      </c>
      <c r="K569" s="1">
        <v>0.0</v>
      </c>
      <c r="L569" s="1">
        <v>0.0</v>
      </c>
      <c r="M569" s="1">
        <v>1.0413927</v>
      </c>
      <c r="N569" s="1">
        <v>0.0</v>
      </c>
      <c r="O569" s="1">
        <v>0.0</v>
      </c>
      <c r="P569" s="1">
        <v>0.0</v>
      </c>
      <c r="Q569" s="1" t="s">
        <v>4788</v>
      </c>
      <c r="R569" s="1">
        <v>9.0</v>
      </c>
      <c r="S569" s="1">
        <v>24.30999994277954</v>
      </c>
      <c r="T569" s="1">
        <v>0.0</v>
      </c>
      <c r="U569" s="1">
        <v>0.0</v>
      </c>
      <c r="V569" s="1">
        <v>0.0</v>
      </c>
      <c r="W569" s="1">
        <v>1.7844044</v>
      </c>
      <c r="X569" s="1">
        <v>0.0</v>
      </c>
      <c r="Y569" s="1">
        <v>0.0</v>
      </c>
      <c r="Z569" s="1">
        <v>0.0</v>
      </c>
      <c r="AA569" s="1">
        <v>0.0</v>
      </c>
      <c r="AB569" s="1">
        <v>0.0</v>
      </c>
      <c r="AC569" s="1">
        <v>0.0</v>
      </c>
      <c r="AD569" s="1">
        <v>0.0</v>
      </c>
      <c r="AE569" s="1">
        <v>220885.0</v>
      </c>
      <c r="AF569" s="1">
        <v>98.0</v>
      </c>
      <c r="AH569" s="1" t="s">
        <v>1042</v>
      </c>
      <c r="AI569" s="1">
        <v>3.0</v>
      </c>
      <c r="AJ569" s="1">
        <v>4.0</v>
      </c>
      <c r="AK569" s="1">
        <v>4.0</v>
      </c>
      <c r="AL569" s="1">
        <v>8.0</v>
      </c>
    </row>
    <row r="570" ht="15.75" customHeight="1">
      <c r="A570" s="1" t="s">
        <v>1877</v>
      </c>
      <c r="B570" s="1">
        <v>19.0</v>
      </c>
      <c r="C570" s="1" t="s">
        <v>2146</v>
      </c>
      <c r="D570" s="1" t="s">
        <v>4792</v>
      </c>
      <c r="E570" s="1" t="s">
        <v>4793</v>
      </c>
      <c r="F570" s="1" t="s">
        <v>4794</v>
      </c>
      <c r="H570" s="1">
        <v>9.247913</v>
      </c>
      <c r="I570" s="1">
        <v>0.0</v>
      </c>
      <c r="J570" s="1">
        <v>2.7905324</v>
      </c>
      <c r="K570" s="1">
        <v>0.0</v>
      </c>
      <c r="L570" s="1">
        <v>0.0</v>
      </c>
      <c r="M570" s="1">
        <v>0.69897</v>
      </c>
      <c r="N570" s="1">
        <v>0.0</v>
      </c>
      <c r="O570" s="1">
        <v>0.0</v>
      </c>
      <c r="P570" s="1">
        <v>0.0</v>
      </c>
      <c r="Q570" s="1" t="s">
        <v>4797</v>
      </c>
      <c r="R570" s="1">
        <v>3.0</v>
      </c>
      <c r="S570" s="1">
        <v>21.47999954223633</v>
      </c>
      <c r="T570" s="1">
        <v>0.0</v>
      </c>
      <c r="U570" s="1">
        <v>0.0</v>
      </c>
      <c r="V570" s="1">
        <v>0.0</v>
      </c>
      <c r="W570" s="1">
        <v>0.0</v>
      </c>
      <c r="X570" s="1">
        <v>0.0</v>
      </c>
      <c r="Y570" s="1">
        <v>2.7905324</v>
      </c>
      <c r="Z570" s="1">
        <v>0.0</v>
      </c>
      <c r="AA570" s="1">
        <v>0.0</v>
      </c>
      <c r="AB570" s="1">
        <v>0.0</v>
      </c>
      <c r="AC570" s="1">
        <v>0.0</v>
      </c>
      <c r="AD570" s="1">
        <v>0.0</v>
      </c>
      <c r="AE570" s="1">
        <v>93930.0</v>
      </c>
      <c r="AF570" s="1">
        <v>44.0</v>
      </c>
      <c r="AH570" s="1" t="s">
        <v>4798</v>
      </c>
      <c r="AI570" s="1">
        <v>2.0</v>
      </c>
      <c r="AJ570" s="1">
        <v>2.0</v>
      </c>
      <c r="AK570" s="1">
        <v>2.0</v>
      </c>
      <c r="AL570" s="1">
        <v>8.0</v>
      </c>
    </row>
    <row r="571" ht="15.75" customHeight="1">
      <c r="A571" s="1" t="s">
        <v>1877</v>
      </c>
      <c r="B571" s="1">
        <v>20.0</v>
      </c>
      <c r="C571" s="1" t="s">
        <v>2153</v>
      </c>
      <c r="D571" s="1" t="s">
        <v>4805</v>
      </c>
      <c r="E571" s="1" t="s">
        <v>4806</v>
      </c>
      <c r="F571" s="1" t="s">
        <v>4807</v>
      </c>
      <c r="H571" s="1">
        <v>8.090397</v>
      </c>
      <c r="I571" s="1">
        <v>0.0</v>
      </c>
      <c r="J571" s="1">
        <v>4.0424895</v>
      </c>
      <c r="K571" s="1">
        <v>0.0</v>
      </c>
      <c r="L571" s="1">
        <v>0.0</v>
      </c>
      <c r="M571" s="1">
        <v>0.60206</v>
      </c>
      <c r="N571" s="1">
        <v>0.0</v>
      </c>
      <c r="O571" s="1">
        <v>0.0</v>
      </c>
      <c r="P571" s="1">
        <v>0.0</v>
      </c>
      <c r="Q571" s="1" t="s">
        <v>4809</v>
      </c>
      <c r="R571" s="1">
        <v>2.0</v>
      </c>
      <c r="S571" s="1">
        <v>10.05000000074506</v>
      </c>
      <c r="T571" s="1">
        <v>0.45500326</v>
      </c>
      <c r="U571" s="1">
        <v>0.0</v>
      </c>
      <c r="V571" s="1">
        <v>0.0</v>
      </c>
      <c r="W571" s="1">
        <v>4.0424895</v>
      </c>
      <c r="X571" s="1">
        <v>0.0</v>
      </c>
      <c r="Y571" s="1">
        <v>0.0</v>
      </c>
      <c r="Z571" s="1">
        <v>0.0</v>
      </c>
      <c r="AA571" s="1">
        <v>0.0</v>
      </c>
      <c r="AB571" s="1">
        <v>0.0</v>
      </c>
      <c r="AC571" s="1">
        <v>0.0</v>
      </c>
      <c r="AD571" s="1">
        <v>0.0</v>
      </c>
      <c r="AE571" s="1">
        <v>295121.0</v>
      </c>
      <c r="AF571" s="1">
        <v>224.0</v>
      </c>
      <c r="AG571" s="1">
        <v>540.0</v>
      </c>
      <c r="AH571" s="1" t="s">
        <v>4810</v>
      </c>
      <c r="AI571" s="1">
        <v>13.0</v>
      </c>
      <c r="AJ571" s="1">
        <v>6.0</v>
      </c>
      <c r="AK571" s="1">
        <v>6.0</v>
      </c>
      <c r="AL571" s="1">
        <v>7.0</v>
      </c>
    </row>
    <row r="572" ht="15.75" customHeight="1">
      <c r="A572" s="1" t="s">
        <v>1877</v>
      </c>
      <c r="B572" s="1">
        <v>21.0</v>
      </c>
      <c r="C572" s="1" t="s">
        <v>2156</v>
      </c>
      <c r="D572" s="1" t="s">
        <v>4811</v>
      </c>
      <c r="E572" s="1" t="s">
        <v>4812</v>
      </c>
      <c r="F572" s="1" t="s">
        <v>4813</v>
      </c>
      <c r="H572" s="1">
        <v>7.8128905</v>
      </c>
      <c r="I572" s="1">
        <v>0.0</v>
      </c>
      <c r="J572" s="1">
        <v>2.9884386</v>
      </c>
      <c r="K572" s="1">
        <v>0.0</v>
      </c>
      <c r="L572" s="1">
        <v>0.0</v>
      </c>
      <c r="M572" s="1">
        <v>0.69897</v>
      </c>
      <c r="N572" s="1">
        <v>0.0</v>
      </c>
      <c r="O572" s="1">
        <v>0.0</v>
      </c>
      <c r="P572" s="1">
        <v>0.0</v>
      </c>
      <c r="Q572" s="1" t="s">
        <v>4815</v>
      </c>
      <c r="R572" s="1">
        <v>3.0</v>
      </c>
      <c r="S572" s="1">
        <v>12.99000024795532</v>
      </c>
      <c r="T572" s="1">
        <v>0.0</v>
      </c>
      <c r="U572" s="1">
        <v>1.0409955</v>
      </c>
      <c r="V572" s="1">
        <v>2.9884386</v>
      </c>
      <c r="W572" s="1">
        <v>0.0</v>
      </c>
      <c r="X572" s="1">
        <v>0.0</v>
      </c>
      <c r="Y572" s="1">
        <v>0.0</v>
      </c>
      <c r="Z572" s="1">
        <v>0.0</v>
      </c>
      <c r="AA572" s="1">
        <v>0.0</v>
      </c>
      <c r="AB572" s="1">
        <v>0.0</v>
      </c>
      <c r="AC572" s="1">
        <v>0.0</v>
      </c>
      <c r="AD572" s="1">
        <v>0.0</v>
      </c>
      <c r="AE572" s="1">
        <v>281739.0</v>
      </c>
      <c r="AF572" s="1">
        <v>78.0</v>
      </c>
      <c r="AG572" s="1">
        <v>670.0</v>
      </c>
      <c r="AH572" s="1" t="s">
        <v>1514</v>
      </c>
      <c r="AI572" s="1">
        <v>7.0</v>
      </c>
      <c r="AJ572" s="1">
        <v>3.0</v>
      </c>
      <c r="AK572" s="1">
        <v>3.0</v>
      </c>
      <c r="AL572" s="1">
        <v>8.0</v>
      </c>
    </row>
    <row r="573" ht="15.75" customHeight="1">
      <c r="A573" s="1" t="s">
        <v>1877</v>
      </c>
      <c r="B573" s="1">
        <v>22.0</v>
      </c>
      <c r="C573" s="1" t="s">
        <v>2158</v>
      </c>
      <c r="D573" s="1" t="s">
        <v>4816</v>
      </c>
      <c r="E573" s="1" t="s">
        <v>4817</v>
      </c>
      <c r="F573" s="1" t="s">
        <v>4818</v>
      </c>
      <c r="H573" s="1">
        <v>7.781106</v>
      </c>
      <c r="I573" s="1">
        <v>0.0</v>
      </c>
      <c r="J573" s="1">
        <v>2.8720586</v>
      </c>
      <c r="K573" s="1">
        <v>0.0</v>
      </c>
      <c r="L573" s="1">
        <v>0.0</v>
      </c>
      <c r="M573" s="1">
        <v>1.0</v>
      </c>
      <c r="N573" s="1">
        <v>0.0</v>
      </c>
      <c r="O573" s="1">
        <v>0.0</v>
      </c>
      <c r="P573" s="1">
        <v>0.0</v>
      </c>
      <c r="Q573" s="1" t="s">
        <v>4819</v>
      </c>
      <c r="R573" s="1">
        <v>8.0</v>
      </c>
      <c r="S573" s="1">
        <v>6.340000044554472</v>
      </c>
      <c r="T573" s="1">
        <v>0.0</v>
      </c>
      <c r="U573" s="1">
        <v>0.7995843</v>
      </c>
      <c r="V573" s="1">
        <v>2.8720586</v>
      </c>
      <c r="W573" s="1">
        <v>0.0</v>
      </c>
      <c r="X573" s="1">
        <v>0.0</v>
      </c>
      <c r="Y573" s="1">
        <v>0.0</v>
      </c>
      <c r="Z573" s="1">
        <v>0.0</v>
      </c>
      <c r="AA573" s="1">
        <v>0.0</v>
      </c>
      <c r="AB573" s="1">
        <v>0.0</v>
      </c>
      <c r="AC573" s="1">
        <v>0.0</v>
      </c>
      <c r="AD573" s="1">
        <v>0.0</v>
      </c>
      <c r="AE573" s="1">
        <v>164774.0</v>
      </c>
      <c r="AF573" s="1">
        <v>106.0</v>
      </c>
      <c r="AH573" s="1" t="s">
        <v>4820</v>
      </c>
      <c r="AI573" s="1">
        <v>8.0</v>
      </c>
      <c r="AJ573" s="1">
        <v>6.0</v>
      </c>
      <c r="AK573" s="1">
        <v>6.0</v>
      </c>
      <c r="AL573" s="1">
        <v>8.0</v>
      </c>
    </row>
    <row r="574" ht="15.75" customHeight="1">
      <c r="A574" s="1" t="s">
        <v>1877</v>
      </c>
      <c r="B574" s="1">
        <v>23.0</v>
      </c>
      <c r="C574" s="1" t="s">
        <v>2163</v>
      </c>
      <c r="D574" s="1" t="s">
        <v>4821</v>
      </c>
      <c r="E574" s="1" t="s">
        <v>4822</v>
      </c>
      <c r="F574" s="1" t="s">
        <v>4823</v>
      </c>
      <c r="H574" s="1">
        <v>7.6784797</v>
      </c>
      <c r="I574" s="1">
        <v>0.0</v>
      </c>
      <c r="J574" s="1">
        <v>7.197165</v>
      </c>
      <c r="K574" s="1">
        <v>0.0</v>
      </c>
      <c r="L574" s="1">
        <v>0.0</v>
      </c>
      <c r="M574" s="1">
        <v>0.47712126</v>
      </c>
      <c r="N574" s="1">
        <v>0.0</v>
      </c>
      <c r="O574" s="1">
        <v>0.0</v>
      </c>
      <c r="P574" s="1">
        <v>0.0</v>
      </c>
      <c r="Q574" s="1" t="s">
        <v>4679</v>
      </c>
      <c r="R574" s="1">
        <v>1.0</v>
      </c>
      <c r="S574" s="1">
        <v>4.0</v>
      </c>
      <c r="T574" s="1">
        <v>0.5165584</v>
      </c>
      <c r="U574" s="1">
        <v>0.0</v>
      </c>
      <c r="V574" s="1">
        <v>0.0</v>
      </c>
      <c r="W574" s="1">
        <v>0.0</v>
      </c>
      <c r="X574" s="1">
        <v>0.0</v>
      </c>
      <c r="Y574" s="1">
        <v>0.0</v>
      </c>
      <c r="Z574" s="1">
        <v>0.0</v>
      </c>
      <c r="AA574" s="1">
        <v>7.197165</v>
      </c>
      <c r="AB574" s="1">
        <v>0.0</v>
      </c>
      <c r="AC574" s="1">
        <v>0.0</v>
      </c>
      <c r="AD574" s="1">
        <v>0.0</v>
      </c>
      <c r="AE574" s="1">
        <v>119910.0</v>
      </c>
      <c r="AF574" s="1">
        <v>43.0</v>
      </c>
      <c r="AG574" s="1">
        <v>320.0</v>
      </c>
      <c r="AH574" s="1" t="s">
        <v>4824</v>
      </c>
      <c r="AI574" s="1">
        <v>13.0</v>
      </c>
      <c r="AJ574" s="1">
        <v>2.0</v>
      </c>
      <c r="AK574" s="1">
        <v>2.0</v>
      </c>
      <c r="AL574" s="1">
        <v>1.0</v>
      </c>
    </row>
    <row r="575" ht="15.75" customHeight="1">
      <c r="A575" s="1" t="s">
        <v>1877</v>
      </c>
      <c r="B575" s="1">
        <v>24.0</v>
      </c>
      <c r="C575" s="1" t="s">
        <v>2167</v>
      </c>
      <c r="D575" s="1" t="s">
        <v>4825</v>
      </c>
      <c r="E575" s="1" t="s">
        <v>4826</v>
      </c>
      <c r="F575" s="1" t="s">
        <v>4827</v>
      </c>
      <c r="H575" s="1">
        <v>7.4334397</v>
      </c>
      <c r="I575" s="1">
        <v>0.0</v>
      </c>
      <c r="J575" s="1">
        <v>4.103233</v>
      </c>
      <c r="K575" s="1">
        <v>0.0</v>
      </c>
      <c r="L575" s="1">
        <v>0.0</v>
      </c>
      <c r="M575" s="1">
        <v>0.7781513</v>
      </c>
      <c r="N575" s="1">
        <v>0.0</v>
      </c>
      <c r="O575" s="1">
        <v>0.0</v>
      </c>
      <c r="P575" s="1">
        <v>0.0</v>
      </c>
      <c r="Q575" s="1" t="s">
        <v>4828</v>
      </c>
      <c r="R575" s="1">
        <v>4.0</v>
      </c>
      <c r="S575" s="1">
        <v>4.42000001296401</v>
      </c>
      <c r="T575" s="1">
        <v>0.5615171</v>
      </c>
      <c r="U575" s="1">
        <v>0.543976</v>
      </c>
      <c r="V575" s="1">
        <v>4.103233</v>
      </c>
      <c r="W575" s="1">
        <v>0.0</v>
      </c>
      <c r="X575" s="1">
        <v>0.0</v>
      </c>
      <c r="Y575" s="1">
        <v>0.0</v>
      </c>
      <c r="Z575" s="1">
        <v>0.0</v>
      </c>
      <c r="AA575" s="1">
        <v>0.0</v>
      </c>
      <c r="AB575" s="1">
        <v>0.0</v>
      </c>
      <c r="AC575" s="1">
        <v>0.0</v>
      </c>
      <c r="AD575" s="1">
        <v>0.0</v>
      </c>
      <c r="AE575" s="1">
        <v>65568.0</v>
      </c>
      <c r="AF575" s="1">
        <v>117.0</v>
      </c>
      <c r="AG575" s="1">
        <v>580.0</v>
      </c>
      <c r="AH575" s="1" t="s">
        <v>600</v>
      </c>
      <c r="AI575" s="1">
        <v>17.0</v>
      </c>
      <c r="AJ575" s="1">
        <v>7.0</v>
      </c>
      <c r="AK575" s="1">
        <v>8.0</v>
      </c>
      <c r="AL575" s="1">
        <v>11.0</v>
      </c>
    </row>
    <row r="576" ht="15.75" customHeight="1">
      <c r="A576" s="1" t="s">
        <v>1877</v>
      </c>
      <c r="B576" s="1">
        <v>25.0</v>
      </c>
      <c r="C576" s="1" t="s">
        <v>2173</v>
      </c>
      <c r="D576" s="1" t="s">
        <v>4829</v>
      </c>
      <c r="E576" s="1" t="s">
        <v>4830</v>
      </c>
      <c r="F576" s="1" t="s">
        <v>4831</v>
      </c>
      <c r="H576" s="1">
        <v>7.3961315</v>
      </c>
      <c r="I576" s="1">
        <v>0.0</v>
      </c>
      <c r="J576" s="1">
        <v>3.0941331</v>
      </c>
      <c r="K576" s="1">
        <v>0.0</v>
      </c>
      <c r="L576" s="1">
        <v>0.0</v>
      </c>
      <c r="M576" s="1">
        <v>0.47712126</v>
      </c>
      <c r="N576" s="1">
        <v>0.0</v>
      </c>
      <c r="O576" s="1">
        <v>0.0</v>
      </c>
      <c r="P576" s="1">
        <v>0.0</v>
      </c>
      <c r="Q576" s="1" t="s">
        <v>4679</v>
      </c>
      <c r="R576" s="1">
        <v>1.0</v>
      </c>
      <c r="S576" s="1">
        <v>24.10000014305115</v>
      </c>
      <c r="T576" s="1">
        <v>0.0</v>
      </c>
      <c r="U576" s="1">
        <v>0.0</v>
      </c>
      <c r="V576" s="1">
        <v>3.0941331</v>
      </c>
      <c r="W576" s="1">
        <v>0.0</v>
      </c>
      <c r="X576" s="1">
        <v>0.0</v>
      </c>
      <c r="Y576" s="1">
        <v>0.0</v>
      </c>
      <c r="Z576" s="1">
        <v>0.0</v>
      </c>
      <c r="AA576" s="1">
        <v>0.0</v>
      </c>
      <c r="AB576" s="1">
        <v>0.0</v>
      </c>
      <c r="AC576" s="1">
        <v>0.0</v>
      </c>
      <c r="AD576" s="1">
        <v>0.0</v>
      </c>
      <c r="AE576" s="1">
        <v>37578.0</v>
      </c>
      <c r="AF576" s="1">
        <v>49.0</v>
      </c>
      <c r="AH576" s="1" t="s">
        <v>2899</v>
      </c>
      <c r="AI576" s="1">
        <v>21.0</v>
      </c>
      <c r="AJ576" s="1">
        <v>4.0</v>
      </c>
      <c r="AK576" s="1">
        <v>5.0</v>
      </c>
      <c r="AL576" s="1">
        <v>5.0</v>
      </c>
    </row>
    <row r="577" ht="15.75" customHeight="1">
      <c r="A577" s="1" t="s">
        <v>1967</v>
      </c>
      <c r="B577" s="1">
        <v>1.0</v>
      </c>
      <c r="C577" s="1" t="s">
        <v>2175</v>
      </c>
      <c r="D577" s="1" t="s">
        <v>4834</v>
      </c>
      <c r="E577" s="1" t="s">
        <v>4835</v>
      </c>
      <c r="F577" s="1" t="s">
        <v>4836</v>
      </c>
      <c r="H577" s="1">
        <v>121.0198</v>
      </c>
      <c r="I577" s="1">
        <v>6.8299417</v>
      </c>
      <c r="J577" s="1">
        <v>3.5546021</v>
      </c>
      <c r="K577" s="1">
        <v>0.0</v>
      </c>
      <c r="L577" s="1">
        <v>0.0</v>
      </c>
      <c r="M577" s="1">
        <v>0.7781513</v>
      </c>
      <c r="N577" s="1">
        <v>0.0</v>
      </c>
      <c r="O577" s="1">
        <v>0.0</v>
      </c>
      <c r="P577" s="1">
        <v>0.0</v>
      </c>
      <c r="Q577" s="1" t="s">
        <v>4837</v>
      </c>
      <c r="R577" s="1">
        <v>4.0</v>
      </c>
      <c r="S577" s="1">
        <v>223.2900009155273</v>
      </c>
      <c r="T577" s="1">
        <v>0.4319521</v>
      </c>
      <c r="U577" s="1">
        <v>0.0</v>
      </c>
      <c r="V577" s="1">
        <v>3.5546021</v>
      </c>
      <c r="W577" s="1">
        <v>0.0</v>
      </c>
      <c r="X577" s="1">
        <v>0.0</v>
      </c>
      <c r="Y577" s="1">
        <v>0.0</v>
      </c>
      <c r="Z577" s="1">
        <v>0.0</v>
      </c>
      <c r="AA577" s="1">
        <v>0.0</v>
      </c>
      <c r="AB577" s="1">
        <v>0.0</v>
      </c>
      <c r="AC577" s="1">
        <v>0.0</v>
      </c>
      <c r="AD577" s="1">
        <v>0.0</v>
      </c>
      <c r="AE577" s="1">
        <v>40150.0</v>
      </c>
      <c r="AF577" s="1">
        <v>240.0</v>
      </c>
      <c r="AG577" s="1">
        <v>690.0</v>
      </c>
      <c r="AH577" s="1" t="s">
        <v>3189</v>
      </c>
      <c r="AI577" s="1">
        <v>36.0</v>
      </c>
      <c r="AJ577" s="1">
        <v>5.0</v>
      </c>
      <c r="AK577" s="1">
        <v>14.0</v>
      </c>
      <c r="AL577" s="1">
        <v>3.0</v>
      </c>
    </row>
    <row r="578" ht="15.75" customHeight="1">
      <c r="A578" s="1" t="s">
        <v>1967</v>
      </c>
      <c r="B578" s="1">
        <v>2.0</v>
      </c>
      <c r="C578" s="1" t="s">
        <v>2177</v>
      </c>
      <c r="D578" s="1" t="s">
        <v>4838</v>
      </c>
      <c r="E578" s="1" t="s">
        <v>4839</v>
      </c>
      <c r="F578" s="1" t="s">
        <v>4840</v>
      </c>
      <c r="H578" s="1">
        <v>35.87536</v>
      </c>
      <c r="I578" s="1">
        <v>8.528885</v>
      </c>
      <c r="J578" s="1">
        <v>0.0</v>
      </c>
      <c r="K578" s="1">
        <v>0.0</v>
      </c>
      <c r="L578" s="1">
        <v>0.0</v>
      </c>
      <c r="M578" s="1">
        <v>0.47712126</v>
      </c>
      <c r="N578" s="1">
        <v>2.0</v>
      </c>
      <c r="O578" s="1">
        <v>0.0</v>
      </c>
      <c r="P578" s="1">
        <v>0.0</v>
      </c>
      <c r="Q578" s="1" t="s">
        <v>4841</v>
      </c>
      <c r="R578" s="1">
        <v>1.0</v>
      </c>
      <c r="S578" s="1">
        <v>50.0</v>
      </c>
      <c r="T578" s="1">
        <v>0.0</v>
      </c>
      <c r="U578" s="1">
        <v>0.0</v>
      </c>
      <c r="V578" s="1">
        <v>0.0</v>
      </c>
      <c r="W578" s="1">
        <v>0.0</v>
      </c>
      <c r="X578" s="1">
        <v>0.0</v>
      </c>
      <c r="Y578" s="1">
        <v>0.0</v>
      </c>
      <c r="Z578" s="1">
        <v>0.0</v>
      </c>
      <c r="AA578" s="1">
        <v>0.0</v>
      </c>
      <c r="AB578" s="1">
        <v>0.0</v>
      </c>
      <c r="AC578" s="1">
        <v>0.0</v>
      </c>
      <c r="AD578" s="1">
        <v>0.0</v>
      </c>
      <c r="AE578" s="1">
        <v>423907.0</v>
      </c>
      <c r="AF578" s="1">
        <v>50.0</v>
      </c>
      <c r="AG578" s="1">
        <v>680.0</v>
      </c>
      <c r="AH578" s="1" t="s">
        <v>870</v>
      </c>
      <c r="AI578" s="1">
        <v>1.0</v>
      </c>
      <c r="AJ578" s="1">
        <v>3.0</v>
      </c>
      <c r="AK578" s="1">
        <v>3.0</v>
      </c>
      <c r="AL578" s="1">
        <v>3.0</v>
      </c>
    </row>
    <row r="579" ht="15.75" customHeight="1">
      <c r="A579" s="1" t="s">
        <v>1967</v>
      </c>
      <c r="B579" s="1">
        <v>3.0</v>
      </c>
      <c r="C579" s="1" t="s">
        <v>2179</v>
      </c>
      <c r="D579" s="1" t="s">
        <v>4842</v>
      </c>
      <c r="E579" s="1" t="s">
        <v>4843</v>
      </c>
      <c r="F579" s="1" t="s">
        <v>4844</v>
      </c>
      <c r="H579" s="1">
        <v>30.670277</v>
      </c>
      <c r="I579" s="1">
        <v>9.088531</v>
      </c>
      <c r="J579" s="1">
        <v>3.5681672</v>
      </c>
      <c r="K579" s="1">
        <v>0.0</v>
      </c>
      <c r="L579" s="1">
        <v>0.0</v>
      </c>
      <c r="M579" s="1">
        <v>0.60206</v>
      </c>
      <c r="N579" s="1">
        <v>0.0</v>
      </c>
      <c r="O579" s="1">
        <v>0.0</v>
      </c>
      <c r="P579" s="1">
        <v>0.0</v>
      </c>
      <c r="Q579" s="1" t="s">
        <v>4845</v>
      </c>
      <c r="R579" s="1">
        <v>2.0</v>
      </c>
      <c r="S579" s="1">
        <v>15.19999992847443</v>
      </c>
      <c r="T579" s="1">
        <v>0.0</v>
      </c>
      <c r="U579" s="1">
        <v>1.023259</v>
      </c>
      <c r="V579" s="1">
        <v>0.0</v>
      </c>
      <c r="W579" s="1">
        <v>0.0</v>
      </c>
      <c r="X579" s="1">
        <v>3.5681672</v>
      </c>
      <c r="Y579" s="1">
        <v>0.0</v>
      </c>
      <c r="Z579" s="1">
        <v>0.0</v>
      </c>
      <c r="AA579" s="1">
        <v>0.0</v>
      </c>
      <c r="AB579" s="1">
        <v>0.0</v>
      </c>
      <c r="AC579" s="1">
        <v>0.0</v>
      </c>
      <c r="AD579" s="1">
        <v>0.0</v>
      </c>
      <c r="AE579" s="1">
        <v>181375.0</v>
      </c>
      <c r="AF579" s="1">
        <v>29.0</v>
      </c>
      <c r="AG579" s="1">
        <v>660.0</v>
      </c>
      <c r="AH579" s="1" t="s">
        <v>4846</v>
      </c>
      <c r="AI579" s="1">
        <v>10.0</v>
      </c>
      <c r="AJ579" s="1">
        <v>3.0</v>
      </c>
      <c r="AK579" s="1">
        <v>3.0</v>
      </c>
      <c r="AL579" s="1">
        <v>6.0</v>
      </c>
    </row>
    <row r="580" ht="15.75" customHeight="1">
      <c r="A580" s="1" t="s">
        <v>1967</v>
      </c>
      <c r="B580" s="1">
        <v>4.0</v>
      </c>
      <c r="C580" s="1" t="s">
        <v>2181</v>
      </c>
      <c r="D580" s="1" t="s">
        <v>4847</v>
      </c>
      <c r="E580" s="1" t="s">
        <v>4848</v>
      </c>
      <c r="F580" s="1" t="s">
        <v>4849</v>
      </c>
      <c r="H580" s="1">
        <v>29.50928</v>
      </c>
      <c r="I580" s="1">
        <v>6.7598214</v>
      </c>
      <c r="J580" s="1">
        <v>0.680165</v>
      </c>
      <c r="K580" s="1">
        <v>0.0</v>
      </c>
      <c r="L580" s="1">
        <v>0.0</v>
      </c>
      <c r="M580" s="1">
        <v>0.69897</v>
      </c>
      <c r="N580" s="1">
        <v>0.0</v>
      </c>
      <c r="O580" s="1">
        <v>0.0</v>
      </c>
      <c r="P580" s="1">
        <v>0.0</v>
      </c>
      <c r="Q580" s="1" t="s">
        <v>4850</v>
      </c>
      <c r="R580" s="1">
        <v>3.0</v>
      </c>
      <c r="S580" s="1">
        <v>31.20000071823597</v>
      </c>
      <c r="T580" s="1">
        <v>0.4093019</v>
      </c>
      <c r="U580" s="1">
        <v>0.680165</v>
      </c>
      <c r="V580" s="1">
        <v>0.0</v>
      </c>
      <c r="W580" s="1">
        <v>0.0</v>
      </c>
      <c r="X580" s="1">
        <v>0.0</v>
      </c>
      <c r="Y580" s="1">
        <v>0.0</v>
      </c>
      <c r="Z580" s="1">
        <v>0.0</v>
      </c>
      <c r="AA580" s="1">
        <v>0.0</v>
      </c>
      <c r="AB580" s="1">
        <v>0.0</v>
      </c>
      <c r="AC580" s="1">
        <v>0.0</v>
      </c>
      <c r="AD580" s="1">
        <v>0.0</v>
      </c>
      <c r="AE580" s="1">
        <v>14038.0</v>
      </c>
      <c r="AF580" s="1">
        <v>53.0</v>
      </c>
      <c r="AG580" s="1">
        <v>680.0</v>
      </c>
      <c r="AH580" s="1" t="s">
        <v>4851</v>
      </c>
      <c r="AI580" s="1">
        <v>12.0</v>
      </c>
      <c r="AJ580" s="1">
        <v>7.0</v>
      </c>
      <c r="AK580" s="1">
        <v>7.0</v>
      </c>
      <c r="AL580" s="1">
        <v>19.0</v>
      </c>
    </row>
    <row r="581" ht="15.75" customHeight="1">
      <c r="A581" s="1" t="s">
        <v>1967</v>
      </c>
      <c r="B581" s="1">
        <v>5.0</v>
      </c>
      <c r="C581" s="1" t="s">
        <v>2183</v>
      </c>
      <c r="D581" s="1" t="s">
        <v>4852</v>
      </c>
      <c r="E581" s="1" t="s">
        <v>4853</v>
      </c>
      <c r="F581" s="1" t="s">
        <v>4854</v>
      </c>
      <c r="H581" s="1">
        <v>28.77218</v>
      </c>
      <c r="I581" s="1">
        <v>0.0</v>
      </c>
      <c r="J581" s="1">
        <v>3.3760264</v>
      </c>
      <c r="K581" s="1">
        <v>0.0</v>
      </c>
      <c r="L581" s="1">
        <v>0.0</v>
      </c>
      <c r="M581" s="1">
        <v>0.60206</v>
      </c>
      <c r="N581" s="1">
        <v>0.0</v>
      </c>
      <c r="O581" s="1">
        <v>0.0</v>
      </c>
      <c r="P581" s="1">
        <v>0.0</v>
      </c>
      <c r="Q581" s="1" t="s">
        <v>4845</v>
      </c>
      <c r="R581" s="1">
        <v>2.0</v>
      </c>
      <c r="S581" s="1">
        <v>199.3799999952316</v>
      </c>
      <c r="T581" s="1">
        <v>0.0</v>
      </c>
      <c r="U581" s="1">
        <v>0.0</v>
      </c>
      <c r="V581" s="1">
        <v>3.3760264</v>
      </c>
      <c r="W581" s="1">
        <v>0.0</v>
      </c>
      <c r="X581" s="1">
        <v>0.0</v>
      </c>
      <c r="Y581" s="1">
        <v>0.0</v>
      </c>
      <c r="Z581" s="1">
        <v>0.0</v>
      </c>
      <c r="AA581" s="1">
        <v>0.0</v>
      </c>
      <c r="AB581" s="1">
        <v>0.0</v>
      </c>
      <c r="AC581" s="1">
        <v>0.0</v>
      </c>
      <c r="AD581" s="1">
        <v>0.0</v>
      </c>
      <c r="AE581" s="1">
        <v>101329.0</v>
      </c>
      <c r="AF581" s="1">
        <v>174.0</v>
      </c>
      <c r="AG581" s="1">
        <v>930.0</v>
      </c>
      <c r="AH581" s="1" t="s">
        <v>1486</v>
      </c>
      <c r="AI581" s="1">
        <v>153.0</v>
      </c>
      <c r="AJ581" s="1">
        <v>10.0</v>
      </c>
      <c r="AK581" s="1">
        <v>10.0</v>
      </c>
      <c r="AL581" s="1">
        <v>25.0</v>
      </c>
    </row>
    <row r="582" ht="15.75" customHeight="1">
      <c r="A582" s="1" t="s">
        <v>1967</v>
      </c>
      <c r="B582" s="1">
        <v>6.0</v>
      </c>
      <c r="C582" s="1" t="s">
        <v>2189</v>
      </c>
      <c r="D582" s="1" t="s">
        <v>4856</v>
      </c>
      <c r="E582" s="1" t="s">
        <v>4857</v>
      </c>
      <c r="F582" s="1" t="s">
        <v>4858</v>
      </c>
      <c r="H582" s="1">
        <v>26.561125</v>
      </c>
      <c r="I582" s="1">
        <v>11.08964</v>
      </c>
      <c r="J582" s="1">
        <v>0.0</v>
      </c>
      <c r="K582" s="1">
        <v>0.0</v>
      </c>
      <c r="L582" s="1">
        <v>0.0</v>
      </c>
      <c r="M582" s="1">
        <v>0.47712126</v>
      </c>
      <c r="N582" s="1">
        <v>0.0</v>
      </c>
      <c r="O582" s="1">
        <v>0.0</v>
      </c>
      <c r="P582" s="1">
        <v>0.0</v>
      </c>
      <c r="Q582" s="1" t="s">
        <v>4841</v>
      </c>
      <c r="R582" s="1">
        <v>1.0</v>
      </c>
      <c r="S582" s="1">
        <v>24.20000076293945</v>
      </c>
      <c r="T582" s="1">
        <v>0.0</v>
      </c>
      <c r="U582" s="1">
        <v>0.0</v>
      </c>
      <c r="V582" s="1">
        <v>0.0</v>
      </c>
      <c r="W582" s="1">
        <v>0.0</v>
      </c>
      <c r="X582" s="1">
        <v>0.0</v>
      </c>
      <c r="Y582" s="1">
        <v>0.0</v>
      </c>
      <c r="Z582" s="1">
        <v>0.0</v>
      </c>
      <c r="AA582" s="1">
        <v>0.0</v>
      </c>
      <c r="AB582" s="1">
        <v>0.0</v>
      </c>
      <c r="AC582" s="1">
        <v>0.0</v>
      </c>
      <c r="AD582" s="1">
        <v>0.0</v>
      </c>
      <c r="AE582" s="1">
        <v>490496.0</v>
      </c>
      <c r="AF582" s="1">
        <v>3.0</v>
      </c>
      <c r="AG582" s="1">
        <v>710.0</v>
      </c>
      <c r="AH582" s="1" t="s">
        <v>4859</v>
      </c>
      <c r="AJ582" s="1">
        <v>1.0</v>
      </c>
      <c r="AK582" s="1">
        <v>1.0</v>
      </c>
      <c r="AL582" s="1">
        <v>1.0</v>
      </c>
    </row>
    <row r="583" ht="15.75" customHeight="1">
      <c r="A583" s="1" t="s">
        <v>1967</v>
      </c>
      <c r="B583" s="1">
        <v>7.0</v>
      </c>
      <c r="C583" s="1" t="s">
        <v>2192</v>
      </c>
      <c r="D583" s="1" t="s">
        <v>4860</v>
      </c>
      <c r="E583" s="1" t="s">
        <v>4861</v>
      </c>
      <c r="F583" s="1" t="s">
        <v>4862</v>
      </c>
      <c r="H583" s="1">
        <v>25.37907</v>
      </c>
      <c r="I583" s="1">
        <v>7.8077197</v>
      </c>
      <c r="J583" s="1">
        <v>0.39370212</v>
      </c>
      <c r="K583" s="1">
        <v>0.0</v>
      </c>
      <c r="L583" s="1">
        <v>0.0</v>
      </c>
      <c r="M583" s="1">
        <v>0.69897</v>
      </c>
      <c r="N583" s="1">
        <v>0.0</v>
      </c>
      <c r="O583" s="1">
        <v>0.0</v>
      </c>
      <c r="P583" s="1">
        <v>0.0</v>
      </c>
      <c r="Q583" s="1" t="s">
        <v>4863</v>
      </c>
      <c r="R583" s="1">
        <v>3.0</v>
      </c>
      <c r="S583" s="1">
        <v>18.60000002384186</v>
      </c>
      <c r="T583" s="1">
        <v>0.39370212</v>
      </c>
      <c r="U583" s="1">
        <v>0.0</v>
      </c>
      <c r="V583" s="1">
        <v>0.0</v>
      </c>
      <c r="W583" s="1">
        <v>0.0</v>
      </c>
      <c r="X583" s="1">
        <v>0.0</v>
      </c>
      <c r="Y583" s="1">
        <v>0.0</v>
      </c>
      <c r="Z583" s="1">
        <v>0.0</v>
      </c>
      <c r="AA583" s="1">
        <v>0.0</v>
      </c>
      <c r="AB583" s="1">
        <v>0.0</v>
      </c>
      <c r="AC583" s="1">
        <v>0.0</v>
      </c>
      <c r="AD583" s="1">
        <v>0.0</v>
      </c>
      <c r="AE583" s="1">
        <v>152811.0</v>
      </c>
      <c r="AF583" s="1">
        <v>108.0</v>
      </c>
      <c r="AG583" s="1">
        <v>450.0</v>
      </c>
      <c r="AH583" s="1" t="s">
        <v>4865</v>
      </c>
      <c r="AI583" s="1">
        <v>16.0</v>
      </c>
      <c r="AJ583" s="1">
        <v>6.0</v>
      </c>
      <c r="AK583" s="1">
        <v>6.0</v>
      </c>
      <c r="AL583" s="1">
        <v>10.0</v>
      </c>
    </row>
    <row r="584" ht="15.75" customHeight="1">
      <c r="A584" s="1" t="s">
        <v>1967</v>
      </c>
      <c r="B584" s="1">
        <v>8.0</v>
      </c>
      <c r="C584" s="1" t="s">
        <v>2195</v>
      </c>
      <c r="D584" s="1" t="s">
        <v>4866</v>
      </c>
      <c r="E584" s="1" t="s">
        <v>4867</v>
      </c>
      <c r="F584" s="1" t="s">
        <v>4868</v>
      </c>
      <c r="H584" s="1">
        <v>25.087072</v>
      </c>
      <c r="I584" s="1">
        <v>0.0</v>
      </c>
      <c r="J584" s="1">
        <v>3.802471</v>
      </c>
      <c r="K584" s="1">
        <v>0.0</v>
      </c>
      <c r="L584" s="1">
        <v>0.0</v>
      </c>
      <c r="M584" s="1">
        <v>0.47712126</v>
      </c>
      <c r="N584" s="1">
        <v>0.0</v>
      </c>
      <c r="O584" s="1">
        <v>0.0</v>
      </c>
      <c r="P584" s="1">
        <v>0.0</v>
      </c>
      <c r="Q584" s="1" t="s">
        <v>4841</v>
      </c>
      <c r="R584" s="1">
        <v>1.0</v>
      </c>
      <c r="S584" s="1">
        <v>190.2100067138672</v>
      </c>
      <c r="T584" s="1">
        <v>0.0</v>
      </c>
      <c r="U584" s="1">
        <v>0.84180504</v>
      </c>
      <c r="V584" s="1">
        <v>3.290526</v>
      </c>
      <c r="W584" s="1">
        <v>3.802471</v>
      </c>
      <c r="X584" s="1">
        <v>0.0</v>
      </c>
      <c r="Y584" s="1">
        <v>0.0</v>
      </c>
      <c r="Z584" s="1">
        <v>0.0</v>
      </c>
      <c r="AA584" s="1">
        <v>0.0</v>
      </c>
      <c r="AB584" s="1">
        <v>0.0</v>
      </c>
      <c r="AC584" s="1">
        <v>0.0</v>
      </c>
      <c r="AD584" s="1">
        <v>0.0</v>
      </c>
      <c r="AE584" s="1">
        <v>503097.0</v>
      </c>
      <c r="AF584" s="1">
        <v>11.0</v>
      </c>
      <c r="AH584" s="1" t="s">
        <v>1796</v>
      </c>
      <c r="AI584" s="1">
        <v>10.0</v>
      </c>
      <c r="AJ584" s="1">
        <v>1.0</v>
      </c>
      <c r="AK584" s="1">
        <v>2.0</v>
      </c>
      <c r="AL584" s="1">
        <v>1.0</v>
      </c>
    </row>
    <row r="585" ht="15.75" customHeight="1">
      <c r="A585" s="1" t="s">
        <v>1967</v>
      </c>
      <c r="B585" s="1">
        <v>9.0</v>
      </c>
      <c r="C585" s="1" t="s">
        <v>2200</v>
      </c>
      <c r="D585" s="1" t="s">
        <v>4869</v>
      </c>
      <c r="E585" s="1" t="s">
        <v>4870</v>
      </c>
      <c r="F585" s="1" t="s">
        <v>4871</v>
      </c>
      <c r="H585" s="1">
        <v>21.698524</v>
      </c>
      <c r="I585" s="1">
        <v>8.799818</v>
      </c>
      <c r="J585" s="1">
        <v>5.8781457</v>
      </c>
      <c r="K585" s="1">
        <v>0.0</v>
      </c>
      <c r="L585" s="1">
        <v>0.0</v>
      </c>
      <c r="M585" s="1">
        <v>0.47712126</v>
      </c>
      <c r="N585" s="1">
        <v>0.0</v>
      </c>
      <c r="O585" s="1">
        <v>0.0</v>
      </c>
      <c r="P585" s="1">
        <v>0.0</v>
      </c>
      <c r="Q585" s="1" t="s">
        <v>4841</v>
      </c>
      <c r="R585" s="1">
        <v>1.0</v>
      </c>
      <c r="S585" s="1">
        <v>8.600000381469727</v>
      </c>
      <c r="T585" s="1">
        <v>0.0</v>
      </c>
      <c r="U585" s="1">
        <v>0.0</v>
      </c>
      <c r="V585" s="1">
        <v>1.0949061</v>
      </c>
      <c r="W585" s="1">
        <v>0.0</v>
      </c>
      <c r="X585" s="1">
        <v>0.0</v>
      </c>
      <c r="Y585" s="1">
        <v>0.0</v>
      </c>
      <c r="Z585" s="1">
        <v>0.0</v>
      </c>
      <c r="AA585" s="1">
        <v>0.0</v>
      </c>
      <c r="AB585" s="1">
        <v>0.0</v>
      </c>
      <c r="AC585" s="1">
        <v>5.8781457</v>
      </c>
      <c r="AD585" s="1">
        <v>0.0</v>
      </c>
      <c r="AE585" s="1">
        <v>470473.0</v>
      </c>
      <c r="AF585" s="1">
        <v>11.0</v>
      </c>
      <c r="AG585" s="1">
        <v>630.0</v>
      </c>
      <c r="AH585" s="1" t="s">
        <v>3498</v>
      </c>
      <c r="AI585" s="1">
        <v>4.0</v>
      </c>
      <c r="AJ585" s="1">
        <v>1.0</v>
      </c>
      <c r="AK585" s="1">
        <v>1.0</v>
      </c>
      <c r="AL585" s="1">
        <v>7.0</v>
      </c>
    </row>
    <row r="586" ht="15.75" customHeight="1">
      <c r="A586" s="1" t="s">
        <v>1967</v>
      </c>
      <c r="B586" s="1">
        <v>10.0</v>
      </c>
      <c r="C586" s="1" t="s">
        <v>2203</v>
      </c>
      <c r="D586" s="1" t="s">
        <v>4875</v>
      </c>
      <c r="E586" s="1" t="s">
        <v>4876</v>
      </c>
      <c r="F586" s="1" t="s">
        <v>4878</v>
      </c>
      <c r="H586" s="1">
        <v>19.983955</v>
      </c>
      <c r="I586" s="1">
        <v>0.0</v>
      </c>
      <c r="J586" s="1">
        <v>4.470545</v>
      </c>
      <c r="K586" s="1">
        <v>0.0</v>
      </c>
      <c r="L586" s="1">
        <v>0.0</v>
      </c>
      <c r="M586" s="1">
        <v>0.7781513</v>
      </c>
      <c r="N586" s="1">
        <v>0.0</v>
      </c>
      <c r="O586" s="1">
        <v>0.0</v>
      </c>
      <c r="P586" s="1">
        <v>0.0</v>
      </c>
      <c r="Q586" s="1" t="s">
        <v>4879</v>
      </c>
      <c r="R586" s="1">
        <v>4.0</v>
      </c>
      <c r="S586" s="1">
        <v>32.0</v>
      </c>
      <c r="T586" s="1">
        <v>0.0</v>
      </c>
      <c r="U586" s="1">
        <v>0.0</v>
      </c>
      <c r="V586" s="1">
        <v>0.0</v>
      </c>
      <c r="W586" s="1">
        <v>0.0</v>
      </c>
      <c r="X586" s="1">
        <v>0.0</v>
      </c>
      <c r="Y586" s="1">
        <v>4.470545</v>
      </c>
      <c r="Z586" s="1">
        <v>0.0</v>
      </c>
      <c r="AA586" s="1">
        <v>0.0</v>
      </c>
      <c r="AB586" s="1">
        <v>0.0</v>
      </c>
      <c r="AC586" s="1">
        <v>0.0</v>
      </c>
      <c r="AD586" s="1">
        <v>0.0</v>
      </c>
      <c r="AE586" s="1">
        <v>51128.0</v>
      </c>
      <c r="AF586" s="1">
        <v>287.0</v>
      </c>
      <c r="AG586" s="1">
        <v>770.0</v>
      </c>
      <c r="AH586" s="1" t="s">
        <v>4882</v>
      </c>
      <c r="AI586" s="1">
        <v>114.0</v>
      </c>
      <c r="AJ586" s="1">
        <v>2.0</v>
      </c>
      <c r="AK586" s="1">
        <v>2.0</v>
      </c>
      <c r="AL586" s="1">
        <v>6.0</v>
      </c>
    </row>
    <row r="587" ht="15.75" customHeight="1">
      <c r="A587" s="1" t="s">
        <v>1967</v>
      </c>
      <c r="B587" s="1">
        <v>11.0</v>
      </c>
      <c r="C587" s="1" t="s">
        <v>2209</v>
      </c>
      <c r="D587" s="1" t="s">
        <v>4885</v>
      </c>
      <c r="E587" s="1" t="s">
        <v>4886</v>
      </c>
      <c r="F587" s="1" t="s">
        <v>4887</v>
      </c>
      <c r="H587" s="1">
        <v>16.565147</v>
      </c>
      <c r="I587" s="1">
        <v>5.228707</v>
      </c>
      <c r="J587" s="1">
        <v>0.6234352</v>
      </c>
      <c r="K587" s="1">
        <v>0.0</v>
      </c>
      <c r="L587" s="1">
        <v>0.0</v>
      </c>
      <c r="M587" s="1">
        <v>0.69897</v>
      </c>
      <c r="N587" s="1">
        <v>0.0</v>
      </c>
      <c r="O587" s="1">
        <v>0.0</v>
      </c>
      <c r="P587" s="1">
        <v>0.0</v>
      </c>
      <c r="Q587" s="1" t="s">
        <v>4888</v>
      </c>
      <c r="R587" s="1">
        <v>3.0</v>
      </c>
      <c r="S587" s="1">
        <v>15.40000009536743</v>
      </c>
      <c r="T587" s="1">
        <v>0.22344528</v>
      </c>
      <c r="U587" s="1">
        <v>0.6234352</v>
      </c>
      <c r="V587" s="1">
        <v>0.0</v>
      </c>
      <c r="W587" s="1">
        <v>0.0</v>
      </c>
      <c r="X587" s="1">
        <v>0.0</v>
      </c>
      <c r="Y587" s="1">
        <v>0.0</v>
      </c>
      <c r="Z587" s="1">
        <v>0.0</v>
      </c>
      <c r="AA587" s="1">
        <v>0.0</v>
      </c>
      <c r="AB587" s="1">
        <v>0.0</v>
      </c>
      <c r="AC587" s="1">
        <v>0.0</v>
      </c>
      <c r="AD587" s="1">
        <v>0.0</v>
      </c>
      <c r="AE587" s="1">
        <v>132492.0</v>
      </c>
      <c r="AF587" s="1">
        <v>55.0</v>
      </c>
      <c r="AG587" s="1">
        <v>540.0</v>
      </c>
      <c r="AH587" s="1" t="s">
        <v>4891</v>
      </c>
      <c r="AI587" s="1">
        <v>30.0</v>
      </c>
      <c r="AJ587" s="1">
        <v>2.0</v>
      </c>
      <c r="AK587" s="1">
        <v>2.0</v>
      </c>
      <c r="AL587" s="1">
        <v>3.0</v>
      </c>
    </row>
    <row r="588" ht="15.75" customHeight="1">
      <c r="A588" s="1" t="s">
        <v>1967</v>
      </c>
      <c r="B588" s="1">
        <v>12.0</v>
      </c>
      <c r="C588" s="1" t="s">
        <v>2211</v>
      </c>
      <c r="D588" s="1" t="s">
        <v>4896</v>
      </c>
      <c r="E588" s="1" t="s">
        <v>4897</v>
      </c>
      <c r="F588" s="1" t="s">
        <v>4898</v>
      </c>
      <c r="H588" s="1">
        <v>14.995132</v>
      </c>
      <c r="I588" s="1">
        <v>8.399579</v>
      </c>
      <c r="J588" s="1">
        <v>0.0</v>
      </c>
      <c r="K588" s="1">
        <v>0.0</v>
      </c>
      <c r="L588" s="1">
        <v>0.0</v>
      </c>
      <c r="M588" s="1">
        <v>0.47712126</v>
      </c>
      <c r="N588" s="1">
        <v>0.0</v>
      </c>
      <c r="O588" s="1">
        <v>0.0</v>
      </c>
      <c r="P588" s="1">
        <v>0.0</v>
      </c>
      <c r="Q588" s="1" t="s">
        <v>4899</v>
      </c>
      <c r="R588" s="1">
        <v>1.0</v>
      </c>
      <c r="S588" s="1">
        <v>13.00000023841858</v>
      </c>
      <c r="T588" s="1">
        <v>0.0</v>
      </c>
      <c r="U588" s="1">
        <v>0.0</v>
      </c>
      <c r="V588" s="1">
        <v>0.0</v>
      </c>
      <c r="W588" s="1">
        <v>0.0</v>
      </c>
      <c r="X588" s="1">
        <v>0.0</v>
      </c>
      <c r="Y588" s="1">
        <v>0.0</v>
      </c>
      <c r="Z588" s="1">
        <v>0.0</v>
      </c>
      <c r="AA588" s="1">
        <v>0.0</v>
      </c>
      <c r="AB588" s="1">
        <v>0.0</v>
      </c>
      <c r="AC588" s="1">
        <v>0.0</v>
      </c>
      <c r="AD588" s="1">
        <v>0.0</v>
      </c>
      <c r="AE588" s="1">
        <v>72478.0</v>
      </c>
      <c r="AF588" s="1">
        <v>9.0</v>
      </c>
      <c r="AH588" s="1" t="s">
        <v>3449</v>
      </c>
      <c r="AJ588" s="1">
        <v>2.0</v>
      </c>
      <c r="AK588" s="1">
        <v>2.0</v>
      </c>
      <c r="AL588" s="1">
        <v>0.0</v>
      </c>
    </row>
    <row r="589" ht="15.75" customHeight="1">
      <c r="A589" s="1" t="s">
        <v>1967</v>
      </c>
      <c r="B589" s="1">
        <v>13.0</v>
      </c>
      <c r="C589" s="1" t="s">
        <v>2216</v>
      </c>
      <c r="D589" s="1" t="s">
        <v>4902</v>
      </c>
      <c r="E589" s="1" t="s">
        <v>4903</v>
      </c>
      <c r="F589" s="1" t="s">
        <v>4905</v>
      </c>
      <c r="H589" s="1">
        <v>14.030918</v>
      </c>
      <c r="I589" s="1">
        <v>10.080743</v>
      </c>
      <c r="J589" s="1">
        <v>0.0</v>
      </c>
      <c r="K589" s="1">
        <v>0.0</v>
      </c>
      <c r="L589" s="1">
        <v>0.0</v>
      </c>
      <c r="M589" s="1">
        <v>0.47712126</v>
      </c>
      <c r="N589" s="1">
        <v>0.0</v>
      </c>
      <c r="O589" s="1">
        <v>0.0</v>
      </c>
      <c r="P589" s="1">
        <v>0.0</v>
      </c>
      <c r="Q589" s="1" t="s">
        <v>4841</v>
      </c>
      <c r="R589" s="1">
        <v>1.0</v>
      </c>
      <c r="S589" s="1">
        <v>7.510000228881836</v>
      </c>
      <c r="T589" s="1">
        <v>0.0</v>
      </c>
      <c r="U589" s="1">
        <v>0.0</v>
      </c>
      <c r="V589" s="1">
        <v>0.0</v>
      </c>
      <c r="W589" s="1">
        <v>0.0</v>
      </c>
      <c r="X589" s="1">
        <v>0.0</v>
      </c>
      <c r="Y589" s="1">
        <v>0.0</v>
      </c>
      <c r="Z589" s="1">
        <v>0.0</v>
      </c>
      <c r="AA589" s="1">
        <v>0.0</v>
      </c>
      <c r="AB589" s="1">
        <v>0.0</v>
      </c>
      <c r="AC589" s="1">
        <v>0.0</v>
      </c>
      <c r="AD589" s="1">
        <v>0.0</v>
      </c>
      <c r="AE589" s="1">
        <v>428691.0</v>
      </c>
      <c r="AF589" s="1">
        <v>10.0</v>
      </c>
      <c r="AG589" s="1">
        <v>550.0</v>
      </c>
      <c r="AH589" s="1" t="s">
        <v>699</v>
      </c>
      <c r="AJ589" s="1">
        <v>3.0</v>
      </c>
      <c r="AK589" s="1">
        <v>3.0</v>
      </c>
      <c r="AL589" s="1">
        <v>6.0</v>
      </c>
    </row>
    <row r="590" ht="15.75" customHeight="1">
      <c r="A590" s="1" t="s">
        <v>1967</v>
      </c>
      <c r="B590" s="1">
        <v>14.0</v>
      </c>
      <c r="C590" s="1" t="s">
        <v>2220</v>
      </c>
      <c r="D590" s="1" t="s">
        <v>4911</v>
      </c>
      <c r="E590" s="1" t="s">
        <v>4912</v>
      </c>
      <c r="F590" s="1" t="s">
        <v>4914</v>
      </c>
      <c r="H590" s="1">
        <v>13.765631</v>
      </c>
      <c r="I590" s="1">
        <v>0.0</v>
      </c>
      <c r="J590" s="1">
        <v>0.8314883</v>
      </c>
      <c r="K590" s="1">
        <v>0.0</v>
      </c>
      <c r="L590" s="1">
        <v>0.0</v>
      </c>
      <c r="M590" s="1">
        <v>0.69897</v>
      </c>
      <c r="N590" s="1">
        <v>0.0</v>
      </c>
      <c r="O590" s="1">
        <v>0.0</v>
      </c>
      <c r="P590" s="1">
        <v>0.0</v>
      </c>
      <c r="Q590" s="1" t="s">
        <v>4916</v>
      </c>
      <c r="R590" s="1">
        <v>3.0</v>
      </c>
      <c r="S590" s="1">
        <v>560.0</v>
      </c>
      <c r="T590" s="1">
        <v>0.36514738</v>
      </c>
      <c r="U590" s="1">
        <v>0.8314883</v>
      </c>
      <c r="V590" s="1">
        <v>0.0</v>
      </c>
      <c r="W590" s="1">
        <v>0.0</v>
      </c>
      <c r="X590" s="1">
        <v>0.0</v>
      </c>
      <c r="Y590" s="1">
        <v>0.0</v>
      </c>
      <c r="Z590" s="1">
        <v>0.0</v>
      </c>
      <c r="AA590" s="1">
        <v>0.0</v>
      </c>
      <c r="AB590" s="1">
        <v>0.0</v>
      </c>
      <c r="AC590" s="1">
        <v>0.0</v>
      </c>
      <c r="AD590" s="1">
        <v>0.0</v>
      </c>
      <c r="AE590" s="1">
        <v>99755.0</v>
      </c>
      <c r="AF590" s="1">
        <v>200.0</v>
      </c>
      <c r="AG590" s="1">
        <v>710.0</v>
      </c>
      <c r="AH590" s="1" t="s">
        <v>994</v>
      </c>
      <c r="AI590" s="1">
        <v>21.0</v>
      </c>
      <c r="AJ590" s="1">
        <v>4.0</v>
      </c>
      <c r="AK590" s="1">
        <v>4.0</v>
      </c>
      <c r="AL590" s="1">
        <v>12.0</v>
      </c>
    </row>
    <row r="591" ht="15.75" customHeight="1">
      <c r="A591" s="1" t="s">
        <v>1967</v>
      </c>
      <c r="B591" s="1">
        <v>15.0</v>
      </c>
      <c r="C591" s="1" t="s">
        <v>2222</v>
      </c>
      <c r="D591" s="1" t="s">
        <v>4921</v>
      </c>
      <c r="E591" s="1" t="s">
        <v>4922</v>
      </c>
      <c r="F591" s="1" t="s">
        <v>4923</v>
      </c>
      <c r="H591" s="1">
        <v>13.557682</v>
      </c>
      <c r="I591" s="1">
        <v>0.0</v>
      </c>
      <c r="J591" s="1">
        <v>2.312428</v>
      </c>
      <c r="K591" s="1">
        <v>0.0</v>
      </c>
      <c r="L591" s="1">
        <v>0.0</v>
      </c>
      <c r="M591" s="1">
        <v>0.47712126</v>
      </c>
      <c r="N591" s="1">
        <v>0.0</v>
      </c>
      <c r="O591" s="1">
        <v>0.0</v>
      </c>
      <c r="P591" s="1">
        <v>0.0</v>
      </c>
      <c r="Q591" s="1" t="s">
        <v>4899</v>
      </c>
      <c r="R591" s="1">
        <v>1.0</v>
      </c>
      <c r="S591" s="1">
        <v>150.0</v>
      </c>
      <c r="T591" s="1">
        <v>0.4180124</v>
      </c>
      <c r="U591" s="1">
        <v>0.0</v>
      </c>
      <c r="V591" s="1">
        <v>2.1195073</v>
      </c>
      <c r="W591" s="1">
        <v>0.0</v>
      </c>
      <c r="X591" s="1">
        <v>2.312428</v>
      </c>
      <c r="Y591" s="1">
        <v>0.0</v>
      </c>
      <c r="Z591" s="1">
        <v>0.0</v>
      </c>
      <c r="AA591" s="1">
        <v>0.0</v>
      </c>
      <c r="AB591" s="1">
        <v>0.0</v>
      </c>
      <c r="AC591" s="1">
        <v>0.0</v>
      </c>
      <c r="AD591" s="1">
        <v>0.0</v>
      </c>
      <c r="AE591" s="1">
        <v>64562.0</v>
      </c>
      <c r="AF591" s="1">
        <v>25.0</v>
      </c>
      <c r="AG591" s="1">
        <v>470.0</v>
      </c>
      <c r="AH591" s="1" t="s">
        <v>4927</v>
      </c>
      <c r="AI591" s="1">
        <v>19.0</v>
      </c>
      <c r="AJ591" s="1">
        <v>1.0</v>
      </c>
      <c r="AK591" s="1">
        <v>2.0</v>
      </c>
      <c r="AL591" s="1">
        <v>1.0</v>
      </c>
    </row>
    <row r="592" ht="15.75" customHeight="1">
      <c r="A592" s="1" t="s">
        <v>1967</v>
      </c>
      <c r="B592" s="1">
        <v>16.0</v>
      </c>
      <c r="C592" s="1" t="s">
        <v>2224</v>
      </c>
      <c r="D592" s="1" t="s">
        <v>4929</v>
      </c>
      <c r="F592" s="1" t="s">
        <v>4930</v>
      </c>
      <c r="H592" s="1">
        <v>13.491654</v>
      </c>
      <c r="I592" s="1">
        <v>0.0</v>
      </c>
      <c r="J592" s="1">
        <v>3.3498774</v>
      </c>
      <c r="K592" s="1">
        <v>0.0</v>
      </c>
      <c r="L592" s="1">
        <v>0.0</v>
      </c>
      <c r="M592" s="1">
        <v>0.30103</v>
      </c>
      <c r="N592" s="1">
        <v>0.0</v>
      </c>
      <c r="O592" s="1">
        <v>0.0</v>
      </c>
      <c r="P592" s="1">
        <v>0.0</v>
      </c>
      <c r="Q592" s="1" t="s">
        <v>1388</v>
      </c>
      <c r="R592" s="1">
        <v>0.0</v>
      </c>
      <c r="S592" s="1">
        <v>178.0</v>
      </c>
      <c r="T592" s="1">
        <v>0.0</v>
      </c>
      <c r="U592" s="1">
        <v>0.0</v>
      </c>
      <c r="V592" s="1">
        <v>0.0</v>
      </c>
      <c r="W592" s="1">
        <v>0.0</v>
      </c>
      <c r="X592" s="1">
        <v>0.0</v>
      </c>
      <c r="Y592" s="1">
        <v>3.3498774</v>
      </c>
      <c r="Z592" s="1">
        <v>0.0</v>
      </c>
      <c r="AA592" s="1">
        <v>0.0</v>
      </c>
      <c r="AB592" s="1">
        <v>0.0</v>
      </c>
      <c r="AC592" s="1">
        <v>0.0</v>
      </c>
      <c r="AD592" s="1">
        <v>0.0</v>
      </c>
      <c r="AE592" s="1">
        <v>169757.0</v>
      </c>
      <c r="AF592" s="1">
        <v>15.0</v>
      </c>
      <c r="AG592" s="1">
        <v>600.0</v>
      </c>
      <c r="AH592" s="1" t="s">
        <v>4935</v>
      </c>
      <c r="AI592" s="1">
        <v>2.0</v>
      </c>
      <c r="AJ592" s="1">
        <v>3.0</v>
      </c>
      <c r="AK592" s="1">
        <v>3.0</v>
      </c>
      <c r="AL592" s="1">
        <v>3.0</v>
      </c>
    </row>
    <row r="593" ht="15.75" customHeight="1">
      <c r="A593" s="1" t="s">
        <v>1967</v>
      </c>
      <c r="B593" s="1">
        <v>17.0</v>
      </c>
      <c r="C593" s="1" t="s">
        <v>2226</v>
      </c>
      <c r="D593" s="1" t="s">
        <v>4938</v>
      </c>
      <c r="E593" s="1" t="s">
        <v>4939</v>
      </c>
      <c r="F593" s="1" t="s">
        <v>4940</v>
      </c>
      <c r="H593" s="1">
        <v>12.252172</v>
      </c>
      <c r="I593" s="1">
        <v>9.396829</v>
      </c>
      <c r="J593" s="1">
        <v>2.3524902</v>
      </c>
      <c r="K593" s="1">
        <v>0.0</v>
      </c>
      <c r="L593" s="1">
        <v>0.0</v>
      </c>
      <c r="M593" s="1">
        <v>0.30103</v>
      </c>
      <c r="N593" s="1">
        <v>0.0</v>
      </c>
      <c r="O593" s="1">
        <v>0.0</v>
      </c>
      <c r="P593" s="1">
        <v>0.0</v>
      </c>
      <c r="Q593" s="1" t="s">
        <v>1388</v>
      </c>
      <c r="R593" s="1">
        <v>0.0</v>
      </c>
      <c r="S593" s="1">
        <v>11.0</v>
      </c>
      <c r="T593" s="1">
        <v>0.0</v>
      </c>
      <c r="U593" s="1">
        <v>0.0</v>
      </c>
      <c r="V593" s="1">
        <v>0.0</v>
      </c>
      <c r="W593" s="1">
        <v>0.0</v>
      </c>
      <c r="X593" s="1">
        <v>0.0</v>
      </c>
      <c r="Y593" s="1">
        <v>2.3524902</v>
      </c>
      <c r="Z593" s="1">
        <v>0.0</v>
      </c>
      <c r="AA593" s="1">
        <v>0.0</v>
      </c>
      <c r="AB593" s="1">
        <v>0.0</v>
      </c>
      <c r="AC593" s="1">
        <v>0.0</v>
      </c>
      <c r="AD593" s="1">
        <v>0.0</v>
      </c>
      <c r="AE593" s="1">
        <v>306306.0</v>
      </c>
      <c r="AF593" s="1">
        <v>2.0</v>
      </c>
      <c r="AH593" s="1" t="s">
        <v>4944</v>
      </c>
      <c r="AI593" s="1">
        <v>2.0</v>
      </c>
      <c r="AJ593" s="1">
        <v>2.0</v>
      </c>
      <c r="AK593" s="1">
        <v>2.0</v>
      </c>
      <c r="AL593" s="1">
        <v>2.0</v>
      </c>
    </row>
    <row r="594" ht="15.75" customHeight="1">
      <c r="A594" s="1" t="s">
        <v>1967</v>
      </c>
      <c r="B594" s="1">
        <v>18.0</v>
      </c>
      <c r="C594" s="1" t="s">
        <v>2231</v>
      </c>
      <c r="D594" s="1" t="s">
        <v>4946</v>
      </c>
      <c r="E594" s="1" t="s">
        <v>4947</v>
      </c>
      <c r="F594" s="1" t="s">
        <v>4948</v>
      </c>
      <c r="H594" s="1">
        <v>11.240136</v>
      </c>
      <c r="I594" s="1">
        <v>0.0</v>
      </c>
      <c r="J594" s="1">
        <v>5.154243</v>
      </c>
      <c r="K594" s="1">
        <v>0.0</v>
      </c>
      <c r="L594" s="1">
        <v>0.0</v>
      </c>
      <c r="M594" s="1">
        <v>0.60206</v>
      </c>
      <c r="N594" s="1">
        <v>0.0</v>
      </c>
      <c r="O594" s="1">
        <v>0.0</v>
      </c>
      <c r="P594" s="1">
        <v>0.0</v>
      </c>
      <c r="Q594" s="1" t="s">
        <v>4845</v>
      </c>
      <c r="R594" s="1">
        <v>2.0</v>
      </c>
      <c r="S594" s="1">
        <v>12.11999988555908</v>
      </c>
      <c r="T594" s="1">
        <v>0.4589053</v>
      </c>
      <c r="U594" s="1">
        <v>1.0581298</v>
      </c>
      <c r="V594" s="1">
        <v>0.0</v>
      </c>
      <c r="W594" s="1">
        <v>0.0</v>
      </c>
      <c r="X594" s="1">
        <v>5.154243</v>
      </c>
      <c r="Y594" s="1">
        <v>0.0</v>
      </c>
      <c r="Z594" s="1">
        <v>0.0</v>
      </c>
      <c r="AA594" s="1">
        <v>0.0</v>
      </c>
      <c r="AB594" s="1">
        <v>0.0</v>
      </c>
      <c r="AC594" s="1">
        <v>0.0</v>
      </c>
      <c r="AD594" s="1">
        <v>0.0</v>
      </c>
      <c r="AE594" s="1">
        <v>216339.0</v>
      </c>
      <c r="AF594" s="1">
        <v>45.0</v>
      </c>
      <c r="AG594" s="1">
        <v>570.0</v>
      </c>
      <c r="AH594" s="1" t="s">
        <v>3521</v>
      </c>
      <c r="AI594" s="1">
        <v>13.0</v>
      </c>
      <c r="AJ594" s="1">
        <v>3.0</v>
      </c>
      <c r="AK594" s="1">
        <v>3.0</v>
      </c>
      <c r="AL594" s="1">
        <v>4.0</v>
      </c>
    </row>
    <row r="595" ht="15.75" customHeight="1">
      <c r="A595" s="1" t="s">
        <v>1967</v>
      </c>
      <c r="B595" s="1">
        <v>19.0</v>
      </c>
      <c r="C595" s="1" t="s">
        <v>2234</v>
      </c>
      <c r="D595" s="1" t="s">
        <v>4952</v>
      </c>
      <c r="E595" s="1" t="s">
        <v>4954</v>
      </c>
      <c r="F595" s="1" t="s">
        <v>4955</v>
      </c>
      <c r="H595" s="1">
        <v>11.026632</v>
      </c>
      <c r="I595" s="1">
        <v>10.46144</v>
      </c>
      <c r="J595" s="1">
        <v>3.3498774</v>
      </c>
      <c r="K595" s="1">
        <v>0.0</v>
      </c>
      <c r="L595" s="1">
        <v>0.0</v>
      </c>
      <c r="M595" s="1">
        <v>0.47712126</v>
      </c>
      <c r="N595" s="1">
        <v>0.0</v>
      </c>
      <c r="O595" s="1">
        <v>0.0</v>
      </c>
      <c r="P595" s="1">
        <v>0.0</v>
      </c>
      <c r="Q595" s="1" t="s">
        <v>4899</v>
      </c>
      <c r="R595" s="1">
        <v>1.0</v>
      </c>
      <c r="S595" s="1">
        <v>1.799999952316284</v>
      </c>
      <c r="T595" s="1">
        <v>0.0</v>
      </c>
      <c r="U595" s="1">
        <v>0.0</v>
      </c>
      <c r="V595" s="1">
        <v>0.0</v>
      </c>
      <c r="W595" s="1">
        <v>0.0</v>
      </c>
      <c r="X595" s="1">
        <v>0.0</v>
      </c>
      <c r="Y595" s="1">
        <v>3.3498774</v>
      </c>
      <c r="Z595" s="1">
        <v>0.0</v>
      </c>
      <c r="AA595" s="1">
        <v>0.0</v>
      </c>
      <c r="AB595" s="1">
        <v>0.0</v>
      </c>
      <c r="AC595" s="1">
        <v>0.0</v>
      </c>
      <c r="AD595" s="1">
        <v>0.0</v>
      </c>
      <c r="AE595" s="1">
        <v>22022.0</v>
      </c>
      <c r="AF595" s="1">
        <v>13.0</v>
      </c>
      <c r="AG595" s="1">
        <v>380.0</v>
      </c>
      <c r="AH595" s="1" t="s">
        <v>4961</v>
      </c>
      <c r="AI595" s="1">
        <v>2.0</v>
      </c>
      <c r="AJ595" s="1">
        <v>1.0</v>
      </c>
      <c r="AK595" s="1">
        <v>1.0</v>
      </c>
      <c r="AL595" s="1">
        <v>2.0</v>
      </c>
    </row>
    <row r="596" ht="15.75" customHeight="1">
      <c r="A596" s="1" t="s">
        <v>1967</v>
      </c>
      <c r="B596" s="1">
        <v>20.0</v>
      </c>
      <c r="C596" s="1" t="s">
        <v>2241</v>
      </c>
      <c r="D596" s="1" t="s">
        <v>4971</v>
      </c>
      <c r="E596" s="1" t="s">
        <v>4972</v>
      </c>
      <c r="F596" s="1" t="s">
        <v>4974</v>
      </c>
      <c r="H596" s="1">
        <v>10.779475</v>
      </c>
      <c r="I596" s="1">
        <v>0.0</v>
      </c>
      <c r="J596" s="1">
        <v>4.191033</v>
      </c>
      <c r="K596" s="1">
        <v>0.0</v>
      </c>
      <c r="L596" s="1">
        <v>0.0</v>
      </c>
      <c r="M596" s="1">
        <v>0.47712126</v>
      </c>
      <c r="N596" s="1">
        <v>0.0</v>
      </c>
      <c r="O596" s="1">
        <v>0.0</v>
      </c>
      <c r="P596" s="1">
        <v>0.0</v>
      </c>
      <c r="Q596" s="1" t="s">
        <v>4841</v>
      </c>
      <c r="R596" s="1">
        <v>1.0</v>
      </c>
      <c r="S596" s="1">
        <v>28.05999946594238</v>
      </c>
      <c r="T596" s="1">
        <v>0.0</v>
      </c>
      <c r="U596" s="1">
        <v>0.0</v>
      </c>
      <c r="V596" s="1">
        <v>0.0</v>
      </c>
      <c r="W596" s="1">
        <v>0.0</v>
      </c>
      <c r="X596" s="1">
        <v>0.0</v>
      </c>
      <c r="Y596" s="1">
        <v>0.0</v>
      </c>
      <c r="Z596" s="1">
        <v>0.0</v>
      </c>
      <c r="AA596" s="1">
        <v>0.0</v>
      </c>
      <c r="AB596" s="1">
        <v>0.0</v>
      </c>
      <c r="AC596" s="1">
        <v>4.191033</v>
      </c>
      <c r="AD596" s="1">
        <v>0.0</v>
      </c>
      <c r="AE596" s="1">
        <v>514899.0</v>
      </c>
      <c r="AF596" s="1">
        <v>1.0</v>
      </c>
      <c r="AG596" s="1">
        <v>740.0</v>
      </c>
      <c r="AH596" s="1" t="s">
        <v>4979</v>
      </c>
      <c r="AI596" s="1">
        <v>2.0</v>
      </c>
      <c r="AJ596" s="1">
        <v>1.0</v>
      </c>
      <c r="AK596" s="1">
        <v>1.0</v>
      </c>
      <c r="AL596" s="1">
        <v>4.0</v>
      </c>
    </row>
    <row r="597" ht="15.75" customHeight="1">
      <c r="A597" s="1" t="s">
        <v>1967</v>
      </c>
      <c r="B597" s="1">
        <v>21.0</v>
      </c>
      <c r="C597" s="1" t="s">
        <v>2239</v>
      </c>
      <c r="D597" s="1" t="s">
        <v>4965</v>
      </c>
      <c r="E597" s="1" t="s">
        <v>4966</v>
      </c>
      <c r="F597" s="1" t="s">
        <v>4967</v>
      </c>
      <c r="H597" s="1">
        <v>10.701255</v>
      </c>
      <c r="I597" s="1">
        <v>7.491016</v>
      </c>
      <c r="J597" s="1">
        <v>0.0</v>
      </c>
      <c r="K597" s="1">
        <v>0.0</v>
      </c>
      <c r="L597" s="1">
        <v>0.0</v>
      </c>
      <c r="M597" s="1">
        <v>0.60206</v>
      </c>
      <c r="N597" s="1">
        <v>0.0</v>
      </c>
      <c r="O597" s="1">
        <v>0.0</v>
      </c>
      <c r="P597" s="1">
        <v>0.0</v>
      </c>
      <c r="Q597" s="1" t="s">
        <v>4845</v>
      </c>
      <c r="R597" s="1">
        <v>2.0</v>
      </c>
      <c r="S597" s="1">
        <v>4.630000114440918</v>
      </c>
      <c r="T597" s="1">
        <v>0.0</v>
      </c>
      <c r="U597" s="1">
        <v>0.0</v>
      </c>
      <c r="V597" s="1">
        <v>0.0</v>
      </c>
      <c r="W597" s="1">
        <v>0.0</v>
      </c>
      <c r="X597" s="1">
        <v>0.0</v>
      </c>
      <c r="Y597" s="1">
        <v>0.0</v>
      </c>
      <c r="Z597" s="1">
        <v>0.0</v>
      </c>
      <c r="AA597" s="1">
        <v>0.0</v>
      </c>
      <c r="AB597" s="1">
        <v>0.0</v>
      </c>
      <c r="AC597" s="1">
        <v>0.0</v>
      </c>
      <c r="AD597" s="1">
        <v>0.0</v>
      </c>
      <c r="AE597" s="1">
        <v>23189.0</v>
      </c>
      <c r="AF597" s="1">
        <v>1.0</v>
      </c>
      <c r="AG597" s="1">
        <v>460.0</v>
      </c>
      <c r="AH597" s="1" t="s">
        <v>4970</v>
      </c>
      <c r="AJ597" s="1">
        <v>1.0</v>
      </c>
      <c r="AK597" s="1">
        <v>1.0</v>
      </c>
      <c r="AL597" s="1">
        <v>0.0</v>
      </c>
    </row>
    <row r="598" ht="15.75" customHeight="1">
      <c r="A598" s="1" t="s">
        <v>1967</v>
      </c>
      <c r="B598" s="1">
        <v>22.0</v>
      </c>
      <c r="C598" s="1" t="s">
        <v>2248</v>
      </c>
      <c r="D598" s="1" t="s">
        <v>4980</v>
      </c>
      <c r="E598" s="1" t="s">
        <v>4981</v>
      </c>
      <c r="F598" s="1" t="s">
        <v>4982</v>
      </c>
      <c r="H598" s="1">
        <v>10.206274</v>
      </c>
      <c r="I598" s="1">
        <v>0.0</v>
      </c>
      <c r="J598" s="1">
        <v>2.0873108</v>
      </c>
      <c r="K598" s="1">
        <v>0.0</v>
      </c>
      <c r="L598" s="1">
        <v>0.0</v>
      </c>
      <c r="M598" s="1">
        <v>0.60206</v>
      </c>
      <c r="N598" s="1">
        <v>0.0</v>
      </c>
      <c r="O598" s="1">
        <v>0.0</v>
      </c>
      <c r="P598" s="1">
        <v>0.0</v>
      </c>
      <c r="Q598" s="1" t="s">
        <v>4845</v>
      </c>
      <c r="R598" s="1">
        <v>2.0</v>
      </c>
      <c r="S598" s="1">
        <v>64.95999908447266</v>
      </c>
      <c r="T598" s="1">
        <v>0.0</v>
      </c>
      <c r="U598" s="1">
        <v>0.0</v>
      </c>
      <c r="V598" s="1">
        <v>0.0</v>
      </c>
      <c r="W598" s="1">
        <v>0.0</v>
      </c>
      <c r="X598" s="1">
        <v>0.0</v>
      </c>
      <c r="Y598" s="1">
        <v>0.0</v>
      </c>
      <c r="Z598" s="1">
        <v>2.0873108</v>
      </c>
      <c r="AA598" s="1">
        <v>0.0</v>
      </c>
      <c r="AB598" s="1">
        <v>0.0</v>
      </c>
      <c r="AC598" s="1">
        <v>0.0</v>
      </c>
      <c r="AD598" s="1">
        <v>0.0</v>
      </c>
      <c r="AE598" s="1">
        <v>71494.0</v>
      </c>
      <c r="AF598" s="1">
        <v>62.0</v>
      </c>
      <c r="AH598" s="1" t="s">
        <v>856</v>
      </c>
      <c r="AI598" s="1">
        <v>3.0</v>
      </c>
      <c r="AJ598" s="1">
        <v>7.0</v>
      </c>
      <c r="AK598" s="1">
        <v>7.0</v>
      </c>
      <c r="AL598" s="1">
        <v>13.0</v>
      </c>
    </row>
    <row r="599" ht="15.75" customHeight="1">
      <c r="A599" s="1" t="s">
        <v>1967</v>
      </c>
      <c r="B599" s="1">
        <v>23.0</v>
      </c>
      <c r="C599" s="1" t="s">
        <v>2251</v>
      </c>
      <c r="D599" s="1" t="s">
        <v>4987</v>
      </c>
      <c r="E599" s="1" t="s">
        <v>4988</v>
      </c>
      <c r="F599" s="1" t="s">
        <v>4989</v>
      </c>
      <c r="H599" s="1">
        <v>10.005</v>
      </c>
      <c r="I599" s="1">
        <v>11.316147</v>
      </c>
      <c r="J599" s="1">
        <v>0.0</v>
      </c>
      <c r="K599" s="1">
        <v>0.0</v>
      </c>
      <c r="L599" s="1">
        <v>0.0</v>
      </c>
      <c r="M599" s="1">
        <v>0.69897</v>
      </c>
      <c r="N599" s="1">
        <v>0.0</v>
      </c>
      <c r="O599" s="1">
        <v>0.0</v>
      </c>
      <c r="P599" s="1">
        <v>0.0</v>
      </c>
      <c r="Q599" s="1" t="s">
        <v>4990</v>
      </c>
      <c r="R599" s="1">
        <v>3.0</v>
      </c>
      <c r="S599" s="1">
        <v>0.6000000238418579</v>
      </c>
      <c r="T599" s="1">
        <v>0.0</v>
      </c>
      <c r="U599" s="1">
        <v>0.0</v>
      </c>
      <c r="V599" s="1">
        <v>0.0</v>
      </c>
      <c r="W599" s="1">
        <v>0.0</v>
      </c>
      <c r="X599" s="1">
        <v>0.0</v>
      </c>
      <c r="Y599" s="1">
        <v>0.0</v>
      </c>
      <c r="Z599" s="1">
        <v>0.0</v>
      </c>
      <c r="AA599" s="1">
        <v>0.0</v>
      </c>
      <c r="AB599" s="1">
        <v>0.0</v>
      </c>
      <c r="AC599" s="1">
        <v>0.0</v>
      </c>
      <c r="AD599" s="1">
        <v>0.0</v>
      </c>
      <c r="AE599" s="1">
        <v>65432.0</v>
      </c>
      <c r="AF599" s="1">
        <v>21.0</v>
      </c>
      <c r="AG599" s="1">
        <v>450.0</v>
      </c>
      <c r="AH599" s="1" t="s">
        <v>4995</v>
      </c>
      <c r="AI599" s="1">
        <v>2.0</v>
      </c>
      <c r="AJ599" s="1">
        <v>3.0</v>
      </c>
      <c r="AK599" s="1">
        <v>3.0</v>
      </c>
      <c r="AL599" s="1">
        <v>3.0</v>
      </c>
    </row>
    <row r="600" ht="15.75" customHeight="1">
      <c r="A600" s="1" t="s">
        <v>1967</v>
      </c>
      <c r="B600" s="1">
        <v>24.0</v>
      </c>
      <c r="C600" s="1" t="s">
        <v>2259</v>
      </c>
      <c r="D600" s="1" t="s">
        <v>5005</v>
      </c>
      <c r="E600" s="1" t="s">
        <v>5006</v>
      </c>
      <c r="F600" s="1" t="s">
        <v>5007</v>
      </c>
      <c r="H600" s="1">
        <v>9.834927</v>
      </c>
      <c r="I600" s="1">
        <v>0.0</v>
      </c>
      <c r="J600" s="1">
        <v>4.061832</v>
      </c>
      <c r="K600" s="1">
        <v>0.0</v>
      </c>
      <c r="L600" s="1">
        <v>0.0</v>
      </c>
      <c r="M600" s="1">
        <v>0.69897</v>
      </c>
      <c r="N600" s="1">
        <v>0.0</v>
      </c>
      <c r="O600" s="1">
        <v>0.0</v>
      </c>
      <c r="P600" s="1">
        <v>0.0</v>
      </c>
      <c r="Q600" s="1" t="s">
        <v>4990</v>
      </c>
      <c r="R600" s="1">
        <v>3.0</v>
      </c>
      <c r="S600" s="1">
        <v>11.0</v>
      </c>
      <c r="T600" s="1">
        <v>0.0</v>
      </c>
      <c r="U600" s="1">
        <v>0.0</v>
      </c>
      <c r="V600" s="1">
        <v>0.0</v>
      </c>
      <c r="W600" s="1">
        <v>4.061832</v>
      </c>
      <c r="X600" s="1">
        <v>0.0</v>
      </c>
      <c r="Y600" s="1">
        <v>0.0</v>
      </c>
      <c r="Z600" s="1">
        <v>0.0</v>
      </c>
      <c r="AA600" s="1">
        <v>0.0</v>
      </c>
      <c r="AB600" s="1">
        <v>0.0</v>
      </c>
      <c r="AC600" s="1">
        <v>0.0</v>
      </c>
      <c r="AD600" s="1">
        <v>0.0</v>
      </c>
      <c r="AE600" s="1">
        <v>105351.0</v>
      </c>
      <c r="AF600" s="1">
        <v>153.0</v>
      </c>
      <c r="AG600" s="1">
        <v>700.0</v>
      </c>
      <c r="AH600" s="1" t="s">
        <v>3945</v>
      </c>
      <c r="AI600" s="1">
        <v>6.0</v>
      </c>
      <c r="AJ600" s="1">
        <v>7.0</v>
      </c>
      <c r="AK600" s="1">
        <v>7.0</v>
      </c>
      <c r="AL600" s="1">
        <v>19.0</v>
      </c>
    </row>
    <row r="601" ht="15.75" customHeight="1">
      <c r="A601" s="1" t="s">
        <v>1967</v>
      </c>
      <c r="B601" s="1">
        <v>25.0</v>
      </c>
      <c r="C601" s="1" t="s">
        <v>2262</v>
      </c>
      <c r="D601" s="1" t="s">
        <v>8609</v>
      </c>
      <c r="E601" s="1" t="s">
        <v>8610</v>
      </c>
      <c r="F601" s="1" t="s">
        <v>8611</v>
      </c>
      <c r="H601" s="1">
        <v>9.759786</v>
      </c>
      <c r="I601" s="1">
        <v>0.0</v>
      </c>
      <c r="J601" s="1">
        <v>3.021919</v>
      </c>
      <c r="K601" s="1">
        <v>0.0</v>
      </c>
      <c r="L601" s="1">
        <v>0.0</v>
      </c>
      <c r="M601" s="1">
        <v>0.69897</v>
      </c>
      <c r="N601" s="1">
        <v>0.0</v>
      </c>
      <c r="O601" s="1">
        <v>0.0</v>
      </c>
      <c r="P601" s="1">
        <v>0.0</v>
      </c>
      <c r="Q601" s="1" t="s">
        <v>8612</v>
      </c>
      <c r="R601" s="1">
        <v>3.0</v>
      </c>
      <c r="S601" s="1">
        <v>20.34999990463257</v>
      </c>
      <c r="T601" s="1">
        <v>0.0</v>
      </c>
      <c r="U601" s="1">
        <v>0.0</v>
      </c>
      <c r="V601" s="1">
        <v>0.0</v>
      </c>
      <c r="W601" s="1">
        <v>0.0</v>
      </c>
      <c r="X601" s="1">
        <v>0.0</v>
      </c>
      <c r="Y601" s="1">
        <v>0.0</v>
      </c>
      <c r="Z601" s="1">
        <v>3.021919</v>
      </c>
      <c r="AA601" s="1">
        <v>0.0</v>
      </c>
      <c r="AB601" s="1">
        <v>0.0</v>
      </c>
      <c r="AC601" s="1">
        <v>0.0</v>
      </c>
      <c r="AD601" s="1">
        <v>0.0</v>
      </c>
      <c r="AE601" s="1">
        <v>68627.0</v>
      </c>
      <c r="AF601" s="1">
        <v>166.0</v>
      </c>
      <c r="AG601" s="1">
        <v>770.0</v>
      </c>
      <c r="AH601" s="1" t="s">
        <v>3685</v>
      </c>
      <c r="AI601" s="1">
        <v>127.0</v>
      </c>
      <c r="AJ601" s="1">
        <v>2.0</v>
      </c>
      <c r="AK601" s="1">
        <v>2.0</v>
      </c>
      <c r="AL601" s="1">
        <v>3.0</v>
      </c>
    </row>
    <row r="602" ht="15.75" customHeight="1">
      <c r="A602" s="1" t="s">
        <v>2052</v>
      </c>
      <c r="B602" s="1">
        <v>1.0</v>
      </c>
      <c r="C602" s="1" t="s">
        <v>1867</v>
      </c>
      <c r="D602" s="1" t="s">
        <v>4394</v>
      </c>
      <c r="E602" s="1" t="s">
        <v>4395</v>
      </c>
      <c r="F602" s="1" t="s">
        <v>4396</v>
      </c>
      <c r="G602" s="1" t="s">
        <v>541</v>
      </c>
      <c r="H602" s="1">
        <v>263.3929</v>
      </c>
      <c r="I602" s="1">
        <v>5.14309</v>
      </c>
      <c r="J602" s="1">
        <v>2.9717596</v>
      </c>
      <c r="K602" s="1">
        <v>0.0</v>
      </c>
      <c r="L602" s="1">
        <v>0.0</v>
      </c>
      <c r="M602" s="1">
        <v>0.90309</v>
      </c>
      <c r="N602" s="1">
        <v>0.0</v>
      </c>
      <c r="O602" s="1">
        <v>0.0</v>
      </c>
      <c r="P602" s="1">
        <v>0.0</v>
      </c>
      <c r="Q602" s="1" t="s">
        <v>4397</v>
      </c>
      <c r="R602" s="1">
        <v>6.0</v>
      </c>
      <c r="S602" s="1">
        <v>1290.769992925227</v>
      </c>
      <c r="T602" s="1">
        <v>0.25034508</v>
      </c>
      <c r="U602" s="1">
        <v>0.68701345</v>
      </c>
      <c r="V602" s="1">
        <v>2.438965</v>
      </c>
      <c r="W602" s="1">
        <v>2.9717596</v>
      </c>
      <c r="X602" s="1">
        <v>0.0</v>
      </c>
      <c r="Y602" s="1">
        <v>0.0</v>
      </c>
      <c r="Z602" s="1">
        <v>0.0</v>
      </c>
      <c r="AA602" s="1">
        <v>0.0</v>
      </c>
      <c r="AB602" s="1">
        <v>0.0</v>
      </c>
      <c r="AC602" s="1">
        <v>0.0</v>
      </c>
      <c r="AD602" s="1">
        <v>0.0</v>
      </c>
      <c r="AE602" s="1">
        <v>40624.0</v>
      </c>
      <c r="AF602" s="1">
        <v>2047.0</v>
      </c>
      <c r="AG602" s="1">
        <v>740.0</v>
      </c>
      <c r="AH602" s="1" t="s">
        <v>4400</v>
      </c>
      <c r="AI602" s="1">
        <v>92.0</v>
      </c>
      <c r="AJ602" s="1">
        <v>8.0</v>
      </c>
      <c r="AK602" s="1">
        <v>14.0</v>
      </c>
      <c r="AL602" s="1">
        <v>14.0</v>
      </c>
    </row>
    <row r="603" ht="15.75" customHeight="1">
      <c r="A603" s="1" t="s">
        <v>2052</v>
      </c>
      <c r="B603" s="1">
        <v>2.0</v>
      </c>
      <c r="C603" s="1" t="s">
        <v>1108</v>
      </c>
      <c r="D603" s="1" t="s">
        <v>3089</v>
      </c>
      <c r="E603" s="1" t="s">
        <v>3090</v>
      </c>
      <c r="F603" s="1" t="s">
        <v>3092</v>
      </c>
      <c r="H603" s="1">
        <v>187.9344</v>
      </c>
      <c r="I603" s="1">
        <v>5.886671</v>
      </c>
      <c r="J603" s="1">
        <v>0.0</v>
      </c>
      <c r="K603" s="1">
        <v>0.0</v>
      </c>
      <c r="L603" s="1">
        <v>0.0</v>
      </c>
      <c r="M603" s="1">
        <v>0.69897</v>
      </c>
      <c r="N603" s="1">
        <v>0.0</v>
      </c>
      <c r="O603" s="1">
        <v>0.0</v>
      </c>
      <c r="P603" s="1">
        <v>0.0</v>
      </c>
      <c r="Q603" s="1" t="s">
        <v>3094</v>
      </c>
      <c r="R603" s="1">
        <v>3.0</v>
      </c>
      <c r="S603" s="1">
        <v>2085.199951171875</v>
      </c>
      <c r="T603" s="1">
        <v>0.0</v>
      </c>
      <c r="U603" s="1">
        <v>0.0</v>
      </c>
      <c r="V603" s="1">
        <v>0.0</v>
      </c>
      <c r="W603" s="1">
        <v>0.0</v>
      </c>
      <c r="X603" s="1">
        <v>0.0</v>
      </c>
      <c r="Y603" s="1">
        <v>0.0</v>
      </c>
      <c r="Z603" s="1">
        <v>0.0</v>
      </c>
      <c r="AA603" s="1">
        <v>0.0</v>
      </c>
      <c r="AB603" s="1">
        <v>0.0</v>
      </c>
      <c r="AC603" s="1">
        <v>0.0</v>
      </c>
      <c r="AD603" s="1">
        <v>0.0</v>
      </c>
      <c r="AE603" s="1">
        <v>68988.0</v>
      </c>
      <c r="AF603" s="1">
        <v>302.0</v>
      </c>
      <c r="AH603" s="1" t="s">
        <v>3097</v>
      </c>
      <c r="AI603" s="1">
        <v>10.0</v>
      </c>
      <c r="AJ603" s="1">
        <v>2.0</v>
      </c>
      <c r="AK603" s="1">
        <v>4.0</v>
      </c>
      <c r="AL603" s="1">
        <v>12.0</v>
      </c>
    </row>
    <row r="604" ht="15.75" customHeight="1">
      <c r="A604" s="1" t="s">
        <v>2052</v>
      </c>
      <c r="B604" s="1">
        <v>3.0</v>
      </c>
      <c r="C604" s="1" t="s">
        <v>244</v>
      </c>
      <c r="D604" s="1" t="s">
        <v>1291</v>
      </c>
      <c r="E604" s="1" t="s">
        <v>1292</v>
      </c>
      <c r="F604" s="1" t="s">
        <v>1293</v>
      </c>
      <c r="G604" s="1" t="s">
        <v>541</v>
      </c>
      <c r="H604" s="1">
        <v>145.2645</v>
      </c>
      <c r="I604" s="1">
        <v>6.107422</v>
      </c>
      <c r="J604" s="1">
        <v>3.9419503</v>
      </c>
      <c r="K604" s="1">
        <v>0.0</v>
      </c>
      <c r="L604" s="1">
        <v>0.0</v>
      </c>
      <c r="M604" s="1">
        <v>0.90309</v>
      </c>
      <c r="N604" s="1">
        <v>0.0</v>
      </c>
      <c r="O604" s="1">
        <v>0.0</v>
      </c>
      <c r="P604" s="1">
        <v>0.0</v>
      </c>
      <c r="Q604" s="1" t="s">
        <v>1294</v>
      </c>
      <c r="R604" s="1">
        <v>6.0</v>
      </c>
      <c r="S604" s="1">
        <v>255.2000000476837</v>
      </c>
      <c r="T604" s="1">
        <v>0.0</v>
      </c>
      <c r="U604" s="1">
        <v>0.0</v>
      </c>
      <c r="V604" s="1">
        <v>2.875199</v>
      </c>
      <c r="W604" s="1">
        <v>0.0</v>
      </c>
      <c r="X604" s="1">
        <v>3.9419503</v>
      </c>
      <c r="Y604" s="1">
        <v>0.0</v>
      </c>
      <c r="Z604" s="1">
        <v>0.0</v>
      </c>
      <c r="AA604" s="1">
        <v>0.0</v>
      </c>
      <c r="AB604" s="1">
        <v>0.0</v>
      </c>
      <c r="AC604" s="1">
        <v>0.0</v>
      </c>
      <c r="AD604" s="1">
        <v>0.0</v>
      </c>
      <c r="AE604" s="1">
        <v>257529.0</v>
      </c>
      <c r="AF604" s="1">
        <v>1465.0</v>
      </c>
      <c r="AG604" s="1">
        <v>870.0</v>
      </c>
      <c r="AH604" s="1" t="s">
        <v>1297</v>
      </c>
      <c r="AI604" s="1">
        <v>69.0</v>
      </c>
      <c r="AJ604" s="1">
        <v>10.0</v>
      </c>
      <c r="AK604" s="1">
        <v>13.0</v>
      </c>
      <c r="AL604" s="1">
        <v>7.0</v>
      </c>
    </row>
    <row r="605" ht="15.75" customHeight="1">
      <c r="A605" s="1" t="s">
        <v>2052</v>
      </c>
      <c r="B605" s="1">
        <v>4.0</v>
      </c>
      <c r="C605" s="1" t="s">
        <v>2277</v>
      </c>
      <c r="D605" s="1" t="s">
        <v>5033</v>
      </c>
      <c r="E605" s="1" t="s">
        <v>5034</v>
      </c>
      <c r="F605" s="1" t="s">
        <v>5035</v>
      </c>
      <c r="H605" s="1">
        <v>143.31573</v>
      </c>
      <c r="I605" s="1">
        <v>3.4167356</v>
      </c>
      <c r="J605" s="1">
        <v>0.19872524</v>
      </c>
      <c r="K605" s="1">
        <v>0.0</v>
      </c>
      <c r="L605" s="1">
        <v>0.0</v>
      </c>
      <c r="M605" s="1">
        <v>1.1760913</v>
      </c>
      <c r="N605" s="1">
        <v>0.0</v>
      </c>
      <c r="O605" s="1">
        <v>0.0</v>
      </c>
      <c r="P605" s="1">
        <v>0.0</v>
      </c>
      <c r="Q605" s="1" t="s">
        <v>5038</v>
      </c>
      <c r="R605" s="1">
        <v>13.0</v>
      </c>
      <c r="S605" s="1">
        <v>1135.0</v>
      </c>
      <c r="T605" s="1">
        <v>0.19872524</v>
      </c>
      <c r="U605" s="1">
        <v>0.0</v>
      </c>
      <c r="V605" s="1">
        <v>0.0</v>
      </c>
      <c r="W605" s="1">
        <v>0.0</v>
      </c>
      <c r="X605" s="1">
        <v>0.0</v>
      </c>
      <c r="Y605" s="1">
        <v>0.0</v>
      </c>
      <c r="Z605" s="1">
        <v>0.0</v>
      </c>
      <c r="AA605" s="1">
        <v>0.0</v>
      </c>
      <c r="AB605" s="1">
        <v>0.0</v>
      </c>
      <c r="AC605" s="1">
        <v>0.0</v>
      </c>
      <c r="AD605" s="1">
        <v>0.0</v>
      </c>
      <c r="AE605" s="1">
        <v>196268.0</v>
      </c>
      <c r="AF605" s="1">
        <v>1945.0</v>
      </c>
      <c r="AH605" s="1" t="s">
        <v>5042</v>
      </c>
      <c r="AI605" s="1">
        <v>11.0</v>
      </c>
      <c r="AJ605" s="1">
        <v>6.0</v>
      </c>
      <c r="AK605" s="1">
        <v>8.0</v>
      </c>
      <c r="AL605" s="1">
        <v>7.0</v>
      </c>
    </row>
    <row r="606" ht="15.75" customHeight="1">
      <c r="A606" s="1" t="s">
        <v>2052</v>
      </c>
      <c r="B606" s="1">
        <v>5.0</v>
      </c>
      <c r="C606" s="1" t="s">
        <v>2281</v>
      </c>
      <c r="D606" s="1" t="s">
        <v>5045</v>
      </c>
      <c r="E606" s="1" t="s">
        <v>5046</v>
      </c>
      <c r="F606" s="1" t="s">
        <v>5047</v>
      </c>
      <c r="H606" s="1">
        <v>111.42628</v>
      </c>
      <c r="I606" s="1">
        <v>5.489818</v>
      </c>
      <c r="J606" s="1">
        <v>0.0</v>
      </c>
      <c r="K606" s="1">
        <v>0.0</v>
      </c>
      <c r="L606" s="1">
        <v>0.0</v>
      </c>
      <c r="M606" s="1">
        <v>0.47712126</v>
      </c>
      <c r="N606" s="1">
        <v>0.0</v>
      </c>
      <c r="O606" s="1">
        <v>0.0</v>
      </c>
      <c r="P606" s="1">
        <v>0.0</v>
      </c>
      <c r="Q606" s="1" t="s">
        <v>5050</v>
      </c>
      <c r="R606" s="1">
        <v>1.0</v>
      </c>
      <c r="S606" s="1">
        <v>1808.680053710938</v>
      </c>
      <c r="T606" s="1">
        <v>0.0</v>
      </c>
      <c r="U606" s="1">
        <v>0.0</v>
      </c>
      <c r="V606" s="1">
        <v>0.0</v>
      </c>
      <c r="W606" s="1">
        <v>0.0</v>
      </c>
      <c r="X606" s="1">
        <v>0.0</v>
      </c>
      <c r="Y606" s="1">
        <v>0.0</v>
      </c>
      <c r="Z606" s="1">
        <v>0.0</v>
      </c>
      <c r="AA606" s="1">
        <v>0.0</v>
      </c>
      <c r="AB606" s="1">
        <v>0.0</v>
      </c>
      <c r="AC606" s="1">
        <v>0.0</v>
      </c>
      <c r="AD606" s="1">
        <v>0.0</v>
      </c>
      <c r="AE606" s="1">
        <v>197935.0</v>
      </c>
      <c r="AF606" s="1">
        <v>21.0</v>
      </c>
      <c r="AG606" s="1">
        <v>690.0</v>
      </c>
      <c r="AH606" s="1" t="s">
        <v>2083</v>
      </c>
      <c r="AJ606" s="1">
        <v>1.0</v>
      </c>
      <c r="AK606" s="1">
        <v>1.0</v>
      </c>
      <c r="AL606" s="1">
        <v>1.0</v>
      </c>
    </row>
    <row r="607" ht="15.75" customHeight="1">
      <c r="A607" s="1" t="s">
        <v>2052</v>
      </c>
      <c r="B607" s="1">
        <v>6.0</v>
      </c>
      <c r="C607" s="1" t="s">
        <v>2287</v>
      </c>
      <c r="D607" s="1" t="s">
        <v>5055</v>
      </c>
      <c r="E607" s="1" t="s">
        <v>5056</v>
      </c>
      <c r="F607" s="1" t="s">
        <v>5057</v>
      </c>
      <c r="H607" s="1">
        <v>84.541115</v>
      </c>
      <c r="I607" s="1">
        <v>0.0</v>
      </c>
      <c r="J607" s="1">
        <v>0.0</v>
      </c>
      <c r="K607" s="1">
        <v>0.0</v>
      </c>
      <c r="L607" s="1">
        <v>0.0</v>
      </c>
      <c r="M607" s="1">
        <v>1.0</v>
      </c>
      <c r="N607" s="1">
        <v>0.0</v>
      </c>
      <c r="O607" s="1">
        <v>0.0</v>
      </c>
      <c r="P607" s="1">
        <v>0.0</v>
      </c>
      <c r="Q607" s="1" t="s">
        <v>5060</v>
      </c>
      <c r="R607" s="1">
        <v>8.0</v>
      </c>
      <c r="S607" s="1">
        <v>1785.799999237061</v>
      </c>
      <c r="T607" s="1">
        <v>0.0</v>
      </c>
      <c r="U607" s="1">
        <v>0.0</v>
      </c>
      <c r="V607" s="1">
        <v>0.0</v>
      </c>
      <c r="W607" s="1">
        <v>0.0</v>
      </c>
      <c r="X607" s="1">
        <v>0.0</v>
      </c>
      <c r="Y607" s="1">
        <v>0.0</v>
      </c>
      <c r="Z607" s="1">
        <v>0.0</v>
      </c>
      <c r="AA607" s="1">
        <v>0.0</v>
      </c>
      <c r="AB607" s="1">
        <v>0.0</v>
      </c>
      <c r="AC607" s="1">
        <v>0.0</v>
      </c>
      <c r="AD607" s="1">
        <v>0.0</v>
      </c>
      <c r="AE607" s="1">
        <v>5078.0</v>
      </c>
      <c r="AF607" s="1">
        <v>948.0</v>
      </c>
      <c r="AH607" s="1" t="s">
        <v>5063</v>
      </c>
      <c r="AI607" s="1">
        <v>130.0</v>
      </c>
      <c r="AJ607" s="1">
        <v>21.0</v>
      </c>
      <c r="AK607" s="1">
        <v>21.0</v>
      </c>
      <c r="AL607" s="1">
        <v>14.0</v>
      </c>
    </row>
    <row r="608" ht="15.75" customHeight="1">
      <c r="A608" s="1" t="s">
        <v>2052</v>
      </c>
      <c r="B608" s="1">
        <v>7.0</v>
      </c>
      <c r="C608" s="1" t="s">
        <v>2291</v>
      </c>
      <c r="D608" s="1" t="s">
        <v>5068</v>
      </c>
      <c r="E608" s="1" t="s">
        <v>5069</v>
      </c>
      <c r="F608" s="1" t="s">
        <v>5070</v>
      </c>
      <c r="H608" s="1">
        <v>77.62554</v>
      </c>
      <c r="I608" s="1">
        <v>5.995018</v>
      </c>
      <c r="J608" s="1">
        <v>3.126099</v>
      </c>
      <c r="K608" s="1">
        <v>0.0</v>
      </c>
      <c r="L608" s="1">
        <v>0.0</v>
      </c>
      <c r="M608" s="1">
        <v>0.9542425</v>
      </c>
      <c r="N608" s="1">
        <v>0.0</v>
      </c>
      <c r="O608" s="1">
        <v>2.0</v>
      </c>
      <c r="P608" s="1">
        <v>0.0</v>
      </c>
      <c r="Q608" s="1" t="s">
        <v>5071</v>
      </c>
      <c r="R608" s="1">
        <v>7.0</v>
      </c>
      <c r="S608" s="1">
        <v>48.0</v>
      </c>
      <c r="T608" s="1">
        <v>0.0</v>
      </c>
      <c r="U608" s="1">
        <v>0.8014874</v>
      </c>
      <c r="V608" s="1">
        <v>2.7306185</v>
      </c>
      <c r="W608" s="1">
        <v>3.126099</v>
      </c>
      <c r="X608" s="1">
        <v>2.947726</v>
      </c>
      <c r="Y608" s="1">
        <v>0.0</v>
      </c>
      <c r="Z608" s="1">
        <v>0.0</v>
      </c>
      <c r="AA608" s="1">
        <v>0.0</v>
      </c>
      <c r="AB608" s="1">
        <v>0.0</v>
      </c>
      <c r="AC608" s="1">
        <v>0.0</v>
      </c>
      <c r="AD608" s="1">
        <v>0.0</v>
      </c>
      <c r="AE608" s="1">
        <v>181638.0</v>
      </c>
      <c r="AF608" s="1">
        <v>307.0</v>
      </c>
      <c r="AH608" s="1" t="s">
        <v>3088</v>
      </c>
      <c r="AI608" s="1">
        <v>9.0</v>
      </c>
      <c r="AJ608" s="1">
        <v>3.0</v>
      </c>
      <c r="AK608" s="1">
        <v>3.0</v>
      </c>
      <c r="AL608" s="1">
        <v>11.0</v>
      </c>
    </row>
    <row r="609" ht="15.75" customHeight="1">
      <c r="A609" s="1" t="s">
        <v>2052</v>
      </c>
      <c r="B609" s="1">
        <v>8.0</v>
      </c>
      <c r="C609" s="1" t="s">
        <v>1129</v>
      </c>
      <c r="D609" s="1" t="s">
        <v>3127</v>
      </c>
      <c r="E609" s="1" t="s">
        <v>3128</v>
      </c>
      <c r="F609" s="1" t="s">
        <v>3129</v>
      </c>
      <c r="H609" s="1">
        <v>76.185936</v>
      </c>
      <c r="I609" s="1">
        <v>3.8171353</v>
      </c>
      <c r="J609" s="1">
        <v>0.0</v>
      </c>
      <c r="K609" s="1">
        <v>0.0</v>
      </c>
      <c r="L609" s="1">
        <v>0.0</v>
      </c>
      <c r="M609" s="1">
        <v>1.1760913</v>
      </c>
      <c r="N609" s="1">
        <v>0.0</v>
      </c>
      <c r="O609" s="1">
        <v>0.0</v>
      </c>
      <c r="P609" s="1">
        <v>0.0</v>
      </c>
      <c r="Q609" s="1" t="s">
        <v>3131</v>
      </c>
      <c r="R609" s="1">
        <v>13.0</v>
      </c>
      <c r="S609" s="1">
        <v>287.0</v>
      </c>
      <c r="T609" s="1">
        <v>0.0</v>
      </c>
      <c r="U609" s="1">
        <v>0.0</v>
      </c>
      <c r="V609" s="1">
        <v>0.0</v>
      </c>
      <c r="W609" s="1">
        <v>0.0</v>
      </c>
      <c r="X609" s="1">
        <v>0.0</v>
      </c>
      <c r="Y609" s="1">
        <v>0.0</v>
      </c>
      <c r="Z609" s="1">
        <v>0.0</v>
      </c>
      <c r="AA609" s="1">
        <v>0.0</v>
      </c>
      <c r="AB609" s="1">
        <v>0.0</v>
      </c>
      <c r="AC609" s="1">
        <v>0.0</v>
      </c>
      <c r="AD609" s="1">
        <v>0.0</v>
      </c>
      <c r="AE609" s="1">
        <v>242777.0</v>
      </c>
      <c r="AF609" s="1">
        <v>2684.0</v>
      </c>
      <c r="AG609" s="1">
        <v>780.0</v>
      </c>
      <c r="AH609" s="1" t="s">
        <v>3134</v>
      </c>
      <c r="AI609" s="1">
        <v>52.0</v>
      </c>
      <c r="AJ609" s="1">
        <v>8.0</v>
      </c>
      <c r="AK609" s="1">
        <v>9.0</v>
      </c>
      <c r="AL609" s="1">
        <v>7.0</v>
      </c>
    </row>
    <row r="610" ht="15.75" customHeight="1">
      <c r="A610" s="1" t="s">
        <v>2052</v>
      </c>
      <c r="B610" s="1">
        <v>9.0</v>
      </c>
      <c r="C610" s="1" t="s">
        <v>2297</v>
      </c>
      <c r="D610" s="1" t="s">
        <v>5072</v>
      </c>
      <c r="E610" s="1" t="s">
        <v>5073</v>
      </c>
      <c r="F610" s="1" t="s">
        <v>5074</v>
      </c>
      <c r="H610" s="1">
        <v>63.100372</v>
      </c>
      <c r="I610" s="1">
        <v>6.2241254</v>
      </c>
      <c r="J610" s="1">
        <v>2.743831</v>
      </c>
      <c r="K610" s="1">
        <v>0.0</v>
      </c>
      <c r="L610" s="1">
        <v>0.0</v>
      </c>
      <c r="M610" s="1">
        <v>0.47712126</v>
      </c>
      <c r="N610" s="1">
        <v>0.0</v>
      </c>
      <c r="O610" s="1">
        <v>0.0</v>
      </c>
      <c r="P610" s="1">
        <v>0.0</v>
      </c>
      <c r="Q610" s="1" t="s">
        <v>2827</v>
      </c>
      <c r="R610" s="1">
        <v>1.0</v>
      </c>
      <c r="S610" s="1">
        <v>216.4799995422363</v>
      </c>
      <c r="T610" s="1">
        <v>0.2483575</v>
      </c>
      <c r="U610" s="1">
        <v>0.54072464</v>
      </c>
      <c r="V610" s="1">
        <v>2.743831</v>
      </c>
      <c r="W610" s="1">
        <v>0.0</v>
      </c>
      <c r="X610" s="1">
        <v>0.0</v>
      </c>
      <c r="Y610" s="1">
        <v>0.0</v>
      </c>
      <c r="Z610" s="1">
        <v>0.0</v>
      </c>
      <c r="AA610" s="1">
        <v>0.0</v>
      </c>
      <c r="AB610" s="1">
        <v>0.0</v>
      </c>
      <c r="AC610" s="1">
        <v>0.0</v>
      </c>
      <c r="AD610" s="1">
        <v>0.0</v>
      </c>
      <c r="AE610" s="1">
        <v>119089.0</v>
      </c>
      <c r="AF610" s="1">
        <v>72.0</v>
      </c>
      <c r="AG610" s="1">
        <v>430.0</v>
      </c>
      <c r="AH610" s="1" t="s">
        <v>5077</v>
      </c>
      <c r="AI610" s="1">
        <v>12.0</v>
      </c>
      <c r="AJ610" s="1">
        <v>4.0</v>
      </c>
      <c r="AK610" s="1">
        <v>5.0</v>
      </c>
      <c r="AL610" s="1">
        <v>3.0</v>
      </c>
    </row>
    <row r="611" ht="15.75" customHeight="1">
      <c r="A611" s="1" t="s">
        <v>2052</v>
      </c>
      <c r="B611" s="1">
        <v>10.0</v>
      </c>
      <c r="C611" s="1" t="s">
        <v>2300</v>
      </c>
      <c r="D611" s="1" t="s">
        <v>5080</v>
      </c>
      <c r="E611" s="1" t="s">
        <v>5081</v>
      </c>
      <c r="F611" s="1" t="s">
        <v>5082</v>
      </c>
      <c r="H611" s="1">
        <v>61.49824</v>
      </c>
      <c r="I611" s="1">
        <v>3.9562218</v>
      </c>
      <c r="J611" s="1">
        <v>3.160653</v>
      </c>
      <c r="K611" s="1">
        <v>0.0</v>
      </c>
      <c r="L611" s="1">
        <v>0.0</v>
      </c>
      <c r="M611" s="1">
        <v>0.60206</v>
      </c>
      <c r="N611" s="1">
        <v>0.0</v>
      </c>
      <c r="O611" s="1">
        <v>0.0</v>
      </c>
      <c r="P611" s="1">
        <v>0.0</v>
      </c>
      <c r="Q611" s="1" t="s">
        <v>5083</v>
      </c>
      <c r="R611" s="1">
        <v>2.0</v>
      </c>
      <c r="S611" s="1">
        <v>205.0</v>
      </c>
      <c r="T611" s="1">
        <v>0.0</v>
      </c>
      <c r="U611" s="1">
        <v>0.0</v>
      </c>
      <c r="V611" s="1">
        <v>2.1306348</v>
      </c>
      <c r="W611" s="1">
        <v>0.0</v>
      </c>
      <c r="X611" s="1">
        <v>0.0</v>
      </c>
      <c r="Y611" s="1">
        <v>3.160653</v>
      </c>
      <c r="Z611" s="1">
        <v>0.0</v>
      </c>
      <c r="AA611" s="1">
        <v>0.0</v>
      </c>
      <c r="AB611" s="1">
        <v>0.0</v>
      </c>
      <c r="AC611" s="1">
        <v>0.0</v>
      </c>
      <c r="AD611" s="1">
        <v>0.0</v>
      </c>
      <c r="AE611" s="1">
        <v>305134.0</v>
      </c>
      <c r="AF611" s="1">
        <v>43.0</v>
      </c>
      <c r="AH611" s="1" t="s">
        <v>5090</v>
      </c>
      <c r="AI611" s="1">
        <v>4.0</v>
      </c>
      <c r="AJ611" s="1">
        <v>2.0</v>
      </c>
      <c r="AK611" s="1">
        <v>2.0</v>
      </c>
      <c r="AL611" s="1">
        <v>4.0</v>
      </c>
    </row>
    <row r="612" ht="15.75" customHeight="1">
      <c r="A612" s="1" t="s">
        <v>2052</v>
      </c>
      <c r="B612" s="1">
        <v>11.0</v>
      </c>
      <c r="C612" s="1" t="s">
        <v>2304</v>
      </c>
      <c r="D612" s="1" t="s">
        <v>5091</v>
      </c>
      <c r="E612" s="1" t="s">
        <v>5092</v>
      </c>
      <c r="F612" s="1" t="s">
        <v>5094</v>
      </c>
      <c r="H612" s="1">
        <v>59.111744</v>
      </c>
      <c r="I612" s="1">
        <v>6.107425</v>
      </c>
      <c r="J612" s="1">
        <v>0.0</v>
      </c>
      <c r="K612" s="1">
        <v>0.0</v>
      </c>
      <c r="L612" s="1">
        <v>0.0</v>
      </c>
      <c r="M612" s="1">
        <v>0.47712126</v>
      </c>
      <c r="N612" s="1">
        <v>0.0</v>
      </c>
      <c r="O612" s="1">
        <v>0.0</v>
      </c>
      <c r="P612" s="1">
        <v>0.0</v>
      </c>
      <c r="Q612" s="1" t="s">
        <v>2827</v>
      </c>
      <c r="R612" s="1">
        <v>1.0</v>
      </c>
      <c r="S612" s="1">
        <v>232.5199966430664</v>
      </c>
      <c r="T612" s="1">
        <v>0.0</v>
      </c>
      <c r="U612" s="1">
        <v>0.0</v>
      </c>
      <c r="V612" s="1">
        <v>0.0</v>
      </c>
      <c r="W612" s="1">
        <v>0.0</v>
      </c>
      <c r="X612" s="1">
        <v>0.0</v>
      </c>
      <c r="Y612" s="1">
        <v>0.0</v>
      </c>
      <c r="Z612" s="1">
        <v>0.0</v>
      </c>
      <c r="AA612" s="1">
        <v>0.0</v>
      </c>
      <c r="AB612" s="1">
        <v>0.0</v>
      </c>
      <c r="AC612" s="1">
        <v>0.0</v>
      </c>
      <c r="AD612" s="1">
        <v>0.0</v>
      </c>
      <c r="AE612" s="1">
        <v>234464.0</v>
      </c>
      <c r="AF612" s="1">
        <v>70.0</v>
      </c>
      <c r="AH612" s="1" t="s">
        <v>1314</v>
      </c>
      <c r="AI612" s="1">
        <v>404.0</v>
      </c>
      <c r="AJ612" s="1">
        <v>2.0</v>
      </c>
      <c r="AK612" s="1">
        <v>2.0</v>
      </c>
      <c r="AL612" s="1">
        <v>8.0</v>
      </c>
    </row>
    <row r="613" ht="15.75" customHeight="1">
      <c r="A613" s="1" t="s">
        <v>2052</v>
      </c>
      <c r="B613" s="1">
        <v>12.0</v>
      </c>
      <c r="C613" s="1" t="s">
        <v>2310</v>
      </c>
      <c r="D613" s="1" t="s">
        <v>5100</v>
      </c>
      <c r="E613" s="1" t="s">
        <v>5101</v>
      </c>
      <c r="F613" s="1" t="s">
        <v>5102</v>
      </c>
      <c r="H613" s="1">
        <v>59.032623</v>
      </c>
      <c r="I613" s="1">
        <v>5.5839295</v>
      </c>
      <c r="J613" s="1">
        <v>6.0588884</v>
      </c>
      <c r="K613" s="1">
        <v>0.0</v>
      </c>
      <c r="L613" s="1">
        <v>0.0</v>
      </c>
      <c r="M613" s="1">
        <v>0.69897</v>
      </c>
      <c r="N613" s="1">
        <v>0.0</v>
      </c>
      <c r="O613" s="1">
        <v>0.0</v>
      </c>
      <c r="P613" s="1">
        <v>0.0</v>
      </c>
      <c r="Q613" s="1" t="s">
        <v>5103</v>
      </c>
      <c r="R613" s="1">
        <v>3.0</v>
      </c>
      <c r="S613" s="1">
        <v>51.6200008392334</v>
      </c>
      <c r="T613" s="1">
        <v>0.0</v>
      </c>
      <c r="U613" s="1">
        <v>0.79591846</v>
      </c>
      <c r="V613" s="1">
        <v>3.1765563</v>
      </c>
      <c r="W613" s="1">
        <v>0.0</v>
      </c>
      <c r="X613" s="1">
        <v>3.1057146</v>
      </c>
      <c r="Y613" s="1">
        <v>3.911637</v>
      </c>
      <c r="Z613" s="1">
        <v>0.0</v>
      </c>
      <c r="AA613" s="1">
        <v>3.766559</v>
      </c>
      <c r="AB613" s="1">
        <v>6.0588884</v>
      </c>
      <c r="AC613" s="1">
        <v>0.0</v>
      </c>
      <c r="AD613" s="1">
        <v>0.0</v>
      </c>
      <c r="AE613" s="1">
        <v>13948.0</v>
      </c>
      <c r="AF613" s="1">
        <v>243.0</v>
      </c>
      <c r="AG613" s="1">
        <v>720.0</v>
      </c>
      <c r="AH613" s="1" t="s">
        <v>5106</v>
      </c>
      <c r="AI613" s="1">
        <v>7.0</v>
      </c>
      <c r="AJ613" s="1">
        <v>2.0</v>
      </c>
      <c r="AK613" s="1">
        <v>3.0</v>
      </c>
      <c r="AL613" s="1">
        <v>6.0</v>
      </c>
    </row>
    <row r="614" ht="15.75" customHeight="1">
      <c r="A614" s="1" t="s">
        <v>2052</v>
      </c>
      <c r="B614" s="1">
        <v>13.0</v>
      </c>
      <c r="C614" s="1" t="s">
        <v>2314</v>
      </c>
      <c r="D614" s="1" t="s">
        <v>5109</v>
      </c>
      <c r="E614" s="1" t="s">
        <v>5110</v>
      </c>
      <c r="F614" s="1" t="s">
        <v>5111</v>
      </c>
      <c r="H614" s="1">
        <v>56.780018</v>
      </c>
      <c r="I614" s="1">
        <v>3.6462185</v>
      </c>
      <c r="J614" s="1">
        <v>0.0</v>
      </c>
      <c r="K614" s="1">
        <v>0.0</v>
      </c>
      <c r="L614" s="1">
        <v>0.0</v>
      </c>
      <c r="M614" s="1">
        <v>0.30103</v>
      </c>
      <c r="N614" s="1">
        <v>0.0</v>
      </c>
      <c r="O614" s="1">
        <v>0.0</v>
      </c>
      <c r="P614" s="1">
        <v>0.0</v>
      </c>
      <c r="Q614" s="1" t="s">
        <v>1388</v>
      </c>
      <c r="R614" s="1">
        <v>0.0</v>
      </c>
      <c r="S614" s="1">
        <v>2675.0</v>
      </c>
      <c r="T614" s="1">
        <v>0.0</v>
      </c>
      <c r="U614" s="1">
        <v>0.0</v>
      </c>
      <c r="V614" s="1">
        <v>0.0</v>
      </c>
      <c r="W614" s="1">
        <v>0.0</v>
      </c>
      <c r="X614" s="1">
        <v>0.0</v>
      </c>
      <c r="Y614" s="1">
        <v>0.0</v>
      </c>
      <c r="Z614" s="1">
        <v>0.0</v>
      </c>
      <c r="AA614" s="1">
        <v>0.0</v>
      </c>
      <c r="AB614" s="1">
        <v>0.0</v>
      </c>
      <c r="AC614" s="1">
        <v>0.0</v>
      </c>
      <c r="AD614" s="1">
        <v>0.0</v>
      </c>
      <c r="AE614" s="1">
        <v>119983.0</v>
      </c>
      <c r="AF614" s="1">
        <v>77.0</v>
      </c>
      <c r="AG614" s="1">
        <v>520.0</v>
      </c>
      <c r="AH614" s="1" t="s">
        <v>5115</v>
      </c>
      <c r="AI614" s="1">
        <v>22.0</v>
      </c>
      <c r="AJ614" s="1">
        <v>7.0</v>
      </c>
      <c r="AK614" s="1">
        <v>9.0</v>
      </c>
      <c r="AL614" s="1">
        <v>8.0</v>
      </c>
    </row>
    <row r="615" ht="15.75" customHeight="1">
      <c r="A615" s="1" t="s">
        <v>2052</v>
      </c>
      <c r="B615" s="1">
        <v>14.0</v>
      </c>
      <c r="C615" s="1" t="s">
        <v>2322</v>
      </c>
      <c r="D615" s="1" t="s">
        <v>5116</v>
      </c>
      <c r="E615" s="1" t="s">
        <v>5117</v>
      </c>
      <c r="F615" s="1" t="s">
        <v>5118</v>
      </c>
      <c r="H615" s="1">
        <v>55.007065</v>
      </c>
      <c r="I615" s="1">
        <v>3.7297196</v>
      </c>
      <c r="J615" s="1">
        <v>0.0</v>
      </c>
      <c r="K615" s="1">
        <v>0.0</v>
      </c>
      <c r="L615" s="1">
        <v>0.0</v>
      </c>
      <c r="M615" s="1">
        <v>0.47712126</v>
      </c>
      <c r="N615" s="1">
        <v>0.0</v>
      </c>
      <c r="O615" s="1">
        <v>0.0</v>
      </c>
      <c r="P615" s="1">
        <v>0.0</v>
      </c>
      <c r="Q615" s="1" t="s">
        <v>5119</v>
      </c>
      <c r="R615" s="1">
        <v>1.0</v>
      </c>
      <c r="S615" s="1">
        <v>221.4600009918213</v>
      </c>
      <c r="T615" s="1">
        <v>0.0</v>
      </c>
      <c r="U615" s="1">
        <v>0.0</v>
      </c>
      <c r="V615" s="1">
        <v>0.0</v>
      </c>
      <c r="W615" s="1">
        <v>0.0</v>
      </c>
      <c r="X615" s="1">
        <v>0.0</v>
      </c>
      <c r="Y615" s="1">
        <v>0.0</v>
      </c>
      <c r="Z615" s="1">
        <v>0.0</v>
      </c>
      <c r="AA615" s="1">
        <v>0.0</v>
      </c>
      <c r="AB615" s="1">
        <v>0.0</v>
      </c>
      <c r="AC615" s="1">
        <v>0.0</v>
      </c>
      <c r="AD615" s="1">
        <v>0.0</v>
      </c>
      <c r="AE615" s="1">
        <v>157737.0</v>
      </c>
      <c r="AF615" s="1">
        <v>100.0</v>
      </c>
      <c r="AH615" s="1" t="s">
        <v>905</v>
      </c>
      <c r="AI615" s="1">
        <v>2.0</v>
      </c>
      <c r="AJ615" s="1">
        <v>7.0</v>
      </c>
      <c r="AK615" s="1">
        <v>9.0</v>
      </c>
      <c r="AL615" s="1">
        <v>3.0</v>
      </c>
    </row>
    <row r="616" ht="15.75" customHeight="1">
      <c r="A616" s="1" t="s">
        <v>2052</v>
      </c>
      <c r="B616" s="1">
        <v>15.0</v>
      </c>
      <c r="C616" s="1" t="s">
        <v>2327</v>
      </c>
      <c r="D616" s="1" t="s">
        <v>5120</v>
      </c>
      <c r="E616" s="1" t="s">
        <v>5121</v>
      </c>
      <c r="F616" s="1" t="s">
        <v>5122</v>
      </c>
      <c r="H616" s="1">
        <v>52.109272</v>
      </c>
      <c r="I616" s="1">
        <v>3.9087467</v>
      </c>
      <c r="J616" s="1">
        <v>0.22045057</v>
      </c>
      <c r="K616" s="1">
        <v>0.0</v>
      </c>
      <c r="L616" s="1">
        <v>0.0</v>
      </c>
      <c r="M616" s="1">
        <v>0.47712126</v>
      </c>
      <c r="N616" s="1">
        <v>0.0</v>
      </c>
      <c r="O616" s="1">
        <v>0.0</v>
      </c>
      <c r="P616" s="1">
        <v>0.0</v>
      </c>
      <c r="Q616" s="1" t="s">
        <v>2827</v>
      </c>
      <c r="R616" s="1">
        <v>1.0</v>
      </c>
      <c r="S616" s="1">
        <v>179.5</v>
      </c>
      <c r="T616" s="1">
        <v>0.22045057</v>
      </c>
      <c r="U616" s="1">
        <v>0.0</v>
      </c>
      <c r="V616" s="1">
        <v>0.0</v>
      </c>
      <c r="W616" s="1">
        <v>0.0</v>
      </c>
      <c r="X616" s="1">
        <v>0.0</v>
      </c>
      <c r="Y616" s="1">
        <v>0.0</v>
      </c>
      <c r="Z616" s="1">
        <v>0.0</v>
      </c>
      <c r="AA616" s="1">
        <v>0.0</v>
      </c>
      <c r="AB616" s="1">
        <v>0.0</v>
      </c>
      <c r="AC616" s="1">
        <v>0.0</v>
      </c>
      <c r="AD616" s="1">
        <v>0.0</v>
      </c>
      <c r="AE616" s="1">
        <v>96793.0</v>
      </c>
      <c r="AF616" s="1">
        <v>304.0</v>
      </c>
      <c r="AH616" s="1" t="s">
        <v>5123</v>
      </c>
      <c r="AI616" s="1">
        <v>38.0</v>
      </c>
      <c r="AJ616" s="1">
        <v>5.0</v>
      </c>
      <c r="AK616" s="1">
        <v>5.0</v>
      </c>
      <c r="AL616" s="1">
        <v>2.0</v>
      </c>
    </row>
    <row r="617" ht="15.75" customHeight="1">
      <c r="A617" s="1" t="s">
        <v>2052</v>
      </c>
      <c r="B617" s="1">
        <v>16.0</v>
      </c>
      <c r="C617" s="1" t="s">
        <v>2333</v>
      </c>
      <c r="D617" s="1" t="s">
        <v>5124</v>
      </c>
      <c r="E617" s="1" t="s">
        <v>5125</v>
      </c>
      <c r="F617" s="1" t="s">
        <v>5126</v>
      </c>
      <c r="H617" s="1">
        <v>50.970173</v>
      </c>
      <c r="I617" s="1">
        <v>5.3988266</v>
      </c>
      <c r="J617" s="1">
        <v>0.22023033</v>
      </c>
      <c r="K617" s="1">
        <v>0.0</v>
      </c>
      <c r="L617" s="1">
        <v>0.0</v>
      </c>
      <c r="M617" s="1">
        <v>0.60206</v>
      </c>
      <c r="N617" s="1">
        <v>0.0</v>
      </c>
      <c r="O617" s="1">
        <v>0.0</v>
      </c>
      <c r="P617" s="1">
        <v>0.0</v>
      </c>
      <c r="Q617" s="1" t="s">
        <v>5127</v>
      </c>
      <c r="R617" s="1">
        <v>2.0</v>
      </c>
      <c r="S617" s="1">
        <v>226.0</v>
      </c>
      <c r="T617" s="1">
        <v>0.22023033</v>
      </c>
      <c r="U617" s="1">
        <v>0.0</v>
      </c>
      <c r="V617" s="1">
        <v>0.0</v>
      </c>
      <c r="W617" s="1">
        <v>0.0</v>
      </c>
      <c r="X617" s="1">
        <v>0.0</v>
      </c>
      <c r="Y617" s="1">
        <v>0.0</v>
      </c>
      <c r="Z617" s="1">
        <v>0.0</v>
      </c>
      <c r="AA617" s="1">
        <v>0.0</v>
      </c>
      <c r="AB617" s="1">
        <v>0.0</v>
      </c>
      <c r="AC617" s="1">
        <v>0.0</v>
      </c>
      <c r="AD617" s="1">
        <v>0.0</v>
      </c>
      <c r="AE617" s="1">
        <v>200989.0</v>
      </c>
      <c r="AF617" s="1">
        <v>9.0</v>
      </c>
      <c r="AH617" s="1" t="s">
        <v>5128</v>
      </c>
      <c r="AI617" s="1">
        <v>13.0</v>
      </c>
      <c r="AJ617" s="1">
        <v>1.0</v>
      </c>
      <c r="AK617" s="1">
        <v>1.0</v>
      </c>
      <c r="AL617" s="1">
        <v>1.0</v>
      </c>
    </row>
    <row r="618" ht="15.75" customHeight="1">
      <c r="A618" s="1" t="s">
        <v>2052</v>
      </c>
      <c r="B618" s="1">
        <v>17.0</v>
      </c>
      <c r="C618" s="1" t="s">
        <v>2077</v>
      </c>
      <c r="D618" s="1" t="s">
        <v>4667</v>
      </c>
      <c r="E618" s="1" t="s">
        <v>4668</v>
      </c>
      <c r="F618" s="1" t="s">
        <v>4669</v>
      </c>
      <c r="H618" s="1">
        <v>50.26826</v>
      </c>
      <c r="I618" s="1">
        <v>0.0</v>
      </c>
      <c r="J618" s="1">
        <v>2.291745</v>
      </c>
      <c r="K618" s="1">
        <v>0.0</v>
      </c>
      <c r="L618" s="1">
        <v>0.0</v>
      </c>
      <c r="M618" s="1">
        <v>0.60206</v>
      </c>
      <c r="N618" s="1">
        <v>0.0</v>
      </c>
      <c r="O618" s="1">
        <v>0.0</v>
      </c>
      <c r="P618" s="1">
        <v>0.0</v>
      </c>
      <c r="Q618" s="1" t="s">
        <v>4670</v>
      </c>
      <c r="R618" s="1">
        <v>2.0</v>
      </c>
      <c r="S618" s="1">
        <v>1326.320007324219</v>
      </c>
      <c r="T618" s="1">
        <v>0.0</v>
      </c>
      <c r="U618" s="1">
        <v>0.60031354</v>
      </c>
      <c r="V618" s="1">
        <v>0.0</v>
      </c>
      <c r="W618" s="1">
        <v>2.291745</v>
      </c>
      <c r="X618" s="1">
        <v>0.0</v>
      </c>
      <c r="Y618" s="1">
        <v>0.0</v>
      </c>
      <c r="Z618" s="1">
        <v>0.0</v>
      </c>
      <c r="AA618" s="1">
        <v>0.0</v>
      </c>
      <c r="AB618" s="1">
        <v>0.0</v>
      </c>
      <c r="AC618" s="1">
        <v>0.0</v>
      </c>
      <c r="AD618" s="1">
        <v>0.0</v>
      </c>
      <c r="AE618" s="1">
        <v>169874.0</v>
      </c>
      <c r="AF618" s="1">
        <v>155.0</v>
      </c>
      <c r="AH618" s="1" t="s">
        <v>4673</v>
      </c>
      <c r="AI618" s="1">
        <v>6.0</v>
      </c>
      <c r="AJ618" s="1">
        <v>3.0</v>
      </c>
      <c r="AK618" s="1">
        <v>3.0</v>
      </c>
      <c r="AL618" s="1">
        <v>7.0</v>
      </c>
    </row>
    <row r="619" ht="15.75" customHeight="1">
      <c r="A619" s="1" t="s">
        <v>2052</v>
      </c>
      <c r="B619" s="1">
        <v>18.0</v>
      </c>
      <c r="C619" s="1" t="s">
        <v>2343</v>
      </c>
      <c r="D619" s="1" t="s">
        <v>5129</v>
      </c>
      <c r="E619" s="1" t="s">
        <v>5130</v>
      </c>
      <c r="F619" s="1" t="s">
        <v>5131</v>
      </c>
      <c r="H619" s="1">
        <v>50.08195</v>
      </c>
      <c r="I619" s="1">
        <v>5.489818</v>
      </c>
      <c r="J619" s="1">
        <v>2.7873316</v>
      </c>
      <c r="K619" s="1">
        <v>0.0</v>
      </c>
      <c r="L619" s="1">
        <v>0.0</v>
      </c>
      <c r="M619" s="1">
        <v>0.60206</v>
      </c>
      <c r="N619" s="1">
        <v>0.0</v>
      </c>
      <c r="O619" s="1">
        <v>0.0</v>
      </c>
      <c r="P619" s="1">
        <v>0.0</v>
      </c>
      <c r="Q619" s="1" t="s">
        <v>5083</v>
      </c>
      <c r="R619" s="1">
        <v>2.0</v>
      </c>
      <c r="S619" s="1">
        <v>100.0</v>
      </c>
      <c r="T619" s="1">
        <v>0.25505933</v>
      </c>
      <c r="U619" s="1">
        <v>0.0</v>
      </c>
      <c r="V619" s="1">
        <v>2.7873316</v>
      </c>
      <c r="W619" s="1">
        <v>0.0</v>
      </c>
      <c r="X619" s="1">
        <v>0.0</v>
      </c>
      <c r="Y619" s="1">
        <v>0.0</v>
      </c>
      <c r="Z619" s="1">
        <v>0.0</v>
      </c>
      <c r="AA619" s="1">
        <v>0.0</v>
      </c>
      <c r="AB619" s="1">
        <v>0.0</v>
      </c>
      <c r="AC619" s="1">
        <v>0.0</v>
      </c>
      <c r="AD619" s="1">
        <v>0.0</v>
      </c>
      <c r="AE619" s="1">
        <v>180213.0</v>
      </c>
      <c r="AF619" s="1">
        <v>30.0</v>
      </c>
      <c r="AH619" s="1" t="s">
        <v>5132</v>
      </c>
      <c r="AI619" s="1">
        <v>14.0</v>
      </c>
      <c r="AJ619" s="1">
        <v>2.0</v>
      </c>
      <c r="AK619" s="1">
        <v>2.0</v>
      </c>
      <c r="AL619" s="1">
        <v>2.0</v>
      </c>
    </row>
    <row r="620" ht="15.75" customHeight="1">
      <c r="A620" s="1" t="s">
        <v>2052</v>
      </c>
      <c r="B620" s="1">
        <v>19.0</v>
      </c>
      <c r="C620" s="1" t="s">
        <v>2349</v>
      </c>
      <c r="D620" s="1" t="s">
        <v>5133</v>
      </c>
      <c r="F620" s="1" t="s">
        <v>5134</v>
      </c>
      <c r="H620" s="1">
        <v>49.801098</v>
      </c>
      <c r="I620" s="1">
        <v>5.8339553</v>
      </c>
      <c r="J620" s="1">
        <v>0.0</v>
      </c>
      <c r="K620" s="1">
        <v>0.0</v>
      </c>
      <c r="L620" s="1">
        <v>0.0</v>
      </c>
      <c r="M620" s="1">
        <v>0.30103</v>
      </c>
      <c r="N620" s="1">
        <v>0.0</v>
      </c>
      <c r="O620" s="1">
        <v>0.0</v>
      </c>
      <c r="P620" s="1">
        <v>0.0</v>
      </c>
      <c r="Q620" s="1" t="s">
        <v>1388</v>
      </c>
      <c r="R620" s="1">
        <v>0.0</v>
      </c>
      <c r="S620" s="1">
        <v>282.0100002288818</v>
      </c>
      <c r="T620" s="1">
        <v>0.0</v>
      </c>
      <c r="U620" s="1">
        <v>0.0</v>
      </c>
      <c r="V620" s="1">
        <v>0.0</v>
      </c>
      <c r="W620" s="1">
        <v>0.0</v>
      </c>
      <c r="X620" s="1">
        <v>0.0</v>
      </c>
      <c r="Y620" s="1">
        <v>0.0</v>
      </c>
      <c r="Z620" s="1">
        <v>0.0</v>
      </c>
      <c r="AA620" s="1">
        <v>0.0</v>
      </c>
      <c r="AB620" s="1">
        <v>0.0</v>
      </c>
      <c r="AC620" s="1">
        <v>0.0</v>
      </c>
      <c r="AD620" s="1">
        <v>0.0</v>
      </c>
      <c r="AE620" s="1">
        <v>291130.0</v>
      </c>
      <c r="AF620" s="1">
        <v>5.0</v>
      </c>
      <c r="AH620" s="1" t="s">
        <v>5135</v>
      </c>
      <c r="AJ620" s="1">
        <v>5.0</v>
      </c>
      <c r="AK620" s="1">
        <v>5.0</v>
      </c>
      <c r="AL620" s="1">
        <v>6.0</v>
      </c>
    </row>
    <row r="621" ht="15.75" customHeight="1">
      <c r="A621" s="1" t="s">
        <v>2052</v>
      </c>
      <c r="B621" s="1">
        <v>20.0</v>
      </c>
      <c r="C621" s="1" t="s">
        <v>2352</v>
      </c>
      <c r="D621" s="1" t="s">
        <v>5136</v>
      </c>
      <c r="E621" s="1" t="s">
        <v>5137</v>
      </c>
      <c r="F621" s="1" t="s">
        <v>5138</v>
      </c>
      <c r="H621" s="1">
        <v>49.118214</v>
      </c>
      <c r="I621" s="1">
        <v>3.9562218</v>
      </c>
      <c r="J621" s="1">
        <v>0.0</v>
      </c>
      <c r="K621" s="1">
        <v>0.0</v>
      </c>
      <c r="L621" s="1">
        <v>0.0</v>
      </c>
      <c r="M621" s="1">
        <v>0.90309</v>
      </c>
      <c r="N621" s="1">
        <v>0.0</v>
      </c>
      <c r="O621" s="1">
        <v>0.0</v>
      </c>
      <c r="P621" s="1">
        <v>0.0</v>
      </c>
      <c r="Q621" s="1" t="s">
        <v>5139</v>
      </c>
      <c r="R621" s="1">
        <v>6.0</v>
      </c>
      <c r="S621" s="1">
        <v>188.0</v>
      </c>
      <c r="T621" s="1">
        <v>0.0</v>
      </c>
      <c r="U621" s="1">
        <v>0.0</v>
      </c>
      <c r="V621" s="1">
        <v>0.0</v>
      </c>
      <c r="W621" s="1">
        <v>0.0</v>
      </c>
      <c r="X621" s="1">
        <v>0.0</v>
      </c>
      <c r="Y621" s="1">
        <v>0.0</v>
      </c>
      <c r="Z621" s="1">
        <v>0.0</v>
      </c>
      <c r="AA621" s="1">
        <v>0.0</v>
      </c>
      <c r="AB621" s="1">
        <v>0.0</v>
      </c>
      <c r="AC621" s="1">
        <v>0.0</v>
      </c>
      <c r="AD621" s="1">
        <v>0.0</v>
      </c>
      <c r="AE621" s="1">
        <v>187087.0</v>
      </c>
      <c r="AF621" s="1">
        <v>508.0</v>
      </c>
      <c r="AG621" s="1">
        <v>780.0</v>
      </c>
      <c r="AH621" s="1" t="s">
        <v>5140</v>
      </c>
      <c r="AI621" s="1">
        <v>81.0</v>
      </c>
      <c r="AJ621" s="1">
        <v>7.0</v>
      </c>
      <c r="AK621" s="1">
        <v>7.0</v>
      </c>
      <c r="AL621" s="1">
        <v>13.0</v>
      </c>
    </row>
    <row r="622" ht="15.75" customHeight="1">
      <c r="A622" s="1" t="s">
        <v>2052</v>
      </c>
      <c r="B622" s="1">
        <v>21.0</v>
      </c>
      <c r="C622" s="1" t="s">
        <v>2358</v>
      </c>
      <c r="D622" s="1" t="s">
        <v>5142</v>
      </c>
      <c r="E622" s="1" t="s">
        <v>5143</v>
      </c>
      <c r="F622" s="1" t="s">
        <v>5144</v>
      </c>
      <c r="H622" s="1">
        <v>47.342464</v>
      </c>
      <c r="I622" s="1">
        <v>4.441759</v>
      </c>
      <c r="J622" s="1">
        <v>2.1295917</v>
      </c>
      <c r="K622" s="1">
        <v>0.0</v>
      </c>
      <c r="L622" s="1">
        <v>0.0</v>
      </c>
      <c r="M622" s="1">
        <v>0.47712126</v>
      </c>
      <c r="N622" s="1">
        <v>0.0</v>
      </c>
      <c r="O622" s="1">
        <v>0.0</v>
      </c>
      <c r="P622" s="1">
        <v>0.0</v>
      </c>
      <c r="Q622" s="1" t="s">
        <v>2827</v>
      </c>
      <c r="R622" s="1">
        <v>1.0</v>
      </c>
      <c r="S622" s="1">
        <v>227.0</v>
      </c>
      <c r="T622" s="1">
        <v>0.0</v>
      </c>
      <c r="U622" s="1">
        <v>0.0</v>
      </c>
      <c r="V622" s="1">
        <v>0.0</v>
      </c>
      <c r="W622" s="1">
        <v>0.0</v>
      </c>
      <c r="X622" s="1">
        <v>0.0</v>
      </c>
      <c r="Y622" s="1">
        <v>0.0</v>
      </c>
      <c r="Z622" s="1">
        <v>0.0</v>
      </c>
      <c r="AA622" s="1">
        <v>0.0</v>
      </c>
      <c r="AB622" s="1">
        <v>0.0</v>
      </c>
      <c r="AC622" s="1">
        <v>2.1295917</v>
      </c>
      <c r="AD622" s="1">
        <v>0.0</v>
      </c>
      <c r="AE622" s="1">
        <v>183924.0</v>
      </c>
      <c r="AF622" s="1">
        <v>14.0</v>
      </c>
      <c r="AH622" s="1" t="s">
        <v>5145</v>
      </c>
      <c r="AI622" s="1">
        <v>2.0</v>
      </c>
      <c r="AJ622" s="1">
        <v>1.0</v>
      </c>
      <c r="AK622" s="1">
        <v>2.0</v>
      </c>
      <c r="AL622" s="1">
        <v>2.0</v>
      </c>
    </row>
    <row r="623" ht="15.75" customHeight="1">
      <c r="A623" s="1" t="s">
        <v>2052</v>
      </c>
      <c r="B623" s="1">
        <v>22.0</v>
      </c>
      <c r="C623" s="1" t="s">
        <v>2366</v>
      </c>
      <c r="D623" s="1" t="s">
        <v>5149</v>
      </c>
      <c r="E623" s="1" t="s">
        <v>5150</v>
      </c>
      <c r="F623" s="1" t="s">
        <v>5151</v>
      </c>
      <c r="H623" s="1">
        <v>45.839046</v>
      </c>
      <c r="I623" s="1">
        <v>6.284165</v>
      </c>
      <c r="J623" s="1">
        <v>0.0</v>
      </c>
      <c r="K623" s="1">
        <v>0.0</v>
      </c>
      <c r="L623" s="1">
        <v>0.0</v>
      </c>
      <c r="M623" s="1">
        <v>0.60206</v>
      </c>
      <c r="N623" s="1">
        <v>0.0</v>
      </c>
      <c r="O623" s="1">
        <v>0.0</v>
      </c>
      <c r="P623" s="1">
        <v>0.0</v>
      </c>
      <c r="Q623" s="1" t="s">
        <v>5152</v>
      </c>
      <c r="R623" s="1">
        <v>2.0</v>
      </c>
      <c r="S623" s="1">
        <v>145.7899932861328</v>
      </c>
      <c r="T623" s="1">
        <v>0.0</v>
      </c>
      <c r="U623" s="1">
        <v>0.0</v>
      </c>
      <c r="V623" s="1">
        <v>0.0</v>
      </c>
      <c r="W623" s="1">
        <v>0.0</v>
      </c>
      <c r="X623" s="1">
        <v>0.0</v>
      </c>
      <c r="Y623" s="1">
        <v>0.0</v>
      </c>
      <c r="Z623" s="1">
        <v>0.0</v>
      </c>
      <c r="AA623" s="1">
        <v>0.0</v>
      </c>
      <c r="AB623" s="1">
        <v>0.0</v>
      </c>
      <c r="AC623" s="1">
        <v>0.0</v>
      </c>
      <c r="AD623" s="1">
        <v>0.0</v>
      </c>
      <c r="AE623" s="1">
        <v>407903.0</v>
      </c>
      <c r="AF623" s="1">
        <v>169.0</v>
      </c>
      <c r="AG623" s="1">
        <v>610.0</v>
      </c>
      <c r="AH623" s="1" t="s">
        <v>1602</v>
      </c>
      <c r="AJ623" s="1">
        <v>2.0</v>
      </c>
      <c r="AK623" s="1">
        <v>2.0</v>
      </c>
      <c r="AL623" s="1">
        <v>3.0</v>
      </c>
    </row>
    <row r="624" ht="15.75" customHeight="1">
      <c r="A624" s="1" t="s">
        <v>2052</v>
      </c>
      <c r="B624" s="1">
        <v>23.0</v>
      </c>
      <c r="C624" s="1" t="s">
        <v>2371</v>
      </c>
      <c r="D624" s="1" t="s">
        <v>5154</v>
      </c>
      <c r="E624" s="1" t="s">
        <v>5155</v>
      </c>
      <c r="F624" s="1" t="s">
        <v>5156</v>
      </c>
      <c r="H624" s="1">
        <v>45.567448</v>
      </c>
      <c r="I624" s="1">
        <v>4.6312184</v>
      </c>
      <c r="J624" s="1">
        <v>2.503173</v>
      </c>
      <c r="K624" s="1">
        <v>0.0</v>
      </c>
      <c r="L624" s="1">
        <v>0.0</v>
      </c>
      <c r="M624" s="1">
        <v>0.9542425</v>
      </c>
      <c r="N624" s="1">
        <v>0.0</v>
      </c>
      <c r="O624" s="1">
        <v>0.0</v>
      </c>
      <c r="P624" s="1">
        <v>0.0</v>
      </c>
      <c r="Q624" s="1" t="s">
        <v>5157</v>
      </c>
      <c r="R624" s="1">
        <v>7.0</v>
      </c>
      <c r="S624" s="1">
        <v>43.79999971389771</v>
      </c>
      <c r="T624" s="1">
        <v>0.25636962</v>
      </c>
      <c r="U624" s="1">
        <v>0.576767</v>
      </c>
      <c r="V624" s="1">
        <v>2.503173</v>
      </c>
      <c r="W624" s="1">
        <v>0.0</v>
      </c>
      <c r="X624" s="1">
        <v>0.0</v>
      </c>
      <c r="Y624" s="1">
        <v>0.0</v>
      </c>
      <c r="Z624" s="1">
        <v>0.0</v>
      </c>
      <c r="AA624" s="1">
        <v>0.0</v>
      </c>
      <c r="AB624" s="1">
        <v>0.0</v>
      </c>
      <c r="AC624" s="1">
        <v>0.0</v>
      </c>
      <c r="AD624" s="1">
        <v>0.0</v>
      </c>
      <c r="AE624" s="1">
        <v>76206.0</v>
      </c>
      <c r="AF624" s="1">
        <v>1035.0</v>
      </c>
      <c r="AH624" s="1" t="s">
        <v>5160</v>
      </c>
      <c r="AI624" s="1">
        <v>30.0</v>
      </c>
      <c r="AJ624" s="1">
        <v>5.0</v>
      </c>
      <c r="AK624" s="1">
        <v>5.0</v>
      </c>
      <c r="AL624" s="1">
        <v>14.0</v>
      </c>
    </row>
    <row r="625" ht="15.75" customHeight="1">
      <c r="A625" s="1" t="s">
        <v>2052</v>
      </c>
      <c r="B625" s="1">
        <v>24.0</v>
      </c>
      <c r="C625" s="1" t="s">
        <v>2375</v>
      </c>
      <c r="D625" s="1" t="s">
        <v>5163</v>
      </c>
      <c r="E625" s="1" t="s">
        <v>5164</v>
      </c>
      <c r="F625" s="1" t="s">
        <v>5165</v>
      </c>
      <c r="H625" s="1">
        <v>45.46744</v>
      </c>
      <c r="I625" s="1">
        <v>4.7667665</v>
      </c>
      <c r="J625" s="1">
        <v>0.0</v>
      </c>
      <c r="K625" s="1">
        <v>0.0</v>
      </c>
      <c r="L625" s="1">
        <v>0.0</v>
      </c>
      <c r="M625" s="1">
        <v>0.60206</v>
      </c>
      <c r="N625" s="1">
        <v>0.0</v>
      </c>
      <c r="O625" s="1">
        <v>0.0</v>
      </c>
      <c r="P625" s="1">
        <v>0.0</v>
      </c>
      <c r="Q625" s="1" t="s">
        <v>5083</v>
      </c>
      <c r="R625" s="1">
        <v>2.0</v>
      </c>
      <c r="S625" s="1">
        <v>250.0</v>
      </c>
      <c r="T625" s="1">
        <v>0.0</v>
      </c>
      <c r="U625" s="1">
        <v>0.0</v>
      </c>
      <c r="V625" s="1">
        <v>0.0</v>
      </c>
      <c r="W625" s="1">
        <v>0.0</v>
      </c>
      <c r="X625" s="1">
        <v>0.0</v>
      </c>
      <c r="Y625" s="1">
        <v>0.0</v>
      </c>
      <c r="Z625" s="1">
        <v>0.0</v>
      </c>
      <c r="AA625" s="1">
        <v>0.0</v>
      </c>
      <c r="AB625" s="1">
        <v>0.0</v>
      </c>
      <c r="AC625" s="1">
        <v>0.0</v>
      </c>
      <c r="AD625" s="1">
        <v>0.0</v>
      </c>
      <c r="AE625" s="1">
        <v>275866.0</v>
      </c>
      <c r="AF625" s="1">
        <v>42.0</v>
      </c>
      <c r="AH625" s="1" t="s">
        <v>5168</v>
      </c>
      <c r="AI625" s="1">
        <v>1.0</v>
      </c>
      <c r="AJ625" s="1">
        <v>1.0</v>
      </c>
      <c r="AK625" s="1">
        <v>1.0</v>
      </c>
      <c r="AL625" s="1">
        <v>5.0</v>
      </c>
    </row>
    <row r="626" ht="15.75" customHeight="1">
      <c r="A626" s="1" t="s">
        <v>2052</v>
      </c>
      <c r="B626" s="1">
        <v>25.0</v>
      </c>
      <c r="C626" s="1" t="s">
        <v>2381</v>
      </c>
      <c r="D626" s="1" t="s">
        <v>5169</v>
      </c>
      <c r="E626" s="1" t="s">
        <v>5171</v>
      </c>
      <c r="F626" s="1" t="s">
        <v>5173</v>
      </c>
      <c r="H626" s="1">
        <v>43.932507</v>
      </c>
      <c r="I626" s="1">
        <v>6.107425</v>
      </c>
      <c r="J626" s="1">
        <v>0.0</v>
      </c>
      <c r="K626" s="1">
        <v>0.0</v>
      </c>
      <c r="L626" s="1">
        <v>0.0</v>
      </c>
      <c r="M626" s="1">
        <v>0.30103</v>
      </c>
      <c r="N626" s="1">
        <v>0.0</v>
      </c>
      <c r="O626" s="1">
        <v>0.0</v>
      </c>
      <c r="P626" s="1">
        <v>0.0</v>
      </c>
      <c r="Q626" s="1" t="s">
        <v>1388</v>
      </c>
      <c r="R626" s="1">
        <v>0.0</v>
      </c>
      <c r="S626" s="1">
        <v>570.0</v>
      </c>
      <c r="T626" s="1">
        <v>0.0</v>
      </c>
      <c r="U626" s="1">
        <v>0.0</v>
      </c>
      <c r="V626" s="1">
        <v>0.0</v>
      </c>
      <c r="W626" s="1">
        <v>0.0</v>
      </c>
      <c r="X626" s="1">
        <v>0.0</v>
      </c>
      <c r="Y626" s="1">
        <v>0.0</v>
      </c>
      <c r="Z626" s="1">
        <v>0.0</v>
      </c>
      <c r="AA626" s="1">
        <v>0.0</v>
      </c>
      <c r="AB626" s="1">
        <v>0.0</v>
      </c>
      <c r="AC626" s="1">
        <v>0.0</v>
      </c>
      <c r="AD626" s="1">
        <v>0.0</v>
      </c>
      <c r="AE626" s="1">
        <v>463074.0</v>
      </c>
      <c r="AF626" s="1">
        <v>6.0</v>
      </c>
      <c r="AG626" s="1">
        <v>750.0</v>
      </c>
      <c r="AH626" s="1" t="s">
        <v>4263</v>
      </c>
      <c r="AI626" s="1">
        <v>7.0</v>
      </c>
      <c r="AJ626" s="1">
        <v>1.0</v>
      </c>
      <c r="AK626" s="1">
        <v>1.0</v>
      </c>
      <c r="AL626" s="1">
        <v>1.0</v>
      </c>
    </row>
    <row r="627" ht="15.75" customHeight="1">
      <c r="A627" s="1" t="s">
        <v>2135</v>
      </c>
      <c r="B627" s="1">
        <v>1.0</v>
      </c>
      <c r="C627" s="1" t="s">
        <v>285</v>
      </c>
      <c r="D627" s="1" t="s">
        <v>1401</v>
      </c>
      <c r="E627" s="1" t="s">
        <v>1402</v>
      </c>
      <c r="F627" s="1" t="s">
        <v>1404</v>
      </c>
      <c r="H627" s="1">
        <v>542.45166</v>
      </c>
      <c r="I627" s="1">
        <v>6.6653733</v>
      </c>
      <c r="J627" s="1">
        <v>4.286287</v>
      </c>
      <c r="K627" s="1">
        <v>0.0</v>
      </c>
      <c r="L627" s="1">
        <v>0.0</v>
      </c>
      <c r="M627" s="1">
        <v>1.0413927</v>
      </c>
      <c r="N627" s="1">
        <v>2.0</v>
      </c>
      <c r="O627" s="1">
        <v>2.0</v>
      </c>
      <c r="P627" s="1">
        <v>0.0</v>
      </c>
      <c r="Q627" s="1" t="s">
        <v>1406</v>
      </c>
      <c r="R627" s="1">
        <v>9.0</v>
      </c>
      <c r="S627" s="1">
        <v>943.210000038147</v>
      </c>
      <c r="T627" s="1">
        <v>0.23132606</v>
      </c>
      <c r="U627" s="1">
        <v>0.7723569</v>
      </c>
      <c r="V627" s="1">
        <v>2.8124206</v>
      </c>
      <c r="W627" s="1">
        <v>0.0</v>
      </c>
      <c r="X627" s="1">
        <v>3.5335658</v>
      </c>
      <c r="Y627" s="1">
        <v>3.3314846</v>
      </c>
      <c r="Z627" s="1">
        <v>0.0</v>
      </c>
      <c r="AA627" s="1">
        <v>0.0</v>
      </c>
      <c r="AB627" s="1">
        <v>4.286287</v>
      </c>
      <c r="AC627" s="1">
        <v>0.0</v>
      </c>
      <c r="AD627" s="1">
        <v>0.0</v>
      </c>
      <c r="AE627" s="1">
        <v>203509.0</v>
      </c>
      <c r="AF627" s="1">
        <v>944.0</v>
      </c>
      <c r="AG627" s="1">
        <v>830.0</v>
      </c>
      <c r="AH627" s="1" t="s">
        <v>1409</v>
      </c>
      <c r="AI627" s="1">
        <v>80.0</v>
      </c>
      <c r="AJ627" s="1">
        <v>8.0</v>
      </c>
      <c r="AK627" s="1">
        <v>17.0</v>
      </c>
      <c r="AL627" s="1">
        <v>22.0</v>
      </c>
    </row>
    <row r="628" ht="15.75" customHeight="1">
      <c r="A628" s="1" t="s">
        <v>2135</v>
      </c>
      <c r="B628" s="1">
        <v>2.0</v>
      </c>
      <c r="C628" s="1" t="s">
        <v>287</v>
      </c>
      <c r="D628" s="1" t="s">
        <v>1410</v>
      </c>
      <c r="E628" s="1" t="s">
        <v>1411</v>
      </c>
      <c r="F628" s="1" t="s">
        <v>1412</v>
      </c>
      <c r="H628" s="1">
        <v>325.18307</v>
      </c>
      <c r="I628" s="1">
        <v>5.4698715</v>
      </c>
      <c r="J628" s="1">
        <v>2.8172529</v>
      </c>
      <c r="K628" s="1">
        <v>0.0</v>
      </c>
      <c r="L628" s="1">
        <v>0.0</v>
      </c>
      <c r="M628" s="1">
        <v>1.230449</v>
      </c>
      <c r="N628" s="1">
        <v>0.0</v>
      </c>
      <c r="O628" s="1">
        <v>0.0</v>
      </c>
      <c r="P628" s="1">
        <v>0.0</v>
      </c>
      <c r="Q628" s="1" t="s">
        <v>1415</v>
      </c>
      <c r="R628" s="1">
        <v>15.0</v>
      </c>
      <c r="S628" s="1">
        <v>1016.0</v>
      </c>
      <c r="T628" s="1">
        <v>0.20148925</v>
      </c>
      <c r="U628" s="1">
        <v>0.5862111</v>
      </c>
      <c r="V628" s="1">
        <v>2.8172529</v>
      </c>
      <c r="W628" s="1">
        <v>0.0</v>
      </c>
      <c r="X628" s="1">
        <v>0.0</v>
      </c>
      <c r="Y628" s="1">
        <v>0.0</v>
      </c>
      <c r="Z628" s="1">
        <v>0.0</v>
      </c>
      <c r="AA628" s="1">
        <v>0.0</v>
      </c>
      <c r="AB628" s="1">
        <v>0.0</v>
      </c>
      <c r="AC628" s="1">
        <v>0.0</v>
      </c>
      <c r="AD628" s="1">
        <v>0.0</v>
      </c>
      <c r="AE628" s="1">
        <v>29875.0</v>
      </c>
      <c r="AF628" s="1">
        <v>3083.0</v>
      </c>
      <c r="AG628" s="1">
        <v>950.0</v>
      </c>
      <c r="AH628" s="1" t="s">
        <v>1420</v>
      </c>
      <c r="AI628" s="1">
        <v>549.0</v>
      </c>
      <c r="AJ628" s="1">
        <v>6.0</v>
      </c>
      <c r="AK628" s="1">
        <v>8.0</v>
      </c>
      <c r="AL628" s="1">
        <v>16.0</v>
      </c>
    </row>
    <row r="629" ht="15.75" customHeight="1">
      <c r="A629" s="1" t="s">
        <v>2135</v>
      </c>
      <c r="B629" s="1">
        <v>3.0</v>
      </c>
      <c r="C629" s="1" t="s">
        <v>2277</v>
      </c>
      <c r="D629" s="1" t="s">
        <v>5033</v>
      </c>
      <c r="E629" s="1" t="s">
        <v>5034</v>
      </c>
      <c r="F629" s="1" t="s">
        <v>5035</v>
      </c>
      <c r="H629" s="1">
        <v>316.16562</v>
      </c>
      <c r="I629" s="1">
        <v>3.7326279</v>
      </c>
      <c r="J629" s="1">
        <v>0.24335966</v>
      </c>
      <c r="K629" s="1">
        <v>0.0</v>
      </c>
      <c r="L629" s="1">
        <v>0.0</v>
      </c>
      <c r="M629" s="1">
        <v>1.1760913</v>
      </c>
      <c r="N629" s="1">
        <v>0.0</v>
      </c>
      <c r="O629" s="1">
        <v>2.0</v>
      </c>
      <c r="P629" s="1">
        <v>0.0</v>
      </c>
      <c r="Q629" s="1" t="s">
        <v>5038</v>
      </c>
      <c r="R629" s="1">
        <v>13.0</v>
      </c>
      <c r="S629" s="1">
        <v>1135.0</v>
      </c>
      <c r="T629" s="1">
        <v>0.24335966</v>
      </c>
      <c r="U629" s="1">
        <v>0.0</v>
      </c>
      <c r="V629" s="1">
        <v>0.0</v>
      </c>
      <c r="W629" s="1">
        <v>0.0</v>
      </c>
      <c r="X629" s="1">
        <v>0.0</v>
      </c>
      <c r="Y629" s="1">
        <v>0.0</v>
      </c>
      <c r="Z629" s="1">
        <v>0.0</v>
      </c>
      <c r="AA629" s="1">
        <v>0.0</v>
      </c>
      <c r="AB629" s="1">
        <v>0.0</v>
      </c>
      <c r="AC629" s="1">
        <v>0.0</v>
      </c>
      <c r="AD629" s="1">
        <v>0.0</v>
      </c>
      <c r="AE629" s="1">
        <v>196268.0</v>
      </c>
      <c r="AF629" s="1">
        <v>1945.0</v>
      </c>
      <c r="AH629" s="1" t="s">
        <v>5042</v>
      </c>
      <c r="AI629" s="1">
        <v>11.0</v>
      </c>
      <c r="AJ629" s="1">
        <v>6.0</v>
      </c>
      <c r="AK629" s="1">
        <v>8.0</v>
      </c>
      <c r="AL629" s="1">
        <v>7.0</v>
      </c>
    </row>
    <row r="630" ht="15.75" customHeight="1">
      <c r="A630" s="1" t="s">
        <v>2135</v>
      </c>
      <c r="B630" s="1">
        <v>4.0</v>
      </c>
      <c r="C630" s="1" t="s">
        <v>94</v>
      </c>
      <c r="D630" s="1" t="s">
        <v>729</v>
      </c>
      <c r="E630" s="1" t="s">
        <v>730</v>
      </c>
      <c r="F630" s="1" t="s">
        <v>731</v>
      </c>
      <c r="H630" s="1">
        <v>271.0211</v>
      </c>
      <c r="I630" s="1">
        <v>6.421296</v>
      </c>
      <c r="J630" s="1">
        <v>2.2385607</v>
      </c>
      <c r="K630" s="1">
        <v>0.0</v>
      </c>
      <c r="L630" s="1">
        <v>0.0</v>
      </c>
      <c r="M630" s="1">
        <v>1.0791812</v>
      </c>
      <c r="N630" s="1">
        <v>0.0</v>
      </c>
      <c r="O630" s="1">
        <v>0.0</v>
      </c>
      <c r="P630" s="1">
        <v>0.0</v>
      </c>
      <c r="Q630" s="1" t="s">
        <v>734</v>
      </c>
      <c r="R630" s="1">
        <v>10.0</v>
      </c>
      <c r="S630" s="1">
        <v>840.0</v>
      </c>
      <c r="T630" s="1">
        <v>0.0</v>
      </c>
      <c r="U630" s="1">
        <v>0.0</v>
      </c>
      <c r="V630" s="1">
        <v>2.2385607</v>
      </c>
      <c r="W630" s="1">
        <v>0.0</v>
      </c>
      <c r="X630" s="1">
        <v>0.0</v>
      </c>
      <c r="Y630" s="1">
        <v>0.0</v>
      </c>
      <c r="Z630" s="1">
        <v>0.0</v>
      </c>
      <c r="AA630" s="1">
        <v>0.0</v>
      </c>
      <c r="AB630" s="1">
        <v>0.0</v>
      </c>
      <c r="AC630" s="1">
        <v>0.0</v>
      </c>
      <c r="AD630" s="1">
        <v>0.0</v>
      </c>
      <c r="AE630" s="1">
        <v>251869.0</v>
      </c>
      <c r="AF630" s="1">
        <v>1793.0</v>
      </c>
      <c r="AG630" s="1">
        <v>960.0</v>
      </c>
      <c r="AH630" s="1" t="s">
        <v>736</v>
      </c>
      <c r="AI630" s="1">
        <v>262.0</v>
      </c>
      <c r="AJ630" s="1">
        <v>4.0</v>
      </c>
      <c r="AK630" s="1">
        <v>6.0</v>
      </c>
      <c r="AL630" s="1">
        <v>7.0</v>
      </c>
    </row>
    <row r="631" ht="15.75" customHeight="1">
      <c r="A631" s="1" t="s">
        <v>2135</v>
      </c>
      <c r="B631" s="1">
        <v>5.0</v>
      </c>
      <c r="C631" s="1" t="s">
        <v>2399</v>
      </c>
      <c r="D631" s="1" t="s">
        <v>5190</v>
      </c>
      <c r="E631" s="1" t="s">
        <v>5191</v>
      </c>
      <c r="F631" s="1" t="s">
        <v>5192</v>
      </c>
      <c r="H631" s="1">
        <v>218.11952</v>
      </c>
      <c r="I631" s="1">
        <v>6.7293196</v>
      </c>
      <c r="J631" s="1">
        <v>3.54337</v>
      </c>
      <c r="K631" s="1">
        <v>0.0</v>
      </c>
      <c r="L631" s="1">
        <v>0.0</v>
      </c>
      <c r="M631" s="1">
        <v>0.90309</v>
      </c>
      <c r="N631" s="1">
        <v>0.0</v>
      </c>
      <c r="O631" s="1">
        <v>2.0</v>
      </c>
      <c r="P631" s="1">
        <v>0.0</v>
      </c>
      <c r="Q631" s="1" t="s">
        <v>5193</v>
      </c>
      <c r="R631" s="1">
        <v>6.0</v>
      </c>
      <c r="S631" s="1">
        <v>386.2999992370605</v>
      </c>
      <c r="T631" s="1">
        <v>0.2574704</v>
      </c>
      <c r="U631" s="1">
        <v>0.7539623</v>
      </c>
      <c r="V631" s="1">
        <v>2.2949576</v>
      </c>
      <c r="W631" s="1">
        <v>3.2383409</v>
      </c>
      <c r="X631" s="1">
        <v>3.2765455</v>
      </c>
      <c r="Y631" s="1">
        <v>3.2565591</v>
      </c>
      <c r="Z631" s="1">
        <v>3.54337</v>
      </c>
      <c r="AA631" s="1">
        <v>0.0</v>
      </c>
      <c r="AB631" s="1">
        <v>0.0</v>
      </c>
      <c r="AC631" s="1">
        <v>0.0</v>
      </c>
      <c r="AD631" s="1">
        <v>0.0</v>
      </c>
      <c r="AE631" s="1">
        <v>164457.0</v>
      </c>
      <c r="AF631" s="1">
        <v>433.0</v>
      </c>
      <c r="AH631" s="1" t="s">
        <v>2344</v>
      </c>
      <c r="AI631" s="1">
        <v>91.0</v>
      </c>
      <c r="AJ631" s="1">
        <v>5.0</v>
      </c>
      <c r="AK631" s="1">
        <v>5.0</v>
      </c>
      <c r="AL631" s="1">
        <v>8.0</v>
      </c>
    </row>
    <row r="632" ht="15.75" customHeight="1">
      <c r="A632" s="1" t="s">
        <v>2135</v>
      </c>
      <c r="B632" s="1">
        <v>6.0</v>
      </c>
      <c r="C632" s="1" t="s">
        <v>2405</v>
      </c>
      <c r="D632" s="1" t="s">
        <v>5199</v>
      </c>
      <c r="E632" s="1" t="s">
        <v>5200</v>
      </c>
      <c r="F632" s="1" t="s">
        <v>5201</v>
      </c>
      <c r="G632" s="1" t="s">
        <v>541</v>
      </c>
      <c r="H632" s="1">
        <v>196.1252</v>
      </c>
      <c r="I632" s="1">
        <v>6.1573415</v>
      </c>
      <c r="J632" s="1">
        <v>4.0296497</v>
      </c>
      <c r="K632" s="1">
        <v>0.0</v>
      </c>
      <c r="L632" s="1">
        <v>0.0</v>
      </c>
      <c r="M632" s="1">
        <v>0.90309</v>
      </c>
      <c r="N632" s="1">
        <v>2.0</v>
      </c>
      <c r="O632" s="1">
        <v>2.0</v>
      </c>
      <c r="P632" s="1">
        <v>0.0</v>
      </c>
      <c r="Q632" s="1" t="s">
        <v>5203</v>
      </c>
      <c r="R632" s="1">
        <v>6.0</v>
      </c>
      <c r="S632" s="1">
        <v>179.0</v>
      </c>
      <c r="T632" s="1">
        <v>0.25386915</v>
      </c>
      <c r="U632" s="1">
        <v>0.66694814</v>
      </c>
      <c r="V632" s="1">
        <v>0.0</v>
      </c>
      <c r="W632" s="1">
        <v>0.0</v>
      </c>
      <c r="X632" s="1">
        <v>0.0</v>
      </c>
      <c r="Y632" s="1">
        <v>0.0</v>
      </c>
      <c r="Z632" s="1">
        <v>0.0</v>
      </c>
      <c r="AA632" s="1">
        <v>4.0296497</v>
      </c>
      <c r="AB632" s="1">
        <v>0.0</v>
      </c>
      <c r="AC632" s="1">
        <v>0.0</v>
      </c>
      <c r="AD632" s="1">
        <v>0.0</v>
      </c>
      <c r="AE632" s="1">
        <v>244222.0</v>
      </c>
      <c r="AF632" s="1">
        <v>675.0</v>
      </c>
      <c r="AH632" s="1" t="s">
        <v>5206</v>
      </c>
      <c r="AI632" s="1">
        <v>29.0</v>
      </c>
      <c r="AJ632" s="1">
        <v>5.0</v>
      </c>
      <c r="AK632" s="1">
        <v>6.0</v>
      </c>
      <c r="AL632" s="1">
        <v>11.0</v>
      </c>
    </row>
    <row r="633" ht="15.75" customHeight="1">
      <c r="A633" s="1" t="s">
        <v>2135</v>
      </c>
      <c r="B633" s="1">
        <v>7.0</v>
      </c>
      <c r="C633" s="1" t="s">
        <v>2410</v>
      </c>
      <c r="D633" s="1" t="s">
        <v>5208</v>
      </c>
      <c r="E633" s="1" t="s">
        <v>5209</v>
      </c>
      <c r="F633" s="1" t="s">
        <v>5210</v>
      </c>
      <c r="H633" s="1">
        <v>177.06352</v>
      </c>
      <c r="I633" s="1">
        <v>7.7074122</v>
      </c>
      <c r="J633" s="1">
        <v>4.458922</v>
      </c>
      <c r="K633" s="1">
        <v>0.0</v>
      </c>
      <c r="L633" s="1">
        <v>0.0</v>
      </c>
      <c r="M633" s="1">
        <v>1.0</v>
      </c>
      <c r="N633" s="1">
        <v>2.0</v>
      </c>
      <c r="O633" s="1">
        <v>2.0</v>
      </c>
      <c r="P633" s="1">
        <v>0.0</v>
      </c>
      <c r="Q633" s="1" t="s">
        <v>5213</v>
      </c>
      <c r="R633" s="1">
        <v>8.0</v>
      </c>
      <c r="S633" s="1">
        <v>94.0</v>
      </c>
      <c r="T633" s="1">
        <v>0.0</v>
      </c>
      <c r="U633" s="1">
        <v>0.0</v>
      </c>
      <c r="V633" s="1">
        <v>0.0</v>
      </c>
      <c r="W633" s="1">
        <v>2.9148982</v>
      </c>
      <c r="X633" s="1">
        <v>3.2765455</v>
      </c>
      <c r="Y633" s="1">
        <v>0.0</v>
      </c>
      <c r="Z633" s="1">
        <v>0.0</v>
      </c>
      <c r="AA633" s="1">
        <v>4.458922</v>
      </c>
      <c r="AB633" s="1">
        <v>0.0</v>
      </c>
      <c r="AC633" s="1">
        <v>0.0</v>
      </c>
      <c r="AD633" s="1">
        <v>0.0</v>
      </c>
      <c r="AE633" s="1">
        <v>185647.0</v>
      </c>
      <c r="AF633" s="1">
        <v>976.0</v>
      </c>
      <c r="AH633" s="1" t="s">
        <v>2125</v>
      </c>
      <c r="AI633" s="1">
        <v>64.0</v>
      </c>
      <c r="AJ633" s="1">
        <v>4.0</v>
      </c>
      <c r="AK633" s="1">
        <v>4.0</v>
      </c>
      <c r="AL633" s="1">
        <v>9.0</v>
      </c>
    </row>
    <row r="634" ht="15.75" customHeight="1">
      <c r="A634" s="1" t="s">
        <v>2135</v>
      </c>
      <c r="B634" s="1">
        <v>8.0</v>
      </c>
      <c r="C634" s="1" t="s">
        <v>54</v>
      </c>
      <c r="D634" s="1" t="s">
        <v>559</v>
      </c>
      <c r="E634" s="1" t="s">
        <v>561</v>
      </c>
      <c r="F634" s="1" t="s">
        <v>562</v>
      </c>
      <c r="H634" s="1">
        <v>143.15904</v>
      </c>
      <c r="I634" s="1">
        <v>0.0</v>
      </c>
      <c r="J634" s="1">
        <v>0.5862111</v>
      </c>
      <c r="K634" s="1">
        <v>0.0</v>
      </c>
      <c r="L634" s="1">
        <v>0.0</v>
      </c>
      <c r="M634" s="1">
        <v>1.0791812</v>
      </c>
      <c r="N634" s="1">
        <v>0.0</v>
      </c>
      <c r="O634" s="1">
        <v>2.0</v>
      </c>
      <c r="P634" s="1">
        <v>0.0</v>
      </c>
      <c r="Q634" s="1" t="s">
        <v>563</v>
      </c>
      <c r="R634" s="1">
        <v>10.0</v>
      </c>
      <c r="S634" s="1">
        <v>2630.0</v>
      </c>
      <c r="T634" s="1">
        <v>0.0</v>
      </c>
      <c r="U634" s="1">
        <v>0.5862111</v>
      </c>
      <c r="V634" s="1">
        <v>0.0</v>
      </c>
      <c r="W634" s="1">
        <v>0.0</v>
      </c>
      <c r="X634" s="1">
        <v>0.0</v>
      </c>
      <c r="Y634" s="1">
        <v>0.0</v>
      </c>
      <c r="Z634" s="1">
        <v>0.0</v>
      </c>
      <c r="AA634" s="1">
        <v>0.0</v>
      </c>
      <c r="AB634" s="1">
        <v>0.0</v>
      </c>
      <c r="AC634" s="1">
        <v>0.0</v>
      </c>
      <c r="AD634" s="1">
        <v>0.0</v>
      </c>
      <c r="AE634" s="1">
        <v>94479.0</v>
      </c>
      <c r="AF634" s="1">
        <v>2124.0</v>
      </c>
      <c r="AG634" s="1">
        <v>900.0</v>
      </c>
      <c r="AH634" s="1" t="s">
        <v>566</v>
      </c>
      <c r="AI634" s="1">
        <v>411.0</v>
      </c>
      <c r="AJ634" s="1">
        <v>10.0</v>
      </c>
      <c r="AK634" s="1">
        <v>25.0</v>
      </c>
      <c r="AL634" s="1">
        <v>35.0</v>
      </c>
    </row>
    <row r="635" ht="15.75" customHeight="1">
      <c r="A635" s="1" t="s">
        <v>2135</v>
      </c>
      <c r="B635" s="1">
        <v>9.0</v>
      </c>
      <c r="C635" s="1" t="s">
        <v>50</v>
      </c>
      <c r="D635" s="1" t="s">
        <v>538</v>
      </c>
      <c r="E635" s="1" t="s">
        <v>539</v>
      </c>
      <c r="F635" s="1" t="s">
        <v>540</v>
      </c>
      <c r="H635" s="1">
        <v>140.98352</v>
      </c>
      <c r="I635" s="1">
        <v>3.580211</v>
      </c>
      <c r="J635" s="1">
        <v>0.0</v>
      </c>
      <c r="K635" s="1">
        <v>0.0</v>
      </c>
      <c r="L635" s="1">
        <v>0.0</v>
      </c>
      <c r="M635" s="1">
        <v>0.9542425</v>
      </c>
      <c r="N635" s="1">
        <v>2.0</v>
      </c>
      <c r="O635" s="1">
        <v>0.0</v>
      </c>
      <c r="P635" s="1">
        <v>0.0</v>
      </c>
      <c r="Q635" s="1" t="s">
        <v>542</v>
      </c>
      <c r="R635" s="1">
        <v>7.0</v>
      </c>
      <c r="S635" s="1">
        <v>700.0</v>
      </c>
      <c r="T635" s="1">
        <v>0.0</v>
      </c>
      <c r="U635" s="1">
        <v>0.0</v>
      </c>
      <c r="V635" s="1">
        <v>0.0</v>
      </c>
      <c r="W635" s="1">
        <v>0.0</v>
      </c>
      <c r="X635" s="1">
        <v>0.0</v>
      </c>
      <c r="Y635" s="1">
        <v>0.0</v>
      </c>
      <c r="Z635" s="1">
        <v>0.0</v>
      </c>
      <c r="AA635" s="1">
        <v>0.0</v>
      </c>
      <c r="AB635" s="1">
        <v>0.0</v>
      </c>
      <c r="AC635" s="1">
        <v>0.0</v>
      </c>
      <c r="AD635" s="1">
        <v>0.0</v>
      </c>
      <c r="AE635" s="1">
        <v>219060.0</v>
      </c>
      <c r="AF635" s="1">
        <v>799.0</v>
      </c>
      <c r="AG635" s="1">
        <v>700.0</v>
      </c>
      <c r="AH635" s="1" t="s">
        <v>548</v>
      </c>
      <c r="AI635" s="1">
        <v>61.0</v>
      </c>
      <c r="AJ635" s="1">
        <v>6.0</v>
      </c>
      <c r="AK635" s="1">
        <v>10.0</v>
      </c>
      <c r="AL635" s="1">
        <v>20.0</v>
      </c>
    </row>
    <row r="636" ht="15.75" customHeight="1">
      <c r="A636" s="1" t="s">
        <v>2135</v>
      </c>
      <c r="B636" s="1">
        <v>10.0</v>
      </c>
      <c r="C636" s="1" t="s">
        <v>2435</v>
      </c>
      <c r="D636" s="1" t="s">
        <v>5220</v>
      </c>
      <c r="E636" s="1" t="s">
        <v>5221</v>
      </c>
      <c r="F636" s="1" t="s">
        <v>5222</v>
      </c>
      <c r="H636" s="1">
        <v>140.69678</v>
      </c>
      <c r="I636" s="1">
        <v>7.7733917</v>
      </c>
      <c r="J636" s="1">
        <v>3.9216592</v>
      </c>
      <c r="K636" s="1">
        <v>0.0</v>
      </c>
      <c r="L636" s="1">
        <v>0.0</v>
      </c>
      <c r="M636" s="1">
        <v>0.9542425</v>
      </c>
      <c r="N636" s="1">
        <v>2.0</v>
      </c>
      <c r="O636" s="1">
        <v>2.0</v>
      </c>
      <c r="P636" s="1">
        <v>0.0</v>
      </c>
      <c r="Q636" s="1" t="s">
        <v>5225</v>
      </c>
      <c r="R636" s="1">
        <v>7.0</v>
      </c>
      <c r="S636" s="1">
        <v>68.43000030517578</v>
      </c>
      <c r="T636" s="1">
        <v>0.2638676</v>
      </c>
      <c r="U636" s="1">
        <v>0.7308043</v>
      </c>
      <c r="V636" s="1">
        <v>2.7932563</v>
      </c>
      <c r="W636" s="1">
        <v>2.893688</v>
      </c>
      <c r="X636" s="1">
        <v>0.0</v>
      </c>
      <c r="Y636" s="1">
        <v>0.0</v>
      </c>
      <c r="Z636" s="1">
        <v>3.9216592</v>
      </c>
      <c r="AA636" s="1">
        <v>0.0</v>
      </c>
      <c r="AB636" s="1">
        <v>0.0</v>
      </c>
      <c r="AC636" s="1">
        <v>0.0</v>
      </c>
      <c r="AD636" s="1">
        <v>0.0</v>
      </c>
      <c r="AE636" s="1">
        <v>186294.0</v>
      </c>
      <c r="AF636" s="1">
        <v>531.0</v>
      </c>
      <c r="AH636" s="1" t="s">
        <v>4573</v>
      </c>
      <c r="AI636" s="1">
        <v>48.0</v>
      </c>
      <c r="AJ636" s="1">
        <v>4.0</v>
      </c>
      <c r="AK636" s="1">
        <v>4.0</v>
      </c>
      <c r="AL636" s="1">
        <v>4.0</v>
      </c>
    </row>
    <row r="637" ht="15.75" customHeight="1">
      <c r="A637" s="1" t="s">
        <v>2135</v>
      </c>
      <c r="B637" s="1">
        <v>11.0</v>
      </c>
      <c r="C637" s="1" t="s">
        <v>2441</v>
      </c>
      <c r="D637" s="1" t="s">
        <v>5228</v>
      </c>
      <c r="E637" s="1" t="s">
        <v>5229</v>
      </c>
      <c r="F637" s="1" t="s">
        <v>5230</v>
      </c>
      <c r="H637" s="1">
        <v>137.77885</v>
      </c>
      <c r="I637" s="1">
        <v>6.0511036</v>
      </c>
      <c r="J637" s="1">
        <v>0.0</v>
      </c>
      <c r="K637" s="1">
        <v>0.0</v>
      </c>
      <c r="L637" s="1">
        <v>0.0</v>
      </c>
      <c r="M637" s="1">
        <v>0.69897</v>
      </c>
      <c r="N637" s="1">
        <v>0.0</v>
      </c>
      <c r="O637" s="1">
        <v>2.0</v>
      </c>
      <c r="P637" s="1">
        <v>0.0</v>
      </c>
      <c r="Q637" s="1" t="s">
        <v>5231</v>
      </c>
      <c r="R637" s="1">
        <v>3.0</v>
      </c>
      <c r="S637" s="1">
        <v>383.6100000143051</v>
      </c>
      <c r="T637" s="1">
        <v>0.0</v>
      </c>
      <c r="U637" s="1">
        <v>0.0</v>
      </c>
      <c r="V637" s="1">
        <v>0.0</v>
      </c>
      <c r="W637" s="1">
        <v>0.0</v>
      </c>
      <c r="X637" s="1">
        <v>0.0</v>
      </c>
      <c r="Y637" s="1">
        <v>0.0</v>
      </c>
      <c r="Z637" s="1">
        <v>0.0</v>
      </c>
      <c r="AA637" s="1">
        <v>0.0</v>
      </c>
      <c r="AB637" s="1">
        <v>0.0</v>
      </c>
      <c r="AC637" s="1">
        <v>0.0</v>
      </c>
      <c r="AD637" s="1">
        <v>0.0</v>
      </c>
      <c r="AE637" s="1">
        <v>13816.0</v>
      </c>
      <c r="AF637" s="1">
        <v>381.0</v>
      </c>
      <c r="AH637" s="1" t="s">
        <v>5233</v>
      </c>
      <c r="AJ637" s="1">
        <v>6.0</v>
      </c>
      <c r="AK637" s="1">
        <v>6.0</v>
      </c>
      <c r="AL637" s="1">
        <v>7.0</v>
      </c>
    </row>
    <row r="638" ht="15.75" customHeight="1">
      <c r="A638" s="1" t="s">
        <v>2135</v>
      </c>
      <c r="B638" s="1">
        <v>12.0</v>
      </c>
      <c r="C638" s="1" t="s">
        <v>231</v>
      </c>
      <c r="D638" s="1" t="s">
        <v>1244</v>
      </c>
      <c r="E638" s="1" t="s">
        <v>1245</v>
      </c>
      <c r="F638" s="1" t="s">
        <v>1246</v>
      </c>
      <c r="H638" s="1">
        <v>134.70813</v>
      </c>
      <c r="I638" s="1">
        <v>4.279145</v>
      </c>
      <c r="J638" s="1">
        <v>0.0</v>
      </c>
      <c r="K638" s="1">
        <v>0.0</v>
      </c>
      <c r="L638" s="1">
        <v>0.0</v>
      </c>
      <c r="M638" s="1">
        <v>1.0</v>
      </c>
      <c r="N638" s="1">
        <v>0.0</v>
      </c>
      <c r="O638" s="1">
        <v>0.0</v>
      </c>
      <c r="P638" s="1">
        <v>0.0</v>
      </c>
      <c r="Q638" s="1" t="s">
        <v>1247</v>
      </c>
      <c r="R638" s="1">
        <v>8.0</v>
      </c>
      <c r="S638" s="1">
        <v>989.9999996423721</v>
      </c>
      <c r="T638" s="1">
        <v>0.0</v>
      </c>
      <c r="U638" s="1">
        <v>0.0</v>
      </c>
      <c r="V638" s="1">
        <v>0.0</v>
      </c>
      <c r="W638" s="1">
        <v>0.0</v>
      </c>
      <c r="X638" s="1">
        <v>0.0</v>
      </c>
      <c r="Y638" s="1">
        <v>0.0</v>
      </c>
      <c r="Z638" s="1">
        <v>0.0</v>
      </c>
      <c r="AA638" s="1">
        <v>0.0</v>
      </c>
      <c r="AB638" s="1">
        <v>0.0</v>
      </c>
      <c r="AC638" s="1">
        <v>0.0</v>
      </c>
      <c r="AD638" s="1">
        <v>0.0</v>
      </c>
      <c r="AE638" s="1">
        <v>6044.0</v>
      </c>
      <c r="AF638" s="1">
        <v>2663.0</v>
      </c>
      <c r="AG638" s="1">
        <v>800.0</v>
      </c>
      <c r="AH638" s="1" t="s">
        <v>1249</v>
      </c>
      <c r="AI638" s="1">
        <v>59.0</v>
      </c>
      <c r="AJ638" s="1">
        <v>7.0</v>
      </c>
      <c r="AK638" s="1">
        <v>7.0</v>
      </c>
      <c r="AL638" s="1">
        <v>9.0</v>
      </c>
    </row>
    <row r="639" ht="15.75" customHeight="1">
      <c r="A639" s="1" t="s">
        <v>2135</v>
      </c>
      <c r="B639" s="1">
        <v>13.0</v>
      </c>
      <c r="C639" s="1" t="s">
        <v>2451</v>
      </c>
      <c r="D639" s="1" t="s">
        <v>5246</v>
      </c>
      <c r="E639" s="1" t="s">
        <v>5247</v>
      </c>
      <c r="F639" s="1" t="s">
        <v>5248</v>
      </c>
      <c r="H639" s="1">
        <v>129.7153</v>
      </c>
      <c r="I639" s="1">
        <v>4.6171584</v>
      </c>
      <c r="J639" s="1">
        <v>4.5683184</v>
      </c>
      <c r="K639" s="1">
        <v>0.0</v>
      </c>
      <c r="L639" s="1">
        <v>0.0</v>
      </c>
      <c r="M639" s="1">
        <v>0.60206</v>
      </c>
      <c r="N639" s="1">
        <v>0.0</v>
      </c>
      <c r="O639" s="1">
        <v>2.0</v>
      </c>
      <c r="P639" s="1">
        <v>0.0</v>
      </c>
      <c r="Q639" s="1" t="s">
        <v>5251</v>
      </c>
      <c r="R639" s="1">
        <v>2.0</v>
      </c>
      <c r="S639" s="1">
        <v>266.0</v>
      </c>
      <c r="T639" s="1">
        <v>0.26553237</v>
      </c>
      <c r="U639" s="1">
        <v>0.680191</v>
      </c>
      <c r="V639" s="1">
        <v>2.3941212</v>
      </c>
      <c r="W639" s="1">
        <v>2.9283407</v>
      </c>
      <c r="X639" s="1">
        <v>0.0</v>
      </c>
      <c r="Y639" s="1">
        <v>3.8512855</v>
      </c>
      <c r="Z639" s="1">
        <v>0.0</v>
      </c>
      <c r="AA639" s="1">
        <v>0.0</v>
      </c>
      <c r="AB639" s="1">
        <v>4.5683184</v>
      </c>
      <c r="AC639" s="1">
        <v>0.0</v>
      </c>
      <c r="AD639" s="1">
        <v>0.0</v>
      </c>
      <c r="AE639" s="1">
        <v>183911.0</v>
      </c>
      <c r="AF639" s="1">
        <v>132.0</v>
      </c>
      <c r="AH639" s="1" t="s">
        <v>1369</v>
      </c>
      <c r="AI639" s="1">
        <v>27.0</v>
      </c>
      <c r="AJ639" s="1">
        <v>2.0</v>
      </c>
      <c r="AK639" s="1">
        <v>2.0</v>
      </c>
      <c r="AL639" s="1">
        <v>4.0</v>
      </c>
    </row>
    <row r="640" ht="15.75" customHeight="1">
      <c r="A640" s="1" t="s">
        <v>2135</v>
      </c>
      <c r="B640" s="1">
        <v>14.0</v>
      </c>
      <c r="C640" s="1" t="s">
        <v>2444</v>
      </c>
      <c r="D640" s="1" t="s">
        <v>5235</v>
      </c>
      <c r="E640" s="1" t="s">
        <v>5236</v>
      </c>
      <c r="F640" s="1" t="s">
        <v>5237</v>
      </c>
      <c r="H640" s="1">
        <v>121.29612</v>
      </c>
      <c r="I640" s="1">
        <v>7.949592</v>
      </c>
      <c r="J640" s="1">
        <v>0.20551543</v>
      </c>
      <c r="K640" s="1">
        <v>0.0</v>
      </c>
      <c r="L640" s="1">
        <v>0.0</v>
      </c>
      <c r="M640" s="1">
        <v>0.9542425</v>
      </c>
      <c r="N640" s="1">
        <v>0.0</v>
      </c>
      <c r="O640" s="1">
        <v>0.0</v>
      </c>
      <c r="P640" s="1">
        <v>0.0</v>
      </c>
      <c r="Q640" s="1" t="s">
        <v>5238</v>
      </c>
      <c r="R640" s="1">
        <v>7.0</v>
      </c>
      <c r="S640" s="1">
        <v>241.9500000476837</v>
      </c>
      <c r="T640" s="1">
        <v>0.20551543</v>
      </c>
      <c r="U640" s="1">
        <v>0.0</v>
      </c>
      <c r="V640" s="1">
        <v>0.0</v>
      </c>
      <c r="W640" s="1">
        <v>0.0</v>
      </c>
      <c r="X640" s="1">
        <v>0.0</v>
      </c>
      <c r="Y640" s="1">
        <v>0.0</v>
      </c>
      <c r="Z640" s="1">
        <v>0.0</v>
      </c>
      <c r="AA640" s="1">
        <v>0.0</v>
      </c>
      <c r="AB640" s="1">
        <v>0.0</v>
      </c>
      <c r="AC640" s="1">
        <v>0.0</v>
      </c>
      <c r="AD640" s="1">
        <v>0.0</v>
      </c>
      <c r="AE640" s="1">
        <v>40528.0</v>
      </c>
      <c r="AF640" s="1">
        <v>375.0</v>
      </c>
      <c r="AH640" s="1" t="s">
        <v>5239</v>
      </c>
      <c r="AI640" s="1">
        <v>136.0</v>
      </c>
      <c r="AJ640" s="1">
        <v>5.0</v>
      </c>
      <c r="AK640" s="1">
        <v>6.0</v>
      </c>
      <c r="AL640" s="1">
        <v>8.0</v>
      </c>
    </row>
    <row r="641" ht="15.75" customHeight="1">
      <c r="A641" s="1" t="s">
        <v>2135</v>
      </c>
      <c r="B641" s="1">
        <v>15.0</v>
      </c>
      <c r="C641" s="1" t="s">
        <v>88</v>
      </c>
      <c r="D641" s="1" t="s">
        <v>709</v>
      </c>
      <c r="E641" s="1" t="s">
        <v>710</v>
      </c>
      <c r="F641" s="1" t="s">
        <v>711</v>
      </c>
      <c r="H641" s="1">
        <v>120.0311</v>
      </c>
      <c r="I641" s="1">
        <v>7.0683837</v>
      </c>
      <c r="J641" s="1">
        <v>3.9216592</v>
      </c>
      <c r="K641" s="1">
        <v>0.0</v>
      </c>
      <c r="L641" s="1">
        <v>0.0</v>
      </c>
      <c r="M641" s="1">
        <v>0.9542425</v>
      </c>
      <c r="N641" s="1">
        <v>0.0</v>
      </c>
      <c r="O641" s="1">
        <v>0.0</v>
      </c>
      <c r="P641" s="1">
        <v>0.0</v>
      </c>
      <c r="Q641" s="1" t="s">
        <v>713</v>
      </c>
      <c r="R641" s="1">
        <v>7.0</v>
      </c>
      <c r="S641" s="1">
        <v>130.0</v>
      </c>
      <c r="T641" s="1">
        <v>0.2518487</v>
      </c>
      <c r="U641" s="1">
        <v>0.7308043</v>
      </c>
      <c r="V641" s="1">
        <v>2.6688454</v>
      </c>
      <c r="W641" s="1">
        <v>2.8118455</v>
      </c>
      <c r="X641" s="1">
        <v>0.0</v>
      </c>
      <c r="Y641" s="1">
        <v>0.0</v>
      </c>
      <c r="Z641" s="1">
        <v>3.9216592</v>
      </c>
      <c r="AA641" s="1">
        <v>0.0</v>
      </c>
      <c r="AB641" s="1">
        <v>0.0</v>
      </c>
      <c r="AC641" s="1">
        <v>0.0</v>
      </c>
      <c r="AD641" s="1">
        <v>0.0</v>
      </c>
      <c r="AE641" s="1">
        <v>126395.0</v>
      </c>
      <c r="AF641" s="1">
        <v>624.0</v>
      </c>
      <c r="AG641" s="1">
        <v>660.0</v>
      </c>
      <c r="AH641" s="1" t="s">
        <v>717</v>
      </c>
      <c r="AI641" s="1">
        <v>84.0</v>
      </c>
      <c r="AJ641" s="1">
        <v>3.0</v>
      </c>
      <c r="AK641" s="1">
        <v>3.0</v>
      </c>
      <c r="AL641" s="1">
        <v>19.0</v>
      </c>
    </row>
    <row r="642" ht="15.75" customHeight="1">
      <c r="A642" s="1" t="s">
        <v>2135</v>
      </c>
      <c r="B642" s="1">
        <v>16.0</v>
      </c>
      <c r="C642" s="1" t="s">
        <v>2453</v>
      </c>
      <c r="D642" s="1" t="s">
        <v>5252</v>
      </c>
      <c r="E642" s="1" t="s">
        <v>5253</v>
      </c>
      <c r="F642" s="1" t="s">
        <v>5254</v>
      </c>
      <c r="H642" s="1">
        <v>119.67894</v>
      </c>
      <c r="I642" s="1">
        <v>6.1402364</v>
      </c>
      <c r="J642" s="1">
        <v>4.458922</v>
      </c>
      <c r="K642" s="1">
        <v>0.0</v>
      </c>
      <c r="L642" s="1">
        <v>0.0</v>
      </c>
      <c r="M642" s="1">
        <v>1.0413927</v>
      </c>
      <c r="N642" s="1">
        <v>0.0</v>
      </c>
      <c r="O642" s="1">
        <v>0.0</v>
      </c>
      <c r="P642" s="1">
        <v>0.0</v>
      </c>
      <c r="Q642" s="1" t="s">
        <v>5257</v>
      </c>
      <c r="R642" s="1">
        <v>9.0</v>
      </c>
      <c r="S642" s="1">
        <v>82.20000076293945</v>
      </c>
      <c r="T642" s="1">
        <v>0.0</v>
      </c>
      <c r="U642" s="1">
        <v>0.60117334</v>
      </c>
      <c r="V642" s="1">
        <v>0.0</v>
      </c>
      <c r="W642" s="1">
        <v>0.0</v>
      </c>
      <c r="X642" s="1">
        <v>3.3579612</v>
      </c>
      <c r="Y642" s="1">
        <v>0.0</v>
      </c>
      <c r="Z642" s="1">
        <v>0.0</v>
      </c>
      <c r="AA642" s="1">
        <v>4.458922</v>
      </c>
      <c r="AB642" s="1">
        <v>0.0</v>
      </c>
      <c r="AC642" s="1">
        <v>0.0</v>
      </c>
      <c r="AD642" s="1">
        <v>0.0</v>
      </c>
      <c r="AE642" s="1">
        <v>265671.0</v>
      </c>
      <c r="AF642" s="1">
        <v>1098.0</v>
      </c>
      <c r="AH642" s="1" t="s">
        <v>1509</v>
      </c>
      <c r="AI642" s="1">
        <v>294.0</v>
      </c>
      <c r="AJ642" s="1">
        <v>4.0</v>
      </c>
      <c r="AK642" s="1">
        <v>4.0</v>
      </c>
      <c r="AL642" s="1">
        <v>16.0</v>
      </c>
    </row>
    <row r="643" ht="15.75" customHeight="1">
      <c r="A643" s="1" t="s">
        <v>2135</v>
      </c>
      <c r="B643" s="1">
        <v>17.0</v>
      </c>
      <c r="C643" s="1" t="s">
        <v>2458</v>
      </c>
      <c r="D643" s="1" t="s">
        <v>5281</v>
      </c>
      <c r="E643" s="1" t="s">
        <v>5282</v>
      </c>
      <c r="F643" s="1" t="s">
        <v>5283</v>
      </c>
      <c r="H643" s="1">
        <v>116.43668</v>
      </c>
      <c r="I643" s="1">
        <v>4.279145</v>
      </c>
      <c r="J643" s="1">
        <v>4.5683184</v>
      </c>
      <c r="K643" s="1">
        <v>0.0</v>
      </c>
      <c r="L643" s="1">
        <v>0.0</v>
      </c>
      <c r="M643" s="1">
        <v>1.0</v>
      </c>
      <c r="N643" s="1">
        <v>2.0</v>
      </c>
      <c r="O643" s="1">
        <v>2.0</v>
      </c>
      <c r="P643" s="1">
        <v>0.0</v>
      </c>
      <c r="Q643" s="1" t="s">
        <v>5286</v>
      </c>
      <c r="R643" s="1">
        <v>8.0</v>
      </c>
      <c r="S643" s="1">
        <v>60.5</v>
      </c>
      <c r="T643" s="1">
        <v>0.2645949</v>
      </c>
      <c r="U643" s="1">
        <v>0.7653399</v>
      </c>
      <c r="V643" s="1">
        <v>2.334161</v>
      </c>
      <c r="W643" s="1">
        <v>0.0</v>
      </c>
      <c r="X643" s="1">
        <v>0.0</v>
      </c>
      <c r="Y643" s="1">
        <v>0.0</v>
      </c>
      <c r="Z643" s="1">
        <v>0.0</v>
      </c>
      <c r="AA643" s="1">
        <v>0.0</v>
      </c>
      <c r="AB643" s="1">
        <v>4.5683184</v>
      </c>
      <c r="AC643" s="1">
        <v>0.0</v>
      </c>
      <c r="AD643" s="1">
        <v>0.0</v>
      </c>
      <c r="AE643" s="1">
        <v>244180.0</v>
      </c>
      <c r="AF643" s="1">
        <v>643.0</v>
      </c>
      <c r="AH643" s="1" t="s">
        <v>5289</v>
      </c>
      <c r="AI643" s="1">
        <v>29.0</v>
      </c>
      <c r="AJ643" s="1">
        <v>5.0</v>
      </c>
      <c r="AK643" s="1">
        <v>6.0</v>
      </c>
      <c r="AL643" s="1">
        <v>8.0</v>
      </c>
    </row>
    <row r="644" ht="15.75" customHeight="1">
      <c r="A644" s="1" t="s">
        <v>2135</v>
      </c>
      <c r="B644" s="1">
        <v>18.0</v>
      </c>
      <c r="C644" s="1" t="s">
        <v>2455</v>
      </c>
      <c r="D644" s="1" t="s">
        <v>5264</v>
      </c>
      <c r="E644" s="1" t="s">
        <v>5265</v>
      </c>
      <c r="F644" s="1" t="s">
        <v>5266</v>
      </c>
      <c r="H644" s="1">
        <v>116.3578</v>
      </c>
      <c r="I644" s="1">
        <v>3.654831</v>
      </c>
      <c r="J644" s="1">
        <v>4.286287</v>
      </c>
      <c r="K644" s="1">
        <v>0.0</v>
      </c>
      <c r="L644" s="1">
        <v>0.0</v>
      </c>
      <c r="M644" s="1">
        <v>1.0</v>
      </c>
      <c r="N644" s="1">
        <v>0.0</v>
      </c>
      <c r="O644" s="1">
        <v>2.0</v>
      </c>
      <c r="P644" s="1">
        <v>0.0</v>
      </c>
      <c r="Q644" s="1" t="s">
        <v>5269</v>
      </c>
      <c r="R644" s="1">
        <v>8.0</v>
      </c>
      <c r="S644" s="1">
        <v>136.0</v>
      </c>
      <c r="T644" s="1">
        <v>0.25492263</v>
      </c>
      <c r="U644" s="1">
        <v>0.6472118</v>
      </c>
      <c r="V644" s="1">
        <v>0.0</v>
      </c>
      <c r="W644" s="1">
        <v>0.0</v>
      </c>
      <c r="X644" s="1">
        <v>3.1989844</v>
      </c>
      <c r="Y644" s="1">
        <v>3.3061292</v>
      </c>
      <c r="Z644" s="1">
        <v>0.0</v>
      </c>
      <c r="AA644" s="1">
        <v>0.0</v>
      </c>
      <c r="AB644" s="1">
        <v>4.286287</v>
      </c>
      <c r="AC644" s="1">
        <v>0.0</v>
      </c>
      <c r="AD644" s="1">
        <v>0.0</v>
      </c>
      <c r="AE644" s="1">
        <v>255221.0</v>
      </c>
      <c r="AF644" s="1">
        <v>717.0</v>
      </c>
      <c r="AG644" s="1">
        <v>720.0</v>
      </c>
      <c r="AH644" s="1" t="s">
        <v>2190</v>
      </c>
      <c r="AI644" s="1">
        <v>37.0</v>
      </c>
      <c r="AJ644" s="1">
        <v>5.0</v>
      </c>
      <c r="AK644" s="1">
        <v>5.0</v>
      </c>
      <c r="AL644" s="1">
        <v>10.0</v>
      </c>
    </row>
    <row r="645" ht="15.75" customHeight="1">
      <c r="A645" s="1" t="s">
        <v>2135</v>
      </c>
      <c r="B645" s="1">
        <v>19.0</v>
      </c>
      <c r="C645" s="1" t="s">
        <v>2291</v>
      </c>
      <c r="D645" s="1" t="s">
        <v>5068</v>
      </c>
      <c r="E645" s="1" t="s">
        <v>5069</v>
      </c>
      <c r="F645" s="1" t="s">
        <v>5070</v>
      </c>
      <c r="H645" s="1">
        <v>116.16651</v>
      </c>
      <c r="I645" s="1">
        <v>6.622413</v>
      </c>
      <c r="J645" s="1">
        <v>4.7685695</v>
      </c>
      <c r="K645" s="1">
        <v>0.0</v>
      </c>
      <c r="L645" s="1">
        <v>0.0</v>
      </c>
      <c r="M645" s="1">
        <v>0.9542425</v>
      </c>
      <c r="N645" s="1">
        <v>2.0</v>
      </c>
      <c r="O645" s="1">
        <v>2.0</v>
      </c>
      <c r="P645" s="1">
        <v>0.0</v>
      </c>
      <c r="Q645" s="1" t="s">
        <v>5071</v>
      </c>
      <c r="R645" s="1">
        <v>7.0</v>
      </c>
      <c r="S645" s="1">
        <v>48.0</v>
      </c>
      <c r="T645" s="1">
        <v>0.0</v>
      </c>
      <c r="U645" s="1">
        <v>0.74725735</v>
      </c>
      <c r="V645" s="1">
        <v>2.5833044</v>
      </c>
      <c r="W645" s="1">
        <v>2.6905885</v>
      </c>
      <c r="X645" s="1">
        <v>0.0</v>
      </c>
      <c r="Y645" s="1">
        <v>3.675338</v>
      </c>
      <c r="Z645" s="1">
        <v>0.0</v>
      </c>
      <c r="AA645" s="1">
        <v>0.0</v>
      </c>
      <c r="AB645" s="1">
        <v>4.7685695</v>
      </c>
      <c r="AC645" s="1">
        <v>0.0</v>
      </c>
      <c r="AD645" s="1">
        <v>0.0</v>
      </c>
      <c r="AE645" s="1">
        <v>181638.0</v>
      </c>
      <c r="AF645" s="1">
        <v>307.0</v>
      </c>
      <c r="AH645" s="1" t="s">
        <v>3088</v>
      </c>
      <c r="AI645" s="1">
        <v>9.0</v>
      </c>
      <c r="AJ645" s="1">
        <v>3.0</v>
      </c>
      <c r="AK645" s="1">
        <v>3.0</v>
      </c>
      <c r="AL645" s="1">
        <v>11.0</v>
      </c>
    </row>
    <row r="646" ht="15.75" customHeight="1">
      <c r="A646" s="1" t="s">
        <v>2135</v>
      </c>
      <c r="B646" s="1">
        <v>20.0</v>
      </c>
      <c r="C646" s="1" t="s">
        <v>2464</v>
      </c>
      <c r="D646" s="1" t="s">
        <v>5290</v>
      </c>
      <c r="E646" s="1" t="s">
        <v>5291</v>
      </c>
      <c r="F646" s="1" t="s">
        <v>5292</v>
      </c>
      <c r="H646" s="1">
        <v>113.23359</v>
      </c>
      <c r="I646" s="1">
        <v>8.153783</v>
      </c>
      <c r="J646" s="1">
        <v>3.38338</v>
      </c>
      <c r="K646" s="1">
        <v>0.0</v>
      </c>
      <c r="L646" s="1">
        <v>0.0</v>
      </c>
      <c r="M646" s="1">
        <v>1.0</v>
      </c>
      <c r="N646" s="1">
        <v>2.0</v>
      </c>
      <c r="O646" s="1">
        <v>2.0</v>
      </c>
      <c r="P646" s="1">
        <v>0.0</v>
      </c>
      <c r="Q646" s="1" t="s">
        <v>5295</v>
      </c>
      <c r="R646" s="1">
        <v>8.0</v>
      </c>
      <c r="S646" s="1">
        <v>40.6899995803833</v>
      </c>
      <c r="T646" s="1">
        <v>0.20645303</v>
      </c>
      <c r="U646" s="1">
        <v>0.0</v>
      </c>
      <c r="V646" s="1">
        <v>0.0</v>
      </c>
      <c r="W646" s="1">
        <v>0.0</v>
      </c>
      <c r="X646" s="1">
        <v>0.0</v>
      </c>
      <c r="Y646" s="1">
        <v>3.38338</v>
      </c>
      <c r="Z646" s="1">
        <v>0.0</v>
      </c>
      <c r="AA646" s="1">
        <v>0.0</v>
      </c>
      <c r="AB646" s="1">
        <v>0.0</v>
      </c>
      <c r="AC646" s="1">
        <v>0.0</v>
      </c>
      <c r="AD646" s="1">
        <v>0.0</v>
      </c>
      <c r="AE646" s="1">
        <v>236863.0</v>
      </c>
      <c r="AF646" s="1">
        <v>1039.0</v>
      </c>
      <c r="AH646" s="1" t="s">
        <v>2025</v>
      </c>
      <c r="AI646" s="1">
        <v>97.0</v>
      </c>
      <c r="AJ646" s="1">
        <v>5.0</v>
      </c>
      <c r="AK646" s="1">
        <v>5.0</v>
      </c>
      <c r="AL646" s="1">
        <v>8.0</v>
      </c>
    </row>
    <row r="647" ht="15.75" customHeight="1">
      <c r="A647" s="1" t="s">
        <v>2135</v>
      </c>
      <c r="B647" s="1">
        <v>21.0</v>
      </c>
      <c r="C647" s="1" t="s">
        <v>2460</v>
      </c>
      <c r="D647" s="1" t="s">
        <v>5274</v>
      </c>
      <c r="E647" s="1" t="s">
        <v>5275</v>
      </c>
      <c r="F647" s="1" t="s">
        <v>5276</v>
      </c>
      <c r="H647" s="1">
        <v>113.172775</v>
      </c>
      <c r="I647" s="1">
        <v>5.08585</v>
      </c>
      <c r="J647" s="1">
        <v>3.4435263</v>
      </c>
      <c r="K647" s="1">
        <v>0.0</v>
      </c>
      <c r="L647" s="1">
        <v>0.0</v>
      </c>
      <c r="M647" s="1">
        <v>0.90309</v>
      </c>
      <c r="N647" s="1">
        <v>0.0</v>
      </c>
      <c r="O647" s="1">
        <v>2.0</v>
      </c>
      <c r="P647" s="1">
        <v>0.0</v>
      </c>
      <c r="Q647" s="1" t="s">
        <v>5277</v>
      </c>
      <c r="R647" s="1">
        <v>6.0</v>
      </c>
      <c r="S647" s="1">
        <v>140.6500022336841</v>
      </c>
      <c r="T647" s="1">
        <v>0.20532894</v>
      </c>
      <c r="U647" s="1">
        <v>0.0</v>
      </c>
      <c r="V647" s="1">
        <v>2.4167285</v>
      </c>
      <c r="W647" s="1">
        <v>0.0</v>
      </c>
      <c r="X647" s="1">
        <v>3.4435263</v>
      </c>
      <c r="Y647" s="1">
        <v>0.0</v>
      </c>
      <c r="Z647" s="1">
        <v>0.0</v>
      </c>
      <c r="AA647" s="1">
        <v>0.0</v>
      </c>
      <c r="AB647" s="1">
        <v>0.0</v>
      </c>
      <c r="AC647" s="1">
        <v>0.0</v>
      </c>
      <c r="AD647" s="1">
        <v>0.0</v>
      </c>
      <c r="AE647" s="1">
        <v>28585.0</v>
      </c>
      <c r="AF647" s="1">
        <v>610.0</v>
      </c>
      <c r="AG647" s="1">
        <v>770.0</v>
      </c>
      <c r="AH647" s="1" t="s">
        <v>5278</v>
      </c>
      <c r="AI647" s="1">
        <v>582.0</v>
      </c>
      <c r="AJ647" s="1">
        <v>21.0</v>
      </c>
      <c r="AK647" s="1">
        <v>24.0</v>
      </c>
      <c r="AL647" s="1">
        <v>12.0</v>
      </c>
    </row>
    <row r="648" ht="15.75" customHeight="1">
      <c r="A648" s="1" t="s">
        <v>2135</v>
      </c>
      <c r="B648" s="1">
        <v>22.0</v>
      </c>
      <c r="C648" s="1" t="s">
        <v>2466</v>
      </c>
      <c r="D648" s="1" t="s">
        <v>5300</v>
      </c>
      <c r="E648" s="1" t="s">
        <v>5301</v>
      </c>
      <c r="F648" s="1" t="s">
        <v>5302</v>
      </c>
      <c r="H648" s="1">
        <v>105.638794</v>
      </c>
      <c r="I648" s="1">
        <v>7.460022</v>
      </c>
      <c r="J648" s="1">
        <v>4.5683184</v>
      </c>
      <c r="K648" s="1">
        <v>0.0</v>
      </c>
      <c r="L648" s="1">
        <v>0.0</v>
      </c>
      <c r="M648" s="1">
        <v>0.90309</v>
      </c>
      <c r="N648" s="1">
        <v>2.0</v>
      </c>
      <c r="O648" s="1">
        <v>0.0</v>
      </c>
      <c r="P648" s="1">
        <v>0.0</v>
      </c>
      <c r="Q648" s="1" t="s">
        <v>5303</v>
      </c>
      <c r="R648" s="1">
        <v>6.0</v>
      </c>
      <c r="S648" s="1">
        <v>68.52999925613403</v>
      </c>
      <c r="T648" s="1">
        <v>0.2649588</v>
      </c>
      <c r="U648" s="1">
        <v>0.753835</v>
      </c>
      <c r="V648" s="1">
        <v>0.0</v>
      </c>
      <c r="W648" s="1">
        <v>3.4065332</v>
      </c>
      <c r="X648" s="1">
        <v>0.0</v>
      </c>
      <c r="Y648" s="1">
        <v>0.0</v>
      </c>
      <c r="Z648" s="1">
        <v>0.0</v>
      </c>
      <c r="AA648" s="1">
        <v>0.0</v>
      </c>
      <c r="AB648" s="1">
        <v>4.5683184</v>
      </c>
      <c r="AC648" s="1">
        <v>0.0</v>
      </c>
      <c r="AD648" s="1">
        <v>0.0</v>
      </c>
      <c r="AE648" s="1">
        <v>164599.0</v>
      </c>
      <c r="AF648" s="1">
        <v>190.0</v>
      </c>
      <c r="AG648" s="1">
        <v>590.0</v>
      </c>
      <c r="AH648" s="1" t="s">
        <v>5307</v>
      </c>
      <c r="AI648" s="1">
        <v>13.0</v>
      </c>
      <c r="AJ648" s="1">
        <v>4.0</v>
      </c>
      <c r="AK648" s="1">
        <v>4.0</v>
      </c>
      <c r="AL648" s="1">
        <v>5.0</v>
      </c>
    </row>
    <row r="649" ht="15.75" customHeight="1">
      <c r="A649" s="1" t="s">
        <v>2135</v>
      </c>
      <c r="B649" s="1">
        <v>23.0</v>
      </c>
      <c r="C649" s="1" t="s">
        <v>2470</v>
      </c>
      <c r="D649" s="1" t="s">
        <v>5313</v>
      </c>
      <c r="E649" s="1" t="s">
        <v>5314</v>
      </c>
      <c r="F649" s="1" t="s">
        <v>5315</v>
      </c>
      <c r="H649" s="1">
        <v>102.94662</v>
      </c>
      <c r="I649" s="1">
        <v>8.360973</v>
      </c>
      <c r="J649" s="1">
        <v>4.5385127</v>
      </c>
      <c r="K649" s="1">
        <v>0.0</v>
      </c>
      <c r="L649" s="1">
        <v>0.0</v>
      </c>
      <c r="M649" s="1">
        <v>0.7781513</v>
      </c>
      <c r="N649" s="1">
        <v>2.0</v>
      </c>
      <c r="O649" s="1">
        <v>2.0</v>
      </c>
      <c r="P649" s="1">
        <v>0.0</v>
      </c>
      <c r="Q649" s="1" t="s">
        <v>5318</v>
      </c>
      <c r="R649" s="1">
        <v>4.0</v>
      </c>
      <c r="S649" s="1">
        <v>48.0</v>
      </c>
      <c r="T649" s="1">
        <v>0.0</v>
      </c>
      <c r="U649" s="1">
        <v>0.71592975</v>
      </c>
      <c r="V649" s="1">
        <v>2.8413312</v>
      </c>
      <c r="W649" s="1">
        <v>2.8318691</v>
      </c>
      <c r="X649" s="1">
        <v>3.4435263</v>
      </c>
      <c r="Y649" s="1">
        <v>0.0</v>
      </c>
      <c r="Z649" s="1">
        <v>4.5385127</v>
      </c>
      <c r="AA649" s="1">
        <v>0.0</v>
      </c>
      <c r="AB649" s="1">
        <v>0.0</v>
      </c>
      <c r="AC649" s="1">
        <v>0.0</v>
      </c>
      <c r="AD649" s="1">
        <v>0.0</v>
      </c>
      <c r="AE649" s="1">
        <v>166436.0</v>
      </c>
      <c r="AF649" s="1">
        <v>438.0</v>
      </c>
      <c r="AH649" s="1" t="s">
        <v>5319</v>
      </c>
      <c r="AI649" s="1">
        <v>90.0</v>
      </c>
      <c r="AJ649" s="1">
        <v>5.0</v>
      </c>
      <c r="AK649" s="1">
        <v>5.0</v>
      </c>
      <c r="AL649" s="1">
        <v>13.0</v>
      </c>
    </row>
    <row r="650" ht="15.75" customHeight="1">
      <c r="A650" s="1" t="s">
        <v>2135</v>
      </c>
      <c r="B650" s="1">
        <v>24.0</v>
      </c>
      <c r="C650" s="1" t="s">
        <v>2472</v>
      </c>
      <c r="D650" s="1" t="s">
        <v>5320</v>
      </c>
      <c r="E650" s="1" t="s">
        <v>5321</v>
      </c>
      <c r="F650" s="1" t="s">
        <v>5322</v>
      </c>
      <c r="H650" s="1">
        <v>97.490875</v>
      </c>
      <c r="I650" s="1">
        <v>8.061751</v>
      </c>
      <c r="J650" s="1">
        <v>4.5683184</v>
      </c>
      <c r="K650" s="1">
        <v>0.0</v>
      </c>
      <c r="L650" s="1">
        <v>0.0</v>
      </c>
      <c r="M650" s="1">
        <v>0.845098</v>
      </c>
      <c r="N650" s="1">
        <v>2.0</v>
      </c>
      <c r="O650" s="1">
        <v>0.0</v>
      </c>
      <c r="P650" s="1">
        <v>0.0</v>
      </c>
      <c r="Q650" s="1" t="s">
        <v>5323</v>
      </c>
      <c r="R650" s="1">
        <v>5.0</v>
      </c>
      <c r="S650" s="1">
        <v>47.11999999731779</v>
      </c>
      <c r="T650" s="1">
        <v>0.26282135</v>
      </c>
      <c r="U650" s="1">
        <v>0.62349004</v>
      </c>
      <c r="V650" s="1">
        <v>2.0690746</v>
      </c>
      <c r="W650" s="1">
        <v>3.1315708</v>
      </c>
      <c r="X650" s="1">
        <v>0.0</v>
      </c>
      <c r="Y650" s="1">
        <v>0.0</v>
      </c>
      <c r="Z650" s="1">
        <v>0.0</v>
      </c>
      <c r="AA650" s="1">
        <v>0.0</v>
      </c>
      <c r="AB650" s="1">
        <v>4.5683184</v>
      </c>
      <c r="AC650" s="1">
        <v>0.0</v>
      </c>
      <c r="AD650" s="1">
        <v>0.0</v>
      </c>
      <c r="AE650" s="1">
        <v>187684.0</v>
      </c>
      <c r="AF650" s="1">
        <v>176.0</v>
      </c>
      <c r="AH650" s="1" t="s">
        <v>3289</v>
      </c>
      <c r="AI650" s="1">
        <v>23.0</v>
      </c>
      <c r="AJ650" s="1">
        <v>6.0</v>
      </c>
      <c r="AK650" s="1">
        <v>6.0</v>
      </c>
      <c r="AL650" s="1">
        <v>12.0</v>
      </c>
    </row>
    <row r="651" ht="15.75" customHeight="1">
      <c r="A651" s="1" t="s">
        <v>2135</v>
      </c>
      <c r="B651" s="1">
        <v>25.0</v>
      </c>
      <c r="C651" s="1" t="s">
        <v>2476</v>
      </c>
      <c r="D651" s="1" t="s">
        <v>8691</v>
      </c>
      <c r="E651" s="1" t="s">
        <v>8693</v>
      </c>
      <c r="F651" s="1" t="s">
        <v>8694</v>
      </c>
      <c r="H651" s="1">
        <v>95.90621</v>
      </c>
      <c r="I651" s="1">
        <v>5.76482</v>
      </c>
      <c r="J651" s="1">
        <v>2.9504426</v>
      </c>
      <c r="K651" s="1">
        <v>0.0</v>
      </c>
      <c r="L651" s="1">
        <v>0.0</v>
      </c>
      <c r="M651" s="1">
        <v>0.7781513</v>
      </c>
      <c r="N651" s="1">
        <v>0.0</v>
      </c>
      <c r="O651" s="1">
        <v>2.0</v>
      </c>
      <c r="P651" s="1">
        <v>0.0</v>
      </c>
      <c r="Q651" s="1" t="s">
        <v>8695</v>
      </c>
      <c r="R651" s="1">
        <v>4.0</v>
      </c>
      <c r="S651" s="1">
        <v>131.2999987602234</v>
      </c>
      <c r="T651" s="1">
        <v>0.25943062</v>
      </c>
      <c r="U651" s="1">
        <v>0.7545626</v>
      </c>
      <c r="V651" s="1">
        <v>2.9504426</v>
      </c>
      <c r="W651" s="1">
        <v>2.8243523</v>
      </c>
      <c r="X651" s="1">
        <v>0.0</v>
      </c>
      <c r="Y651" s="1">
        <v>0.0</v>
      </c>
      <c r="Z651" s="1">
        <v>0.0</v>
      </c>
      <c r="AA651" s="1">
        <v>0.0</v>
      </c>
      <c r="AB651" s="1">
        <v>0.0</v>
      </c>
      <c r="AC651" s="1">
        <v>0.0</v>
      </c>
      <c r="AD651" s="1">
        <v>0.0</v>
      </c>
      <c r="AE651" s="1">
        <v>137674.0</v>
      </c>
      <c r="AF651" s="1">
        <v>279.0</v>
      </c>
      <c r="AH651" s="1" t="s">
        <v>8696</v>
      </c>
      <c r="AI651" s="1">
        <v>72.0</v>
      </c>
      <c r="AJ651" s="1">
        <v>16.0</v>
      </c>
      <c r="AK651" s="1">
        <v>16.0</v>
      </c>
      <c r="AL651" s="1">
        <v>6.0</v>
      </c>
    </row>
    <row r="652" ht="15.75" customHeight="1">
      <c r="A652" s="1" t="s">
        <v>2218</v>
      </c>
      <c r="B652" s="1">
        <v>1.0</v>
      </c>
      <c r="C652" s="1" t="s">
        <v>249</v>
      </c>
      <c r="D652" s="1" t="s">
        <v>2477</v>
      </c>
      <c r="E652" s="1" t="s">
        <v>2478</v>
      </c>
      <c r="F652" s="1" t="s">
        <v>2479</v>
      </c>
      <c r="H652" s="1">
        <v>508.2821</v>
      </c>
      <c r="I652" s="1">
        <v>3.709318</v>
      </c>
      <c r="J652" s="1">
        <v>1.6596636</v>
      </c>
      <c r="K652" s="1">
        <v>0.0</v>
      </c>
      <c r="L652" s="1">
        <v>0.0</v>
      </c>
      <c r="M652" s="1">
        <v>1.2552725</v>
      </c>
      <c r="N652" s="1">
        <v>2.0</v>
      </c>
      <c r="O652" s="1">
        <v>2.0</v>
      </c>
      <c r="P652" s="1">
        <v>0.0</v>
      </c>
      <c r="Q652" s="1" t="s">
        <v>2480</v>
      </c>
      <c r="R652" s="1">
        <v>16.0</v>
      </c>
      <c r="S652" s="1">
        <v>1267.5</v>
      </c>
      <c r="T652" s="1">
        <v>0.11240637</v>
      </c>
      <c r="U652" s="1">
        <v>0.41189933</v>
      </c>
      <c r="V652" s="1">
        <v>1.6596636</v>
      </c>
      <c r="W652" s="1">
        <v>0.0</v>
      </c>
      <c r="X652" s="1">
        <v>0.0</v>
      </c>
      <c r="Y652" s="1">
        <v>0.0</v>
      </c>
      <c r="Z652" s="1">
        <v>0.0</v>
      </c>
      <c r="AA652" s="1">
        <v>0.0</v>
      </c>
      <c r="AB652" s="1">
        <v>0.0</v>
      </c>
      <c r="AC652" s="1">
        <v>0.0</v>
      </c>
      <c r="AD652" s="1">
        <v>0.0</v>
      </c>
      <c r="AE652" s="1">
        <v>157077.0</v>
      </c>
      <c r="AF652" s="1">
        <v>6325.0</v>
      </c>
      <c r="AG652" s="1">
        <v>890.0</v>
      </c>
      <c r="AH652" s="1" t="s">
        <v>2311</v>
      </c>
      <c r="AI652" s="1">
        <v>230.0</v>
      </c>
      <c r="AJ652" s="1">
        <v>9.0</v>
      </c>
      <c r="AK652" s="1">
        <v>10.0</v>
      </c>
      <c r="AL652" s="1">
        <v>24.0</v>
      </c>
    </row>
    <row r="653" ht="15.75" customHeight="1">
      <c r="A653" s="1" t="s">
        <v>2218</v>
      </c>
      <c r="B653" s="1">
        <v>2.0</v>
      </c>
      <c r="C653" s="1" t="s">
        <v>449</v>
      </c>
      <c r="D653" s="1" t="s">
        <v>1937</v>
      </c>
      <c r="E653" s="1" t="s">
        <v>1939</v>
      </c>
      <c r="F653" s="1" t="s">
        <v>1940</v>
      </c>
      <c r="H653" s="1">
        <v>470.54407</v>
      </c>
      <c r="I653" s="1">
        <v>5.653438</v>
      </c>
      <c r="J653" s="1">
        <v>2.2596521</v>
      </c>
      <c r="K653" s="1">
        <v>0.0</v>
      </c>
      <c r="L653" s="1">
        <v>0.0</v>
      </c>
      <c r="M653" s="1">
        <v>1.20412</v>
      </c>
      <c r="N653" s="1">
        <v>2.0</v>
      </c>
      <c r="O653" s="1">
        <v>2.0</v>
      </c>
      <c r="P653" s="1">
        <v>0.0</v>
      </c>
      <c r="Q653" s="1" t="s">
        <v>1942</v>
      </c>
      <c r="R653" s="1">
        <v>14.0</v>
      </c>
      <c r="S653" s="1">
        <v>1075.0</v>
      </c>
      <c r="T653" s="1">
        <v>0.120406285</v>
      </c>
      <c r="U653" s="1">
        <v>0.4320332</v>
      </c>
      <c r="V653" s="1">
        <v>1.7229648</v>
      </c>
      <c r="W653" s="1">
        <v>2.2596521</v>
      </c>
      <c r="X653" s="1">
        <v>0.0</v>
      </c>
      <c r="Y653" s="1">
        <v>2.181005</v>
      </c>
      <c r="Z653" s="1">
        <v>0.0</v>
      </c>
      <c r="AA653" s="1">
        <v>0.0</v>
      </c>
      <c r="AB653" s="1">
        <v>0.0</v>
      </c>
      <c r="AC653" s="1">
        <v>0.0</v>
      </c>
      <c r="AD653" s="1">
        <v>0.0</v>
      </c>
      <c r="AE653" s="1">
        <v>166102.0</v>
      </c>
      <c r="AF653" s="1">
        <v>1745.0</v>
      </c>
      <c r="AH653" s="1" t="s">
        <v>1638</v>
      </c>
      <c r="AI653" s="1">
        <v>105.0</v>
      </c>
      <c r="AJ653" s="1">
        <v>4.0</v>
      </c>
      <c r="AK653" s="1">
        <v>6.0</v>
      </c>
      <c r="AL653" s="1">
        <v>11.0</v>
      </c>
    </row>
    <row r="654" ht="15.75" customHeight="1">
      <c r="A654" s="1" t="s">
        <v>2218</v>
      </c>
      <c r="B654" s="1">
        <v>3.0</v>
      </c>
      <c r="C654" s="1" t="s">
        <v>458</v>
      </c>
      <c r="D654" s="1" t="s">
        <v>1983</v>
      </c>
      <c r="E654" s="1" t="s">
        <v>1984</v>
      </c>
      <c r="F654" s="1" t="s">
        <v>1985</v>
      </c>
      <c r="H654" s="1">
        <v>326.33698</v>
      </c>
      <c r="I654" s="1">
        <v>2.3900044</v>
      </c>
      <c r="J654" s="1">
        <v>1.439965</v>
      </c>
      <c r="K654" s="1">
        <v>0.0</v>
      </c>
      <c r="L654" s="1">
        <v>0.0</v>
      </c>
      <c r="M654" s="1">
        <v>1.146128</v>
      </c>
      <c r="N654" s="1">
        <v>2.0</v>
      </c>
      <c r="O654" s="1">
        <v>2.0</v>
      </c>
      <c r="P654" s="1">
        <v>0.0</v>
      </c>
      <c r="Q654" s="1" t="s">
        <v>1987</v>
      </c>
      <c r="R654" s="1">
        <v>12.0</v>
      </c>
      <c r="S654" s="1">
        <v>838.0</v>
      </c>
      <c r="T654" s="1">
        <v>0.0</v>
      </c>
      <c r="U654" s="1">
        <v>0.34345144</v>
      </c>
      <c r="V654" s="1">
        <v>1.439965</v>
      </c>
      <c r="W654" s="1">
        <v>0.0</v>
      </c>
      <c r="X654" s="1">
        <v>0.0</v>
      </c>
      <c r="Y654" s="1">
        <v>0.0</v>
      </c>
      <c r="Z654" s="1">
        <v>0.0</v>
      </c>
      <c r="AA654" s="1">
        <v>0.0</v>
      </c>
      <c r="AB654" s="1">
        <v>0.0</v>
      </c>
      <c r="AC654" s="1">
        <v>0.0</v>
      </c>
      <c r="AD654" s="1">
        <v>0.0</v>
      </c>
      <c r="AE654" s="1">
        <v>166763.0</v>
      </c>
      <c r="AF654" s="1">
        <v>2933.0</v>
      </c>
      <c r="AH654" s="1" t="s">
        <v>1741</v>
      </c>
      <c r="AI654" s="1">
        <v>78.0</v>
      </c>
      <c r="AJ654" s="1">
        <v>6.0</v>
      </c>
      <c r="AK654" s="1">
        <v>6.0</v>
      </c>
      <c r="AL654" s="1">
        <v>18.0</v>
      </c>
    </row>
    <row r="655" ht="15.75" customHeight="1">
      <c r="A655" s="1" t="s">
        <v>2218</v>
      </c>
      <c r="B655" s="1">
        <v>4.0</v>
      </c>
      <c r="C655" s="1" t="s">
        <v>82</v>
      </c>
      <c r="D655" s="1" t="s">
        <v>684</v>
      </c>
      <c r="E655" s="1" t="s">
        <v>685</v>
      </c>
      <c r="F655" s="1" t="s">
        <v>686</v>
      </c>
      <c r="H655" s="1">
        <v>261.39157</v>
      </c>
      <c r="I655" s="1">
        <v>3.5495288</v>
      </c>
      <c r="J655" s="1">
        <v>1.755119</v>
      </c>
      <c r="K655" s="1">
        <v>0.0</v>
      </c>
      <c r="L655" s="1">
        <v>0.0</v>
      </c>
      <c r="M655" s="1">
        <v>1.1139433</v>
      </c>
      <c r="N655" s="1">
        <v>2.0</v>
      </c>
      <c r="O655" s="1">
        <v>0.0</v>
      </c>
      <c r="P655" s="1">
        <v>0.0</v>
      </c>
      <c r="Q655" s="1" t="s">
        <v>687</v>
      </c>
      <c r="R655" s="1">
        <v>11.0</v>
      </c>
      <c r="S655" s="1">
        <v>635.0</v>
      </c>
      <c r="T655" s="1">
        <v>0.1126658</v>
      </c>
      <c r="U655" s="1">
        <v>0.3796904</v>
      </c>
      <c r="V655" s="1">
        <v>0.0</v>
      </c>
      <c r="W655" s="1">
        <v>1.755119</v>
      </c>
      <c r="X655" s="1">
        <v>0.0</v>
      </c>
      <c r="Y655" s="1">
        <v>0.0</v>
      </c>
      <c r="Z655" s="1">
        <v>0.0</v>
      </c>
      <c r="AA655" s="1">
        <v>0.0</v>
      </c>
      <c r="AB655" s="1">
        <v>0.0</v>
      </c>
      <c r="AC655" s="1">
        <v>0.0</v>
      </c>
      <c r="AD655" s="1">
        <v>0.0</v>
      </c>
      <c r="AE655" s="1">
        <v>186003.0</v>
      </c>
      <c r="AF655" s="1">
        <v>2527.0</v>
      </c>
      <c r="AG655" s="1">
        <v>910.0</v>
      </c>
      <c r="AH655" s="1" t="s">
        <v>690</v>
      </c>
      <c r="AI655" s="1">
        <v>112.0</v>
      </c>
      <c r="AJ655" s="1">
        <v>5.0</v>
      </c>
      <c r="AK655" s="1">
        <v>5.0</v>
      </c>
      <c r="AL655" s="1">
        <v>10.0</v>
      </c>
    </row>
    <row r="656" ht="15.75" customHeight="1">
      <c r="A656" s="1" t="s">
        <v>2218</v>
      </c>
      <c r="B656" s="1">
        <v>5.0</v>
      </c>
      <c r="C656" s="1" t="s">
        <v>795</v>
      </c>
      <c r="D656" s="1" t="s">
        <v>2510</v>
      </c>
      <c r="E656" s="1" t="s">
        <v>2511</v>
      </c>
      <c r="F656" s="1" t="s">
        <v>2512</v>
      </c>
      <c r="H656" s="1">
        <v>255.53209</v>
      </c>
      <c r="I656" s="1">
        <v>4.4076495</v>
      </c>
      <c r="J656" s="1">
        <v>1.7672712</v>
      </c>
      <c r="K656" s="1">
        <v>0.0</v>
      </c>
      <c r="L656" s="1">
        <v>0.0</v>
      </c>
      <c r="M656" s="1">
        <v>1.20412</v>
      </c>
      <c r="N656" s="1">
        <v>2.0</v>
      </c>
      <c r="O656" s="1">
        <v>2.0</v>
      </c>
      <c r="P656" s="1">
        <v>0.0</v>
      </c>
      <c r="Q656" s="1" t="s">
        <v>2513</v>
      </c>
      <c r="R656" s="1">
        <v>14.0</v>
      </c>
      <c r="S656" s="1">
        <v>434.0</v>
      </c>
      <c r="T656" s="1">
        <v>0.0</v>
      </c>
      <c r="U656" s="1">
        <v>0.34345144</v>
      </c>
      <c r="V656" s="1">
        <v>1.6899165</v>
      </c>
      <c r="W656" s="1">
        <v>1.7672712</v>
      </c>
      <c r="X656" s="1">
        <v>0.0</v>
      </c>
      <c r="Y656" s="1">
        <v>0.0</v>
      </c>
      <c r="Z656" s="1">
        <v>0.0</v>
      </c>
      <c r="AA656" s="1">
        <v>0.0</v>
      </c>
      <c r="AB656" s="1">
        <v>0.0</v>
      </c>
      <c r="AC656" s="1">
        <v>0.0</v>
      </c>
      <c r="AD656" s="1">
        <v>0.0</v>
      </c>
      <c r="AE656" s="1">
        <v>220686.0</v>
      </c>
      <c r="AF656" s="1">
        <v>2049.0</v>
      </c>
      <c r="AG656" s="1">
        <v>840.0</v>
      </c>
      <c r="AH656" s="1" t="s">
        <v>2514</v>
      </c>
      <c r="AI656" s="1">
        <v>89.0</v>
      </c>
      <c r="AJ656" s="1">
        <v>6.0</v>
      </c>
      <c r="AK656" s="1">
        <v>6.0</v>
      </c>
      <c r="AL656" s="1">
        <v>24.0</v>
      </c>
    </row>
    <row r="657" ht="15.75" customHeight="1">
      <c r="A657" s="1" t="s">
        <v>2218</v>
      </c>
      <c r="B657" s="1">
        <v>6.0</v>
      </c>
      <c r="C657" s="1" t="s">
        <v>662</v>
      </c>
      <c r="D657" s="1" t="s">
        <v>2273</v>
      </c>
      <c r="E657" s="1" t="s">
        <v>2274</v>
      </c>
      <c r="F657" s="1" t="s">
        <v>2275</v>
      </c>
      <c r="H657" s="1">
        <v>232.76947</v>
      </c>
      <c r="I657" s="1">
        <v>3.9602997</v>
      </c>
      <c r="J657" s="1">
        <v>0.39525497</v>
      </c>
      <c r="K657" s="1">
        <v>0.0</v>
      </c>
      <c r="L657" s="1">
        <v>0.0</v>
      </c>
      <c r="M657" s="1">
        <v>1.2787536</v>
      </c>
      <c r="N657" s="1">
        <v>2.0</v>
      </c>
      <c r="O657" s="1">
        <v>2.0</v>
      </c>
      <c r="P657" s="1">
        <v>0.0</v>
      </c>
      <c r="Q657" s="1" t="s">
        <v>2279</v>
      </c>
      <c r="R657" s="1">
        <v>17.0</v>
      </c>
      <c r="S657" s="1">
        <v>473.6000003814697</v>
      </c>
      <c r="T657" s="1">
        <v>0.100126095</v>
      </c>
      <c r="U657" s="1">
        <v>0.39525497</v>
      </c>
      <c r="V657" s="1">
        <v>0.0</v>
      </c>
      <c r="W657" s="1">
        <v>0.0</v>
      </c>
      <c r="X657" s="1">
        <v>0.0</v>
      </c>
      <c r="Y657" s="1">
        <v>0.0</v>
      </c>
      <c r="Z657" s="1">
        <v>0.0</v>
      </c>
      <c r="AA657" s="1">
        <v>0.0</v>
      </c>
      <c r="AB657" s="1">
        <v>0.0</v>
      </c>
      <c r="AC657" s="1">
        <v>0.0</v>
      </c>
      <c r="AD657" s="1">
        <v>0.0</v>
      </c>
      <c r="AE657" s="1">
        <v>268920.0</v>
      </c>
      <c r="AF657" s="1">
        <v>2080.0</v>
      </c>
      <c r="AH657" s="1" t="s">
        <v>2282</v>
      </c>
      <c r="AI657" s="1">
        <v>147.0</v>
      </c>
      <c r="AJ657" s="1">
        <v>14.0</v>
      </c>
      <c r="AK657" s="1">
        <v>14.0</v>
      </c>
      <c r="AL657" s="1">
        <v>21.0</v>
      </c>
    </row>
    <row r="658" ht="15.75" customHeight="1">
      <c r="A658" s="1" t="s">
        <v>2218</v>
      </c>
      <c r="B658" s="1">
        <v>7.0</v>
      </c>
      <c r="C658" s="1" t="s">
        <v>2482</v>
      </c>
      <c r="D658" s="1" t="s">
        <v>5341</v>
      </c>
      <c r="E658" s="1" t="s">
        <v>5342</v>
      </c>
      <c r="F658" s="1" t="s">
        <v>5343</v>
      </c>
      <c r="H658" s="1">
        <v>219.2163</v>
      </c>
      <c r="I658" s="1">
        <v>3.769033</v>
      </c>
      <c r="J658" s="1">
        <v>2.660404</v>
      </c>
      <c r="K658" s="1">
        <v>0.0</v>
      </c>
      <c r="L658" s="1">
        <v>0.0</v>
      </c>
      <c r="M658" s="1">
        <v>0.7781513</v>
      </c>
      <c r="N658" s="1">
        <v>2.0</v>
      </c>
      <c r="O658" s="1">
        <v>2.0</v>
      </c>
      <c r="P658" s="1">
        <v>1.0</v>
      </c>
      <c r="Q658" s="1" t="s">
        <v>5344</v>
      </c>
      <c r="R658" s="1">
        <v>4.0</v>
      </c>
      <c r="S658" s="1">
        <v>439.050000667572</v>
      </c>
      <c r="T658" s="1">
        <v>0.12767899</v>
      </c>
      <c r="U658" s="1">
        <v>0.39293745</v>
      </c>
      <c r="V658" s="1">
        <v>1.6509492</v>
      </c>
      <c r="W658" s="1">
        <v>0.0</v>
      </c>
      <c r="X658" s="1">
        <v>2.0141985</v>
      </c>
      <c r="Y658" s="1">
        <v>0.0</v>
      </c>
      <c r="Z658" s="1">
        <v>2.660404</v>
      </c>
      <c r="AA658" s="1">
        <v>0.0</v>
      </c>
      <c r="AB658" s="1">
        <v>0.0</v>
      </c>
      <c r="AC658" s="1">
        <v>0.0</v>
      </c>
      <c r="AD658" s="1">
        <v>0.0</v>
      </c>
      <c r="AE658" s="1">
        <v>166904.0</v>
      </c>
      <c r="AF658" s="1">
        <v>554.0</v>
      </c>
      <c r="AG658" s="1">
        <v>700.0</v>
      </c>
      <c r="AH658" s="1" t="s">
        <v>5347</v>
      </c>
      <c r="AI658" s="1">
        <v>38.0</v>
      </c>
      <c r="AJ658" s="1">
        <v>4.0</v>
      </c>
      <c r="AK658" s="1">
        <v>4.0</v>
      </c>
      <c r="AL658" s="1">
        <v>3.0</v>
      </c>
    </row>
    <row r="659" ht="15.75" customHeight="1">
      <c r="A659" s="1" t="s">
        <v>2218</v>
      </c>
      <c r="B659" s="1">
        <v>8.0</v>
      </c>
      <c r="C659" s="1" t="s">
        <v>472</v>
      </c>
      <c r="D659" s="1" t="s">
        <v>2030</v>
      </c>
      <c r="E659" s="1" t="s">
        <v>2031</v>
      </c>
      <c r="F659" s="1" t="s">
        <v>2032</v>
      </c>
      <c r="H659" s="1">
        <v>197.55212</v>
      </c>
      <c r="I659" s="1">
        <v>3.9602997</v>
      </c>
      <c r="J659" s="1">
        <v>1.6514997</v>
      </c>
      <c r="K659" s="1">
        <v>0.0</v>
      </c>
      <c r="L659" s="1">
        <v>0.0</v>
      </c>
      <c r="M659" s="1">
        <v>1.1139433</v>
      </c>
      <c r="N659" s="1">
        <v>0.0</v>
      </c>
      <c r="O659" s="1">
        <v>2.0</v>
      </c>
      <c r="P659" s="1">
        <v>0.0</v>
      </c>
      <c r="Q659" s="1" t="s">
        <v>2034</v>
      </c>
      <c r="R659" s="1">
        <v>11.0</v>
      </c>
      <c r="S659" s="1">
        <v>339.4300021901727</v>
      </c>
      <c r="T659" s="1">
        <v>0.112955466</v>
      </c>
      <c r="U659" s="1">
        <v>0.43615133</v>
      </c>
      <c r="V659" s="1">
        <v>1.6514997</v>
      </c>
      <c r="W659" s="1">
        <v>0.0</v>
      </c>
      <c r="X659" s="1">
        <v>0.0</v>
      </c>
      <c r="Y659" s="1">
        <v>0.0</v>
      </c>
      <c r="Z659" s="1">
        <v>0.0</v>
      </c>
      <c r="AA659" s="1">
        <v>0.0</v>
      </c>
      <c r="AB659" s="1">
        <v>0.0</v>
      </c>
      <c r="AC659" s="1">
        <v>0.0</v>
      </c>
      <c r="AD659" s="1">
        <v>0.0</v>
      </c>
      <c r="AE659" s="1">
        <v>51684.0</v>
      </c>
      <c r="AF659" s="1">
        <v>2270.0</v>
      </c>
      <c r="AG659" s="1">
        <v>770.0</v>
      </c>
      <c r="AH659" s="1" t="s">
        <v>2036</v>
      </c>
      <c r="AI659" s="1">
        <v>215.0</v>
      </c>
      <c r="AJ659" s="1">
        <v>18.0</v>
      </c>
      <c r="AK659" s="1">
        <v>26.0</v>
      </c>
      <c r="AL659" s="1">
        <v>28.0</v>
      </c>
    </row>
    <row r="660" ht="15.75" customHeight="1">
      <c r="A660" s="1" t="s">
        <v>2218</v>
      </c>
      <c r="B660" s="1">
        <v>9.0</v>
      </c>
      <c r="C660" s="1" t="s">
        <v>454</v>
      </c>
      <c r="D660" s="1" t="s">
        <v>1964</v>
      </c>
      <c r="E660" s="1" t="s">
        <v>1965</v>
      </c>
      <c r="F660" s="1" t="s">
        <v>1966</v>
      </c>
      <c r="H660" s="1">
        <v>194.14554</v>
      </c>
      <c r="I660" s="1">
        <v>4.865665</v>
      </c>
      <c r="J660" s="1">
        <v>2.3113253</v>
      </c>
      <c r="K660" s="1">
        <v>0.0</v>
      </c>
      <c r="L660" s="1">
        <v>0.0</v>
      </c>
      <c r="M660" s="1">
        <v>0.90309</v>
      </c>
      <c r="N660" s="1">
        <v>2.0</v>
      </c>
      <c r="O660" s="1">
        <v>2.0</v>
      </c>
      <c r="P660" s="1">
        <v>0.0</v>
      </c>
      <c r="Q660" s="1" t="s">
        <v>1968</v>
      </c>
      <c r="R660" s="1">
        <v>6.0</v>
      </c>
      <c r="S660" s="1">
        <v>368.9500007629395</v>
      </c>
      <c r="T660" s="1">
        <v>0.12751465</v>
      </c>
      <c r="U660" s="1">
        <v>0.43122154</v>
      </c>
      <c r="V660" s="1">
        <v>1.6271266</v>
      </c>
      <c r="W660" s="1">
        <v>0.0</v>
      </c>
      <c r="X660" s="1">
        <v>2.3113253</v>
      </c>
      <c r="Y660" s="1">
        <v>0.0</v>
      </c>
      <c r="Z660" s="1">
        <v>0.0</v>
      </c>
      <c r="AA660" s="1">
        <v>0.0</v>
      </c>
      <c r="AB660" s="1">
        <v>0.0</v>
      </c>
      <c r="AC660" s="1">
        <v>0.0</v>
      </c>
      <c r="AD660" s="1">
        <v>0.0</v>
      </c>
      <c r="AE660" s="1">
        <v>183416.0</v>
      </c>
      <c r="AF660" s="1">
        <v>795.0</v>
      </c>
      <c r="AH660" s="1" t="s">
        <v>1972</v>
      </c>
      <c r="AI660" s="1">
        <v>37.0</v>
      </c>
      <c r="AJ660" s="1">
        <v>3.0</v>
      </c>
      <c r="AK660" s="1">
        <v>3.0</v>
      </c>
      <c r="AL660" s="1">
        <v>6.0</v>
      </c>
    </row>
    <row r="661" ht="15.75" customHeight="1">
      <c r="A661" s="1" t="s">
        <v>2218</v>
      </c>
      <c r="B661" s="1">
        <v>10.0</v>
      </c>
      <c r="C661" s="1" t="s">
        <v>2023</v>
      </c>
      <c r="D661" s="1" t="s">
        <v>4594</v>
      </c>
      <c r="E661" s="1" t="s">
        <v>4595</v>
      </c>
      <c r="F661" s="1" t="s">
        <v>4596</v>
      </c>
      <c r="H661" s="1">
        <v>173.7354</v>
      </c>
      <c r="I661" s="1">
        <v>4.1103926</v>
      </c>
      <c r="J661" s="1">
        <v>3.38674</v>
      </c>
      <c r="K661" s="1">
        <v>0.0</v>
      </c>
      <c r="L661" s="1">
        <v>0.0</v>
      </c>
      <c r="M661" s="1">
        <v>0.845098</v>
      </c>
      <c r="N661" s="1">
        <v>0.0</v>
      </c>
      <c r="O661" s="1">
        <v>2.0</v>
      </c>
      <c r="P661" s="1">
        <v>0.0</v>
      </c>
      <c r="Q661" s="1" t="s">
        <v>4597</v>
      </c>
      <c r="R661" s="1">
        <v>5.0</v>
      </c>
      <c r="S661" s="1">
        <v>318.7300024032593</v>
      </c>
      <c r="T661" s="1">
        <v>0.0</v>
      </c>
      <c r="U661" s="1">
        <v>0.35449547</v>
      </c>
      <c r="V661" s="1">
        <v>0.0</v>
      </c>
      <c r="W661" s="1">
        <v>2.1736553</v>
      </c>
      <c r="X661" s="1">
        <v>0.0</v>
      </c>
      <c r="Y661" s="1">
        <v>2.3859272</v>
      </c>
      <c r="Z661" s="1">
        <v>0.0</v>
      </c>
      <c r="AA661" s="1">
        <v>3.1229334</v>
      </c>
      <c r="AB661" s="1">
        <v>3.38674</v>
      </c>
      <c r="AC661" s="1">
        <v>0.0</v>
      </c>
      <c r="AD661" s="1">
        <v>0.0</v>
      </c>
      <c r="AE661" s="1">
        <v>223976.0</v>
      </c>
      <c r="AF661" s="1">
        <v>156.0</v>
      </c>
      <c r="AG661" s="1">
        <v>780.0</v>
      </c>
      <c r="AH661" s="1" t="s">
        <v>4598</v>
      </c>
      <c r="AI661" s="1">
        <v>8.0</v>
      </c>
      <c r="AJ661" s="1">
        <v>6.0</v>
      </c>
      <c r="AK661" s="1">
        <v>6.0</v>
      </c>
      <c r="AL661" s="1">
        <v>17.0</v>
      </c>
    </row>
    <row r="662" ht="15.75" customHeight="1">
      <c r="A662" s="1" t="s">
        <v>2218</v>
      </c>
      <c r="B662" s="1">
        <v>11.0</v>
      </c>
      <c r="C662" s="1" t="s">
        <v>2488</v>
      </c>
      <c r="D662" s="1" t="s">
        <v>5370</v>
      </c>
      <c r="E662" s="1" t="s">
        <v>5371</v>
      </c>
      <c r="F662" s="1" t="s">
        <v>5372</v>
      </c>
      <c r="H662" s="1">
        <v>173.58676</v>
      </c>
      <c r="I662" s="1">
        <v>5.15547</v>
      </c>
      <c r="J662" s="1">
        <v>2.255286</v>
      </c>
      <c r="K662" s="1">
        <v>0.0</v>
      </c>
      <c r="L662" s="1">
        <v>0.0</v>
      </c>
      <c r="M662" s="1">
        <v>1.0</v>
      </c>
      <c r="N662" s="1">
        <v>0.0</v>
      </c>
      <c r="O662" s="1">
        <v>2.0</v>
      </c>
      <c r="P662" s="1">
        <v>0.0</v>
      </c>
      <c r="Q662" s="1" t="s">
        <v>5374</v>
      </c>
      <c r="R662" s="1">
        <v>8.0</v>
      </c>
      <c r="S662" s="1">
        <v>211.400000333786</v>
      </c>
      <c r="T662" s="1">
        <v>0.0</v>
      </c>
      <c r="U662" s="1">
        <v>0.42539933</v>
      </c>
      <c r="V662" s="1">
        <v>1.7013346</v>
      </c>
      <c r="W662" s="1">
        <v>0.0</v>
      </c>
      <c r="X662" s="1">
        <v>2.255286</v>
      </c>
      <c r="Y662" s="1">
        <v>0.0</v>
      </c>
      <c r="Z662" s="1">
        <v>0.0</v>
      </c>
      <c r="AA662" s="1">
        <v>0.0</v>
      </c>
      <c r="AB662" s="1">
        <v>0.0</v>
      </c>
      <c r="AC662" s="1">
        <v>0.0</v>
      </c>
      <c r="AD662" s="1">
        <v>0.0</v>
      </c>
      <c r="AE662" s="1">
        <v>75697.0</v>
      </c>
      <c r="AF662" s="1">
        <v>1014.0</v>
      </c>
      <c r="AG662" s="1">
        <v>840.0</v>
      </c>
      <c r="AH662" s="1" t="s">
        <v>2428</v>
      </c>
      <c r="AI662" s="1">
        <v>112.0</v>
      </c>
      <c r="AJ662" s="1">
        <v>10.0</v>
      </c>
      <c r="AK662" s="1">
        <v>12.0</v>
      </c>
      <c r="AL662" s="1">
        <v>13.0</v>
      </c>
    </row>
    <row r="663" ht="15.75" customHeight="1">
      <c r="A663" s="1" t="s">
        <v>2218</v>
      </c>
      <c r="B663" s="1">
        <v>12.0</v>
      </c>
      <c r="C663" s="1" t="s">
        <v>517</v>
      </c>
      <c r="D663" s="1" t="s">
        <v>2059</v>
      </c>
      <c r="E663" s="1" t="s">
        <v>2060</v>
      </c>
      <c r="F663" s="1" t="s">
        <v>2061</v>
      </c>
      <c r="H663" s="1">
        <v>163.49992</v>
      </c>
      <c r="I663" s="1">
        <v>0.0</v>
      </c>
      <c r="J663" s="1">
        <v>1.8572887</v>
      </c>
      <c r="K663" s="1">
        <v>0.0</v>
      </c>
      <c r="L663" s="1">
        <v>0.0</v>
      </c>
      <c r="M663" s="1">
        <v>1.0791812</v>
      </c>
      <c r="N663" s="1">
        <v>0.0</v>
      </c>
      <c r="O663" s="1">
        <v>2.0</v>
      </c>
      <c r="P663" s="1">
        <v>0.0</v>
      </c>
      <c r="Q663" s="1" t="s">
        <v>2062</v>
      </c>
      <c r="R663" s="1">
        <v>10.0</v>
      </c>
      <c r="S663" s="1">
        <v>566.9399890899658</v>
      </c>
      <c r="T663" s="1">
        <v>0.111834124</v>
      </c>
      <c r="U663" s="1">
        <v>0.0</v>
      </c>
      <c r="V663" s="1">
        <v>1.4461675</v>
      </c>
      <c r="W663" s="1">
        <v>1.8572887</v>
      </c>
      <c r="X663" s="1">
        <v>0.0</v>
      </c>
      <c r="Y663" s="1">
        <v>0.0</v>
      </c>
      <c r="Z663" s="1">
        <v>0.0</v>
      </c>
      <c r="AA663" s="1">
        <v>0.0</v>
      </c>
      <c r="AB663" s="1">
        <v>0.0</v>
      </c>
      <c r="AC663" s="1">
        <v>0.0</v>
      </c>
      <c r="AD663" s="1">
        <v>0.0</v>
      </c>
      <c r="AE663" s="1">
        <v>178071.0</v>
      </c>
      <c r="AF663" s="1">
        <v>1607.0</v>
      </c>
      <c r="AG663" s="1">
        <v>920.0</v>
      </c>
      <c r="AH663" s="1" t="s">
        <v>2065</v>
      </c>
      <c r="AI663" s="1">
        <v>263.0</v>
      </c>
      <c r="AJ663" s="1">
        <v>8.0</v>
      </c>
      <c r="AK663" s="1">
        <v>10.0</v>
      </c>
      <c r="AL663" s="1">
        <v>8.0</v>
      </c>
    </row>
    <row r="664" ht="15.75" customHeight="1">
      <c r="A664" s="1" t="s">
        <v>2218</v>
      </c>
      <c r="B664" s="1">
        <v>13.0</v>
      </c>
      <c r="C664" s="1" t="s">
        <v>2492</v>
      </c>
      <c r="D664" s="1" t="s">
        <v>5378</v>
      </c>
      <c r="E664" s="1" t="s">
        <v>5380</v>
      </c>
      <c r="F664" s="1" t="s">
        <v>5381</v>
      </c>
      <c r="H664" s="1">
        <v>162.0216</v>
      </c>
      <c r="I664" s="1">
        <v>5.5814486</v>
      </c>
      <c r="J664" s="1">
        <v>2.661687</v>
      </c>
      <c r="K664" s="1">
        <v>0.0</v>
      </c>
      <c r="L664" s="1">
        <v>0.0</v>
      </c>
      <c r="M664" s="1">
        <v>1.0</v>
      </c>
      <c r="N664" s="1">
        <v>2.0</v>
      </c>
      <c r="O664" s="1">
        <v>0.0</v>
      </c>
      <c r="P664" s="1">
        <v>0.0</v>
      </c>
      <c r="Q664" s="1" t="s">
        <v>5383</v>
      </c>
      <c r="R664" s="1">
        <v>8.0</v>
      </c>
      <c r="S664" s="1">
        <v>174.1300005912781</v>
      </c>
      <c r="T664" s="1">
        <v>0.12585777</v>
      </c>
      <c r="U664" s="1">
        <v>0.44443476</v>
      </c>
      <c r="V664" s="1">
        <v>1.7710109</v>
      </c>
      <c r="W664" s="1">
        <v>2.1107364</v>
      </c>
      <c r="X664" s="1">
        <v>2.661687</v>
      </c>
      <c r="Y664" s="1">
        <v>0.0</v>
      </c>
      <c r="Z664" s="1">
        <v>0.0</v>
      </c>
      <c r="AA664" s="1">
        <v>0.0</v>
      </c>
      <c r="AB664" s="1">
        <v>0.0</v>
      </c>
      <c r="AC664" s="1">
        <v>0.0</v>
      </c>
      <c r="AD664" s="1">
        <v>0.0</v>
      </c>
      <c r="AE664" s="1">
        <v>143194.0</v>
      </c>
      <c r="AF664" s="1">
        <v>823.0</v>
      </c>
      <c r="AG664" s="1">
        <v>900.0</v>
      </c>
      <c r="AH664" s="1" t="s">
        <v>3324</v>
      </c>
      <c r="AI664" s="1">
        <v>52.0</v>
      </c>
      <c r="AJ664" s="1">
        <v>6.0</v>
      </c>
      <c r="AK664" s="1">
        <v>6.0</v>
      </c>
      <c r="AL664" s="1">
        <v>12.0</v>
      </c>
    </row>
    <row r="665" ht="15.75" customHeight="1">
      <c r="A665" s="1" t="s">
        <v>2218</v>
      </c>
      <c r="B665" s="1">
        <v>14.0</v>
      </c>
      <c r="C665" s="1" t="s">
        <v>749</v>
      </c>
      <c r="D665" s="1" t="s">
        <v>2424</v>
      </c>
      <c r="E665" s="1" t="s">
        <v>2425</v>
      </c>
      <c r="F665" s="1" t="s">
        <v>2426</v>
      </c>
      <c r="H665" s="1">
        <v>154.33481</v>
      </c>
      <c r="I665" s="1">
        <v>2.6025476</v>
      </c>
      <c r="J665" s="1">
        <v>1.8176109</v>
      </c>
      <c r="K665" s="1">
        <v>0.0</v>
      </c>
      <c r="L665" s="1">
        <v>0.0</v>
      </c>
      <c r="M665" s="1">
        <v>0.9542425</v>
      </c>
      <c r="N665" s="1">
        <v>2.0</v>
      </c>
      <c r="O665" s="1">
        <v>2.0</v>
      </c>
      <c r="P665" s="1">
        <v>1.0</v>
      </c>
      <c r="Q665" s="1" t="s">
        <v>2427</v>
      </c>
      <c r="R665" s="1">
        <v>7.0</v>
      </c>
      <c r="S665" s="1">
        <v>199.56999983266</v>
      </c>
      <c r="T665" s="1">
        <v>0.0996718</v>
      </c>
      <c r="U665" s="1">
        <v>0.42024904</v>
      </c>
      <c r="V665" s="1">
        <v>1.4277182</v>
      </c>
      <c r="W665" s="1">
        <v>1.8176109</v>
      </c>
      <c r="X665" s="1">
        <v>0.0</v>
      </c>
      <c r="Y665" s="1">
        <v>0.0</v>
      </c>
      <c r="Z665" s="1">
        <v>0.0</v>
      </c>
      <c r="AA665" s="1">
        <v>0.0</v>
      </c>
      <c r="AB665" s="1">
        <v>0.0</v>
      </c>
      <c r="AC665" s="1">
        <v>0.0</v>
      </c>
      <c r="AD665" s="1">
        <v>0.0</v>
      </c>
      <c r="AE665" s="1">
        <v>151755.0</v>
      </c>
      <c r="AF665" s="1">
        <v>2405.0</v>
      </c>
      <c r="AG665" s="1">
        <v>870.0</v>
      </c>
      <c r="AH665" s="1" t="s">
        <v>2428</v>
      </c>
      <c r="AI665" s="1">
        <v>177.0</v>
      </c>
      <c r="AJ665" s="1">
        <v>10.0</v>
      </c>
      <c r="AK665" s="1">
        <v>10.0</v>
      </c>
      <c r="AL665" s="1">
        <v>27.0</v>
      </c>
    </row>
    <row r="666" ht="15.75" customHeight="1">
      <c r="A666" s="1" t="s">
        <v>2218</v>
      </c>
      <c r="B666" s="1">
        <v>15.0</v>
      </c>
      <c r="C666" s="1" t="s">
        <v>2506</v>
      </c>
      <c r="D666" s="1" t="s">
        <v>5427</v>
      </c>
      <c r="E666" s="1" t="s">
        <v>5428</v>
      </c>
      <c r="F666" s="1" t="s">
        <v>5429</v>
      </c>
      <c r="H666" s="1">
        <v>147.62923</v>
      </c>
      <c r="I666" s="1">
        <v>3.5495288</v>
      </c>
      <c r="J666" s="1">
        <v>1.7790592</v>
      </c>
      <c r="K666" s="1">
        <v>0.0</v>
      </c>
      <c r="L666" s="1">
        <v>0.0</v>
      </c>
      <c r="M666" s="1">
        <v>0.845098</v>
      </c>
      <c r="N666" s="1">
        <v>2.0</v>
      </c>
      <c r="O666" s="1">
        <v>2.0</v>
      </c>
      <c r="P666" s="1">
        <v>0.0</v>
      </c>
      <c r="Q666" s="1" t="s">
        <v>5435</v>
      </c>
      <c r="R666" s="1">
        <v>5.0</v>
      </c>
      <c r="S666" s="1">
        <v>349.6700019836426</v>
      </c>
      <c r="T666" s="1">
        <v>0.0996718</v>
      </c>
      <c r="U666" s="1">
        <v>0.40083736</v>
      </c>
      <c r="V666" s="1">
        <v>1.7790592</v>
      </c>
      <c r="W666" s="1">
        <v>0.0</v>
      </c>
      <c r="X666" s="1">
        <v>0.0</v>
      </c>
      <c r="Y666" s="1">
        <v>0.0</v>
      </c>
      <c r="Z666" s="1">
        <v>0.0</v>
      </c>
      <c r="AA666" s="1">
        <v>0.0</v>
      </c>
      <c r="AB666" s="1">
        <v>0.0</v>
      </c>
      <c r="AC666" s="1">
        <v>0.0</v>
      </c>
      <c r="AD666" s="1">
        <v>0.0</v>
      </c>
      <c r="AE666" s="1">
        <v>134833.0</v>
      </c>
      <c r="AF666" s="1">
        <v>708.0</v>
      </c>
      <c r="AH666" s="1" t="s">
        <v>3649</v>
      </c>
      <c r="AI666" s="1">
        <v>139.0</v>
      </c>
      <c r="AJ666" s="1">
        <v>6.0</v>
      </c>
      <c r="AK666" s="1">
        <v>6.0</v>
      </c>
      <c r="AL666" s="1">
        <v>13.0</v>
      </c>
    </row>
    <row r="667" ht="15.75" customHeight="1">
      <c r="A667" s="1" t="s">
        <v>2218</v>
      </c>
      <c r="B667" s="1">
        <v>16.0</v>
      </c>
      <c r="C667" s="1" t="s">
        <v>209</v>
      </c>
      <c r="D667" s="1" t="s">
        <v>1182</v>
      </c>
      <c r="E667" s="1" t="s">
        <v>1183</v>
      </c>
      <c r="F667" s="1" t="s">
        <v>1184</v>
      </c>
      <c r="H667" s="1">
        <v>141.88638</v>
      </c>
      <c r="I667" s="1">
        <v>2.8565845</v>
      </c>
      <c r="J667" s="1">
        <v>1.439965</v>
      </c>
      <c r="K667" s="1">
        <v>0.0</v>
      </c>
      <c r="L667" s="1">
        <v>0.0</v>
      </c>
      <c r="M667" s="1">
        <v>0.7781513</v>
      </c>
      <c r="N667" s="1">
        <v>0.0</v>
      </c>
      <c r="O667" s="1">
        <v>0.0</v>
      </c>
      <c r="P667" s="1">
        <v>0.0</v>
      </c>
      <c r="Q667" s="1" t="s">
        <v>1185</v>
      </c>
      <c r="R667" s="1">
        <v>4.0</v>
      </c>
      <c r="S667" s="1">
        <v>1800.0</v>
      </c>
      <c r="T667" s="1">
        <v>0.0</v>
      </c>
      <c r="U667" s="1">
        <v>0.0</v>
      </c>
      <c r="V667" s="1">
        <v>1.439965</v>
      </c>
      <c r="W667" s="1">
        <v>0.0</v>
      </c>
      <c r="X667" s="1">
        <v>0.0</v>
      </c>
      <c r="Y667" s="1">
        <v>0.0</v>
      </c>
      <c r="Z667" s="1">
        <v>0.0</v>
      </c>
      <c r="AA667" s="1">
        <v>0.0</v>
      </c>
      <c r="AB667" s="1">
        <v>0.0</v>
      </c>
      <c r="AC667" s="1">
        <v>0.0</v>
      </c>
      <c r="AD667" s="1">
        <v>0.0</v>
      </c>
      <c r="AE667" s="1">
        <v>252590.0</v>
      </c>
      <c r="AF667" s="1">
        <v>770.0</v>
      </c>
      <c r="AH667" s="1" t="s">
        <v>1191</v>
      </c>
      <c r="AI667" s="1">
        <v>143.0</v>
      </c>
      <c r="AJ667" s="1">
        <v>3.0</v>
      </c>
      <c r="AK667" s="1">
        <v>15.0</v>
      </c>
      <c r="AL667" s="1">
        <v>4.0</v>
      </c>
    </row>
    <row r="668" ht="15.75" customHeight="1">
      <c r="A668" s="1" t="s">
        <v>2218</v>
      </c>
      <c r="B668" s="1">
        <v>17.0</v>
      </c>
      <c r="C668" s="1" t="s">
        <v>466</v>
      </c>
      <c r="D668" s="1" t="s">
        <v>2008</v>
      </c>
      <c r="E668" s="1" t="s">
        <v>2009</v>
      </c>
      <c r="F668" s="1" t="s">
        <v>2010</v>
      </c>
      <c r="H668" s="1">
        <v>134.78368</v>
      </c>
      <c r="I668" s="1">
        <v>3.6605241</v>
      </c>
      <c r="J668" s="1">
        <v>0.41535637</v>
      </c>
      <c r="K668" s="1">
        <v>0.0</v>
      </c>
      <c r="L668" s="1">
        <v>0.0</v>
      </c>
      <c r="M668" s="1">
        <v>0.60206</v>
      </c>
      <c r="N668" s="1">
        <v>2.0</v>
      </c>
      <c r="O668" s="1">
        <v>0.0</v>
      </c>
      <c r="P668" s="1">
        <v>0.0</v>
      </c>
      <c r="Q668" s="1" t="s">
        <v>2011</v>
      </c>
      <c r="R668" s="1">
        <v>2.0</v>
      </c>
      <c r="S668" s="1">
        <v>1000.0</v>
      </c>
      <c r="T668" s="1">
        <v>0.0</v>
      </c>
      <c r="U668" s="1">
        <v>0.41535637</v>
      </c>
      <c r="V668" s="1">
        <v>0.0</v>
      </c>
      <c r="W668" s="1">
        <v>0.0</v>
      </c>
      <c r="X668" s="1">
        <v>0.0</v>
      </c>
      <c r="Y668" s="1">
        <v>0.0</v>
      </c>
      <c r="Z668" s="1">
        <v>0.0</v>
      </c>
      <c r="AA668" s="1">
        <v>0.0</v>
      </c>
      <c r="AB668" s="1">
        <v>0.0</v>
      </c>
      <c r="AC668" s="1">
        <v>0.0</v>
      </c>
      <c r="AD668" s="1">
        <v>0.0</v>
      </c>
      <c r="AE668" s="1">
        <v>459895.0</v>
      </c>
      <c r="AF668" s="1">
        <v>60.0</v>
      </c>
      <c r="AG668" s="1">
        <v>640.0</v>
      </c>
      <c r="AH668" s="1" t="s">
        <v>1748</v>
      </c>
      <c r="AI668" s="1">
        <v>6.0</v>
      </c>
      <c r="AJ668" s="1">
        <v>1.0</v>
      </c>
      <c r="AK668" s="1">
        <v>1.0</v>
      </c>
      <c r="AL668" s="1">
        <v>3.0</v>
      </c>
    </row>
    <row r="669" ht="15.75" customHeight="1">
      <c r="A669" s="1" t="s">
        <v>2218</v>
      </c>
      <c r="B669" s="1">
        <v>18.0</v>
      </c>
      <c r="C669" s="1" t="s">
        <v>2503</v>
      </c>
      <c r="D669" s="1" t="s">
        <v>5396</v>
      </c>
      <c r="E669" s="1" t="s">
        <v>5397</v>
      </c>
      <c r="F669" s="1" t="s">
        <v>5399</v>
      </c>
      <c r="H669" s="1">
        <v>134.76556</v>
      </c>
      <c r="I669" s="1">
        <v>5.5462947</v>
      </c>
      <c r="J669" s="1">
        <v>2.8313591</v>
      </c>
      <c r="K669" s="1">
        <v>0.0</v>
      </c>
      <c r="L669" s="1">
        <v>0.0</v>
      </c>
      <c r="M669" s="1">
        <v>1.0413927</v>
      </c>
      <c r="N669" s="1">
        <v>2.0</v>
      </c>
      <c r="O669" s="1">
        <v>0.0</v>
      </c>
      <c r="P669" s="1">
        <v>0.0</v>
      </c>
      <c r="Q669" s="1" t="s">
        <v>5401</v>
      </c>
      <c r="R669" s="1">
        <v>9.0</v>
      </c>
      <c r="S669" s="1">
        <v>154.5</v>
      </c>
      <c r="T669" s="1">
        <v>0.12898573</v>
      </c>
      <c r="U669" s="1">
        <v>0.4469984</v>
      </c>
      <c r="V669" s="1">
        <v>1.7744164</v>
      </c>
      <c r="W669" s="1">
        <v>2.2521753</v>
      </c>
      <c r="X669" s="1">
        <v>2.552144</v>
      </c>
      <c r="Y669" s="1">
        <v>2.1480575</v>
      </c>
      <c r="Z669" s="1">
        <v>2.8313591</v>
      </c>
      <c r="AA669" s="1">
        <v>0.0</v>
      </c>
      <c r="AB669" s="1">
        <v>0.0</v>
      </c>
      <c r="AC669" s="1">
        <v>0.0</v>
      </c>
      <c r="AD669" s="1">
        <v>0.0</v>
      </c>
      <c r="AE669" s="1">
        <v>185544.0</v>
      </c>
      <c r="AF669" s="1">
        <v>811.0</v>
      </c>
      <c r="AG669" s="1">
        <v>760.0</v>
      </c>
      <c r="AH669" s="1" t="s">
        <v>4732</v>
      </c>
      <c r="AI669" s="1">
        <v>19.0</v>
      </c>
      <c r="AJ669" s="1">
        <v>6.0</v>
      </c>
      <c r="AK669" s="1">
        <v>6.0</v>
      </c>
      <c r="AL669" s="1">
        <v>9.0</v>
      </c>
    </row>
    <row r="670" ht="15.75" customHeight="1">
      <c r="A670" s="1" t="s">
        <v>2218</v>
      </c>
      <c r="B670" s="1">
        <v>19.0</v>
      </c>
      <c r="C670" s="1" t="s">
        <v>681</v>
      </c>
      <c r="D670" s="1" t="s">
        <v>2321</v>
      </c>
      <c r="E670" s="1" t="s">
        <v>2323</v>
      </c>
      <c r="F670" s="1" t="s">
        <v>2324</v>
      </c>
      <c r="H670" s="1">
        <v>128.07468</v>
      </c>
      <c r="I670" s="1">
        <v>4.1720176</v>
      </c>
      <c r="J670" s="1">
        <v>1.4097338</v>
      </c>
      <c r="K670" s="1">
        <v>0.0</v>
      </c>
      <c r="L670" s="1">
        <v>0.0</v>
      </c>
      <c r="M670" s="1">
        <v>1.0791812</v>
      </c>
      <c r="N670" s="1">
        <v>2.0</v>
      </c>
      <c r="O670" s="1">
        <v>2.0</v>
      </c>
      <c r="P670" s="1">
        <v>0.0</v>
      </c>
      <c r="Q670" s="1" t="s">
        <v>2325</v>
      </c>
      <c r="R670" s="1">
        <v>10.0</v>
      </c>
      <c r="S670" s="1">
        <v>104.0</v>
      </c>
      <c r="T670" s="1">
        <v>0.0</v>
      </c>
      <c r="U670" s="1">
        <v>0.39570555</v>
      </c>
      <c r="V670" s="1">
        <v>1.4097338</v>
      </c>
      <c r="W670" s="1">
        <v>0.0</v>
      </c>
      <c r="X670" s="1">
        <v>0.0</v>
      </c>
      <c r="Y670" s="1">
        <v>0.0</v>
      </c>
      <c r="Z670" s="1">
        <v>0.0</v>
      </c>
      <c r="AA670" s="1">
        <v>0.0</v>
      </c>
      <c r="AB670" s="1">
        <v>0.0</v>
      </c>
      <c r="AC670" s="1">
        <v>0.0</v>
      </c>
      <c r="AD670" s="1">
        <v>0.0</v>
      </c>
      <c r="AE670" s="1">
        <v>63649.0</v>
      </c>
      <c r="AF670" s="1">
        <v>627.0</v>
      </c>
      <c r="AG670" s="1">
        <v>910.0</v>
      </c>
      <c r="AH670" s="1" t="s">
        <v>2328</v>
      </c>
      <c r="AI670" s="1">
        <v>59.0</v>
      </c>
      <c r="AJ670" s="1">
        <v>6.0</v>
      </c>
      <c r="AK670" s="1">
        <v>6.0</v>
      </c>
      <c r="AL670" s="1">
        <v>10.0</v>
      </c>
    </row>
    <row r="671" ht="15.75" customHeight="1">
      <c r="A671" s="1" t="s">
        <v>2218</v>
      </c>
      <c r="B671" s="1">
        <v>20.0</v>
      </c>
      <c r="C671" s="1" t="s">
        <v>2517</v>
      </c>
      <c r="D671" s="1" t="s">
        <v>5445</v>
      </c>
      <c r="E671" s="1" t="s">
        <v>5446</v>
      </c>
      <c r="F671" s="1" t="s">
        <v>5447</v>
      </c>
      <c r="H671" s="1">
        <v>125.542015</v>
      </c>
      <c r="I671" s="1">
        <v>3.709318</v>
      </c>
      <c r="J671" s="1">
        <v>2.1319542</v>
      </c>
      <c r="K671" s="1">
        <v>0.0</v>
      </c>
      <c r="L671" s="1">
        <v>0.0</v>
      </c>
      <c r="M671" s="1">
        <v>0.9542425</v>
      </c>
      <c r="N671" s="1">
        <v>0.0</v>
      </c>
      <c r="O671" s="1">
        <v>2.0</v>
      </c>
      <c r="P671" s="1">
        <v>0.0</v>
      </c>
      <c r="Q671" s="1" t="s">
        <v>5450</v>
      </c>
      <c r="R671" s="1">
        <v>7.0</v>
      </c>
      <c r="S671" s="1">
        <v>160.8500000014901</v>
      </c>
      <c r="T671" s="1">
        <v>0.0</v>
      </c>
      <c r="U671" s="1">
        <v>0.40018567</v>
      </c>
      <c r="V671" s="1">
        <v>1.581486</v>
      </c>
      <c r="W671" s="1">
        <v>0.0</v>
      </c>
      <c r="X671" s="1">
        <v>0.0</v>
      </c>
      <c r="Y671" s="1">
        <v>2.1319542</v>
      </c>
      <c r="Z671" s="1">
        <v>0.0</v>
      </c>
      <c r="AA671" s="1">
        <v>0.0</v>
      </c>
      <c r="AB671" s="1">
        <v>0.0</v>
      </c>
      <c r="AC671" s="1">
        <v>0.0</v>
      </c>
      <c r="AD671" s="1">
        <v>0.0</v>
      </c>
      <c r="AE671" s="1">
        <v>215083.0</v>
      </c>
      <c r="AF671" s="1">
        <v>1720.0</v>
      </c>
      <c r="AG671" s="1">
        <v>860.0</v>
      </c>
      <c r="AH671" s="1" t="s">
        <v>5451</v>
      </c>
      <c r="AI671" s="1">
        <v>106.0</v>
      </c>
      <c r="AJ671" s="1">
        <v>6.0</v>
      </c>
      <c r="AK671" s="1">
        <v>6.0</v>
      </c>
      <c r="AL671" s="1">
        <v>16.0</v>
      </c>
    </row>
    <row r="672" ht="15.75" customHeight="1">
      <c r="A672" s="1" t="s">
        <v>2218</v>
      </c>
      <c r="B672" s="1">
        <v>21.0</v>
      </c>
      <c r="C672" s="1" t="s">
        <v>2508</v>
      </c>
      <c r="D672" s="1" t="s">
        <v>5408</v>
      </c>
      <c r="E672" s="1" t="s">
        <v>5409</v>
      </c>
      <c r="F672" s="1" t="s">
        <v>5410</v>
      </c>
      <c r="H672" s="1">
        <v>119.29815</v>
      </c>
      <c r="I672" s="1">
        <v>2.6025476</v>
      </c>
      <c r="J672" s="1">
        <v>0.0</v>
      </c>
      <c r="K672" s="1">
        <v>0.0</v>
      </c>
      <c r="L672" s="1">
        <v>0.0</v>
      </c>
      <c r="M672" s="1">
        <v>0.7781513</v>
      </c>
      <c r="N672" s="1">
        <v>0.0</v>
      </c>
      <c r="O672" s="1">
        <v>0.0</v>
      </c>
      <c r="P672" s="1">
        <v>0.0</v>
      </c>
      <c r="Q672" s="1" t="s">
        <v>5412</v>
      </c>
      <c r="R672" s="1">
        <v>4.0</v>
      </c>
      <c r="S672" s="1">
        <v>3469.10000038147</v>
      </c>
      <c r="T672" s="1">
        <v>0.0</v>
      </c>
      <c r="U672" s="1">
        <v>0.0</v>
      </c>
      <c r="V672" s="1">
        <v>0.0</v>
      </c>
      <c r="W672" s="1">
        <v>0.0</v>
      </c>
      <c r="X672" s="1">
        <v>0.0</v>
      </c>
      <c r="Y672" s="1">
        <v>0.0</v>
      </c>
      <c r="Z672" s="1">
        <v>0.0</v>
      </c>
      <c r="AA672" s="1">
        <v>0.0</v>
      </c>
      <c r="AB672" s="1">
        <v>0.0</v>
      </c>
      <c r="AC672" s="1">
        <v>0.0</v>
      </c>
      <c r="AD672" s="1">
        <v>0.0</v>
      </c>
      <c r="AE672" s="1">
        <v>38109.0</v>
      </c>
      <c r="AF672" s="1">
        <v>1333.0</v>
      </c>
      <c r="AH672" s="1" t="s">
        <v>1400</v>
      </c>
      <c r="AI672" s="1">
        <v>546.0</v>
      </c>
      <c r="AJ672" s="1">
        <v>7.0</v>
      </c>
      <c r="AK672" s="1">
        <v>7.0</v>
      </c>
      <c r="AL672" s="1">
        <v>12.0</v>
      </c>
    </row>
    <row r="673" ht="15.75" customHeight="1">
      <c r="A673" s="1" t="s">
        <v>2218</v>
      </c>
      <c r="B673" s="1">
        <v>22.0</v>
      </c>
      <c r="C673" s="1" t="s">
        <v>2524</v>
      </c>
      <c r="D673" s="1" t="s">
        <v>8717</v>
      </c>
      <c r="E673" s="1" t="s">
        <v>8718</v>
      </c>
      <c r="F673" s="1" t="s">
        <v>8719</v>
      </c>
      <c r="H673" s="1">
        <v>115.945045</v>
      </c>
      <c r="I673" s="1">
        <v>5.014929</v>
      </c>
      <c r="J673" s="1">
        <v>2.370221</v>
      </c>
      <c r="K673" s="1">
        <v>0.0</v>
      </c>
      <c r="L673" s="1">
        <v>0.0</v>
      </c>
      <c r="M673" s="1">
        <v>0.9542425</v>
      </c>
      <c r="N673" s="1">
        <v>0.0</v>
      </c>
      <c r="O673" s="1">
        <v>2.0</v>
      </c>
      <c r="P673" s="1">
        <v>1.0</v>
      </c>
      <c r="Q673" s="1" t="s">
        <v>8720</v>
      </c>
      <c r="R673" s="1">
        <v>7.0</v>
      </c>
      <c r="S673" s="1">
        <v>123.6000003814697</v>
      </c>
      <c r="T673" s="1">
        <v>0.099356234</v>
      </c>
      <c r="U673" s="1">
        <v>0.3851675</v>
      </c>
      <c r="V673" s="1">
        <v>1.2758093</v>
      </c>
      <c r="W673" s="1">
        <v>1.804759</v>
      </c>
      <c r="X673" s="1">
        <v>2.370221</v>
      </c>
      <c r="Y673" s="1">
        <v>0.0</v>
      </c>
      <c r="Z673" s="1">
        <v>0.0</v>
      </c>
      <c r="AA673" s="1">
        <v>0.0</v>
      </c>
      <c r="AB673" s="1">
        <v>0.0</v>
      </c>
      <c r="AC673" s="1">
        <v>0.0</v>
      </c>
      <c r="AD673" s="1">
        <v>0.0</v>
      </c>
      <c r="AE673" s="1">
        <v>34392.0</v>
      </c>
      <c r="AF673" s="1">
        <v>839.0</v>
      </c>
      <c r="AG673" s="1">
        <v>840.0</v>
      </c>
      <c r="AH673" s="1" t="s">
        <v>8135</v>
      </c>
      <c r="AI673" s="1">
        <v>133.0</v>
      </c>
      <c r="AJ673" s="1">
        <v>4.0</v>
      </c>
      <c r="AK673" s="1">
        <v>5.0</v>
      </c>
      <c r="AL673" s="1">
        <v>11.0</v>
      </c>
    </row>
    <row r="674" ht="15.75" customHeight="1">
      <c r="A674" s="1" t="s">
        <v>2218</v>
      </c>
      <c r="B674" s="1">
        <v>23.0</v>
      </c>
      <c r="C674" s="1" t="s">
        <v>2090</v>
      </c>
      <c r="D674" s="1" t="s">
        <v>4685</v>
      </c>
      <c r="E674" s="1" t="s">
        <v>4686</v>
      </c>
      <c r="F674" s="1" t="s">
        <v>4687</v>
      </c>
      <c r="H674" s="1">
        <v>115.67785</v>
      </c>
      <c r="I674" s="1">
        <v>3.8307023</v>
      </c>
      <c r="J674" s="1">
        <v>0.27843425</v>
      </c>
      <c r="K674" s="1">
        <v>0.0</v>
      </c>
      <c r="L674" s="1">
        <v>0.0</v>
      </c>
      <c r="M674" s="1">
        <v>1.0</v>
      </c>
      <c r="N674" s="1">
        <v>0.0</v>
      </c>
      <c r="O674" s="1">
        <v>0.0</v>
      </c>
      <c r="P674" s="1">
        <v>0.0</v>
      </c>
      <c r="Q674" s="1" t="s">
        <v>4688</v>
      </c>
      <c r="R674" s="1">
        <v>8.0</v>
      </c>
      <c r="S674" s="1">
        <v>791.5</v>
      </c>
      <c r="T674" s="1">
        <v>0.11759394</v>
      </c>
      <c r="U674" s="1">
        <v>0.27843425</v>
      </c>
      <c r="V674" s="1">
        <v>0.0</v>
      </c>
      <c r="W674" s="1">
        <v>0.0</v>
      </c>
      <c r="X674" s="1">
        <v>0.0</v>
      </c>
      <c r="Y674" s="1">
        <v>0.0</v>
      </c>
      <c r="Z674" s="1">
        <v>0.0</v>
      </c>
      <c r="AA674" s="1">
        <v>0.0</v>
      </c>
      <c r="AB674" s="1">
        <v>0.0</v>
      </c>
      <c r="AC674" s="1">
        <v>0.0</v>
      </c>
      <c r="AD674" s="1">
        <v>0.0</v>
      </c>
      <c r="AE674" s="1">
        <v>241203.0</v>
      </c>
      <c r="AF674" s="1">
        <v>1570.0</v>
      </c>
      <c r="AH674" s="1" t="s">
        <v>2051</v>
      </c>
      <c r="AI674" s="1">
        <v>37.0</v>
      </c>
      <c r="AJ674" s="1">
        <v>9.0</v>
      </c>
      <c r="AK674" s="1">
        <v>10.0</v>
      </c>
      <c r="AL674" s="1">
        <v>9.0</v>
      </c>
    </row>
    <row r="675" ht="15.75" customHeight="1">
      <c r="A675" s="1" t="s">
        <v>2218</v>
      </c>
      <c r="B675" s="1">
        <v>24.0</v>
      </c>
      <c r="C675" s="1" t="s">
        <v>2522</v>
      </c>
      <c r="D675" s="1" t="s">
        <v>5452</v>
      </c>
      <c r="E675" s="1" t="s">
        <v>5454</v>
      </c>
      <c r="F675" s="1" t="s">
        <v>5456</v>
      </c>
      <c r="H675" s="1">
        <v>115.54208</v>
      </c>
      <c r="I675" s="1">
        <v>5.0679607</v>
      </c>
      <c r="J675" s="1">
        <v>3.38674</v>
      </c>
      <c r="K675" s="1">
        <v>0.0</v>
      </c>
      <c r="L675" s="1">
        <v>0.0</v>
      </c>
      <c r="M675" s="1">
        <v>0.7781513</v>
      </c>
      <c r="N675" s="1">
        <v>2.0</v>
      </c>
      <c r="O675" s="1">
        <v>0.0</v>
      </c>
      <c r="P675" s="1">
        <v>0.0</v>
      </c>
      <c r="Q675" s="1" t="s">
        <v>5457</v>
      </c>
      <c r="R675" s="1">
        <v>4.0</v>
      </c>
      <c r="S675" s="1">
        <v>141.1299991607666</v>
      </c>
      <c r="T675" s="1">
        <v>0.0</v>
      </c>
      <c r="U675" s="1">
        <v>0.43935743</v>
      </c>
      <c r="V675" s="1">
        <v>1.6572653</v>
      </c>
      <c r="W675" s="1">
        <v>0.0</v>
      </c>
      <c r="X675" s="1">
        <v>2.3097904</v>
      </c>
      <c r="Y675" s="1">
        <v>0.0</v>
      </c>
      <c r="Z675" s="1">
        <v>0.0</v>
      </c>
      <c r="AA675" s="1">
        <v>0.0</v>
      </c>
      <c r="AB675" s="1">
        <v>3.38674</v>
      </c>
      <c r="AC675" s="1">
        <v>0.0</v>
      </c>
      <c r="AD675" s="1">
        <v>0.0</v>
      </c>
      <c r="AE675" s="1">
        <v>143736.0</v>
      </c>
      <c r="AF675" s="1">
        <v>107.0</v>
      </c>
      <c r="AG675" s="1">
        <v>720.0</v>
      </c>
      <c r="AH675" s="1" t="s">
        <v>2243</v>
      </c>
      <c r="AI675" s="1">
        <v>7.0</v>
      </c>
      <c r="AJ675" s="1">
        <v>4.0</v>
      </c>
      <c r="AK675" s="1">
        <v>4.0</v>
      </c>
      <c r="AL675" s="1">
        <v>6.0</v>
      </c>
    </row>
    <row r="676" ht="15.75" customHeight="1">
      <c r="A676" s="1" t="s">
        <v>2218</v>
      </c>
      <c r="B676" s="1">
        <v>25.0</v>
      </c>
      <c r="C676" s="1" t="s">
        <v>2532</v>
      </c>
      <c r="D676" s="1" t="s">
        <v>5478</v>
      </c>
      <c r="E676" s="1" t="s">
        <v>5479</v>
      </c>
      <c r="F676" s="1" t="s">
        <v>5480</v>
      </c>
      <c r="H676" s="1">
        <v>110.672066</v>
      </c>
      <c r="I676" s="1">
        <v>3.7786853</v>
      </c>
      <c r="J676" s="1">
        <v>1.4587343</v>
      </c>
      <c r="K676" s="1">
        <v>0.0</v>
      </c>
      <c r="L676" s="1">
        <v>0.0</v>
      </c>
      <c r="M676" s="1">
        <v>0.90309</v>
      </c>
      <c r="N676" s="1">
        <v>2.0</v>
      </c>
      <c r="O676" s="1">
        <v>0.0</v>
      </c>
      <c r="P676" s="1">
        <v>0.0</v>
      </c>
      <c r="Q676" s="1" t="s">
        <v>5484</v>
      </c>
      <c r="R676" s="1">
        <v>6.0</v>
      </c>
      <c r="S676" s="1">
        <v>175.0</v>
      </c>
      <c r="T676" s="1">
        <v>0.0</v>
      </c>
      <c r="U676" s="1">
        <v>0.0</v>
      </c>
      <c r="V676" s="1">
        <v>1.4587343</v>
      </c>
      <c r="W676" s="1">
        <v>0.0</v>
      </c>
      <c r="X676" s="1">
        <v>0.0</v>
      </c>
      <c r="Y676" s="1">
        <v>0.0</v>
      </c>
      <c r="Z676" s="1">
        <v>0.0</v>
      </c>
      <c r="AA676" s="1">
        <v>0.0</v>
      </c>
      <c r="AB676" s="1">
        <v>0.0</v>
      </c>
      <c r="AC676" s="1">
        <v>0.0</v>
      </c>
      <c r="AD676" s="1">
        <v>0.0</v>
      </c>
      <c r="AE676" s="1">
        <v>164884.0</v>
      </c>
      <c r="AF676" s="1">
        <v>566.0</v>
      </c>
      <c r="AG676" s="1">
        <v>850.0</v>
      </c>
      <c r="AH676" s="1" t="s">
        <v>1582</v>
      </c>
      <c r="AI676" s="1">
        <v>61.0</v>
      </c>
      <c r="AJ676" s="1">
        <v>4.0</v>
      </c>
      <c r="AK676" s="1">
        <v>4.0</v>
      </c>
      <c r="AL676" s="1">
        <v>11.0</v>
      </c>
    </row>
    <row r="677" ht="15.75" customHeight="1">
      <c r="A677" s="1" t="s">
        <v>2302</v>
      </c>
      <c r="B677" s="1">
        <v>1.0</v>
      </c>
      <c r="C677" s="1" t="s">
        <v>2535</v>
      </c>
      <c r="D677" s="1" t="s">
        <v>5489</v>
      </c>
      <c r="E677" s="1" t="s">
        <v>5490</v>
      </c>
      <c r="F677" s="1" t="s">
        <v>5491</v>
      </c>
      <c r="H677" s="1">
        <v>95.291405</v>
      </c>
      <c r="I677" s="1">
        <v>0.0</v>
      </c>
      <c r="J677" s="1">
        <v>3.3767502</v>
      </c>
      <c r="K677" s="1">
        <v>0.0</v>
      </c>
      <c r="L677" s="1">
        <v>0.0</v>
      </c>
      <c r="M677" s="1">
        <v>0.60206</v>
      </c>
      <c r="N677" s="1">
        <v>0.0</v>
      </c>
      <c r="O677" s="1">
        <v>0.0</v>
      </c>
      <c r="P677" s="1">
        <v>0.0</v>
      </c>
      <c r="Q677" s="1" t="s">
        <v>5492</v>
      </c>
      <c r="R677" s="1">
        <v>2.0</v>
      </c>
      <c r="S677" s="1">
        <v>2196.0</v>
      </c>
      <c r="T677" s="1">
        <v>0.0</v>
      </c>
      <c r="U677" s="1">
        <v>0.0</v>
      </c>
      <c r="V677" s="1">
        <v>3.3767502</v>
      </c>
      <c r="W677" s="1">
        <v>0.0</v>
      </c>
      <c r="X677" s="1">
        <v>0.0</v>
      </c>
      <c r="Y677" s="1">
        <v>0.0</v>
      </c>
      <c r="Z677" s="1">
        <v>0.0</v>
      </c>
      <c r="AA677" s="1">
        <v>0.0</v>
      </c>
      <c r="AB677" s="1">
        <v>0.0</v>
      </c>
      <c r="AC677" s="1">
        <v>0.0</v>
      </c>
      <c r="AD677" s="1">
        <v>0.0</v>
      </c>
      <c r="AE677" s="1">
        <v>121638.0</v>
      </c>
      <c r="AF677" s="1">
        <v>44.0</v>
      </c>
      <c r="AG677" s="1">
        <v>880.0</v>
      </c>
      <c r="AH677" s="1" t="s">
        <v>5496</v>
      </c>
      <c r="AI677" s="1">
        <v>54.0</v>
      </c>
      <c r="AJ677" s="1">
        <v>2.0</v>
      </c>
      <c r="AK677" s="1">
        <v>6.0</v>
      </c>
      <c r="AL677" s="1">
        <v>1.0</v>
      </c>
    </row>
    <row r="678" ht="15.75" customHeight="1">
      <c r="A678" s="1" t="s">
        <v>2302</v>
      </c>
      <c r="B678" s="1">
        <v>2.0</v>
      </c>
      <c r="C678" s="1" t="s">
        <v>2537</v>
      </c>
      <c r="D678" s="1" t="s">
        <v>5500</v>
      </c>
      <c r="E678" s="1" t="s">
        <v>5502</v>
      </c>
      <c r="F678" s="1" t="s">
        <v>5503</v>
      </c>
      <c r="H678" s="1">
        <v>54.584408</v>
      </c>
      <c r="I678" s="1">
        <v>8.451184</v>
      </c>
      <c r="J678" s="1">
        <v>4.8442445</v>
      </c>
      <c r="K678" s="1">
        <v>0.0</v>
      </c>
      <c r="L678" s="1">
        <v>0.0</v>
      </c>
      <c r="M678" s="1">
        <v>0.60206</v>
      </c>
      <c r="N678" s="1">
        <v>0.0</v>
      </c>
      <c r="O678" s="1">
        <v>0.0</v>
      </c>
      <c r="P678" s="1">
        <v>0.0</v>
      </c>
      <c r="Q678" s="1" t="s">
        <v>5504</v>
      </c>
      <c r="R678" s="1">
        <v>2.0</v>
      </c>
      <c r="S678" s="1">
        <v>45.5</v>
      </c>
      <c r="T678" s="1">
        <v>0.0</v>
      </c>
      <c r="U678" s="1">
        <v>0.0</v>
      </c>
      <c r="V678" s="1">
        <v>2.9243238</v>
      </c>
      <c r="W678" s="1">
        <v>0.0</v>
      </c>
      <c r="X678" s="1">
        <v>0.82547015</v>
      </c>
      <c r="Y678" s="1">
        <v>0.0</v>
      </c>
      <c r="Z678" s="1">
        <v>0.0</v>
      </c>
      <c r="AA678" s="1">
        <v>0.0</v>
      </c>
      <c r="AB678" s="1">
        <v>4.8442445</v>
      </c>
      <c r="AC678" s="1">
        <v>0.0</v>
      </c>
      <c r="AD678" s="1">
        <v>0.0</v>
      </c>
      <c r="AE678" s="1">
        <v>46592.0</v>
      </c>
      <c r="AF678" s="1">
        <v>137.0</v>
      </c>
      <c r="AG678" s="1">
        <v>590.0</v>
      </c>
      <c r="AH678" s="1" t="s">
        <v>5508</v>
      </c>
      <c r="AI678" s="1">
        <v>5.0</v>
      </c>
      <c r="AJ678" s="1">
        <v>4.0</v>
      </c>
      <c r="AK678" s="1">
        <v>4.0</v>
      </c>
      <c r="AL678" s="1">
        <v>2.0</v>
      </c>
    </row>
    <row r="679" ht="15.75" customHeight="1">
      <c r="A679" s="1" t="s">
        <v>2302</v>
      </c>
      <c r="B679" s="1">
        <v>3.0</v>
      </c>
      <c r="C679" s="1" t="s">
        <v>2539</v>
      </c>
      <c r="D679" s="1" t="s">
        <v>5511</v>
      </c>
      <c r="E679" s="1" t="s">
        <v>5512</v>
      </c>
      <c r="F679" s="1" t="s">
        <v>5514</v>
      </c>
      <c r="H679" s="1">
        <v>53.015797</v>
      </c>
      <c r="I679" s="1">
        <v>7.2150736</v>
      </c>
      <c r="J679" s="1">
        <v>0.594448</v>
      </c>
      <c r="K679" s="1">
        <v>0.0</v>
      </c>
      <c r="L679" s="1">
        <v>0.0</v>
      </c>
      <c r="M679" s="1">
        <v>0.60206</v>
      </c>
      <c r="N679" s="1">
        <v>0.0</v>
      </c>
      <c r="O679" s="1">
        <v>0.0</v>
      </c>
      <c r="P679" s="1">
        <v>0.0</v>
      </c>
      <c r="Q679" s="1" t="s">
        <v>5516</v>
      </c>
      <c r="R679" s="1">
        <v>2.0</v>
      </c>
      <c r="S679" s="1">
        <v>126.1400003433228</v>
      </c>
      <c r="T679" s="1">
        <v>0.26871598</v>
      </c>
      <c r="U679" s="1">
        <v>0.594448</v>
      </c>
      <c r="V679" s="1">
        <v>0.0</v>
      </c>
      <c r="W679" s="1">
        <v>0.0</v>
      </c>
      <c r="X679" s="1">
        <v>0.0</v>
      </c>
      <c r="Y679" s="1">
        <v>0.0</v>
      </c>
      <c r="Z679" s="1">
        <v>0.0</v>
      </c>
      <c r="AA679" s="1">
        <v>0.0</v>
      </c>
      <c r="AB679" s="1">
        <v>0.0</v>
      </c>
      <c r="AC679" s="1">
        <v>0.0</v>
      </c>
      <c r="AD679" s="1">
        <v>0.0</v>
      </c>
      <c r="AE679" s="1">
        <v>197107.0</v>
      </c>
      <c r="AF679" s="1">
        <v>109.0</v>
      </c>
      <c r="AG679" s="1">
        <v>600.0</v>
      </c>
      <c r="AH679" s="1" t="s">
        <v>1841</v>
      </c>
      <c r="AI679" s="1">
        <v>12.0</v>
      </c>
      <c r="AJ679" s="1">
        <v>5.0</v>
      </c>
      <c r="AK679" s="1">
        <v>5.0</v>
      </c>
      <c r="AL679" s="1">
        <v>4.0</v>
      </c>
    </row>
    <row r="680" ht="15.75" customHeight="1">
      <c r="A680" s="1" t="s">
        <v>2302</v>
      </c>
      <c r="B680" s="1">
        <v>4.0</v>
      </c>
      <c r="C680" s="1" t="s">
        <v>2541</v>
      </c>
      <c r="D680" s="1" t="s">
        <v>5520</v>
      </c>
      <c r="E680" s="1" t="s">
        <v>5521</v>
      </c>
      <c r="F680" s="1" t="s">
        <v>5522</v>
      </c>
      <c r="H680" s="1">
        <v>49.25681</v>
      </c>
      <c r="I680" s="1">
        <v>5.9629445</v>
      </c>
      <c r="J680" s="1">
        <v>5.646997</v>
      </c>
      <c r="K680" s="1">
        <v>0.0</v>
      </c>
      <c r="L680" s="1">
        <v>0.0</v>
      </c>
      <c r="M680" s="1">
        <v>1.0</v>
      </c>
      <c r="N680" s="1">
        <v>0.0</v>
      </c>
      <c r="O680" s="1">
        <v>0.0</v>
      </c>
      <c r="P680" s="1">
        <v>0.0</v>
      </c>
      <c r="Q680" s="1" t="s">
        <v>5523</v>
      </c>
      <c r="R680" s="1">
        <v>8.0</v>
      </c>
      <c r="S680" s="1">
        <v>17.0</v>
      </c>
      <c r="T680" s="1">
        <v>0.39907712</v>
      </c>
      <c r="U680" s="1">
        <v>0.8337395</v>
      </c>
      <c r="V680" s="1">
        <v>0.0</v>
      </c>
      <c r="W680" s="1">
        <v>0.0</v>
      </c>
      <c r="X680" s="1">
        <v>0.0</v>
      </c>
      <c r="Y680" s="1">
        <v>0.0</v>
      </c>
      <c r="Z680" s="1">
        <v>5.646997</v>
      </c>
      <c r="AA680" s="1">
        <v>0.0</v>
      </c>
      <c r="AB680" s="1">
        <v>0.0</v>
      </c>
      <c r="AC680" s="1">
        <v>0.0</v>
      </c>
      <c r="AD680" s="1">
        <v>0.0</v>
      </c>
      <c r="AE680" s="1">
        <v>63004.0</v>
      </c>
      <c r="AF680" s="1">
        <v>467.0</v>
      </c>
      <c r="AG680" s="1">
        <v>530.0</v>
      </c>
      <c r="AH680" s="1" t="s">
        <v>775</v>
      </c>
      <c r="AI680" s="1">
        <v>38.0</v>
      </c>
      <c r="AJ680" s="1">
        <v>4.0</v>
      </c>
      <c r="AK680" s="1">
        <v>4.0</v>
      </c>
      <c r="AL680" s="1">
        <v>16.0</v>
      </c>
    </row>
    <row r="681" ht="15.75" customHeight="1">
      <c r="A681" s="1" t="s">
        <v>2302</v>
      </c>
      <c r="B681" s="1">
        <v>5.0</v>
      </c>
      <c r="C681" s="1" t="s">
        <v>2547</v>
      </c>
      <c r="D681" s="1" t="s">
        <v>5524</v>
      </c>
      <c r="E681" s="1" t="s">
        <v>5525</v>
      </c>
      <c r="F681" s="1" t="s">
        <v>5526</v>
      </c>
      <c r="H681" s="1">
        <v>41.87427</v>
      </c>
      <c r="I681" s="1">
        <v>5.9629445</v>
      </c>
      <c r="J681" s="1">
        <v>6.1905694</v>
      </c>
      <c r="K681" s="1">
        <v>0.0</v>
      </c>
      <c r="L681" s="1">
        <v>0.0</v>
      </c>
      <c r="M681" s="1">
        <v>0.60206</v>
      </c>
      <c r="N681" s="1">
        <v>0.0</v>
      </c>
      <c r="O681" s="1">
        <v>0.0</v>
      </c>
      <c r="P681" s="1">
        <v>0.0</v>
      </c>
      <c r="Q681" s="1" t="s">
        <v>5527</v>
      </c>
      <c r="R681" s="1">
        <v>2.0</v>
      </c>
      <c r="S681" s="1">
        <v>31.75</v>
      </c>
      <c r="T681" s="1">
        <v>0.41507933</v>
      </c>
      <c r="U681" s="1">
        <v>0.8719922</v>
      </c>
      <c r="V681" s="1">
        <v>2.8223062</v>
      </c>
      <c r="W681" s="1">
        <v>0.0</v>
      </c>
      <c r="X681" s="1">
        <v>3.6348789</v>
      </c>
      <c r="Y681" s="1">
        <v>0.0</v>
      </c>
      <c r="Z681" s="1">
        <v>0.0</v>
      </c>
      <c r="AA681" s="1">
        <v>6.1905694</v>
      </c>
      <c r="AB681" s="1">
        <v>0.0</v>
      </c>
      <c r="AC681" s="1">
        <v>0.0</v>
      </c>
      <c r="AD681" s="1">
        <v>0.0</v>
      </c>
      <c r="AE681" s="1">
        <v>216549.0</v>
      </c>
      <c r="AF681" s="1">
        <v>129.0</v>
      </c>
      <c r="AG681" s="1">
        <v>650.0</v>
      </c>
      <c r="AH681" s="1" t="s">
        <v>5528</v>
      </c>
      <c r="AI681" s="1">
        <v>25.0</v>
      </c>
      <c r="AJ681" s="1">
        <v>4.0</v>
      </c>
      <c r="AK681" s="1">
        <v>4.0</v>
      </c>
      <c r="AL681" s="1">
        <v>6.0</v>
      </c>
    </row>
    <row r="682" ht="15.75" customHeight="1">
      <c r="A682" s="1" t="s">
        <v>2302</v>
      </c>
      <c r="B682" s="1">
        <v>6.0</v>
      </c>
      <c r="C682" s="1" t="s">
        <v>2552</v>
      </c>
      <c r="D682" s="1" t="s">
        <v>5538</v>
      </c>
      <c r="E682" s="1" t="s">
        <v>5539</v>
      </c>
      <c r="F682" s="1" t="s">
        <v>5540</v>
      </c>
      <c r="H682" s="1">
        <v>39.22327</v>
      </c>
      <c r="I682" s="1">
        <v>0.0</v>
      </c>
      <c r="J682" s="1">
        <v>3.0628228</v>
      </c>
      <c r="K682" s="1">
        <v>0.0</v>
      </c>
      <c r="L682" s="1">
        <v>0.0</v>
      </c>
      <c r="M682" s="1">
        <v>1.0</v>
      </c>
      <c r="N682" s="1">
        <v>0.0</v>
      </c>
      <c r="O682" s="1">
        <v>0.0</v>
      </c>
      <c r="P682" s="1">
        <v>0.0</v>
      </c>
      <c r="Q682" s="1" t="s">
        <v>5541</v>
      </c>
      <c r="R682" s="1">
        <v>8.0</v>
      </c>
      <c r="S682" s="1">
        <v>163.0</v>
      </c>
      <c r="T682" s="1">
        <v>0.33065498</v>
      </c>
      <c r="U682" s="1">
        <v>0.0</v>
      </c>
      <c r="V682" s="1">
        <v>3.0628228</v>
      </c>
      <c r="W682" s="1">
        <v>0.0</v>
      </c>
      <c r="X682" s="1">
        <v>0.0</v>
      </c>
      <c r="Y682" s="1">
        <v>0.0</v>
      </c>
      <c r="Z682" s="1">
        <v>0.0</v>
      </c>
      <c r="AA682" s="1">
        <v>0.0</v>
      </c>
      <c r="AB682" s="1">
        <v>0.0</v>
      </c>
      <c r="AC682" s="1">
        <v>0.0</v>
      </c>
      <c r="AD682" s="1">
        <v>0.0</v>
      </c>
      <c r="AE682" s="1">
        <v>31428.0</v>
      </c>
      <c r="AF682" s="1">
        <v>444.0</v>
      </c>
      <c r="AG682" s="1">
        <v>660.0</v>
      </c>
      <c r="AH682" s="1" t="s">
        <v>1712</v>
      </c>
      <c r="AI682" s="1">
        <v>45.0</v>
      </c>
      <c r="AJ682" s="1">
        <v>4.0</v>
      </c>
      <c r="AK682" s="1">
        <v>4.0</v>
      </c>
      <c r="AL682" s="1">
        <v>6.0</v>
      </c>
    </row>
    <row r="683" ht="15.75" customHeight="1">
      <c r="A683" s="1" t="s">
        <v>2302</v>
      </c>
      <c r="B683" s="1">
        <v>7.0</v>
      </c>
      <c r="C683" s="1" t="s">
        <v>2550</v>
      </c>
      <c r="D683" s="1" t="s">
        <v>5529</v>
      </c>
      <c r="E683" s="1" t="s">
        <v>5530</v>
      </c>
      <c r="F683" s="1" t="s">
        <v>5531</v>
      </c>
      <c r="H683" s="1">
        <v>39.192856</v>
      </c>
      <c r="I683" s="1">
        <v>5.312195</v>
      </c>
      <c r="J683" s="1">
        <v>3.8149648</v>
      </c>
      <c r="K683" s="1">
        <v>0.0</v>
      </c>
      <c r="L683" s="1">
        <v>0.0</v>
      </c>
      <c r="M683" s="1">
        <v>0.47712126</v>
      </c>
      <c r="N683" s="1">
        <v>0.0</v>
      </c>
      <c r="O683" s="1">
        <v>0.0</v>
      </c>
      <c r="P683" s="1">
        <v>0.0</v>
      </c>
      <c r="Q683" s="1" t="s">
        <v>5534</v>
      </c>
      <c r="R683" s="1">
        <v>1.0</v>
      </c>
      <c r="S683" s="1">
        <v>80.0</v>
      </c>
      <c r="T683" s="1">
        <v>0.0</v>
      </c>
      <c r="U683" s="1">
        <v>0.0</v>
      </c>
      <c r="V683" s="1">
        <v>0.0</v>
      </c>
      <c r="W683" s="1">
        <v>3.8149648</v>
      </c>
      <c r="X683" s="1">
        <v>0.0</v>
      </c>
      <c r="Y683" s="1">
        <v>0.0</v>
      </c>
      <c r="Z683" s="1">
        <v>0.0</v>
      </c>
      <c r="AA683" s="1">
        <v>0.0</v>
      </c>
      <c r="AB683" s="1">
        <v>0.0</v>
      </c>
      <c r="AC683" s="1">
        <v>0.0</v>
      </c>
      <c r="AD683" s="1">
        <v>0.0</v>
      </c>
      <c r="AE683" s="1">
        <v>72713.0</v>
      </c>
      <c r="AF683" s="1">
        <v>161.0</v>
      </c>
      <c r="AG683" s="1">
        <v>840.0</v>
      </c>
      <c r="AH683" s="1" t="s">
        <v>535</v>
      </c>
      <c r="AI683" s="1">
        <v>61.0</v>
      </c>
      <c r="AJ683" s="1">
        <v>6.0</v>
      </c>
      <c r="AK683" s="1">
        <v>7.0</v>
      </c>
      <c r="AL683" s="1">
        <v>46.0</v>
      </c>
    </row>
    <row r="684" ht="15.75" customHeight="1">
      <c r="A684" s="1" t="s">
        <v>2302</v>
      </c>
      <c r="B684" s="1">
        <v>8.0</v>
      </c>
      <c r="C684" s="1" t="s">
        <v>2556</v>
      </c>
      <c r="D684" s="1" t="s">
        <v>5542</v>
      </c>
      <c r="E684" s="1" t="s">
        <v>5543</v>
      </c>
      <c r="F684" s="1" t="s">
        <v>5544</v>
      </c>
      <c r="H684" s="1">
        <v>37.289204</v>
      </c>
      <c r="I684" s="1">
        <v>6.795389</v>
      </c>
      <c r="J684" s="1">
        <v>3.0982277</v>
      </c>
      <c r="K684" s="1">
        <v>0.0</v>
      </c>
      <c r="L684" s="1">
        <v>0.0</v>
      </c>
      <c r="M684" s="1">
        <v>0.7781513</v>
      </c>
      <c r="N684" s="1">
        <v>0.0</v>
      </c>
      <c r="O684" s="1">
        <v>0.0</v>
      </c>
      <c r="P684" s="1">
        <v>0.0</v>
      </c>
      <c r="Q684" s="1" t="s">
        <v>5547</v>
      </c>
      <c r="R684" s="1">
        <v>4.0</v>
      </c>
      <c r="S684" s="1">
        <v>22.45999908447266</v>
      </c>
      <c r="T684" s="1">
        <v>0.0</v>
      </c>
      <c r="U684" s="1">
        <v>0.0</v>
      </c>
      <c r="V684" s="1">
        <v>0.0</v>
      </c>
      <c r="W684" s="1">
        <v>0.0</v>
      </c>
      <c r="X684" s="1">
        <v>0.0</v>
      </c>
      <c r="Y684" s="1">
        <v>0.0</v>
      </c>
      <c r="Z684" s="1">
        <v>3.0982277</v>
      </c>
      <c r="AA684" s="1">
        <v>0.0</v>
      </c>
      <c r="AB684" s="1">
        <v>0.0</v>
      </c>
      <c r="AC684" s="1">
        <v>0.0</v>
      </c>
      <c r="AD684" s="1">
        <v>0.0</v>
      </c>
      <c r="AE684" s="1">
        <v>239902.0</v>
      </c>
      <c r="AF684" s="1">
        <v>153.0</v>
      </c>
      <c r="AG684" s="1">
        <v>220.0</v>
      </c>
      <c r="AH684" s="1" t="s">
        <v>5550</v>
      </c>
      <c r="AI684" s="1">
        <v>16.0</v>
      </c>
      <c r="AJ684" s="1">
        <v>2.0</v>
      </c>
      <c r="AK684" s="1">
        <v>2.0</v>
      </c>
      <c r="AL684" s="1">
        <v>5.0</v>
      </c>
    </row>
    <row r="685" ht="15.75" customHeight="1">
      <c r="A685" s="1" t="s">
        <v>2302</v>
      </c>
      <c r="B685" s="1">
        <v>9.0</v>
      </c>
      <c r="C685" s="1" t="s">
        <v>2558</v>
      </c>
      <c r="D685" s="1" t="s">
        <v>5552</v>
      </c>
      <c r="E685" s="1" t="s">
        <v>5554</v>
      </c>
      <c r="F685" s="1" t="s">
        <v>5555</v>
      </c>
      <c r="H685" s="1">
        <v>35.70835</v>
      </c>
      <c r="I685" s="1">
        <v>0.0</v>
      </c>
      <c r="J685" s="1">
        <v>4.223267</v>
      </c>
      <c r="K685" s="1">
        <v>0.0</v>
      </c>
      <c r="L685" s="1">
        <v>0.0</v>
      </c>
      <c r="M685" s="1">
        <v>0.47712126</v>
      </c>
      <c r="N685" s="1">
        <v>0.0</v>
      </c>
      <c r="O685" s="1">
        <v>0.0</v>
      </c>
      <c r="P685" s="1">
        <v>0.0</v>
      </c>
      <c r="Q685" s="1" t="s">
        <v>5558</v>
      </c>
      <c r="R685" s="1">
        <v>1.0</v>
      </c>
      <c r="S685" s="1">
        <v>313.0400009155273</v>
      </c>
      <c r="T685" s="1">
        <v>0.4010362</v>
      </c>
      <c r="U685" s="1">
        <v>0.98321295</v>
      </c>
      <c r="V685" s="1">
        <v>3.01609</v>
      </c>
      <c r="W685" s="1">
        <v>0.0</v>
      </c>
      <c r="X685" s="1">
        <v>4.223267</v>
      </c>
      <c r="Y685" s="1">
        <v>0.0</v>
      </c>
      <c r="Z685" s="1">
        <v>0.0</v>
      </c>
      <c r="AA685" s="1">
        <v>0.0</v>
      </c>
      <c r="AB685" s="1">
        <v>0.0</v>
      </c>
      <c r="AC685" s="1">
        <v>0.0</v>
      </c>
      <c r="AD685" s="1">
        <v>0.0</v>
      </c>
      <c r="AE685" s="1">
        <v>237149.0</v>
      </c>
      <c r="AF685" s="1">
        <v>238.0</v>
      </c>
      <c r="AG685" s="1">
        <v>660.0</v>
      </c>
      <c r="AH685" s="1" t="s">
        <v>5563</v>
      </c>
      <c r="AI685" s="1">
        <v>20.0</v>
      </c>
      <c r="AJ685" s="1">
        <v>13.0</v>
      </c>
      <c r="AK685" s="1">
        <v>13.0</v>
      </c>
      <c r="AL685" s="1">
        <v>7.0</v>
      </c>
    </row>
    <row r="686" ht="15.75" customHeight="1">
      <c r="A686" s="1" t="s">
        <v>2302</v>
      </c>
      <c r="B686" s="1">
        <v>10.0</v>
      </c>
      <c r="C686" s="1" t="s">
        <v>2563</v>
      </c>
      <c r="D686" s="1" t="s">
        <v>5566</v>
      </c>
      <c r="E686" s="1" t="s">
        <v>5567</v>
      </c>
      <c r="F686" s="1" t="s">
        <v>5568</v>
      </c>
      <c r="H686" s="1">
        <v>29.9848</v>
      </c>
      <c r="I686" s="1">
        <v>0.0</v>
      </c>
      <c r="J686" s="1">
        <v>3.4368367</v>
      </c>
      <c r="K686" s="1">
        <v>0.0</v>
      </c>
      <c r="L686" s="1">
        <v>0.0</v>
      </c>
      <c r="M686" s="1">
        <v>0.69897</v>
      </c>
      <c r="N686" s="1">
        <v>0.0</v>
      </c>
      <c r="O686" s="1">
        <v>0.0</v>
      </c>
      <c r="P686" s="1">
        <v>0.0</v>
      </c>
      <c r="Q686" s="1" t="s">
        <v>5569</v>
      </c>
      <c r="R686" s="1">
        <v>3.0</v>
      </c>
      <c r="S686" s="1">
        <v>154.8000002093613</v>
      </c>
      <c r="T686" s="1">
        <v>0.0</v>
      </c>
      <c r="U686" s="1">
        <v>0.8749532</v>
      </c>
      <c r="V686" s="1">
        <v>0.0</v>
      </c>
      <c r="W686" s="1">
        <v>3.4368367</v>
      </c>
      <c r="X686" s="1">
        <v>0.0</v>
      </c>
      <c r="Y686" s="1">
        <v>0.0</v>
      </c>
      <c r="Z686" s="1">
        <v>0.0</v>
      </c>
      <c r="AA686" s="1">
        <v>0.0</v>
      </c>
      <c r="AB686" s="1">
        <v>0.0</v>
      </c>
      <c r="AC686" s="1">
        <v>0.0</v>
      </c>
      <c r="AD686" s="1">
        <v>0.0</v>
      </c>
      <c r="AE686" s="1">
        <v>139089.0</v>
      </c>
      <c r="AF686" s="1">
        <v>358.0</v>
      </c>
      <c r="AG686" s="1">
        <v>640.0</v>
      </c>
      <c r="AH686" s="1" t="s">
        <v>5573</v>
      </c>
      <c r="AI686" s="1">
        <v>130.0</v>
      </c>
      <c r="AJ686" s="1">
        <v>6.0</v>
      </c>
      <c r="AK686" s="1">
        <v>7.0</v>
      </c>
      <c r="AL686" s="1">
        <v>7.0</v>
      </c>
    </row>
    <row r="687" ht="15.75" customHeight="1">
      <c r="A687" s="1" t="s">
        <v>2302</v>
      </c>
      <c r="B687" s="1">
        <v>11.0</v>
      </c>
      <c r="C687" s="1" t="s">
        <v>2567</v>
      </c>
      <c r="D687" s="1" t="s">
        <v>5576</v>
      </c>
      <c r="E687" s="1" t="s">
        <v>5577</v>
      </c>
      <c r="F687" s="1" t="s">
        <v>5578</v>
      </c>
      <c r="H687" s="1">
        <v>28.305277</v>
      </c>
      <c r="I687" s="1">
        <v>7.2150736</v>
      </c>
      <c r="J687" s="1">
        <v>0.24653406</v>
      </c>
      <c r="K687" s="1">
        <v>0.0</v>
      </c>
      <c r="L687" s="1">
        <v>0.0</v>
      </c>
      <c r="M687" s="1">
        <v>0.30103</v>
      </c>
      <c r="N687" s="1">
        <v>0.0</v>
      </c>
      <c r="O687" s="1">
        <v>0.0</v>
      </c>
      <c r="P687" s="1">
        <v>0.0</v>
      </c>
      <c r="Q687" s="1" t="s">
        <v>1388</v>
      </c>
      <c r="R687" s="1">
        <v>0.0</v>
      </c>
      <c r="S687" s="1">
        <v>157.7999992370605</v>
      </c>
      <c r="T687" s="1">
        <v>0.24653406</v>
      </c>
      <c r="U687" s="1">
        <v>0.0</v>
      </c>
      <c r="V687" s="1">
        <v>0.0</v>
      </c>
      <c r="W687" s="1">
        <v>0.0</v>
      </c>
      <c r="X687" s="1">
        <v>0.0</v>
      </c>
      <c r="Y687" s="1">
        <v>0.0</v>
      </c>
      <c r="Z687" s="1">
        <v>0.0</v>
      </c>
      <c r="AA687" s="1">
        <v>0.0</v>
      </c>
      <c r="AB687" s="1">
        <v>0.0</v>
      </c>
      <c r="AC687" s="1">
        <v>0.0</v>
      </c>
      <c r="AD687" s="1">
        <v>0.0</v>
      </c>
      <c r="AE687" s="1">
        <v>292585.0</v>
      </c>
      <c r="AF687" s="1">
        <v>97.0</v>
      </c>
      <c r="AG687" s="1">
        <v>520.0</v>
      </c>
      <c r="AH687" s="1" t="s">
        <v>1899</v>
      </c>
      <c r="AI687" s="1">
        <v>41.0</v>
      </c>
      <c r="AJ687" s="1">
        <v>4.0</v>
      </c>
      <c r="AK687" s="1">
        <v>4.0</v>
      </c>
      <c r="AL687" s="1">
        <v>7.0</v>
      </c>
    </row>
    <row r="688" ht="15.75" customHeight="1">
      <c r="A688" s="1" t="s">
        <v>2302</v>
      </c>
      <c r="B688" s="1">
        <v>12.0</v>
      </c>
      <c r="C688" s="1" t="s">
        <v>2569</v>
      </c>
      <c r="D688" s="1" t="s">
        <v>5587</v>
      </c>
      <c r="F688" s="1" t="s">
        <v>5588</v>
      </c>
      <c r="H688" s="1">
        <v>25.564274</v>
      </c>
      <c r="I688" s="1">
        <v>11.692168</v>
      </c>
      <c r="J688" s="1">
        <v>0.0</v>
      </c>
      <c r="K688" s="1">
        <v>0.0</v>
      </c>
      <c r="L688" s="1">
        <v>0.0</v>
      </c>
      <c r="M688" s="1">
        <v>0.47712126</v>
      </c>
      <c r="N688" s="1">
        <v>0.0</v>
      </c>
      <c r="O688" s="1">
        <v>0.0</v>
      </c>
      <c r="P688" s="1">
        <v>0.0</v>
      </c>
      <c r="Q688" s="1" t="s">
        <v>5591</v>
      </c>
      <c r="R688" s="1">
        <v>1.0</v>
      </c>
      <c r="S688" s="1">
        <v>20.0</v>
      </c>
      <c r="T688" s="1">
        <v>0.0</v>
      </c>
      <c r="U688" s="1">
        <v>0.0</v>
      </c>
      <c r="V688" s="1">
        <v>0.0</v>
      </c>
      <c r="W688" s="1">
        <v>0.0</v>
      </c>
      <c r="X688" s="1">
        <v>0.0</v>
      </c>
      <c r="Y688" s="1">
        <v>0.0</v>
      </c>
      <c r="Z688" s="1">
        <v>0.0</v>
      </c>
      <c r="AA688" s="1">
        <v>0.0</v>
      </c>
      <c r="AB688" s="1">
        <v>0.0</v>
      </c>
      <c r="AC688" s="1">
        <v>0.0</v>
      </c>
      <c r="AD688" s="1">
        <v>0.0</v>
      </c>
      <c r="AE688" s="1">
        <v>482144.0</v>
      </c>
      <c r="AF688" s="1">
        <v>4.0</v>
      </c>
      <c r="AG688" s="1">
        <v>710.0</v>
      </c>
      <c r="AH688" s="1" t="s">
        <v>3384</v>
      </c>
      <c r="AI688" s="1">
        <v>12.0</v>
      </c>
      <c r="AJ688" s="1">
        <v>1.0</v>
      </c>
      <c r="AK688" s="1">
        <v>1.0</v>
      </c>
      <c r="AL688" s="1">
        <v>1.0</v>
      </c>
    </row>
    <row r="689" ht="15.75" customHeight="1">
      <c r="A689" s="1" t="s">
        <v>2302</v>
      </c>
      <c r="B689" s="1">
        <v>13.0</v>
      </c>
      <c r="C689" s="1" t="s">
        <v>2571</v>
      </c>
      <c r="D689" s="1" t="s">
        <v>5596</v>
      </c>
      <c r="E689" s="1" t="s">
        <v>5597</v>
      </c>
      <c r="F689" s="1" t="s">
        <v>5598</v>
      </c>
      <c r="H689" s="1">
        <v>22.945314</v>
      </c>
      <c r="I689" s="1">
        <v>6.6408744</v>
      </c>
      <c r="J689" s="1">
        <v>2.4094813</v>
      </c>
      <c r="K689" s="1">
        <v>0.0</v>
      </c>
      <c r="L689" s="1">
        <v>0.0</v>
      </c>
      <c r="M689" s="1">
        <v>0.845098</v>
      </c>
      <c r="N689" s="1">
        <v>0.0</v>
      </c>
      <c r="O689" s="1">
        <v>0.0</v>
      </c>
      <c r="P689" s="1">
        <v>0.0</v>
      </c>
      <c r="Q689" s="1" t="s">
        <v>5601</v>
      </c>
      <c r="R689" s="1">
        <v>5.0</v>
      </c>
      <c r="S689" s="1">
        <v>8.0</v>
      </c>
      <c r="T689" s="1">
        <v>0.0</v>
      </c>
      <c r="U689" s="1">
        <v>0.0</v>
      </c>
      <c r="V689" s="1">
        <v>2.4094813</v>
      </c>
      <c r="W689" s="1">
        <v>2.242262</v>
      </c>
      <c r="X689" s="1">
        <v>0.0</v>
      </c>
      <c r="Y689" s="1">
        <v>0.0</v>
      </c>
      <c r="Z689" s="1">
        <v>0.0</v>
      </c>
      <c r="AA689" s="1">
        <v>0.0</v>
      </c>
      <c r="AB689" s="1">
        <v>0.0</v>
      </c>
      <c r="AC689" s="1">
        <v>0.0</v>
      </c>
      <c r="AD689" s="1">
        <v>0.0</v>
      </c>
      <c r="AE689" s="1">
        <v>196707.0</v>
      </c>
      <c r="AF689" s="1">
        <v>224.0</v>
      </c>
      <c r="AG689" s="1">
        <v>220.0</v>
      </c>
      <c r="AH689" s="1" t="s">
        <v>5602</v>
      </c>
      <c r="AI689" s="1">
        <v>25.0</v>
      </c>
      <c r="AJ689" s="1">
        <v>3.0</v>
      </c>
      <c r="AK689" s="1">
        <v>3.0</v>
      </c>
      <c r="AL689" s="1">
        <v>4.0</v>
      </c>
    </row>
    <row r="690" ht="15.75" customHeight="1">
      <c r="A690" s="1" t="s">
        <v>2302</v>
      </c>
      <c r="B690" s="1">
        <v>14.0</v>
      </c>
      <c r="C690" s="1" t="s">
        <v>2574</v>
      </c>
      <c r="D690" s="1" t="s">
        <v>5604</v>
      </c>
      <c r="E690" s="1" t="s">
        <v>5605</v>
      </c>
      <c r="F690" s="1" t="s">
        <v>5606</v>
      </c>
      <c r="H690" s="1">
        <v>22.28197</v>
      </c>
      <c r="I690" s="1">
        <v>0.0</v>
      </c>
      <c r="J690" s="1">
        <v>3.014527</v>
      </c>
      <c r="K690" s="1">
        <v>0.0</v>
      </c>
      <c r="L690" s="1">
        <v>0.0</v>
      </c>
      <c r="M690" s="1">
        <v>0.9542425</v>
      </c>
      <c r="N690" s="1">
        <v>0.0</v>
      </c>
      <c r="O690" s="1">
        <v>0.0</v>
      </c>
      <c r="P690" s="1">
        <v>0.0</v>
      </c>
      <c r="Q690" s="1" t="s">
        <v>5608</v>
      </c>
      <c r="R690" s="1">
        <v>7.0</v>
      </c>
      <c r="S690" s="1">
        <v>59.0</v>
      </c>
      <c r="T690" s="1">
        <v>0.0</v>
      </c>
      <c r="U690" s="1">
        <v>0.0</v>
      </c>
      <c r="V690" s="1">
        <v>3.014527</v>
      </c>
      <c r="W690" s="1">
        <v>0.0</v>
      </c>
      <c r="X690" s="1">
        <v>0.0</v>
      </c>
      <c r="Y690" s="1">
        <v>0.0</v>
      </c>
      <c r="Z690" s="1">
        <v>0.0</v>
      </c>
      <c r="AA690" s="1">
        <v>0.0</v>
      </c>
      <c r="AB690" s="1">
        <v>0.0</v>
      </c>
      <c r="AC690" s="1">
        <v>0.0</v>
      </c>
      <c r="AD690" s="1">
        <v>0.0</v>
      </c>
      <c r="AE690" s="1">
        <v>189321.0</v>
      </c>
      <c r="AF690" s="1">
        <v>1222.0</v>
      </c>
      <c r="AG690" s="1">
        <v>800.0</v>
      </c>
      <c r="AH690" s="1" t="s">
        <v>963</v>
      </c>
      <c r="AI690" s="1">
        <v>34.0</v>
      </c>
      <c r="AJ690" s="1">
        <v>5.0</v>
      </c>
      <c r="AK690" s="1">
        <v>6.0</v>
      </c>
      <c r="AL690" s="1">
        <v>9.0</v>
      </c>
    </row>
    <row r="691" ht="15.75" customHeight="1">
      <c r="A691" s="1" t="s">
        <v>2302</v>
      </c>
      <c r="B691" s="1">
        <v>15.0</v>
      </c>
      <c r="C691" s="1" t="s">
        <v>2578</v>
      </c>
      <c r="D691" s="1" t="s">
        <v>5615</v>
      </c>
      <c r="E691" s="1" t="s">
        <v>5617</v>
      </c>
      <c r="F691" s="1" t="s">
        <v>5618</v>
      </c>
      <c r="H691" s="1">
        <v>21.616392</v>
      </c>
      <c r="I691" s="1">
        <v>7.792602</v>
      </c>
      <c r="J691" s="1">
        <v>4.538093</v>
      </c>
      <c r="K691" s="1">
        <v>0.0</v>
      </c>
      <c r="L691" s="1">
        <v>0.0</v>
      </c>
      <c r="M691" s="1">
        <v>0.47712126</v>
      </c>
      <c r="N691" s="1">
        <v>0.0</v>
      </c>
      <c r="O691" s="1">
        <v>0.0</v>
      </c>
      <c r="P691" s="1">
        <v>0.0</v>
      </c>
      <c r="Q691" s="1" t="s">
        <v>3060</v>
      </c>
      <c r="R691" s="1">
        <v>1.0</v>
      </c>
      <c r="S691" s="1">
        <v>12.5</v>
      </c>
      <c r="T691" s="1">
        <v>0.16922842</v>
      </c>
      <c r="U691" s="1">
        <v>0.0</v>
      </c>
      <c r="V691" s="1">
        <v>3.0988345</v>
      </c>
      <c r="W691" s="1">
        <v>3.688159</v>
      </c>
      <c r="X691" s="1">
        <v>4.538093</v>
      </c>
      <c r="Y691" s="1">
        <v>0.0</v>
      </c>
      <c r="Z691" s="1">
        <v>0.0</v>
      </c>
      <c r="AA691" s="1">
        <v>0.0</v>
      </c>
      <c r="AB691" s="1">
        <v>0.0</v>
      </c>
      <c r="AC691" s="1">
        <v>0.0</v>
      </c>
      <c r="AD691" s="1">
        <v>0.0</v>
      </c>
      <c r="AE691" s="1">
        <v>489782.0</v>
      </c>
      <c r="AF691" s="1">
        <v>20.0</v>
      </c>
      <c r="AG691" s="1">
        <v>620.0</v>
      </c>
      <c r="AH691" s="1" t="s">
        <v>5620</v>
      </c>
      <c r="AI691" s="1">
        <v>23.0</v>
      </c>
      <c r="AJ691" s="1">
        <v>1.0</v>
      </c>
      <c r="AK691" s="1">
        <v>1.0</v>
      </c>
      <c r="AL691" s="1">
        <v>0.0</v>
      </c>
    </row>
    <row r="692" ht="15.75" customHeight="1">
      <c r="A692" s="1" t="s">
        <v>2302</v>
      </c>
      <c r="B692" s="1">
        <v>16.0</v>
      </c>
      <c r="C692" s="1" t="s">
        <v>1045</v>
      </c>
      <c r="D692" s="1" t="s">
        <v>2975</v>
      </c>
      <c r="E692" s="1" t="s">
        <v>2976</v>
      </c>
      <c r="F692" s="1" t="s">
        <v>2977</v>
      </c>
      <c r="H692" s="1">
        <v>21.509426</v>
      </c>
      <c r="I692" s="1">
        <v>0.0</v>
      </c>
      <c r="J692" s="1">
        <v>2.1452355</v>
      </c>
      <c r="K692" s="1">
        <v>0.0</v>
      </c>
      <c r="L692" s="1">
        <v>0.0</v>
      </c>
      <c r="M692" s="1">
        <v>0.60206</v>
      </c>
      <c r="N692" s="1">
        <v>0.0</v>
      </c>
      <c r="O692" s="1">
        <v>0.0</v>
      </c>
      <c r="P692" s="1">
        <v>0.0</v>
      </c>
      <c r="Q692" s="1" t="s">
        <v>2980</v>
      </c>
      <c r="R692" s="1">
        <v>2.0</v>
      </c>
      <c r="S692" s="1">
        <v>276.3499908447266</v>
      </c>
      <c r="T692" s="1">
        <v>0.0</v>
      </c>
      <c r="U692" s="1">
        <v>0.0</v>
      </c>
      <c r="V692" s="1">
        <v>0.0</v>
      </c>
      <c r="W692" s="1">
        <v>0.0</v>
      </c>
      <c r="X692" s="1">
        <v>0.0</v>
      </c>
      <c r="Y692" s="1">
        <v>2.1452355</v>
      </c>
      <c r="Z692" s="1">
        <v>0.0</v>
      </c>
      <c r="AA692" s="1">
        <v>0.0</v>
      </c>
      <c r="AB692" s="1">
        <v>0.0</v>
      </c>
      <c r="AC692" s="1">
        <v>0.0</v>
      </c>
      <c r="AD692" s="1">
        <v>0.0</v>
      </c>
      <c r="AE692" s="1">
        <v>287133.0</v>
      </c>
      <c r="AF692" s="1">
        <v>62.0</v>
      </c>
      <c r="AG692" s="1">
        <v>580.0</v>
      </c>
      <c r="AH692" s="1" t="s">
        <v>2025</v>
      </c>
      <c r="AI692" s="1">
        <v>2.0</v>
      </c>
      <c r="AJ692" s="1">
        <v>2.0</v>
      </c>
      <c r="AK692" s="1">
        <v>2.0</v>
      </c>
      <c r="AL692" s="1">
        <v>16.0</v>
      </c>
    </row>
    <row r="693" ht="15.75" customHeight="1">
      <c r="A693" s="1" t="s">
        <v>2302</v>
      </c>
      <c r="B693" s="1">
        <v>17.0</v>
      </c>
      <c r="C693" s="1" t="s">
        <v>2584</v>
      </c>
      <c r="D693" s="1" t="s">
        <v>5632</v>
      </c>
      <c r="E693" s="1" t="s">
        <v>5633</v>
      </c>
      <c r="F693" s="1" t="s">
        <v>5634</v>
      </c>
      <c r="H693" s="1">
        <v>20.88967</v>
      </c>
      <c r="I693" s="1">
        <v>0.0</v>
      </c>
      <c r="J693" s="1">
        <v>3.7889106</v>
      </c>
      <c r="K693" s="1">
        <v>0.0</v>
      </c>
      <c r="L693" s="1">
        <v>0.0</v>
      </c>
      <c r="M693" s="1">
        <v>0.60206</v>
      </c>
      <c r="N693" s="1">
        <v>0.0</v>
      </c>
      <c r="O693" s="1">
        <v>0.0</v>
      </c>
      <c r="P693" s="1">
        <v>0.0</v>
      </c>
      <c r="Q693" s="1" t="s">
        <v>5637</v>
      </c>
      <c r="R693" s="1">
        <v>2.0</v>
      </c>
      <c r="S693" s="1">
        <v>82.86000061035156</v>
      </c>
      <c r="T693" s="1">
        <v>0.20388715</v>
      </c>
      <c r="U693" s="1">
        <v>0.741291</v>
      </c>
      <c r="V693" s="1">
        <v>0.0</v>
      </c>
      <c r="W693" s="1">
        <v>3.7889106</v>
      </c>
      <c r="X693" s="1">
        <v>0.0</v>
      </c>
      <c r="Y693" s="1">
        <v>0.0</v>
      </c>
      <c r="Z693" s="1">
        <v>0.0</v>
      </c>
      <c r="AA693" s="1">
        <v>0.0</v>
      </c>
      <c r="AB693" s="1">
        <v>0.0</v>
      </c>
      <c r="AC693" s="1">
        <v>0.0</v>
      </c>
      <c r="AD693" s="1">
        <v>0.0</v>
      </c>
      <c r="AE693" s="1">
        <v>250040.0</v>
      </c>
      <c r="AF693" s="1">
        <v>129.0</v>
      </c>
      <c r="AG693" s="1">
        <v>490.0</v>
      </c>
      <c r="AH693" s="1" t="s">
        <v>5640</v>
      </c>
      <c r="AI693" s="1">
        <v>14.0</v>
      </c>
      <c r="AJ693" s="1">
        <v>7.0</v>
      </c>
      <c r="AK693" s="1">
        <v>7.0</v>
      </c>
      <c r="AL693" s="1">
        <v>6.0</v>
      </c>
    </row>
    <row r="694" ht="15.75" customHeight="1">
      <c r="A694" s="1" t="s">
        <v>2302</v>
      </c>
      <c r="B694" s="1">
        <v>18.0</v>
      </c>
      <c r="C694" s="1" t="s">
        <v>2586</v>
      </c>
      <c r="D694" s="1" t="s">
        <v>5643</v>
      </c>
      <c r="E694" s="1" t="s">
        <v>5644</v>
      </c>
      <c r="F694" s="1" t="s">
        <v>5645</v>
      </c>
      <c r="H694" s="1">
        <v>20.735123</v>
      </c>
      <c r="I694" s="1">
        <v>0.0</v>
      </c>
      <c r="J694" s="1">
        <v>3.9508011</v>
      </c>
      <c r="K694" s="1">
        <v>0.0</v>
      </c>
      <c r="L694" s="1">
        <v>0.0</v>
      </c>
      <c r="M694" s="1">
        <v>0.47712126</v>
      </c>
      <c r="N694" s="1">
        <v>0.0</v>
      </c>
      <c r="O694" s="1">
        <v>0.0</v>
      </c>
      <c r="P694" s="1">
        <v>0.0</v>
      </c>
      <c r="Q694" s="1" t="s">
        <v>5646</v>
      </c>
      <c r="R694" s="1">
        <v>1.0</v>
      </c>
      <c r="S694" s="1">
        <v>120.0</v>
      </c>
      <c r="T694" s="1">
        <v>0.0</v>
      </c>
      <c r="U694" s="1">
        <v>0.0</v>
      </c>
      <c r="V694" s="1">
        <v>0.0</v>
      </c>
      <c r="W694" s="1">
        <v>3.9508011</v>
      </c>
      <c r="X694" s="1">
        <v>0.0</v>
      </c>
      <c r="Y694" s="1">
        <v>0.0</v>
      </c>
      <c r="Z694" s="1">
        <v>0.0</v>
      </c>
      <c r="AA694" s="1">
        <v>0.0</v>
      </c>
      <c r="AB694" s="1">
        <v>0.0</v>
      </c>
      <c r="AC694" s="1">
        <v>0.0</v>
      </c>
      <c r="AD694" s="1">
        <v>0.0</v>
      </c>
      <c r="AE694" s="1">
        <v>241555.0</v>
      </c>
      <c r="AF694" s="1">
        <v>132.0</v>
      </c>
      <c r="AG694" s="1">
        <v>690.0</v>
      </c>
      <c r="AH694" s="1" t="s">
        <v>2359</v>
      </c>
      <c r="AI694" s="1">
        <v>82.0</v>
      </c>
      <c r="AJ694" s="1">
        <v>4.0</v>
      </c>
      <c r="AK694" s="1">
        <v>4.0</v>
      </c>
      <c r="AL694" s="1">
        <v>7.0</v>
      </c>
    </row>
    <row r="695" ht="15.75" customHeight="1">
      <c r="A695" s="1" t="s">
        <v>2302</v>
      </c>
      <c r="B695" s="1">
        <v>19.0</v>
      </c>
      <c r="C695" s="1" t="s">
        <v>2589</v>
      </c>
      <c r="D695" s="1" t="s">
        <v>5652</v>
      </c>
      <c r="E695" s="1" t="s">
        <v>5654</v>
      </c>
      <c r="F695" s="1" t="s">
        <v>5655</v>
      </c>
      <c r="H695" s="1">
        <v>19.639769</v>
      </c>
      <c r="I695" s="1">
        <v>0.0</v>
      </c>
      <c r="J695" s="1">
        <v>3.333582</v>
      </c>
      <c r="K695" s="1">
        <v>0.0</v>
      </c>
      <c r="L695" s="1">
        <v>0.0</v>
      </c>
      <c r="M695" s="1">
        <v>0.845098</v>
      </c>
      <c r="N695" s="1">
        <v>0.0</v>
      </c>
      <c r="O695" s="1">
        <v>0.0</v>
      </c>
      <c r="P695" s="1">
        <v>0.0</v>
      </c>
      <c r="Q695" s="1" t="s">
        <v>5656</v>
      </c>
      <c r="R695" s="1">
        <v>5.0</v>
      </c>
      <c r="S695" s="1">
        <v>47.60000038146973</v>
      </c>
      <c r="T695" s="1">
        <v>0.0</v>
      </c>
      <c r="U695" s="1">
        <v>0.0</v>
      </c>
      <c r="V695" s="1">
        <v>0.0</v>
      </c>
      <c r="W695" s="1">
        <v>3.333582</v>
      </c>
      <c r="X695" s="1">
        <v>0.0</v>
      </c>
      <c r="Y695" s="1">
        <v>0.0</v>
      </c>
      <c r="Z695" s="1">
        <v>0.0</v>
      </c>
      <c r="AA695" s="1">
        <v>0.0</v>
      </c>
      <c r="AB695" s="1">
        <v>0.0</v>
      </c>
      <c r="AC695" s="1">
        <v>0.0</v>
      </c>
      <c r="AD695" s="1">
        <v>0.0</v>
      </c>
      <c r="AE695" s="1">
        <v>145214.0</v>
      </c>
      <c r="AF695" s="1">
        <v>193.0</v>
      </c>
      <c r="AH695" s="1" t="s">
        <v>4654</v>
      </c>
      <c r="AI695" s="1">
        <v>16.0</v>
      </c>
      <c r="AJ695" s="1">
        <v>3.0</v>
      </c>
      <c r="AK695" s="1">
        <v>3.0</v>
      </c>
      <c r="AL695" s="1">
        <v>12.0</v>
      </c>
    </row>
    <row r="696" ht="15.75" customHeight="1">
      <c r="A696" s="1" t="s">
        <v>2302</v>
      </c>
      <c r="B696" s="1">
        <v>20.0</v>
      </c>
      <c r="C696" s="1" t="s">
        <v>2594</v>
      </c>
      <c r="D696" s="1" t="s">
        <v>5659</v>
      </c>
      <c r="F696" s="1" t="s">
        <v>5660</v>
      </c>
      <c r="H696" s="1">
        <v>18.930475</v>
      </c>
      <c r="I696" s="1">
        <v>0.0</v>
      </c>
      <c r="J696" s="1">
        <v>4.653732</v>
      </c>
      <c r="K696" s="1">
        <v>0.0</v>
      </c>
      <c r="L696" s="1">
        <v>0.0</v>
      </c>
      <c r="M696" s="1">
        <v>0.30103</v>
      </c>
      <c r="N696" s="1">
        <v>0.0</v>
      </c>
      <c r="O696" s="1">
        <v>0.0</v>
      </c>
      <c r="P696" s="1">
        <v>0.0</v>
      </c>
      <c r="Q696" s="1" t="s">
        <v>1388</v>
      </c>
      <c r="R696" s="1">
        <v>0.0</v>
      </c>
      <c r="S696" s="1">
        <v>181.5999999046326</v>
      </c>
      <c r="T696" s="1">
        <v>0.3890092</v>
      </c>
      <c r="U696" s="1">
        <v>0.0</v>
      </c>
      <c r="V696" s="1">
        <v>0.0</v>
      </c>
      <c r="W696" s="1">
        <v>0.0</v>
      </c>
      <c r="X696" s="1">
        <v>4.653732</v>
      </c>
      <c r="Y696" s="1">
        <v>0.0</v>
      </c>
      <c r="Z696" s="1">
        <v>0.0</v>
      </c>
      <c r="AA696" s="1">
        <v>0.0</v>
      </c>
      <c r="AB696" s="1">
        <v>0.0</v>
      </c>
      <c r="AC696" s="1">
        <v>0.0</v>
      </c>
      <c r="AD696" s="1">
        <v>0.0</v>
      </c>
      <c r="AE696" s="1">
        <v>499382.0</v>
      </c>
      <c r="AF696" s="1">
        <v>2.0</v>
      </c>
      <c r="AH696" s="1" t="s">
        <v>5661</v>
      </c>
      <c r="AI696" s="1">
        <v>32.0</v>
      </c>
      <c r="AJ696" s="1">
        <v>6.0</v>
      </c>
      <c r="AK696" s="1">
        <v>6.0</v>
      </c>
      <c r="AL696" s="1">
        <v>0.0</v>
      </c>
    </row>
    <row r="697" ht="15.75" customHeight="1">
      <c r="A697" s="1" t="s">
        <v>2302</v>
      </c>
      <c r="B697" s="1">
        <v>21.0</v>
      </c>
      <c r="C697" s="1" t="s">
        <v>2597</v>
      </c>
      <c r="D697" s="1" t="s">
        <v>5663</v>
      </c>
      <c r="E697" s="1" t="s">
        <v>5665</v>
      </c>
      <c r="F697" s="1" t="s">
        <v>5666</v>
      </c>
      <c r="H697" s="1">
        <v>18.903543</v>
      </c>
      <c r="I697" s="1">
        <v>0.0</v>
      </c>
      <c r="J697" s="1">
        <v>6.562445</v>
      </c>
      <c r="K697" s="1">
        <v>0.0</v>
      </c>
      <c r="L697" s="1">
        <v>0.0</v>
      </c>
      <c r="M697" s="1">
        <v>0.47712126</v>
      </c>
      <c r="N697" s="1">
        <v>0.0</v>
      </c>
      <c r="O697" s="1">
        <v>0.0</v>
      </c>
      <c r="P697" s="1">
        <v>0.0</v>
      </c>
      <c r="Q697" s="1" t="s">
        <v>4147</v>
      </c>
      <c r="R697" s="1">
        <v>1.0</v>
      </c>
      <c r="S697" s="1">
        <v>35.45000076293945</v>
      </c>
      <c r="T697" s="1">
        <v>0.4200411</v>
      </c>
      <c r="U697" s="1">
        <v>0.927561</v>
      </c>
      <c r="V697" s="1">
        <v>0.0</v>
      </c>
      <c r="W697" s="1">
        <v>4.3144073</v>
      </c>
      <c r="X697" s="1">
        <v>0.0</v>
      </c>
      <c r="Y697" s="1">
        <v>0.0</v>
      </c>
      <c r="Z697" s="1">
        <v>0.0</v>
      </c>
      <c r="AA697" s="1">
        <v>0.0</v>
      </c>
      <c r="AB697" s="1">
        <v>0.0</v>
      </c>
      <c r="AC697" s="1">
        <v>6.562445</v>
      </c>
      <c r="AD697" s="1">
        <v>0.0</v>
      </c>
      <c r="AE697" s="1">
        <v>243549.0</v>
      </c>
      <c r="AF697" s="1">
        <v>151.0</v>
      </c>
      <c r="AG697" s="1">
        <v>310.0</v>
      </c>
      <c r="AH697" s="1" t="s">
        <v>5667</v>
      </c>
      <c r="AI697" s="1">
        <v>26.0</v>
      </c>
      <c r="AJ697" s="1">
        <v>2.0</v>
      </c>
      <c r="AK697" s="1">
        <v>2.0</v>
      </c>
      <c r="AL697" s="1">
        <v>6.0</v>
      </c>
    </row>
    <row r="698" ht="15.75" customHeight="1">
      <c r="A698" s="1" t="s">
        <v>2302</v>
      </c>
      <c r="B698" s="1">
        <v>22.0</v>
      </c>
      <c r="C698" s="1" t="s">
        <v>2601</v>
      </c>
      <c r="D698" s="1" t="s">
        <v>5676</v>
      </c>
      <c r="E698" s="1" t="s">
        <v>5677</v>
      </c>
      <c r="F698" s="1" t="s">
        <v>5678</v>
      </c>
      <c r="H698" s="1">
        <v>18.299526</v>
      </c>
      <c r="I698" s="1">
        <v>0.0</v>
      </c>
      <c r="J698" s="1">
        <v>3.1862466</v>
      </c>
      <c r="K698" s="1">
        <v>0.0</v>
      </c>
      <c r="L698" s="1">
        <v>0.0</v>
      </c>
      <c r="M698" s="1">
        <v>0.60206</v>
      </c>
      <c r="N698" s="1">
        <v>0.0</v>
      </c>
      <c r="O698" s="1">
        <v>0.0</v>
      </c>
      <c r="P698" s="1">
        <v>0.0</v>
      </c>
      <c r="Q698" s="1" t="s">
        <v>5682</v>
      </c>
      <c r="R698" s="1">
        <v>2.0</v>
      </c>
      <c r="S698" s="1">
        <v>90.0</v>
      </c>
      <c r="T698" s="1">
        <v>0.0</v>
      </c>
      <c r="U698" s="1">
        <v>0.0</v>
      </c>
      <c r="V698" s="1">
        <v>3.1862466</v>
      </c>
      <c r="W698" s="1">
        <v>0.0</v>
      </c>
      <c r="X698" s="1">
        <v>0.0</v>
      </c>
      <c r="Y698" s="1">
        <v>0.0</v>
      </c>
      <c r="Z698" s="1">
        <v>0.0</v>
      </c>
      <c r="AA698" s="1">
        <v>0.0</v>
      </c>
      <c r="AB698" s="1">
        <v>0.0</v>
      </c>
      <c r="AC698" s="1">
        <v>0.0</v>
      </c>
      <c r="AD698" s="1">
        <v>0.0</v>
      </c>
      <c r="AE698" s="1">
        <v>72585.0</v>
      </c>
      <c r="AF698" s="1">
        <v>322.0</v>
      </c>
      <c r="AG698" s="1">
        <v>850.0</v>
      </c>
      <c r="AH698" s="1" t="s">
        <v>3863</v>
      </c>
      <c r="AI698" s="1">
        <v>81.0</v>
      </c>
      <c r="AJ698" s="1">
        <v>4.0</v>
      </c>
      <c r="AK698" s="1">
        <v>4.0</v>
      </c>
      <c r="AL698" s="1">
        <v>4.0</v>
      </c>
    </row>
    <row r="699" ht="15.75" customHeight="1">
      <c r="A699" s="1" t="s">
        <v>2302</v>
      </c>
      <c r="B699" s="1">
        <v>23.0</v>
      </c>
      <c r="C699" s="1" t="s">
        <v>2599</v>
      </c>
      <c r="D699" s="1" t="s">
        <v>5670</v>
      </c>
      <c r="E699" s="1" t="s">
        <v>5671</v>
      </c>
      <c r="F699" s="1" t="s">
        <v>5672</v>
      </c>
      <c r="H699" s="1">
        <v>18.169998</v>
      </c>
      <c r="I699" s="1">
        <v>7.590087</v>
      </c>
      <c r="J699" s="1">
        <v>1.8641381</v>
      </c>
      <c r="K699" s="1">
        <v>0.0</v>
      </c>
      <c r="L699" s="1">
        <v>0.0</v>
      </c>
      <c r="M699" s="1">
        <v>0.7781513</v>
      </c>
      <c r="N699" s="1">
        <v>0.0</v>
      </c>
      <c r="O699" s="1">
        <v>0.0</v>
      </c>
      <c r="P699" s="1">
        <v>0.0</v>
      </c>
      <c r="Q699" s="1" t="s">
        <v>5673</v>
      </c>
      <c r="R699" s="1">
        <v>4.0</v>
      </c>
      <c r="S699" s="1">
        <v>5.100000001490116</v>
      </c>
      <c r="T699" s="1">
        <v>0.0</v>
      </c>
      <c r="U699" s="1">
        <v>0.5283465</v>
      </c>
      <c r="V699" s="1">
        <v>1.8641381</v>
      </c>
      <c r="W699" s="1">
        <v>0.0</v>
      </c>
      <c r="X699" s="1">
        <v>0.0</v>
      </c>
      <c r="Y699" s="1">
        <v>0.0</v>
      </c>
      <c r="Z699" s="1">
        <v>0.0</v>
      </c>
      <c r="AA699" s="1">
        <v>0.0</v>
      </c>
      <c r="AB699" s="1">
        <v>0.0</v>
      </c>
      <c r="AC699" s="1">
        <v>0.0</v>
      </c>
      <c r="AD699" s="1">
        <v>0.0</v>
      </c>
      <c r="AE699" s="1">
        <v>69988.0</v>
      </c>
      <c r="AF699" s="1">
        <v>205.0</v>
      </c>
      <c r="AG699" s="1">
        <v>430.0</v>
      </c>
      <c r="AH699" s="1" t="s">
        <v>4400</v>
      </c>
      <c r="AI699" s="1">
        <v>10.0</v>
      </c>
      <c r="AJ699" s="1">
        <v>3.0</v>
      </c>
      <c r="AK699" s="1">
        <v>3.0</v>
      </c>
      <c r="AL699" s="1">
        <v>5.0</v>
      </c>
    </row>
    <row r="700" ht="15.75" customHeight="1">
      <c r="A700" s="1" t="s">
        <v>2302</v>
      </c>
      <c r="B700" s="1">
        <v>24.0</v>
      </c>
      <c r="C700" s="1" t="s">
        <v>2603</v>
      </c>
      <c r="D700" s="1" t="s">
        <v>5685</v>
      </c>
      <c r="E700" s="1" t="s">
        <v>5686</v>
      </c>
      <c r="F700" s="1" t="s">
        <v>5687</v>
      </c>
      <c r="H700" s="1">
        <v>18.000004</v>
      </c>
      <c r="I700" s="1">
        <v>0.0</v>
      </c>
      <c r="J700" s="1">
        <v>6.438046</v>
      </c>
      <c r="K700" s="1">
        <v>0.0</v>
      </c>
      <c r="L700" s="1">
        <v>0.0</v>
      </c>
      <c r="M700" s="1">
        <v>0.69897</v>
      </c>
      <c r="N700" s="1">
        <v>0.0</v>
      </c>
      <c r="O700" s="1">
        <v>0.0</v>
      </c>
      <c r="P700" s="1">
        <v>0.0</v>
      </c>
      <c r="Q700" s="1" t="s">
        <v>5690</v>
      </c>
      <c r="R700" s="1">
        <v>3.0</v>
      </c>
      <c r="S700" s="1">
        <v>15.0</v>
      </c>
      <c r="T700" s="1">
        <v>0.42396095</v>
      </c>
      <c r="U700" s="1">
        <v>0.667747</v>
      </c>
      <c r="V700" s="1">
        <v>3.2517653</v>
      </c>
      <c r="W700" s="1">
        <v>0.0</v>
      </c>
      <c r="X700" s="1">
        <v>0.0</v>
      </c>
      <c r="Y700" s="1">
        <v>0.0</v>
      </c>
      <c r="Z700" s="1">
        <v>0.0</v>
      </c>
      <c r="AA700" s="1">
        <v>0.0</v>
      </c>
      <c r="AB700" s="1">
        <v>6.438046</v>
      </c>
      <c r="AC700" s="1">
        <v>0.0</v>
      </c>
      <c r="AD700" s="1">
        <v>0.0</v>
      </c>
      <c r="AE700" s="1">
        <v>1166.0</v>
      </c>
      <c r="AF700" s="1">
        <v>58.0</v>
      </c>
      <c r="AG700" s="1">
        <v>330.0</v>
      </c>
      <c r="AH700" s="1" t="s">
        <v>5691</v>
      </c>
      <c r="AI700" s="1">
        <v>18.0</v>
      </c>
      <c r="AJ700" s="1">
        <v>1.0</v>
      </c>
      <c r="AK700" s="1">
        <v>1.0</v>
      </c>
      <c r="AL700" s="1">
        <v>2.0</v>
      </c>
    </row>
    <row r="701" ht="15.75" customHeight="1">
      <c r="A701" s="1" t="s">
        <v>2302</v>
      </c>
      <c r="B701" s="1">
        <v>25.0</v>
      </c>
      <c r="C701" s="1" t="s">
        <v>2612</v>
      </c>
      <c r="D701" s="1" t="s">
        <v>8760</v>
      </c>
      <c r="E701" s="1" t="s">
        <v>8761</v>
      </c>
      <c r="F701" s="1" t="s">
        <v>8762</v>
      </c>
      <c r="H701" s="1">
        <v>17.001217</v>
      </c>
      <c r="I701" s="1">
        <v>0.0</v>
      </c>
      <c r="J701" s="1">
        <v>3.0184681</v>
      </c>
      <c r="K701" s="1">
        <v>0.0</v>
      </c>
      <c r="L701" s="1">
        <v>0.0</v>
      </c>
      <c r="M701" s="1">
        <v>0.60206</v>
      </c>
      <c r="N701" s="1">
        <v>0.0</v>
      </c>
      <c r="O701" s="1">
        <v>0.0</v>
      </c>
      <c r="P701" s="1">
        <v>0.0</v>
      </c>
      <c r="Q701" s="1" t="s">
        <v>8763</v>
      </c>
      <c r="R701" s="1">
        <v>2.0</v>
      </c>
      <c r="S701" s="1">
        <v>86.5200023651123</v>
      </c>
      <c r="T701" s="1">
        <v>0.0</v>
      </c>
      <c r="U701" s="1">
        <v>0.4941361</v>
      </c>
      <c r="V701" s="1">
        <v>0.0</v>
      </c>
      <c r="W701" s="1">
        <v>3.0184681</v>
      </c>
      <c r="X701" s="1">
        <v>0.0</v>
      </c>
      <c r="Y701" s="1">
        <v>0.0</v>
      </c>
      <c r="Z701" s="1">
        <v>0.0</v>
      </c>
      <c r="AA701" s="1">
        <v>0.0</v>
      </c>
      <c r="AB701" s="1">
        <v>0.0</v>
      </c>
      <c r="AC701" s="1">
        <v>0.0</v>
      </c>
      <c r="AD701" s="1">
        <v>0.0</v>
      </c>
      <c r="AE701" s="1">
        <v>242664.0</v>
      </c>
      <c r="AF701" s="1">
        <v>56.0</v>
      </c>
      <c r="AG701" s="1">
        <v>340.0</v>
      </c>
      <c r="AH701" s="1" t="s">
        <v>8764</v>
      </c>
      <c r="AI701" s="1">
        <v>9.0</v>
      </c>
      <c r="AJ701" s="1">
        <v>3.0</v>
      </c>
      <c r="AK701" s="1">
        <v>3.0</v>
      </c>
      <c r="AL701" s="1">
        <v>0.0</v>
      </c>
    </row>
    <row r="702" ht="15.75" customHeight="1">
      <c r="A702" s="1" t="s">
        <v>2397</v>
      </c>
      <c r="B702" s="1">
        <v>1.0</v>
      </c>
      <c r="C702" s="1" t="s">
        <v>2614</v>
      </c>
      <c r="D702" s="1" t="s">
        <v>5699</v>
      </c>
      <c r="E702" s="1" t="s">
        <v>5700</v>
      </c>
      <c r="F702" s="1" t="s">
        <v>5701</v>
      </c>
      <c r="H702" s="1">
        <v>413.4465</v>
      </c>
      <c r="I702" s="1">
        <v>7.031889</v>
      </c>
      <c r="J702" s="1">
        <v>2.6997602</v>
      </c>
      <c r="K702" s="1">
        <v>0.0</v>
      </c>
      <c r="L702" s="1">
        <v>0.0</v>
      </c>
      <c r="M702" s="1">
        <v>0.60206</v>
      </c>
      <c r="N702" s="1">
        <v>2.0</v>
      </c>
      <c r="O702" s="1">
        <v>0.0</v>
      </c>
      <c r="P702" s="1">
        <v>0.0</v>
      </c>
      <c r="Q702" s="1" t="s">
        <v>5705</v>
      </c>
      <c r="R702" s="1">
        <v>2.0</v>
      </c>
      <c r="S702" s="1">
        <v>2500.0</v>
      </c>
      <c r="T702" s="1">
        <v>0.0</v>
      </c>
      <c r="U702" s="1">
        <v>0.6174822</v>
      </c>
      <c r="V702" s="1">
        <v>2.6997602</v>
      </c>
      <c r="W702" s="1">
        <v>0.0</v>
      </c>
      <c r="X702" s="1">
        <v>0.0</v>
      </c>
      <c r="Y702" s="1">
        <v>0.0</v>
      </c>
      <c r="Z702" s="1">
        <v>0.0</v>
      </c>
      <c r="AA702" s="1">
        <v>0.0</v>
      </c>
      <c r="AB702" s="1">
        <v>0.0</v>
      </c>
      <c r="AC702" s="1">
        <v>0.0</v>
      </c>
      <c r="AD702" s="1">
        <v>0.0</v>
      </c>
      <c r="AE702" s="1">
        <v>154809.0</v>
      </c>
      <c r="AF702" s="1">
        <v>115.0</v>
      </c>
      <c r="AG702" s="1">
        <v>770.0</v>
      </c>
      <c r="AH702" s="1" t="s">
        <v>5708</v>
      </c>
      <c r="AI702" s="1">
        <v>67.0</v>
      </c>
      <c r="AJ702" s="1">
        <v>2.0</v>
      </c>
      <c r="AK702" s="1">
        <v>7.0</v>
      </c>
      <c r="AL702" s="1">
        <v>9.0</v>
      </c>
    </row>
    <row r="703" ht="15.75" customHeight="1">
      <c r="A703" s="1" t="s">
        <v>2397</v>
      </c>
      <c r="B703" s="1">
        <v>2.0</v>
      </c>
      <c r="C703" s="1" t="s">
        <v>257</v>
      </c>
      <c r="D703" s="1" t="s">
        <v>1807</v>
      </c>
      <c r="E703" s="1" t="s">
        <v>1808</v>
      </c>
      <c r="F703" s="1" t="s">
        <v>1809</v>
      </c>
      <c r="H703" s="1">
        <v>397.077</v>
      </c>
      <c r="I703" s="1">
        <v>4.73051</v>
      </c>
      <c r="J703" s="1">
        <v>0.2077502</v>
      </c>
      <c r="K703" s="1">
        <v>0.0</v>
      </c>
      <c r="L703" s="1">
        <v>0.0</v>
      </c>
      <c r="M703" s="1">
        <v>0.845098</v>
      </c>
      <c r="N703" s="1">
        <v>0.0</v>
      </c>
      <c r="O703" s="1">
        <v>0.0</v>
      </c>
      <c r="P703" s="1">
        <v>0.0</v>
      </c>
      <c r="Q703" s="1" t="s">
        <v>1810</v>
      </c>
      <c r="R703" s="1">
        <v>5.0</v>
      </c>
      <c r="S703" s="1">
        <v>4585.0</v>
      </c>
      <c r="T703" s="1">
        <v>0.2077502</v>
      </c>
      <c r="U703" s="1">
        <v>0.0</v>
      </c>
      <c r="V703" s="1">
        <v>0.0</v>
      </c>
      <c r="W703" s="1">
        <v>0.0</v>
      </c>
      <c r="X703" s="1">
        <v>0.0</v>
      </c>
      <c r="Y703" s="1">
        <v>0.0</v>
      </c>
      <c r="Z703" s="1">
        <v>0.0</v>
      </c>
      <c r="AA703" s="1">
        <v>0.0</v>
      </c>
      <c r="AB703" s="1">
        <v>0.0</v>
      </c>
      <c r="AC703" s="1">
        <v>0.0</v>
      </c>
      <c r="AD703" s="1">
        <v>0.0</v>
      </c>
      <c r="AE703" s="1">
        <v>39135.0</v>
      </c>
      <c r="AF703" s="1">
        <v>2643.0</v>
      </c>
      <c r="AG703" s="1">
        <v>900.0</v>
      </c>
      <c r="AH703" s="1" t="s">
        <v>690</v>
      </c>
      <c r="AI703" s="1">
        <v>934.0</v>
      </c>
      <c r="AJ703" s="1">
        <v>13.0</v>
      </c>
      <c r="AK703" s="1">
        <v>35.0</v>
      </c>
      <c r="AL703" s="1">
        <v>31.0</v>
      </c>
    </row>
    <row r="704" ht="15.75" customHeight="1">
      <c r="A704" s="1" t="s">
        <v>2397</v>
      </c>
      <c r="B704" s="1">
        <v>3.0</v>
      </c>
      <c r="C704" s="1" t="s">
        <v>2050</v>
      </c>
      <c r="D704" s="1" t="s">
        <v>4636</v>
      </c>
      <c r="F704" s="1" t="s">
        <v>4637</v>
      </c>
      <c r="H704" s="1">
        <v>373.5937</v>
      </c>
      <c r="I704" s="1">
        <v>6.504518</v>
      </c>
      <c r="J704" s="1">
        <v>0.743421</v>
      </c>
      <c r="K704" s="1">
        <v>0.0</v>
      </c>
      <c r="L704" s="1">
        <v>0.0</v>
      </c>
      <c r="M704" s="1">
        <v>0.90309</v>
      </c>
      <c r="N704" s="1">
        <v>0.0</v>
      </c>
      <c r="O704" s="1">
        <v>0.0</v>
      </c>
      <c r="P704" s="1">
        <v>0.0</v>
      </c>
      <c r="Q704" s="1" t="s">
        <v>4638</v>
      </c>
      <c r="R704" s="1">
        <v>6.0</v>
      </c>
      <c r="S704" s="1">
        <v>2000.0</v>
      </c>
      <c r="T704" s="1">
        <v>0.25409073</v>
      </c>
      <c r="U704" s="1">
        <v>0.743421</v>
      </c>
      <c r="V704" s="1">
        <v>0.0</v>
      </c>
      <c r="W704" s="1">
        <v>0.0</v>
      </c>
      <c r="X704" s="1">
        <v>0.0</v>
      </c>
      <c r="Y704" s="1">
        <v>0.0</v>
      </c>
      <c r="Z704" s="1">
        <v>0.0</v>
      </c>
      <c r="AA704" s="1">
        <v>0.0</v>
      </c>
      <c r="AB704" s="1">
        <v>0.0</v>
      </c>
      <c r="AC704" s="1">
        <v>0.0</v>
      </c>
      <c r="AD704" s="1">
        <v>0.0</v>
      </c>
      <c r="AE704" s="1">
        <v>169829.0</v>
      </c>
      <c r="AF704" s="1">
        <v>739.0</v>
      </c>
      <c r="AG704" s="1">
        <v>700.0</v>
      </c>
      <c r="AH704" s="1" t="s">
        <v>4641</v>
      </c>
      <c r="AI704" s="1">
        <v>15.0</v>
      </c>
      <c r="AJ704" s="1">
        <v>1.0</v>
      </c>
      <c r="AK704" s="1">
        <v>8.0</v>
      </c>
      <c r="AL704" s="1">
        <v>19.0</v>
      </c>
    </row>
    <row r="705" ht="15.75" customHeight="1">
      <c r="A705" s="1" t="s">
        <v>2397</v>
      </c>
      <c r="B705" s="1">
        <v>4.0</v>
      </c>
      <c r="C705" s="1" t="s">
        <v>2621</v>
      </c>
      <c r="D705" s="1" t="s">
        <v>5711</v>
      </c>
      <c r="E705" s="1" t="s">
        <v>5712</v>
      </c>
      <c r="F705" s="1" t="s">
        <v>5713</v>
      </c>
      <c r="H705" s="1">
        <v>242.90338</v>
      </c>
      <c r="I705" s="1">
        <v>4.932275</v>
      </c>
      <c r="J705" s="1">
        <v>2.2686584</v>
      </c>
      <c r="K705" s="1">
        <v>0.0</v>
      </c>
      <c r="L705" s="1">
        <v>0.0</v>
      </c>
      <c r="M705" s="1">
        <v>0.7781513</v>
      </c>
      <c r="N705" s="1">
        <v>0.0</v>
      </c>
      <c r="O705" s="1">
        <v>0.0</v>
      </c>
      <c r="P705" s="1">
        <v>0.0</v>
      </c>
      <c r="Q705" s="1" t="s">
        <v>5714</v>
      </c>
      <c r="R705" s="1">
        <v>4.0</v>
      </c>
      <c r="S705" s="1">
        <v>1150.0</v>
      </c>
      <c r="T705" s="1">
        <v>0.2579783</v>
      </c>
      <c r="U705" s="1">
        <v>0.6838719</v>
      </c>
      <c r="V705" s="1">
        <v>2.2686584</v>
      </c>
      <c r="W705" s="1">
        <v>0.0</v>
      </c>
      <c r="X705" s="1">
        <v>0.0</v>
      </c>
      <c r="Y705" s="1">
        <v>0.0</v>
      </c>
      <c r="Z705" s="1">
        <v>0.0</v>
      </c>
      <c r="AA705" s="1">
        <v>0.0</v>
      </c>
      <c r="AB705" s="1">
        <v>0.0</v>
      </c>
      <c r="AC705" s="1">
        <v>0.0</v>
      </c>
      <c r="AD705" s="1">
        <v>0.0</v>
      </c>
      <c r="AE705" s="1">
        <v>73552.0</v>
      </c>
      <c r="AF705" s="1">
        <v>577.0</v>
      </c>
      <c r="AG705" s="1">
        <v>710.0</v>
      </c>
      <c r="AH705" s="1" t="s">
        <v>5717</v>
      </c>
      <c r="AI705" s="1">
        <v>36.0</v>
      </c>
      <c r="AJ705" s="1">
        <v>5.0</v>
      </c>
      <c r="AK705" s="1">
        <v>6.0</v>
      </c>
      <c r="AL705" s="1">
        <v>5.0</v>
      </c>
    </row>
    <row r="706" ht="15.75" customHeight="1">
      <c r="A706" s="1" t="s">
        <v>2397</v>
      </c>
      <c r="B706" s="1">
        <v>5.0</v>
      </c>
      <c r="C706" s="1" t="s">
        <v>442</v>
      </c>
      <c r="D706" s="1" t="s">
        <v>1922</v>
      </c>
      <c r="E706" s="1" t="s">
        <v>1923</v>
      </c>
      <c r="F706" s="1" t="s">
        <v>1924</v>
      </c>
      <c r="H706" s="1">
        <v>227.3819</v>
      </c>
      <c r="I706" s="1">
        <v>4.7959104</v>
      </c>
      <c r="J706" s="1">
        <v>0.0</v>
      </c>
      <c r="K706" s="1">
        <v>0.0</v>
      </c>
      <c r="L706" s="1">
        <v>0.0</v>
      </c>
      <c r="M706" s="1">
        <v>1.0413927</v>
      </c>
      <c r="N706" s="1">
        <v>0.0</v>
      </c>
      <c r="O706" s="1">
        <v>0.0</v>
      </c>
      <c r="P706" s="1">
        <v>0.0</v>
      </c>
      <c r="Q706" s="1" t="s">
        <v>1927</v>
      </c>
      <c r="R706" s="1">
        <v>9.0</v>
      </c>
      <c r="S706" s="1">
        <v>2071.719999331981</v>
      </c>
      <c r="T706" s="1">
        <v>0.0</v>
      </c>
      <c r="U706" s="1">
        <v>0.0</v>
      </c>
      <c r="V706" s="1">
        <v>0.0</v>
      </c>
      <c r="W706" s="1">
        <v>0.0</v>
      </c>
      <c r="X706" s="1">
        <v>0.0</v>
      </c>
      <c r="Y706" s="1">
        <v>0.0</v>
      </c>
      <c r="Z706" s="1">
        <v>0.0</v>
      </c>
      <c r="AA706" s="1">
        <v>0.0</v>
      </c>
      <c r="AB706" s="1">
        <v>0.0</v>
      </c>
      <c r="AC706" s="1">
        <v>0.0</v>
      </c>
      <c r="AD706" s="1">
        <v>0.0</v>
      </c>
      <c r="AE706" s="1">
        <v>76171.0</v>
      </c>
      <c r="AF706" s="1">
        <v>3303.0</v>
      </c>
      <c r="AG706" s="1">
        <v>940.0</v>
      </c>
      <c r="AH706" s="1" t="s">
        <v>1856</v>
      </c>
      <c r="AI706" s="1">
        <v>1208.0</v>
      </c>
      <c r="AJ706" s="1">
        <v>10.0</v>
      </c>
      <c r="AK706" s="1">
        <v>13.0</v>
      </c>
      <c r="AL706" s="1">
        <v>23.0</v>
      </c>
    </row>
    <row r="707" ht="15.75" customHeight="1">
      <c r="A707" s="1" t="s">
        <v>2397</v>
      </c>
      <c r="B707" s="1">
        <v>6.0</v>
      </c>
      <c r="C707" s="1" t="s">
        <v>2628</v>
      </c>
      <c r="D707" s="1" t="s">
        <v>5723</v>
      </c>
      <c r="E707" s="1" t="s">
        <v>5725</v>
      </c>
      <c r="F707" s="1" t="s">
        <v>5726</v>
      </c>
      <c r="H707" s="1">
        <v>222.6391</v>
      </c>
      <c r="I707" s="1">
        <v>6.5660486</v>
      </c>
      <c r="J707" s="1">
        <v>2.8098278</v>
      </c>
      <c r="K707" s="1">
        <v>0.0</v>
      </c>
      <c r="L707" s="1">
        <v>0.0</v>
      </c>
      <c r="M707" s="1">
        <v>0.69897</v>
      </c>
      <c r="N707" s="1">
        <v>0.0</v>
      </c>
      <c r="O707" s="1">
        <v>0.0</v>
      </c>
      <c r="P707" s="1">
        <v>0.0</v>
      </c>
      <c r="Q707" s="1" t="s">
        <v>5728</v>
      </c>
      <c r="R707" s="1">
        <v>3.0</v>
      </c>
      <c r="S707" s="1">
        <v>783.0</v>
      </c>
      <c r="T707" s="1">
        <v>0.0</v>
      </c>
      <c r="U707" s="1">
        <v>0.7318085</v>
      </c>
      <c r="V707" s="1">
        <v>2.3891687</v>
      </c>
      <c r="W707" s="1">
        <v>2.8098278</v>
      </c>
      <c r="X707" s="1">
        <v>0.0</v>
      </c>
      <c r="Y707" s="1">
        <v>0.0</v>
      </c>
      <c r="Z707" s="1">
        <v>0.0</v>
      </c>
      <c r="AA707" s="1">
        <v>0.0</v>
      </c>
      <c r="AB707" s="1">
        <v>0.0</v>
      </c>
      <c r="AC707" s="1">
        <v>0.0</v>
      </c>
      <c r="AD707" s="1">
        <v>0.0</v>
      </c>
      <c r="AE707" s="1">
        <v>88897.0</v>
      </c>
      <c r="AF707" s="1">
        <v>676.0</v>
      </c>
      <c r="AG707" s="1">
        <v>890.0</v>
      </c>
      <c r="AH707" s="1" t="s">
        <v>1558</v>
      </c>
      <c r="AI707" s="1">
        <v>202.0</v>
      </c>
      <c r="AJ707" s="1">
        <v>10.0</v>
      </c>
      <c r="AK707" s="1">
        <v>15.0</v>
      </c>
      <c r="AL707" s="1">
        <v>9.0</v>
      </c>
    </row>
    <row r="708" ht="15.75" customHeight="1">
      <c r="A708" s="1" t="s">
        <v>2397</v>
      </c>
      <c r="B708" s="1">
        <v>7.0</v>
      </c>
      <c r="C708" s="1" t="s">
        <v>1438</v>
      </c>
      <c r="D708" s="1" t="s">
        <v>3707</v>
      </c>
      <c r="E708" s="1" t="s">
        <v>3708</v>
      </c>
      <c r="F708" s="1" t="s">
        <v>3709</v>
      </c>
      <c r="H708" s="1">
        <v>196.84076</v>
      </c>
      <c r="I708" s="1">
        <v>5.565333</v>
      </c>
      <c r="J708" s="1">
        <v>0.0</v>
      </c>
      <c r="K708" s="1">
        <v>0.0</v>
      </c>
      <c r="L708" s="1">
        <v>0.0</v>
      </c>
      <c r="M708" s="1">
        <v>0.90309</v>
      </c>
      <c r="N708" s="1">
        <v>0.0</v>
      </c>
      <c r="O708" s="1">
        <v>0.0</v>
      </c>
      <c r="P708" s="1">
        <v>0.0</v>
      </c>
      <c r="Q708" s="1" t="s">
        <v>3713</v>
      </c>
      <c r="R708" s="1">
        <v>6.0</v>
      </c>
      <c r="S708" s="1">
        <v>1532.860000133514</v>
      </c>
      <c r="T708" s="1">
        <v>0.0</v>
      </c>
      <c r="U708" s="1">
        <v>0.0</v>
      </c>
      <c r="V708" s="1">
        <v>0.0</v>
      </c>
      <c r="W708" s="1">
        <v>0.0</v>
      </c>
      <c r="X708" s="1">
        <v>0.0</v>
      </c>
      <c r="Y708" s="1">
        <v>0.0</v>
      </c>
      <c r="Z708" s="1">
        <v>0.0</v>
      </c>
      <c r="AA708" s="1">
        <v>0.0</v>
      </c>
      <c r="AB708" s="1">
        <v>0.0</v>
      </c>
      <c r="AC708" s="1">
        <v>0.0</v>
      </c>
      <c r="AD708" s="1">
        <v>0.0</v>
      </c>
      <c r="AE708" s="1">
        <v>104209.0</v>
      </c>
      <c r="AF708" s="1">
        <v>2471.0</v>
      </c>
      <c r="AG708" s="1">
        <v>900.0</v>
      </c>
      <c r="AH708" s="1" t="s">
        <v>3716</v>
      </c>
      <c r="AI708" s="1">
        <v>1451.0</v>
      </c>
      <c r="AJ708" s="1">
        <v>9.0</v>
      </c>
      <c r="AK708" s="1">
        <v>12.0</v>
      </c>
      <c r="AL708" s="1">
        <v>16.0</v>
      </c>
    </row>
    <row r="709" ht="15.75" customHeight="1">
      <c r="A709" s="1" t="s">
        <v>2397</v>
      </c>
      <c r="B709" s="1">
        <v>8.0</v>
      </c>
      <c r="C709" s="1" t="s">
        <v>1104</v>
      </c>
      <c r="D709" s="1" t="s">
        <v>3080</v>
      </c>
      <c r="E709" s="1" t="s">
        <v>3081</v>
      </c>
      <c r="F709" s="1" t="s">
        <v>3082</v>
      </c>
      <c r="H709" s="1">
        <v>193.34352</v>
      </c>
      <c r="I709" s="1">
        <v>4.4285545</v>
      </c>
      <c r="J709" s="1">
        <v>0.0</v>
      </c>
      <c r="K709" s="1">
        <v>0.0</v>
      </c>
      <c r="L709" s="1">
        <v>0.0</v>
      </c>
      <c r="M709" s="1">
        <v>1.0</v>
      </c>
      <c r="N709" s="1">
        <v>0.0</v>
      </c>
      <c r="O709" s="1">
        <v>0.0</v>
      </c>
      <c r="P709" s="1">
        <v>0.0</v>
      </c>
      <c r="Q709" s="1" t="s">
        <v>3085</v>
      </c>
      <c r="R709" s="1">
        <v>8.0</v>
      </c>
      <c r="S709" s="1">
        <v>903.5500000119209</v>
      </c>
      <c r="T709" s="1">
        <v>0.0</v>
      </c>
      <c r="U709" s="1">
        <v>0.0</v>
      </c>
      <c r="V709" s="1">
        <v>0.0</v>
      </c>
      <c r="W709" s="1">
        <v>0.0</v>
      </c>
      <c r="X709" s="1">
        <v>0.0</v>
      </c>
      <c r="Y709" s="1">
        <v>0.0</v>
      </c>
      <c r="Z709" s="1">
        <v>0.0</v>
      </c>
      <c r="AA709" s="1">
        <v>0.0</v>
      </c>
      <c r="AB709" s="1">
        <v>0.0</v>
      </c>
      <c r="AC709" s="1">
        <v>0.0</v>
      </c>
      <c r="AD709" s="1">
        <v>0.0</v>
      </c>
      <c r="AE709" s="1">
        <v>89857.0</v>
      </c>
      <c r="AF709" s="1">
        <v>2961.0</v>
      </c>
      <c r="AG709" s="1">
        <v>850.0</v>
      </c>
      <c r="AH709" s="1" t="s">
        <v>3088</v>
      </c>
      <c r="AI709" s="1">
        <v>1125.0</v>
      </c>
      <c r="AJ709" s="1">
        <v>13.0</v>
      </c>
      <c r="AK709" s="1">
        <v>16.0</v>
      </c>
      <c r="AL709" s="1">
        <v>25.0</v>
      </c>
    </row>
    <row r="710" ht="15.75" customHeight="1">
      <c r="A710" s="1" t="s">
        <v>2397</v>
      </c>
      <c r="B710" s="1">
        <v>9.0</v>
      </c>
      <c r="C710" s="1" t="s">
        <v>2631</v>
      </c>
      <c r="D710" s="1" t="s">
        <v>5736</v>
      </c>
      <c r="E710" s="1" t="s">
        <v>5737</v>
      </c>
      <c r="F710" s="1" t="s">
        <v>5738</v>
      </c>
      <c r="H710" s="1">
        <v>175.61896</v>
      </c>
      <c r="I710" s="1">
        <v>0.0</v>
      </c>
      <c r="J710" s="1">
        <v>2.3682024</v>
      </c>
      <c r="K710" s="1">
        <v>0.0</v>
      </c>
      <c r="L710" s="1">
        <v>0.0</v>
      </c>
      <c r="M710" s="1">
        <v>1.1139433</v>
      </c>
      <c r="N710" s="1">
        <v>0.0</v>
      </c>
      <c r="O710" s="1">
        <v>0.0</v>
      </c>
      <c r="P710" s="1">
        <v>0.0</v>
      </c>
      <c r="Q710" s="1" t="s">
        <v>5739</v>
      </c>
      <c r="R710" s="1">
        <v>11.0</v>
      </c>
      <c r="S710" s="1">
        <v>1301.599999904633</v>
      </c>
      <c r="T710" s="1">
        <v>0.0</v>
      </c>
      <c r="U710" s="1">
        <v>0.0</v>
      </c>
      <c r="V710" s="1">
        <v>2.3682024</v>
      </c>
      <c r="W710" s="1">
        <v>0.0</v>
      </c>
      <c r="X710" s="1">
        <v>0.0</v>
      </c>
      <c r="Y710" s="1">
        <v>0.0</v>
      </c>
      <c r="Z710" s="1">
        <v>0.0</v>
      </c>
      <c r="AA710" s="1">
        <v>0.0</v>
      </c>
      <c r="AB710" s="1">
        <v>0.0</v>
      </c>
      <c r="AC710" s="1">
        <v>0.0</v>
      </c>
      <c r="AD710" s="1">
        <v>0.0</v>
      </c>
      <c r="AE710" s="1">
        <v>82362.0</v>
      </c>
      <c r="AF710" s="1">
        <v>3355.0</v>
      </c>
      <c r="AG710" s="1">
        <v>890.0</v>
      </c>
      <c r="AH710" s="1" t="s">
        <v>1915</v>
      </c>
      <c r="AI710" s="1">
        <v>134.0</v>
      </c>
      <c r="AJ710" s="1">
        <v>6.0</v>
      </c>
      <c r="AK710" s="1">
        <v>8.0</v>
      </c>
      <c r="AL710" s="1">
        <v>24.0</v>
      </c>
    </row>
    <row r="711" ht="15.75" customHeight="1">
      <c r="A711" s="1" t="s">
        <v>2397</v>
      </c>
      <c r="B711" s="1">
        <v>10.0</v>
      </c>
      <c r="C711" s="1" t="s">
        <v>2636</v>
      </c>
      <c r="D711" s="1" t="s">
        <v>5742</v>
      </c>
      <c r="E711" s="1" t="s">
        <v>5743</v>
      </c>
      <c r="F711" s="1" t="s">
        <v>5744</v>
      </c>
      <c r="H711" s="1">
        <v>171.24799</v>
      </c>
      <c r="I711" s="1">
        <v>8.005561</v>
      </c>
      <c r="J711" s="1">
        <v>2.892973</v>
      </c>
      <c r="K711" s="1">
        <v>0.0</v>
      </c>
      <c r="L711" s="1">
        <v>0.0</v>
      </c>
      <c r="M711" s="1">
        <v>0.7781513</v>
      </c>
      <c r="N711" s="1">
        <v>0.0</v>
      </c>
      <c r="O711" s="1">
        <v>0.0</v>
      </c>
      <c r="P711" s="1">
        <v>0.0</v>
      </c>
      <c r="Q711" s="1" t="s">
        <v>5747</v>
      </c>
      <c r="R711" s="1">
        <v>4.0</v>
      </c>
      <c r="S711" s="1">
        <v>290.0999989509583</v>
      </c>
      <c r="T711" s="1">
        <v>0.20992172</v>
      </c>
      <c r="U711" s="1">
        <v>0.6861139</v>
      </c>
      <c r="V711" s="1">
        <v>2.7065296</v>
      </c>
      <c r="W711" s="1">
        <v>2.892973</v>
      </c>
      <c r="X711" s="1">
        <v>0.0</v>
      </c>
      <c r="Y711" s="1">
        <v>0.0</v>
      </c>
      <c r="Z711" s="1">
        <v>0.0</v>
      </c>
      <c r="AA711" s="1">
        <v>0.0</v>
      </c>
      <c r="AB711" s="1">
        <v>0.0</v>
      </c>
      <c r="AC711" s="1">
        <v>0.0</v>
      </c>
      <c r="AD711" s="1">
        <v>0.0</v>
      </c>
      <c r="AE711" s="1">
        <v>38904.0</v>
      </c>
      <c r="AF711" s="1">
        <v>495.0</v>
      </c>
      <c r="AH711" s="1" t="s">
        <v>2051</v>
      </c>
      <c r="AI711" s="1">
        <v>126.0</v>
      </c>
      <c r="AJ711" s="1">
        <v>11.0</v>
      </c>
      <c r="AK711" s="1">
        <v>11.0</v>
      </c>
      <c r="AL711" s="1">
        <v>7.0</v>
      </c>
    </row>
    <row r="712" ht="15.75" customHeight="1">
      <c r="A712" s="1" t="s">
        <v>2397</v>
      </c>
      <c r="B712" s="1">
        <v>11.0</v>
      </c>
      <c r="C712" s="1" t="s">
        <v>2638</v>
      </c>
      <c r="D712" s="1" t="s">
        <v>5752</v>
      </c>
      <c r="E712" s="1" t="s">
        <v>5753</v>
      </c>
      <c r="F712" s="1" t="s">
        <v>5754</v>
      </c>
      <c r="H712" s="1">
        <v>156.09096</v>
      </c>
      <c r="I712" s="1">
        <v>6.1581106</v>
      </c>
      <c r="J712" s="1">
        <v>2.8507943</v>
      </c>
      <c r="K712" s="1">
        <v>0.0</v>
      </c>
      <c r="L712" s="1">
        <v>0.0</v>
      </c>
      <c r="M712" s="1">
        <v>0.60206</v>
      </c>
      <c r="N712" s="1">
        <v>0.0</v>
      </c>
      <c r="O712" s="1">
        <v>0.0</v>
      </c>
      <c r="P712" s="1">
        <v>0.0</v>
      </c>
      <c r="Q712" s="1" t="s">
        <v>5757</v>
      </c>
      <c r="R712" s="1">
        <v>2.0</v>
      </c>
      <c r="S712" s="1">
        <v>553.6100149154663</v>
      </c>
      <c r="T712" s="1">
        <v>0.2647449</v>
      </c>
      <c r="U712" s="1">
        <v>0.7369774</v>
      </c>
      <c r="V712" s="1">
        <v>0.0</v>
      </c>
      <c r="W712" s="1">
        <v>2.8507943</v>
      </c>
      <c r="X712" s="1">
        <v>0.0</v>
      </c>
      <c r="Y712" s="1">
        <v>0.0</v>
      </c>
      <c r="Z712" s="1">
        <v>0.0</v>
      </c>
      <c r="AA712" s="1">
        <v>0.0</v>
      </c>
      <c r="AB712" s="1">
        <v>0.0</v>
      </c>
      <c r="AC712" s="1">
        <v>0.0</v>
      </c>
      <c r="AD712" s="1">
        <v>0.0</v>
      </c>
      <c r="AE712" s="1">
        <v>63684.0</v>
      </c>
      <c r="AF712" s="1">
        <v>115.0</v>
      </c>
      <c r="AG712" s="1">
        <v>780.0</v>
      </c>
      <c r="AH712" s="1" t="s">
        <v>1033</v>
      </c>
      <c r="AI712" s="1">
        <v>12.0</v>
      </c>
      <c r="AJ712" s="1">
        <v>8.0</v>
      </c>
      <c r="AK712" s="1">
        <v>9.0</v>
      </c>
      <c r="AL712" s="1">
        <v>14.0</v>
      </c>
    </row>
    <row r="713" ht="15.75" customHeight="1">
      <c r="A713" s="1" t="s">
        <v>2397</v>
      </c>
      <c r="B713" s="1">
        <v>12.0</v>
      </c>
      <c r="C713" s="1" t="s">
        <v>1584</v>
      </c>
      <c r="D713" s="1" t="s">
        <v>4007</v>
      </c>
      <c r="E713" s="1" t="s">
        <v>4008</v>
      </c>
      <c r="F713" s="1" t="s">
        <v>4010</v>
      </c>
      <c r="H713" s="1">
        <v>142.65933</v>
      </c>
      <c r="I713" s="1">
        <v>5.477456</v>
      </c>
      <c r="J713" s="1">
        <v>0.63018876</v>
      </c>
      <c r="K713" s="1">
        <v>0.0</v>
      </c>
      <c r="L713" s="1">
        <v>0.0</v>
      </c>
      <c r="M713" s="1">
        <v>0.7781513</v>
      </c>
      <c r="N713" s="1">
        <v>0.0</v>
      </c>
      <c r="O713" s="1">
        <v>0.0</v>
      </c>
      <c r="P713" s="1">
        <v>0.0</v>
      </c>
      <c r="Q713" s="1" t="s">
        <v>4013</v>
      </c>
      <c r="R713" s="1">
        <v>4.0</v>
      </c>
      <c r="S713" s="1">
        <v>900.0</v>
      </c>
      <c r="T713" s="1">
        <v>0.0</v>
      </c>
      <c r="U713" s="1">
        <v>0.63018876</v>
      </c>
      <c r="V713" s="1">
        <v>0.0</v>
      </c>
      <c r="W713" s="1">
        <v>0.0</v>
      </c>
      <c r="X713" s="1">
        <v>0.0</v>
      </c>
      <c r="Y713" s="1">
        <v>0.0</v>
      </c>
      <c r="Z713" s="1">
        <v>0.0</v>
      </c>
      <c r="AA713" s="1">
        <v>0.0</v>
      </c>
      <c r="AB713" s="1">
        <v>0.0</v>
      </c>
      <c r="AC713" s="1">
        <v>0.0</v>
      </c>
      <c r="AD713" s="1">
        <v>0.0</v>
      </c>
      <c r="AE713" s="1">
        <v>15029.0</v>
      </c>
      <c r="AF713" s="1">
        <v>400.0</v>
      </c>
      <c r="AG713" s="1">
        <v>730.0</v>
      </c>
      <c r="AH713" s="1" t="s">
        <v>4016</v>
      </c>
      <c r="AI713" s="1">
        <v>117.0</v>
      </c>
      <c r="AJ713" s="1">
        <v>6.0</v>
      </c>
      <c r="AK713" s="1">
        <v>7.0</v>
      </c>
      <c r="AL713" s="1">
        <v>12.0</v>
      </c>
    </row>
    <row r="714" ht="15.75" customHeight="1">
      <c r="A714" s="1" t="s">
        <v>2397</v>
      </c>
      <c r="B714" s="1">
        <v>13.0</v>
      </c>
      <c r="C714" s="1" t="s">
        <v>2641</v>
      </c>
      <c r="D714" s="1" t="s">
        <v>5769</v>
      </c>
      <c r="E714" s="1" t="s">
        <v>5770</v>
      </c>
      <c r="F714" s="1" t="s">
        <v>5771</v>
      </c>
      <c r="H714" s="1">
        <v>127.20452</v>
      </c>
      <c r="I714" s="1">
        <v>6.0506983</v>
      </c>
      <c r="J714" s="1">
        <v>0.0</v>
      </c>
      <c r="K714" s="1">
        <v>0.0</v>
      </c>
      <c r="L714" s="1">
        <v>0.0</v>
      </c>
      <c r="M714" s="1">
        <v>0.69897</v>
      </c>
      <c r="N714" s="1">
        <v>0.0</v>
      </c>
      <c r="O714" s="1">
        <v>0.0</v>
      </c>
      <c r="P714" s="1">
        <v>0.0</v>
      </c>
      <c r="Q714" s="1" t="s">
        <v>5774</v>
      </c>
      <c r="R714" s="1">
        <v>3.0</v>
      </c>
      <c r="S714" s="1">
        <v>510.0</v>
      </c>
      <c r="T714" s="1">
        <v>0.0</v>
      </c>
      <c r="U714" s="1">
        <v>0.0</v>
      </c>
      <c r="V714" s="1">
        <v>0.0</v>
      </c>
      <c r="W714" s="1">
        <v>0.0</v>
      </c>
      <c r="X714" s="1">
        <v>0.0</v>
      </c>
      <c r="Y714" s="1">
        <v>0.0</v>
      </c>
      <c r="Z714" s="1">
        <v>0.0</v>
      </c>
      <c r="AA714" s="1">
        <v>0.0</v>
      </c>
      <c r="AB714" s="1">
        <v>0.0</v>
      </c>
      <c r="AC714" s="1">
        <v>0.0</v>
      </c>
      <c r="AD714" s="1">
        <v>0.0</v>
      </c>
      <c r="AE714" s="1">
        <v>43.0</v>
      </c>
      <c r="AF714" s="1">
        <v>301.0</v>
      </c>
      <c r="AG714" s="1">
        <v>720.0</v>
      </c>
      <c r="AH714" s="1" t="s">
        <v>5779</v>
      </c>
      <c r="AI714" s="1">
        <v>1529.0</v>
      </c>
      <c r="AJ714" s="1">
        <v>9.0</v>
      </c>
      <c r="AK714" s="1">
        <v>12.0</v>
      </c>
      <c r="AL714" s="1">
        <v>15.0</v>
      </c>
    </row>
    <row r="715" ht="15.75" customHeight="1">
      <c r="A715" s="1" t="s">
        <v>2397</v>
      </c>
      <c r="B715" s="1">
        <v>14.0</v>
      </c>
      <c r="C715" s="1" t="s">
        <v>2643</v>
      </c>
      <c r="D715" s="1" t="s">
        <v>5780</v>
      </c>
      <c r="E715" s="1" t="s">
        <v>5781</v>
      </c>
      <c r="F715" s="1" t="s">
        <v>5782</v>
      </c>
      <c r="H715" s="1">
        <v>124.34181</v>
      </c>
      <c r="I715" s="1">
        <v>7.329022</v>
      </c>
      <c r="J715" s="1">
        <v>3.2282066</v>
      </c>
      <c r="K715" s="1">
        <v>0.0</v>
      </c>
      <c r="L715" s="1">
        <v>0.0</v>
      </c>
      <c r="M715" s="1">
        <v>0.60206</v>
      </c>
      <c r="N715" s="1">
        <v>0.0</v>
      </c>
      <c r="O715" s="1">
        <v>0.0</v>
      </c>
      <c r="P715" s="1">
        <v>0.0</v>
      </c>
      <c r="Q715" s="1" t="s">
        <v>5785</v>
      </c>
      <c r="R715" s="1">
        <v>2.0</v>
      </c>
      <c r="S715" s="1">
        <v>269.5000004470348</v>
      </c>
      <c r="T715" s="1">
        <v>0.0</v>
      </c>
      <c r="U715" s="1">
        <v>0.78464466</v>
      </c>
      <c r="V715" s="1">
        <v>0.0</v>
      </c>
      <c r="W715" s="1">
        <v>3.083843</v>
      </c>
      <c r="X715" s="1">
        <v>0.0</v>
      </c>
      <c r="Y715" s="1">
        <v>3.2282066</v>
      </c>
      <c r="Z715" s="1">
        <v>0.0</v>
      </c>
      <c r="AA715" s="1">
        <v>0.0</v>
      </c>
      <c r="AB715" s="1">
        <v>0.0</v>
      </c>
      <c r="AC715" s="1">
        <v>0.0</v>
      </c>
      <c r="AD715" s="1">
        <v>0.0</v>
      </c>
      <c r="AE715" s="1">
        <v>122792.0</v>
      </c>
      <c r="AF715" s="1">
        <v>112.0</v>
      </c>
      <c r="AG715" s="1">
        <v>710.0</v>
      </c>
      <c r="AH715" s="1" t="s">
        <v>1297</v>
      </c>
      <c r="AI715" s="1">
        <v>6.0</v>
      </c>
      <c r="AJ715" s="1">
        <v>8.0</v>
      </c>
      <c r="AK715" s="1">
        <v>8.0</v>
      </c>
      <c r="AL715" s="1">
        <v>13.0</v>
      </c>
    </row>
    <row r="716" ht="15.75" customHeight="1">
      <c r="A716" s="1" t="s">
        <v>2397</v>
      </c>
      <c r="B716" s="1">
        <v>15.0</v>
      </c>
      <c r="C716" s="1" t="s">
        <v>2645</v>
      </c>
      <c r="D716" s="1" t="s">
        <v>5790</v>
      </c>
      <c r="E716" s="1" t="s">
        <v>5791</v>
      </c>
      <c r="F716" s="1" t="s">
        <v>5792</v>
      </c>
      <c r="H716" s="1">
        <v>114.317215</v>
      </c>
      <c r="I716" s="1">
        <v>5.6560745</v>
      </c>
      <c r="J716" s="1">
        <v>3.7066796</v>
      </c>
      <c r="K716" s="1">
        <v>0.0</v>
      </c>
      <c r="L716" s="1">
        <v>0.0</v>
      </c>
      <c r="M716" s="1">
        <v>0.7781513</v>
      </c>
      <c r="N716" s="1">
        <v>0.0</v>
      </c>
      <c r="O716" s="1">
        <v>0.0</v>
      </c>
      <c r="P716" s="1">
        <v>0.0</v>
      </c>
      <c r="Q716" s="1" t="s">
        <v>5793</v>
      </c>
      <c r="R716" s="1">
        <v>4.0</v>
      </c>
      <c r="S716" s="1">
        <v>245.1999986767769</v>
      </c>
      <c r="T716" s="1">
        <v>0.2095408</v>
      </c>
      <c r="U716" s="1">
        <v>0.68305326</v>
      </c>
      <c r="V716" s="1">
        <v>2.3786395</v>
      </c>
      <c r="W716" s="1">
        <v>0.0</v>
      </c>
      <c r="X716" s="1">
        <v>3.7066796</v>
      </c>
      <c r="Y716" s="1">
        <v>0.0</v>
      </c>
      <c r="Z716" s="1">
        <v>0.0</v>
      </c>
      <c r="AA716" s="1">
        <v>0.0</v>
      </c>
      <c r="AB716" s="1">
        <v>0.0</v>
      </c>
      <c r="AC716" s="1">
        <v>0.0</v>
      </c>
      <c r="AD716" s="1">
        <v>0.0</v>
      </c>
      <c r="AE716" s="1">
        <v>100564.0</v>
      </c>
      <c r="AF716" s="1">
        <v>738.0</v>
      </c>
      <c r="AG716" s="1">
        <v>840.0</v>
      </c>
      <c r="AH716" s="1" t="s">
        <v>5794</v>
      </c>
      <c r="AI716" s="1">
        <v>136.0</v>
      </c>
      <c r="AJ716" s="1">
        <v>12.0</v>
      </c>
      <c r="AK716" s="1">
        <v>12.0</v>
      </c>
      <c r="AL716" s="1">
        <v>17.0</v>
      </c>
    </row>
    <row r="717" ht="15.75" customHeight="1">
      <c r="A717" s="1" t="s">
        <v>2397</v>
      </c>
      <c r="B717" s="1">
        <v>16.0</v>
      </c>
      <c r="C717" s="1" t="s">
        <v>1173</v>
      </c>
      <c r="D717" s="1" t="s">
        <v>3218</v>
      </c>
      <c r="E717" s="1" t="s">
        <v>3219</v>
      </c>
      <c r="F717" s="1" t="s">
        <v>3220</v>
      </c>
      <c r="H717" s="1">
        <v>111.239944</v>
      </c>
      <c r="I717" s="1">
        <v>4.372731</v>
      </c>
      <c r="J717" s="1">
        <v>2.5697932</v>
      </c>
      <c r="K717" s="1">
        <v>0.0</v>
      </c>
      <c r="L717" s="1">
        <v>0.0</v>
      </c>
      <c r="M717" s="1">
        <v>1.1139433</v>
      </c>
      <c r="N717" s="1">
        <v>0.0</v>
      </c>
      <c r="O717" s="1">
        <v>0.0</v>
      </c>
      <c r="P717" s="1">
        <v>0.0</v>
      </c>
      <c r="Q717" s="1" t="s">
        <v>3222</v>
      </c>
      <c r="R717" s="1">
        <v>11.0</v>
      </c>
      <c r="S717" s="1">
        <v>205.9000000953674</v>
      </c>
      <c r="T717" s="1">
        <v>0.0</v>
      </c>
      <c r="U717" s="1">
        <v>0.0</v>
      </c>
      <c r="V717" s="1">
        <v>0.0</v>
      </c>
      <c r="W717" s="1">
        <v>2.5697932</v>
      </c>
      <c r="X717" s="1">
        <v>0.0</v>
      </c>
      <c r="Y717" s="1">
        <v>0.0</v>
      </c>
      <c r="Z717" s="1">
        <v>0.0</v>
      </c>
      <c r="AA717" s="1">
        <v>0.0</v>
      </c>
      <c r="AB717" s="1">
        <v>0.0</v>
      </c>
      <c r="AC717" s="1">
        <v>0.0</v>
      </c>
      <c r="AD717" s="1">
        <v>0.0</v>
      </c>
      <c r="AE717" s="1">
        <v>87466.0</v>
      </c>
      <c r="AF717" s="1">
        <v>1030.0</v>
      </c>
      <c r="AG717" s="1">
        <v>900.0</v>
      </c>
      <c r="AH717" s="1" t="s">
        <v>3225</v>
      </c>
      <c r="AI717" s="1">
        <v>67.0</v>
      </c>
      <c r="AJ717" s="1">
        <v>4.0</v>
      </c>
      <c r="AK717" s="1">
        <v>4.0</v>
      </c>
      <c r="AL717" s="1">
        <v>5.0</v>
      </c>
    </row>
    <row r="718" ht="15.75" customHeight="1">
      <c r="A718" s="1" t="s">
        <v>2397</v>
      </c>
      <c r="B718" s="1">
        <v>17.0</v>
      </c>
      <c r="C718" s="1" t="s">
        <v>2653</v>
      </c>
      <c r="D718" s="1" t="s">
        <v>5821</v>
      </c>
      <c r="E718" s="1" t="s">
        <v>5822</v>
      </c>
      <c r="F718" s="1" t="s">
        <v>5823</v>
      </c>
      <c r="H718" s="1">
        <v>110.1801</v>
      </c>
      <c r="I718" s="1">
        <v>6.8243937</v>
      </c>
      <c r="J718" s="1">
        <v>2.7595248</v>
      </c>
      <c r="K718" s="1">
        <v>0.0</v>
      </c>
      <c r="L718" s="1">
        <v>0.0</v>
      </c>
      <c r="M718" s="1">
        <v>0.30103</v>
      </c>
      <c r="N718" s="1">
        <v>2.0</v>
      </c>
      <c r="O718" s="1">
        <v>0.0</v>
      </c>
      <c r="P718" s="1">
        <v>0.0</v>
      </c>
      <c r="Q718" s="1" t="s">
        <v>1388</v>
      </c>
      <c r="R718" s="1">
        <v>0.0</v>
      </c>
      <c r="S718" s="1">
        <v>725.0</v>
      </c>
      <c r="T718" s="1">
        <v>0.20598994</v>
      </c>
      <c r="U718" s="1">
        <v>0.75208104</v>
      </c>
      <c r="V718" s="1">
        <v>2.7595248</v>
      </c>
      <c r="W718" s="1">
        <v>0.0</v>
      </c>
      <c r="X718" s="1">
        <v>0.0</v>
      </c>
      <c r="Y718" s="1">
        <v>0.0</v>
      </c>
      <c r="Z718" s="1">
        <v>0.0</v>
      </c>
      <c r="AA718" s="1">
        <v>0.0</v>
      </c>
      <c r="AB718" s="1">
        <v>0.0</v>
      </c>
      <c r="AC718" s="1">
        <v>0.0</v>
      </c>
      <c r="AD718" s="1">
        <v>0.0</v>
      </c>
      <c r="AE718" s="1">
        <v>221804.0</v>
      </c>
      <c r="AF718" s="1">
        <v>61.0</v>
      </c>
      <c r="AH718" s="1" t="s">
        <v>1225</v>
      </c>
      <c r="AI718" s="1">
        <v>93.0</v>
      </c>
      <c r="AJ718" s="1">
        <v>3.0</v>
      </c>
      <c r="AK718" s="1">
        <v>17.0</v>
      </c>
      <c r="AL718" s="1">
        <v>4.0</v>
      </c>
    </row>
    <row r="719" ht="15.75" customHeight="1">
      <c r="A719" s="1" t="s">
        <v>2397</v>
      </c>
      <c r="B719" s="1">
        <v>18.0</v>
      </c>
      <c r="C719" s="1" t="s">
        <v>2651</v>
      </c>
      <c r="D719" s="1" t="s">
        <v>5800</v>
      </c>
      <c r="E719" s="1" t="s">
        <v>5801</v>
      </c>
      <c r="F719" s="1" t="s">
        <v>5802</v>
      </c>
      <c r="H719" s="1">
        <v>108.72131</v>
      </c>
      <c r="I719" s="1">
        <v>7.031933</v>
      </c>
      <c r="J719" s="1">
        <v>0.0</v>
      </c>
      <c r="K719" s="1">
        <v>0.0</v>
      </c>
      <c r="L719" s="1">
        <v>0.0</v>
      </c>
      <c r="M719" s="1">
        <v>0.30103</v>
      </c>
      <c r="N719" s="1">
        <v>0.0</v>
      </c>
      <c r="O719" s="1">
        <v>0.0</v>
      </c>
      <c r="P719" s="1">
        <v>0.0</v>
      </c>
      <c r="Q719" s="1" t="s">
        <v>1388</v>
      </c>
      <c r="R719" s="1">
        <v>0.0</v>
      </c>
      <c r="S719" s="1">
        <v>1598.0</v>
      </c>
      <c r="T719" s="1">
        <v>0.0</v>
      </c>
      <c r="U719" s="1">
        <v>0.0</v>
      </c>
      <c r="V719" s="1">
        <v>0.0</v>
      </c>
      <c r="W719" s="1">
        <v>0.0</v>
      </c>
      <c r="X719" s="1">
        <v>0.0</v>
      </c>
      <c r="Y719" s="1">
        <v>0.0</v>
      </c>
      <c r="Z719" s="1">
        <v>0.0</v>
      </c>
      <c r="AA719" s="1">
        <v>0.0</v>
      </c>
      <c r="AB719" s="1">
        <v>0.0</v>
      </c>
      <c r="AC719" s="1">
        <v>0.0</v>
      </c>
      <c r="AD719" s="1">
        <v>0.0</v>
      </c>
      <c r="AE719" s="1">
        <v>461221.0</v>
      </c>
      <c r="AF719" s="1">
        <v>4.0</v>
      </c>
      <c r="AH719" s="1" t="s">
        <v>4235</v>
      </c>
      <c r="AJ719" s="1">
        <v>1.0</v>
      </c>
      <c r="AK719" s="1">
        <v>1.0</v>
      </c>
      <c r="AL719" s="1">
        <v>1.0</v>
      </c>
    </row>
    <row r="720" ht="15.75" customHeight="1">
      <c r="A720" s="1" t="s">
        <v>2397</v>
      </c>
      <c r="B720" s="1">
        <v>19.0</v>
      </c>
      <c r="C720" s="1" t="s">
        <v>2656</v>
      </c>
      <c r="D720" s="1" t="s">
        <v>5807</v>
      </c>
      <c r="E720" s="1" t="s">
        <v>5808</v>
      </c>
      <c r="F720" s="1" t="s">
        <v>5809</v>
      </c>
      <c r="H720" s="1">
        <v>103.54784</v>
      </c>
      <c r="I720" s="1">
        <v>0.0</v>
      </c>
      <c r="J720" s="1">
        <v>3.7066796</v>
      </c>
      <c r="K720" s="1">
        <v>0.0</v>
      </c>
      <c r="L720" s="1">
        <v>0.0</v>
      </c>
      <c r="M720" s="1">
        <v>0.845098</v>
      </c>
      <c r="N720" s="1">
        <v>0.0</v>
      </c>
      <c r="O720" s="1">
        <v>0.0</v>
      </c>
      <c r="P720" s="1">
        <v>0.0</v>
      </c>
      <c r="Q720" s="1" t="s">
        <v>5810</v>
      </c>
      <c r="R720" s="1">
        <v>5.0</v>
      </c>
      <c r="S720" s="1">
        <v>460.0</v>
      </c>
      <c r="T720" s="1">
        <v>0.2080309</v>
      </c>
      <c r="U720" s="1">
        <v>0.65668875</v>
      </c>
      <c r="V720" s="1">
        <v>0.0</v>
      </c>
      <c r="W720" s="1">
        <v>0.0</v>
      </c>
      <c r="X720" s="1">
        <v>3.7066796</v>
      </c>
      <c r="Y720" s="1">
        <v>0.0</v>
      </c>
      <c r="Z720" s="1">
        <v>0.0</v>
      </c>
      <c r="AA720" s="1">
        <v>0.0</v>
      </c>
      <c r="AB720" s="1">
        <v>0.0</v>
      </c>
      <c r="AC720" s="1">
        <v>0.0</v>
      </c>
      <c r="AD720" s="1">
        <v>0.0</v>
      </c>
      <c r="AE720" s="1">
        <v>85826.0</v>
      </c>
      <c r="AF720" s="1">
        <v>447.0</v>
      </c>
      <c r="AG720" s="1">
        <v>820.0</v>
      </c>
      <c r="AH720" s="1" t="s">
        <v>1915</v>
      </c>
      <c r="AI720" s="1">
        <v>75.0</v>
      </c>
      <c r="AJ720" s="1">
        <v>6.0</v>
      </c>
      <c r="AK720" s="1">
        <v>6.0</v>
      </c>
      <c r="AL720" s="1">
        <v>15.0</v>
      </c>
    </row>
    <row r="721" ht="15.75" customHeight="1">
      <c r="A721" s="1" t="s">
        <v>2397</v>
      </c>
      <c r="B721" s="1">
        <v>20.0</v>
      </c>
      <c r="C721" s="1" t="s">
        <v>2441</v>
      </c>
      <c r="D721" s="1" t="s">
        <v>5228</v>
      </c>
      <c r="E721" s="1" t="s">
        <v>5229</v>
      </c>
      <c r="F721" s="1" t="s">
        <v>5230</v>
      </c>
      <c r="H721" s="1">
        <v>102.63356</v>
      </c>
      <c r="I721" s="1">
        <v>7.48722</v>
      </c>
      <c r="J721" s="1">
        <v>0.0</v>
      </c>
      <c r="K721" s="1">
        <v>0.0</v>
      </c>
      <c r="L721" s="1">
        <v>0.0</v>
      </c>
      <c r="M721" s="1">
        <v>0.69897</v>
      </c>
      <c r="N721" s="1">
        <v>0.0</v>
      </c>
      <c r="O721" s="1">
        <v>0.0</v>
      </c>
      <c r="P721" s="1">
        <v>0.0</v>
      </c>
      <c r="Q721" s="1" t="s">
        <v>5231</v>
      </c>
      <c r="R721" s="1">
        <v>3.0</v>
      </c>
      <c r="S721" s="1">
        <v>383.6100000143051</v>
      </c>
      <c r="T721" s="1">
        <v>0.0</v>
      </c>
      <c r="U721" s="1">
        <v>0.0</v>
      </c>
      <c r="V721" s="1">
        <v>0.0</v>
      </c>
      <c r="W721" s="1">
        <v>0.0</v>
      </c>
      <c r="X721" s="1">
        <v>0.0</v>
      </c>
      <c r="Y721" s="1">
        <v>0.0</v>
      </c>
      <c r="Z721" s="1">
        <v>0.0</v>
      </c>
      <c r="AA721" s="1">
        <v>0.0</v>
      </c>
      <c r="AB721" s="1">
        <v>0.0</v>
      </c>
      <c r="AC721" s="1">
        <v>0.0</v>
      </c>
      <c r="AD721" s="1">
        <v>0.0</v>
      </c>
      <c r="AE721" s="1">
        <v>13816.0</v>
      </c>
      <c r="AF721" s="1">
        <v>381.0</v>
      </c>
      <c r="AH721" s="1" t="s">
        <v>5233</v>
      </c>
      <c r="AJ721" s="1">
        <v>6.0</v>
      </c>
      <c r="AK721" s="1">
        <v>6.0</v>
      </c>
      <c r="AL721" s="1">
        <v>7.0</v>
      </c>
    </row>
    <row r="722" ht="15.75" customHeight="1">
      <c r="A722" s="1" t="s">
        <v>2397</v>
      </c>
      <c r="B722" s="1">
        <v>21.0</v>
      </c>
      <c r="C722" s="1" t="s">
        <v>405</v>
      </c>
      <c r="D722" s="1" t="s">
        <v>1850</v>
      </c>
      <c r="E722" s="1" t="s">
        <v>1851</v>
      </c>
      <c r="F722" s="1" t="s">
        <v>1852</v>
      </c>
      <c r="H722" s="1">
        <v>97.704895</v>
      </c>
      <c r="I722" s="1">
        <v>0.0</v>
      </c>
      <c r="J722" s="1">
        <v>2.1597214</v>
      </c>
      <c r="K722" s="1">
        <v>0.0</v>
      </c>
      <c r="L722" s="1">
        <v>0.0</v>
      </c>
      <c r="M722" s="1">
        <v>0.90309</v>
      </c>
      <c r="N722" s="1">
        <v>0.0</v>
      </c>
      <c r="O722" s="1">
        <v>0.0</v>
      </c>
      <c r="P722" s="1">
        <v>0.0</v>
      </c>
      <c r="Q722" s="1" t="s">
        <v>1853</v>
      </c>
      <c r="R722" s="1">
        <v>6.0</v>
      </c>
      <c r="S722" s="1">
        <v>675.4599999263883</v>
      </c>
      <c r="T722" s="1">
        <v>0.20675325</v>
      </c>
      <c r="U722" s="1">
        <v>0.50207543</v>
      </c>
      <c r="V722" s="1">
        <v>2.1597214</v>
      </c>
      <c r="W722" s="1">
        <v>0.0</v>
      </c>
      <c r="X722" s="1">
        <v>0.0</v>
      </c>
      <c r="Y722" s="1">
        <v>0.0</v>
      </c>
      <c r="Z722" s="1">
        <v>0.0</v>
      </c>
      <c r="AA722" s="1">
        <v>0.0</v>
      </c>
      <c r="AB722" s="1">
        <v>0.0</v>
      </c>
      <c r="AC722" s="1">
        <v>0.0</v>
      </c>
      <c r="AD722" s="1">
        <v>0.0</v>
      </c>
      <c r="AE722" s="1">
        <v>38835.0</v>
      </c>
      <c r="AF722" s="1">
        <v>1880.0</v>
      </c>
      <c r="AG722" s="1">
        <v>860.0</v>
      </c>
      <c r="AH722" s="1" t="s">
        <v>1856</v>
      </c>
      <c r="AI722" s="1">
        <v>83.0</v>
      </c>
      <c r="AJ722" s="1">
        <v>13.0</v>
      </c>
      <c r="AK722" s="1">
        <v>13.0</v>
      </c>
      <c r="AL722" s="1">
        <v>38.0</v>
      </c>
    </row>
    <row r="723" ht="15.75" customHeight="1">
      <c r="A723" s="1" t="s">
        <v>2397</v>
      </c>
      <c r="B723" s="1">
        <v>22.0</v>
      </c>
      <c r="C723" s="1" t="s">
        <v>2666</v>
      </c>
      <c r="D723" s="1" t="s">
        <v>5864</v>
      </c>
      <c r="E723" s="1" t="s">
        <v>5865</v>
      </c>
      <c r="F723" s="1" t="s">
        <v>5866</v>
      </c>
      <c r="H723" s="1">
        <v>90.99679</v>
      </c>
      <c r="I723" s="1">
        <v>4.666869</v>
      </c>
      <c r="J723" s="1">
        <v>3.002705</v>
      </c>
      <c r="K723" s="1">
        <v>0.0</v>
      </c>
      <c r="L723" s="1">
        <v>0.0</v>
      </c>
      <c r="M723" s="1">
        <v>0.30103</v>
      </c>
      <c r="N723" s="1">
        <v>2.0</v>
      </c>
      <c r="O723" s="1">
        <v>0.0</v>
      </c>
      <c r="P723" s="1">
        <v>0.0</v>
      </c>
      <c r="Q723" s="1" t="s">
        <v>1388</v>
      </c>
      <c r="R723" s="1">
        <v>0.0</v>
      </c>
      <c r="S723" s="1">
        <v>670.0</v>
      </c>
      <c r="T723" s="1">
        <v>0.20525765</v>
      </c>
      <c r="U723" s="1">
        <v>0.7507106</v>
      </c>
      <c r="V723" s="1">
        <v>0.0</v>
      </c>
      <c r="W723" s="1">
        <v>0.0</v>
      </c>
      <c r="X723" s="1">
        <v>0.0</v>
      </c>
      <c r="Y723" s="1">
        <v>3.002705</v>
      </c>
      <c r="Z723" s="1">
        <v>2.0186265</v>
      </c>
      <c r="AA723" s="1">
        <v>0.0</v>
      </c>
      <c r="AB723" s="1">
        <v>0.0</v>
      </c>
      <c r="AC723" s="1">
        <v>0.0</v>
      </c>
      <c r="AD723" s="1">
        <v>0.0</v>
      </c>
      <c r="AE723" s="1">
        <v>174570.0</v>
      </c>
      <c r="AF723" s="1">
        <v>69.0</v>
      </c>
      <c r="AH723" s="1" t="s">
        <v>5875</v>
      </c>
      <c r="AI723" s="1">
        <v>12.0</v>
      </c>
      <c r="AJ723" s="1">
        <v>6.0</v>
      </c>
      <c r="AK723" s="1">
        <v>6.0</v>
      </c>
      <c r="AL723" s="1">
        <v>7.0</v>
      </c>
    </row>
    <row r="724" ht="15.75" customHeight="1">
      <c r="A724" s="1" t="s">
        <v>2397</v>
      </c>
      <c r="B724" s="1">
        <v>23.0</v>
      </c>
      <c r="C724" s="1" t="s">
        <v>2664</v>
      </c>
      <c r="D724" s="1" t="s">
        <v>5838</v>
      </c>
      <c r="E724" s="1" t="s">
        <v>5839</v>
      </c>
      <c r="F724" s="1" t="s">
        <v>5840</v>
      </c>
      <c r="H724" s="1">
        <v>90.227905</v>
      </c>
      <c r="I724" s="1">
        <v>0.0</v>
      </c>
      <c r="J724" s="1">
        <v>3.1684146</v>
      </c>
      <c r="K724" s="1">
        <v>0.0</v>
      </c>
      <c r="L724" s="1">
        <v>0.0</v>
      </c>
      <c r="M724" s="1">
        <v>0.60206</v>
      </c>
      <c r="N724" s="1">
        <v>0.0</v>
      </c>
      <c r="O724" s="1">
        <v>0.0</v>
      </c>
      <c r="P724" s="1">
        <v>0.0</v>
      </c>
      <c r="Q724" s="1" t="s">
        <v>5841</v>
      </c>
      <c r="R724" s="1">
        <v>2.0</v>
      </c>
      <c r="S724" s="1">
        <v>839.7900009155273</v>
      </c>
      <c r="T724" s="1">
        <v>0.0</v>
      </c>
      <c r="U724" s="1">
        <v>0.0</v>
      </c>
      <c r="V724" s="1">
        <v>1.9258498</v>
      </c>
      <c r="W724" s="1">
        <v>0.0</v>
      </c>
      <c r="X724" s="1">
        <v>0.0</v>
      </c>
      <c r="Y724" s="1">
        <v>3.1684146</v>
      </c>
      <c r="Z724" s="1">
        <v>0.0</v>
      </c>
      <c r="AA724" s="1">
        <v>0.0</v>
      </c>
      <c r="AB724" s="1">
        <v>0.0</v>
      </c>
      <c r="AC724" s="1">
        <v>0.0</v>
      </c>
      <c r="AD724" s="1">
        <v>0.0</v>
      </c>
      <c r="AE724" s="1">
        <v>65495.0</v>
      </c>
      <c r="AF724" s="1">
        <v>116.0</v>
      </c>
      <c r="AH724" s="1" t="s">
        <v>5846</v>
      </c>
      <c r="AI724" s="1">
        <v>4.0</v>
      </c>
      <c r="AJ724" s="1">
        <v>4.0</v>
      </c>
      <c r="AK724" s="1">
        <v>5.0</v>
      </c>
      <c r="AL724" s="1">
        <v>10.0</v>
      </c>
    </row>
    <row r="725" ht="15.75" customHeight="1">
      <c r="A725" s="1" t="s">
        <v>2397</v>
      </c>
      <c r="B725" s="1">
        <v>24.0</v>
      </c>
      <c r="C725" s="1" t="s">
        <v>1469</v>
      </c>
      <c r="D725" s="1" t="s">
        <v>3772</v>
      </c>
      <c r="E725" s="1" t="s">
        <v>3773</v>
      </c>
      <c r="F725" s="1" t="s">
        <v>3775</v>
      </c>
      <c r="H725" s="1">
        <v>84.52713</v>
      </c>
      <c r="I725" s="1">
        <v>4.4285545</v>
      </c>
      <c r="J725" s="1">
        <v>0.0</v>
      </c>
      <c r="K725" s="1">
        <v>0.0</v>
      </c>
      <c r="L725" s="1">
        <v>0.0</v>
      </c>
      <c r="M725" s="1">
        <v>0.90309</v>
      </c>
      <c r="N725" s="1">
        <v>0.0</v>
      </c>
      <c r="O725" s="1">
        <v>0.0</v>
      </c>
      <c r="P725" s="1">
        <v>0.0</v>
      </c>
      <c r="Q725" s="1" t="s">
        <v>3779</v>
      </c>
      <c r="R725" s="1">
        <v>6.0</v>
      </c>
      <c r="S725" s="1">
        <v>445.6900005340576</v>
      </c>
      <c r="T725" s="1">
        <v>0.0</v>
      </c>
      <c r="U725" s="1">
        <v>0.0</v>
      </c>
      <c r="V725" s="1">
        <v>0.0</v>
      </c>
      <c r="W725" s="1">
        <v>0.0</v>
      </c>
      <c r="X725" s="1">
        <v>0.0</v>
      </c>
      <c r="Y725" s="1">
        <v>0.0</v>
      </c>
      <c r="Z725" s="1">
        <v>0.0</v>
      </c>
      <c r="AA725" s="1">
        <v>0.0</v>
      </c>
      <c r="AB725" s="1">
        <v>0.0</v>
      </c>
      <c r="AC725" s="1">
        <v>0.0</v>
      </c>
      <c r="AD725" s="1">
        <v>0.0</v>
      </c>
      <c r="AE725" s="1">
        <v>122256.0</v>
      </c>
      <c r="AF725" s="1">
        <v>905.0</v>
      </c>
      <c r="AG725" s="1">
        <v>740.0</v>
      </c>
      <c r="AH725" s="1" t="s">
        <v>3782</v>
      </c>
      <c r="AI725" s="1">
        <v>279.0</v>
      </c>
      <c r="AJ725" s="1">
        <v>4.0</v>
      </c>
      <c r="AK725" s="1">
        <v>5.0</v>
      </c>
      <c r="AL725" s="1">
        <v>6.0</v>
      </c>
    </row>
    <row r="726" ht="15.75" customHeight="1">
      <c r="A726" s="1" t="s">
        <v>2397</v>
      </c>
      <c r="B726" s="1">
        <v>25.0</v>
      </c>
      <c r="C726" s="1" t="s">
        <v>2673</v>
      </c>
      <c r="D726" s="1" t="s">
        <v>5854</v>
      </c>
      <c r="E726" s="1" t="s">
        <v>5855</v>
      </c>
      <c r="F726" s="1" t="s">
        <v>5856</v>
      </c>
      <c r="H726" s="1">
        <v>83.22445</v>
      </c>
      <c r="I726" s="1">
        <v>4.372731</v>
      </c>
      <c r="J726" s="1">
        <v>3.0546684</v>
      </c>
      <c r="K726" s="1">
        <v>0.0</v>
      </c>
      <c r="L726" s="1">
        <v>0.0</v>
      </c>
      <c r="M726" s="1">
        <v>0.60206</v>
      </c>
      <c r="N726" s="1">
        <v>0.0</v>
      </c>
      <c r="O726" s="1">
        <v>0.0</v>
      </c>
      <c r="P726" s="1">
        <v>0.0</v>
      </c>
      <c r="Q726" s="1" t="s">
        <v>5757</v>
      </c>
      <c r="R726" s="1">
        <v>2.0</v>
      </c>
      <c r="S726" s="1">
        <v>214.0</v>
      </c>
      <c r="T726" s="1">
        <v>0.0</v>
      </c>
      <c r="U726" s="1">
        <v>0.63202953</v>
      </c>
      <c r="V726" s="1">
        <v>2.726992</v>
      </c>
      <c r="W726" s="1">
        <v>3.0546684</v>
      </c>
      <c r="X726" s="1">
        <v>0.0</v>
      </c>
      <c r="Y726" s="1">
        <v>0.0</v>
      </c>
      <c r="Z726" s="1">
        <v>0.0</v>
      </c>
      <c r="AA726" s="1">
        <v>0.0</v>
      </c>
      <c r="AB726" s="1">
        <v>0.0</v>
      </c>
      <c r="AC726" s="1">
        <v>0.0</v>
      </c>
      <c r="AD726" s="1">
        <v>0.0</v>
      </c>
      <c r="AE726" s="1">
        <v>215392.0</v>
      </c>
      <c r="AF726" s="1">
        <v>133.0</v>
      </c>
      <c r="AG726" s="1">
        <v>670.0</v>
      </c>
      <c r="AH726" s="1" t="s">
        <v>5860</v>
      </c>
      <c r="AI726" s="1">
        <v>10.0</v>
      </c>
      <c r="AJ726" s="1">
        <v>7.0</v>
      </c>
      <c r="AK726" s="1">
        <v>7.0</v>
      </c>
      <c r="AL726" s="1">
        <v>18.0</v>
      </c>
    </row>
    <row r="727" ht="15.75" customHeight="1">
      <c r="A727" s="1" t="s">
        <v>2462</v>
      </c>
      <c r="B727" s="1">
        <v>1.0</v>
      </c>
      <c r="C727" s="1" t="s">
        <v>2679</v>
      </c>
      <c r="D727" s="1" t="s">
        <v>5880</v>
      </c>
      <c r="E727" s="1" t="s">
        <v>5881</v>
      </c>
      <c r="F727" s="1" t="s">
        <v>5882</v>
      </c>
      <c r="H727" s="1">
        <v>9.9999998E12</v>
      </c>
      <c r="I727" s="1">
        <v>0.0</v>
      </c>
      <c r="J727" s="1">
        <v>0.0</v>
      </c>
      <c r="K727" s="1">
        <v>0.0</v>
      </c>
      <c r="L727" s="1">
        <v>0.0</v>
      </c>
      <c r="M727" s="1">
        <v>0.0</v>
      </c>
      <c r="N727" s="1">
        <v>0.0</v>
      </c>
      <c r="O727" s="1">
        <v>0.0</v>
      </c>
      <c r="P727" s="1">
        <v>0.0</v>
      </c>
      <c r="Q727" s="1" t="s">
        <v>5883</v>
      </c>
      <c r="R727" s="1">
        <v>7.0</v>
      </c>
      <c r="T727" s="1">
        <v>0.0</v>
      </c>
      <c r="U727" s="1">
        <v>0.0</v>
      </c>
      <c r="V727" s="1">
        <v>0.0</v>
      </c>
      <c r="W727" s="1">
        <v>0.0</v>
      </c>
      <c r="X727" s="1">
        <v>0.0</v>
      </c>
      <c r="Y727" s="1">
        <v>0.0</v>
      </c>
      <c r="Z727" s="1">
        <v>0.0</v>
      </c>
      <c r="AA727" s="1">
        <v>0.0</v>
      </c>
      <c r="AB727" s="1">
        <v>0.0</v>
      </c>
      <c r="AC727" s="1">
        <v>0.0</v>
      </c>
      <c r="AD727" s="1">
        <v>0.0</v>
      </c>
      <c r="AE727" s="1">
        <v>12602.0</v>
      </c>
      <c r="AF727" s="1">
        <v>1335.0</v>
      </c>
      <c r="AH727" s="1" t="s">
        <v>5887</v>
      </c>
      <c r="AJ727" s="1">
        <v>2.0</v>
      </c>
      <c r="AK727" s="1">
        <v>120.0</v>
      </c>
      <c r="AL727" s="1">
        <v>1.0</v>
      </c>
    </row>
    <row r="728" ht="15.75" customHeight="1">
      <c r="A728" s="1" t="s">
        <v>2462</v>
      </c>
      <c r="B728" s="1">
        <v>2.0</v>
      </c>
      <c r="C728" s="1" t="s">
        <v>378</v>
      </c>
      <c r="D728" s="1" t="s">
        <v>1758</v>
      </c>
      <c r="E728" s="1" t="s">
        <v>1759</v>
      </c>
      <c r="F728" s="1" t="s">
        <v>1761</v>
      </c>
      <c r="H728" s="1">
        <v>108.102875</v>
      </c>
      <c r="I728" s="1">
        <v>0.0</v>
      </c>
      <c r="J728" s="1">
        <v>0.0</v>
      </c>
      <c r="K728" s="1">
        <v>0.0</v>
      </c>
      <c r="L728" s="1">
        <v>0.0</v>
      </c>
      <c r="M728" s="1">
        <v>0.845098</v>
      </c>
      <c r="N728" s="1">
        <v>0.0</v>
      </c>
      <c r="O728" s="1">
        <v>0.0</v>
      </c>
      <c r="P728" s="1">
        <v>1.0</v>
      </c>
      <c r="Q728" s="1" t="s">
        <v>1763</v>
      </c>
      <c r="R728" s="1">
        <v>5.0</v>
      </c>
      <c r="S728" s="1">
        <v>16361.90000152588</v>
      </c>
      <c r="T728" s="1">
        <v>0.0</v>
      </c>
      <c r="U728" s="1">
        <v>0.0</v>
      </c>
      <c r="V728" s="1">
        <v>0.0</v>
      </c>
      <c r="W728" s="1">
        <v>0.0</v>
      </c>
      <c r="X728" s="1">
        <v>0.0</v>
      </c>
      <c r="Y728" s="1">
        <v>0.0</v>
      </c>
      <c r="Z728" s="1">
        <v>0.0</v>
      </c>
      <c r="AA728" s="1">
        <v>0.0</v>
      </c>
      <c r="AB728" s="1">
        <v>0.0</v>
      </c>
      <c r="AC728" s="1">
        <v>0.0</v>
      </c>
      <c r="AD728" s="1">
        <v>0.0</v>
      </c>
      <c r="AE728" s="1">
        <v>164297.0</v>
      </c>
      <c r="AF728" s="1">
        <v>4462.0</v>
      </c>
      <c r="AG728" s="1">
        <v>780.0</v>
      </c>
      <c r="AH728" s="1" t="s">
        <v>1314</v>
      </c>
      <c r="AI728" s="1">
        <v>1591.0</v>
      </c>
      <c r="AJ728" s="1">
        <v>19.0</v>
      </c>
      <c r="AK728" s="1">
        <v>55.0</v>
      </c>
      <c r="AL728" s="1">
        <v>32.0</v>
      </c>
    </row>
    <row r="729" ht="15.75" customHeight="1">
      <c r="A729" s="1" t="s">
        <v>2462</v>
      </c>
      <c r="B729" s="1">
        <v>3.0</v>
      </c>
      <c r="C729" s="1" t="s">
        <v>593</v>
      </c>
      <c r="D729" s="1" t="s">
        <v>2184</v>
      </c>
      <c r="E729" s="1" t="s">
        <v>2185</v>
      </c>
      <c r="F729" s="1" t="s">
        <v>2186</v>
      </c>
      <c r="H729" s="1">
        <v>44.115612</v>
      </c>
      <c r="I729" s="1">
        <v>0.0</v>
      </c>
      <c r="J729" s="1">
        <v>1.6427758</v>
      </c>
      <c r="K729" s="1">
        <v>0.0</v>
      </c>
      <c r="L729" s="1">
        <v>0.0</v>
      </c>
      <c r="M729" s="1">
        <v>0.845098</v>
      </c>
      <c r="N729" s="1">
        <v>0.0</v>
      </c>
      <c r="O729" s="1">
        <v>0.0</v>
      </c>
      <c r="P729" s="1">
        <v>0.0</v>
      </c>
      <c r="Q729" s="1" t="s">
        <v>2187</v>
      </c>
      <c r="R729" s="1">
        <v>5.0</v>
      </c>
      <c r="S729" s="1">
        <v>1008.75</v>
      </c>
      <c r="T729" s="1">
        <v>0.0</v>
      </c>
      <c r="U729" s="1">
        <v>0.0</v>
      </c>
      <c r="V729" s="1">
        <v>1.6427758</v>
      </c>
      <c r="W729" s="1">
        <v>0.0</v>
      </c>
      <c r="X729" s="1">
        <v>0.0</v>
      </c>
      <c r="Y729" s="1">
        <v>0.0</v>
      </c>
      <c r="Z729" s="1">
        <v>0.0</v>
      </c>
      <c r="AA729" s="1">
        <v>0.0</v>
      </c>
      <c r="AB729" s="1">
        <v>0.0</v>
      </c>
      <c r="AC729" s="1">
        <v>0.0</v>
      </c>
      <c r="AD729" s="1">
        <v>0.0</v>
      </c>
      <c r="AE729" s="1">
        <v>9412.0</v>
      </c>
      <c r="AF729" s="1">
        <v>2003.0</v>
      </c>
      <c r="AG729" s="1">
        <v>890.0</v>
      </c>
      <c r="AH729" s="1" t="s">
        <v>2190</v>
      </c>
      <c r="AI729" s="1">
        <v>7.0</v>
      </c>
      <c r="AJ729" s="1">
        <v>9.0</v>
      </c>
      <c r="AK729" s="1">
        <v>10.0</v>
      </c>
      <c r="AL729" s="1">
        <v>20.0</v>
      </c>
    </row>
    <row r="730" ht="15.75" customHeight="1">
      <c r="A730" s="1" t="s">
        <v>2462</v>
      </c>
      <c r="B730" s="1">
        <v>4.0</v>
      </c>
      <c r="C730" s="1" t="s">
        <v>689</v>
      </c>
      <c r="D730" s="1" t="s">
        <v>2338</v>
      </c>
      <c r="E730" s="1" t="s">
        <v>2339</v>
      </c>
      <c r="F730" s="1" t="s">
        <v>2340</v>
      </c>
      <c r="H730" s="1">
        <v>41.192223</v>
      </c>
      <c r="I730" s="1">
        <v>6.390178</v>
      </c>
      <c r="J730" s="1">
        <v>0.5320767</v>
      </c>
      <c r="K730" s="1">
        <v>0.0</v>
      </c>
      <c r="L730" s="1">
        <v>0.0</v>
      </c>
      <c r="M730" s="1">
        <v>0.69897</v>
      </c>
      <c r="N730" s="1">
        <v>0.0</v>
      </c>
      <c r="O730" s="1">
        <v>0.0</v>
      </c>
      <c r="P730" s="1">
        <v>0.0</v>
      </c>
      <c r="Q730" s="1" t="s">
        <v>2341</v>
      </c>
      <c r="R730" s="1">
        <v>3.0</v>
      </c>
      <c r="S730" s="1">
        <v>71.48000001907349</v>
      </c>
      <c r="T730" s="1">
        <v>0.18113518</v>
      </c>
      <c r="U730" s="1">
        <v>0.5320767</v>
      </c>
      <c r="V730" s="1">
        <v>0.0</v>
      </c>
      <c r="W730" s="1">
        <v>0.0</v>
      </c>
      <c r="X730" s="1">
        <v>0.0</v>
      </c>
      <c r="Y730" s="1">
        <v>0.0</v>
      </c>
      <c r="Z730" s="1">
        <v>0.0</v>
      </c>
      <c r="AA730" s="1">
        <v>0.0</v>
      </c>
      <c r="AB730" s="1">
        <v>0.0</v>
      </c>
      <c r="AC730" s="1">
        <v>0.0</v>
      </c>
      <c r="AD730" s="1">
        <v>0.0</v>
      </c>
      <c r="AE730" s="1">
        <v>82254.0</v>
      </c>
      <c r="AF730" s="1">
        <v>434.0</v>
      </c>
      <c r="AG730" s="1">
        <v>870.0</v>
      </c>
      <c r="AH730" s="1" t="s">
        <v>2344</v>
      </c>
      <c r="AI730" s="1">
        <v>50.0</v>
      </c>
      <c r="AJ730" s="1">
        <v>6.0</v>
      </c>
      <c r="AK730" s="1">
        <v>6.0</v>
      </c>
      <c r="AL730" s="1">
        <v>7.0</v>
      </c>
    </row>
    <row r="731" ht="15.75" customHeight="1">
      <c r="A731" s="1" t="s">
        <v>2462</v>
      </c>
      <c r="B731" s="1">
        <v>5.0</v>
      </c>
      <c r="C731" s="1" t="s">
        <v>2686</v>
      </c>
      <c r="D731" s="1" t="s">
        <v>5906</v>
      </c>
      <c r="E731" s="1" t="s">
        <v>5907</v>
      </c>
      <c r="F731" s="1" t="s">
        <v>5908</v>
      </c>
      <c r="H731" s="1">
        <v>34.27383</v>
      </c>
      <c r="I731" s="1">
        <v>6.963409</v>
      </c>
      <c r="J731" s="1">
        <v>0.1342306</v>
      </c>
      <c r="K731" s="1">
        <v>0.0</v>
      </c>
      <c r="L731" s="1">
        <v>0.0</v>
      </c>
      <c r="M731" s="1">
        <v>0.845098</v>
      </c>
      <c r="N731" s="1">
        <v>0.0</v>
      </c>
      <c r="O731" s="1">
        <v>0.0</v>
      </c>
      <c r="P731" s="1">
        <v>0.0</v>
      </c>
      <c r="Q731" s="1" t="s">
        <v>5910</v>
      </c>
      <c r="R731" s="1">
        <v>5.0</v>
      </c>
      <c r="S731" s="1">
        <v>31.64999985694885</v>
      </c>
      <c r="T731" s="1">
        <v>0.1342306</v>
      </c>
      <c r="U731" s="1">
        <v>0.0</v>
      </c>
      <c r="V731" s="1">
        <v>0.0</v>
      </c>
      <c r="W731" s="1">
        <v>0.0</v>
      </c>
      <c r="X731" s="1">
        <v>0.0</v>
      </c>
      <c r="Y731" s="1">
        <v>0.0</v>
      </c>
      <c r="Z731" s="1">
        <v>0.0</v>
      </c>
      <c r="AA731" s="1">
        <v>0.0</v>
      </c>
      <c r="AB731" s="1">
        <v>0.0</v>
      </c>
      <c r="AC731" s="1">
        <v>0.0</v>
      </c>
      <c r="AD731" s="1">
        <v>0.0</v>
      </c>
      <c r="AE731" s="1">
        <v>73707.0</v>
      </c>
      <c r="AF731" s="1">
        <v>728.0</v>
      </c>
      <c r="AG731" s="1">
        <v>680.0</v>
      </c>
      <c r="AH731" s="1" t="s">
        <v>2418</v>
      </c>
      <c r="AI731" s="1">
        <v>42.0</v>
      </c>
      <c r="AJ731" s="1">
        <v>4.0</v>
      </c>
      <c r="AK731" s="1">
        <v>4.0</v>
      </c>
      <c r="AL731" s="1">
        <v>7.0</v>
      </c>
    </row>
    <row r="732" ht="15.75" customHeight="1">
      <c r="A732" s="1" t="s">
        <v>2462</v>
      </c>
      <c r="B732" s="1">
        <v>6.0</v>
      </c>
      <c r="C732" s="1" t="s">
        <v>2691</v>
      </c>
      <c r="D732" s="1" t="s">
        <v>5917</v>
      </c>
      <c r="E732" s="1" t="s">
        <v>5918</v>
      </c>
      <c r="F732" s="1" t="s">
        <v>5919</v>
      </c>
      <c r="H732" s="1">
        <v>33.65938</v>
      </c>
      <c r="I732" s="1">
        <v>4.9308763</v>
      </c>
      <c r="J732" s="1">
        <v>1.5139787</v>
      </c>
      <c r="K732" s="1">
        <v>0.0</v>
      </c>
      <c r="L732" s="1">
        <v>0.0</v>
      </c>
      <c r="M732" s="1">
        <v>0.30103</v>
      </c>
      <c r="N732" s="1">
        <v>0.0</v>
      </c>
      <c r="O732" s="1">
        <v>0.0</v>
      </c>
      <c r="P732" s="1">
        <v>0.0</v>
      </c>
      <c r="Q732" s="1" t="s">
        <v>1388</v>
      </c>
      <c r="R732" s="1">
        <v>0.0</v>
      </c>
      <c r="S732" s="1">
        <v>300.0</v>
      </c>
      <c r="T732" s="1">
        <v>0.0</v>
      </c>
      <c r="U732" s="1">
        <v>0.4061345</v>
      </c>
      <c r="V732" s="1">
        <v>1.5139787</v>
      </c>
      <c r="W732" s="1">
        <v>0.0</v>
      </c>
      <c r="X732" s="1">
        <v>0.0</v>
      </c>
      <c r="Y732" s="1">
        <v>0.0</v>
      </c>
      <c r="Z732" s="1">
        <v>0.0</v>
      </c>
      <c r="AA732" s="1">
        <v>0.0</v>
      </c>
      <c r="AB732" s="1">
        <v>0.0</v>
      </c>
      <c r="AC732" s="1">
        <v>0.0</v>
      </c>
      <c r="AD732" s="1">
        <v>0.0</v>
      </c>
      <c r="AE732" s="1">
        <v>274468.0</v>
      </c>
      <c r="AF732" s="1">
        <v>22.0</v>
      </c>
      <c r="AH732" s="1" t="s">
        <v>5926</v>
      </c>
      <c r="AI732" s="1">
        <v>9.0</v>
      </c>
      <c r="AJ732" s="1">
        <v>1.0</v>
      </c>
      <c r="AK732" s="1">
        <v>1.0</v>
      </c>
      <c r="AL732" s="1">
        <v>1.0</v>
      </c>
    </row>
    <row r="733" ht="15.75" customHeight="1">
      <c r="A733" s="1" t="s">
        <v>2462</v>
      </c>
      <c r="B733" s="1">
        <v>7.0</v>
      </c>
      <c r="C733" s="1" t="s">
        <v>2696</v>
      </c>
      <c r="D733" s="1" t="s">
        <v>5927</v>
      </c>
      <c r="E733" s="1" t="s">
        <v>5928</v>
      </c>
      <c r="F733" s="1" t="s">
        <v>5929</v>
      </c>
      <c r="H733" s="1">
        <v>32.67812</v>
      </c>
      <c r="I733" s="1">
        <v>4.1236935</v>
      </c>
      <c r="J733" s="1">
        <v>0.20978978</v>
      </c>
      <c r="K733" s="1">
        <v>0.0</v>
      </c>
      <c r="L733" s="1">
        <v>0.0</v>
      </c>
      <c r="M733" s="1">
        <v>0.7781513</v>
      </c>
      <c r="N733" s="1">
        <v>0.0</v>
      </c>
      <c r="O733" s="1">
        <v>0.0</v>
      </c>
      <c r="P733" s="1">
        <v>0.0</v>
      </c>
      <c r="Q733" s="1" t="s">
        <v>5932</v>
      </c>
      <c r="R733" s="1">
        <v>4.0</v>
      </c>
      <c r="S733" s="1">
        <v>92.91000084578991</v>
      </c>
      <c r="T733" s="1">
        <v>0.20978978</v>
      </c>
      <c r="U733" s="1">
        <v>0.0</v>
      </c>
      <c r="V733" s="1">
        <v>0.0</v>
      </c>
      <c r="W733" s="1">
        <v>0.0</v>
      </c>
      <c r="X733" s="1">
        <v>0.0</v>
      </c>
      <c r="Y733" s="1">
        <v>0.0</v>
      </c>
      <c r="Z733" s="1">
        <v>0.0</v>
      </c>
      <c r="AA733" s="1">
        <v>0.0</v>
      </c>
      <c r="AB733" s="1">
        <v>0.0</v>
      </c>
      <c r="AC733" s="1">
        <v>0.0</v>
      </c>
      <c r="AD733" s="1">
        <v>0.0</v>
      </c>
      <c r="AE733" s="1">
        <v>172645.0</v>
      </c>
      <c r="AF733" s="1">
        <v>364.0</v>
      </c>
      <c r="AG733" s="1">
        <v>620.0</v>
      </c>
      <c r="AH733" s="1" t="s">
        <v>5289</v>
      </c>
      <c r="AI733" s="1">
        <v>333.0</v>
      </c>
      <c r="AJ733" s="1">
        <v>9.0</v>
      </c>
      <c r="AK733" s="1">
        <v>12.0</v>
      </c>
      <c r="AL733" s="1">
        <v>10.0</v>
      </c>
    </row>
    <row r="734" ht="15.75" customHeight="1">
      <c r="A734" s="1" t="s">
        <v>2462</v>
      </c>
      <c r="B734" s="1">
        <v>8.0</v>
      </c>
      <c r="C734" s="1" t="s">
        <v>2700</v>
      </c>
      <c r="D734" s="1" t="s">
        <v>5935</v>
      </c>
      <c r="E734" s="1" t="s">
        <v>5937</v>
      </c>
      <c r="F734" s="1" t="s">
        <v>5939</v>
      </c>
      <c r="H734" s="1">
        <v>28.701714</v>
      </c>
      <c r="I734" s="1">
        <v>5.6008525</v>
      </c>
      <c r="J734" s="1">
        <v>3.5513873</v>
      </c>
      <c r="K734" s="1">
        <v>0.0</v>
      </c>
      <c r="L734" s="1">
        <v>0.0</v>
      </c>
      <c r="M734" s="1">
        <v>0.69897</v>
      </c>
      <c r="N734" s="1">
        <v>0.0</v>
      </c>
      <c r="O734" s="1">
        <v>0.0</v>
      </c>
      <c r="P734" s="1">
        <v>0.0</v>
      </c>
      <c r="Q734" s="1" t="s">
        <v>5940</v>
      </c>
      <c r="R734" s="1">
        <v>3.0</v>
      </c>
      <c r="S734" s="1">
        <v>19.12999987602234</v>
      </c>
      <c r="T734" s="1">
        <v>0.0</v>
      </c>
      <c r="U734" s="1">
        <v>0.0</v>
      </c>
      <c r="V734" s="1">
        <v>0.0</v>
      </c>
      <c r="W734" s="1">
        <v>0.0</v>
      </c>
      <c r="X734" s="1">
        <v>3.5513873</v>
      </c>
      <c r="Y734" s="1">
        <v>0.0</v>
      </c>
      <c r="Z734" s="1">
        <v>0.0</v>
      </c>
      <c r="AA734" s="1">
        <v>0.0</v>
      </c>
      <c r="AB734" s="1">
        <v>0.0</v>
      </c>
      <c r="AC734" s="1">
        <v>0.0</v>
      </c>
      <c r="AD734" s="1">
        <v>0.0</v>
      </c>
      <c r="AE734" s="1">
        <v>157467.0</v>
      </c>
      <c r="AF734" s="1">
        <v>175.0</v>
      </c>
      <c r="AG734" s="1">
        <v>500.0</v>
      </c>
      <c r="AH734" s="1" t="s">
        <v>5945</v>
      </c>
      <c r="AI734" s="1">
        <v>18.0</v>
      </c>
      <c r="AJ734" s="1">
        <v>5.0</v>
      </c>
      <c r="AK734" s="1">
        <v>5.0</v>
      </c>
      <c r="AL734" s="1">
        <v>3.0</v>
      </c>
    </row>
    <row r="735" ht="15.75" customHeight="1">
      <c r="A735" s="1" t="s">
        <v>2462</v>
      </c>
      <c r="B735" s="1">
        <v>9.0</v>
      </c>
      <c r="C735" s="1" t="s">
        <v>633</v>
      </c>
      <c r="D735" s="1" t="s">
        <v>2244</v>
      </c>
      <c r="E735" s="1" t="s">
        <v>2245</v>
      </c>
      <c r="F735" s="1" t="s">
        <v>2247</v>
      </c>
      <c r="H735" s="1">
        <v>28.184772</v>
      </c>
      <c r="I735" s="1">
        <v>5.155115</v>
      </c>
      <c r="J735" s="1">
        <v>0.18525785</v>
      </c>
      <c r="K735" s="1">
        <v>0.0</v>
      </c>
      <c r="L735" s="1">
        <v>0.0</v>
      </c>
      <c r="M735" s="1">
        <v>0.7781513</v>
      </c>
      <c r="N735" s="1">
        <v>0.0</v>
      </c>
      <c r="O735" s="1">
        <v>0.0</v>
      </c>
      <c r="P735" s="1">
        <v>0.0</v>
      </c>
      <c r="Q735" s="1" t="s">
        <v>2249</v>
      </c>
      <c r="R735" s="1">
        <v>4.0</v>
      </c>
      <c r="S735" s="1">
        <v>45.0</v>
      </c>
      <c r="T735" s="1">
        <v>0.18525785</v>
      </c>
      <c r="U735" s="1">
        <v>0.0</v>
      </c>
      <c r="V735" s="1">
        <v>0.0</v>
      </c>
      <c r="W735" s="1">
        <v>0.0</v>
      </c>
      <c r="X735" s="1">
        <v>0.0</v>
      </c>
      <c r="Y735" s="1">
        <v>0.0</v>
      </c>
      <c r="Z735" s="1">
        <v>0.0</v>
      </c>
      <c r="AA735" s="1">
        <v>0.0</v>
      </c>
      <c r="AB735" s="1">
        <v>0.0</v>
      </c>
      <c r="AC735" s="1">
        <v>0.0</v>
      </c>
      <c r="AD735" s="1">
        <v>0.0</v>
      </c>
      <c r="AE735" s="1">
        <v>101063.0</v>
      </c>
      <c r="AF735" s="1">
        <v>394.0</v>
      </c>
      <c r="AG735" s="1">
        <v>550.0</v>
      </c>
      <c r="AH735" s="1" t="s">
        <v>2252</v>
      </c>
      <c r="AI735" s="1">
        <v>27.0</v>
      </c>
      <c r="AJ735" s="1">
        <v>3.0</v>
      </c>
      <c r="AK735" s="1">
        <v>4.0</v>
      </c>
      <c r="AL735" s="1">
        <v>7.0</v>
      </c>
    </row>
    <row r="736" ht="15.75" customHeight="1">
      <c r="A736" s="1" t="s">
        <v>2462</v>
      </c>
      <c r="B736" s="1">
        <v>10.0</v>
      </c>
      <c r="C736" s="1" t="s">
        <v>2708</v>
      </c>
      <c r="D736" s="1" t="s">
        <v>5952</v>
      </c>
      <c r="E736" s="1" t="s">
        <v>5953</v>
      </c>
      <c r="F736" s="1" t="s">
        <v>5954</v>
      </c>
      <c r="H736" s="1">
        <v>27.390064</v>
      </c>
      <c r="I736" s="1">
        <v>6.8745947</v>
      </c>
      <c r="J736" s="1">
        <v>4.4988837</v>
      </c>
      <c r="K736" s="1">
        <v>0.0</v>
      </c>
      <c r="L736" s="1">
        <v>0.0</v>
      </c>
      <c r="M736" s="1">
        <v>0.60206</v>
      </c>
      <c r="N736" s="1">
        <v>0.0</v>
      </c>
      <c r="O736" s="1">
        <v>0.0</v>
      </c>
      <c r="P736" s="1">
        <v>0.0</v>
      </c>
      <c r="Q736" s="1" t="s">
        <v>5957</v>
      </c>
      <c r="R736" s="1">
        <v>2.0</v>
      </c>
      <c r="S736" s="1">
        <v>15.0</v>
      </c>
      <c r="T736" s="1">
        <v>0.0</v>
      </c>
      <c r="U736" s="1">
        <v>0.0</v>
      </c>
      <c r="V736" s="1">
        <v>0.0</v>
      </c>
      <c r="W736" s="1">
        <v>0.0</v>
      </c>
      <c r="X736" s="1">
        <v>0.0</v>
      </c>
      <c r="Y736" s="1">
        <v>0.0</v>
      </c>
      <c r="Z736" s="1">
        <v>0.0</v>
      </c>
      <c r="AA736" s="1">
        <v>0.0</v>
      </c>
      <c r="AB736" s="1">
        <v>0.0</v>
      </c>
      <c r="AC736" s="1">
        <v>4.4988837</v>
      </c>
      <c r="AD736" s="1">
        <v>0.0</v>
      </c>
      <c r="AE736" s="1">
        <v>143281.0</v>
      </c>
      <c r="AF736" s="1">
        <v>25.0</v>
      </c>
      <c r="AG736" s="1">
        <v>420.0</v>
      </c>
      <c r="AH736" s="1" t="s">
        <v>5960</v>
      </c>
      <c r="AI736" s="1">
        <v>2.0</v>
      </c>
      <c r="AJ736" s="1">
        <v>4.0</v>
      </c>
      <c r="AK736" s="1">
        <v>4.0</v>
      </c>
      <c r="AL736" s="1">
        <v>2.0</v>
      </c>
    </row>
    <row r="737" ht="15.75" customHeight="1">
      <c r="A737" s="1" t="s">
        <v>2462</v>
      </c>
      <c r="B737" s="1">
        <v>11.0</v>
      </c>
      <c r="C737" s="1" t="s">
        <v>2715</v>
      </c>
      <c r="D737" s="1" t="s">
        <v>5963</v>
      </c>
      <c r="E737" s="1" t="s">
        <v>5964</v>
      </c>
      <c r="F737" s="1" t="s">
        <v>5965</v>
      </c>
      <c r="H737" s="1">
        <v>27.216866</v>
      </c>
      <c r="I737" s="1">
        <v>7.4384794</v>
      </c>
      <c r="J737" s="1">
        <v>3.107277</v>
      </c>
      <c r="K737" s="1">
        <v>0.0</v>
      </c>
      <c r="L737" s="1">
        <v>0.0</v>
      </c>
      <c r="M737" s="1">
        <v>0.7781513</v>
      </c>
      <c r="N737" s="1">
        <v>0.0</v>
      </c>
      <c r="O737" s="1">
        <v>0.0</v>
      </c>
      <c r="P737" s="1">
        <v>0.0</v>
      </c>
      <c r="Q737" s="1" t="s">
        <v>5966</v>
      </c>
      <c r="R737" s="1">
        <v>4.0</v>
      </c>
      <c r="S737" s="1">
        <v>10.0</v>
      </c>
      <c r="T737" s="1">
        <v>0.27000752</v>
      </c>
      <c r="U737" s="1">
        <v>0.76296353</v>
      </c>
      <c r="V737" s="1">
        <v>2.8559093</v>
      </c>
      <c r="W737" s="1">
        <v>3.107277</v>
      </c>
      <c r="X737" s="1">
        <v>0.0</v>
      </c>
      <c r="Y737" s="1">
        <v>0.0</v>
      </c>
      <c r="Z737" s="1">
        <v>0.0</v>
      </c>
      <c r="AA737" s="1">
        <v>0.0</v>
      </c>
      <c r="AB737" s="1">
        <v>0.0</v>
      </c>
      <c r="AC737" s="1">
        <v>0.0</v>
      </c>
      <c r="AD737" s="1">
        <v>0.0</v>
      </c>
      <c r="AE737" s="1">
        <v>230722.0</v>
      </c>
      <c r="AF737" s="1">
        <v>322.0</v>
      </c>
      <c r="AH737" s="1" t="s">
        <v>5971</v>
      </c>
      <c r="AI737" s="1">
        <v>24.0</v>
      </c>
      <c r="AJ737" s="1">
        <v>2.0</v>
      </c>
      <c r="AK737" s="1">
        <v>2.0</v>
      </c>
      <c r="AL737" s="1">
        <v>7.0</v>
      </c>
    </row>
    <row r="738" ht="15.75" customHeight="1">
      <c r="A738" s="1" t="s">
        <v>2462</v>
      </c>
      <c r="B738" s="1">
        <v>12.0</v>
      </c>
      <c r="C738" s="1" t="s">
        <v>2718</v>
      </c>
      <c r="D738" s="1" t="s">
        <v>5972</v>
      </c>
      <c r="E738" s="1" t="s">
        <v>5973</v>
      </c>
      <c r="F738" s="1" t="s">
        <v>5974</v>
      </c>
      <c r="H738" s="1">
        <v>26.207815</v>
      </c>
      <c r="I738" s="1">
        <v>0.0</v>
      </c>
      <c r="J738" s="1">
        <v>3.778865</v>
      </c>
      <c r="K738" s="1">
        <v>0.0</v>
      </c>
      <c r="L738" s="1">
        <v>0.0</v>
      </c>
      <c r="M738" s="1">
        <v>1.0791812</v>
      </c>
      <c r="N738" s="1">
        <v>0.0</v>
      </c>
      <c r="O738" s="1">
        <v>0.0</v>
      </c>
      <c r="P738" s="1">
        <v>0.0</v>
      </c>
      <c r="Q738" s="1" t="s">
        <v>5978</v>
      </c>
      <c r="R738" s="1">
        <v>10.0</v>
      </c>
      <c r="S738" s="1">
        <v>40.29999995231628</v>
      </c>
      <c r="T738" s="1">
        <v>0.0</v>
      </c>
      <c r="U738" s="1">
        <v>0.0</v>
      </c>
      <c r="V738" s="1">
        <v>0.0</v>
      </c>
      <c r="W738" s="1">
        <v>0.0</v>
      </c>
      <c r="X738" s="1">
        <v>0.0</v>
      </c>
      <c r="Y738" s="1">
        <v>1.9926397</v>
      </c>
      <c r="Z738" s="1">
        <v>3.778865</v>
      </c>
      <c r="AA738" s="1">
        <v>0.0</v>
      </c>
      <c r="AB738" s="1">
        <v>0.0</v>
      </c>
      <c r="AC738" s="1">
        <v>0.0</v>
      </c>
      <c r="AD738" s="1">
        <v>0.0</v>
      </c>
      <c r="AE738" s="1">
        <v>31070.0</v>
      </c>
      <c r="AF738" s="1">
        <v>605.0</v>
      </c>
      <c r="AH738" s="1" t="s">
        <v>4466</v>
      </c>
      <c r="AI738" s="1">
        <v>8.0</v>
      </c>
      <c r="AJ738" s="1">
        <v>4.0</v>
      </c>
      <c r="AK738" s="1">
        <v>4.0</v>
      </c>
      <c r="AL738" s="1">
        <v>8.0</v>
      </c>
    </row>
    <row r="739" ht="15.75" customHeight="1">
      <c r="A739" s="1" t="s">
        <v>2462</v>
      </c>
      <c r="B739" s="1">
        <v>13.0</v>
      </c>
      <c r="C739" s="1" t="s">
        <v>2726</v>
      </c>
      <c r="D739" s="1" t="s">
        <v>5981</v>
      </c>
      <c r="E739" s="1" t="s">
        <v>5982</v>
      </c>
      <c r="F739" s="1" t="s">
        <v>5983</v>
      </c>
      <c r="H739" s="1">
        <v>26.007635</v>
      </c>
      <c r="I739" s="1">
        <v>5.2750607</v>
      </c>
      <c r="J739" s="1">
        <v>1.8214704</v>
      </c>
      <c r="K739" s="1">
        <v>0.0</v>
      </c>
      <c r="L739" s="1">
        <v>0.0</v>
      </c>
      <c r="M739" s="1">
        <v>0.47712126</v>
      </c>
      <c r="N739" s="1">
        <v>0.0</v>
      </c>
      <c r="O739" s="1">
        <v>0.0</v>
      </c>
      <c r="P739" s="1">
        <v>0.0</v>
      </c>
      <c r="Q739" s="1" t="s">
        <v>5986</v>
      </c>
      <c r="R739" s="1">
        <v>1.0</v>
      </c>
      <c r="S739" s="1">
        <v>58.0</v>
      </c>
      <c r="T739" s="1">
        <v>0.0</v>
      </c>
      <c r="U739" s="1">
        <v>0.0</v>
      </c>
      <c r="V739" s="1">
        <v>0.0</v>
      </c>
      <c r="W739" s="1">
        <v>0.0</v>
      </c>
      <c r="X739" s="1">
        <v>0.0</v>
      </c>
      <c r="Y739" s="1">
        <v>1.8214704</v>
      </c>
      <c r="Z739" s="1">
        <v>0.0</v>
      </c>
      <c r="AA739" s="1">
        <v>0.0</v>
      </c>
      <c r="AB739" s="1">
        <v>0.0</v>
      </c>
      <c r="AC739" s="1">
        <v>0.0</v>
      </c>
      <c r="AD739" s="1">
        <v>0.0</v>
      </c>
      <c r="AE739" s="1">
        <v>229968.0</v>
      </c>
      <c r="AF739" s="1">
        <v>26.0</v>
      </c>
      <c r="AG739" s="1">
        <v>470.0</v>
      </c>
      <c r="AH739" s="1" t="s">
        <v>5990</v>
      </c>
      <c r="AI739" s="1">
        <v>2.0</v>
      </c>
      <c r="AJ739" s="1">
        <v>2.0</v>
      </c>
      <c r="AK739" s="1">
        <v>2.0</v>
      </c>
      <c r="AL739" s="1">
        <v>11.0</v>
      </c>
    </row>
    <row r="740" ht="15.75" customHeight="1">
      <c r="A740" s="1" t="s">
        <v>2462</v>
      </c>
      <c r="B740" s="1">
        <v>14.0</v>
      </c>
      <c r="C740" s="1" t="s">
        <v>2732</v>
      </c>
      <c r="D740" s="1" t="s">
        <v>5991</v>
      </c>
      <c r="E740" s="1" t="s">
        <v>5993</v>
      </c>
      <c r="F740" s="1" t="s">
        <v>5995</v>
      </c>
      <c r="H740" s="1">
        <v>24.364454</v>
      </c>
      <c r="I740" s="1">
        <v>6.8745947</v>
      </c>
      <c r="J740" s="1">
        <v>0.0</v>
      </c>
      <c r="K740" s="1">
        <v>0.0</v>
      </c>
      <c r="L740" s="1">
        <v>0.0</v>
      </c>
      <c r="M740" s="1">
        <v>0.69897</v>
      </c>
      <c r="N740" s="1">
        <v>0.0</v>
      </c>
      <c r="O740" s="1">
        <v>0.0</v>
      </c>
      <c r="P740" s="1">
        <v>0.0</v>
      </c>
      <c r="Q740" s="1" t="s">
        <v>5996</v>
      </c>
      <c r="R740" s="1">
        <v>3.0</v>
      </c>
      <c r="S740" s="1">
        <v>24.71000027656555</v>
      </c>
      <c r="T740" s="1">
        <v>0.0</v>
      </c>
      <c r="U740" s="1">
        <v>0.0</v>
      </c>
      <c r="V740" s="1">
        <v>0.0</v>
      </c>
      <c r="W740" s="1">
        <v>0.0</v>
      </c>
      <c r="X740" s="1">
        <v>0.0</v>
      </c>
      <c r="Y740" s="1">
        <v>0.0</v>
      </c>
      <c r="Z740" s="1">
        <v>0.0</v>
      </c>
      <c r="AA740" s="1">
        <v>0.0</v>
      </c>
      <c r="AB740" s="1">
        <v>0.0</v>
      </c>
      <c r="AC740" s="1">
        <v>0.0</v>
      </c>
      <c r="AD740" s="1">
        <v>0.0</v>
      </c>
      <c r="AE740" s="1">
        <v>170796.0</v>
      </c>
      <c r="AF740" s="1">
        <v>97.0</v>
      </c>
      <c r="AH740" s="1" t="s">
        <v>6000</v>
      </c>
      <c r="AI740" s="1">
        <v>15.0</v>
      </c>
      <c r="AJ740" s="1">
        <v>5.0</v>
      </c>
      <c r="AK740" s="1">
        <v>5.0</v>
      </c>
      <c r="AL740" s="1">
        <v>1.0</v>
      </c>
    </row>
    <row r="741" ht="15.75" customHeight="1">
      <c r="A741" s="1" t="s">
        <v>2462</v>
      </c>
      <c r="B741" s="1">
        <v>15.0</v>
      </c>
      <c r="C741" s="1" t="s">
        <v>2736</v>
      </c>
      <c r="D741" s="1" t="s">
        <v>6003</v>
      </c>
      <c r="E741" s="1" t="s">
        <v>6004</v>
      </c>
      <c r="F741" s="1" t="s">
        <v>6005</v>
      </c>
      <c r="H741" s="1">
        <v>23.676466</v>
      </c>
      <c r="I741" s="1">
        <v>7.4384794</v>
      </c>
      <c r="J741" s="1">
        <v>0.23690236</v>
      </c>
      <c r="K741" s="1">
        <v>0.0</v>
      </c>
      <c r="L741" s="1">
        <v>0.0</v>
      </c>
      <c r="M741" s="1">
        <v>0.47712126</v>
      </c>
      <c r="N741" s="1">
        <v>0.0</v>
      </c>
      <c r="O741" s="1">
        <v>0.0</v>
      </c>
      <c r="P741" s="1">
        <v>0.0</v>
      </c>
      <c r="Q741" s="1" t="s">
        <v>4147</v>
      </c>
      <c r="R741" s="1">
        <v>1.0</v>
      </c>
      <c r="S741" s="1">
        <v>40.79999971389771</v>
      </c>
      <c r="T741" s="1">
        <v>0.23690236</v>
      </c>
      <c r="U741" s="1">
        <v>0.0</v>
      </c>
      <c r="V741" s="1">
        <v>0.0</v>
      </c>
      <c r="W741" s="1">
        <v>0.0</v>
      </c>
      <c r="X741" s="1">
        <v>0.0</v>
      </c>
      <c r="Y741" s="1">
        <v>0.0</v>
      </c>
      <c r="Z741" s="1">
        <v>0.0</v>
      </c>
      <c r="AA741" s="1">
        <v>0.0</v>
      </c>
      <c r="AB741" s="1">
        <v>0.0</v>
      </c>
      <c r="AC741" s="1">
        <v>0.0</v>
      </c>
      <c r="AD741" s="1">
        <v>0.0</v>
      </c>
      <c r="AE741" s="1">
        <v>122024.0</v>
      </c>
      <c r="AF741" s="1">
        <v>79.0</v>
      </c>
      <c r="AG741" s="1">
        <v>650.0</v>
      </c>
      <c r="AH741" s="1" t="s">
        <v>6009</v>
      </c>
      <c r="AI741" s="1">
        <v>24.0</v>
      </c>
      <c r="AJ741" s="1">
        <v>3.0</v>
      </c>
      <c r="AK741" s="1">
        <v>3.0</v>
      </c>
      <c r="AL741" s="1">
        <v>9.0</v>
      </c>
    </row>
    <row r="742" ht="15.75" customHeight="1">
      <c r="A742" s="1" t="s">
        <v>2462</v>
      </c>
      <c r="B742" s="1">
        <v>16.0</v>
      </c>
      <c r="C742" s="1" t="s">
        <v>2743</v>
      </c>
      <c r="D742" s="1" t="s">
        <v>6010</v>
      </c>
      <c r="E742" s="1" t="s">
        <v>6013</v>
      </c>
      <c r="F742" s="1" t="s">
        <v>6014</v>
      </c>
      <c r="H742" s="1">
        <v>23.401798</v>
      </c>
      <c r="I742" s="1">
        <v>5.7427235</v>
      </c>
      <c r="J742" s="1">
        <v>1.3954324</v>
      </c>
      <c r="K742" s="1">
        <v>0.0</v>
      </c>
      <c r="L742" s="1">
        <v>0.0</v>
      </c>
      <c r="M742" s="1">
        <v>0.7781513</v>
      </c>
      <c r="N742" s="1">
        <v>0.0</v>
      </c>
      <c r="O742" s="1">
        <v>0.0</v>
      </c>
      <c r="P742" s="1">
        <v>0.0</v>
      </c>
      <c r="Q742" s="1" t="s">
        <v>6016</v>
      </c>
      <c r="R742" s="1">
        <v>4.0</v>
      </c>
      <c r="S742" s="1">
        <v>16.75</v>
      </c>
      <c r="T742" s="1">
        <v>0.0</v>
      </c>
      <c r="U742" s="1">
        <v>0.0</v>
      </c>
      <c r="V742" s="1">
        <v>0.0</v>
      </c>
      <c r="W742" s="1">
        <v>0.0</v>
      </c>
      <c r="X742" s="1">
        <v>0.0</v>
      </c>
      <c r="Y742" s="1">
        <v>1.3954324</v>
      </c>
      <c r="Z742" s="1">
        <v>0.0</v>
      </c>
      <c r="AA742" s="1">
        <v>0.0</v>
      </c>
      <c r="AB742" s="1">
        <v>0.0</v>
      </c>
      <c r="AC742" s="1">
        <v>0.0</v>
      </c>
      <c r="AD742" s="1">
        <v>0.0</v>
      </c>
      <c r="AE742" s="1">
        <v>46258.0</v>
      </c>
      <c r="AF742" s="1">
        <v>258.0</v>
      </c>
      <c r="AG742" s="1">
        <v>630.0</v>
      </c>
      <c r="AH742" s="1" t="s">
        <v>5206</v>
      </c>
      <c r="AI742" s="1">
        <v>2.0</v>
      </c>
      <c r="AJ742" s="1">
        <v>2.0</v>
      </c>
      <c r="AK742" s="1">
        <v>2.0</v>
      </c>
      <c r="AL742" s="1">
        <v>5.0</v>
      </c>
    </row>
    <row r="743" ht="15.75" customHeight="1">
      <c r="A743" s="1" t="s">
        <v>2462</v>
      </c>
      <c r="B743" s="1">
        <v>17.0</v>
      </c>
      <c r="C743" s="1" t="s">
        <v>2746</v>
      </c>
      <c r="D743" s="1" t="s">
        <v>6019</v>
      </c>
      <c r="E743" s="1" t="s">
        <v>6020</v>
      </c>
      <c r="F743" s="1" t="s">
        <v>6021</v>
      </c>
      <c r="H743" s="1">
        <v>23.026031</v>
      </c>
      <c r="I743" s="1">
        <v>7.82351</v>
      </c>
      <c r="J743" s="1">
        <v>4.989184</v>
      </c>
      <c r="K743" s="1">
        <v>0.0</v>
      </c>
      <c r="L743" s="1">
        <v>0.0</v>
      </c>
      <c r="M743" s="1">
        <v>0.60206</v>
      </c>
      <c r="N743" s="1">
        <v>0.0</v>
      </c>
      <c r="O743" s="1">
        <v>0.0</v>
      </c>
      <c r="P743" s="1">
        <v>0.0</v>
      </c>
      <c r="Q743" s="1" t="s">
        <v>6024</v>
      </c>
      <c r="R743" s="1">
        <v>2.0</v>
      </c>
      <c r="S743" s="1">
        <v>7.909999847412109</v>
      </c>
      <c r="T743" s="1">
        <v>0.20087622</v>
      </c>
      <c r="U743" s="1">
        <v>0.0</v>
      </c>
      <c r="V743" s="1">
        <v>0.0</v>
      </c>
      <c r="W743" s="1">
        <v>0.0</v>
      </c>
      <c r="X743" s="1">
        <v>0.0</v>
      </c>
      <c r="Y743" s="1">
        <v>0.0</v>
      </c>
      <c r="Z743" s="1">
        <v>4.989184</v>
      </c>
      <c r="AA743" s="1">
        <v>0.0</v>
      </c>
      <c r="AB743" s="1">
        <v>0.0</v>
      </c>
      <c r="AC743" s="1">
        <v>0.0</v>
      </c>
      <c r="AD743" s="1">
        <v>0.0</v>
      </c>
      <c r="AE743" s="1">
        <v>202640.0</v>
      </c>
      <c r="AF743" s="1">
        <v>32.0</v>
      </c>
      <c r="AG743" s="1">
        <v>510.0</v>
      </c>
      <c r="AH743" s="1" t="s">
        <v>805</v>
      </c>
      <c r="AI743" s="1">
        <v>13.0</v>
      </c>
      <c r="AJ743" s="1">
        <v>3.0</v>
      </c>
      <c r="AK743" s="1">
        <v>3.0</v>
      </c>
      <c r="AL743" s="1">
        <v>5.0</v>
      </c>
    </row>
    <row r="744" ht="15.75" customHeight="1">
      <c r="A744" s="1" t="s">
        <v>2462</v>
      </c>
      <c r="B744" s="1">
        <v>18.0</v>
      </c>
      <c r="C744" s="1" t="s">
        <v>2753</v>
      </c>
      <c r="D744" s="1" t="s">
        <v>6029</v>
      </c>
      <c r="E744" s="1" t="s">
        <v>6030</v>
      </c>
      <c r="F744" s="1" t="s">
        <v>6031</v>
      </c>
      <c r="H744" s="1">
        <v>21.067099</v>
      </c>
      <c r="I744" s="1">
        <v>0.0</v>
      </c>
      <c r="J744" s="1">
        <v>2.7482135</v>
      </c>
      <c r="K744" s="1">
        <v>0.0</v>
      </c>
      <c r="L744" s="1">
        <v>0.0</v>
      </c>
      <c r="M744" s="1">
        <v>0.845098</v>
      </c>
      <c r="N744" s="1">
        <v>0.0</v>
      </c>
      <c r="O744" s="1">
        <v>0.0</v>
      </c>
      <c r="P744" s="1">
        <v>0.0</v>
      </c>
      <c r="Q744" s="1" t="s">
        <v>6034</v>
      </c>
      <c r="R744" s="1">
        <v>5.0</v>
      </c>
      <c r="S744" s="1">
        <v>81.27999973297119</v>
      </c>
      <c r="T744" s="1">
        <v>0.0</v>
      </c>
      <c r="U744" s="1">
        <v>0.0</v>
      </c>
      <c r="V744" s="1">
        <v>0.0</v>
      </c>
      <c r="W744" s="1">
        <v>2.7482135</v>
      </c>
      <c r="X744" s="1">
        <v>0.0</v>
      </c>
      <c r="Y744" s="1">
        <v>0.0</v>
      </c>
      <c r="Z744" s="1">
        <v>0.0</v>
      </c>
      <c r="AA744" s="1">
        <v>0.0</v>
      </c>
      <c r="AB744" s="1">
        <v>0.0</v>
      </c>
      <c r="AC744" s="1">
        <v>0.0</v>
      </c>
      <c r="AD744" s="1">
        <v>0.0</v>
      </c>
      <c r="AE744" s="1">
        <v>71111.0</v>
      </c>
      <c r="AF744" s="1">
        <v>362.0</v>
      </c>
      <c r="AG744" s="1">
        <v>840.0</v>
      </c>
      <c r="AH744" s="1" t="s">
        <v>6037</v>
      </c>
      <c r="AI744" s="1">
        <v>23.0</v>
      </c>
      <c r="AJ744" s="1">
        <v>4.0</v>
      </c>
      <c r="AK744" s="1">
        <v>4.0</v>
      </c>
      <c r="AL744" s="1">
        <v>2.0</v>
      </c>
    </row>
    <row r="745" ht="15.75" customHeight="1">
      <c r="A745" s="1" t="s">
        <v>2462</v>
      </c>
      <c r="B745" s="1">
        <v>19.0</v>
      </c>
      <c r="C745" s="1" t="s">
        <v>2760</v>
      </c>
      <c r="D745" s="1" t="s">
        <v>6038</v>
      </c>
      <c r="E745" s="1" t="s">
        <v>6039</v>
      </c>
      <c r="F745" s="1" t="s">
        <v>6040</v>
      </c>
      <c r="H745" s="1">
        <v>20.572214</v>
      </c>
      <c r="I745" s="1">
        <v>6.771924</v>
      </c>
      <c r="J745" s="1">
        <v>0.0</v>
      </c>
      <c r="K745" s="1">
        <v>0.0</v>
      </c>
      <c r="L745" s="1">
        <v>0.0</v>
      </c>
      <c r="M745" s="1">
        <v>0.60206</v>
      </c>
      <c r="N745" s="1">
        <v>0.0</v>
      </c>
      <c r="O745" s="1">
        <v>0.0</v>
      </c>
      <c r="P745" s="1">
        <v>0.0</v>
      </c>
      <c r="Q745" s="1" t="s">
        <v>6041</v>
      </c>
      <c r="R745" s="1">
        <v>2.0</v>
      </c>
      <c r="S745" s="1">
        <v>24.46000003814697</v>
      </c>
      <c r="T745" s="1">
        <v>0.0</v>
      </c>
      <c r="U745" s="1">
        <v>0.0</v>
      </c>
      <c r="V745" s="1">
        <v>0.0</v>
      </c>
      <c r="W745" s="1">
        <v>0.0</v>
      </c>
      <c r="X745" s="1">
        <v>0.0</v>
      </c>
      <c r="Y745" s="1">
        <v>0.0</v>
      </c>
      <c r="Z745" s="1">
        <v>0.0</v>
      </c>
      <c r="AA745" s="1">
        <v>0.0</v>
      </c>
      <c r="AB745" s="1">
        <v>0.0</v>
      </c>
      <c r="AC745" s="1">
        <v>0.0</v>
      </c>
      <c r="AD745" s="1">
        <v>0.0</v>
      </c>
      <c r="AE745" s="1">
        <v>236009.0</v>
      </c>
      <c r="AF745" s="1">
        <v>39.0</v>
      </c>
      <c r="AH745" s="1" t="s">
        <v>535</v>
      </c>
      <c r="AJ745" s="1">
        <v>7.0</v>
      </c>
      <c r="AK745" s="1">
        <v>7.0</v>
      </c>
      <c r="AL745" s="1">
        <v>3.0</v>
      </c>
    </row>
    <row r="746" ht="15.75" customHeight="1">
      <c r="A746" s="1" t="s">
        <v>2462</v>
      </c>
      <c r="B746" s="1">
        <v>20.0</v>
      </c>
      <c r="C746" s="1" t="s">
        <v>2764</v>
      </c>
      <c r="D746" s="1" t="s">
        <v>6042</v>
      </c>
      <c r="E746" s="1" t="s">
        <v>6043</v>
      </c>
      <c r="F746" s="1" t="s">
        <v>6044</v>
      </c>
      <c r="H746" s="1">
        <v>19.955383</v>
      </c>
      <c r="I746" s="1">
        <v>4.447255</v>
      </c>
      <c r="J746" s="1">
        <v>0.6624274</v>
      </c>
      <c r="K746" s="1">
        <v>0.0</v>
      </c>
      <c r="L746" s="1">
        <v>0.0</v>
      </c>
      <c r="M746" s="1">
        <v>0.47712126</v>
      </c>
      <c r="N746" s="1">
        <v>0.0</v>
      </c>
      <c r="O746" s="1">
        <v>0.0</v>
      </c>
      <c r="P746" s="1">
        <v>0.0</v>
      </c>
      <c r="Q746" s="1" t="s">
        <v>6045</v>
      </c>
      <c r="R746" s="1">
        <v>1.0</v>
      </c>
      <c r="S746" s="1">
        <v>66.0</v>
      </c>
      <c r="T746" s="1">
        <v>0.0</v>
      </c>
      <c r="U746" s="1">
        <v>0.6624274</v>
      </c>
      <c r="V746" s="1">
        <v>0.0</v>
      </c>
      <c r="W746" s="1">
        <v>0.0</v>
      </c>
      <c r="X746" s="1">
        <v>0.0</v>
      </c>
      <c r="Y746" s="1">
        <v>0.0</v>
      </c>
      <c r="Z746" s="1">
        <v>0.0</v>
      </c>
      <c r="AA746" s="1">
        <v>0.0</v>
      </c>
      <c r="AB746" s="1">
        <v>0.0</v>
      </c>
      <c r="AC746" s="1">
        <v>0.0</v>
      </c>
      <c r="AD746" s="1">
        <v>0.0</v>
      </c>
      <c r="AE746" s="1">
        <v>120575.0</v>
      </c>
      <c r="AF746" s="1">
        <v>30.0</v>
      </c>
      <c r="AG746" s="1">
        <v>290.0</v>
      </c>
      <c r="AH746" s="1" t="s">
        <v>6046</v>
      </c>
      <c r="AI746" s="1">
        <v>13.0</v>
      </c>
      <c r="AJ746" s="1">
        <v>1.0</v>
      </c>
      <c r="AK746" s="1">
        <v>1.0</v>
      </c>
      <c r="AL746" s="1">
        <v>1.0</v>
      </c>
    </row>
    <row r="747" ht="15.75" customHeight="1">
      <c r="A747" s="1" t="s">
        <v>2462</v>
      </c>
      <c r="B747" s="1">
        <v>21.0</v>
      </c>
      <c r="C747" s="1" t="s">
        <v>421</v>
      </c>
      <c r="D747" s="1" t="s">
        <v>1863</v>
      </c>
      <c r="E747" s="1" t="s">
        <v>1864</v>
      </c>
      <c r="F747" s="1" t="s">
        <v>1865</v>
      </c>
      <c r="H747" s="1">
        <v>19.829079</v>
      </c>
      <c r="I747" s="1">
        <v>3.2867439</v>
      </c>
      <c r="J747" s="1">
        <v>0.0</v>
      </c>
      <c r="K747" s="1">
        <v>0.0</v>
      </c>
      <c r="L747" s="1">
        <v>0.0</v>
      </c>
      <c r="M747" s="1">
        <v>0.69897</v>
      </c>
      <c r="N747" s="1">
        <v>0.0</v>
      </c>
      <c r="O747" s="1">
        <v>0.0</v>
      </c>
      <c r="P747" s="1">
        <v>0.0</v>
      </c>
      <c r="Q747" s="1" t="s">
        <v>1868</v>
      </c>
      <c r="R747" s="1">
        <v>3.0</v>
      </c>
      <c r="S747" s="1">
        <v>73.5</v>
      </c>
      <c r="T747" s="1">
        <v>0.0</v>
      </c>
      <c r="U747" s="1">
        <v>0.0</v>
      </c>
      <c r="V747" s="1">
        <v>0.0</v>
      </c>
      <c r="W747" s="1">
        <v>0.0</v>
      </c>
      <c r="X747" s="1">
        <v>0.0</v>
      </c>
      <c r="Y747" s="1">
        <v>0.0</v>
      </c>
      <c r="Z747" s="1">
        <v>0.0</v>
      </c>
      <c r="AA747" s="1">
        <v>0.0</v>
      </c>
      <c r="AB747" s="1">
        <v>0.0</v>
      </c>
      <c r="AC747" s="1">
        <v>0.0</v>
      </c>
      <c r="AD747" s="1">
        <v>0.0</v>
      </c>
      <c r="AE747" s="1">
        <v>18430.0</v>
      </c>
      <c r="AF747" s="1">
        <v>481.0</v>
      </c>
      <c r="AG747" s="1">
        <v>570.0</v>
      </c>
      <c r="AH747" s="1" t="s">
        <v>1872</v>
      </c>
      <c r="AI747" s="1">
        <v>136.0</v>
      </c>
      <c r="AJ747" s="1">
        <v>3.0</v>
      </c>
      <c r="AK747" s="1">
        <v>3.0</v>
      </c>
      <c r="AL747" s="1">
        <v>5.0</v>
      </c>
    </row>
    <row r="748" ht="15.75" customHeight="1">
      <c r="A748" s="1" t="s">
        <v>2462</v>
      </c>
      <c r="B748" s="1">
        <v>22.0</v>
      </c>
      <c r="C748" s="1" t="s">
        <v>2767</v>
      </c>
      <c r="D748" s="1" t="s">
        <v>6052</v>
      </c>
      <c r="E748" s="1" t="s">
        <v>6053</v>
      </c>
      <c r="F748" s="1" t="s">
        <v>6054</v>
      </c>
      <c r="H748" s="1">
        <v>19.431028</v>
      </c>
      <c r="I748" s="1">
        <v>0.0</v>
      </c>
      <c r="J748" s="1">
        <v>3.500221</v>
      </c>
      <c r="K748" s="1">
        <v>0.0</v>
      </c>
      <c r="L748" s="1">
        <v>0.0</v>
      </c>
      <c r="M748" s="1">
        <v>0.60206</v>
      </c>
      <c r="N748" s="1">
        <v>0.0</v>
      </c>
      <c r="O748" s="1">
        <v>0.0</v>
      </c>
      <c r="P748" s="1">
        <v>0.0</v>
      </c>
      <c r="Q748" s="1" t="s">
        <v>6055</v>
      </c>
      <c r="R748" s="1">
        <v>2.0</v>
      </c>
      <c r="S748" s="1">
        <v>84.01999974250793</v>
      </c>
      <c r="T748" s="1">
        <v>0.16032667</v>
      </c>
      <c r="U748" s="1">
        <v>0.0</v>
      </c>
      <c r="V748" s="1">
        <v>0.0</v>
      </c>
      <c r="W748" s="1">
        <v>0.0</v>
      </c>
      <c r="X748" s="1">
        <v>0.0</v>
      </c>
      <c r="Y748" s="1">
        <v>3.500221</v>
      </c>
      <c r="Z748" s="1">
        <v>0.0</v>
      </c>
      <c r="AA748" s="1">
        <v>0.0</v>
      </c>
      <c r="AB748" s="1">
        <v>0.0</v>
      </c>
      <c r="AC748" s="1">
        <v>0.0</v>
      </c>
      <c r="AD748" s="1">
        <v>0.0</v>
      </c>
      <c r="AE748" s="1">
        <v>72279.0</v>
      </c>
      <c r="AF748" s="1">
        <v>330.0</v>
      </c>
      <c r="AG748" s="1">
        <v>730.0</v>
      </c>
      <c r="AH748" s="1" t="s">
        <v>2423</v>
      </c>
      <c r="AI748" s="1">
        <v>17.0</v>
      </c>
      <c r="AJ748" s="1">
        <v>4.0</v>
      </c>
      <c r="AK748" s="1">
        <v>4.0</v>
      </c>
      <c r="AL748" s="1">
        <v>12.0</v>
      </c>
    </row>
    <row r="749" ht="15.75" customHeight="1">
      <c r="A749" s="1" t="s">
        <v>2462</v>
      </c>
      <c r="B749" s="1">
        <v>23.0</v>
      </c>
      <c r="C749" s="1" t="s">
        <v>2776</v>
      </c>
      <c r="D749" s="1" t="s">
        <v>8806</v>
      </c>
      <c r="E749" s="1" t="s">
        <v>8807</v>
      </c>
      <c r="F749" s="1" t="s">
        <v>8808</v>
      </c>
      <c r="H749" s="1">
        <v>19.05493</v>
      </c>
      <c r="I749" s="1">
        <v>0.0</v>
      </c>
      <c r="J749" s="1">
        <v>2.1784928</v>
      </c>
      <c r="K749" s="1">
        <v>0.0</v>
      </c>
      <c r="L749" s="1">
        <v>0.0</v>
      </c>
      <c r="M749" s="1">
        <v>0.60206</v>
      </c>
      <c r="N749" s="1">
        <v>0.0</v>
      </c>
      <c r="O749" s="1">
        <v>0.0</v>
      </c>
      <c r="P749" s="1">
        <v>1.0</v>
      </c>
      <c r="Q749" s="1" t="s">
        <v>8812</v>
      </c>
      <c r="R749" s="1">
        <v>2.0</v>
      </c>
      <c r="S749" s="1">
        <v>98.15000057220459</v>
      </c>
      <c r="T749" s="1">
        <v>0.1291647</v>
      </c>
      <c r="U749" s="1">
        <v>0.0</v>
      </c>
      <c r="V749" s="1">
        <v>0.0</v>
      </c>
      <c r="W749" s="1">
        <v>2.1784928</v>
      </c>
      <c r="X749" s="1">
        <v>0.0</v>
      </c>
      <c r="Y749" s="1">
        <v>0.0</v>
      </c>
      <c r="Z749" s="1">
        <v>0.0</v>
      </c>
      <c r="AA749" s="1">
        <v>0.0</v>
      </c>
      <c r="AB749" s="1">
        <v>0.0</v>
      </c>
      <c r="AC749" s="1">
        <v>0.0</v>
      </c>
      <c r="AD749" s="1">
        <v>0.0</v>
      </c>
      <c r="AE749" s="1">
        <v>80413.0</v>
      </c>
      <c r="AF749" s="1">
        <v>144.0</v>
      </c>
      <c r="AH749" s="1" t="s">
        <v>8813</v>
      </c>
      <c r="AI749" s="1">
        <v>22.0</v>
      </c>
      <c r="AJ749" s="1">
        <v>6.0</v>
      </c>
      <c r="AK749" s="1">
        <v>6.0</v>
      </c>
      <c r="AL749" s="1">
        <v>6.0</v>
      </c>
    </row>
    <row r="750" ht="15.75" customHeight="1">
      <c r="A750" s="1" t="s">
        <v>2462</v>
      </c>
      <c r="B750" s="1">
        <v>24.0</v>
      </c>
      <c r="C750" s="1" t="s">
        <v>2773</v>
      </c>
      <c r="D750" s="1" t="s">
        <v>6059</v>
      </c>
      <c r="E750" s="1" t="s">
        <v>6061</v>
      </c>
      <c r="F750" s="1" t="s">
        <v>6062</v>
      </c>
      <c r="H750" s="1">
        <v>18.748074</v>
      </c>
      <c r="I750" s="1">
        <v>6.0491757</v>
      </c>
      <c r="J750" s="1">
        <v>0.7462146</v>
      </c>
      <c r="K750" s="1">
        <v>0.0</v>
      </c>
      <c r="L750" s="1">
        <v>0.0</v>
      </c>
      <c r="M750" s="1">
        <v>0.69897</v>
      </c>
      <c r="N750" s="1">
        <v>0.0</v>
      </c>
      <c r="O750" s="1">
        <v>0.0</v>
      </c>
      <c r="P750" s="1">
        <v>0.0</v>
      </c>
      <c r="Q750" s="1" t="s">
        <v>6063</v>
      </c>
      <c r="R750" s="1">
        <v>3.0</v>
      </c>
      <c r="S750" s="1">
        <v>14.57999992370605</v>
      </c>
      <c r="T750" s="1">
        <v>0.0979966</v>
      </c>
      <c r="U750" s="1">
        <v>0.7462146</v>
      </c>
      <c r="V750" s="1">
        <v>0.0</v>
      </c>
      <c r="W750" s="1">
        <v>0.0</v>
      </c>
      <c r="X750" s="1">
        <v>0.0</v>
      </c>
      <c r="Y750" s="1">
        <v>0.0</v>
      </c>
      <c r="Z750" s="1">
        <v>0.0</v>
      </c>
      <c r="AA750" s="1">
        <v>0.0</v>
      </c>
      <c r="AB750" s="1">
        <v>0.0</v>
      </c>
      <c r="AC750" s="1">
        <v>0.0</v>
      </c>
      <c r="AD750" s="1">
        <v>0.0</v>
      </c>
      <c r="AE750" s="1">
        <v>84625.0</v>
      </c>
      <c r="AF750" s="1">
        <v>210.0</v>
      </c>
      <c r="AG750" s="1">
        <v>510.0</v>
      </c>
      <c r="AH750" s="1" t="s">
        <v>6064</v>
      </c>
      <c r="AI750" s="1">
        <v>43.0</v>
      </c>
      <c r="AJ750" s="1">
        <v>5.0</v>
      </c>
      <c r="AK750" s="1">
        <v>5.0</v>
      </c>
      <c r="AL750" s="1">
        <v>4.0</v>
      </c>
    </row>
    <row r="751" ht="15.75" customHeight="1">
      <c r="A751" s="1" t="s">
        <v>2462</v>
      </c>
      <c r="B751" s="1">
        <v>25.0</v>
      </c>
      <c r="C751" s="1" t="s">
        <v>2790</v>
      </c>
      <c r="D751" s="1" t="s">
        <v>8815</v>
      </c>
      <c r="E751" s="1" t="s">
        <v>8816</v>
      </c>
      <c r="F751" s="1" t="s">
        <v>8817</v>
      </c>
      <c r="H751" s="1">
        <v>18.422085</v>
      </c>
      <c r="I751" s="1">
        <v>7.82351</v>
      </c>
      <c r="J751" s="1">
        <v>2.3078437</v>
      </c>
      <c r="K751" s="1">
        <v>0.0</v>
      </c>
      <c r="L751" s="1">
        <v>0.0</v>
      </c>
      <c r="M751" s="1">
        <v>0.69897</v>
      </c>
      <c r="N751" s="1">
        <v>2.0</v>
      </c>
      <c r="O751" s="1">
        <v>0.0</v>
      </c>
      <c r="P751" s="1">
        <v>0.0</v>
      </c>
      <c r="Q751" s="1" t="s">
        <v>8819</v>
      </c>
      <c r="R751" s="1">
        <v>3.0</v>
      </c>
      <c r="S751" s="1">
        <v>3.719999901950359</v>
      </c>
      <c r="T751" s="1">
        <v>0.0</v>
      </c>
      <c r="U751" s="1">
        <v>0.6505514</v>
      </c>
      <c r="V751" s="1">
        <v>0.0</v>
      </c>
      <c r="W751" s="1">
        <v>2.3078437</v>
      </c>
      <c r="X751" s="1">
        <v>0.0</v>
      </c>
      <c r="Y751" s="1">
        <v>0.0</v>
      </c>
      <c r="Z751" s="1">
        <v>0.0</v>
      </c>
      <c r="AA751" s="1">
        <v>0.0</v>
      </c>
      <c r="AB751" s="1">
        <v>0.0</v>
      </c>
      <c r="AC751" s="1">
        <v>0.0</v>
      </c>
      <c r="AD751" s="1">
        <v>0.0</v>
      </c>
      <c r="AE751" s="1">
        <v>126302.0</v>
      </c>
      <c r="AF751" s="1">
        <v>77.0</v>
      </c>
      <c r="AH751" s="1" t="s">
        <v>8822</v>
      </c>
      <c r="AI751" s="1">
        <v>6.0</v>
      </c>
      <c r="AJ751" s="1">
        <v>8.0</v>
      </c>
      <c r="AK751" s="1">
        <v>8.0</v>
      </c>
      <c r="AL751" s="1">
        <v>10.0</v>
      </c>
    </row>
    <row r="752" ht="15.75" customHeight="1">
      <c r="A752" s="1" t="s">
        <v>2496</v>
      </c>
      <c r="B752" s="1">
        <v>1.0</v>
      </c>
      <c r="C752" s="1" t="s">
        <v>2496</v>
      </c>
      <c r="D752" s="1" t="s">
        <v>6080</v>
      </c>
      <c r="E752" s="1" t="s">
        <v>6081</v>
      </c>
      <c r="F752" s="1" t="s">
        <v>6082</v>
      </c>
      <c r="H752" s="1">
        <v>9.9999998E12</v>
      </c>
      <c r="I752" s="1">
        <v>7.4974813</v>
      </c>
      <c r="J752" s="1">
        <v>0.0</v>
      </c>
      <c r="K752" s="1">
        <v>0.0</v>
      </c>
      <c r="L752" s="1">
        <v>0.0</v>
      </c>
      <c r="M752" s="1">
        <v>0.30103</v>
      </c>
      <c r="N752" s="1">
        <v>2.0</v>
      </c>
      <c r="O752" s="1">
        <v>0.0</v>
      </c>
      <c r="P752" s="1">
        <v>0.0</v>
      </c>
      <c r="Q752" s="1" t="s">
        <v>1388</v>
      </c>
      <c r="R752" s="1">
        <v>0.0</v>
      </c>
      <c r="S752" s="1">
        <v>15.21000003814697</v>
      </c>
      <c r="T752" s="1">
        <v>0.0</v>
      </c>
      <c r="U752" s="1">
        <v>0.0</v>
      </c>
      <c r="V752" s="1">
        <v>0.0</v>
      </c>
      <c r="W752" s="1">
        <v>0.0</v>
      </c>
      <c r="X752" s="1">
        <v>0.0</v>
      </c>
      <c r="Y752" s="1">
        <v>0.0</v>
      </c>
      <c r="Z752" s="1">
        <v>0.0</v>
      </c>
      <c r="AA752" s="1">
        <v>0.0</v>
      </c>
      <c r="AB752" s="1">
        <v>0.0</v>
      </c>
      <c r="AC752" s="1">
        <v>0.0</v>
      </c>
      <c r="AD752" s="1">
        <v>0.0</v>
      </c>
      <c r="AE752" s="1">
        <v>36500.0</v>
      </c>
      <c r="AF752" s="1">
        <v>351.0</v>
      </c>
      <c r="AG752" s="1">
        <v>310.0</v>
      </c>
      <c r="AH752" s="1" t="s">
        <v>6084</v>
      </c>
      <c r="AJ752" s="1">
        <v>2.0</v>
      </c>
      <c r="AK752" s="1">
        <v>2.0</v>
      </c>
      <c r="AL752" s="1">
        <v>2.0</v>
      </c>
    </row>
    <row r="753" ht="15.75" customHeight="1">
      <c r="A753" s="1" t="s">
        <v>2496</v>
      </c>
      <c r="B753" s="1">
        <v>2.0</v>
      </c>
      <c r="C753" s="1" t="s">
        <v>2799</v>
      </c>
      <c r="D753" s="1" t="s">
        <v>6085</v>
      </c>
      <c r="E753" s="1" t="s">
        <v>6086</v>
      </c>
      <c r="F753" s="1" t="s">
        <v>6088</v>
      </c>
      <c r="H753" s="1">
        <v>171.79108</v>
      </c>
      <c r="I753" s="1">
        <v>5.407403</v>
      </c>
      <c r="J753" s="1">
        <v>3.6901338</v>
      </c>
      <c r="K753" s="1">
        <v>0.0</v>
      </c>
      <c r="L753" s="1">
        <v>0.0</v>
      </c>
      <c r="M753" s="1">
        <v>1.0791812</v>
      </c>
      <c r="N753" s="1">
        <v>0.0</v>
      </c>
      <c r="O753" s="1">
        <v>2.0</v>
      </c>
      <c r="P753" s="1">
        <v>0.0</v>
      </c>
      <c r="Q753" s="1" t="s">
        <v>6090</v>
      </c>
      <c r="R753" s="1">
        <v>10.0</v>
      </c>
      <c r="S753" s="1">
        <v>187.3999996185303</v>
      </c>
      <c r="T753" s="1">
        <v>0.24540283</v>
      </c>
      <c r="U753" s="1">
        <v>0.8441909</v>
      </c>
      <c r="V753" s="1">
        <v>2.7939415</v>
      </c>
      <c r="W753" s="1">
        <v>3.6901338</v>
      </c>
      <c r="X753" s="1">
        <v>0.0</v>
      </c>
      <c r="Y753" s="1">
        <v>0.0</v>
      </c>
      <c r="Z753" s="1">
        <v>0.0</v>
      </c>
      <c r="AA753" s="1">
        <v>0.0</v>
      </c>
      <c r="AB753" s="1">
        <v>0.0</v>
      </c>
      <c r="AC753" s="1">
        <v>0.0</v>
      </c>
      <c r="AD753" s="1">
        <v>0.0</v>
      </c>
      <c r="AE753" s="1">
        <v>76034.0</v>
      </c>
      <c r="AF753" s="1">
        <v>1619.0</v>
      </c>
      <c r="AG753" s="1">
        <v>820.0</v>
      </c>
      <c r="AH753" s="1" t="s">
        <v>6091</v>
      </c>
      <c r="AI753" s="1">
        <v>72.0</v>
      </c>
      <c r="AJ753" s="1">
        <v>5.0</v>
      </c>
      <c r="AK753" s="1">
        <v>6.0</v>
      </c>
      <c r="AL753" s="1">
        <v>14.0</v>
      </c>
    </row>
    <row r="754" ht="15.75" customHeight="1">
      <c r="A754" s="1" t="s">
        <v>2496</v>
      </c>
      <c r="B754" s="1">
        <v>3.0</v>
      </c>
      <c r="C754" s="1" t="s">
        <v>2802</v>
      </c>
      <c r="D754" s="1" t="s">
        <v>6094</v>
      </c>
      <c r="E754" s="1" t="s">
        <v>6095</v>
      </c>
      <c r="F754" s="1" t="s">
        <v>6096</v>
      </c>
      <c r="H754" s="1">
        <v>130.86305</v>
      </c>
      <c r="I754" s="1">
        <v>9.400716</v>
      </c>
      <c r="J754" s="1">
        <v>2.697971</v>
      </c>
      <c r="K754" s="1">
        <v>0.0</v>
      </c>
      <c r="L754" s="1">
        <v>0.0</v>
      </c>
      <c r="M754" s="1">
        <v>0.7781513</v>
      </c>
      <c r="N754" s="1">
        <v>0.0</v>
      </c>
      <c r="O754" s="1">
        <v>0.0</v>
      </c>
      <c r="P754" s="1">
        <v>0.0</v>
      </c>
      <c r="Q754" s="1" t="s">
        <v>6097</v>
      </c>
      <c r="R754" s="1">
        <v>4.0</v>
      </c>
      <c r="S754" s="1">
        <v>192.209997035563</v>
      </c>
      <c r="T754" s="1">
        <v>0.24606833</v>
      </c>
      <c r="U754" s="1">
        <v>0.81493205</v>
      </c>
      <c r="V754" s="1">
        <v>2.697971</v>
      </c>
      <c r="W754" s="1">
        <v>0.0</v>
      </c>
      <c r="X754" s="1">
        <v>0.0</v>
      </c>
      <c r="Y754" s="1">
        <v>0.0</v>
      </c>
      <c r="Z754" s="1">
        <v>0.0</v>
      </c>
      <c r="AA754" s="1">
        <v>0.0</v>
      </c>
      <c r="AB754" s="1">
        <v>0.0</v>
      </c>
      <c r="AC754" s="1">
        <v>0.0</v>
      </c>
      <c r="AD754" s="1">
        <v>0.0</v>
      </c>
      <c r="AE754" s="1">
        <v>42109.0</v>
      </c>
      <c r="AF754" s="1">
        <v>589.0</v>
      </c>
      <c r="AG754" s="1">
        <v>770.0</v>
      </c>
      <c r="AH754" s="1" t="s">
        <v>3521</v>
      </c>
      <c r="AI754" s="1">
        <v>91.0</v>
      </c>
      <c r="AJ754" s="1">
        <v>11.0</v>
      </c>
      <c r="AK754" s="1">
        <v>11.0</v>
      </c>
      <c r="AL754" s="1">
        <v>27.0</v>
      </c>
    </row>
    <row r="755" ht="15.75" customHeight="1">
      <c r="A755" s="1" t="s">
        <v>2496</v>
      </c>
      <c r="B755" s="1">
        <v>4.0</v>
      </c>
      <c r="C755" s="1" t="s">
        <v>2806</v>
      </c>
      <c r="D755" s="1" t="s">
        <v>6102</v>
      </c>
      <c r="E755" s="1" t="s">
        <v>6103</v>
      </c>
      <c r="F755" s="1" t="s">
        <v>6104</v>
      </c>
      <c r="H755" s="1">
        <v>128.8331</v>
      </c>
      <c r="I755" s="1">
        <v>7.1051536</v>
      </c>
      <c r="J755" s="1">
        <v>2.8190105</v>
      </c>
      <c r="K755" s="1">
        <v>0.0</v>
      </c>
      <c r="L755" s="1">
        <v>0.0</v>
      </c>
      <c r="M755" s="1">
        <v>0.60206</v>
      </c>
      <c r="N755" s="1">
        <v>0.0</v>
      </c>
      <c r="O755" s="1">
        <v>0.0</v>
      </c>
      <c r="P755" s="1">
        <v>0.0</v>
      </c>
      <c r="Q755" s="1" t="s">
        <v>4617</v>
      </c>
      <c r="R755" s="1">
        <v>2.0</v>
      </c>
      <c r="S755" s="1">
        <v>463.929995059967</v>
      </c>
      <c r="T755" s="1">
        <v>0.0</v>
      </c>
      <c r="U755" s="1">
        <v>0.7260508</v>
      </c>
      <c r="V755" s="1">
        <v>2.8190105</v>
      </c>
      <c r="W755" s="1">
        <v>0.0</v>
      </c>
      <c r="X755" s="1">
        <v>0.0</v>
      </c>
      <c r="Y755" s="1">
        <v>0.0</v>
      </c>
      <c r="Z755" s="1">
        <v>0.0</v>
      </c>
      <c r="AA755" s="1">
        <v>0.0</v>
      </c>
      <c r="AB755" s="1">
        <v>0.0</v>
      </c>
      <c r="AC755" s="1">
        <v>0.0</v>
      </c>
      <c r="AD755" s="1">
        <v>0.0</v>
      </c>
      <c r="AE755" s="1">
        <v>168221.0</v>
      </c>
      <c r="AF755" s="1">
        <v>425.0</v>
      </c>
      <c r="AG755" s="1">
        <v>760.0</v>
      </c>
      <c r="AH755" s="1" t="s">
        <v>2065</v>
      </c>
      <c r="AI755" s="1">
        <v>364.0</v>
      </c>
      <c r="AJ755" s="1">
        <v>16.0</v>
      </c>
      <c r="AK755" s="1">
        <v>30.0</v>
      </c>
      <c r="AL755" s="1">
        <v>17.0</v>
      </c>
    </row>
    <row r="756" ht="15.75" customHeight="1">
      <c r="A756" s="1" t="s">
        <v>2496</v>
      </c>
      <c r="B756" s="1">
        <v>5.0</v>
      </c>
      <c r="C756" s="1" t="s">
        <v>2809</v>
      </c>
      <c r="D756" s="1" t="s">
        <v>6112</v>
      </c>
      <c r="E756" s="1" t="s">
        <v>6113</v>
      </c>
      <c r="F756" s="1" t="s">
        <v>6114</v>
      </c>
      <c r="H756" s="1">
        <v>105.69915</v>
      </c>
      <c r="I756" s="1">
        <v>6.641754</v>
      </c>
      <c r="J756" s="1">
        <v>4.197517</v>
      </c>
      <c r="K756" s="1">
        <v>0.0</v>
      </c>
      <c r="L756" s="1">
        <v>0.0</v>
      </c>
      <c r="M756" s="1">
        <v>0.9542425</v>
      </c>
      <c r="N756" s="1">
        <v>0.0</v>
      </c>
      <c r="O756" s="1">
        <v>0.0</v>
      </c>
      <c r="P756" s="1">
        <v>0.0</v>
      </c>
      <c r="Q756" s="1" t="s">
        <v>6115</v>
      </c>
      <c r="R756" s="1">
        <v>7.0</v>
      </c>
      <c r="S756" s="1">
        <v>103.4299999475479</v>
      </c>
      <c r="T756" s="1">
        <v>0.0</v>
      </c>
      <c r="U756" s="1">
        <v>0.71431535</v>
      </c>
      <c r="V756" s="1">
        <v>2.7693145</v>
      </c>
      <c r="W756" s="1">
        <v>3.2979474</v>
      </c>
      <c r="X756" s="1">
        <v>4.197517</v>
      </c>
      <c r="Y756" s="1">
        <v>0.0</v>
      </c>
      <c r="Z756" s="1">
        <v>0.0</v>
      </c>
      <c r="AA756" s="1">
        <v>0.0</v>
      </c>
      <c r="AB756" s="1">
        <v>0.0</v>
      </c>
      <c r="AC756" s="1">
        <v>0.0</v>
      </c>
      <c r="AD756" s="1">
        <v>0.0</v>
      </c>
      <c r="AE756" s="1">
        <v>7611.0</v>
      </c>
      <c r="AF756" s="1">
        <v>639.0</v>
      </c>
      <c r="AG756" s="1">
        <v>650.0</v>
      </c>
      <c r="AH756" s="1" t="s">
        <v>6120</v>
      </c>
      <c r="AI756" s="1">
        <v>69.0</v>
      </c>
      <c r="AJ756" s="1">
        <v>5.0</v>
      </c>
      <c r="AK756" s="1">
        <v>5.0</v>
      </c>
      <c r="AL756" s="1">
        <v>4.0</v>
      </c>
    </row>
    <row r="757" ht="15.75" customHeight="1">
      <c r="A757" s="1" t="s">
        <v>2496</v>
      </c>
      <c r="B757" s="1">
        <v>6.0</v>
      </c>
      <c r="C757" s="1" t="s">
        <v>2812</v>
      </c>
      <c r="D757" s="1" t="s">
        <v>6121</v>
      </c>
      <c r="E757" s="1" t="s">
        <v>6124</v>
      </c>
      <c r="F757" s="1" t="s">
        <v>6125</v>
      </c>
      <c r="H757" s="1">
        <v>79.96317</v>
      </c>
      <c r="I757" s="1">
        <v>5.336561</v>
      </c>
      <c r="J757" s="1">
        <v>3.8209825</v>
      </c>
      <c r="K757" s="1">
        <v>0.0</v>
      </c>
      <c r="L757" s="1">
        <v>0.0</v>
      </c>
      <c r="M757" s="1">
        <v>0.60206</v>
      </c>
      <c r="N757" s="1">
        <v>0.0</v>
      </c>
      <c r="O757" s="1">
        <v>0.0</v>
      </c>
      <c r="P757" s="1">
        <v>0.0</v>
      </c>
      <c r="Q757" s="1" t="s">
        <v>6126</v>
      </c>
      <c r="R757" s="1">
        <v>2.0</v>
      </c>
      <c r="S757" s="1">
        <v>209.3499984741211</v>
      </c>
      <c r="T757" s="1">
        <v>0.0</v>
      </c>
      <c r="U757" s="1">
        <v>0.0</v>
      </c>
      <c r="V757" s="1">
        <v>0.0</v>
      </c>
      <c r="W757" s="1">
        <v>0.0</v>
      </c>
      <c r="X757" s="1">
        <v>3.1808627</v>
      </c>
      <c r="Y757" s="1">
        <v>3.8209825</v>
      </c>
      <c r="Z757" s="1">
        <v>0.0</v>
      </c>
      <c r="AA757" s="1">
        <v>0.0</v>
      </c>
      <c r="AB757" s="1">
        <v>0.0</v>
      </c>
      <c r="AC757" s="1">
        <v>0.0</v>
      </c>
      <c r="AD757" s="1">
        <v>0.0</v>
      </c>
      <c r="AE757" s="1">
        <v>71768.0</v>
      </c>
      <c r="AF757" s="1">
        <v>98.0</v>
      </c>
      <c r="AH757" s="1" t="s">
        <v>3863</v>
      </c>
      <c r="AI757" s="1">
        <v>51.0</v>
      </c>
      <c r="AJ757" s="1">
        <v>5.0</v>
      </c>
      <c r="AK757" s="1">
        <v>11.0</v>
      </c>
      <c r="AL757" s="1">
        <v>5.0</v>
      </c>
    </row>
    <row r="758" ht="15.75" customHeight="1">
      <c r="A758" s="1" t="s">
        <v>2496</v>
      </c>
      <c r="B758" s="1">
        <v>7.0</v>
      </c>
      <c r="C758" s="1" t="s">
        <v>2815</v>
      </c>
      <c r="D758" s="1" t="s">
        <v>6130</v>
      </c>
      <c r="E758" s="1" t="s">
        <v>6131</v>
      </c>
      <c r="F758" s="1" t="s">
        <v>6133</v>
      </c>
      <c r="H758" s="1">
        <v>71.37549</v>
      </c>
      <c r="I758" s="1">
        <v>4.5599494</v>
      </c>
      <c r="J758" s="1">
        <v>0.72695994</v>
      </c>
      <c r="K758" s="1">
        <v>0.0</v>
      </c>
      <c r="L758" s="1">
        <v>0.0</v>
      </c>
      <c r="M758" s="1">
        <v>0.7781513</v>
      </c>
      <c r="N758" s="1">
        <v>0.0</v>
      </c>
      <c r="O758" s="1">
        <v>0.0</v>
      </c>
      <c r="P758" s="1">
        <v>0.0</v>
      </c>
      <c r="Q758" s="1" t="s">
        <v>6135</v>
      </c>
      <c r="R758" s="1">
        <v>4.0</v>
      </c>
      <c r="S758" s="1">
        <v>300.0</v>
      </c>
      <c r="T758" s="1">
        <v>0.0</v>
      </c>
      <c r="U758" s="1">
        <v>0.72695994</v>
      </c>
      <c r="V758" s="1">
        <v>0.0</v>
      </c>
      <c r="W758" s="1">
        <v>0.0</v>
      </c>
      <c r="X758" s="1">
        <v>0.0</v>
      </c>
      <c r="Y758" s="1">
        <v>0.0</v>
      </c>
      <c r="Z758" s="1">
        <v>0.0</v>
      </c>
      <c r="AA758" s="1">
        <v>0.0</v>
      </c>
      <c r="AB758" s="1">
        <v>0.0</v>
      </c>
      <c r="AC758" s="1">
        <v>0.0</v>
      </c>
      <c r="AD758" s="1">
        <v>0.0</v>
      </c>
      <c r="AE758" s="1">
        <v>101057.0</v>
      </c>
      <c r="AF758" s="1">
        <v>181.0</v>
      </c>
      <c r="AG758" s="1">
        <v>500.0</v>
      </c>
      <c r="AH758" s="1" t="s">
        <v>6138</v>
      </c>
      <c r="AI758" s="1">
        <v>6.0</v>
      </c>
      <c r="AJ758" s="1">
        <v>2.0</v>
      </c>
      <c r="AK758" s="1">
        <v>4.0</v>
      </c>
      <c r="AL758" s="1">
        <v>3.0</v>
      </c>
    </row>
    <row r="759" ht="15.75" customHeight="1">
      <c r="A759" s="1" t="s">
        <v>2496</v>
      </c>
      <c r="B759" s="1">
        <v>8.0</v>
      </c>
      <c r="C759" s="1" t="s">
        <v>2819</v>
      </c>
      <c r="D759" s="1" t="s">
        <v>6155</v>
      </c>
      <c r="E759" s="1" t="s">
        <v>6156</v>
      </c>
      <c r="F759" s="1" t="s">
        <v>6157</v>
      </c>
      <c r="H759" s="1">
        <v>66.63277</v>
      </c>
      <c r="I759" s="1">
        <v>0.0</v>
      </c>
      <c r="J759" s="1">
        <v>4.5908456</v>
      </c>
      <c r="K759" s="1">
        <v>0.0</v>
      </c>
      <c r="L759" s="1">
        <v>0.0</v>
      </c>
      <c r="M759" s="1">
        <v>0.845098</v>
      </c>
      <c r="N759" s="1">
        <v>0.0</v>
      </c>
      <c r="O759" s="1">
        <v>2.0</v>
      </c>
      <c r="P759" s="1">
        <v>0.0</v>
      </c>
      <c r="Q759" s="1" t="s">
        <v>6160</v>
      </c>
      <c r="R759" s="1">
        <v>5.0</v>
      </c>
      <c r="S759" s="1">
        <v>106.8900003433228</v>
      </c>
      <c r="T759" s="1">
        <v>0.0</v>
      </c>
      <c r="U759" s="1">
        <v>0.0</v>
      </c>
      <c r="V759" s="1">
        <v>2.4176903</v>
      </c>
      <c r="W759" s="1">
        <v>3.1577854</v>
      </c>
      <c r="X759" s="1">
        <v>4.5908456</v>
      </c>
      <c r="Y759" s="1">
        <v>0.0</v>
      </c>
      <c r="Z759" s="1">
        <v>0.0</v>
      </c>
      <c r="AA759" s="1">
        <v>0.0</v>
      </c>
      <c r="AB759" s="1">
        <v>0.0</v>
      </c>
      <c r="AC759" s="1">
        <v>0.0</v>
      </c>
      <c r="AD759" s="1">
        <v>0.0</v>
      </c>
      <c r="AE759" s="1">
        <v>167121.0</v>
      </c>
      <c r="AF759" s="1">
        <v>394.0</v>
      </c>
      <c r="AG759" s="1">
        <v>730.0</v>
      </c>
      <c r="AH759" s="1" t="s">
        <v>6165</v>
      </c>
      <c r="AI759" s="1">
        <v>57.0</v>
      </c>
      <c r="AJ759" s="1">
        <v>5.0</v>
      </c>
      <c r="AK759" s="1">
        <v>6.0</v>
      </c>
      <c r="AL759" s="1">
        <v>3.0</v>
      </c>
    </row>
    <row r="760" ht="15.75" customHeight="1">
      <c r="A760" s="1" t="s">
        <v>2496</v>
      </c>
      <c r="B760" s="1">
        <v>9.0</v>
      </c>
      <c r="C760" s="1" t="s">
        <v>2821</v>
      </c>
      <c r="D760" s="1" t="s">
        <v>6166</v>
      </c>
      <c r="E760" s="1" t="s">
        <v>6167</v>
      </c>
      <c r="F760" s="1" t="s">
        <v>6168</v>
      </c>
      <c r="H760" s="1">
        <v>62.50808</v>
      </c>
      <c r="I760" s="1">
        <v>7.2959876</v>
      </c>
      <c r="J760" s="1">
        <v>3.8869352</v>
      </c>
      <c r="K760" s="1">
        <v>0.0</v>
      </c>
      <c r="L760" s="1">
        <v>0.0</v>
      </c>
      <c r="M760" s="1">
        <v>0.845098</v>
      </c>
      <c r="N760" s="1">
        <v>2.0</v>
      </c>
      <c r="O760" s="1">
        <v>0.0</v>
      </c>
      <c r="P760" s="1">
        <v>0.0</v>
      </c>
      <c r="Q760" s="1" t="s">
        <v>6171</v>
      </c>
      <c r="R760" s="1">
        <v>5.0</v>
      </c>
      <c r="S760" s="1">
        <v>30.48000049591064</v>
      </c>
      <c r="T760" s="1">
        <v>0.0</v>
      </c>
      <c r="U760" s="1">
        <v>0.7927145</v>
      </c>
      <c r="V760" s="1">
        <v>2.2857685</v>
      </c>
      <c r="W760" s="1">
        <v>0.0</v>
      </c>
      <c r="X760" s="1">
        <v>3.8869352</v>
      </c>
      <c r="Y760" s="1">
        <v>3.881394</v>
      </c>
      <c r="Z760" s="1">
        <v>0.0</v>
      </c>
      <c r="AA760" s="1">
        <v>0.0</v>
      </c>
      <c r="AB760" s="1">
        <v>0.0</v>
      </c>
      <c r="AC760" s="1">
        <v>0.0</v>
      </c>
      <c r="AD760" s="1">
        <v>0.0</v>
      </c>
      <c r="AE760" s="1">
        <v>156555.0</v>
      </c>
      <c r="AF760" s="1">
        <v>192.0</v>
      </c>
      <c r="AH760" s="1" t="s">
        <v>6176</v>
      </c>
      <c r="AI760" s="1">
        <v>7.0</v>
      </c>
      <c r="AJ760" s="1">
        <v>3.0</v>
      </c>
      <c r="AK760" s="1">
        <v>3.0</v>
      </c>
      <c r="AL760" s="1">
        <v>1.0</v>
      </c>
    </row>
    <row r="761" ht="15.75" customHeight="1">
      <c r="A761" s="1" t="s">
        <v>2496</v>
      </c>
      <c r="B761" s="1">
        <v>10.0</v>
      </c>
      <c r="C761" s="1" t="s">
        <v>2817</v>
      </c>
      <c r="D761" s="1" t="s">
        <v>6144</v>
      </c>
      <c r="E761" s="1" t="s">
        <v>6145</v>
      </c>
      <c r="F761" s="1" t="s">
        <v>6147</v>
      </c>
      <c r="H761" s="1">
        <v>61.89763</v>
      </c>
      <c r="I761" s="1">
        <v>0.0</v>
      </c>
      <c r="J761" s="1">
        <v>2.7939415</v>
      </c>
      <c r="K761" s="1">
        <v>0.0</v>
      </c>
      <c r="L761" s="1">
        <v>0.0</v>
      </c>
      <c r="M761" s="1">
        <v>1.0</v>
      </c>
      <c r="N761" s="1">
        <v>0.0</v>
      </c>
      <c r="O761" s="1">
        <v>0.0</v>
      </c>
      <c r="P761" s="1">
        <v>0.0</v>
      </c>
      <c r="Q761" s="1" t="s">
        <v>6148</v>
      </c>
      <c r="R761" s="1">
        <v>8.0</v>
      </c>
      <c r="S761" s="1">
        <v>489.8099975585938</v>
      </c>
      <c r="T761" s="1">
        <v>0.24063037</v>
      </c>
      <c r="U761" s="1">
        <v>0.80199176</v>
      </c>
      <c r="V761" s="1">
        <v>2.7939415</v>
      </c>
      <c r="W761" s="1">
        <v>0.0</v>
      </c>
      <c r="X761" s="1">
        <v>0.0</v>
      </c>
      <c r="Y761" s="1">
        <v>0.0</v>
      </c>
      <c r="Z761" s="1">
        <v>0.0</v>
      </c>
      <c r="AA761" s="1">
        <v>0.0</v>
      </c>
      <c r="AB761" s="1">
        <v>0.0</v>
      </c>
      <c r="AC761" s="1">
        <v>0.0</v>
      </c>
      <c r="AD761" s="1">
        <v>0.0</v>
      </c>
      <c r="AE761" s="1">
        <v>237292.0</v>
      </c>
      <c r="AF761" s="1">
        <v>2282.0</v>
      </c>
      <c r="AG761" s="1">
        <v>770.0</v>
      </c>
      <c r="AH761" s="1" t="s">
        <v>6152</v>
      </c>
      <c r="AI761" s="1">
        <v>183.0</v>
      </c>
      <c r="AJ761" s="1">
        <v>8.0</v>
      </c>
      <c r="AK761" s="1">
        <v>10.0</v>
      </c>
      <c r="AL761" s="1">
        <v>12.0</v>
      </c>
    </row>
    <row r="762" ht="15.75" customHeight="1">
      <c r="A762" s="1" t="s">
        <v>2496</v>
      </c>
      <c r="B762" s="1">
        <v>11.0</v>
      </c>
      <c r="C762" s="1" t="s">
        <v>2826</v>
      </c>
      <c r="D762" s="1" t="s">
        <v>6179</v>
      </c>
      <c r="E762" s="1" t="s">
        <v>6180</v>
      </c>
      <c r="F762" s="1" t="s">
        <v>6181</v>
      </c>
      <c r="H762" s="1">
        <v>60.35144</v>
      </c>
      <c r="I762" s="1">
        <v>8.887944</v>
      </c>
      <c r="J762" s="1">
        <v>3.8014903</v>
      </c>
      <c r="K762" s="1">
        <v>0.0</v>
      </c>
      <c r="L762" s="1">
        <v>0.0</v>
      </c>
      <c r="M762" s="1">
        <v>0.69897</v>
      </c>
      <c r="N762" s="1">
        <v>2.0</v>
      </c>
      <c r="O762" s="1">
        <v>0.0</v>
      </c>
      <c r="P762" s="1">
        <v>0.0</v>
      </c>
      <c r="Q762" s="1" t="s">
        <v>6184</v>
      </c>
      <c r="R762" s="1">
        <v>3.0</v>
      </c>
      <c r="S762" s="1">
        <v>33.55000045709312</v>
      </c>
      <c r="T762" s="1">
        <v>0.0</v>
      </c>
      <c r="U762" s="1">
        <v>0.0</v>
      </c>
      <c r="V762" s="1">
        <v>3.0076694</v>
      </c>
      <c r="W762" s="1">
        <v>0.0</v>
      </c>
      <c r="X762" s="1">
        <v>0.0</v>
      </c>
      <c r="Y762" s="1">
        <v>3.8014903</v>
      </c>
      <c r="Z762" s="1">
        <v>0.0</v>
      </c>
      <c r="AA762" s="1">
        <v>0.0</v>
      </c>
      <c r="AB762" s="1">
        <v>0.0</v>
      </c>
      <c r="AC762" s="1">
        <v>0.0</v>
      </c>
      <c r="AD762" s="1">
        <v>0.0</v>
      </c>
      <c r="AE762" s="1">
        <v>94409.0</v>
      </c>
      <c r="AF762" s="1">
        <v>167.0</v>
      </c>
      <c r="AH762" s="1" t="s">
        <v>4167</v>
      </c>
      <c r="AI762" s="1">
        <v>4.0</v>
      </c>
      <c r="AJ762" s="1">
        <v>4.0</v>
      </c>
      <c r="AK762" s="1">
        <v>4.0</v>
      </c>
      <c r="AL762" s="1">
        <v>8.0</v>
      </c>
    </row>
    <row r="763" ht="15.75" customHeight="1">
      <c r="A763" s="1" t="s">
        <v>2496</v>
      </c>
      <c r="B763" s="1">
        <v>12.0</v>
      </c>
      <c r="C763" s="1" t="s">
        <v>2829</v>
      </c>
      <c r="D763" s="1" t="s">
        <v>6186</v>
      </c>
      <c r="E763" s="1" t="s">
        <v>6188</v>
      </c>
      <c r="F763" s="1" t="s">
        <v>6190</v>
      </c>
      <c r="H763" s="1">
        <v>56.395554</v>
      </c>
      <c r="I763" s="1">
        <v>6.2351003</v>
      </c>
      <c r="J763" s="1">
        <v>0.669666</v>
      </c>
      <c r="K763" s="1">
        <v>0.0</v>
      </c>
      <c r="L763" s="1">
        <v>0.0</v>
      </c>
      <c r="M763" s="1">
        <v>0.60206</v>
      </c>
      <c r="N763" s="1">
        <v>0.0</v>
      </c>
      <c r="O763" s="1">
        <v>0.0</v>
      </c>
      <c r="P763" s="1">
        <v>0.0</v>
      </c>
      <c r="Q763" s="1" t="s">
        <v>6193</v>
      </c>
      <c r="R763" s="1">
        <v>2.0</v>
      </c>
      <c r="S763" s="1">
        <v>183.0400000214577</v>
      </c>
      <c r="T763" s="1">
        <v>0.24452108</v>
      </c>
      <c r="U763" s="1">
        <v>0.669666</v>
      </c>
      <c r="V763" s="1">
        <v>0.0</v>
      </c>
      <c r="W763" s="1">
        <v>0.0</v>
      </c>
      <c r="X763" s="1">
        <v>0.0</v>
      </c>
      <c r="Y763" s="1">
        <v>0.0</v>
      </c>
      <c r="Z763" s="1">
        <v>0.0</v>
      </c>
      <c r="AA763" s="1">
        <v>0.0</v>
      </c>
      <c r="AB763" s="1">
        <v>0.0</v>
      </c>
      <c r="AC763" s="1">
        <v>0.0</v>
      </c>
      <c r="AD763" s="1">
        <v>0.0</v>
      </c>
      <c r="AE763" s="1">
        <v>100689.0</v>
      </c>
      <c r="AF763" s="1">
        <v>477.0</v>
      </c>
      <c r="AG763" s="1">
        <v>910.0</v>
      </c>
      <c r="AH763" s="1" t="s">
        <v>824</v>
      </c>
      <c r="AI763" s="1">
        <v>208.0</v>
      </c>
      <c r="AJ763" s="1">
        <v>10.0</v>
      </c>
      <c r="AK763" s="1">
        <v>13.0</v>
      </c>
      <c r="AL763" s="1">
        <v>13.0</v>
      </c>
    </row>
    <row r="764" ht="15.75" customHeight="1">
      <c r="A764" s="1" t="s">
        <v>2496</v>
      </c>
      <c r="B764" s="1">
        <v>13.0</v>
      </c>
      <c r="C764" s="1" t="s">
        <v>2833</v>
      </c>
      <c r="D764" s="1" t="s">
        <v>6196</v>
      </c>
      <c r="E764" s="1" t="s">
        <v>6197</v>
      </c>
      <c r="F764" s="1" t="s">
        <v>6198</v>
      </c>
      <c r="H764" s="1">
        <v>47.74135</v>
      </c>
      <c r="I764" s="1">
        <v>5.9613533</v>
      </c>
      <c r="J764" s="1">
        <v>3.8869352</v>
      </c>
      <c r="K764" s="1">
        <v>0.0</v>
      </c>
      <c r="L764" s="1">
        <v>0.0</v>
      </c>
      <c r="M764" s="1">
        <v>1.0</v>
      </c>
      <c r="N764" s="1">
        <v>0.0</v>
      </c>
      <c r="O764" s="1">
        <v>0.0</v>
      </c>
      <c r="P764" s="1">
        <v>0.0</v>
      </c>
      <c r="Q764" s="1" t="s">
        <v>6199</v>
      </c>
      <c r="R764" s="1">
        <v>8.0</v>
      </c>
      <c r="S764" s="1">
        <v>22.5</v>
      </c>
      <c r="T764" s="1">
        <v>0.3143784</v>
      </c>
      <c r="U764" s="1">
        <v>0.89970917</v>
      </c>
      <c r="V764" s="1">
        <v>2.787602</v>
      </c>
      <c r="W764" s="1">
        <v>0.0</v>
      </c>
      <c r="X764" s="1">
        <v>3.8869352</v>
      </c>
      <c r="Y764" s="1">
        <v>0.0</v>
      </c>
      <c r="Z764" s="1">
        <v>0.0</v>
      </c>
      <c r="AA764" s="1">
        <v>0.0</v>
      </c>
      <c r="AB764" s="1">
        <v>0.0</v>
      </c>
      <c r="AC764" s="1">
        <v>0.0</v>
      </c>
      <c r="AD764" s="1">
        <v>0.0</v>
      </c>
      <c r="AE764" s="1">
        <v>166363.0</v>
      </c>
      <c r="AF764" s="1">
        <v>388.0</v>
      </c>
      <c r="AH764" s="1" t="s">
        <v>6203</v>
      </c>
      <c r="AI764" s="1">
        <v>14.0</v>
      </c>
      <c r="AJ764" s="1">
        <v>3.0</v>
      </c>
      <c r="AK764" s="1">
        <v>3.0</v>
      </c>
      <c r="AL764" s="1">
        <v>4.0</v>
      </c>
    </row>
    <row r="765" ht="15.75" customHeight="1">
      <c r="A765" s="1" t="s">
        <v>2496</v>
      </c>
      <c r="B765" s="1">
        <v>14.0</v>
      </c>
      <c r="C765" s="1" t="s">
        <v>2840</v>
      </c>
      <c r="D765" s="1" t="s">
        <v>6277</v>
      </c>
      <c r="E765" s="1" t="s">
        <v>6278</v>
      </c>
      <c r="F765" s="1" t="s">
        <v>6279</v>
      </c>
      <c r="H765" s="1">
        <v>47.145462</v>
      </c>
      <c r="I765" s="1">
        <v>5.7918296</v>
      </c>
      <c r="J765" s="1">
        <v>0.0</v>
      </c>
      <c r="K765" s="1">
        <v>0.0</v>
      </c>
      <c r="L765" s="1">
        <v>0.0</v>
      </c>
      <c r="M765" s="1">
        <v>0.60206</v>
      </c>
      <c r="N765" s="1">
        <v>2.0</v>
      </c>
      <c r="O765" s="1">
        <v>0.0</v>
      </c>
      <c r="P765" s="1">
        <v>0.0</v>
      </c>
      <c r="Q765" s="1" t="s">
        <v>6280</v>
      </c>
      <c r="R765" s="1">
        <v>2.0</v>
      </c>
      <c r="S765" s="1">
        <v>100.0</v>
      </c>
      <c r="T765" s="1">
        <v>0.0</v>
      </c>
      <c r="U765" s="1">
        <v>0.0</v>
      </c>
      <c r="V765" s="1">
        <v>0.0</v>
      </c>
      <c r="W765" s="1">
        <v>0.0</v>
      </c>
      <c r="X765" s="1">
        <v>0.0</v>
      </c>
      <c r="Y765" s="1">
        <v>0.0</v>
      </c>
      <c r="Z765" s="1">
        <v>0.0</v>
      </c>
      <c r="AA765" s="1">
        <v>0.0</v>
      </c>
      <c r="AB765" s="1">
        <v>0.0</v>
      </c>
      <c r="AC765" s="1">
        <v>0.0</v>
      </c>
      <c r="AD765" s="1">
        <v>0.0</v>
      </c>
      <c r="AE765" s="1">
        <v>165495.0</v>
      </c>
      <c r="AF765" s="1">
        <v>66.0</v>
      </c>
      <c r="AG765" s="1">
        <v>410.0</v>
      </c>
      <c r="AH765" s="1" t="s">
        <v>6281</v>
      </c>
      <c r="AI765" s="1">
        <v>1.0</v>
      </c>
      <c r="AJ765" s="1">
        <v>2.0</v>
      </c>
      <c r="AK765" s="1">
        <v>3.0</v>
      </c>
      <c r="AL765" s="1">
        <v>3.0</v>
      </c>
    </row>
    <row r="766" ht="15.75" customHeight="1">
      <c r="A766" s="1" t="s">
        <v>2496</v>
      </c>
      <c r="B766" s="1">
        <v>15.0</v>
      </c>
      <c r="C766" s="1" t="s">
        <v>2836</v>
      </c>
      <c r="D766" s="1" t="s">
        <v>6205</v>
      </c>
      <c r="E766" s="1" t="s">
        <v>6206</v>
      </c>
      <c r="F766" s="1" t="s">
        <v>6207</v>
      </c>
      <c r="H766" s="1">
        <v>46.69705</v>
      </c>
      <c r="I766" s="1">
        <v>7.935668</v>
      </c>
      <c r="J766" s="1">
        <v>0.61401004</v>
      </c>
      <c r="K766" s="1">
        <v>0.0</v>
      </c>
      <c r="L766" s="1">
        <v>0.0</v>
      </c>
      <c r="M766" s="1">
        <v>0.60206</v>
      </c>
      <c r="N766" s="1">
        <v>0.0</v>
      </c>
      <c r="O766" s="1">
        <v>0.0</v>
      </c>
      <c r="P766" s="1">
        <v>0.0</v>
      </c>
      <c r="Q766" s="1" t="s">
        <v>6210</v>
      </c>
      <c r="R766" s="1">
        <v>2.0</v>
      </c>
      <c r="S766" s="1">
        <v>81.30000305175781</v>
      </c>
      <c r="T766" s="1">
        <v>0.0</v>
      </c>
      <c r="U766" s="1">
        <v>0.61401004</v>
      </c>
      <c r="V766" s="1">
        <v>0.0</v>
      </c>
      <c r="W766" s="1">
        <v>0.0</v>
      </c>
      <c r="X766" s="1">
        <v>0.0</v>
      </c>
      <c r="Y766" s="1">
        <v>0.0</v>
      </c>
      <c r="Z766" s="1">
        <v>0.0</v>
      </c>
      <c r="AA766" s="1">
        <v>0.0</v>
      </c>
      <c r="AB766" s="1">
        <v>0.0</v>
      </c>
      <c r="AC766" s="1">
        <v>0.0</v>
      </c>
      <c r="AD766" s="1">
        <v>0.0</v>
      </c>
      <c r="AE766" s="1">
        <v>35203.0</v>
      </c>
      <c r="AF766" s="1">
        <v>24.0</v>
      </c>
      <c r="AH766" s="1" t="s">
        <v>6213</v>
      </c>
      <c r="AI766" s="1">
        <v>7.0</v>
      </c>
      <c r="AJ766" s="1">
        <v>1.0</v>
      </c>
      <c r="AK766" s="1">
        <v>2.0</v>
      </c>
      <c r="AL766" s="1">
        <v>1.0</v>
      </c>
    </row>
    <row r="767" ht="15.75" customHeight="1">
      <c r="A767" s="1" t="s">
        <v>2496</v>
      </c>
      <c r="B767" s="1">
        <v>16.0</v>
      </c>
      <c r="C767" s="1" t="s">
        <v>2842</v>
      </c>
      <c r="D767" s="1" t="s">
        <v>6217</v>
      </c>
      <c r="E767" s="1" t="s">
        <v>6218</v>
      </c>
      <c r="F767" s="1" t="s">
        <v>6219</v>
      </c>
      <c r="H767" s="1">
        <v>46.170128</v>
      </c>
      <c r="I767" s="1">
        <v>4.7737036</v>
      </c>
      <c r="J767" s="1">
        <v>3.2979474</v>
      </c>
      <c r="K767" s="1">
        <v>0.0</v>
      </c>
      <c r="L767" s="1">
        <v>0.0</v>
      </c>
      <c r="M767" s="1">
        <v>0.69897</v>
      </c>
      <c r="N767" s="1">
        <v>0.0</v>
      </c>
      <c r="O767" s="1">
        <v>0.0</v>
      </c>
      <c r="P767" s="1">
        <v>0.0</v>
      </c>
      <c r="Q767" s="1" t="s">
        <v>6220</v>
      </c>
      <c r="R767" s="1">
        <v>3.0</v>
      </c>
      <c r="S767" s="1">
        <v>65.96999979019165</v>
      </c>
      <c r="T767" s="1">
        <v>0.24763528</v>
      </c>
      <c r="U767" s="1">
        <v>0.7043537</v>
      </c>
      <c r="V767" s="1">
        <v>2.7815735</v>
      </c>
      <c r="W767" s="1">
        <v>3.2979474</v>
      </c>
      <c r="X767" s="1">
        <v>0.0</v>
      </c>
      <c r="Y767" s="1">
        <v>0.0</v>
      </c>
      <c r="Z767" s="1">
        <v>0.0</v>
      </c>
      <c r="AA767" s="1">
        <v>0.0</v>
      </c>
      <c r="AB767" s="1">
        <v>0.0</v>
      </c>
      <c r="AC767" s="1">
        <v>0.0</v>
      </c>
      <c r="AD767" s="1">
        <v>0.0</v>
      </c>
      <c r="AE767" s="1">
        <v>19299.0</v>
      </c>
      <c r="AF767" s="1">
        <v>232.0</v>
      </c>
      <c r="AG767" s="1">
        <v>830.0</v>
      </c>
      <c r="AH767" s="1" t="s">
        <v>6224</v>
      </c>
      <c r="AI767" s="1">
        <v>135.0</v>
      </c>
      <c r="AJ767" s="1">
        <v>10.0</v>
      </c>
      <c r="AK767" s="1">
        <v>11.0</v>
      </c>
      <c r="AL767" s="1">
        <v>9.0</v>
      </c>
    </row>
    <row r="768" ht="15.75" customHeight="1">
      <c r="A768" s="1" t="s">
        <v>2496</v>
      </c>
      <c r="B768" s="1">
        <v>17.0</v>
      </c>
      <c r="C768" s="1" t="s">
        <v>2845</v>
      </c>
      <c r="D768" s="1" t="s">
        <v>6225</v>
      </c>
      <c r="E768" s="1" t="s">
        <v>6226</v>
      </c>
      <c r="F768" s="1" t="s">
        <v>6227</v>
      </c>
      <c r="H768" s="1">
        <v>45.471058</v>
      </c>
      <c r="I768" s="1">
        <v>6.332022</v>
      </c>
      <c r="J768" s="1">
        <v>0.0</v>
      </c>
      <c r="K768" s="1">
        <v>0.0</v>
      </c>
      <c r="L768" s="1">
        <v>0.0</v>
      </c>
      <c r="M768" s="1">
        <v>0.90309</v>
      </c>
      <c r="N768" s="1">
        <v>0.0</v>
      </c>
      <c r="O768" s="1">
        <v>0.0</v>
      </c>
      <c r="P768" s="1">
        <v>0.0</v>
      </c>
      <c r="Q768" s="1" t="s">
        <v>6230</v>
      </c>
      <c r="R768" s="1">
        <v>6.0</v>
      </c>
      <c r="S768" s="1">
        <v>62.23000144958496</v>
      </c>
      <c r="T768" s="1">
        <v>0.0</v>
      </c>
      <c r="U768" s="1">
        <v>0.0</v>
      </c>
      <c r="V768" s="1">
        <v>0.0</v>
      </c>
      <c r="W768" s="1">
        <v>0.0</v>
      </c>
      <c r="X768" s="1">
        <v>0.0</v>
      </c>
      <c r="Y768" s="1">
        <v>0.0</v>
      </c>
      <c r="Z768" s="1">
        <v>0.0</v>
      </c>
      <c r="AA768" s="1">
        <v>0.0</v>
      </c>
      <c r="AB768" s="1">
        <v>0.0</v>
      </c>
      <c r="AC768" s="1">
        <v>0.0</v>
      </c>
      <c r="AD768" s="1">
        <v>0.0</v>
      </c>
      <c r="AE768" s="1">
        <v>121360.0</v>
      </c>
      <c r="AF768" s="1">
        <v>11.0</v>
      </c>
      <c r="AG768" s="1">
        <v>590.0</v>
      </c>
      <c r="AH768" s="1" t="s">
        <v>6234</v>
      </c>
      <c r="AI768" s="1">
        <v>2.0</v>
      </c>
      <c r="AJ768" s="1">
        <v>2.0</v>
      </c>
      <c r="AK768" s="1">
        <v>2.0</v>
      </c>
      <c r="AL768" s="1">
        <v>6.0</v>
      </c>
    </row>
    <row r="769" ht="15.75" customHeight="1">
      <c r="A769" s="1" t="s">
        <v>2496</v>
      </c>
      <c r="B769" s="1">
        <v>18.0</v>
      </c>
      <c r="C769" s="1" t="s">
        <v>2847</v>
      </c>
      <c r="D769" s="1" t="s">
        <v>6237</v>
      </c>
      <c r="E769" s="1" t="s">
        <v>6238</v>
      </c>
      <c r="F769" s="1" t="s">
        <v>6239</v>
      </c>
      <c r="H769" s="1">
        <v>45.241722</v>
      </c>
      <c r="I769" s="1">
        <v>6.865643</v>
      </c>
      <c r="J769" s="1">
        <v>4.213864</v>
      </c>
      <c r="K769" s="1">
        <v>0.0</v>
      </c>
      <c r="L769" s="1">
        <v>0.0</v>
      </c>
      <c r="M769" s="1">
        <v>0.60206</v>
      </c>
      <c r="N769" s="1">
        <v>0.0</v>
      </c>
      <c r="O769" s="1">
        <v>0.0</v>
      </c>
      <c r="P769" s="1">
        <v>0.0</v>
      </c>
      <c r="Q769" s="1" t="s">
        <v>6242</v>
      </c>
      <c r="R769" s="1">
        <v>2.0</v>
      </c>
      <c r="S769" s="1">
        <v>45.0</v>
      </c>
      <c r="T769" s="1">
        <v>0.0</v>
      </c>
      <c r="U769" s="1">
        <v>0.8113373</v>
      </c>
      <c r="V769" s="1">
        <v>2.3901017</v>
      </c>
      <c r="W769" s="1">
        <v>0.0</v>
      </c>
      <c r="X769" s="1">
        <v>2.6029546</v>
      </c>
      <c r="Y769" s="1">
        <v>4.213864</v>
      </c>
      <c r="Z769" s="1">
        <v>0.0</v>
      </c>
      <c r="AA769" s="1">
        <v>0.0</v>
      </c>
      <c r="AB769" s="1">
        <v>0.0</v>
      </c>
      <c r="AC769" s="1">
        <v>0.0</v>
      </c>
      <c r="AD769" s="1">
        <v>0.0</v>
      </c>
      <c r="AE769" s="1">
        <v>430492.0</v>
      </c>
      <c r="AF769" s="1">
        <v>22.0</v>
      </c>
      <c r="AG769" s="1">
        <v>640.0</v>
      </c>
      <c r="AH769" s="1" t="s">
        <v>6245</v>
      </c>
      <c r="AI769" s="1">
        <v>7.0</v>
      </c>
      <c r="AJ769" s="1">
        <v>2.0</v>
      </c>
      <c r="AK769" s="1">
        <v>2.0</v>
      </c>
      <c r="AL769" s="1">
        <v>1.0</v>
      </c>
    </row>
    <row r="770" ht="15.75" customHeight="1">
      <c r="A770" s="1" t="s">
        <v>2496</v>
      </c>
      <c r="B770" s="1">
        <v>19.0</v>
      </c>
      <c r="C770" s="1" t="s">
        <v>2849</v>
      </c>
      <c r="D770" s="1" t="s">
        <v>6246</v>
      </c>
      <c r="E770" s="1" t="s">
        <v>6247</v>
      </c>
      <c r="F770" s="1" t="s">
        <v>6248</v>
      </c>
      <c r="H770" s="1">
        <v>44.76258</v>
      </c>
      <c r="I770" s="1">
        <v>8.209765</v>
      </c>
      <c r="J770" s="1">
        <v>3.2498643</v>
      </c>
      <c r="K770" s="1">
        <v>0.0</v>
      </c>
      <c r="L770" s="1">
        <v>0.0</v>
      </c>
      <c r="M770" s="1">
        <v>0.69897</v>
      </c>
      <c r="N770" s="1">
        <v>0.0</v>
      </c>
      <c r="O770" s="1">
        <v>0.0</v>
      </c>
      <c r="P770" s="1">
        <v>0.0</v>
      </c>
      <c r="Q770" s="1" t="s">
        <v>6220</v>
      </c>
      <c r="R770" s="1">
        <v>3.0</v>
      </c>
      <c r="S770" s="1">
        <v>30.23000001907349</v>
      </c>
      <c r="T770" s="1">
        <v>0.31459942</v>
      </c>
      <c r="U770" s="1">
        <v>0.6799696</v>
      </c>
      <c r="V770" s="1">
        <v>0.0</v>
      </c>
      <c r="W770" s="1">
        <v>3.2498643</v>
      </c>
      <c r="X770" s="1">
        <v>0.0</v>
      </c>
      <c r="Y770" s="1">
        <v>0.0</v>
      </c>
      <c r="Z770" s="1">
        <v>0.0</v>
      </c>
      <c r="AA770" s="1">
        <v>0.0</v>
      </c>
      <c r="AB770" s="1">
        <v>0.0</v>
      </c>
      <c r="AC770" s="1">
        <v>0.0</v>
      </c>
      <c r="AD770" s="1">
        <v>0.0</v>
      </c>
      <c r="AE770" s="1">
        <v>134699.0</v>
      </c>
      <c r="AF770" s="1">
        <v>149.0</v>
      </c>
      <c r="AG770" s="1">
        <v>560.0</v>
      </c>
      <c r="AH770" s="1" t="s">
        <v>4970</v>
      </c>
      <c r="AI770" s="1">
        <v>26.0</v>
      </c>
      <c r="AJ770" s="1">
        <v>7.0</v>
      </c>
      <c r="AK770" s="1">
        <v>7.0</v>
      </c>
      <c r="AL770" s="1">
        <v>6.0</v>
      </c>
    </row>
    <row r="771" ht="15.75" customHeight="1">
      <c r="A771" s="1" t="s">
        <v>2496</v>
      </c>
      <c r="B771" s="1">
        <v>20.0</v>
      </c>
      <c r="C771" s="1" t="s">
        <v>2859</v>
      </c>
      <c r="D771" s="1" t="s">
        <v>6291</v>
      </c>
      <c r="E771" s="1" t="s">
        <v>6292</v>
      </c>
      <c r="F771" s="1" t="s">
        <v>6293</v>
      </c>
      <c r="H771" s="1">
        <v>44.68327</v>
      </c>
      <c r="I771" s="1">
        <v>9.18868</v>
      </c>
      <c r="J771" s="1">
        <v>0.0</v>
      </c>
      <c r="K771" s="1">
        <v>0.0</v>
      </c>
      <c r="L771" s="1">
        <v>0.0</v>
      </c>
      <c r="M771" s="1">
        <v>0.60206</v>
      </c>
      <c r="N771" s="1">
        <v>2.0</v>
      </c>
      <c r="O771" s="1">
        <v>0.0</v>
      </c>
      <c r="P771" s="1">
        <v>0.0</v>
      </c>
      <c r="Q771" s="1" t="s">
        <v>4555</v>
      </c>
      <c r="R771" s="1">
        <v>2.0</v>
      </c>
      <c r="S771" s="1">
        <v>43.0</v>
      </c>
      <c r="T771" s="1">
        <v>0.0</v>
      </c>
      <c r="U771" s="1">
        <v>0.0</v>
      </c>
      <c r="V771" s="1">
        <v>0.0</v>
      </c>
      <c r="W771" s="1">
        <v>0.0</v>
      </c>
      <c r="X771" s="1">
        <v>0.0</v>
      </c>
      <c r="Y771" s="1">
        <v>0.0</v>
      </c>
      <c r="Z771" s="1">
        <v>0.0</v>
      </c>
      <c r="AA771" s="1">
        <v>0.0</v>
      </c>
      <c r="AB771" s="1">
        <v>0.0</v>
      </c>
      <c r="AC771" s="1">
        <v>0.0</v>
      </c>
      <c r="AD771" s="1">
        <v>0.0</v>
      </c>
      <c r="AE771" s="1">
        <v>238987.0</v>
      </c>
      <c r="AF771" s="1">
        <v>12.0</v>
      </c>
      <c r="AH771" s="1" t="s">
        <v>6299</v>
      </c>
      <c r="AI771" s="1">
        <v>1.0</v>
      </c>
      <c r="AJ771" s="1">
        <v>3.0</v>
      </c>
      <c r="AK771" s="1">
        <v>6.0</v>
      </c>
      <c r="AL771" s="1">
        <v>2.0</v>
      </c>
    </row>
    <row r="772" ht="15.75" customHeight="1">
      <c r="A772" s="1" t="s">
        <v>2496</v>
      </c>
      <c r="B772" s="1">
        <v>21.0</v>
      </c>
      <c r="C772" s="1" t="s">
        <v>2854</v>
      </c>
      <c r="D772" s="1" t="s">
        <v>6253</v>
      </c>
      <c r="E772" s="1" t="s">
        <v>6254</v>
      </c>
      <c r="F772" s="1" t="s">
        <v>6255</v>
      </c>
      <c r="H772" s="1">
        <v>43.694366</v>
      </c>
      <c r="I772" s="1">
        <v>6.2351003</v>
      </c>
      <c r="J772" s="1">
        <v>3.733811</v>
      </c>
      <c r="K772" s="1">
        <v>0.0</v>
      </c>
      <c r="L772" s="1">
        <v>0.0</v>
      </c>
      <c r="M772" s="1">
        <v>0.60206</v>
      </c>
      <c r="N772" s="1">
        <v>0.0</v>
      </c>
      <c r="O772" s="1">
        <v>0.0</v>
      </c>
      <c r="P772" s="1">
        <v>0.0</v>
      </c>
      <c r="Q772" s="1" t="s">
        <v>6242</v>
      </c>
      <c r="R772" s="1">
        <v>2.0</v>
      </c>
      <c r="S772" s="1">
        <v>52.0</v>
      </c>
      <c r="T772" s="1">
        <v>0.0</v>
      </c>
      <c r="U772" s="1">
        <v>0.90350467</v>
      </c>
      <c r="V772" s="1">
        <v>3.397987</v>
      </c>
      <c r="W772" s="1">
        <v>3.5294528</v>
      </c>
      <c r="X772" s="1">
        <v>3.6191483</v>
      </c>
      <c r="Y772" s="1">
        <v>3.733811</v>
      </c>
      <c r="Z772" s="1">
        <v>0.0</v>
      </c>
      <c r="AA772" s="1">
        <v>0.0</v>
      </c>
      <c r="AB772" s="1">
        <v>0.0</v>
      </c>
      <c r="AC772" s="1">
        <v>0.0</v>
      </c>
      <c r="AD772" s="1">
        <v>0.0</v>
      </c>
      <c r="AE772" s="1">
        <v>72425.0</v>
      </c>
      <c r="AF772" s="1">
        <v>107.0</v>
      </c>
      <c r="AG772" s="1">
        <v>780.0</v>
      </c>
      <c r="AH772" s="1" t="s">
        <v>4550</v>
      </c>
      <c r="AI772" s="1">
        <v>10.0</v>
      </c>
      <c r="AJ772" s="1">
        <v>4.0</v>
      </c>
      <c r="AK772" s="1">
        <v>4.0</v>
      </c>
      <c r="AL772" s="1">
        <v>8.0</v>
      </c>
    </row>
    <row r="773" ht="15.75" customHeight="1">
      <c r="A773" s="1" t="s">
        <v>2496</v>
      </c>
      <c r="B773" s="1">
        <v>22.0</v>
      </c>
      <c r="C773" s="1" t="s">
        <v>2857</v>
      </c>
      <c r="D773" s="1" t="s">
        <v>6262</v>
      </c>
      <c r="E773" s="1" t="s">
        <v>6263</v>
      </c>
      <c r="F773" s="1" t="s">
        <v>6264</v>
      </c>
      <c r="H773" s="1">
        <v>43.38731</v>
      </c>
      <c r="I773" s="1">
        <v>4.100882</v>
      </c>
      <c r="J773" s="1">
        <v>0.0</v>
      </c>
      <c r="K773" s="1">
        <v>0.0</v>
      </c>
      <c r="L773" s="1">
        <v>0.0</v>
      </c>
      <c r="M773" s="1">
        <v>0.60206</v>
      </c>
      <c r="N773" s="1">
        <v>0.0</v>
      </c>
      <c r="O773" s="1">
        <v>0.0</v>
      </c>
      <c r="P773" s="1">
        <v>0.0</v>
      </c>
      <c r="Q773" s="1" t="s">
        <v>6265</v>
      </c>
      <c r="R773" s="1">
        <v>2.0</v>
      </c>
      <c r="S773" s="1">
        <v>307.8099999427795</v>
      </c>
      <c r="T773" s="1">
        <v>0.0</v>
      </c>
      <c r="U773" s="1">
        <v>0.0</v>
      </c>
      <c r="V773" s="1">
        <v>0.0</v>
      </c>
      <c r="W773" s="1">
        <v>0.0</v>
      </c>
      <c r="X773" s="1">
        <v>0.0</v>
      </c>
      <c r="Y773" s="1">
        <v>0.0</v>
      </c>
      <c r="Z773" s="1">
        <v>0.0</v>
      </c>
      <c r="AA773" s="1">
        <v>0.0</v>
      </c>
      <c r="AB773" s="1">
        <v>0.0</v>
      </c>
      <c r="AC773" s="1">
        <v>0.0</v>
      </c>
      <c r="AD773" s="1">
        <v>0.0</v>
      </c>
      <c r="AE773" s="1">
        <v>39788.0</v>
      </c>
      <c r="AF773" s="1">
        <v>287.0</v>
      </c>
      <c r="AG773" s="1">
        <v>730.0</v>
      </c>
      <c r="AH773" s="1" t="s">
        <v>1277</v>
      </c>
      <c r="AI773" s="1">
        <v>110.0</v>
      </c>
      <c r="AJ773" s="1">
        <v>6.0</v>
      </c>
      <c r="AK773" s="1">
        <v>7.0</v>
      </c>
      <c r="AL773" s="1">
        <v>17.0</v>
      </c>
    </row>
    <row r="774" ht="15.75" customHeight="1">
      <c r="A774" s="1" t="s">
        <v>2496</v>
      </c>
      <c r="B774" s="1">
        <v>23.0</v>
      </c>
      <c r="C774" s="1" t="s">
        <v>2862</v>
      </c>
      <c r="D774" s="1" t="s">
        <v>6268</v>
      </c>
      <c r="E774" s="1" t="s">
        <v>6269</v>
      </c>
      <c r="F774" s="1" t="s">
        <v>6270</v>
      </c>
      <c r="H774" s="1">
        <v>42.0824</v>
      </c>
      <c r="I774" s="1">
        <v>9.622814</v>
      </c>
      <c r="J774" s="1">
        <v>3.4965506</v>
      </c>
      <c r="K774" s="1">
        <v>0.0</v>
      </c>
      <c r="L774" s="1">
        <v>0.0</v>
      </c>
      <c r="M774" s="1">
        <v>0.69897</v>
      </c>
      <c r="N774" s="1">
        <v>0.0</v>
      </c>
      <c r="O774" s="1">
        <v>0.0</v>
      </c>
      <c r="P774" s="1">
        <v>0.0</v>
      </c>
      <c r="Q774" s="1" t="s">
        <v>6272</v>
      </c>
      <c r="R774" s="1">
        <v>3.0</v>
      </c>
      <c r="S774" s="1">
        <v>20.05999994277954</v>
      </c>
      <c r="T774" s="1">
        <v>0.0</v>
      </c>
      <c r="U774" s="1">
        <v>0.85274893</v>
      </c>
      <c r="V774" s="1">
        <v>2.6412675</v>
      </c>
      <c r="W774" s="1">
        <v>3.0290513</v>
      </c>
      <c r="X774" s="1">
        <v>0.0</v>
      </c>
      <c r="Y774" s="1">
        <v>2.7052066</v>
      </c>
      <c r="Z774" s="1">
        <v>1.5765295</v>
      </c>
      <c r="AA774" s="1">
        <v>3.0941014</v>
      </c>
      <c r="AB774" s="1">
        <v>3.4965506</v>
      </c>
      <c r="AC774" s="1">
        <v>0.0</v>
      </c>
      <c r="AD774" s="1">
        <v>0.0</v>
      </c>
      <c r="AE774" s="1">
        <v>136018.0</v>
      </c>
      <c r="AF774" s="1">
        <v>18.0</v>
      </c>
      <c r="AG774" s="1">
        <v>660.0</v>
      </c>
      <c r="AH774" s="1" t="s">
        <v>6273</v>
      </c>
      <c r="AI774" s="1">
        <v>8.0</v>
      </c>
      <c r="AJ774" s="1">
        <v>2.0</v>
      </c>
      <c r="AK774" s="1">
        <v>2.0</v>
      </c>
      <c r="AL774" s="1">
        <v>2.0</v>
      </c>
    </row>
    <row r="775" ht="15.75" customHeight="1">
      <c r="A775" s="1" t="s">
        <v>2496</v>
      </c>
      <c r="B775" s="1">
        <v>24.0</v>
      </c>
      <c r="C775" s="1" t="s">
        <v>2864</v>
      </c>
      <c r="D775" s="1" t="s">
        <v>6274</v>
      </c>
      <c r="E775" s="1" t="s">
        <v>6275</v>
      </c>
      <c r="F775" s="1" t="s">
        <v>6276</v>
      </c>
      <c r="H775" s="1">
        <v>41.947006</v>
      </c>
      <c r="I775" s="1">
        <v>8.257401</v>
      </c>
      <c r="J775" s="1">
        <v>4.4061346</v>
      </c>
      <c r="K775" s="1">
        <v>0.0</v>
      </c>
      <c r="L775" s="1">
        <v>0.0</v>
      </c>
      <c r="M775" s="1">
        <v>0.60206</v>
      </c>
      <c r="N775" s="1">
        <v>0.0</v>
      </c>
      <c r="O775" s="1">
        <v>0.0</v>
      </c>
      <c r="P775" s="1">
        <v>0.0</v>
      </c>
      <c r="Q775" s="1" t="s">
        <v>4555</v>
      </c>
      <c r="R775" s="1">
        <v>2.0</v>
      </c>
      <c r="S775" s="1">
        <v>29.27000045776367</v>
      </c>
      <c r="T775" s="1">
        <v>0.0</v>
      </c>
      <c r="U775" s="1">
        <v>0.0</v>
      </c>
      <c r="V775" s="1">
        <v>0.0</v>
      </c>
      <c r="W775" s="1">
        <v>0.0</v>
      </c>
      <c r="X775" s="1">
        <v>0.0</v>
      </c>
      <c r="Y775" s="1">
        <v>4.4061346</v>
      </c>
      <c r="Z775" s="1">
        <v>0.0</v>
      </c>
      <c r="AA775" s="1">
        <v>0.0</v>
      </c>
      <c r="AB775" s="1">
        <v>0.0</v>
      </c>
      <c r="AC775" s="1">
        <v>0.0</v>
      </c>
      <c r="AD775" s="1">
        <v>0.0</v>
      </c>
      <c r="AE775" s="1">
        <v>35215.0</v>
      </c>
      <c r="AF775" s="1">
        <v>14.0</v>
      </c>
      <c r="AH775" s="1" t="s">
        <v>775</v>
      </c>
      <c r="AI775" s="1">
        <v>2.0</v>
      </c>
      <c r="AJ775" s="1">
        <v>2.0</v>
      </c>
      <c r="AK775" s="1">
        <v>3.0</v>
      </c>
      <c r="AL775" s="1">
        <v>4.0</v>
      </c>
    </row>
    <row r="776" ht="15.75" customHeight="1">
      <c r="A776" s="1" t="s">
        <v>2496</v>
      </c>
      <c r="B776" s="1">
        <v>25.0</v>
      </c>
      <c r="C776" s="1" t="s">
        <v>2866</v>
      </c>
      <c r="D776" s="1" t="s">
        <v>6283</v>
      </c>
      <c r="E776" s="1" t="s">
        <v>6285</v>
      </c>
      <c r="F776" s="1" t="s">
        <v>6286</v>
      </c>
      <c r="H776" s="1">
        <v>40.67199</v>
      </c>
      <c r="I776" s="1">
        <v>7.935668</v>
      </c>
      <c r="J776" s="1">
        <v>4.197517</v>
      </c>
      <c r="K776" s="1">
        <v>0.0</v>
      </c>
      <c r="L776" s="1">
        <v>0.0</v>
      </c>
      <c r="M776" s="1">
        <v>0.60206</v>
      </c>
      <c r="N776" s="1">
        <v>0.0</v>
      </c>
      <c r="O776" s="1">
        <v>0.0</v>
      </c>
      <c r="P776" s="1">
        <v>0.0</v>
      </c>
      <c r="Q776" s="1" t="s">
        <v>6242</v>
      </c>
      <c r="R776" s="1">
        <v>2.0</v>
      </c>
      <c r="S776" s="1">
        <v>30.0</v>
      </c>
      <c r="T776" s="1">
        <v>0.30674875</v>
      </c>
      <c r="U776" s="1">
        <v>0.6424199</v>
      </c>
      <c r="V776" s="1">
        <v>0.0</v>
      </c>
      <c r="W776" s="1">
        <v>0.0</v>
      </c>
      <c r="X776" s="1">
        <v>4.197517</v>
      </c>
      <c r="Y776" s="1">
        <v>0.0</v>
      </c>
      <c r="Z776" s="1">
        <v>0.0</v>
      </c>
      <c r="AA776" s="1">
        <v>0.0</v>
      </c>
      <c r="AB776" s="1">
        <v>0.0</v>
      </c>
      <c r="AC776" s="1">
        <v>0.0</v>
      </c>
      <c r="AD776" s="1">
        <v>0.0</v>
      </c>
      <c r="AE776" s="1">
        <v>439725.0</v>
      </c>
      <c r="AF776" s="1">
        <v>47.0</v>
      </c>
      <c r="AG776" s="1">
        <v>770.0</v>
      </c>
      <c r="AH776" s="1" t="s">
        <v>4196</v>
      </c>
      <c r="AI776" s="1">
        <v>36.0</v>
      </c>
      <c r="AJ776" s="1">
        <v>2.0</v>
      </c>
      <c r="AK776" s="1">
        <v>2.0</v>
      </c>
      <c r="AL776" s="1">
        <v>4.0</v>
      </c>
    </row>
    <row r="777" ht="15.75" customHeight="1">
      <c r="A777" s="1" t="s">
        <v>2564</v>
      </c>
      <c r="B777" s="1">
        <v>1.0</v>
      </c>
      <c r="C777" s="1" t="s">
        <v>2868</v>
      </c>
      <c r="D777" s="1" t="s">
        <v>6300</v>
      </c>
      <c r="E777" s="1" t="s">
        <v>6301</v>
      </c>
      <c r="F777" s="1" t="s">
        <v>6302</v>
      </c>
      <c r="H777" s="1">
        <v>431.69052</v>
      </c>
      <c r="I777" s="1">
        <v>6.798042</v>
      </c>
      <c r="J777" s="1">
        <v>0.0</v>
      </c>
      <c r="K777" s="1">
        <v>0.0</v>
      </c>
      <c r="L777" s="1">
        <v>0.0</v>
      </c>
      <c r="M777" s="1">
        <v>0.845098</v>
      </c>
      <c r="N777" s="1">
        <v>0.0</v>
      </c>
      <c r="O777" s="1">
        <v>0.0</v>
      </c>
      <c r="P777" s="1">
        <v>0.0</v>
      </c>
      <c r="Q777" s="1" t="s">
        <v>6303</v>
      </c>
      <c r="R777" s="1">
        <v>5.0</v>
      </c>
      <c r="S777" s="1">
        <v>3370.0</v>
      </c>
      <c r="T777" s="1">
        <v>0.0</v>
      </c>
      <c r="U777" s="1">
        <v>0.0</v>
      </c>
      <c r="V777" s="1">
        <v>0.0</v>
      </c>
      <c r="W777" s="1">
        <v>0.0</v>
      </c>
      <c r="X777" s="1">
        <v>0.0</v>
      </c>
      <c r="Y777" s="1">
        <v>0.0</v>
      </c>
      <c r="Z777" s="1">
        <v>0.0</v>
      </c>
      <c r="AA777" s="1">
        <v>0.0</v>
      </c>
      <c r="AB777" s="1">
        <v>0.0</v>
      </c>
      <c r="AC777" s="1">
        <v>0.0</v>
      </c>
      <c r="AD777" s="1">
        <v>0.0</v>
      </c>
      <c r="AE777" s="1">
        <v>88508.0</v>
      </c>
      <c r="AF777" s="1">
        <v>659.0</v>
      </c>
      <c r="AH777" s="1" t="s">
        <v>728</v>
      </c>
      <c r="AI777" s="1">
        <v>51.0</v>
      </c>
      <c r="AJ777" s="1">
        <v>10.0</v>
      </c>
      <c r="AK777" s="1">
        <v>12.0</v>
      </c>
      <c r="AL777" s="1">
        <v>33.0</v>
      </c>
    </row>
    <row r="778" ht="15.75" customHeight="1">
      <c r="A778" s="1" t="s">
        <v>2564</v>
      </c>
      <c r="B778" s="1">
        <v>2.0</v>
      </c>
      <c r="C778" s="1" t="s">
        <v>546</v>
      </c>
      <c r="D778" s="1" t="s">
        <v>2139</v>
      </c>
      <c r="E778" s="1" t="s">
        <v>2140</v>
      </c>
      <c r="F778" s="1" t="s">
        <v>2142</v>
      </c>
      <c r="H778" s="1">
        <v>333.41238</v>
      </c>
      <c r="I778" s="1">
        <v>4.6769857</v>
      </c>
      <c r="J778" s="1">
        <v>0.0</v>
      </c>
      <c r="K778" s="1">
        <v>0.0</v>
      </c>
      <c r="L778" s="1">
        <v>0.0</v>
      </c>
      <c r="M778" s="1">
        <v>1.0413927</v>
      </c>
      <c r="N778" s="1">
        <v>0.0</v>
      </c>
      <c r="O778" s="1">
        <v>0.0</v>
      </c>
      <c r="P778" s="1">
        <v>0.0</v>
      </c>
      <c r="Q778" s="1" t="s">
        <v>2144</v>
      </c>
      <c r="R778" s="1">
        <v>9.0</v>
      </c>
      <c r="S778" s="1">
        <v>4685.0</v>
      </c>
      <c r="T778" s="1">
        <v>0.0</v>
      </c>
      <c r="U778" s="1">
        <v>0.0</v>
      </c>
      <c r="V778" s="1">
        <v>0.0</v>
      </c>
      <c r="W778" s="1">
        <v>0.0</v>
      </c>
      <c r="X778" s="1">
        <v>0.0</v>
      </c>
      <c r="Y778" s="1">
        <v>0.0</v>
      </c>
      <c r="Z778" s="1">
        <v>0.0</v>
      </c>
      <c r="AA778" s="1">
        <v>0.0</v>
      </c>
      <c r="AB778" s="1">
        <v>0.0</v>
      </c>
      <c r="AC778" s="1">
        <v>0.0</v>
      </c>
      <c r="AD778" s="1">
        <v>0.0</v>
      </c>
      <c r="AE778" s="1">
        <v>258467.0</v>
      </c>
      <c r="AF778" s="1">
        <v>2067.0</v>
      </c>
      <c r="AG778" s="1">
        <v>900.0</v>
      </c>
      <c r="AH778" s="1" t="s">
        <v>2147</v>
      </c>
      <c r="AI778" s="1">
        <v>310.0</v>
      </c>
      <c r="AJ778" s="1">
        <v>15.0</v>
      </c>
      <c r="AK778" s="1">
        <v>47.0</v>
      </c>
      <c r="AL778" s="1">
        <v>13.0</v>
      </c>
    </row>
    <row r="779" ht="15.75" customHeight="1">
      <c r="A779" s="1" t="s">
        <v>2564</v>
      </c>
      <c r="B779" s="1">
        <v>3.0</v>
      </c>
      <c r="C779" s="1" t="s">
        <v>2871</v>
      </c>
      <c r="D779" s="1" t="s">
        <v>6310</v>
      </c>
      <c r="E779" s="1" t="s">
        <v>6311</v>
      </c>
      <c r="F779" s="1" t="s">
        <v>6312</v>
      </c>
      <c r="H779" s="1">
        <v>322.39755</v>
      </c>
      <c r="I779" s="1">
        <v>6.6814985</v>
      </c>
      <c r="J779" s="1">
        <v>0.0</v>
      </c>
      <c r="K779" s="1">
        <v>0.0</v>
      </c>
      <c r="L779" s="1">
        <v>0.0</v>
      </c>
      <c r="M779" s="1">
        <v>0.7781513</v>
      </c>
      <c r="N779" s="1">
        <v>0.0</v>
      </c>
      <c r="O779" s="1">
        <v>0.0</v>
      </c>
      <c r="P779" s="1">
        <v>0.0</v>
      </c>
      <c r="Q779" s="1" t="s">
        <v>6313</v>
      </c>
      <c r="R779" s="1">
        <v>4.0</v>
      </c>
      <c r="S779" s="1">
        <v>3844.099999286234</v>
      </c>
      <c r="T779" s="1">
        <v>0.0</v>
      </c>
      <c r="U779" s="1">
        <v>0.0</v>
      </c>
      <c r="V779" s="1">
        <v>0.0</v>
      </c>
      <c r="W779" s="1">
        <v>0.0</v>
      </c>
      <c r="X779" s="1">
        <v>0.0</v>
      </c>
      <c r="Y779" s="1">
        <v>0.0</v>
      </c>
      <c r="Z779" s="1">
        <v>0.0</v>
      </c>
      <c r="AA779" s="1">
        <v>0.0</v>
      </c>
      <c r="AB779" s="1">
        <v>0.0</v>
      </c>
      <c r="AC779" s="1">
        <v>0.0</v>
      </c>
      <c r="AD779" s="1">
        <v>0.0</v>
      </c>
      <c r="AE779" s="1">
        <v>51735.0</v>
      </c>
      <c r="AF779" s="1">
        <v>1250.0</v>
      </c>
      <c r="AG779" s="1">
        <v>720.0</v>
      </c>
      <c r="AH779" s="1" t="s">
        <v>6318</v>
      </c>
      <c r="AI779" s="1">
        <v>127.0</v>
      </c>
      <c r="AJ779" s="1">
        <v>11.0</v>
      </c>
      <c r="AK779" s="1">
        <v>12.0</v>
      </c>
      <c r="AL779" s="1">
        <v>12.0</v>
      </c>
    </row>
    <row r="780" ht="15.75" customHeight="1">
      <c r="A780" s="1" t="s">
        <v>2564</v>
      </c>
      <c r="B780" s="1">
        <v>4.0</v>
      </c>
      <c r="C780" s="1" t="s">
        <v>1442</v>
      </c>
      <c r="D780" s="1" t="s">
        <v>3727</v>
      </c>
      <c r="E780" s="1" t="s">
        <v>3728</v>
      </c>
      <c r="F780" s="1" t="s">
        <v>3729</v>
      </c>
      <c r="H780" s="1">
        <v>247.74556</v>
      </c>
      <c r="I780" s="1">
        <v>7.1734114</v>
      </c>
      <c r="J780" s="1">
        <v>0.0</v>
      </c>
      <c r="K780" s="1">
        <v>0.0</v>
      </c>
      <c r="L780" s="1">
        <v>0.0</v>
      </c>
      <c r="M780" s="1">
        <v>0.9542425</v>
      </c>
      <c r="N780" s="1">
        <v>0.0</v>
      </c>
      <c r="O780" s="1">
        <v>0.0</v>
      </c>
      <c r="P780" s="1">
        <v>0.0</v>
      </c>
      <c r="Q780" s="1" t="s">
        <v>3730</v>
      </c>
      <c r="R780" s="1">
        <v>7.0</v>
      </c>
      <c r="S780" s="1">
        <v>800.0</v>
      </c>
      <c r="T780" s="1">
        <v>0.0</v>
      </c>
      <c r="U780" s="1">
        <v>0.0</v>
      </c>
      <c r="V780" s="1">
        <v>0.0</v>
      </c>
      <c r="W780" s="1">
        <v>0.0</v>
      </c>
      <c r="X780" s="1">
        <v>0.0</v>
      </c>
      <c r="Y780" s="1">
        <v>0.0</v>
      </c>
      <c r="Z780" s="1">
        <v>0.0</v>
      </c>
      <c r="AA780" s="1">
        <v>0.0</v>
      </c>
      <c r="AB780" s="1">
        <v>0.0</v>
      </c>
      <c r="AC780" s="1">
        <v>0.0</v>
      </c>
      <c r="AD780" s="1">
        <v>0.0</v>
      </c>
      <c r="AE780" s="1">
        <v>16491.0</v>
      </c>
      <c r="AF780" s="1">
        <v>202.0</v>
      </c>
      <c r="AG780" s="1">
        <v>660.0</v>
      </c>
      <c r="AH780" s="1" t="s">
        <v>3731</v>
      </c>
      <c r="AI780" s="1">
        <v>16.0</v>
      </c>
      <c r="AJ780" s="1">
        <v>5.0</v>
      </c>
      <c r="AK780" s="1">
        <v>8.0</v>
      </c>
      <c r="AL780" s="1">
        <v>12.0</v>
      </c>
    </row>
    <row r="781" ht="15.75" customHeight="1">
      <c r="A781" s="1" t="s">
        <v>2564</v>
      </c>
      <c r="B781" s="1">
        <v>5.0</v>
      </c>
      <c r="C781" s="1" t="s">
        <v>2621</v>
      </c>
      <c r="D781" s="1" t="s">
        <v>5711</v>
      </c>
      <c r="E781" s="1" t="s">
        <v>5712</v>
      </c>
      <c r="F781" s="1" t="s">
        <v>5713</v>
      </c>
      <c r="H781" s="1">
        <v>161.32144</v>
      </c>
      <c r="I781" s="1">
        <v>5.5414615</v>
      </c>
      <c r="J781" s="1">
        <v>0.569231</v>
      </c>
      <c r="K781" s="1">
        <v>0.0</v>
      </c>
      <c r="L781" s="1">
        <v>0.0</v>
      </c>
      <c r="M781" s="1">
        <v>0.7781513</v>
      </c>
      <c r="N781" s="1">
        <v>0.0</v>
      </c>
      <c r="O781" s="1">
        <v>0.0</v>
      </c>
      <c r="P781" s="1">
        <v>0.0</v>
      </c>
      <c r="Q781" s="1" t="s">
        <v>5714</v>
      </c>
      <c r="R781" s="1">
        <v>4.0</v>
      </c>
      <c r="S781" s="1">
        <v>1150.0</v>
      </c>
      <c r="T781" s="1">
        <v>0.27432463</v>
      </c>
      <c r="U781" s="1">
        <v>0.569231</v>
      </c>
      <c r="V781" s="1">
        <v>0.0</v>
      </c>
      <c r="W781" s="1">
        <v>0.0</v>
      </c>
      <c r="X781" s="1">
        <v>0.0</v>
      </c>
      <c r="Y781" s="1">
        <v>0.0</v>
      </c>
      <c r="Z781" s="1">
        <v>0.0</v>
      </c>
      <c r="AA781" s="1">
        <v>0.0</v>
      </c>
      <c r="AB781" s="1">
        <v>0.0</v>
      </c>
      <c r="AC781" s="1">
        <v>0.0</v>
      </c>
      <c r="AD781" s="1">
        <v>0.0</v>
      </c>
      <c r="AE781" s="1">
        <v>73552.0</v>
      </c>
      <c r="AF781" s="1">
        <v>577.0</v>
      </c>
      <c r="AG781" s="1">
        <v>710.0</v>
      </c>
      <c r="AH781" s="1" t="s">
        <v>5717</v>
      </c>
      <c r="AI781" s="1">
        <v>36.0</v>
      </c>
      <c r="AJ781" s="1">
        <v>5.0</v>
      </c>
      <c r="AK781" s="1">
        <v>6.0</v>
      </c>
      <c r="AL781" s="1">
        <v>5.0</v>
      </c>
    </row>
    <row r="782" ht="15.75" customHeight="1">
      <c r="A782" s="1" t="s">
        <v>2564</v>
      </c>
      <c r="B782" s="1">
        <v>6.0</v>
      </c>
      <c r="C782" s="1" t="s">
        <v>2878</v>
      </c>
      <c r="D782" s="1" t="s">
        <v>6331</v>
      </c>
      <c r="E782" s="1" t="s">
        <v>6332</v>
      </c>
      <c r="F782" s="1" t="s">
        <v>6334</v>
      </c>
      <c r="H782" s="1">
        <v>155.56068</v>
      </c>
      <c r="I782" s="1">
        <v>4.7337933</v>
      </c>
      <c r="J782" s="1">
        <v>0.0</v>
      </c>
      <c r="K782" s="1">
        <v>0.0</v>
      </c>
      <c r="L782" s="1">
        <v>0.0</v>
      </c>
      <c r="M782" s="1">
        <v>0.845098</v>
      </c>
      <c r="N782" s="1">
        <v>0.0</v>
      </c>
      <c r="O782" s="1">
        <v>0.0</v>
      </c>
      <c r="P782" s="1">
        <v>0.0</v>
      </c>
      <c r="Q782" s="1" t="s">
        <v>6335</v>
      </c>
      <c r="R782" s="1">
        <v>5.0</v>
      </c>
      <c r="S782" s="1">
        <v>746.25</v>
      </c>
      <c r="T782" s="1">
        <v>0.0</v>
      </c>
      <c r="U782" s="1">
        <v>0.0</v>
      </c>
      <c r="V782" s="1">
        <v>0.0</v>
      </c>
      <c r="W782" s="1">
        <v>0.0</v>
      </c>
      <c r="X782" s="1">
        <v>0.0</v>
      </c>
      <c r="Y782" s="1">
        <v>0.0</v>
      </c>
      <c r="Z782" s="1">
        <v>0.0</v>
      </c>
      <c r="AA782" s="1">
        <v>0.0</v>
      </c>
      <c r="AB782" s="1">
        <v>0.0</v>
      </c>
      <c r="AC782" s="1">
        <v>0.0</v>
      </c>
      <c r="AD782" s="1">
        <v>0.0</v>
      </c>
      <c r="AE782" s="1">
        <v>18724.0</v>
      </c>
      <c r="AF782" s="1">
        <v>894.0</v>
      </c>
      <c r="AG782" s="1">
        <v>810.0</v>
      </c>
      <c r="AH782" s="1" t="s">
        <v>4820</v>
      </c>
      <c r="AI782" s="1">
        <v>216.0</v>
      </c>
      <c r="AJ782" s="1">
        <v>14.0</v>
      </c>
      <c r="AK782" s="1">
        <v>15.0</v>
      </c>
      <c r="AL782" s="1">
        <v>13.0</v>
      </c>
    </row>
    <row r="783" ht="15.75" customHeight="1">
      <c r="A783" s="1" t="s">
        <v>2564</v>
      </c>
      <c r="B783" s="1">
        <v>7.0</v>
      </c>
      <c r="C783" s="1" t="s">
        <v>1529</v>
      </c>
      <c r="D783" s="1" t="s">
        <v>3910</v>
      </c>
      <c r="E783" s="1" t="s">
        <v>3911</v>
      </c>
      <c r="F783" s="1" t="s">
        <v>3912</v>
      </c>
      <c r="H783" s="1">
        <v>151.00537</v>
      </c>
      <c r="I783" s="1">
        <v>0.0</v>
      </c>
      <c r="J783" s="1">
        <v>0.0</v>
      </c>
      <c r="K783" s="1">
        <v>0.0</v>
      </c>
      <c r="L783" s="1">
        <v>0.0</v>
      </c>
      <c r="M783" s="1">
        <v>1.1139433</v>
      </c>
      <c r="N783" s="1">
        <v>0.0</v>
      </c>
      <c r="O783" s="1">
        <v>0.0</v>
      </c>
      <c r="P783" s="1">
        <v>0.0</v>
      </c>
      <c r="Q783" s="1" t="s">
        <v>3913</v>
      </c>
      <c r="R783" s="1">
        <v>11.0</v>
      </c>
      <c r="S783" s="1">
        <v>1147.519994735718</v>
      </c>
      <c r="T783" s="1">
        <v>0.0</v>
      </c>
      <c r="U783" s="1">
        <v>0.0</v>
      </c>
      <c r="V783" s="1">
        <v>0.0</v>
      </c>
      <c r="W783" s="1">
        <v>0.0</v>
      </c>
      <c r="X783" s="1">
        <v>0.0</v>
      </c>
      <c r="Y783" s="1">
        <v>0.0</v>
      </c>
      <c r="Z783" s="1">
        <v>0.0</v>
      </c>
      <c r="AA783" s="1">
        <v>0.0</v>
      </c>
      <c r="AB783" s="1">
        <v>0.0</v>
      </c>
      <c r="AC783" s="1">
        <v>0.0</v>
      </c>
      <c r="AD783" s="1">
        <v>0.0</v>
      </c>
      <c r="AE783" s="1">
        <v>28715.0</v>
      </c>
      <c r="AF783" s="1">
        <v>3248.0</v>
      </c>
      <c r="AG783" s="1">
        <v>930.0</v>
      </c>
      <c r="AH783" s="1" t="s">
        <v>1782</v>
      </c>
      <c r="AI783" s="1">
        <v>1049.0</v>
      </c>
      <c r="AJ783" s="1">
        <v>19.0</v>
      </c>
      <c r="AK783" s="1">
        <v>32.0</v>
      </c>
      <c r="AL783" s="1">
        <v>39.0</v>
      </c>
    </row>
    <row r="784" ht="15.75" customHeight="1">
      <c r="A784" s="1" t="s">
        <v>2564</v>
      </c>
      <c r="B784" s="1">
        <v>8.0</v>
      </c>
      <c r="C784" s="1" t="s">
        <v>2882</v>
      </c>
      <c r="D784" s="1" t="s">
        <v>6342</v>
      </c>
      <c r="E784" s="1" t="s">
        <v>6343</v>
      </c>
      <c r="F784" s="1" t="s">
        <v>6344</v>
      </c>
      <c r="H784" s="1">
        <v>135.79124</v>
      </c>
      <c r="I784" s="1">
        <v>4.4627666</v>
      </c>
      <c r="J784" s="1">
        <v>4.1417017</v>
      </c>
      <c r="K784" s="1">
        <v>0.0</v>
      </c>
      <c r="L784" s="1">
        <v>0.0</v>
      </c>
      <c r="M784" s="1">
        <v>1.0413927</v>
      </c>
      <c r="N784" s="1">
        <v>0.0</v>
      </c>
      <c r="O784" s="1">
        <v>0.0</v>
      </c>
      <c r="P784" s="1">
        <v>0.0</v>
      </c>
      <c r="Q784" s="1" t="s">
        <v>6348</v>
      </c>
      <c r="R784" s="1">
        <v>9.0</v>
      </c>
      <c r="S784" s="1">
        <v>228.6499999761581</v>
      </c>
      <c r="T784" s="1">
        <v>0.0</v>
      </c>
      <c r="U784" s="1">
        <v>0.0</v>
      </c>
      <c r="V784" s="1">
        <v>0.0</v>
      </c>
      <c r="W784" s="1">
        <v>0.0</v>
      </c>
      <c r="X784" s="1">
        <v>4.1417017</v>
      </c>
      <c r="Y784" s="1">
        <v>0.0</v>
      </c>
      <c r="Z784" s="1">
        <v>0.0</v>
      </c>
      <c r="AA784" s="1">
        <v>0.0</v>
      </c>
      <c r="AB784" s="1">
        <v>0.0</v>
      </c>
      <c r="AC784" s="1">
        <v>0.0</v>
      </c>
      <c r="AD784" s="1">
        <v>0.0</v>
      </c>
      <c r="AE784" s="1">
        <v>90776.0</v>
      </c>
      <c r="AF784" s="1">
        <v>571.0</v>
      </c>
      <c r="AG784" s="1">
        <v>870.0</v>
      </c>
      <c r="AH784" s="1" t="s">
        <v>775</v>
      </c>
      <c r="AI784" s="1">
        <v>71.0</v>
      </c>
      <c r="AJ784" s="1">
        <v>5.0</v>
      </c>
      <c r="AK784" s="1">
        <v>5.0</v>
      </c>
      <c r="AL784" s="1">
        <v>19.0</v>
      </c>
    </row>
    <row r="785" ht="15.75" customHeight="1">
      <c r="A785" s="1" t="s">
        <v>2564</v>
      </c>
      <c r="B785" s="1">
        <v>9.0</v>
      </c>
      <c r="C785" s="1" t="s">
        <v>2887</v>
      </c>
      <c r="D785" s="1" t="s">
        <v>6351</v>
      </c>
      <c r="E785" s="1" t="s">
        <v>6352</v>
      </c>
      <c r="F785" s="1" t="s">
        <v>6353</v>
      </c>
      <c r="H785" s="1">
        <v>118.58103</v>
      </c>
      <c r="I785" s="1">
        <v>0.0</v>
      </c>
      <c r="J785" s="1">
        <v>0.0</v>
      </c>
      <c r="K785" s="1">
        <v>0.0</v>
      </c>
      <c r="L785" s="1">
        <v>0.0</v>
      </c>
      <c r="M785" s="1">
        <v>1.1760913</v>
      </c>
      <c r="N785" s="1">
        <v>0.0</v>
      </c>
      <c r="O785" s="1">
        <v>0.0</v>
      </c>
      <c r="P785" s="1">
        <v>0.0</v>
      </c>
      <c r="Q785" s="1" t="s">
        <v>6354</v>
      </c>
      <c r="R785" s="1">
        <v>13.0</v>
      </c>
      <c r="S785" s="1">
        <v>2540.489996910095</v>
      </c>
      <c r="T785" s="1">
        <v>0.0</v>
      </c>
      <c r="U785" s="1">
        <v>0.0</v>
      </c>
      <c r="V785" s="1">
        <v>0.0</v>
      </c>
      <c r="W785" s="1">
        <v>0.0</v>
      </c>
      <c r="X785" s="1">
        <v>0.0</v>
      </c>
      <c r="Y785" s="1">
        <v>0.0</v>
      </c>
      <c r="Z785" s="1">
        <v>0.0</v>
      </c>
      <c r="AA785" s="1">
        <v>0.0</v>
      </c>
      <c r="AB785" s="1">
        <v>0.0</v>
      </c>
      <c r="AC785" s="1">
        <v>0.0</v>
      </c>
      <c r="AD785" s="1">
        <v>0.0</v>
      </c>
      <c r="AE785" s="1">
        <v>7591.0</v>
      </c>
      <c r="AF785" s="1">
        <v>4584.0</v>
      </c>
      <c r="AG785" s="1">
        <v>910.0</v>
      </c>
      <c r="AH785" s="1" t="s">
        <v>6358</v>
      </c>
      <c r="AI785" s="1">
        <v>477.0</v>
      </c>
      <c r="AJ785" s="1">
        <v>21.0</v>
      </c>
      <c r="AK785" s="1">
        <v>24.0</v>
      </c>
      <c r="AL785" s="1">
        <v>28.0</v>
      </c>
    </row>
    <row r="786" ht="15.75" customHeight="1">
      <c r="A786" s="1" t="s">
        <v>2564</v>
      </c>
      <c r="B786" s="1">
        <v>10.0</v>
      </c>
      <c r="C786" s="1" t="s">
        <v>2889</v>
      </c>
      <c r="D786" s="1" t="s">
        <v>6359</v>
      </c>
      <c r="E786" s="1" t="s">
        <v>6361</v>
      </c>
      <c r="F786" s="1" t="s">
        <v>6363</v>
      </c>
      <c r="H786" s="1">
        <v>108.98352</v>
      </c>
      <c r="I786" s="1">
        <v>6.354672</v>
      </c>
      <c r="J786" s="1">
        <v>0.0</v>
      </c>
      <c r="K786" s="1">
        <v>0.0</v>
      </c>
      <c r="L786" s="1">
        <v>0.0</v>
      </c>
      <c r="M786" s="1">
        <v>0.47712126</v>
      </c>
      <c r="N786" s="1">
        <v>0.0</v>
      </c>
      <c r="O786" s="1">
        <v>0.0</v>
      </c>
      <c r="P786" s="1">
        <v>0.0</v>
      </c>
      <c r="Q786" s="1" t="s">
        <v>6365</v>
      </c>
      <c r="R786" s="1">
        <v>1.0</v>
      </c>
      <c r="S786" s="1">
        <v>746.4899950027466</v>
      </c>
      <c r="T786" s="1">
        <v>0.0</v>
      </c>
      <c r="U786" s="1">
        <v>0.0</v>
      </c>
      <c r="V786" s="1">
        <v>0.0</v>
      </c>
      <c r="W786" s="1">
        <v>0.0</v>
      </c>
      <c r="X786" s="1">
        <v>0.0</v>
      </c>
      <c r="Y786" s="1">
        <v>0.0</v>
      </c>
      <c r="Z786" s="1">
        <v>0.0</v>
      </c>
      <c r="AA786" s="1">
        <v>0.0</v>
      </c>
      <c r="AB786" s="1">
        <v>0.0</v>
      </c>
      <c r="AC786" s="1">
        <v>0.0</v>
      </c>
      <c r="AD786" s="1">
        <v>0.0</v>
      </c>
      <c r="AE786" s="1">
        <v>61963.0</v>
      </c>
      <c r="AF786" s="1">
        <v>40.0</v>
      </c>
      <c r="AG786" s="1">
        <v>670.0</v>
      </c>
      <c r="AH786" s="1" t="s">
        <v>6371</v>
      </c>
      <c r="AI786" s="1">
        <v>2.0</v>
      </c>
      <c r="AJ786" s="1">
        <v>7.0</v>
      </c>
      <c r="AK786" s="1">
        <v>7.0</v>
      </c>
      <c r="AL786" s="1">
        <v>11.0</v>
      </c>
    </row>
    <row r="787" ht="15.75" customHeight="1">
      <c r="A787" s="1" t="s">
        <v>2564</v>
      </c>
      <c r="B787" s="1">
        <v>11.0</v>
      </c>
      <c r="C787" s="1" t="s">
        <v>2892</v>
      </c>
      <c r="D787" s="1" t="s">
        <v>6374</v>
      </c>
      <c r="E787" s="1" t="s">
        <v>6375</v>
      </c>
      <c r="F787" s="1" t="s">
        <v>6376</v>
      </c>
      <c r="H787" s="1">
        <v>108.77118</v>
      </c>
      <c r="I787" s="1">
        <v>0.0</v>
      </c>
      <c r="J787" s="1">
        <v>0.0</v>
      </c>
      <c r="K787" s="1">
        <v>0.0</v>
      </c>
      <c r="L787" s="1">
        <v>0.0</v>
      </c>
      <c r="M787" s="1">
        <v>0.90309</v>
      </c>
      <c r="N787" s="1">
        <v>0.0</v>
      </c>
      <c r="O787" s="1">
        <v>0.0</v>
      </c>
      <c r="P787" s="1">
        <v>0.0</v>
      </c>
      <c r="Q787" s="1" t="s">
        <v>6380</v>
      </c>
      <c r="R787" s="1">
        <v>6.0</v>
      </c>
      <c r="S787" s="1">
        <v>3625.650034088641</v>
      </c>
      <c r="T787" s="1">
        <v>0.0</v>
      </c>
      <c r="U787" s="1">
        <v>0.0</v>
      </c>
      <c r="V787" s="1">
        <v>0.0</v>
      </c>
      <c r="W787" s="1">
        <v>0.0</v>
      </c>
      <c r="X787" s="1">
        <v>0.0</v>
      </c>
      <c r="Y787" s="1">
        <v>0.0</v>
      </c>
      <c r="Z787" s="1">
        <v>0.0</v>
      </c>
      <c r="AA787" s="1">
        <v>0.0</v>
      </c>
      <c r="AB787" s="1">
        <v>0.0</v>
      </c>
      <c r="AC787" s="1">
        <v>0.0</v>
      </c>
      <c r="AD787" s="1">
        <v>0.0</v>
      </c>
      <c r="AE787" s="1">
        <v>33893.0</v>
      </c>
      <c r="AF787" s="1">
        <v>8647.0</v>
      </c>
      <c r="AG787" s="1">
        <v>900.0</v>
      </c>
      <c r="AH787" s="1" t="s">
        <v>4550</v>
      </c>
      <c r="AI787" s="1">
        <v>19814.0</v>
      </c>
      <c r="AJ787" s="1">
        <v>18.0</v>
      </c>
      <c r="AK787" s="1">
        <v>54.0</v>
      </c>
      <c r="AL787" s="1">
        <v>46.0</v>
      </c>
    </row>
    <row r="788" ht="15.75" customHeight="1">
      <c r="A788" s="1" t="s">
        <v>2564</v>
      </c>
      <c r="B788" s="1">
        <v>12.0</v>
      </c>
      <c r="C788" s="1" t="s">
        <v>2897</v>
      </c>
      <c r="D788" s="1" t="s">
        <v>6387</v>
      </c>
      <c r="E788" s="1" t="s">
        <v>6388</v>
      </c>
      <c r="F788" s="1" t="s">
        <v>6389</v>
      </c>
      <c r="H788" s="1">
        <v>104.67567</v>
      </c>
      <c r="I788" s="1">
        <v>5.788392</v>
      </c>
      <c r="J788" s="1">
        <v>0.0</v>
      </c>
      <c r="K788" s="1">
        <v>0.0</v>
      </c>
      <c r="L788" s="1">
        <v>0.0</v>
      </c>
      <c r="M788" s="1">
        <v>0.7781513</v>
      </c>
      <c r="N788" s="1">
        <v>0.0</v>
      </c>
      <c r="O788" s="1">
        <v>0.0</v>
      </c>
      <c r="P788" s="1">
        <v>0.0</v>
      </c>
      <c r="Q788" s="1" t="s">
        <v>6394</v>
      </c>
      <c r="R788" s="1">
        <v>4.0</v>
      </c>
      <c r="S788" s="1">
        <v>297.3099999427795</v>
      </c>
      <c r="T788" s="1">
        <v>0.0</v>
      </c>
      <c r="U788" s="1">
        <v>0.0</v>
      </c>
      <c r="V788" s="1">
        <v>0.0</v>
      </c>
      <c r="W788" s="1">
        <v>0.0</v>
      </c>
      <c r="X788" s="1">
        <v>0.0</v>
      </c>
      <c r="Y788" s="1">
        <v>0.0</v>
      </c>
      <c r="Z788" s="1">
        <v>0.0</v>
      </c>
      <c r="AA788" s="1">
        <v>0.0</v>
      </c>
      <c r="AB788" s="1">
        <v>0.0</v>
      </c>
      <c r="AC788" s="1">
        <v>0.0</v>
      </c>
      <c r="AD788" s="1">
        <v>0.0</v>
      </c>
      <c r="AE788" s="1">
        <v>138526.0</v>
      </c>
      <c r="AF788" s="1">
        <v>597.0</v>
      </c>
      <c r="AG788" s="1">
        <v>770.0</v>
      </c>
      <c r="AH788" s="1" t="s">
        <v>6396</v>
      </c>
      <c r="AI788" s="1">
        <v>163.0</v>
      </c>
      <c r="AJ788" s="1">
        <v>9.0</v>
      </c>
      <c r="AK788" s="1">
        <v>13.0</v>
      </c>
      <c r="AL788" s="1">
        <v>10.0</v>
      </c>
    </row>
    <row r="789" ht="15.75" customHeight="1">
      <c r="A789" s="1" t="s">
        <v>2564</v>
      </c>
      <c r="B789" s="1">
        <v>13.0</v>
      </c>
      <c r="C789" s="1" t="s">
        <v>442</v>
      </c>
      <c r="D789" s="1" t="s">
        <v>1922</v>
      </c>
      <c r="E789" s="1" t="s">
        <v>1923</v>
      </c>
      <c r="F789" s="1" t="s">
        <v>1924</v>
      </c>
      <c r="H789" s="1">
        <v>94.82325</v>
      </c>
      <c r="I789" s="1">
        <v>0.0</v>
      </c>
      <c r="J789" s="1">
        <v>0.0</v>
      </c>
      <c r="K789" s="1">
        <v>0.0</v>
      </c>
      <c r="L789" s="1">
        <v>0.0</v>
      </c>
      <c r="M789" s="1">
        <v>1.0413927</v>
      </c>
      <c r="N789" s="1">
        <v>0.0</v>
      </c>
      <c r="O789" s="1">
        <v>0.0</v>
      </c>
      <c r="P789" s="1">
        <v>0.0</v>
      </c>
      <c r="Q789" s="1" t="s">
        <v>1927</v>
      </c>
      <c r="R789" s="1">
        <v>9.0</v>
      </c>
      <c r="S789" s="1">
        <v>2071.719999331981</v>
      </c>
      <c r="T789" s="1">
        <v>0.0</v>
      </c>
      <c r="U789" s="1">
        <v>0.0</v>
      </c>
      <c r="V789" s="1">
        <v>0.0</v>
      </c>
      <c r="W789" s="1">
        <v>0.0</v>
      </c>
      <c r="X789" s="1">
        <v>0.0</v>
      </c>
      <c r="Y789" s="1">
        <v>0.0</v>
      </c>
      <c r="Z789" s="1">
        <v>0.0</v>
      </c>
      <c r="AA789" s="1">
        <v>0.0</v>
      </c>
      <c r="AB789" s="1">
        <v>0.0</v>
      </c>
      <c r="AC789" s="1">
        <v>0.0</v>
      </c>
      <c r="AD789" s="1">
        <v>0.0</v>
      </c>
      <c r="AE789" s="1">
        <v>76171.0</v>
      </c>
      <c r="AF789" s="1">
        <v>3303.0</v>
      </c>
      <c r="AG789" s="1">
        <v>940.0</v>
      </c>
      <c r="AH789" s="1" t="s">
        <v>1856</v>
      </c>
      <c r="AI789" s="1">
        <v>1208.0</v>
      </c>
      <c r="AJ789" s="1">
        <v>10.0</v>
      </c>
      <c r="AK789" s="1">
        <v>13.0</v>
      </c>
      <c r="AL789" s="1">
        <v>23.0</v>
      </c>
    </row>
    <row r="790" ht="15.75" customHeight="1">
      <c r="A790" s="1" t="s">
        <v>2564</v>
      </c>
      <c r="B790" s="1">
        <v>14.0</v>
      </c>
      <c r="C790" s="1" t="s">
        <v>1538</v>
      </c>
      <c r="D790" s="1" t="s">
        <v>3927</v>
      </c>
      <c r="E790" s="1" t="s">
        <v>3928</v>
      </c>
      <c r="F790" s="1" t="s">
        <v>3929</v>
      </c>
      <c r="H790" s="1">
        <v>88.844955</v>
      </c>
      <c r="I790" s="1">
        <v>0.0</v>
      </c>
      <c r="J790" s="1">
        <v>0.0</v>
      </c>
      <c r="K790" s="1">
        <v>0.0</v>
      </c>
      <c r="L790" s="1">
        <v>0.0</v>
      </c>
      <c r="M790" s="1">
        <v>1.146128</v>
      </c>
      <c r="N790" s="1">
        <v>0.0</v>
      </c>
      <c r="O790" s="1">
        <v>0.0</v>
      </c>
      <c r="P790" s="1">
        <v>0.0</v>
      </c>
      <c r="Q790" s="1" t="s">
        <v>3931</v>
      </c>
      <c r="R790" s="1">
        <v>12.0</v>
      </c>
      <c r="S790" s="1">
        <v>374.5599999427795</v>
      </c>
      <c r="T790" s="1">
        <v>0.0</v>
      </c>
      <c r="U790" s="1">
        <v>0.0</v>
      </c>
      <c r="V790" s="1">
        <v>0.0</v>
      </c>
      <c r="W790" s="1">
        <v>0.0</v>
      </c>
      <c r="X790" s="1">
        <v>0.0</v>
      </c>
      <c r="Y790" s="1">
        <v>0.0</v>
      </c>
      <c r="Z790" s="1">
        <v>0.0</v>
      </c>
      <c r="AA790" s="1">
        <v>0.0</v>
      </c>
      <c r="AB790" s="1">
        <v>0.0</v>
      </c>
      <c r="AC790" s="1">
        <v>0.0</v>
      </c>
      <c r="AD790" s="1">
        <v>0.0</v>
      </c>
      <c r="AE790" s="1">
        <v>43424.0</v>
      </c>
      <c r="AF790" s="1">
        <v>1487.0</v>
      </c>
      <c r="AG790" s="1">
        <v>860.0</v>
      </c>
      <c r="AH790" s="1" t="s">
        <v>3935</v>
      </c>
      <c r="AI790" s="1">
        <v>117.0</v>
      </c>
      <c r="AJ790" s="1">
        <v>7.0</v>
      </c>
      <c r="AK790" s="1">
        <v>7.0</v>
      </c>
      <c r="AL790" s="1">
        <v>16.0</v>
      </c>
    </row>
    <row r="791" ht="15.75" customHeight="1">
      <c r="A791" s="1" t="s">
        <v>2564</v>
      </c>
      <c r="B791" s="1">
        <v>15.0</v>
      </c>
      <c r="C791" s="1" t="s">
        <v>2901</v>
      </c>
      <c r="D791" s="1" t="s">
        <v>6408</v>
      </c>
      <c r="E791" s="1" t="s">
        <v>6409</v>
      </c>
      <c r="F791" s="1" t="s">
        <v>6410</v>
      </c>
      <c r="H791" s="1">
        <v>86.980515</v>
      </c>
      <c r="I791" s="1">
        <v>7.377041</v>
      </c>
      <c r="J791" s="1">
        <v>5.590111</v>
      </c>
      <c r="K791" s="1">
        <v>0.0</v>
      </c>
      <c r="L791" s="1">
        <v>0.0</v>
      </c>
      <c r="M791" s="1">
        <v>0.845098</v>
      </c>
      <c r="N791" s="1">
        <v>0.0</v>
      </c>
      <c r="O791" s="1">
        <v>0.0</v>
      </c>
      <c r="P791" s="1">
        <v>0.0</v>
      </c>
      <c r="Q791" s="1" t="s">
        <v>6411</v>
      </c>
      <c r="R791" s="1">
        <v>5.0</v>
      </c>
      <c r="S791" s="1">
        <v>62.0</v>
      </c>
      <c r="T791" s="1">
        <v>0.24972032</v>
      </c>
      <c r="U791" s="1">
        <v>0.0</v>
      </c>
      <c r="V791" s="1">
        <v>0.0</v>
      </c>
      <c r="W791" s="1">
        <v>0.0</v>
      </c>
      <c r="X791" s="1">
        <v>0.0</v>
      </c>
      <c r="Y791" s="1">
        <v>0.0</v>
      </c>
      <c r="Z791" s="1">
        <v>0.0</v>
      </c>
      <c r="AA791" s="1">
        <v>5.590111</v>
      </c>
      <c r="AB791" s="1">
        <v>0.0</v>
      </c>
      <c r="AC791" s="1">
        <v>0.0</v>
      </c>
      <c r="AD791" s="1">
        <v>0.0</v>
      </c>
      <c r="AE791" s="1">
        <v>37436.0</v>
      </c>
      <c r="AF791" s="1">
        <v>128.0</v>
      </c>
      <c r="AG791" s="1">
        <v>880.0</v>
      </c>
      <c r="AH791" s="1" t="s">
        <v>2088</v>
      </c>
      <c r="AI791" s="1">
        <v>22.0</v>
      </c>
      <c r="AJ791" s="1">
        <v>5.0</v>
      </c>
      <c r="AK791" s="1">
        <v>5.0</v>
      </c>
      <c r="AL791" s="1">
        <v>5.0</v>
      </c>
    </row>
    <row r="792" ht="15.75" customHeight="1">
      <c r="A792" s="1" t="s">
        <v>2564</v>
      </c>
      <c r="B792" s="1">
        <v>16.0</v>
      </c>
      <c r="C792" s="1" t="s">
        <v>2903</v>
      </c>
      <c r="D792" s="1" t="s">
        <v>6417</v>
      </c>
      <c r="E792" s="1" t="s">
        <v>6418</v>
      </c>
      <c r="F792" s="1" t="s">
        <v>6419</v>
      </c>
      <c r="H792" s="1">
        <v>86.353546</v>
      </c>
      <c r="I792" s="1">
        <v>0.0</v>
      </c>
      <c r="J792" s="1">
        <v>2.745731</v>
      </c>
      <c r="K792" s="1">
        <v>0.0</v>
      </c>
      <c r="L792" s="1">
        <v>0.0</v>
      </c>
      <c r="M792" s="1">
        <v>0.845098</v>
      </c>
      <c r="N792" s="1">
        <v>0.0</v>
      </c>
      <c r="O792" s="1">
        <v>0.0</v>
      </c>
      <c r="P792" s="1">
        <v>0.0</v>
      </c>
      <c r="Q792" s="1" t="s">
        <v>6421</v>
      </c>
      <c r="R792" s="1">
        <v>5.0</v>
      </c>
      <c r="S792" s="1">
        <v>228.4499998092651</v>
      </c>
      <c r="T792" s="1">
        <v>0.2472313</v>
      </c>
      <c r="U792" s="1">
        <v>0.6745726</v>
      </c>
      <c r="V792" s="1">
        <v>2.745731</v>
      </c>
      <c r="W792" s="1">
        <v>0.0</v>
      </c>
      <c r="X792" s="1">
        <v>0.0</v>
      </c>
      <c r="Y792" s="1">
        <v>0.0</v>
      </c>
      <c r="Z792" s="1">
        <v>0.0</v>
      </c>
      <c r="AA792" s="1">
        <v>0.0</v>
      </c>
      <c r="AB792" s="1">
        <v>0.0</v>
      </c>
      <c r="AC792" s="1">
        <v>0.0</v>
      </c>
      <c r="AD792" s="1">
        <v>0.0</v>
      </c>
      <c r="AE792" s="1">
        <v>139619.0</v>
      </c>
      <c r="AF792" s="1">
        <v>927.0</v>
      </c>
      <c r="AG792" s="1">
        <v>840.0</v>
      </c>
      <c r="AH792" s="1" t="s">
        <v>5451</v>
      </c>
      <c r="AI792" s="1">
        <v>487.0</v>
      </c>
      <c r="AJ792" s="1">
        <v>8.0</v>
      </c>
      <c r="AK792" s="1">
        <v>9.0</v>
      </c>
      <c r="AL792" s="1">
        <v>11.0</v>
      </c>
    </row>
    <row r="793" ht="15.75" customHeight="1">
      <c r="A793" s="1" t="s">
        <v>2564</v>
      </c>
      <c r="B793" s="1">
        <v>17.0</v>
      </c>
      <c r="C793" s="1" t="s">
        <v>2451</v>
      </c>
      <c r="D793" s="1" t="s">
        <v>5246</v>
      </c>
      <c r="E793" s="1" t="s">
        <v>5247</v>
      </c>
      <c r="F793" s="1" t="s">
        <v>5248</v>
      </c>
      <c r="H793" s="1">
        <v>84.201065</v>
      </c>
      <c r="I793" s="1">
        <v>5.039868</v>
      </c>
      <c r="J793" s="1">
        <v>3.5191157</v>
      </c>
      <c r="K793" s="1">
        <v>0.0</v>
      </c>
      <c r="L793" s="1">
        <v>0.0</v>
      </c>
      <c r="M793" s="1">
        <v>0.60206</v>
      </c>
      <c r="N793" s="1">
        <v>0.0</v>
      </c>
      <c r="O793" s="1">
        <v>0.0</v>
      </c>
      <c r="P793" s="1">
        <v>0.0</v>
      </c>
      <c r="Q793" s="1" t="s">
        <v>5251</v>
      </c>
      <c r="R793" s="1">
        <v>2.0</v>
      </c>
      <c r="S793" s="1">
        <v>266.0</v>
      </c>
      <c r="T793" s="1">
        <v>0.2358207</v>
      </c>
      <c r="U793" s="1">
        <v>0.0</v>
      </c>
      <c r="V793" s="1">
        <v>2.198346</v>
      </c>
      <c r="W793" s="1">
        <v>0.0</v>
      </c>
      <c r="X793" s="1">
        <v>0.0</v>
      </c>
      <c r="Y793" s="1">
        <v>3.5191157</v>
      </c>
      <c r="Z793" s="1">
        <v>0.0</v>
      </c>
      <c r="AA793" s="1">
        <v>0.0</v>
      </c>
      <c r="AB793" s="1">
        <v>0.0</v>
      </c>
      <c r="AC793" s="1">
        <v>0.0</v>
      </c>
      <c r="AD793" s="1">
        <v>0.0</v>
      </c>
      <c r="AE793" s="1">
        <v>183911.0</v>
      </c>
      <c r="AF793" s="1">
        <v>132.0</v>
      </c>
      <c r="AH793" s="1" t="s">
        <v>1369</v>
      </c>
      <c r="AI793" s="1">
        <v>27.0</v>
      </c>
      <c r="AJ793" s="1">
        <v>2.0</v>
      </c>
      <c r="AK793" s="1">
        <v>2.0</v>
      </c>
      <c r="AL793" s="1">
        <v>4.0</v>
      </c>
    </row>
    <row r="794" ht="15.75" customHeight="1">
      <c r="A794" s="1" t="s">
        <v>2564</v>
      </c>
      <c r="B794" s="1">
        <v>18.0</v>
      </c>
      <c r="C794" s="1" t="s">
        <v>2910</v>
      </c>
      <c r="D794" s="1" t="s">
        <v>6433</v>
      </c>
      <c r="E794" s="1" t="s">
        <v>6434</v>
      </c>
      <c r="F794" s="1" t="s">
        <v>6436</v>
      </c>
      <c r="H794" s="1">
        <v>83.32513</v>
      </c>
      <c r="I794" s="1">
        <v>0.0</v>
      </c>
      <c r="J794" s="1">
        <v>0.0</v>
      </c>
      <c r="K794" s="1">
        <v>0.0</v>
      </c>
      <c r="L794" s="1">
        <v>0.0</v>
      </c>
      <c r="M794" s="1">
        <v>0.845098</v>
      </c>
      <c r="N794" s="1">
        <v>0.0</v>
      </c>
      <c r="O794" s="1">
        <v>0.0</v>
      </c>
      <c r="P794" s="1">
        <v>0.0</v>
      </c>
      <c r="Q794" s="1" t="s">
        <v>6440</v>
      </c>
      <c r="R794" s="1">
        <v>5.0</v>
      </c>
      <c r="S794" s="1">
        <v>2429.399999976158</v>
      </c>
      <c r="T794" s="1">
        <v>0.0</v>
      </c>
      <c r="U794" s="1">
        <v>0.0</v>
      </c>
      <c r="V794" s="1">
        <v>0.0</v>
      </c>
      <c r="W794" s="1">
        <v>0.0</v>
      </c>
      <c r="X794" s="1">
        <v>0.0</v>
      </c>
      <c r="Y794" s="1">
        <v>0.0</v>
      </c>
      <c r="Z794" s="1">
        <v>0.0</v>
      </c>
      <c r="AA794" s="1">
        <v>0.0</v>
      </c>
      <c r="AB794" s="1">
        <v>0.0</v>
      </c>
      <c r="AC794" s="1">
        <v>0.0</v>
      </c>
      <c r="AD794" s="1">
        <v>0.0</v>
      </c>
      <c r="AE794" s="1">
        <v>90229.0</v>
      </c>
      <c r="AF794" s="1">
        <v>1772.0</v>
      </c>
      <c r="AG794" s="1">
        <v>930.0</v>
      </c>
      <c r="AH794" s="1" t="s">
        <v>690</v>
      </c>
      <c r="AI794" s="1">
        <v>266.0</v>
      </c>
      <c r="AJ794" s="1">
        <v>15.0</v>
      </c>
      <c r="AK794" s="1">
        <v>24.0</v>
      </c>
      <c r="AL794" s="1">
        <v>14.0</v>
      </c>
    </row>
    <row r="795" ht="15.75" customHeight="1">
      <c r="A795" s="1" t="s">
        <v>2564</v>
      </c>
      <c r="B795" s="1">
        <v>19.0</v>
      </c>
      <c r="C795" s="1" t="s">
        <v>2916</v>
      </c>
      <c r="D795" s="1" t="s">
        <v>6444</v>
      </c>
      <c r="E795" s="1" t="s">
        <v>6446</v>
      </c>
      <c r="F795" s="1" t="s">
        <v>6447</v>
      </c>
      <c r="H795" s="1">
        <v>81.39923</v>
      </c>
      <c r="I795" s="1">
        <v>6.798042</v>
      </c>
      <c r="J795" s="1">
        <v>0.0</v>
      </c>
      <c r="K795" s="1">
        <v>0.0</v>
      </c>
      <c r="L795" s="1">
        <v>0.0</v>
      </c>
      <c r="M795" s="1">
        <v>0.47712126</v>
      </c>
      <c r="N795" s="1">
        <v>0.0</v>
      </c>
      <c r="O795" s="1">
        <v>0.0</v>
      </c>
      <c r="P795" s="1">
        <v>0.0</v>
      </c>
      <c r="Q795" s="1" t="s">
        <v>6365</v>
      </c>
      <c r="R795" s="1">
        <v>1.0</v>
      </c>
      <c r="S795" s="1">
        <v>375.0200004577637</v>
      </c>
      <c r="T795" s="1">
        <v>0.0</v>
      </c>
      <c r="U795" s="1">
        <v>0.0</v>
      </c>
      <c r="V795" s="1">
        <v>0.0</v>
      </c>
      <c r="W795" s="1">
        <v>0.0</v>
      </c>
      <c r="X795" s="1">
        <v>0.0</v>
      </c>
      <c r="Y795" s="1">
        <v>0.0</v>
      </c>
      <c r="Z795" s="1">
        <v>0.0</v>
      </c>
      <c r="AA795" s="1">
        <v>0.0</v>
      </c>
      <c r="AB795" s="1">
        <v>0.0</v>
      </c>
      <c r="AC795" s="1">
        <v>0.0</v>
      </c>
      <c r="AD795" s="1">
        <v>0.0</v>
      </c>
      <c r="AE795" s="1">
        <v>145522.0</v>
      </c>
      <c r="AF795" s="1">
        <v>67.0</v>
      </c>
      <c r="AG795" s="1">
        <v>680.0</v>
      </c>
      <c r="AH795" s="1" t="s">
        <v>2449</v>
      </c>
      <c r="AI795" s="1">
        <v>7.0</v>
      </c>
      <c r="AJ795" s="1">
        <v>5.0</v>
      </c>
      <c r="AK795" s="1">
        <v>6.0</v>
      </c>
      <c r="AL795" s="1">
        <v>10.0</v>
      </c>
    </row>
    <row r="796" ht="15.75" customHeight="1">
      <c r="A796" s="1" t="s">
        <v>2564</v>
      </c>
      <c r="B796" s="1">
        <v>20.0</v>
      </c>
      <c r="C796" s="1" t="s">
        <v>140</v>
      </c>
      <c r="D796" s="1" t="s">
        <v>880</v>
      </c>
      <c r="E796" s="1" t="s">
        <v>881</v>
      </c>
      <c r="F796" s="1" t="s">
        <v>882</v>
      </c>
      <c r="H796" s="1">
        <v>75.642624</v>
      </c>
      <c r="I796" s="1">
        <v>7.7435136</v>
      </c>
      <c r="J796" s="1">
        <v>4.0855975</v>
      </c>
      <c r="K796" s="1">
        <v>0.0</v>
      </c>
      <c r="L796" s="1">
        <v>0.0</v>
      </c>
      <c r="M796" s="1">
        <v>0.60206</v>
      </c>
      <c r="N796" s="1">
        <v>0.0</v>
      </c>
      <c r="O796" s="1">
        <v>0.0</v>
      </c>
      <c r="P796" s="1">
        <v>0.0</v>
      </c>
      <c r="Q796" s="1" t="s">
        <v>885</v>
      </c>
      <c r="R796" s="1">
        <v>2.0</v>
      </c>
      <c r="S796" s="1">
        <v>62.0</v>
      </c>
      <c r="T796" s="1">
        <v>0.0</v>
      </c>
      <c r="U796" s="1">
        <v>0.0</v>
      </c>
      <c r="V796" s="1">
        <v>2.765597</v>
      </c>
      <c r="W796" s="1">
        <v>0.0</v>
      </c>
      <c r="X796" s="1">
        <v>0.0</v>
      </c>
      <c r="Y796" s="1">
        <v>4.0855975</v>
      </c>
      <c r="Z796" s="1">
        <v>0.0</v>
      </c>
      <c r="AA796" s="1">
        <v>0.0</v>
      </c>
      <c r="AB796" s="1">
        <v>0.0</v>
      </c>
      <c r="AC796" s="1">
        <v>0.0</v>
      </c>
      <c r="AD796" s="1">
        <v>0.0</v>
      </c>
      <c r="AE796" s="1">
        <v>426053.0</v>
      </c>
      <c r="AF796" s="1">
        <v>19.0</v>
      </c>
      <c r="AG796" s="1">
        <v>660.0</v>
      </c>
      <c r="AH796" s="1" t="s">
        <v>887</v>
      </c>
      <c r="AI796" s="1">
        <v>4.0</v>
      </c>
      <c r="AJ796" s="1">
        <v>2.0</v>
      </c>
      <c r="AK796" s="1">
        <v>3.0</v>
      </c>
      <c r="AL796" s="1">
        <v>2.0</v>
      </c>
    </row>
    <row r="797" ht="15.75" customHeight="1">
      <c r="A797" s="1" t="s">
        <v>2564</v>
      </c>
      <c r="B797" s="1">
        <v>21.0</v>
      </c>
      <c r="C797" s="1" t="s">
        <v>556</v>
      </c>
      <c r="D797" s="1" t="s">
        <v>2117</v>
      </c>
      <c r="E797" s="1" t="s">
        <v>2119</v>
      </c>
      <c r="F797" s="1" t="s">
        <v>2121</v>
      </c>
      <c r="H797" s="1">
        <v>74.28813</v>
      </c>
      <c r="I797" s="1">
        <v>0.0</v>
      </c>
      <c r="J797" s="1">
        <v>0.27581057</v>
      </c>
      <c r="K797" s="1">
        <v>0.0</v>
      </c>
      <c r="L797" s="1">
        <v>0.0</v>
      </c>
      <c r="M797" s="1">
        <v>0.7781513</v>
      </c>
      <c r="N797" s="1">
        <v>0.0</v>
      </c>
      <c r="O797" s="1">
        <v>0.0</v>
      </c>
      <c r="P797" s="1">
        <v>0.0</v>
      </c>
      <c r="Q797" s="1" t="s">
        <v>2122</v>
      </c>
      <c r="R797" s="1">
        <v>4.0</v>
      </c>
      <c r="S797" s="1">
        <v>1758.699996948242</v>
      </c>
      <c r="T797" s="1">
        <v>0.27581057</v>
      </c>
      <c r="U797" s="1">
        <v>0.0</v>
      </c>
      <c r="V797" s="1">
        <v>0.0</v>
      </c>
      <c r="W797" s="1">
        <v>0.0</v>
      </c>
      <c r="X797" s="1">
        <v>0.0</v>
      </c>
      <c r="Y797" s="1">
        <v>0.0</v>
      </c>
      <c r="Z797" s="1">
        <v>0.0</v>
      </c>
      <c r="AA797" s="1">
        <v>0.0</v>
      </c>
      <c r="AB797" s="1">
        <v>0.0</v>
      </c>
      <c r="AC797" s="1">
        <v>0.0</v>
      </c>
      <c r="AD797" s="1">
        <v>0.0</v>
      </c>
      <c r="AE797" s="1">
        <v>67782.0</v>
      </c>
      <c r="AF797" s="1">
        <v>1524.0</v>
      </c>
      <c r="AG797" s="1">
        <v>780.0</v>
      </c>
      <c r="AH797" s="1" t="s">
        <v>2125</v>
      </c>
      <c r="AI797" s="1">
        <v>2677.0</v>
      </c>
      <c r="AJ797" s="1">
        <v>15.0</v>
      </c>
      <c r="AK797" s="1">
        <v>34.0</v>
      </c>
      <c r="AL797" s="1">
        <v>23.0</v>
      </c>
    </row>
    <row r="798" ht="15.75" customHeight="1">
      <c r="A798" s="1" t="s">
        <v>2564</v>
      </c>
      <c r="B798" s="1">
        <v>22.0</v>
      </c>
      <c r="C798" s="1" t="s">
        <v>2918</v>
      </c>
      <c r="D798" s="1" t="s">
        <v>6465</v>
      </c>
      <c r="E798" s="1" t="s">
        <v>6466</v>
      </c>
      <c r="F798" s="1" t="s">
        <v>6467</v>
      </c>
      <c r="H798" s="1">
        <v>74.16005</v>
      </c>
      <c r="I798" s="1">
        <v>4.5673656</v>
      </c>
      <c r="J798" s="1">
        <v>0.0</v>
      </c>
      <c r="K798" s="1">
        <v>0.0</v>
      </c>
      <c r="L798" s="1">
        <v>0.0</v>
      </c>
      <c r="M798" s="1">
        <v>0.69897</v>
      </c>
      <c r="N798" s="1">
        <v>0.0</v>
      </c>
      <c r="O798" s="1">
        <v>0.0</v>
      </c>
      <c r="P798" s="1">
        <v>0.0</v>
      </c>
      <c r="Q798" s="1" t="s">
        <v>6470</v>
      </c>
      <c r="R798" s="1">
        <v>3.0</v>
      </c>
      <c r="S798" s="1">
        <v>260.0</v>
      </c>
      <c r="T798" s="1">
        <v>0.0</v>
      </c>
      <c r="U798" s="1">
        <v>0.0</v>
      </c>
      <c r="V798" s="1">
        <v>0.0</v>
      </c>
      <c r="W798" s="1">
        <v>0.0</v>
      </c>
      <c r="X798" s="1">
        <v>0.0</v>
      </c>
      <c r="Y798" s="1">
        <v>0.0</v>
      </c>
      <c r="Z798" s="1">
        <v>0.0</v>
      </c>
      <c r="AA798" s="1">
        <v>0.0</v>
      </c>
      <c r="AB798" s="1">
        <v>0.0</v>
      </c>
      <c r="AC798" s="1">
        <v>0.0</v>
      </c>
      <c r="AD798" s="1">
        <v>0.0</v>
      </c>
      <c r="AE798" s="1">
        <v>37107.0</v>
      </c>
      <c r="AF798" s="1">
        <v>505.0</v>
      </c>
      <c r="AG798" s="1">
        <v>810.0</v>
      </c>
      <c r="AH798" s="1" t="s">
        <v>4732</v>
      </c>
      <c r="AI798" s="1">
        <v>126.0</v>
      </c>
      <c r="AJ798" s="1">
        <v>6.0</v>
      </c>
      <c r="AK798" s="1">
        <v>7.0</v>
      </c>
      <c r="AL798" s="1">
        <v>8.0</v>
      </c>
    </row>
    <row r="799" ht="15.75" customHeight="1">
      <c r="A799" s="1" t="s">
        <v>2564</v>
      </c>
      <c r="B799" s="1">
        <v>23.0</v>
      </c>
      <c r="C799" s="1" t="s">
        <v>226</v>
      </c>
      <c r="D799" s="1" t="s">
        <v>1235</v>
      </c>
      <c r="E799" s="1" t="s">
        <v>1236</v>
      </c>
      <c r="F799" s="1" t="s">
        <v>1237</v>
      </c>
      <c r="H799" s="1">
        <v>73.17404</v>
      </c>
      <c r="I799" s="1">
        <v>0.0</v>
      </c>
      <c r="J799" s="1">
        <v>1.5878522</v>
      </c>
      <c r="K799" s="1">
        <v>0.0</v>
      </c>
      <c r="L799" s="1">
        <v>0.0</v>
      </c>
      <c r="M799" s="1">
        <v>0.69897</v>
      </c>
      <c r="N799" s="1">
        <v>0.0</v>
      </c>
      <c r="O799" s="1">
        <v>0.0</v>
      </c>
      <c r="P799" s="1">
        <v>0.0</v>
      </c>
      <c r="Q799" s="1" t="s">
        <v>1238</v>
      </c>
      <c r="R799" s="1">
        <v>3.0</v>
      </c>
      <c r="S799" s="1">
        <v>350.0</v>
      </c>
      <c r="T799" s="1">
        <v>0.0</v>
      </c>
      <c r="U799" s="1">
        <v>0.0</v>
      </c>
      <c r="V799" s="1">
        <v>1.5878522</v>
      </c>
      <c r="W799" s="1">
        <v>0.0</v>
      </c>
      <c r="X799" s="1">
        <v>0.0</v>
      </c>
      <c r="Y799" s="1">
        <v>0.0</v>
      </c>
      <c r="Z799" s="1">
        <v>0.0</v>
      </c>
      <c r="AA799" s="1">
        <v>0.0</v>
      </c>
      <c r="AB799" s="1">
        <v>0.0</v>
      </c>
      <c r="AC799" s="1">
        <v>0.0</v>
      </c>
      <c r="AD799" s="1">
        <v>0.0</v>
      </c>
      <c r="AE799" s="1">
        <v>212699.0</v>
      </c>
      <c r="AF799" s="1">
        <v>271.0</v>
      </c>
      <c r="AG799" s="1">
        <v>700.0</v>
      </c>
      <c r="AH799" s="1" t="s">
        <v>1243</v>
      </c>
      <c r="AI799" s="1">
        <v>4.0</v>
      </c>
      <c r="AJ799" s="1">
        <v>4.0</v>
      </c>
      <c r="AK799" s="1">
        <v>4.0</v>
      </c>
      <c r="AL799" s="1">
        <v>11.0</v>
      </c>
    </row>
    <row r="800" ht="15.75" customHeight="1">
      <c r="A800" s="1" t="s">
        <v>2564</v>
      </c>
      <c r="B800" s="1">
        <v>24.0</v>
      </c>
      <c r="C800" s="1" t="s">
        <v>2924</v>
      </c>
      <c r="D800" s="1" t="s">
        <v>6475</v>
      </c>
      <c r="E800" s="1" t="s">
        <v>6476</v>
      </c>
      <c r="F800" s="1" t="s">
        <v>6477</v>
      </c>
      <c r="H800" s="1">
        <v>71.45857</v>
      </c>
      <c r="I800" s="1">
        <v>7.043765</v>
      </c>
      <c r="J800" s="1">
        <v>0.6369532</v>
      </c>
      <c r="K800" s="1">
        <v>0.0</v>
      </c>
      <c r="L800" s="1">
        <v>0.0</v>
      </c>
      <c r="M800" s="1">
        <v>0.60206</v>
      </c>
      <c r="N800" s="1">
        <v>0.0</v>
      </c>
      <c r="O800" s="1">
        <v>0.0</v>
      </c>
      <c r="P800" s="1">
        <v>0.0</v>
      </c>
      <c r="Q800" s="1" t="s">
        <v>6480</v>
      </c>
      <c r="R800" s="1">
        <v>2.0</v>
      </c>
      <c r="S800" s="1">
        <v>102.25</v>
      </c>
      <c r="T800" s="1">
        <v>0.25436372</v>
      </c>
      <c r="U800" s="1">
        <v>0.6369532</v>
      </c>
      <c r="V800" s="1">
        <v>0.0</v>
      </c>
      <c r="W800" s="1">
        <v>0.0</v>
      </c>
      <c r="X800" s="1">
        <v>0.0</v>
      </c>
      <c r="Y800" s="1">
        <v>0.0</v>
      </c>
      <c r="Z800" s="1">
        <v>0.0</v>
      </c>
      <c r="AA800" s="1">
        <v>0.0</v>
      </c>
      <c r="AB800" s="1">
        <v>0.0</v>
      </c>
      <c r="AC800" s="1">
        <v>0.0</v>
      </c>
      <c r="AD800" s="1">
        <v>0.0</v>
      </c>
      <c r="AE800" s="1">
        <v>63350.0</v>
      </c>
      <c r="AF800" s="1">
        <v>132.0</v>
      </c>
      <c r="AG800" s="1">
        <v>670.0</v>
      </c>
      <c r="AH800" s="1" t="s">
        <v>728</v>
      </c>
      <c r="AI800" s="1">
        <v>21.0</v>
      </c>
      <c r="AJ800" s="1">
        <v>6.0</v>
      </c>
      <c r="AK800" s="1">
        <v>6.0</v>
      </c>
      <c r="AL800" s="1">
        <v>12.0</v>
      </c>
    </row>
    <row r="801" ht="15.75" customHeight="1">
      <c r="A801" s="1" t="s">
        <v>2564</v>
      </c>
      <c r="B801" s="1">
        <v>25.0</v>
      </c>
      <c r="C801" s="1" t="s">
        <v>354</v>
      </c>
      <c r="D801" s="1" t="s">
        <v>1676</v>
      </c>
      <c r="E801" s="1" t="s">
        <v>1677</v>
      </c>
      <c r="F801" s="1" t="s">
        <v>1678</v>
      </c>
      <c r="H801" s="1">
        <v>70.840904</v>
      </c>
      <c r="I801" s="1">
        <v>6.8578143</v>
      </c>
      <c r="J801" s="1">
        <v>0.0</v>
      </c>
      <c r="K801" s="1">
        <v>0.0</v>
      </c>
      <c r="L801" s="1">
        <v>0.0</v>
      </c>
      <c r="M801" s="1">
        <v>0.7781513</v>
      </c>
      <c r="N801" s="1">
        <v>0.0</v>
      </c>
      <c r="O801" s="1">
        <v>0.0</v>
      </c>
      <c r="P801" s="1">
        <v>0.0</v>
      </c>
      <c r="Q801" s="1" t="s">
        <v>1681</v>
      </c>
      <c r="R801" s="1">
        <v>4.0</v>
      </c>
      <c r="S801" s="1">
        <v>69.30000078678131</v>
      </c>
      <c r="T801" s="1">
        <v>0.0</v>
      </c>
      <c r="U801" s="1">
        <v>0.0</v>
      </c>
      <c r="V801" s="1">
        <v>0.0</v>
      </c>
      <c r="W801" s="1">
        <v>0.0</v>
      </c>
      <c r="X801" s="1">
        <v>0.0</v>
      </c>
      <c r="Y801" s="1">
        <v>0.0</v>
      </c>
      <c r="Z801" s="1">
        <v>0.0</v>
      </c>
      <c r="AA801" s="1">
        <v>0.0</v>
      </c>
      <c r="AB801" s="1">
        <v>0.0</v>
      </c>
      <c r="AC801" s="1">
        <v>0.0</v>
      </c>
      <c r="AD801" s="1">
        <v>0.0</v>
      </c>
      <c r="AE801" s="1">
        <v>168005.0</v>
      </c>
      <c r="AF801" s="1">
        <v>891.0</v>
      </c>
      <c r="AG801" s="1">
        <v>610.0</v>
      </c>
      <c r="AH801" s="1" t="s">
        <v>1684</v>
      </c>
      <c r="AI801" s="1">
        <v>17.0</v>
      </c>
      <c r="AJ801" s="1">
        <v>8.0</v>
      </c>
      <c r="AK801" s="1">
        <v>8.0</v>
      </c>
      <c r="AL801" s="1">
        <v>13.0</v>
      </c>
    </row>
    <row r="802" ht="15.75" customHeight="1">
      <c r="A802" s="1" t="s">
        <v>2619</v>
      </c>
      <c r="B802" s="1">
        <v>1.0</v>
      </c>
      <c r="C802" s="1" t="s">
        <v>266</v>
      </c>
      <c r="D802" s="1" t="s">
        <v>1335</v>
      </c>
      <c r="E802" s="1" t="s">
        <v>1336</v>
      </c>
      <c r="F802" s="1" t="s">
        <v>1337</v>
      </c>
      <c r="H802" s="1">
        <v>235.87256</v>
      </c>
      <c r="I802" s="1">
        <v>5.722764</v>
      </c>
      <c r="J802" s="1">
        <v>3.1076365</v>
      </c>
      <c r="K802" s="1">
        <v>0.0</v>
      </c>
      <c r="L802" s="1">
        <v>0.0</v>
      </c>
      <c r="M802" s="1">
        <v>1.1139433</v>
      </c>
      <c r="N802" s="1">
        <v>0.0</v>
      </c>
      <c r="O802" s="1">
        <v>0.0</v>
      </c>
      <c r="P802" s="1">
        <v>0.0</v>
      </c>
      <c r="Q802" s="1" t="s">
        <v>1340</v>
      </c>
      <c r="R802" s="1">
        <v>11.0</v>
      </c>
      <c r="S802" s="1">
        <v>574.0</v>
      </c>
      <c r="T802" s="1">
        <v>0.0</v>
      </c>
      <c r="U802" s="1">
        <v>0.0</v>
      </c>
      <c r="V802" s="1">
        <v>0.0</v>
      </c>
      <c r="W802" s="1">
        <v>3.1076365</v>
      </c>
      <c r="X802" s="1">
        <v>0.0</v>
      </c>
      <c r="Y802" s="1">
        <v>0.0</v>
      </c>
      <c r="Z802" s="1">
        <v>0.0</v>
      </c>
      <c r="AA802" s="1">
        <v>0.0</v>
      </c>
      <c r="AB802" s="1">
        <v>0.0</v>
      </c>
      <c r="AC802" s="1">
        <v>0.0</v>
      </c>
      <c r="AD802" s="1">
        <v>0.0</v>
      </c>
      <c r="AE802" s="1">
        <v>84664.0</v>
      </c>
      <c r="AF802" s="1">
        <v>1295.0</v>
      </c>
      <c r="AG802" s="1">
        <v>810.0</v>
      </c>
      <c r="AH802" s="1" t="s">
        <v>1341</v>
      </c>
      <c r="AI802" s="1">
        <v>102.0</v>
      </c>
      <c r="AJ802" s="1">
        <v>5.0</v>
      </c>
      <c r="AK802" s="1">
        <v>7.0</v>
      </c>
      <c r="AL802" s="1">
        <v>15.0</v>
      </c>
    </row>
    <row r="803" ht="15.75" customHeight="1">
      <c r="A803" s="1" t="s">
        <v>2619</v>
      </c>
      <c r="B803" s="1">
        <v>2.0</v>
      </c>
      <c r="C803" s="1" t="s">
        <v>2277</v>
      </c>
      <c r="D803" s="1" t="s">
        <v>5033</v>
      </c>
      <c r="E803" s="1" t="s">
        <v>5034</v>
      </c>
      <c r="F803" s="1" t="s">
        <v>5035</v>
      </c>
      <c r="H803" s="1">
        <v>174.5164</v>
      </c>
      <c r="I803" s="1">
        <v>4.2000747</v>
      </c>
      <c r="J803" s="1">
        <v>0.20249327</v>
      </c>
      <c r="K803" s="1">
        <v>0.0</v>
      </c>
      <c r="L803" s="1">
        <v>0.0</v>
      </c>
      <c r="M803" s="1">
        <v>1.1760913</v>
      </c>
      <c r="N803" s="1">
        <v>0.0</v>
      </c>
      <c r="O803" s="1">
        <v>0.0</v>
      </c>
      <c r="P803" s="1">
        <v>0.0</v>
      </c>
      <c r="Q803" s="1" t="s">
        <v>5038</v>
      </c>
      <c r="R803" s="1">
        <v>13.0</v>
      </c>
      <c r="S803" s="1">
        <v>1135.0</v>
      </c>
      <c r="T803" s="1">
        <v>0.20249327</v>
      </c>
      <c r="U803" s="1">
        <v>0.0</v>
      </c>
      <c r="V803" s="1">
        <v>0.0</v>
      </c>
      <c r="W803" s="1">
        <v>0.0</v>
      </c>
      <c r="X803" s="1">
        <v>0.0</v>
      </c>
      <c r="Y803" s="1">
        <v>0.0</v>
      </c>
      <c r="Z803" s="1">
        <v>0.0</v>
      </c>
      <c r="AA803" s="1">
        <v>0.0</v>
      </c>
      <c r="AB803" s="1">
        <v>0.0</v>
      </c>
      <c r="AC803" s="1">
        <v>0.0</v>
      </c>
      <c r="AD803" s="1">
        <v>0.0</v>
      </c>
      <c r="AE803" s="1">
        <v>196268.0</v>
      </c>
      <c r="AF803" s="1">
        <v>1945.0</v>
      </c>
      <c r="AH803" s="1" t="s">
        <v>5042</v>
      </c>
      <c r="AI803" s="1">
        <v>11.0</v>
      </c>
      <c r="AJ803" s="1">
        <v>6.0</v>
      </c>
      <c r="AK803" s="1">
        <v>8.0</v>
      </c>
      <c r="AL803" s="1">
        <v>7.0</v>
      </c>
    </row>
    <row r="804" ht="15.75" customHeight="1">
      <c r="A804" s="1" t="s">
        <v>2619</v>
      </c>
      <c r="B804" s="1">
        <v>3.0</v>
      </c>
      <c r="C804" s="1" t="s">
        <v>1490</v>
      </c>
      <c r="D804" s="1" t="s">
        <v>3812</v>
      </c>
      <c r="E804" s="1" t="s">
        <v>3813</v>
      </c>
      <c r="F804" s="1" t="s">
        <v>3814</v>
      </c>
      <c r="H804" s="1">
        <v>172.01271</v>
      </c>
      <c r="I804" s="1">
        <v>4.997979</v>
      </c>
      <c r="J804" s="1">
        <v>0.73004586</v>
      </c>
      <c r="K804" s="1">
        <v>0.0</v>
      </c>
      <c r="L804" s="1">
        <v>0.0</v>
      </c>
      <c r="M804" s="1">
        <v>1.1139433</v>
      </c>
      <c r="N804" s="1">
        <v>0.0</v>
      </c>
      <c r="O804" s="1">
        <v>0.0</v>
      </c>
      <c r="P804" s="1">
        <v>0.0</v>
      </c>
      <c r="Q804" s="1" t="s">
        <v>3817</v>
      </c>
      <c r="R804" s="1">
        <v>11.0</v>
      </c>
      <c r="S804" s="1">
        <v>725.7500001117587</v>
      </c>
      <c r="T804" s="1">
        <v>0.0</v>
      </c>
      <c r="U804" s="1">
        <v>0.73004586</v>
      </c>
      <c r="V804" s="1">
        <v>0.0</v>
      </c>
      <c r="W804" s="1">
        <v>0.0</v>
      </c>
      <c r="X804" s="1">
        <v>0.0</v>
      </c>
      <c r="Y804" s="1">
        <v>0.0</v>
      </c>
      <c r="Z804" s="1">
        <v>0.0</v>
      </c>
      <c r="AA804" s="1">
        <v>0.0</v>
      </c>
      <c r="AB804" s="1">
        <v>0.0</v>
      </c>
      <c r="AC804" s="1">
        <v>0.0</v>
      </c>
      <c r="AD804" s="1">
        <v>0.0</v>
      </c>
      <c r="AE804" s="1">
        <v>206962.0</v>
      </c>
      <c r="AF804" s="1">
        <v>1384.0</v>
      </c>
      <c r="AH804" s="1" t="s">
        <v>3088</v>
      </c>
      <c r="AI804" s="1">
        <v>134.0</v>
      </c>
      <c r="AJ804" s="1">
        <v>10.0</v>
      </c>
      <c r="AK804" s="1">
        <v>16.0</v>
      </c>
      <c r="AL804" s="1">
        <v>20.0</v>
      </c>
    </row>
    <row r="805" ht="15.75" customHeight="1">
      <c r="A805" s="1" t="s">
        <v>2619</v>
      </c>
      <c r="B805" s="1">
        <v>4.0</v>
      </c>
      <c r="C805" s="1" t="s">
        <v>2090</v>
      </c>
      <c r="D805" s="1" t="s">
        <v>4685</v>
      </c>
      <c r="E805" s="1" t="s">
        <v>4686</v>
      </c>
      <c r="F805" s="1" t="s">
        <v>4687</v>
      </c>
      <c r="H805" s="1">
        <v>160.93146</v>
      </c>
      <c r="I805" s="1">
        <v>0.0</v>
      </c>
      <c r="J805" s="1">
        <v>3.716646</v>
      </c>
      <c r="K805" s="1">
        <v>0.0</v>
      </c>
      <c r="L805" s="1">
        <v>0.0</v>
      </c>
      <c r="M805" s="1">
        <v>1.0</v>
      </c>
      <c r="N805" s="1">
        <v>0.0</v>
      </c>
      <c r="O805" s="1">
        <v>0.0</v>
      </c>
      <c r="P805" s="1">
        <v>0.0</v>
      </c>
      <c r="Q805" s="1" t="s">
        <v>4688</v>
      </c>
      <c r="R805" s="1">
        <v>8.0</v>
      </c>
      <c r="S805" s="1">
        <v>791.5</v>
      </c>
      <c r="T805" s="1">
        <v>0.31642708</v>
      </c>
      <c r="U805" s="1">
        <v>0.0</v>
      </c>
      <c r="V805" s="1">
        <v>0.0</v>
      </c>
      <c r="W805" s="1">
        <v>3.1980927</v>
      </c>
      <c r="X805" s="1">
        <v>3.716646</v>
      </c>
      <c r="Y805" s="1">
        <v>0.0</v>
      </c>
      <c r="Z805" s="1">
        <v>0.0</v>
      </c>
      <c r="AA805" s="1">
        <v>0.0</v>
      </c>
      <c r="AB805" s="1">
        <v>0.0</v>
      </c>
      <c r="AC805" s="1">
        <v>0.0</v>
      </c>
      <c r="AD805" s="1">
        <v>0.0</v>
      </c>
      <c r="AE805" s="1">
        <v>241203.0</v>
      </c>
      <c r="AF805" s="1">
        <v>1570.0</v>
      </c>
      <c r="AH805" s="1" t="s">
        <v>2051</v>
      </c>
      <c r="AI805" s="1">
        <v>37.0</v>
      </c>
      <c r="AJ805" s="1">
        <v>9.0</v>
      </c>
      <c r="AK805" s="1">
        <v>10.0</v>
      </c>
      <c r="AL805" s="1">
        <v>9.0</v>
      </c>
    </row>
    <row r="806" ht="15.75" customHeight="1">
      <c r="A806" s="1" t="s">
        <v>2619</v>
      </c>
      <c r="B806" s="1">
        <v>5.0</v>
      </c>
      <c r="C806" s="1" t="s">
        <v>2937</v>
      </c>
      <c r="D806" s="1" t="s">
        <v>6506</v>
      </c>
      <c r="E806" s="1" t="s">
        <v>6507</v>
      </c>
      <c r="F806" s="1" t="s">
        <v>6508</v>
      </c>
      <c r="H806" s="1">
        <v>102.33718</v>
      </c>
      <c r="I806" s="1">
        <v>3.8705215</v>
      </c>
      <c r="J806" s="1">
        <v>0.26560542</v>
      </c>
      <c r="K806" s="1">
        <v>0.0</v>
      </c>
      <c r="L806" s="1">
        <v>0.0</v>
      </c>
      <c r="M806" s="1">
        <v>0.7781513</v>
      </c>
      <c r="N806" s="1">
        <v>0.0</v>
      </c>
      <c r="O806" s="1">
        <v>0.0</v>
      </c>
      <c r="P806" s="1">
        <v>0.0</v>
      </c>
      <c r="Q806" s="1" t="s">
        <v>6509</v>
      </c>
      <c r="R806" s="1">
        <v>4.0</v>
      </c>
      <c r="S806" s="1">
        <v>1010.0</v>
      </c>
      <c r="T806" s="1">
        <v>0.26560542</v>
      </c>
      <c r="U806" s="1">
        <v>0.0</v>
      </c>
      <c r="V806" s="1">
        <v>0.0</v>
      </c>
      <c r="W806" s="1">
        <v>0.0</v>
      </c>
      <c r="X806" s="1">
        <v>0.0</v>
      </c>
      <c r="Y806" s="1">
        <v>0.0</v>
      </c>
      <c r="Z806" s="1">
        <v>0.0</v>
      </c>
      <c r="AA806" s="1">
        <v>0.0</v>
      </c>
      <c r="AB806" s="1">
        <v>0.0</v>
      </c>
      <c r="AC806" s="1">
        <v>0.0</v>
      </c>
      <c r="AD806" s="1">
        <v>0.0</v>
      </c>
      <c r="AE806" s="1">
        <v>127291.0</v>
      </c>
      <c r="AF806" s="1">
        <v>382.0</v>
      </c>
      <c r="AG806" s="1">
        <v>730.0</v>
      </c>
      <c r="AH806" s="1" t="s">
        <v>2387</v>
      </c>
      <c r="AI806" s="1">
        <v>123.0</v>
      </c>
      <c r="AJ806" s="1">
        <v>3.0</v>
      </c>
      <c r="AK806" s="1">
        <v>41.0</v>
      </c>
      <c r="AL806" s="1">
        <v>5.0</v>
      </c>
    </row>
    <row r="807" ht="15.75" customHeight="1">
      <c r="A807" s="1" t="s">
        <v>2619</v>
      </c>
      <c r="B807" s="1">
        <v>6.0</v>
      </c>
      <c r="C807" s="1" t="s">
        <v>2943</v>
      </c>
      <c r="D807" s="1" t="s">
        <v>6510</v>
      </c>
      <c r="E807" s="1" t="s">
        <v>6511</v>
      </c>
      <c r="F807" s="1" t="s">
        <v>6513</v>
      </c>
      <c r="H807" s="1">
        <v>76.22639</v>
      </c>
      <c r="I807" s="1">
        <v>4.590969</v>
      </c>
      <c r="J807" s="1">
        <v>3.7363546</v>
      </c>
      <c r="K807" s="1">
        <v>0.0</v>
      </c>
      <c r="L807" s="1">
        <v>0.0</v>
      </c>
      <c r="M807" s="1">
        <v>0.9542425</v>
      </c>
      <c r="N807" s="1">
        <v>0.0</v>
      </c>
      <c r="O807" s="1">
        <v>0.0</v>
      </c>
      <c r="P807" s="1">
        <v>0.0</v>
      </c>
      <c r="Q807" s="1" t="s">
        <v>6515</v>
      </c>
      <c r="R807" s="1">
        <v>7.0</v>
      </c>
      <c r="S807" s="1">
        <v>91.01999999955297</v>
      </c>
      <c r="T807" s="1">
        <v>0.0</v>
      </c>
      <c r="U807" s="1">
        <v>0.0</v>
      </c>
      <c r="V807" s="1">
        <v>0.0</v>
      </c>
      <c r="W807" s="1">
        <v>0.0</v>
      </c>
      <c r="X807" s="1">
        <v>0.0</v>
      </c>
      <c r="Y807" s="1">
        <v>3.7363546</v>
      </c>
      <c r="Z807" s="1">
        <v>0.0</v>
      </c>
      <c r="AA807" s="1">
        <v>0.0</v>
      </c>
      <c r="AB807" s="1">
        <v>0.0</v>
      </c>
      <c r="AC807" s="1">
        <v>0.0</v>
      </c>
      <c r="AD807" s="1">
        <v>0.0</v>
      </c>
      <c r="AE807" s="1">
        <v>133099.0</v>
      </c>
      <c r="AF807" s="1">
        <v>1211.0</v>
      </c>
      <c r="AG807" s="1">
        <v>870.0</v>
      </c>
      <c r="AH807" s="1" t="s">
        <v>1856</v>
      </c>
      <c r="AI807" s="1">
        <v>150.0</v>
      </c>
      <c r="AJ807" s="1">
        <v>7.0</v>
      </c>
      <c r="AK807" s="1">
        <v>7.0</v>
      </c>
      <c r="AL807" s="1">
        <v>12.0</v>
      </c>
    </row>
    <row r="808" ht="15.75" customHeight="1">
      <c r="A808" s="1" t="s">
        <v>2619</v>
      </c>
      <c r="B808" s="1">
        <v>7.0</v>
      </c>
      <c r="C808" s="1" t="s">
        <v>2945</v>
      </c>
      <c r="D808" s="1" t="s">
        <v>6524</v>
      </c>
      <c r="E808" s="1" t="s">
        <v>6525</v>
      </c>
      <c r="F808" s="1" t="s">
        <v>6526</v>
      </c>
      <c r="H808" s="1">
        <v>73.53145</v>
      </c>
      <c r="I808" s="1">
        <v>4.7003326</v>
      </c>
      <c r="J808" s="1">
        <v>2.9840868</v>
      </c>
      <c r="K808" s="1">
        <v>0.0</v>
      </c>
      <c r="L808" s="1">
        <v>0.0</v>
      </c>
      <c r="M808" s="1">
        <v>0.69897</v>
      </c>
      <c r="N808" s="1">
        <v>0.0</v>
      </c>
      <c r="O808" s="1">
        <v>0.0</v>
      </c>
      <c r="P808" s="1">
        <v>0.0</v>
      </c>
      <c r="Q808" s="1" t="s">
        <v>6528</v>
      </c>
      <c r="R808" s="1">
        <v>3.0</v>
      </c>
      <c r="S808" s="1">
        <v>117.0</v>
      </c>
      <c r="T808" s="1">
        <v>0.31905285</v>
      </c>
      <c r="U808" s="1">
        <v>0.0</v>
      </c>
      <c r="V808" s="1">
        <v>2.9840868</v>
      </c>
      <c r="W808" s="1">
        <v>0.0</v>
      </c>
      <c r="X808" s="1">
        <v>0.0</v>
      </c>
      <c r="Y808" s="1">
        <v>0.0</v>
      </c>
      <c r="Z808" s="1">
        <v>0.0</v>
      </c>
      <c r="AA808" s="1">
        <v>0.0</v>
      </c>
      <c r="AB808" s="1">
        <v>0.0</v>
      </c>
      <c r="AC808" s="1">
        <v>0.0</v>
      </c>
      <c r="AD808" s="1">
        <v>0.0</v>
      </c>
      <c r="AE808" s="1">
        <v>42568.0</v>
      </c>
      <c r="AF808" s="1">
        <v>398.0</v>
      </c>
      <c r="AH808" s="1" t="s">
        <v>4523</v>
      </c>
      <c r="AI808" s="1">
        <v>50.0</v>
      </c>
      <c r="AJ808" s="1">
        <v>7.0</v>
      </c>
      <c r="AK808" s="1">
        <v>7.0</v>
      </c>
      <c r="AL808" s="1">
        <v>12.0</v>
      </c>
    </row>
    <row r="809" ht="15.75" customHeight="1">
      <c r="A809" s="1" t="s">
        <v>2619</v>
      </c>
      <c r="B809" s="1">
        <v>8.0</v>
      </c>
      <c r="C809" s="1" t="s">
        <v>2948</v>
      </c>
      <c r="D809" s="1" t="s">
        <v>6532</v>
      </c>
      <c r="E809" s="1" t="s">
        <v>6533</v>
      </c>
      <c r="F809" s="1" t="s">
        <v>6534</v>
      </c>
      <c r="H809" s="1">
        <v>64.17741</v>
      </c>
      <c r="I809" s="1">
        <v>7.5000944</v>
      </c>
      <c r="J809" s="1">
        <v>0.0</v>
      </c>
      <c r="K809" s="1">
        <v>0.0</v>
      </c>
      <c r="L809" s="1">
        <v>0.0</v>
      </c>
      <c r="M809" s="1">
        <v>0.60206</v>
      </c>
      <c r="N809" s="1">
        <v>0.0</v>
      </c>
      <c r="O809" s="1">
        <v>0.0</v>
      </c>
      <c r="P809" s="1">
        <v>0.0</v>
      </c>
      <c r="Q809" s="1" t="s">
        <v>3833</v>
      </c>
      <c r="R809" s="1">
        <v>2.0</v>
      </c>
      <c r="S809" s="1">
        <v>201.0</v>
      </c>
      <c r="T809" s="1">
        <v>0.0</v>
      </c>
      <c r="U809" s="1">
        <v>0.0</v>
      </c>
      <c r="V809" s="1">
        <v>0.0</v>
      </c>
      <c r="W809" s="1">
        <v>0.0</v>
      </c>
      <c r="X809" s="1">
        <v>0.0</v>
      </c>
      <c r="Y809" s="1">
        <v>0.0</v>
      </c>
      <c r="Z809" s="1">
        <v>0.0</v>
      </c>
      <c r="AA809" s="1">
        <v>0.0</v>
      </c>
      <c r="AB809" s="1">
        <v>0.0</v>
      </c>
      <c r="AC809" s="1">
        <v>0.0</v>
      </c>
      <c r="AD809" s="1">
        <v>0.0</v>
      </c>
      <c r="AE809" s="1">
        <v>222110.0</v>
      </c>
      <c r="AF809" s="1">
        <v>34.0</v>
      </c>
      <c r="AH809" s="1" t="s">
        <v>6536</v>
      </c>
      <c r="AI809" s="1">
        <v>4.0</v>
      </c>
      <c r="AJ809" s="1">
        <v>3.0</v>
      </c>
      <c r="AK809" s="1">
        <v>3.0</v>
      </c>
      <c r="AL809" s="1">
        <v>2.0</v>
      </c>
    </row>
    <row r="810" ht="15.75" customHeight="1">
      <c r="A810" s="1" t="s">
        <v>2619</v>
      </c>
      <c r="B810" s="1">
        <v>9.0</v>
      </c>
      <c r="C810" s="1" t="s">
        <v>2953</v>
      </c>
      <c r="D810" s="1" t="s">
        <v>6539</v>
      </c>
      <c r="E810" s="1" t="s">
        <v>6540</v>
      </c>
      <c r="F810" s="1" t="s">
        <v>6541</v>
      </c>
      <c r="H810" s="1">
        <v>58.052765</v>
      </c>
      <c r="I810" s="1">
        <v>0.0</v>
      </c>
      <c r="J810" s="1">
        <v>3.1522157</v>
      </c>
      <c r="K810" s="1">
        <v>0.0</v>
      </c>
      <c r="L810" s="1">
        <v>0.0</v>
      </c>
      <c r="M810" s="1">
        <v>0.30103</v>
      </c>
      <c r="N810" s="1">
        <v>0.0</v>
      </c>
      <c r="O810" s="1">
        <v>0.0</v>
      </c>
      <c r="P810" s="1">
        <v>0.0</v>
      </c>
      <c r="Q810" s="1" t="s">
        <v>1388</v>
      </c>
      <c r="R810" s="1">
        <v>0.0</v>
      </c>
      <c r="S810" s="1">
        <v>1400.0</v>
      </c>
      <c r="T810" s="1">
        <v>0.31090078</v>
      </c>
      <c r="U810" s="1">
        <v>0.0</v>
      </c>
      <c r="V810" s="1">
        <v>0.0</v>
      </c>
      <c r="W810" s="1">
        <v>3.1522157</v>
      </c>
      <c r="X810" s="1">
        <v>0.0</v>
      </c>
      <c r="Y810" s="1">
        <v>0.0</v>
      </c>
      <c r="Z810" s="1">
        <v>0.0</v>
      </c>
      <c r="AA810" s="1">
        <v>0.0</v>
      </c>
      <c r="AB810" s="1">
        <v>0.0</v>
      </c>
      <c r="AC810" s="1">
        <v>0.0</v>
      </c>
      <c r="AD810" s="1">
        <v>0.0</v>
      </c>
      <c r="AE810" s="1">
        <v>300435.0</v>
      </c>
      <c r="AF810" s="1">
        <v>97.0</v>
      </c>
      <c r="AH810" s="1" t="s">
        <v>6544</v>
      </c>
      <c r="AI810" s="1">
        <v>38.0</v>
      </c>
      <c r="AJ810" s="1">
        <v>1.0</v>
      </c>
      <c r="AK810" s="1">
        <v>7.0</v>
      </c>
      <c r="AL810" s="1">
        <v>1.0</v>
      </c>
    </row>
    <row r="811" ht="15.75" customHeight="1">
      <c r="A811" s="1" t="s">
        <v>2619</v>
      </c>
      <c r="B811" s="1">
        <v>10.0</v>
      </c>
      <c r="C811" s="1" t="s">
        <v>2959</v>
      </c>
      <c r="D811" s="1" t="s">
        <v>6545</v>
      </c>
      <c r="E811" s="1" t="s">
        <v>6546</v>
      </c>
      <c r="F811" s="1" t="s">
        <v>6547</v>
      </c>
      <c r="H811" s="1">
        <v>56.670513</v>
      </c>
      <c r="I811" s="1">
        <v>0.0</v>
      </c>
      <c r="J811" s="1">
        <v>3.1659489</v>
      </c>
      <c r="K811" s="1">
        <v>0.0</v>
      </c>
      <c r="L811" s="1">
        <v>0.0</v>
      </c>
      <c r="M811" s="1">
        <v>0.845098</v>
      </c>
      <c r="N811" s="1">
        <v>0.0</v>
      </c>
      <c r="O811" s="1">
        <v>0.0</v>
      </c>
      <c r="P811" s="1">
        <v>0.0</v>
      </c>
      <c r="Q811" s="1" t="s">
        <v>6550</v>
      </c>
      <c r="R811" s="1">
        <v>5.0</v>
      </c>
      <c r="S811" s="1">
        <v>167.5000002384186</v>
      </c>
      <c r="T811" s="1">
        <v>0.3174091</v>
      </c>
      <c r="U811" s="1">
        <v>0.8187035</v>
      </c>
      <c r="V811" s="1">
        <v>2.502589</v>
      </c>
      <c r="W811" s="1">
        <v>0.0</v>
      </c>
      <c r="X811" s="1">
        <v>3.1659489</v>
      </c>
      <c r="Y811" s="1">
        <v>0.0</v>
      </c>
      <c r="Z811" s="1">
        <v>0.0</v>
      </c>
      <c r="AA811" s="1">
        <v>0.0</v>
      </c>
      <c r="AB811" s="1">
        <v>0.0</v>
      </c>
      <c r="AC811" s="1">
        <v>0.0</v>
      </c>
      <c r="AD811" s="1">
        <v>0.0</v>
      </c>
      <c r="AE811" s="1">
        <v>180748.0</v>
      </c>
      <c r="AF811" s="1">
        <v>726.0</v>
      </c>
      <c r="AH811" s="1" t="s">
        <v>6553</v>
      </c>
      <c r="AI811" s="1">
        <v>27.0</v>
      </c>
      <c r="AJ811" s="1">
        <v>5.0</v>
      </c>
      <c r="AK811" s="1">
        <v>5.0</v>
      </c>
      <c r="AL811" s="1">
        <v>18.0</v>
      </c>
    </row>
    <row r="812" ht="15.75" customHeight="1">
      <c r="A812" s="1" t="s">
        <v>2619</v>
      </c>
      <c r="B812" s="1">
        <v>11.0</v>
      </c>
      <c r="C812" s="1" t="s">
        <v>2963</v>
      </c>
      <c r="D812" s="1" t="s">
        <v>6556</v>
      </c>
      <c r="E812" s="1" t="s">
        <v>6557</v>
      </c>
      <c r="F812" s="1" t="s">
        <v>6558</v>
      </c>
      <c r="H812" s="1">
        <v>56.549583</v>
      </c>
      <c r="I812" s="1">
        <v>5.8069735</v>
      </c>
      <c r="J812" s="1">
        <v>3.1659489</v>
      </c>
      <c r="K812" s="1">
        <v>0.0</v>
      </c>
      <c r="L812" s="1">
        <v>0.0</v>
      </c>
      <c r="M812" s="1">
        <v>0.90309</v>
      </c>
      <c r="N812" s="1">
        <v>0.0</v>
      </c>
      <c r="O812" s="1">
        <v>0.0</v>
      </c>
      <c r="P812" s="1">
        <v>0.0</v>
      </c>
      <c r="Q812" s="1" t="s">
        <v>6561</v>
      </c>
      <c r="R812" s="1">
        <v>6.0</v>
      </c>
      <c r="S812" s="1">
        <v>47.69999990612268</v>
      </c>
      <c r="T812" s="1">
        <v>0.0</v>
      </c>
      <c r="U812" s="1">
        <v>0.0</v>
      </c>
      <c r="V812" s="1">
        <v>0.0</v>
      </c>
      <c r="W812" s="1">
        <v>0.0</v>
      </c>
      <c r="X812" s="1">
        <v>3.1659489</v>
      </c>
      <c r="Y812" s="1">
        <v>0.0</v>
      </c>
      <c r="Z812" s="1">
        <v>0.0</v>
      </c>
      <c r="AA812" s="1">
        <v>0.0</v>
      </c>
      <c r="AB812" s="1">
        <v>0.0</v>
      </c>
      <c r="AC812" s="1">
        <v>0.0</v>
      </c>
      <c r="AD812" s="1">
        <v>0.0</v>
      </c>
      <c r="AE812" s="1">
        <v>219640.0</v>
      </c>
      <c r="AF812" s="1">
        <v>783.0</v>
      </c>
      <c r="AG812" s="1">
        <v>650.0</v>
      </c>
      <c r="AH812" s="1" t="s">
        <v>6564</v>
      </c>
      <c r="AI812" s="1">
        <v>58.0</v>
      </c>
      <c r="AJ812" s="1">
        <v>4.0</v>
      </c>
      <c r="AK812" s="1">
        <v>4.0</v>
      </c>
      <c r="AL812" s="1">
        <v>10.0</v>
      </c>
    </row>
    <row r="813" ht="15.75" customHeight="1">
      <c r="A813" s="1" t="s">
        <v>2619</v>
      </c>
      <c r="B813" s="1">
        <v>12.0</v>
      </c>
      <c r="C813" s="1" t="s">
        <v>2968</v>
      </c>
      <c r="D813" s="1" t="s">
        <v>6567</v>
      </c>
      <c r="E813" s="1" t="s">
        <v>6568</v>
      </c>
      <c r="F813" s="1" t="s">
        <v>6569</v>
      </c>
      <c r="H813" s="1">
        <v>55.765644</v>
      </c>
      <c r="I813" s="1">
        <v>4.8150334</v>
      </c>
      <c r="J813" s="1">
        <v>3.2911537</v>
      </c>
      <c r="K813" s="1">
        <v>0.0</v>
      </c>
      <c r="L813" s="1">
        <v>0.0</v>
      </c>
      <c r="M813" s="1">
        <v>0.60206</v>
      </c>
      <c r="N813" s="1">
        <v>0.0</v>
      </c>
      <c r="O813" s="1">
        <v>0.0</v>
      </c>
      <c r="P813" s="1">
        <v>0.0</v>
      </c>
      <c r="Q813" s="1" t="s">
        <v>6572</v>
      </c>
      <c r="R813" s="1">
        <v>2.0</v>
      </c>
      <c r="S813" s="1">
        <v>83.0</v>
      </c>
      <c r="T813" s="1">
        <v>0.0</v>
      </c>
      <c r="U813" s="1">
        <v>0.26918373</v>
      </c>
      <c r="V813" s="1">
        <v>0.0</v>
      </c>
      <c r="W813" s="1">
        <v>0.0</v>
      </c>
      <c r="X813" s="1">
        <v>3.2911537</v>
      </c>
      <c r="Y813" s="1">
        <v>0.0</v>
      </c>
      <c r="Z813" s="1">
        <v>0.0</v>
      </c>
      <c r="AA813" s="1">
        <v>0.0</v>
      </c>
      <c r="AB813" s="1">
        <v>0.0</v>
      </c>
      <c r="AC813" s="1">
        <v>0.0</v>
      </c>
      <c r="AD813" s="1">
        <v>0.0</v>
      </c>
      <c r="AE813" s="1">
        <v>249804.0</v>
      </c>
      <c r="AF813" s="1">
        <v>79.0</v>
      </c>
      <c r="AH813" s="1" t="s">
        <v>6573</v>
      </c>
      <c r="AI813" s="1">
        <v>7.0</v>
      </c>
      <c r="AJ813" s="1">
        <v>2.0</v>
      </c>
      <c r="AK813" s="1">
        <v>2.0</v>
      </c>
      <c r="AL813" s="1">
        <v>8.0</v>
      </c>
    </row>
    <row r="814" ht="15.75" customHeight="1">
      <c r="A814" s="1" t="s">
        <v>2619</v>
      </c>
      <c r="B814" s="1">
        <v>13.0</v>
      </c>
      <c r="C814" s="1" t="s">
        <v>2653</v>
      </c>
      <c r="D814" s="1" t="s">
        <v>5821</v>
      </c>
      <c r="E814" s="1" t="s">
        <v>5822</v>
      </c>
      <c r="F814" s="1" t="s">
        <v>5823</v>
      </c>
      <c r="H814" s="1">
        <v>53.634167</v>
      </c>
      <c r="I814" s="1">
        <v>5.8936987</v>
      </c>
      <c r="J814" s="1">
        <v>0.7187669</v>
      </c>
      <c r="K814" s="1">
        <v>0.0</v>
      </c>
      <c r="L814" s="1">
        <v>0.0</v>
      </c>
      <c r="M814" s="1">
        <v>0.30103</v>
      </c>
      <c r="N814" s="1">
        <v>0.0</v>
      </c>
      <c r="O814" s="1">
        <v>0.0</v>
      </c>
      <c r="P814" s="1">
        <v>0.0</v>
      </c>
      <c r="Q814" s="1" t="s">
        <v>1388</v>
      </c>
      <c r="R814" s="1">
        <v>0.0</v>
      </c>
      <c r="S814" s="1">
        <v>725.0</v>
      </c>
      <c r="T814" s="1">
        <v>0.0</v>
      </c>
      <c r="U814" s="1">
        <v>0.7187669</v>
      </c>
      <c r="V814" s="1">
        <v>0.0</v>
      </c>
      <c r="W814" s="1">
        <v>0.0</v>
      </c>
      <c r="X814" s="1">
        <v>0.0</v>
      </c>
      <c r="Y814" s="1">
        <v>0.0</v>
      </c>
      <c r="Z814" s="1">
        <v>0.0</v>
      </c>
      <c r="AA814" s="1">
        <v>0.0</v>
      </c>
      <c r="AB814" s="1">
        <v>0.0</v>
      </c>
      <c r="AC814" s="1">
        <v>0.0</v>
      </c>
      <c r="AD814" s="1">
        <v>0.0</v>
      </c>
      <c r="AE814" s="1">
        <v>221804.0</v>
      </c>
      <c r="AF814" s="1">
        <v>61.0</v>
      </c>
      <c r="AH814" s="1" t="s">
        <v>1225</v>
      </c>
      <c r="AI814" s="1">
        <v>93.0</v>
      </c>
      <c r="AJ814" s="1">
        <v>3.0</v>
      </c>
      <c r="AK814" s="1">
        <v>17.0</v>
      </c>
      <c r="AL814" s="1">
        <v>4.0</v>
      </c>
    </row>
    <row r="815" ht="15.75" customHeight="1">
      <c r="A815" s="1" t="s">
        <v>2619</v>
      </c>
      <c r="B815" s="1">
        <v>14.0</v>
      </c>
      <c r="C815" s="1" t="s">
        <v>2979</v>
      </c>
      <c r="D815" s="1" t="s">
        <v>6577</v>
      </c>
      <c r="E815" s="1" t="s">
        <v>6578</v>
      </c>
      <c r="F815" s="1" t="s">
        <v>6579</v>
      </c>
      <c r="H815" s="1">
        <v>48.439228</v>
      </c>
      <c r="I815" s="1">
        <v>4.997979</v>
      </c>
      <c r="J815" s="1">
        <v>2.5373986</v>
      </c>
      <c r="K815" s="1">
        <v>0.0</v>
      </c>
      <c r="L815" s="1">
        <v>0.0</v>
      </c>
      <c r="M815" s="1">
        <v>0.60206</v>
      </c>
      <c r="N815" s="1">
        <v>0.0</v>
      </c>
      <c r="O815" s="1">
        <v>0.0</v>
      </c>
      <c r="P815" s="1">
        <v>0.0</v>
      </c>
      <c r="Q815" s="1" t="s">
        <v>6581</v>
      </c>
      <c r="R815" s="1">
        <v>2.0</v>
      </c>
      <c r="S815" s="1">
        <v>113.0</v>
      </c>
      <c r="T815" s="1">
        <v>0.0</v>
      </c>
      <c r="U815" s="1">
        <v>0.0</v>
      </c>
      <c r="V815" s="1">
        <v>1.9554211</v>
      </c>
      <c r="W815" s="1">
        <v>0.0</v>
      </c>
      <c r="X815" s="1">
        <v>2.5373986</v>
      </c>
      <c r="Y815" s="1">
        <v>0.0</v>
      </c>
      <c r="Z815" s="1">
        <v>0.0</v>
      </c>
      <c r="AA815" s="1">
        <v>0.0</v>
      </c>
      <c r="AB815" s="1">
        <v>0.0</v>
      </c>
      <c r="AC815" s="1">
        <v>0.0</v>
      </c>
      <c r="AD815" s="1">
        <v>0.0</v>
      </c>
      <c r="AE815" s="1">
        <v>276117.0</v>
      </c>
      <c r="AF815" s="1">
        <v>90.0</v>
      </c>
      <c r="AH815" s="1" t="s">
        <v>784</v>
      </c>
      <c r="AI815" s="1">
        <v>10.0</v>
      </c>
      <c r="AJ815" s="1">
        <v>3.0</v>
      </c>
      <c r="AK815" s="1">
        <v>3.0</v>
      </c>
      <c r="AL815" s="1">
        <v>10.0</v>
      </c>
    </row>
    <row r="816" ht="15.75" customHeight="1">
      <c r="A816" s="1" t="s">
        <v>2619</v>
      </c>
      <c r="B816" s="1">
        <v>15.0</v>
      </c>
      <c r="C816" s="1" t="s">
        <v>2982</v>
      </c>
      <c r="D816" s="1" t="s">
        <v>6584</v>
      </c>
      <c r="E816" s="1" t="s">
        <v>6585</v>
      </c>
      <c r="F816" s="1" t="s">
        <v>6586</v>
      </c>
      <c r="H816" s="1">
        <v>46.03869</v>
      </c>
      <c r="I816" s="1">
        <v>5.722764</v>
      </c>
      <c r="J816" s="1">
        <v>3.6790428</v>
      </c>
      <c r="K816" s="1">
        <v>0.0</v>
      </c>
      <c r="L816" s="1">
        <v>0.0</v>
      </c>
      <c r="M816" s="1">
        <v>0.7781513</v>
      </c>
      <c r="N816" s="1">
        <v>0.0</v>
      </c>
      <c r="O816" s="1">
        <v>0.0</v>
      </c>
      <c r="P816" s="1">
        <v>0.0</v>
      </c>
      <c r="Q816" s="1" t="s">
        <v>6587</v>
      </c>
      <c r="R816" s="1">
        <v>4.0</v>
      </c>
      <c r="S816" s="1">
        <v>38.60000038146973</v>
      </c>
      <c r="T816" s="1">
        <v>0.31905285</v>
      </c>
      <c r="U816" s="1">
        <v>0.6912847</v>
      </c>
      <c r="V816" s="1">
        <v>2.0857131</v>
      </c>
      <c r="W816" s="1">
        <v>0.0</v>
      </c>
      <c r="X816" s="1">
        <v>0.0</v>
      </c>
      <c r="Y816" s="1">
        <v>3.6790428</v>
      </c>
      <c r="Z816" s="1">
        <v>0.0</v>
      </c>
      <c r="AA816" s="1">
        <v>0.0</v>
      </c>
      <c r="AB816" s="1">
        <v>0.0</v>
      </c>
      <c r="AC816" s="1">
        <v>0.0</v>
      </c>
      <c r="AD816" s="1">
        <v>0.0</v>
      </c>
      <c r="AE816" s="1">
        <v>99326.0</v>
      </c>
      <c r="AF816" s="1">
        <v>231.0</v>
      </c>
      <c r="AG816" s="1">
        <v>740.0</v>
      </c>
      <c r="AH816" s="1" t="s">
        <v>6588</v>
      </c>
      <c r="AI816" s="1">
        <v>34.0</v>
      </c>
      <c r="AJ816" s="1">
        <v>4.0</v>
      </c>
      <c r="AK816" s="1">
        <v>4.0</v>
      </c>
      <c r="AL816" s="1">
        <v>3.0</v>
      </c>
    </row>
    <row r="817" ht="15.75" customHeight="1">
      <c r="A817" s="1" t="s">
        <v>2619</v>
      </c>
      <c r="B817" s="1">
        <v>16.0</v>
      </c>
      <c r="C817" s="1" t="s">
        <v>301</v>
      </c>
      <c r="D817" s="1" t="s">
        <v>1456</v>
      </c>
      <c r="E817" s="1" t="s">
        <v>1457</v>
      </c>
      <c r="F817" s="1" t="s">
        <v>1458</v>
      </c>
      <c r="H817" s="1">
        <v>45.924736</v>
      </c>
      <c r="I817" s="1">
        <v>0.0</v>
      </c>
      <c r="J817" s="1">
        <v>2.5852644</v>
      </c>
      <c r="K817" s="1">
        <v>0.0</v>
      </c>
      <c r="L817" s="1">
        <v>0.0</v>
      </c>
      <c r="M817" s="1">
        <v>0.9542425</v>
      </c>
      <c r="N817" s="1">
        <v>0.0</v>
      </c>
      <c r="O817" s="1">
        <v>0.0</v>
      </c>
      <c r="P817" s="1">
        <v>0.0</v>
      </c>
      <c r="Q817" s="1" t="s">
        <v>1459</v>
      </c>
      <c r="R817" s="1">
        <v>7.0</v>
      </c>
      <c r="S817" s="1">
        <v>345.5499954223633</v>
      </c>
      <c r="T817" s="1">
        <v>0.0</v>
      </c>
      <c r="U817" s="1">
        <v>0.0</v>
      </c>
      <c r="V817" s="1">
        <v>2.5852644</v>
      </c>
      <c r="W817" s="1">
        <v>0.0</v>
      </c>
      <c r="X817" s="1">
        <v>0.0</v>
      </c>
      <c r="Y817" s="1">
        <v>0.0</v>
      </c>
      <c r="Z817" s="1">
        <v>0.0</v>
      </c>
      <c r="AA817" s="1">
        <v>0.0</v>
      </c>
      <c r="AB817" s="1">
        <v>0.0</v>
      </c>
      <c r="AC817" s="1">
        <v>0.0</v>
      </c>
      <c r="AD817" s="1">
        <v>0.0</v>
      </c>
      <c r="AE817" s="1">
        <v>164857.0</v>
      </c>
      <c r="AF817" s="1">
        <v>1562.0</v>
      </c>
      <c r="AG817" s="1">
        <v>910.0</v>
      </c>
      <c r="AH817" s="1" t="s">
        <v>690</v>
      </c>
      <c r="AI817" s="1">
        <v>93.0</v>
      </c>
      <c r="AJ817" s="1">
        <v>7.0</v>
      </c>
      <c r="AK817" s="1">
        <v>8.0</v>
      </c>
      <c r="AL817" s="1">
        <v>6.0</v>
      </c>
    </row>
    <row r="818" ht="15.75" customHeight="1">
      <c r="A818" s="1" t="s">
        <v>2619</v>
      </c>
      <c r="B818" s="1">
        <v>17.0</v>
      </c>
      <c r="C818" s="1" t="s">
        <v>2143</v>
      </c>
      <c r="D818" s="1" t="s">
        <v>4785</v>
      </c>
      <c r="E818" s="1" t="s">
        <v>4786</v>
      </c>
      <c r="F818" s="1" t="s">
        <v>4787</v>
      </c>
      <c r="H818" s="1">
        <v>44.882557</v>
      </c>
      <c r="I818" s="1">
        <v>4.874509</v>
      </c>
      <c r="J818" s="1">
        <v>3.692259</v>
      </c>
      <c r="K818" s="1">
        <v>0.0</v>
      </c>
      <c r="L818" s="1">
        <v>0.0</v>
      </c>
      <c r="M818" s="1">
        <v>1.0413927</v>
      </c>
      <c r="N818" s="1">
        <v>0.0</v>
      </c>
      <c r="O818" s="1">
        <v>0.0</v>
      </c>
      <c r="P818" s="1">
        <v>0.0</v>
      </c>
      <c r="Q818" s="1" t="s">
        <v>4788</v>
      </c>
      <c r="R818" s="1">
        <v>9.0</v>
      </c>
      <c r="S818" s="1">
        <v>24.30999994277954</v>
      </c>
      <c r="T818" s="1">
        <v>0.0</v>
      </c>
      <c r="U818" s="1">
        <v>0.0</v>
      </c>
      <c r="V818" s="1">
        <v>0.0</v>
      </c>
      <c r="W818" s="1">
        <v>2.1457074</v>
      </c>
      <c r="X818" s="1">
        <v>0.0</v>
      </c>
      <c r="Y818" s="1">
        <v>0.0</v>
      </c>
      <c r="Z818" s="1">
        <v>3.692259</v>
      </c>
      <c r="AA818" s="1">
        <v>0.0</v>
      </c>
      <c r="AB818" s="1">
        <v>0.0</v>
      </c>
      <c r="AC818" s="1">
        <v>0.0</v>
      </c>
      <c r="AD818" s="1">
        <v>0.0</v>
      </c>
      <c r="AE818" s="1">
        <v>220885.0</v>
      </c>
      <c r="AF818" s="1">
        <v>98.0</v>
      </c>
      <c r="AH818" s="1" t="s">
        <v>1042</v>
      </c>
      <c r="AI818" s="1">
        <v>3.0</v>
      </c>
      <c r="AJ818" s="1">
        <v>4.0</v>
      </c>
      <c r="AK818" s="1">
        <v>4.0</v>
      </c>
      <c r="AL818" s="1">
        <v>8.0</v>
      </c>
    </row>
    <row r="819" ht="15.75" customHeight="1">
      <c r="A819" s="1" t="s">
        <v>2619</v>
      </c>
      <c r="B819" s="1">
        <v>18.0</v>
      </c>
      <c r="C819" s="1" t="s">
        <v>2991</v>
      </c>
      <c r="D819" s="1" t="s">
        <v>6599</v>
      </c>
      <c r="E819" s="1" t="s">
        <v>6600</v>
      </c>
      <c r="F819" s="1" t="s">
        <v>6601</v>
      </c>
      <c r="H819" s="1">
        <v>44.152214</v>
      </c>
      <c r="I819" s="1">
        <v>0.0</v>
      </c>
      <c r="J819" s="1">
        <v>3.1980927</v>
      </c>
      <c r="K819" s="1">
        <v>0.0</v>
      </c>
      <c r="L819" s="1">
        <v>0.0</v>
      </c>
      <c r="M819" s="1">
        <v>1.0</v>
      </c>
      <c r="N819" s="1">
        <v>0.0</v>
      </c>
      <c r="O819" s="1">
        <v>0.0</v>
      </c>
      <c r="P819" s="1">
        <v>0.0</v>
      </c>
      <c r="Q819" s="1" t="s">
        <v>6604</v>
      </c>
      <c r="R819" s="1">
        <v>8.0</v>
      </c>
      <c r="S819" s="1">
        <v>189.5999999046326</v>
      </c>
      <c r="T819" s="1">
        <v>0.0</v>
      </c>
      <c r="U819" s="1">
        <v>0.0</v>
      </c>
      <c r="V819" s="1">
        <v>0.0</v>
      </c>
      <c r="W819" s="1">
        <v>3.1980927</v>
      </c>
      <c r="X819" s="1">
        <v>0.0</v>
      </c>
      <c r="Y819" s="1">
        <v>0.0</v>
      </c>
      <c r="Z819" s="1">
        <v>0.0</v>
      </c>
      <c r="AA819" s="1">
        <v>0.0</v>
      </c>
      <c r="AB819" s="1">
        <v>0.0</v>
      </c>
      <c r="AC819" s="1">
        <v>0.0</v>
      </c>
      <c r="AD819" s="1">
        <v>0.0</v>
      </c>
      <c r="AE819" s="1">
        <v>285732.0</v>
      </c>
      <c r="AF819" s="1">
        <v>1122.0</v>
      </c>
      <c r="AG819" s="1">
        <v>750.0</v>
      </c>
      <c r="AH819" s="1" t="s">
        <v>3805</v>
      </c>
      <c r="AI819" s="1">
        <v>58.0</v>
      </c>
      <c r="AJ819" s="1">
        <v>5.0</v>
      </c>
      <c r="AK819" s="1">
        <v>6.0</v>
      </c>
      <c r="AL819" s="1">
        <v>7.0</v>
      </c>
    </row>
    <row r="820" ht="15.75" customHeight="1">
      <c r="A820" s="1" t="s">
        <v>2619</v>
      </c>
      <c r="B820" s="1">
        <v>19.0</v>
      </c>
      <c r="C820" s="1" t="s">
        <v>2995</v>
      </c>
      <c r="D820" s="1" t="s">
        <v>6608</v>
      </c>
      <c r="E820" s="1" t="s">
        <v>6609</v>
      </c>
      <c r="F820" s="1" t="s">
        <v>6610</v>
      </c>
      <c r="H820" s="1">
        <v>42.003925</v>
      </c>
      <c r="I820" s="1">
        <v>0.0</v>
      </c>
      <c r="J820" s="1">
        <v>3.305902</v>
      </c>
      <c r="K820" s="1">
        <v>0.0</v>
      </c>
      <c r="L820" s="1">
        <v>0.0</v>
      </c>
      <c r="M820" s="1">
        <v>0.845098</v>
      </c>
      <c r="N820" s="1">
        <v>0.0</v>
      </c>
      <c r="O820" s="1">
        <v>0.0</v>
      </c>
      <c r="P820" s="1">
        <v>0.0</v>
      </c>
      <c r="Q820" s="1" t="s">
        <v>6613</v>
      </c>
      <c r="R820" s="1">
        <v>5.0</v>
      </c>
      <c r="S820" s="1">
        <v>86.75</v>
      </c>
      <c r="T820" s="1">
        <v>0.3116055</v>
      </c>
      <c r="U820" s="1">
        <v>0.5553803</v>
      </c>
      <c r="V820" s="1">
        <v>0.0</v>
      </c>
      <c r="W820" s="1">
        <v>0.0</v>
      </c>
      <c r="X820" s="1">
        <v>3.305902</v>
      </c>
      <c r="Y820" s="1">
        <v>0.0</v>
      </c>
      <c r="Z820" s="1">
        <v>0.0</v>
      </c>
      <c r="AA820" s="1">
        <v>0.0</v>
      </c>
      <c r="AB820" s="1">
        <v>0.0</v>
      </c>
      <c r="AC820" s="1">
        <v>0.0</v>
      </c>
      <c r="AD820" s="1">
        <v>0.0</v>
      </c>
      <c r="AE820" s="1">
        <v>87535.0</v>
      </c>
      <c r="AF820" s="1">
        <v>373.0</v>
      </c>
      <c r="AH820" s="1" t="s">
        <v>839</v>
      </c>
      <c r="AI820" s="1">
        <v>27.0</v>
      </c>
      <c r="AJ820" s="1">
        <v>3.0</v>
      </c>
      <c r="AK820" s="1">
        <v>3.0</v>
      </c>
      <c r="AL820" s="1">
        <v>7.0</v>
      </c>
    </row>
    <row r="821" ht="15.75" customHeight="1">
      <c r="A821" s="1" t="s">
        <v>2619</v>
      </c>
      <c r="B821" s="1">
        <v>20.0</v>
      </c>
      <c r="C821" s="1" t="s">
        <v>2997</v>
      </c>
      <c r="D821" s="1" t="s">
        <v>6618</v>
      </c>
      <c r="E821" s="1" t="s">
        <v>6619</v>
      </c>
      <c r="F821" s="1" t="s">
        <v>6620</v>
      </c>
      <c r="H821" s="1">
        <v>41.572334</v>
      </c>
      <c r="I821" s="1">
        <v>0.0</v>
      </c>
      <c r="J821" s="1">
        <v>3.305902</v>
      </c>
      <c r="K821" s="1">
        <v>0.0</v>
      </c>
      <c r="L821" s="1">
        <v>0.0</v>
      </c>
      <c r="M821" s="1">
        <v>0.60206</v>
      </c>
      <c r="N821" s="1">
        <v>0.0</v>
      </c>
      <c r="O821" s="1">
        <v>0.0</v>
      </c>
      <c r="P821" s="1">
        <v>0.0</v>
      </c>
      <c r="Q821" s="1" t="s">
        <v>6623</v>
      </c>
      <c r="R821" s="1">
        <v>2.0</v>
      </c>
      <c r="S821" s="1">
        <v>168.3599996566772</v>
      </c>
      <c r="T821" s="1">
        <v>0.31265816</v>
      </c>
      <c r="U821" s="1">
        <v>0.6118351</v>
      </c>
      <c r="V821" s="1">
        <v>2.5640876</v>
      </c>
      <c r="W821" s="1">
        <v>0.0</v>
      </c>
      <c r="X821" s="1">
        <v>3.305902</v>
      </c>
      <c r="Y821" s="1">
        <v>0.0</v>
      </c>
      <c r="Z821" s="1">
        <v>0.0</v>
      </c>
      <c r="AA821" s="1">
        <v>0.0</v>
      </c>
      <c r="AB821" s="1">
        <v>0.0</v>
      </c>
      <c r="AC821" s="1">
        <v>0.0</v>
      </c>
      <c r="AD821" s="1">
        <v>0.0</v>
      </c>
      <c r="AE821" s="1">
        <v>109733.0</v>
      </c>
      <c r="AF821" s="1">
        <v>838.0</v>
      </c>
      <c r="AH821" s="1" t="s">
        <v>6624</v>
      </c>
      <c r="AI821" s="1">
        <v>38.0</v>
      </c>
      <c r="AJ821" s="1">
        <v>7.0</v>
      </c>
      <c r="AK821" s="1">
        <v>7.0</v>
      </c>
      <c r="AL821" s="1">
        <v>15.0</v>
      </c>
    </row>
    <row r="822" ht="15.75" customHeight="1">
      <c r="A822" s="1" t="s">
        <v>2619</v>
      </c>
      <c r="B822" s="1">
        <v>21.0</v>
      </c>
      <c r="C822" s="1" t="s">
        <v>3000</v>
      </c>
      <c r="D822" s="1" t="s">
        <v>6628</v>
      </c>
      <c r="E822" s="1" t="s">
        <v>6629</v>
      </c>
      <c r="F822" s="1" t="s">
        <v>6630</v>
      </c>
      <c r="H822" s="1">
        <v>40.101112</v>
      </c>
      <c r="I822" s="1">
        <v>4.9354715</v>
      </c>
      <c r="J822" s="1">
        <v>0.0</v>
      </c>
      <c r="K822" s="1">
        <v>0.0</v>
      </c>
      <c r="L822" s="1">
        <v>0.0</v>
      </c>
      <c r="M822" s="1">
        <v>0.9542425</v>
      </c>
      <c r="N822" s="1">
        <v>0.0</v>
      </c>
      <c r="O822" s="1">
        <v>0.0</v>
      </c>
      <c r="P822" s="1">
        <v>0.0</v>
      </c>
      <c r="Q822" s="1" t="s">
        <v>6631</v>
      </c>
      <c r="R822" s="1">
        <v>7.0</v>
      </c>
      <c r="S822" s="1">
        <v>71.5</v>
      </c>
      <c r="T822" s="1">
        <v>0.0</v>
      </c>
      <c r="U822" s="1">
        <v>0.0</v>
      </c>
      <c r="V822" s="1">
        <v>0.0</v>
      </c>
      <c r="W822" s="1">
        <v>0.0</v>
      </c>
      <c r="X822" s="1">
        <v>0.0</v>
      </c>
      <c r="Y822" s="1">
        <v>0.0</v>
      </c>
      <c r="Z822" s="1">
        <v>0.0</v>
      </c>
      <c r="AA822" s="1">
        <v>0.0</v>
      </c>
      <c r="AB822" s="1">
        <v>0.0</v>
      </c>
      <c r="AC822" s="1">
        <v>0.0</v>
      </c>
      <c r="AD822" s="1">
        <v>0.0</v>
      </c>
      <c r="AE822" s="1">
        <v>43748.0</v>
      </c>
      <c r="AF822" s="1">
        <v>1235.0</v>
      </c>
      <c r="AH822" s="1" t="s">
        <v>6634</v>
      </c>
      <c r="AI822" s="1">
        <v>424.0</v>
      </c>
      <c r="AJ822" s="1">
        <v>3.0</v>
      </c>
      <c r="AK822" s="1">
        <v>3.0</v>
      </c>
      <c r="AL822" s="1">
        <v>6.0</v>
      </c>
    </row>
    <row r="823" ht="15.75" customHeight="1">
      <c r="A823" s="1" t="s">
        <v>2619</v>
      </c>
      <c r="B823" s="1">
        <v>22.0</v>
      </c>
      <c r="C823" s="1" t="s">
        <v>3007</v>
      </c>
      <c r="D823" s="1" t="s">
        <v>6635</v>
      </c>
      <c r="E823" s="1" t="s">
        <v>6636</v>
      </c>
      <c r="F823" s="1" t="s">
        <v>6637</v>
      </c>
      <c r="H823" s="1">
        <v>39.75354</v>
      </c>
      <c r="I823" s="1">
        <v>6.0751605</v>
      </c>
      <c r="J823" s="1">
        <v>2.5680141</v>
      </c>
      <c r="K823" s="1">
        <v>0.0</v>
      </c>
      <c r="L823" s="1">
        <v>0.0</v>
      </c>
      <c r="M823" s="1">
        <v>0.69897</v>
      </c>
      <c r="N823" s="1">
        <v>0.0</v>
      </c>
      <c r="O823" s="1">
        <v>0.0</v>
      </c>
      <c r="P823" s="1">
        <v>0.0</v>
      </c>
      <c r="Q823" s="1" t="s">
        <v>6640</v>
      </c>
      <c r="R823" s="1">
        <v>3.0</v>
      </c>
      <c r="S823" s="1">
        <v>42.30000019073486</v>
      </c>
      <c r="T823" s="1">
        <v>0.24618638</v>
      </c>
      <c r="U823" s="1">
        <v>0.0</v>
      </c>
      <c r="V823" s="1">
        <v>2.0055344</v>
      </c>
      <c r="W823" s="1">
        <v>0.0</v>
      </c>
      <c r="X823" s="1">
        <v>2.5680141</v>
      </c>
      <c r="Y823" s="1">
        <v>0.0</v>
      </c>
      <c r="Z823" s="1">
        <v>0.0</v>
      </c>
      <c r="AA823" s="1">
        <v>0.0</v>
      </c>
      <c r="AB823" s="1">
        <v>0.0</v>
      </c>
      <c r="AC823" s="1">
        <v>0.0</v>
      </c>
      <c r="AD823" s="1">
        <v>0.0</v>
      </c>
      <c r="AE823" s="1">
        <v>68781.0</v>
      </c>
      <c r="AF823" s="1">
        <v>48.0</v>
      </c>
      <c r="AH823" s="1" t="s">
        <v>6644</v>
      </c>
      <c r="AI823" s="1">
        <v>38.0</v>
      </c>
      <c r="AJ823" s="1">
        <v>4.0</v>
      </c>
      <c r="AK823" s="1">
        <v>4.0</v>
      </c>
      <c r="AL823" s="1">
        <v>10.0</v>
      </c>
    </row>
    <row r="824" ht="15.75" customHeight="1">
      <c r="A824" s="1" t="s">
        <v>2619</v>
      </c>
      <c r="B824" s="1">
        <v>23.0</v>
      </c>
      <c r="C824" s="1" t="s">
        <v>3011</v>
      </c>
      <c r="D824" s="1" t="s">
        <v>6645</v>
      </c>
      <c r="E824" s="1" t="s">
        <v>6646</v>
      </c>
      <c r="F824" s="1" t="s">
        <v>6648</v>
      </c>
      <c r="H824" s="1">
        <v>39.134777</v>
      </c>
      <c r="I824" s="1">
        <v>0.0</v>
      </c>
      <c r="J824" s="1">
        <v>3.305902</v>
      </c>
      <c r="K824" s="1">
        <v>0.0</v>
      </c>
      <c r="L824" s="1">
        <v>0.0</v>
      </c>
      <c r="M824" s="1">
        <v>0.69897</v>
      </c>
      <c r="N824" s="1">
        <v>0.0</v>
      </c>
      <c r="O824" s="1">
        <v>0.0</v>
      </c>
      <c r="P824" s="1">
        <v>0.0</v>
      </c>
      <c r="Q824" s="1" t="s">
        <v>6650</v>
      </c>
      <c r="R824" s="1">
        <v>3.0</v>
      </c>
      <c r="S824" s="1">
        <v>110.3500003814697</v>
      </c>
      <c r="T824" s="1">
        <v>0.32035992</v>
      </c>
      <c r="U824" s="1">
        <v>0.70031184</v>
      </c>
      <c r="V824" s="1">
        <v>0.0</v>
      </c>
      <c r="W824" s="1">
        <v>2.9811556</v>
      </c>
      <c r="X824" s="1">
        <v>3.305902</v>
      </c>
      <c r="Y824" s="1">
        <v>0.0</v>
      </c>
      <c r="Z824" s="1">
        <v>0.0</v>
      </c>
      <c r="AA824" s="1">
        <v>0.0</v>
      </c>
      <c r="AB824" s="1">
        <v>0.0</v>
      </c>
      <c r="AC824" s="1">
        <v>0.0</v>
      </c>
      <c r="AD824" s="1">
        <v>0.0</v>
      </c>
      <c r="AE824" s="1">
        <v>139532.0</v>
      </c>
      <c r="AF824" s="1">
        <v>489.0</v>
      </c>
      <c r="AH824" s="1" t="s">
        <v>6084</v>
      </c>
      <c r="AI824" s="1">
        <v>49.0</v>
      </c>
      <c r="AJ824" s="1">
        <v>6.0</v>
      </c>
      <c r="AK824" s="1">
        <v>6.0</v>
      </c>
      <c r="AL824" s="1">
        <v>9.0</v>
      </c>
    </row>
    <row r="825" ht="15.75" customHeight="1">
      <c r="A825" s="1" t="s">
        <v>2619</v>
      </c>
      <c r="B825" s="1">
        <v>24.0</v>
      </c>
      <c r="C825" s="1" t="s">
        <v>3016</v>
      </c>
      <c r="D825" s="1" t="s">
        <v>6655</v>
      </c>
      <c r="E825" s="1" t="s">
        <v>6656</v>
      </c>
      <c r="F825" s="1" t="s">
        <v>6657</v>
      </c>
      <c r="H825" s="1">
        <v>38.982155</v>
      </c>
      <c r="I825" s="1">
        <v>0.0</v>
      </c>
      <c r="J825" s="1">
        <v>3.1980927</v>
      </c>
      <c r="K825" s="1">
        <v>0.0</v>
      </c>
      <c r="L825" s="1">
        <v>0.0</v>
      </c>
      <c r="M825" s="1">
        <v>1.0413927</v>
      </c>
      <c r="N825" s="1">
        <v>0.0</v>
      </c>
      <c r="O825" s="1">
        <v>0.0</v>
      </c>
      <c r="P825" s="1">
        <v>0.0</v>
      </c>
      <c r="Q825" s="1" t="s">
        <v>6660</v>
      </c>
      <c r="R825" s="1">
        <v>9.0</v>
      </c>
      <c r="S825" s="1">
        <v>136.0</v>
      </c>
      <c r="T825" s="1">
        <v>0.0</v>
      </c>
      <c r="U825" s="1">
        <v>0.0</v>
      </c>
      <c r="V825" s="1">
        <v>0.0</v>
      </c>
      <c r="W825" s="1">
        <v>3.1980927</v>
      </c>
      <c r="X825" s="1">
        <v>0.0</v>
      </c>
      <c r="Y825" s="1">
        <v>0.0</v>
      </c>
      <c r="Z825" s="1">
        <v>0.0</v>
      </c>
      <c r="AA825" s="1">
        <v>0.0</v>
      </c>
      <c r="AB825" s="1">
        <v>0.0</v>
      </c>
      <c r="AC825" s="1">
        <v>0.0</v>
      </c>
      <c r="AD825" s="1">
        <v>0.0</v>
      </c>
      <c r="AE825" s="1">
        <v>167786.0</v>
      </c>
      <c r="AF825" s="1">
        <v>1328.0</v>
      </c>
      <c r="AG825" s="1">
        <v>660.0</v>
      </c>
      <c r="AH825" s="1" t="s">
        <v>1566</v>
      </c>
      <c r="AI825" s="1">
        <v>161.0</v>
      </c>
      <c r="AJ825" s="1">
        <v>8.0</v>
      </c>
      <c r="AK825" s="1">
        <v>14.0</v>
      </c>
      <c r="AL825" s="1">
        <v>15.0</v>
      </c>
    </row>
    <row r="826" ht="15.75" customHeight="1">
      <c r="A826" s="1" t="s">
        <v>2619</v>
      </c>
      <c r="B826" s="1">
        <v>25.0</v>
      </c>
      <c r="C826" s="1" t="s">
        <v>3020</v>
      </c>
      <c r="D826" s="1" t="s">
        <v>6664</v>
      </c>
      <c r="E826" s="1" t="s">
        <v>6665</v>
      </c>
      <c r="F826" s="1" t="s">
        <v>6666</v>
      </c>
      <c r="H826" s="1">
        <v>38.150898</v>
      </c>
      <c r="I826" s="1">
        <v>4.4865794</v>
      </c>
      <c r="J826" s="1">
        <v>0.0</v>
      </c>
      <c r="K826" s="1">
        <v>0.0</v>
      </c>
      <c r="L826" s="1">
        <v>0.0</v>
      </c>
      <c r="M826" s="1">
        <v>0.69897</v>
      </c>
      <c r="N826" s="1">
        <v>0.0</v>
      </c>
      <c r="O826" s="1">
        <v>0.0</v>
      </c>
      <c r="P826" s="1">
        <v>0.0</v>
      </c>
      <c r="Q826" s="1" t="s">
        <v>6669</v>
      </c>
      <c r="R826" s="1">
        <v>3.0</v>
      </c>
      <c r="S826" s="1">
        <v>147.0</v>
      </c>
      <c r="T826" s="1">
        <v>0.0</v>
      </c>
      <c r="U826" s="1">
        <v>0.0</v>
      </c>
      <c r="V826" s="1">
        <v>0.0</v>
      </c>
      <c r="W826" s="1">
        <v>0.0</v>
      </c>
      <c r="X826" s="1">
        <v>0.0</v>
      </c>
      <c r="Y826" s="1">
        <v>0.0</v>
      </c>
      <c r="Z826" s="1">
        <v>0.0</v>
      </c>
      <c r="AA826" s="1">
        <v>0.0</v>
      </c>
      <c r="AB826" s="1">
        <v>0.0</v>
      </c>
      <c r="AC826" s="1">
        <v>0.0</v>
      </c>
      <c r="AD826" s="1">
        <v>0.0</v>
      </c>
      <c r="AE826" s="1">
        <v>55665.0</v>
      </c>
      <c r="AF826" s="1">
        <v>104.0</v>
      </c>
      <c r="AG826" s="1">
        <v>360.0</v>
      </c>
      <c r="AH826" s="1" t="s">
        <v>6671</v>
      </c>
      <c r="AI826" s="1">
        <v>1.0</v>
      </c>
      <c r="AJ826" s="1">
        <v>1.0</v>
      </c>
      <c r="AK826" s="1">
        <v>1.0</v>
      </c>
      <c r="AL826" s="1">
        <v>1.0</v>
      </c>
    </row>
    <row r="827" ht="15.75" customHeight="1">
      <c r="A827" s="1" t="s">
        <v>2680</v>
      </c>
      <c r="B827" s="1">
        <v>1.0</v>
      </c>
      <c r="C827" s="1" t="s">
        <v>3026</v>
      </c>
      <c r="D827" s="1" t="s">
        <v>6673</v>
      </c>
      <c r="E827" s="1" t="s">
        <v>6674</v>
      </c>
      <c r="F827" s="1" t="s">
        <v>6675</v>
      </c>
      <c r="H827" s="1">
        <v>9.9999998E12</v>
      </c>
      <c r="I827" s="1">
        <v>0.0</v>
      </c>
      <c r="J827" s="1">
        <v>0.0</v>
      </c>
      <c r="K827" s="1">
        <v>0.0</v>
      </c>
      <c r="L827" s="1">
        <v>0.0</v>
      </c>
      <c r="M827" s="1">
        <v>0.47712126</v>
      </c>
      <c r="N827" s="1">
        <v>2.0</v>
      </c>
      <c r="O827" s="1">
        <v>0.0</v>
      </c>
      <c r="P827" s="1">
        <v>0.0</v>
      </c>
      <c r="Q827" s="1" t="s">
        <v>6678</v>
      </c>
      <c r="R827" s="1">
        <v>1.0</v>
      </c>
      <c r="S827" s="1">
        <v>0.119999997317791</v>
      </c>
      <c r="T827" s="1">
        <v>0.0</v>
      </c>
      <c r="U827" s="1">
        <v>0.0</v>
      </c>
      <c r="V827" s="1">
        <v>0.0</v>
      </c>
      <c r="W827" s="1">
        <v>0.0</v>
      </c>
      <c r="X827" s="1">
        <v>0.0</v>
      </c>
      <c r="Y827" s="1">
        <v>0.0</v>
      </c>
      <c r="Z827" s="1">
        <v>0.0</v>
      </c>
      <c r="AA827" s="1">
        <v>0.0</v>
      </c>
      <c r="AB827" s="1">
        <v>0.0</v>
      </c>
      <c r="AC827" s="1">
        <v>0.0</v>
      </c>
      <c r="AD827" s="1">
        <v>0.0</v>
      </c>
      <c r="AE827" s="1">
        <v>482806.0</v>
      </c>
      <c r="AF827" s="1">
        <v>107.0</v>
      </c>
      <c r="AG827" s="1">
        <v>400.0</v>
      </c>
      <c r="AH827" s="1" t="s">
        <v>6680</v>
      </c>
      <c r="AI827" s="1">
        <v>937.0</v>
      </c>
      <c r="AJ827" s="1">
        <v>1.0</v>
      </c>
      <c r="AK827" s="1">
        <v>1.0</v>
      </c>
      <c r="AL827" s="1">
        <v>1.0</v>
      </c>
    </row>
    <row r="828" ht="15.75" customHeight="1">
      <c r="A828" s="1" t="s">
        <v>2680</v>
      </c>
      <c r="B828" s="1">
        <v>2.0</v>
      </c>
      <c r="C828" s="1" t="s">
        <v>263</v>
      </c>
      <c r="D828" s="1" t="s">
        <v>3557</v>
      </c>
      <c r="E828" s="1" t="s">
        <v>6685</v>
      </c>
      <c r="F828" s="1" t="s">
        <v>6686</v>
      </c>
      <c r="H828" s="1">
        <v>529.8127</v>
      </c>
      <c r="I828" s="1">
        <v>9.26936</v>
      </c>
      <c r="J828" s="1">
        <v>1.5478301</v>
      </c>
      <c r="K828" s="1">
        <v>0.0</v>
      </c>
      <c r="L828" s="1">
        <v>0.0</v>
      </c>
      <c r="M828" s="1">
        <v>0.9542425</v>
      </c>
      <c r="N828" s="1">
        <v>0.0</v>
      </c>
      <c r="O828" s="1">
        <v>0.0</v>
      </c>
      <c r="P828" s="1">
        <v>0.0</v>
      </c>
      <c r="Q828" s="1" t="s">
        <v>6687</v>
      </c>
      <c r="R828" s="1">
        <v>7.0</v>
      </c>
      <c r="S828" s="1">
        <v>2633.5</v>
      </c>
      <c r="T828" s="1">
        <v>0.0</v>
      </c>
      <c r="U828" s="1">
        <v>1.5478301</v>
      </c>
      <c r="V828" s="1">
        <v>0.0</v>
      </c>
      <c r="W828" s="1">
        <v>0.0</v>
      </c>
      <c r="X828" s="1">
        <v>0.0</v>
      </c>
      <c r="Y828" s="1">
        <v>0.0</v>
      </c>
      <c r="Z828" s="1">
        <v>0.0</v>
      </c>
      <c r="AA828" s="1">
        <v>0.0</v>
      </c>
      <c r="AB828" s="1">
        <v>0.0</v>
      </c>
      <c r="AC828" s="1">
        <v>0.0</v>
      </c>
      <c r="AD828" s="1">
        <v>0.0</v>
      </c>
      <c r="AE828" s="1">
        <v>119055.0</v>
      </c>
      <c r="AF828" s="1">
        <v>4525.0</v>
      </c>
      <c r="AG828" s="1">
        <v>870.0</v>
      </c>
      <c r="AH828" s="1" t="s">
        <v>6234</v>
      </c>
      <c r="AI828" s="1">
        <v>1248.0</v>
      </c>
      <c r="AJ828" s="1">
        <v>10.0</v>
      </c>
      <c r="AK828" s="1">
        <v>16.0</v>
      </c>
      <c r="AL828" s="1">
        <v>25.0</v>
      </c>
    </row>
    <row r="829" ht="15.75" customHeight="1">
      <c r="A829" s="1" t="s">
        <v>2680</v>
      </c>
      <c r="B829" s="1">
        <v>3.0</v>
      </c>
      <c r="C829" s="1" t="s">
        <v>3030</v>
      </c>
      <c r="D829" s="1" t="s">
        <v>3499</v>
      </c>
      <c r="E829" s="1" t="s">
        <v>6691</v>
      </c>
      <c r="F829" s="1" t="s">
        <v>6692</v>
      </c>
      <c r="H829" s="1">
        <v>150.5476</v>
      </c>
      <c r="I829" s="1">
        <v>16.119028</v>
      </c>
      <c r="J829" s="1">
        <v>1.7849345</v>
      </c>
      <c r="K829" s="1">
        <v>0.0</v>
      </c>
      <c r="L829" s="1">
        <v>0.0</v>
      </c>
      <c r="M829" s="1">
        <v>0.845098</v>
      </c>
      <c r="N829" s="1">
        <v>0.0</v>
      </c>
      <c r="O829" s="1">
        <v>0.0</v>
      </c>
      <c r="P829" s="1">
        <v>0.0</v>
      </c>
      <c r="Q829" s="1" t="s">
        <v>6695</v>
      </c>
      <c r="R829" s="1">
        <v>5.0</v>
      </c>
      <c r="S829" s="1">
        <v>98.0</v>
      </c>
      <c r="T829" s="1">
        <v>0.60221064</v>
      </c>
      <c r="U829" s="1">
        <v>1.7849345</v>
      </c>
      <c r="V829" s="1">
        <v>0.0</v>
      </c>
      <c r="W829" s="1">
        <v>0.0</v>
      </c>
      <c r="X829" s="1">
        <v>0.0</v>
      </c>
      <c r="Y829" s="1">
        <v>0.0</v>
      </c>
      <c r="Z829" s="1">
        <v>0.0</v>
      </c>
      <c r="AA829" s="1">
        <v>0.0</v>
      </c>
      <c r="AB829" s="1">
        <v>0.0</v>
      </c>
      <c r="AC829" s="1">
        <v>0.0</v>
      </c>
      <c r="AD829" s="1">
        <v>0.0</v>
      </c>
      <c r="AE829" s="1">
        <v>25567.0</v>
      </c>
      <c r="AF829" s="1">
        <v>589.0</v>
      </c>
      <c r="AG829" s="1">
        <v>640.0</v>
      </c>
      <c r="AH829" s="1" t="s">
        <v>6696</v>
      </c>
      <c r="AI829" s="1">
        <v>73.0</v>
      </c>
      <c r="AJ829" s="1">
        <v>6.0</v>
      </c>
      <c r="AK829" s="1">
        <v>6.0</v>
      </c>
      <c r="AL829" s="1">
        <v>11.0</v>
      </c>
    </row>
    <row r="830" ht="15.75" customHeight="1">
      <c r="A830" s="1" t="s">
        <v>2680</v>
      </c>
      <c r="B830" s="1">
        <v>4.0</v>
      </c>
      <c r="C830" s="1" t="s">
        <v>3035</v>
      </c>
      <c r="D830" s="1" t="s">
        <v>6699</v>
      </c>
      <c r="E830" s="1" t="s">
        <v>6701</v>
      </c>
      <c r="F830" s="1" t="s">
        <v>6703</v>
      </c>
      <c r="H830" s="1">
        <v>127.73653</v>
      </c>
      <c r="I830" s="1">
        <v>10.745934</v>
      </c>
      <c r="J830" s="1">
        <v>6.8309693</v>
      </c>
      <c r="K830" s="1">
        <v>0.0</v>
      </c>
      <c r="L830" s="1">
        <v>0.0</v>
      </c>
      <c r="M830" s="1">
        <v>0.9542425</v>
      </c>
      <c r="N830" s="1">
        <v>0.0</v>
      </c>
      <c r="O830" s="1">
        <v>0.0</v>
      </c>
      <c r="P830" s="1">
        <v>0.0</v>
      </c>
      <c r="Q830" s="1" t="s">
        <v>6704</v>
      </c>
      <c r="R830" s="1">
        <v>7.0</v>
      </c>
      <c r="S830" s="1">
        <v>57.0</v>
      </c>
      <c r="T830" s="1">
        <v>0.0</v>
      </c>
      <c r="U830" s="1">
        <v>0.0</v>
      </c>
      <c r="V830" s="1">
        <v>0.0</v>
      </c>
      <c r="W830" s="1">
        <v>6.8309693</v>
      </c>
      <c r="X830" s="1">
        <v>0.0</v>
      </c>
      <c r="Y830" s="1">
        <v>0.0</v>
      </c>
      <c r="Z830" s="1">
        <v>0.0</v>
      </c>
      <c r="AA830" s="1">
        <v>0.0</v>
      </c>
      <c r="AB830" s="1">
        <v>0.0</v>
      </c>
      <c r="AC830" s="1">
        <v>0.0</v>
      </c>
      <c r="AD830" s="1">
        <v>0.0</v>
      </c>
      <c r="AE830" s="1">
        <v>18545.0</v>
      </c>
      <c r="AF830" s="1">
        <v>467.0</v>
      </c>
      <c r="AG830" s="1">
        <v>520.0</v>
      </c>
      <c r="AH830" s="1" t="s">
        <v>6707</v>
      </c>
      <c r="AI830" s="1">
        <v>89.0</v>
      </c>
      <c r="AJ830" s="1">
        <v>5.0</v>
      </c>
      <c r="AK830" s="1">
        <v>5.0</v>
      </c>
      <c r="AL830" s="1">
        <v>7.0</v>
      </c>
    </row>
    <row r="831" ht="15.75" customHeight="1">
      <c r="A831" s="1" t="s">
        <v>2680</v>
      </c>
      <c r="B831" s="1">
        <v>5.0</v>
      </c>
      <c r="C831" s="1" t="s">
        <v>3038</v>
      </c>
      <c r="D831" s="1" t="s">
        <v>6709</v>
      </c>
      <c r="E831" s="1" t="s">
        <v>6711</v>
      </c>
      <c r="F831" s="1" t="s">
        <v>6712</v>
      </c>
      <c r="H831" s="1">
        <v>98.63859</v>
      </c>
      <c r="I831" s="1">
        <v>9.832291</v>
      </c>
      <c r="J831" s="1">
        <v>0.0</v>
      </c>
      <c r="K831" s="1">
        <v>0.0</v>
      </c>
      <c r="L831" s="1">
        <v>0.0</v>
      </c>
      <c r="M831" s="1">
        <v>0.69897</v>
      </c>
      <c r="N831" s="1">
        <v>0.0</v>
      </c>
      <c r="O831" s="1">
        <v>0.0</v>
      </c>
      <c r="P831" s="1">
        <v>0.0</v>
      </c>
      <c r="Q831" s="1" t="s">
        <v>6713</v>
      </c>
      <c r="R831" s="1">
        <v>3.0</v>
      </c>
      <c r="S831" s="1">
        <v>205.0</v>
      </c>
      <c r="T831" s="1">
        <v>0.0</v>
      </c>
      <c r="U831" s="1">
        <v>0.0</v>
      </c>
      <c r="V831" s="1">
        <v>0.0</v>
      </c>
      <c r="W831" s="1">
        <v>0.0</v>
      </c>
      <c r="X831" s="1">
        <v>0.0</v>
      </c>
      <c r="Y831" s="1">
        <v>0.0</v>
      </c>
      <c r="Z831" s="1">
        <v>0.0</v>
      </c>
      <c r="AA831" s="1">
        <v>0.0</v>
      </c>
      <c r="AB831" s="1">
        <v>0.0</v>
      </c>
      <c r="AC831" s="1">
        <v>0.0</v>
      </c>
      <c r="AD831" s="1">
        <v>0.0</v>
      </c>
      <c r="AE831" s="1">
        <v>124982.0</v>
      </c>
      <c r="AF831" s="1">
        <v>162.0</v>
      </c>
      <c r="AH831" s="1" t="s">
        <v>4098</v>
      </c>
      <c r="AI831" s="1">
        <v>63.0</v>
      </c>
      <c r="AJ831" s="1">
        <v>3.0</v>
      </c>
      <c r="AK831" s="1">
        <v>3.0</v>
      </c>
      <c r="AL831" s="1">
        <v>4.0</v>
      </c>
    </row>
    <row r="832" ht="15.75" customHeight="1">
      <c r="A832" s="1" t="s">
        <v>2680</v>
      </c>
      <c r="B832" s="1">
        <v>6.0</v>
      </c>
      <c r="C832" s="1" t="s">
        <v>3045</v>
      </c>
      <c r="D832" s="1" t="s">
        <v>6718</v>
      </c>
      <c r="E832" s="1" t="s">
        <v>6719</v>
      </c>
      <c r="F832" s="1" t="s">
        <v>6720</v>
      </c>
      <c r="H832" s="1">
        <v>96.705086</v>
      </c>
      <c r="I832" s="1">
        <v>10.605154</v>
      </c>
      <c r="J832" s="1">
        <v>2.8554077</v>
      </c>
      <c r="K832" s="1">
        <v>0.0</v>
      </c>
      <c r="L832" s="1">
        <v>0.0</v>
      </c>
      <c r="M832" s="1">
        <v>0.845098</v>
      </c>
      <c r="N832" s="1">
        <v>0.0</v>
      </c>
      <c r="O832" s="1">
        <v>0.0</v>
      </c>
      <c r="P832" s="1">
        <v>0.0</v>
      </c>
      <c r="Q832" s="1" t="s">
        <v>6721</v>
      </c>
      <c r="R832" s="1">
        <v>5.0</v>
      </c>
      <c r="S832" s="1">
        <v>71.26999998092651</v>
      </c>
      <c r="T832" s="1">
        <v>0.5127977</v>
      </c>
      <c r="U832" s="1">
        <v>0.0</v>
      </c>
      <c r="V832" s="1">
        <v>2.8554077</v>
      </c>
      <c r="W832" s="1">
        <v>0.0</v>
      </c>
      <c r="X832" s="1">
        <v>0.0</v>
      </c>
      <c r="Y832" s="1">
        <v>0.0</v>
      </c>
      <c r="Z832" s="1">
        <v>0.0</v>
      </c>
      <c r="AA832" s="1">
        <v>0.0</v>
      </c>
      <c r="AB832" s="1">
        <v>0.0</v>
      </c>
      <c r="AC832" s="1">
        <v>0.0</v>
      </c>
      <c r="AD832" s="1">
        <v>0.0</v>
      </c>
      <c r="AE832" s="1">
        <v>55082.0</v>
      </c>
      <c r="AF832" s="1">
        <v>269.0</v>
      </c>
      <c r="AG832" s="1">
        <v>750.0</v>
      </c>
      <c r="AH832" s="1" t="s">
        <v>6729</v>
      </c>
      <c r="AI832" s="1">
        <v>26.0</v>
      </c>
      <c r="AJ832" s="1">
        <v>5.0</v>
      </c>
      <c r="AK832" s="1">
        <v>5.0</v>
      </c>
      <c r="AL832" s="1">
        <v>11.0</v>
      </c>
    </row>
    <row r="833" ht="15.75" customHeight="1">
      <c r="A833" s="1" t="s">
        <v>2680</v>
      </c>
      <c r="B833" s="1">
        <v>7.0</v>
      </c>
      <c r="C833" s="1" t="s">
        <v>3049</v>
      </c>
      <c r="D833" s="1" t="s">
        <v>6730</v>
      </c>
      <c r="E833" s="1" t="s">
        <v>6731</v>
      </c>
      <c r="F833" s="1" t="s">
        <v>6732</v>
      </c>
      <c r="H833" s="1">
        <v>89.76237</v>
      </c>
      <c r="I833" s="1">
        <v>13.877657</v>
      </c>
      <c r="J833" s="1">
        <v>1.6063648</v>
      </c>
      <c r="K833" s="1">
        <v>0.0</v>
      </c>
      <c r="L833" s="1">
        <v>0.0</v>
      </c>
      <c r="M833" s="1">
        <v>0.7781513</v>
      </c>
      <c r="N833" s="1">
        <v>0.0</v>
      </c>
      <c r="O833" s="1">
        <v>0.0</v>
      </c>
      <c r="P833" s="1">
        <v>0.0</v>
      </c>
      <c r="Q833" s="1" t="s">
        <v>6733</v>
      </c>
      <c r="R833" s="1">
        <v>4.0</v>
      </c>
      <c r="S833" s="1">
        <v>54.5</v>
      </c>
      <c r="T833" s="1">
        <v>0.5979713</v>
      </c>
      <c r="U833" s="1">
        <v>1.6063648</v>
      </c>
      <c r="V833" s="1">
        <v>0.0</v>
      </c>
      <c r="W833" s="1">
        <v>0.0</v>
      </c>
      <c r="X833" s="1">
        <v>0.0</v>
      </c>
      <c r="Y833" s="1">
        <v>0.0</v>
      </c>
      <c r="Z833" s="1">
        <v>0.0</v>
      </c>
      <c r="AA833" s="1">
        <v>0.0</v>
      </c>
      <c r="AB833" s="1">
        <v>0.0</v>
      </c>
      <c r="AC833" s="1">
        <v>0.0</v>
      </c>
      <c r="AD833" s="1">
        <v>0.0</v>
      </c>
      <c r="AE833" s="1">
        <v>127557.0</v>
      </c>
      <c r="AF833" s="1">
        <v>264.0</v>
      </c>
      <c r="AG833" s="1">
        <v>590.0</v>
      </c>
      <c r="AH833" s="1" t="s">
        <v>2899</v>
      </c>
      <c r="AI833" s="1">
        <v>39.0</v>
      </c>
      <c r="AJ833" s="1">
        <v>5.0</v>
      </c>
      <c r="AK833" s="1">
        <v>5.0</v>
      </c>
      <c r="AL833" s="1">
        <v>9.0</v>
      </c>
    </row>
    <row r="834" ht="15.75" customHeight="1">
      <c r="A834" s="1" t="s">
        <v>2680</v>
      </c>
      <c r="B834" s="1">
        <v>8.0</v>
      </c>
      <c r="C834" s="1" t="s">
        <v>3052</v>
      </c>
      <c r="D834" s="1" t="s">
        <v>6734</v>
      </c>
      <c r="E834" s="1" t="s">
        <v>6735</v>
      </c>
      <c r="F834" s="1" t="s">
        <v>6736</v>
      </c>
      <c r="H834" s="1">
        <v>84.54396</v>
      </c>
      <c r="I834" s="1">
        <v>10.890501</v>
      </c>
      <c r="J834" s="1">
        <v>0.0</v>
      </c>
      <c r="K834" s="1">
        <v>0.0</v>
      </c>
      <c r="L834" s="1">
        <v>0.0</v>
      </c>
      <c r="M834" s="1">
        <v>1.0413927</v>
      </c>
      <c r="N834" s="1">
        <v>0.0</v>
      </c>
      <c r="O834" s="1">
        <v>0.0</v>
      </c>
      <c r="P834" s="1">
        <v>0.0</v>
      </c>
      <c r="Q834" s="1" t="s">
        <v>6737</v>
      </c>
      <c r="R834" s="1">
        <v>9.0</v>
      </c>
      <c r="S834" s="1">
        <v>54.57000112533569</v>
      </c>
      <c r="T834" s="1">
        <v>0.0</v>
      </c>
      <c r="U834" s="1">
        <v>0.0</v>
      </c>
      <c r="V834" s="1">
        <v>0.0</v>
      </c>
      <c r="W834" s="1">
        <v>0.0</v>
      </c>
      <c r="X834" s="1">
        <v>0.0</v>
      </c>
      <c r="Y834" s="1">
        <v>0.0</v>
      </c>
      <c r="Z834" s="1">
        <v>0.0</v>
      </c>
      <c r="AA834" s="1">
        <v>0.0</v>
      </c>
      <c r="AB834" s="1">
        <v>0.0</v>
      </c>
      <c r="AC834" s="1">
        <v>0.0</v>
      </c>
      <c r="AD834" s="1">
        <v>0.0</v>
      </c>
      <c r="AE834" s="1">
        <v>47742.0</v>
      </c>
      <c r="AF834" s="1">
        <v>1239.0</v>
      </c>
      <c r="AG834" s="1">
        <v>690.0</v>
      </c>
      <c r="AH834" s="1" t="s">
        <v>1323</v>
      </c>
      <c r="AI834" s="1">
        <v>156.0</v>
      </c>
      <c r="AJ834" s="1">
        <v>8.0</v>
      </c>
      <c r="AK834" s="1">
        <v>9.0</v>
      </c>
      <c r="AL834" s="1">
        <v>10.0</v>
      </c>
    </row>
    <row r="835" ht="15.75" customHeight="1">
      <c r="A835" s="1" t="s">
        <v>2680</v>
      </c>
      <c r="B835" s="1">
        <v>9.0</v>
      </c>
      <c r="C835" s="1" t="s">
        <v>3059</v>
      </c>
      <c r="D835" s="1" t="s">
        <v>6738</v>
      </c>
      <c r="E835" s="1" t="s">
        <v>6739</v>
      </c>
      <c r="F835" s="1" t="s">
        <v>6740</v>
      </c>
      <c r="H835" s="1">
        <v>81.36049</v>
      </c>
      <c r="I835" s="1">
        <v>9.792625</v>
      </c>
      <c r="J835" s="1">
        <v>6.8309693</v>
      </c>
      <c r="K835" s="1">
        <v>0.0</v>
      </c>
      <c r="L835" s="1">
        <v>0.0</v>
      </c>
      <c r="M835" s="1">
        <v>0.845098</v>
      </c>
      <c r="N835" s="1">
        <v>0.0</v>
      </c>
      <c r="O835" s="1">
        <v>0.0</v>
      </c>
      <c r="P835" s="1">
        <v>0.0</v>
      </c>
      <c r="Q835" s="1" t="s">
        <v>6741</v>
      </c>
      <c r="R835" s="1">
        <v>5.0</v>
      </c>
      <c r="S835" s="1">
        <v>32.54000020027161</v>
      </c>
      <c r="T835" s="1">
        <v>0.0</v>
      </c>
      <c r="U835" s="1">
        <v>1.4327369</v>
      </c>
      <c r="V835" s="1">
        <v>0.0</v>
      </c>
      <c r="W835" s="1">
        <v>6.8309693</v>
      </c>
      <c r="X835" s="1">
        <v>0.0</v>
      </c>
      <c r="Y835" s="1">
        <v>0.0</v>
      </c>
      <c r="Z835" s="1">
        <v>0.0</v>
      </c>
      <c r="AA835" s="1">
        <v>0.0</v>
      </c>
      <c r="AB835" s="1">
        <v>0.0</v>
      </c>
      <c r="AC835" s="1">
        <v>0.0</v>
      </c>
      <c r="AD835" s="1">
        <v>0.0</v>
      </c>
      <c r="AE835" s="1">
        <v>34355.0</v>
      </c>
      <c r="AF835" s="1">
        <v>763.0</v>
      </c>
      <c r="AG835" s="1">
        <v>460.0</v>
      </c>
      <c r="AH835" s="1" t="s">
        <v>6743</v>
      </c>
      <c r="AI835" s="1">
        <v>62.0</v>
      </c>
      <c r="AJ835" s="1">
        <v>6.0</v>
      </c>
      <c r="AK835" s="1">
        <v>9.0</v>
      </c>
      <c r="AL835" s="1">
        <v>9.0</v>
      </c>
    </row>
    <row r="836" ht="15.75" customHeight="1">
      <c r="A836" s="1" t="s">
        <v>2680</v>
      </c>
      <c r="B836" s="1">
        <v>10.0</v>
      </c>
      <c r="C836" s="1" t="s">
        <v>3062</v>
      </c>
      <c r="D836" s="1" t="s">
        <v>6746</v>
      </c>
      <c r="E836" s="1" t="s">
        <v>6747</v>
      </c>
      <c r="F836" s="1" t="s">
        <v>6749</v>
      </c>
      <c r="H836" s="1">
        <v>76.33554</v>
      </c>
      <c r="I836" s="1">
        <v>12.022715</v>
      </c>
      <c r="J836" s="1">
        <v>0.9707614</v>
      </c>
      <c r="K836" s="1">
        <v>0.0</v>
      </c>
      <c r="L836" s="1">
        <v>0.0</v>
      </c>
      <c r="M836" s="1">
        <v>0.7781513</v>
      </c>
      <c r="N836" s="1">
        <v>0.0</v>
      </c>
      <c r="O836" s="1">
        <v>0.0</v>
      </c>
      <c r="P836" s="1">
        <v>0.0</v>
      </c>
      <c r="Q836" s="1" t="s">
        <v>6750</v>
      </c>
      <c r="R836" s="1">
        <v>4.0</v>
      </c>
      <c r="S836" s="1">
        <v>56.0</v>
      </c>
      <c r="T836" s="1">
        <v>0.6219882</v>
      </c>
      <c r="U836" s="1">
        <v>0.9707614</v>
      </c>
      <c r="V836" s="1">
        <v>0.0</v>
      </c>
      <c r="W836" s="1">
        <v>0.0</v>
      </c>
      <c r="X836" s="1">
        <v>0.0</v>
      </c>
      <c r="Y836" s="1">
        <v>0.0</v>
      </c>
      <c r="Z836" s="1">
        <v>0.0</v>
      </c>
      <c r="AA836" s="1">
        <v>0.0</v>
      </c>
      <c r="AB836" s="1">
        <v>0.0</v>
      </c>
      <c r="AC836" s="1">
        <v>0.0</v>
      </c>
      <c r="AD836" s="1">
        <v>0.0</v>
      </c>
      <c r="AE836" s="1">
        <v>39631.0</v>
      </c>
      <c r="AF836" s="1">
        <v>239.0</v>
      </c>
      <c r="AG836" s="1">
        <v>460.0</v>
      </c>
      <c r="AH836" s="1" t="s">
        <v>6753</v>
      </c>
      <c r="AI836" s="1">
        <v>16.0</v>
      </c>
      <c r="AJ836" s="1">
        <v>2.0</v>
      </c>
      <c r="AK836" s="1">
        <v>2.0</v>
      </c>
      <c r="AL836" s="1">
        <v>6.0</v>
      </c>
    </row>
    <row r="837" ht="15.75" customHeight="1">
      <c r="A837" s="1" t="s">
        <v>2680</v>
      </c>
      <c r="B837" s="1">
        <v>11.0</v>
      </c>
      <c r="C837" s="1" t="s">
        <v>3064</v>
      </c>
      <c r="D837" s="1" t="s">
        <v>6754</v>
      </c>
      <c r="E837" s="1" t="s">
        <v>6755</v>
      </c>
      <c r="F837" s="1" t="s">
        <v>6756</v>
      </c>
      <c r="H837" s="1">
        <v>73.86236</v>
      </c>
      <c r="I837" s="1">
        <v>10.605154</v>
      </c>
      <c r="J837" s="1">
        <v>5.7984996</v>
      </c>
      <c r="K837" s="1">
        <v>0.0</v>
      </c>
      <c r="L837" s="1">
        <v>0.0</v>
      </c>
      <c r="M837" s="1">
        <v>0.69897</v>
      </c>
      <c r="N837" s="1">
        <v>0.0</v>
      </c>
      <c r="O837" s="1">
        <v>0.0</v>
      </c>
      <c r="P837" s="1">
        <v>0.0</v>
      </c>
      <c r="Q837" s="1" t="s">
        <v>6759</v>
      </c>
      <c r="R837" s="1">
        <v>3.0</v>
      </c>
      <c r="S837" s="1">
        <v>40.5</v>
      </c>
      <c r="T837" s="1">
        <v>0.37672386</v>
      </c>
      <c r="U837" s="1">
        <v>0.0</v>
      </c>
      <c r="V837" s="1">
        <v>5.7984996</v>
      </c>
      <c r="W837" s="1">
        <v>0.0</v>
      </c>
      <c r="X837" s="1">
        <v>0.0</v>
      </c>
      <c r="Y837" s="1">
        <v>0.0</v>
      </c>
      <c r="Z837" s="1">
        <v>0.0</v>
      </c>
      <c r="AA837" s="1">
        <v>0.0</v>
      </c>
      <c r="AB837" s="1">
        <v>0.0</v>
      </c>
      <c r="AC837" s="1">
        <v>0.0</v>
      </c>
      <c r="AD837" s="1">
        <v>0.0</v>
      </c>
      <c r="AE837" s="1">
        <v>40.0</v>
      </c>
      <c r="AF837" s="1">
        <v>545.0</v>
      </c>
      <c r="AG837" s="1">
        <v>530.0</v>
      </c>
      <c r="AH837" s="1" t="s">
        <v>6760</v>
      </c>
      <c r="AI837" s="1">
        <v>31.0</v>
      </c>
      <c r="AJ837" s="1">
        <v>3.0</v>
      </c>
      <c r="AK837" s="1">
        <v>3.0</v>
      </c>
      <c r="AL837" s="1">
        <v>25.0</v>
      </c>
    </row>
    <row r="838" ht="15.75" customHeight="1">
      <c r="A838" s="1" t="s">
        <v>2680</v>
      </c>
      <c r="B838" s="1">
        <v>12.0</v>
      </c>
      <c r="C838" s="1" t="s">
        <v>3066</v>
      </c>
      <c r="D838" s="1" t="s">
        <v>6761</v>
      </c>
      <c r="E838" s="1" t="s">
        <v>6762</v>
      </c>
      <c r="F838" s="1" t="s">
        <v>6763</v>
      </c>
      <c r="H838" s="1">
        <v>73.664314</v>
      </c>
      <c r="I838" s="1">
        <v>10.468015</v>
      </c>
      <c r="J838" s="1">
        <v>0.9707614</v>
      </c>
      <c r="K838" s="1">
        <v>0.0</v>
      </c>
      <c r="L838" s="1">
        <v>0.0</v>
      </c>
      <c r="M838" s="1">
        <v>0.7781513</v>
      </c>
      <c r="N838" s="1">
        <v>0.0</v>
      </c>
      <c r="O838" s="1">
        <v>0.0</v>
      </c>
      <c r="P838" s="1">
        <v>0.0</v>
      </c>
      <c r="Q838" s="1" t="s">
        <v>6764</v>
      </c>
      <c r="R838" s="1">
        <v>4.0</v>
      </c>
      <c r="S838" s="1">
        <v>67.4900016784668</v>
      </c>
      <c r="T838" s="1">
        <v>0.0</v>
      </c>
      <c r="U838" s="1">
        <v>0.9707614</v>
      </c>
      <c r="V838" s="1">
        <v>0.0</v>
      </c>
      <c r="W838" s="1">
        <v>0.0</v>
      </c>
      <c r="X838" s="1">
        <v>0.0</v>
      </c>
      <c r="Y838" s="1">
        <v>0.0</v>
      </c>
      <c r="Z838" s="1">
        <v>0.0</v>
      </c>
      <c r="AA838" s="1">
        <v>0.0</v>
      </c>
      <c r="AB838" s="1">
        <v>0.0</v>
      </c>
      <c r="AC838" s="1">
        <v>0.0</v>
      </c>
      <c r="AD838" s="1">
        <v>0.0</v>
      </c>
      <c r="AE838" s="1">
        <v>62449.0</v>
      </c>
      <c r="AF838" s="1">
        <v>47.0</v>
      </c>
      <c r="AG838" s="1">
        <v>770.0</v>
      </c>
      <c r="AH838" s="1" t="s">
        <v>3384</v>
      </c>
      <c r="AI838" s="1">
        <v>6.0</v>
      </c>
      <c r="AJ838" s="1">
        <v>7.0</v>
      </c>
      <c r="AK838" s="1">
        <v>7.0</v>
      </c>
      <c r="AL838" s="1">
        <v>13.0</v>
      </c>
    </row>
    <row r="839" ht="15.75" customHeight="1">
      <c r="A839" s="1" t="s">
        <v>2680</v>
      </c>
      <c r="B839" s="1">
        <v>13.0</v>
      </c>
      <c r="C839" s="1" t="s">
        <v>3068</v>
      </c>
      <c r="D839" s="1" t="s">
        <v>6765</v>
      </c>
      <c r="E839" s="1" t="s">
        <v>6766</v>
      </c>
      <c r="F839" s="1" t="s">
        <v>6767</v>
      </c>
      <c r="H839" s="1">
        <v>64.50456</v>
      </c>
      <c r="I839" s="1">
        <v>12.583376</v>
      </c>
      <c r="J839" s="1">
        <v>5.273251</v>
      </c>
      <c r="K839" s="1">
        <v>0.0</v>
      </c>
      <c r="L839" s="1">
        <v>0.0</v>
      </c>
      <c r="M839" s="1">
        <v>0.60206</v>
      </c>
      <c r="N839" s="1">
        <v>0.0</v>
      </c>
      <c r="O839" s="1">
        <v>0.0</v>
      </c>
      <c r="P839" s="1">
        <v>0.0</v>
      </c>
      <c r="Q839" s="1" t="s">
        <v>6768</v>
      </c>
      <c r="R839" s="1">
        <v>2.0</v>
      </c>
      <c r="S839" s="1">
        <v>35.0</v>
      </c>
      <c r="T839" s="1">
        <v>0.37575832</v>
      </c>
      <c r="U839" s="1">
        <v>0.0</v>
      </c>
      <c r="V839" s="1">
        <v>5.273251</v>
      </c>
      <c r="W839" s="1">
        <v>0.0</v>
      </c>
      <c r="X839" s="1">
        <v>0.0</v>
      </c>
      <c r="Y839" s="1">
        <v>0.0</v>
      </c>
      <c r="Z839" s="1">
        <v>0.0</v>
      </c>
      <c r="AA839" s="1">
        <v>0.0</v>
      </c>
      <c r="AB839" s="1">
        <v>0.0</v>
      </c>
      <c r="AC839" s="1">
        <v>0.0</v>
      </c>
      <c r="AD839" s="1">
        <v>0.0</v>
      </c>
      <c r="AE839" s="1">
        <v>198480.0</v>
      </c>
      <c r="AF839" s="1">
        <v>96.0</v>
      </c>
      <c r="AG839" s="1">
        <v>500.0</v>
      </c>
      <c r="AH839" s="1" t="s">
        <v>2778</v>
      </c>
      <c r="AI839" s="1">
        <v>12.0</v>
      </c>
      <c r="AJ839" s="1">
        <v>2.0</v>
      </c>
      <c r="AK839" s="1">
        <v>2.0</v>
      </c>
      <c r="AL839" s="1">
        <v>13.0</v>
      </c>
    </row>
    <row r="840" ht="15.75" customHeight="1">
      <c r="A840" s="1" t="s">
        <v>2680</v>
      </c>
      <c r="B840" s="1">
        <v>14.0</v>
      </c>
      <c r="C840" s="1" t="s">
        <v>3073</v>
      </c>
      <c r="D840" s="1" t="s">
        <v>6771</v>
      </c>
      <c r="E840" s="1" t="s">
        <v>6772</v>
      </c>
      <c r="F840" s="1" t="s">
        <v>6773</v>
      </c>
      <c r="H840" s="1">
        <v>59.10983</v>
      </c>
      <c r="I840" s="1">
        <v>8.863395</v>
      </c>
      <c r="J840" s="1">
        <v>1.422162</v>
      </c>
      <c r="K840" s="1">
        <v>0.0</v>
      </c>
      <c r="L840" s="1">
        <v>0.0</v>
      </c>
      <c r="M840" s="1">
        <v>0.69897</v>
      </c>
      <c r="N840" s="1">
        <v>0.0</v>
      </c>
      <c r="O840" s="1">
        <v>0.0</v>
      </c>
      <c r="P840" s="1">
        <v>0.0</v>
      </c>
      <c r="Q840" s="1" t="s">
        <v>6776</v>
      </c>
      <c r="R840" s="1">
        <v>3.0</v>
      </c>
      <c r="S840" s="1">
        <v>66.60000038146973</v>
      </c>
      <c r="T840" s="1">
        <v>0.50430715</v>
      </c>
      <c r="U840" s="1">
        <v>1.422162</v>
      </c>
      <c r="V840" s="1">
        <v>0.0</v>
      </c>
      <c r="W840" s="1">
        <v>0.0</v>
      </c>
      <c r="X840" s="1">
        <v>0.0</v>
      </c>
      <c r="Y840" s="1">
        <v>0.0</v>
      </c>
      <c r="Z840" s="1">
        <v>0.0</v>
      </c>
      <c r="AA840" s="1">
        <v>0.0</v>
      </c>
      <c r="AB840" s="1">
        <v>0.0</v>
      </c>
      <c r="AC840" s="1">
        <v>0.0</v>
      </c>
      <c r="AD840" s="1">
        <v>0.0</v>
      </c>
      <c r="AE840" s="1">
        <v>38287.0</v>
      </c>
      <c r="AF840" s="1">
        <v>215.0</v>
      </c>
      <c r="AG840" s="1">
        <v>640.0</v>
      </c>
      <c r="AH840" s="1" t="s">
        <v>2298</v>
      </c>
      <c r="AI840" s="1">
        <v>32.0</v>
      </c>
      <c r="AJ840" s="1">
        <v>4.0</v>
      </c>
      <c r="AK840" s="1">
        <v>4.0</v>
      </c>
      <c r="AL840" s="1">
        <v>2.0</v>
      </c>
    </row>
    <row r="841" ht="15.75" customHeight="1">
      <c r="A841" s="1" t="s">
        <v>2680</v>
      </c>
      <c r="B841" s="1">
        <v>15.0</v>
      </c>
      <c r="C841" s="1" t="s">
        <v>3078</v>
      </c>
      <c r="D841" s="1" t="s">
        <v>6777</v>
      </c>
      <c r="E841" s="1" t="s">
        <v>6778</v>
      </c>
      <c r="F841" s="1" t="s">
        <v>6779</v>
      </c>
      <c r="H841" s="1">
        <v>56.313625</v>
      </c>
      <c r="I841" s="1">
        <v>12.203926</v>
      </c>
      <c r="J841" s="1">
        <v>5.2116737</v>
      </c>
      <c r="K841" s="1">
        <v>0.0</v>
      </c>
      <c r="L841" s="1">
        <v>0.0</v>
      </c>
      <c r="M841" s="1">
        <v>0.90309</v>
      </c>
      <c r="N841" s="1">
        <v>0.0</v>
      </c>
      <c r="O841" s="1">
        <v>0.0</v>
      </c>
      <c r="P841" s="1">
        <v>0.0</v>
      </c>
      <c r="Q841" s="1" t="s">
        <v>6782</v>
      </c>
      <c r="R841" s="1">
        <v>6.0</v>
      </c>
      <c r="S841" s="1">
        <v>11.81999980658293</v>
      </c>
      <c r="T841" s="1">
        <v>0.61279523</v>
      </c>
      <c r="U841" s="1">
        <v>1.2157718</v>
      </c>
      <c r="V841" s="1">
        <v>5.2116737</v>
      </c>
      <c r="W841" s="1">
        <v>0.0</v>
      </c>
      <c r="X841" s="1">
        <v>0.0</v>
      </c>
      <c r="Y841" s="1">
        <v>0.0</v>
      </c>
      <c r="Z841" s="1">
        <v>0.0</v>
      </c>
      <c r="AA841" s="1">
        <v>0.0</v>
      </c>
      <c r="AB841" s="1">
        <v>0.0</v>
      </c>
      <c r="AC841" s="1">
        <v>0.0</v>
      </c>
      <c r="AD841" s="1">
        <v>0.0</v>
      </c>
      <c r="AE841" s="1">
        <v>72029.0</v>
      </c>
      <c r="AF841" s="1">
        <v>559.0</v>
      </c>
      <c r="AG841" s="1">
        <v>650.0</v>
      </c>
      <c r="AH841" s="1" t="s">
        <v>2165</v>
      </c>
      <c r="AI841" s="1">
        <v>15.0</v>
      </c>
      <c r="AJ841" s="1">
        <v>4.0</v>
      </c>
      <c r="AK841" s="1">
        <v>5.0</v>
      </c>
      <c r="AL841" s="1">
        <v>10.0</v>
      </c>
    </row>
    <row r="842" ht="15.75" customHeight="1">
      <c r="A842" s="1" t="s">
        <v>2680</v>
      </c>
      <c r="B842" s="1">
        <v>16.0</v>
      </c>
      <c r="C842" s="1" t="s">
        <v>3084</v>
      </c>
      <c r="D842" s="1" t="s">
        <v>6785</v>
      </c>
      <c r="E842" s="1" t="s">
        <v>6786</v>
      </c>
      <c r="F842" s="1" t="s">
        <v>6787</v>
      </c>
      <c r="H842" s="1">
        <v>55.453156</v>
      </c>
      <c r="I842" s="1">
        <v>9.832263</v>
      </c>
      <c r="J842" s="1">
        <v>5.579232</v>
      </c>
      <c r="K842" s="1">
        <v>0.0</v>
      </c>
      <c r="L842" s="1">
        <v>0.0</v>
      </c>
      <c r="M842" s="1">
        <v>0.69897</v>
      </c>
      <c r="N842" s="1">
        <v>0.0</v>
      </c>
      <c r="O842" s="1">
        <v>0.0</v>
      </c>
      <c r="P842" s="1">
        <v>0.0</v>
      </c>
      <c r="Q842" s="1" t="s">
        <v>6788</v>
      </c>
      <c r="R842" s="1">
        <v>3.0</v>
      </c>
      <c r="S842" s="1">
        <v>25.5</v>
      </c>
      <c r="T842" s="1">
        <v>0.47835273</v>
      </c>
      <c r="U842" s="1">
        <v>0.0</v>
      </c>
      <c r="V842" s="1">
        <v>0.0</v>
      </c>
      <c r="W842" s="1">
        <v>5.579232</v>
      </c>
      <c r="X842" s="1">
        <v>0.0</v>
      </c>
      <c r="Y842" s="1">
        <v>0.0</v>
      </c>
      <c r="Z842" s="1">
        <v>0.0</v>
      </c>
      <c r="AA842" s="1">
        <v>0.0</v>
      </c>
      <c r="AB842" s="1">
        <v>0.0</v>
      </c>
      <c r="AC842" s="1">
        <v>0.0</v>
      </c>
      <c r="AD842" s="1">
        <v>0.0</v>
      </c>
      <c r="AE842" s="1">
        <v>19412.0</v>
      </c>
      <c r="AF842" s="1">
        <v>284.0</v>
      </c>
      <c r="AG842" s="1">
        <v>410.0</v>
      </c>
      <c r="AH842" s="1" t="s">
        <v>6790</v>
      </c>
      <c r="AI842" s="1">
        <v>31.0</v>
      </c>
      <c r="AJ842" s="1">
        <v>3.0</v>
      </c>
      <c r="AK842" s="1">
        <v>3.0</v>
      </c>
      <c r="AL842" s="1">
        <v>13.0</v>
      </c>
    </row>
    <row r="843" ht="15.75" customHeight="1">
      <c r="A843" s="1" t="s">
        <v>2680</v>
      </c>
      <c r="B843" s="1">
        <v>17.0</v>
      </c>
      <c r="C843" s="1" t="s">
        <v>3087</v>
      </c>
      <c r="D843" s="1" t="s">
        <v>6793</v>
      </c>
      <c r="E843" s="1" t="s">
        <v>6794</v>
      </c>
      <c r="F843" s="1" t="s">
        <v>6795</v>
      </c>
      <c r="H843" s="1">
        <v>54.11401</v>
      </c>
      <c r="I843" s="1">
        <v>14.899418</v>
      </c>
      <c r="J843" s="1">
        <v>0.0</v>
      </c>
      <c r="K843" s="1">
        <v>0.0</v>
      </c>
      <c r="L843" s="1">
        <v>0.0</v>
      </c>
      <c r="M843" s="1">
        <v>0.69897</v>
      </c>
      <c r="N843" s="1">
        <v>0.0</v>
      </c>
      <c r="O843" s="1">
        <v>0.0</v>
      </c>
      <c r="P843" s="1">
        <v>0.0</v>
      </c>
      <c r="Q843" s="1" t="s">
        <v>6796</v>
      </c>
      <c r="R843" s="1">
        <v>3.0</v>
      </c>
      <c r="S843" s="1">
        <v>26.0</v>
      </c>
      <c r="T843" s="1">
        <v>0.0</v>
      </c>
      <c r="U843" s="1">
        <v>0.0</v>
      </c>
      <c r="V843" s="1">
        <v>0.0</v>
      </c>
      <c r="W843" s="1">
        <v>0.0</v>
      </c>
      <c r="X843" s="1">
        <v>0.0</v>
      </c>
      <c r="Y843" s="1">
        <v>0.0</v>
      </c>
      <c r="Z843" s="1">
        <v>0.0</v>
      </c>
      <c r="AA843" s="1">
        <v>0.0</v>
      </c>
      <c r="AB843" s="1">
        <v>0.0</v>
      </c>
      <c r="AC843" s="1">
        <v>0.0</v>
      </c>
      <c r="AD843" s="1">
        <v>0.0</v>
      </c>
      <c r="AE843" s="1">
        <v>63205.0</v>
      </c>
      <c r="AF843" s="1">
        <v>37.0</v>
      </c>
      <c r="AG843" s="1">
        <v>440.0</v>
      </c>
      <c r="AH843" s="1" t="s">
        <v>6797</v>
      </c>
      <c r="AI843" s="1">
        <v>6.0</v>
      </c>
      <c r="AJ843" s="1">
        <v>2.0</v>
      </c>
      <c r="AK843" s="1">
        <v>2.0</v>
      </c>
      <c r="AL843" s="1">
        <v>2.0</v>
      </c>
    </row>
    <row r="844" ht="15.75" customHeight="1">
      <c r="A844" s="1" t="s">
        <v>2680</v>
      </c>
      <c r="B844" s="1">
        <v>18.0</v>
      </c>
      <c r="C844" s="1" t="s">
        <v>3093</v>
      </c>
      <c r="D844" s="1" t="s">
        <v>3507</v>
      </c>
      <c r="E844" s="1" t="s">
        <v>6798</v>
      </c>
      <c r="F844" s="1" t="s">
        <v>6799</v>
      </c>
      <c r="H844" s="1">
        <v>50.708622</v>
      </c>
      <c r="I844" s="1">
        <v>9.7143</v>
      </c>
      <c r="J844" s="1">
        <v>0.0</v>
      </c>
      <c r="K844" s="1">
        <v>0.0</v>
      </c>
      <c r="L844" s="1">
        <v>0.0</v>
      </c>
      <c r="M844" s="1">
        <v>0.7781513</v>
      </c>
      <c r="N844" s="1">
        <v>0.0</v>
      </c>
      <c r="O844" s="1">
        <v>0.0</v>
      </c>
      <c r="P844" s="1">
        <v>0.0</v>
      </c>
      <c r="Q844" s="1" t="s">
        <v>6802</v>
      </c>
      <c r="R844" s="1">
        <v>4.0</v>
      </c>
      <c r="S844" s="1">
        <v>44.0</v>
      </c>
      <c r="T844" s="1">
        <v>0.0</v>
      </c>
      <c r="U844" s="1">
        <v>0.0</v>
      </c>
      <c r="V844" s="1">
        <v>0.0</v>
      </c>
      <c r="W844" s="1">
        <v>0.0</v>
      </c>
      <c r="X844" s="1">
        <v>0.0</v>
      </c>
      <c r="Y844" s="1">
        <v>0.0</v>
      </c>
      <c r="Z844" s="1">
        <v>0.0</v>
      </c>
      <c r="AA844" s="1">
        <v>0.0</v>
      </c>
      <c r="AB844" s="1">
        <v>0.0</v>
      </c>
      <c r="AC844" s="1">
        <v>0.0</v>
      </c>
      <c r="AD844" s="1">
        <v>0.0</v>
      </c>
      <c r="AE844" s="1">
        <v>185730.0</v>
      </c>
      <c r="AF844" s="1">
        <v>145.0</v>
      </c>
      <c r="AG844" s="1">
        <v>330.0</v>
      </c>
      <c r="AH844" s="1" t="s">
        <v>6804</v>
      </c>
      <c r="AI844" s="1">
        <v>7.0</v>
      </c>
      <c r="AJ844" s="1">
        <v>2.0</v>
      </c>
      <c r="AK844" s="1">
        <v>2.0</v>
      </c>
      <c r="AL844" s="1">
        <v>5.0</v>
      </c>
    </row>
    <row r="845" ht="15.75" customHeight="1">
      <c r="A845" s="1" t="s">
        <v>2680</v>
      </c>
      <c r="B845" s="1">
        <v>19.0</v>
      </c>
      <c r="C845" s="1" t="s">
        <v>3096</v>
      </c>
      <c r="D845" s="1" t="s">
        <v>6807</v>
      </c>
      <c r="E845" s="1" t="s">
        <v>6808</v>
      </c>
      <c r="F845" s="1" t="s">
        <v>6809</v>
      </c>
      <c r="H845" s="1">
        <v>47.897552</v>
      </c>
      <c r="I845" s="1">
        <v>15.770198</v>
      </c>
      <c r="J845" s="1">
        <v>6.2045217</v>
      </c>
      <c r="K845" s="1">
        <v>0.0</v>
      </c>
      <c r="L845" s="1">
        <v>0.0</v>
      </c>
      <c r="M845" s="1">
        <v>0.47712126</v>
      </c>
      <c r="N845" s="1">
        <v>0.0</v>
      </c>
      <c r="O845" s="1">
        <v>0.0</v>
      </c>
      <c r="P845" s="1">
        <v>0.0</v>
      </c>
      <c r="Q845" s="1" t="s">
        <v>6678</v>
      </c>
      <c r="R845" s="1">
        <v>1.0</v>
      </c>
      <c r="S845" s="1">
        <v>19.86999988555908</v>
      </c>
      <c r="T845" s="1">
        <v>0.0</v>
      </c>
      <c r="U845" s="1">
        <v>0.0</v>
      </c>
      <c r="V845" s="1">
        <v>0.0</v>
      </c>
      <c r="W845" s="1">
        <v>6.2045217</v>
      </c>
      <c r="X845" s="1">
        <v>0.0</v>
      </c>
      <c r="Y845" s="1">
        <v>0.0</v>
      </c>
      <c r="Z845" s="1">
        <v>0.0</v>
      </c>
      <c r="AA845" s="1">
        <v>0.0</v>
      </c>
      <c r="AB845" s="1">
        <v>0.0</v>
      </c>
      <c r="AC845" s="1">
        <v>0.0</v>
      </c>
      <c r="AD845" s="1">
        <v>0.0</v>
      </c>
      <c r="AE845" s="1">
        <v>465.0</v>
      </c>
      <c r="AF845" s="1">
        <v>101.0</v>
      </c>
      <c r="AG845" s="1">
        <v>310.0</v>
      </c>
      <c r="AH845" s="1" t="s">
        <v>6810</v>
      </c>
      <c r="AI845" s="1">
        <v>3.0</v>
      </c>
      <c r="AJ845" s="1">
        <v>4.0</v>
      </c>
      <c r="AK845" s="1">
        <v>4.0</v>
      </c>
      <c r="AL845" s="1">
        <v>9.0</v>
      </c>
    </row>
    <row r="846" ht="15.75" customHeight="1">
      <c r="A846" s="1" t="s">
        <v>2680</v>
      </c>
      <c r="B846" s="1">
        <v>20.0</v>
      </c>
      <c r="C846" s="1" t="s">
        <v>3100</v>
      </c>
      <c r="D846" s="1" t="s">
        <v>3539</v>
      </c>
      <c r="E846" s="1" t="s">
        <v>6813</v>
      </c>
      <c r="F846" s="1" t="s">
        <v>6814</v>
      </c>
      <c r="H846" s="1">
        <v>47.807156</v>
      </c>
      <c r="I846" s="1">
        <v>9.912547</v>
      </c>
      <c r="J846" s="1">
        <v>0.0</v>
      </c>
      <c r="K846" s="1">
        <v>0.0</v>
      </c>
      <c r="L846" s="1">
        <v>0.0</v>
      </c>
      <c r="M846" s="1">
        <v>0.69897</v>
      </c>
      <c r="N846" s="1">
        <v>0.0</v>
      </c>
      <c r="O846" s="1">
        <v>0.0</v>
      </c>
      <c r="P846" s="1">
        <v>0.0</v>
      </c>
      <c r="Q846" s="1" t="s">
        <v>6796</v>
      </c>
      <c r="R846" s="1">
        <v>3.0</v>
      </c>
      <c r="S846" s="1">
        <v>46.61000001430511</v>
      </c>
      <c r="T846" s="1">
        <v>0.0</v>
      </c>
      <c r="U846" s="1">
        <v>0.0</v>
      </c>
      <c r="V846" s="1">
        <v>0.0</v>
      </c>
      <c r="W846" s="1">
        <v>0.0</v>
      </c>
      <c r="X846" s="1">
        <v>0.0</v>
      </c>
      <c r="Y846" s="1">
        <v>0.0</v>
      </c>
      <c r="Z846" s="1">
        <v>0.0</v>
      </c>
      <c r="AA846" s="1">
        <v>0.0</v>
      </c>
      <c r="AB846" s="1">
        <v>0.0</v>
      </c>
      <c r="AC846" s="1">
        <v>0.0</v>
      </c>
      <c r="AD846" s="1">
        <v>0.0</v>
      </c>
      <c r="AE846" s="1">
        <v>19359.0</v>
      </c>
      <c r="AF846" s="1">
        <v>239.0</v>
      </c>
      <c r="AG846" s="1">
        <v>400.0</v>
      </c>
      <c r="AH846" s="1" t="s">
        <v>6819</v>
      </c>
      <c r="AI846" s="1">
        <v>22.0</v>
      </c>
      <c r="AJ846" s="1">
        <v>4.0</v>
      </c>
      <c r="AK846" s="1">
        <v>4.0</v>
      </c>
      <c r="AL846" s="1">
        <v>4.0</v>
      </c>
    </row>
    <row r="847" ht="15.75" customHeight="1">
      <c r="A847" s="1" t="s">
        <v>2680</v>
      </c>
      <c r="B847" s="1">
        <v>21.0</v>
      </c>
      <c r="C847" s="1" t="s">
        <v>3104</v>
      </c>
      <c r="D847" s="1" t="s">
        <v>6820</v>
      </c>
      <c r="E847" s="1" t="s">
        <v>6821</v>
      </c>
      <c r="F847" s="1" t="s">
        <v>6822</v>
      </c>
      <c r="H847" s="1">
        <v>45.765945</v>
      </c>
      <c r="I847" s="1">
        <v>12.022715</v>
      </c>
      <c r="J847" s="1">
        <v>5.3204956</v>
      </c>
      <c r="K847" s="1">
        <v>0.0</v>
      </c>
      <c r="L847" s="1">
        <v>0.0</v>
      </c>
      <c r="M847" s="1">
        <v>0.7781513</v>
      </c>
      <c r="N847" s="1">
        <v>0.0</v>
      </c>
      <c r="O847" s="1">
        <v>0.0</v>
      </c>
      <c r="P847" s="1">
        <v>0.0</v>
      </c>
      <c r="Q847" s="1" t="s">
        <v>6825</v>
      </c>
      <c r="R847" s="1">
        <v>4.0</v>
      </c>
      <c r="S847" s="1">
        <v>10.5</v>
      </c>
      <c r="T847" s="1">
        <v>0.0</v>
      </c>
      <c r="U847" s="1">
        <v>0.0</v>
      </c>
      <c r="V847" s="1">
        <v>0.0</v>
      </c>
      <c r="W847" s="1">
        <v>0.0</v>
      </c>
      <c r="X847" s="1">
        <v>0.0</v>
      </c>
      <c r="Y847" s="1">
        <v>0.0</v>
      </c>
      <c r="Z847" s="1">
        <v>0.0</v>
      </c>
      <c r="AA847" s="1">
        <v>0.98652375</v>
      </c>
      <c r="AB847" s="1">
        <v>0.0</v>
      </c>
      <c r="AC847" s="1">
        <v>5.3204956</v>
      </c>
      <c r="AD847" s="1">
        <v>0.0</v>
      </c>
      <c r="AE847" s="1">
        <v>179504.0</v>
      </c>
      <c r="AF847" s="1">
        <v>93.0</v>
      </c>
      <c r="AG847" s="1">
        <v>580.0</v>
      </c>
      <c r="AH847" s="1" t="s">
        <v>6696</v>
      </c>
      <c r="AI847" s="1">
        <v>7.0</v>
      </c>
      <c r="AJ847" s="1">
        <v>2.0</v>
      </c>
      <c r="AK847" s="1">
        <v>2.0</v>
      </c>
      <c r="AL847" s="1">
        <v>5.0</v>
      </c>
    </row>
    <row r="848" ht="15.75" customHeight="1">
      <c r="A848" s="1" t="s">
        <v>2680</v>
      </c>
      <c r="B848" s="1">
        <v>22.0</v>
      </c>
      <c r="C848" s="1" t="s">
        <v>3107</v>
      </c>
      <c r="D848" s="1" t="s">
        <v>6828</v>
      </c>
      <c r="E848" s="1" t="s">
        <v>6829</v>
      </c>
      <c r="F848" s="1" t="s">
        <v>6830</v>
      </c>
      <c r="H848" s="1">
        <v>43.468704</v>
      </c>
      <c r="I848" s="1">
        <v>9.953181</v>
      </c>
      <c r="J848" s="1">
        <v>7.2642717</v>
      </c>
      <c r="K848" s="1">
        <v>0.0</v>
      </c>
      <c r="L848" s="1">
        <v>0.0</v>
      </c>
      <c r="M848" s="1">
        <v>0.9542425</v>
      </c>
      <c r="N848" s="1">
        <v>0.0</v>
      </c>
      <c r="O848" s="1">
        <v>0.0</v>
      </c>
      <c r="P848" s="1">
        <v>0.0</v>
      </c>
      <c r="Q848" s="1" t="s">
        <v>6835</v>
      </c>
      <c r="R848" s="1">
        <v>7.0</v>
      </c>
      <c r="S848" s="1">
        <v>6.0</v>
      </c>
      <c r="T848" s="1">
        <v>0.0</v>
      </c>
      <c r="U848" s="1">
        <v>0.0</v>
      </c>
      <c r="V848" s="1">
        <v>0.0</v>
      </c>
      <c r="W848" s="1">
        <v>0.0</v>
      </c>
      <c r="X848" s="1">
        <v>7.2642717</v>
      </c>
      <c r="Y848" s="1">
        <v>0.0</v>
      </c>
      <c r="Z848" s="1">
        <v>0.0</v>
      </c>
      <c r="AA848" s="1">
        <v>0.0</v>
      </c>
      <c r="AB848" s="1">
        <v>0.0</v>
      </c>
      <c r="AC848" s="1">
        <v>0.0</v>
      </c>
      <c r="AD848" s="1">
        <v>0.0</v>
      </c>
      <c r="AE848" s="1">
        <v>144667.0</v>
      </c>
      <c r="AF848" s="1">
        <v>217.0</v>
      </c>
      <c r="AG848" s="1">
        <v>370.0</v>
      </c>
      <c r="AH848" s="1" t="s">
        <v>6634</v>
      </c>
      <c r="AI848" s="1">
        <v>20.0</v>
      </c>
      <c r="AJ848" s="1">
        <v>2.0</v>
      </c>
      <c r="AK848" s="1">
        <v>2.0</v>
      </c>
      <c r="AL848" s="1">
        <v>6.0</v>
      </c>
    </row>
    <row r="849" ht="15.75" customHeight="1">
      <c r="A849" s="1" t="s">
        <v>2680</v>
      </c>
      <c r="B849" s="1">
        <v>23.0</v>
      </c>
      <c r="C849" s="1" t="s">
        <v>3114</v>
      </c>
      <c r="D849" s="1" t="s">
        <v>6838</v>
      </c>
      <c r="E849" s="1" t="s">
        <v>6839</v>
      </c>
      <c r="F849" s="1" t="s">
        <v>6841</v>
      </c>
      <c r="H849" s="1">
        <v>42.404945</v>
      </c>
      <c r="I849" s="1">
        <v>15.770198</v>
      </c>
      <c r="J849" s="1">
        <v>8.879754</v>
      </c>
      <c r="K849" s="1">
        <v>0.0</v>
      </c>
      <c r="L849" s="1">
        <v>0.0</v>
      </c>
      <c r="M849" s="1">
        <v>0.47712126</v>
      </c>
      <c r="N849" s="1">
        <v>0.0</v>
      </c>
      <c r="O849" s="1">
        <v>0.0</v>
      </c>
      <c r="P849" s="1">
        <v>0.0</v>
      </c>
      <c r="Q849" s="1" t="s">
        <v>6678</v>
      </c>
      <c r="R849" s="1">
        <v>1.0</v>
      </c>
      <c r="S849" s="1">
        <v>12.0</v>
      </c>
      <c r="T849" s="1">
        <v>0.0</v>
      </c>
      <c r="U849" s="1">
        <v>1.5094744</v>
      </c>
      <c r="V849" s="1">
        <v>6.7421722</v>
      </c>
      <c r="W849" s="1">
        <v>4.4276505</v>
      </c>
      <c r="X849" s="1">
        <v>0.0</v>
      </c>
      <c r="Y849" s="1">
        <v>0.0</v>
      </c>
      <c r="Z849" s="1">
        <v>8.879754</v>
      </c>
      <c r="AA849" s="1">
        <v>0.0</v>
      </c>
      <c r="AB849" s="1">
        <v>0.0</v>
      </c>
      <c r="AC849" s="1">
        <v>0.0</v>
      </c>
      <c r="AD849" s="1">
        <v>0.0</v>
      </c>
      <c r="AE849" s="1">
        <v>31873.0</v>
      </c>
      <c r="AF849" s="1">
        <v>73.0</v>
      </c>
      <c r="AG849" s="1">
        <v>510.0</v>
      </c>
      <c r="AH849" s="1" t="s">
        <v>870</v>
      </c>
      <c r="AI849" s="1">
        <v>10.0</v>
      </c>
      <c r="AJ849" s="1">
        <v>2.0</v>
      </c>
      <c r="AK849" s="1">
        <v>3.0</v>
      </c>
      <c r="AL849" s="1">
        <v>2.0</v>
      </c>
    </row>
    <row r="850" ht="15.75" customHeight="1">
      <c r="A850" s="1" t="s">
        <v>2680</v>
      </c>
      <c r="B850" s="1">
        <v>24.0</v>
      </c>
      <c r="C850" s="1" t="s">
        <v>3116</v>
      </c>
      <c r="D850" s="1" t="s">
        <v>6847</v>
      </c>
      <c r="E850" s="1" t="s">
        <v>6848</v>
      </c>
      <c r="F850" s="1" t="s">
        <v>6849</v>
      </c>
      <c r="H850" s="1">
        <v>41.56385</v>
      </c>
      <c r="I850" s="1">
        <v>12.203967</v>
      </c>
      <c r="J850" s="1">
        <v>0.0</v>
      </c>
      <c r="K850" s="1">
        <v>0.0</v>
      </c>
      <c r="L850" s="1">
        <v>0.0</v>
      </c>
      <c r="M850" s="1">
        <v>0.60206</v>
      </c>
      <c r="N850" s="1">
        <v>0.0</v>
      </c>
      <c r="O850" s="1">
        <v>0.0</v>
      </c>
      <c r="P850" s="1">
        <v>0.0</v>
      </c>
      <c r="Q850" s="1" t="s">
        <v>6852</v>
      </c>
      <c r="R850" s="1">
        <v>2.0</v>
      </c>
      <c r="S850" s="1">
        <v>31.0</v>
      </c>
      <c r="T850" s="1">
        <v>0.0</v>
      </c>
      <c r="U850" s="1">
        <v>0.0</v>
      </c>
      <c r="V850" s="1">
        <v>0.0</v>
      </c>
      <c r="W850" s="1">
        <v>0.0</v>
      </c>
      <c r="X850" s="1">
        <v>0.0</v>
      </c>
      <c r="Y850" s="1">
        <v>0.0</v>
      </c>
      <c r="Z850" s="1">
        <v>0.0</v>
      </c>
      <c r="AA850" s="1">
        <v>0.0</v>
      </c>
      <c r="AB850" s="1">
        <v>0.0</v>
      </c>
      <c r="AC850" s="1">
        <v>0.0</v>
      </c>
      <c r="AD850" s="1">
        <v>0.0</v>
      </c>
      <c r="AE850" s="1">
        <v>68440.0</v>
      </c>
      <c r="AF850" s="1">
        <v>39.0</v>
      </c>
      <c r="AG850" s="1">
        <v>780.0</v>
      </c>
      <c r="AH850" s="1" t="s">
        <v>6853</v>
      </c>
      <c r="AI850" s="1">
        <v>64.0</v>
      </c>
      <c r="AJ850" s="1">
        <v>3.0</v>
      </c>
      <c r="AK850" s="1">
        <v>3.0</v>
      </c>
      <c r="AL850" s="1">
        <v>6.0</v>
      </c>
    </row>
    <row r="851" ht="15.75" customHeight="1">
      <c r="A851" s="1" t="s">
        <v>2680</v>
      </c>
      <c r="B851" s="1">
        <v>25.0</v>
      </c>
      <c r="C851" s="1" t="s">
        <v>3119</v>
      </c>
      <c r="D851" s="1" t="s">
        <v>6856</v>
      </c>
      <c r="E851" s="1" t="s">
        <v>6857</v>
      </c>
      <c r="F851" s="1" t="s">
        <v>6858</v>
      </c>
      <c r="H851" s="1">
        <v>41.47851</v>
      </c>
      <c r="I851" s="1">
        <v>15.92525</v>
      </c>
      <c r="J851" s="1">
        <v>0.0</v>
      </c>
      <c r="K851" s="1">
        <v>0.0</v>
      </c>
      <c r="L851" s="1">
        <v>0.0</v>
      </c>
      <c r="M851" s="1">
        <v>0.47712126</v>
      </c>
      <c r="N851" s="1">
        <v>0.0</v>
      </c>
      <c r="O851" s="1">
        <v>0.0</v>
      </c>
      <c r="P851" s="1">
        <v>0.0</v>
      </c>
      <c r="Q851" s="1" t="s">
        <v>2827</v>
      </c>
      <c r="R851" s="1">
        <v>1.0</v>
      </c>
      <c r="S851" s="1">
        <v>28.79999923706055</v>
      </c>
      <c r="T851" s="1">
        <v>0.0</v>
      </c>
      <c r="U851" s="1">
        <v>0.0</v>
      </c>
      <c r="V851" s="1">
        <v>0.0</v>
      </c>
      <c r="W851" s="1">
        <v>0.0</v>
      </c>
      <c r="X851" s="1">
        <v>0.0</v>
      </c>
      <c r="Y851" s="1">
        <v>0.0</v>
      </c>
      <c r="Z851" s="1">
        <v>0.0</v>
      </c>
      <c r="AA851" s="1">
        <v>0.0</v>
      </c>
      <c r="AB851" s="1">
        <v>0.0</v>
      </c>
      <c r="AC851" s="1">
        <v>0.0</v>
      </c>
      <c r="AD851" s="1">
        <v>0.0</v>
      </c>
      <c r="AE851" s="1">
        <v>325419.0</v>
      </c>
      <c r="AF851" s="1">
        <v>1.0</v>
      </c>
      <c r="AG851" s="1">
        <v>430.0</v>
      </c>
      <c r="AH851" s="1" t="s">
        <v>6865</v>
      </c>
      <c r="AI851" s="1">
        <v>1.0</v>
      </c>
      <c r="AJ851" s="1">
        <v>1.0</v>
      </c>
      <c r="AK851" s="1">
        <v>2.0</v>
      </c>
      <c r="AL851" s="1">
        <v>1.0</v>
      </c>
    </row>
    <row r="852" ht="15.75" customHeight="1">
      <c r="A852" s="1" t="s">
        <v>2758</v>
      </c>
      <c r="B852" s="1">
        <v>1.0</v>
      </c>
      <c r="C852" s="1" t="s">
        <v>2892</v>
      </c>
      <c r="D852" s="1" t="s">
        <v>6374</v>
      </c>
      <c r="E852" s="1" t="s">
        <v>6375</v>
      </c>
      <c r="F852" s="1" t="s">
        <v>6376</v>
      </c>
      <c r="H852" s="1">
        <v>9.9999998E12</v>
      </c>
      <c r="I852" s="1">
        <v>10.789401</v>
      </c>
      <c r="J852" s="1">
        <v>0.0</v>
      </c>
      <c r="K852" s="1">
        <v>0.0</v>
      </c>
      <c r="L852" s="1">
        <v>0.0</v>
      </c>
      <c r="M852" s="1">
        <v>0.90309</v>
      </c>
      <c r="N852" s="1">
        <v>2.0</v>
      </c>
      <c r="O852" s="1">
        <v>0.0</v>
      </c>
      <c r="P852" s="1">
        <v>0.0</v>
      </c>
      <c r="Q852" s="1" t="s">
        <v>6380</v>
      </c>
      <c r="R852" s="1">
        <v>6.0</v>
      </c>
      <c r="S852" s="1">
        <v>3625.650034088641</v>
      </c>
      <c r="T852" s="1">
        <v>0.0</v>
      </c>
      <c r="U852" s="1">
        <v>0.0</v>
      </c>
      <c r="V852" s="1">
        <v>0.0</v>
      </c>
      <c r="W852" s="1">
        <v>0.0</v>
      </c>
      <c r="X852" s="1">
        <v>0.0</v>
      </c>
      <c r="Y852" s="1">
        <v>0.0</v>
      </c>
      <c r="Z852" s="1">
        <v>0.0</v>
      </c>
      <c r="AA852" s="1">
        <v>0.0</v>
      </c>
      <c r="AB852" s="1">
        <v>0.0</v>
      </c>
      <c r="AC852" s="1">
        <v>0.0</v>
      </c>
      <c r="AD852" s="1">
        <v>0.0</v>
      </c>
      <c r="AE852" s="1">
        <v>33893.0</v>
      </c>
      <c r="AF852" s="1">
        <v>8647.0</v>
      </c>
      <c r="AG852" s="1">
        <v>900.0</v>
      </c>
      <c r="AH852" s="1" t="s">
        <v>4550</v>
      </c>
      <c r="AI852" s="1">
        <v>19814.0</v>
      </c>
      <c r="AJ852" s="1">
        <v>18.0</v>
      </c>
      <c r="AK852" s="1">
        <v>54.0</v>
      </c>
      <c r="AL852" s="1">
        <v>46.0</v>
      </c>
    </row>
    <row r="853" ht="15.75" customHeight="1">
      <c r="A853" s="1" t="s">
        <v>2758</v>
      </c>
      <c r="B853" s="1">
        <v>2.0</v>
      </c>
      <c r="C853" s="1" t="s">
        <v>3125</v>
      </c>
      <c r="D853" s="1" t="s">
        <v>6872</v>
      </c>
      <c r="E853" s="1" t="s">
        <v>6873</v>
      </c>
      <c r="F853" s="1" t="s">
        <v>6874</v>
      </c>
      <c r="H853" s="1">
        <v>197.53763</v>
      </c>
      <c r="I853" s="1">
        <v>7.4296565</v>
      </c>
      <c r="J853" s="1">
        <v>3.6232007</v>
      </c>
      <c r="K853" s="1">
        <v>0.0</v>
      </c>
      <c r="L853" s="1">
        <v>0.0</v>
      </c>
      <c r="M853" s="1">
        <v>0.7781513</v>
      </c>
      <c r="N853" s="1">
        <v>0.0</v>
      </c>
      <c r="O853" s="1">
        <v>0.0</v>
      </c>
      <c r="P853" s="1">
        <v>0.0</v>
      </c>
      <c r="Q853" s="1" t="s">
        <v>6879</v>
      </c>
      <c r="R853" s="1">
        <v>4.0</v>
      </c>
      <c r="S853" s="1">
        <v>526.5</v>
      </c>
      <c r="T853" s="1">
        <v>0.0</v>
      </c>
      <c r="U853" s="1">
        <v>0.0</v>
      </c>
      <c r="V853" s="1">
        <v>0.0</v>
      </c>
      <c r="W853" s="1">
        <v>3.6232007</v>
      </c>
      <c r="X853" s="1">
        <v>0.0</v>
      </c>
      <c r="Y853" s="1">
        <v>0.0</v>
      </c>
      <c r="Z853" s="1">
        <v>0.0</v>
      </c>
      <c r="AA853" s="1">
        <v>0.0</v>
      </c>
      <c r="AB853" s="1">
        <v>0.0</v>
      </c>
      <c r="AC853" s="1">
        <v>0.0</v>
      </c>
      <c r="AD853" s="1">
        <v>0.0</v>
      </c>
      <c r="AE853" s="1">
        <v>30078.0</v>
      </c>
      <c r="AF853" s="1">
        <v>427.0</v>
      </c>
      <c r="AG853" s="1">
        <v>900.0</v>
      </c>
      <c r="AH853" s="1" t="s">
        <v>897</v>
      </c>
      <c r="AI853" s="1">
        <v>155.0</v>
      </c>
      <c r="AJ853" s="1">
        <v>5.0</v>
      </c>
      <c r="AK853" s="1">
        <v>11.0</v>
      </c>
      <c r="AL853" s="1">
        <v>5.0</v>
      </c>
    </row>
    <row r="854" ht="15.75" customHeight="1">
      <c r="A854" s="1" t="s">
        <v>2758</v>
      </c>
      <c r="B854" s="1">
        <v>3.0</v>
      </c>
      <c r="C854" s="1" t="s">
        <v>206</v>
      </c>
      <c r="D854" s="1" t="s">
        <v>1174</v>
      </c>
      <c r="E854" s="1" t="s">
        <v>1175</v>
      </c>
      <c r="F854" s="1" t="s">
        <v>1176</v>
      </c>
      <c r="H854" s="1">
        <v>161.90887</v>
      </c>
      <c r="I854" s="1">
        <v>6.056151</v>
      </c>
      <c r="J854" s="1">
        <v>3.6232007</v>
      </c>
      <c r="K854" s="1">
        <v>0.0</v>
      </c>
      <c r="L854" s="1">
        <v>0.0</v>
      </c>
      <c r="M854" s="1">
        <v>1.0413927</v>
      </c>
      <c r="N854" s="1">
        <v>0.0</v>
      </c>
      <c r="O854" s="1">
        <v>0.0</v>
      </c>
      <c r="P854" s="1">
        <v>0.0</v>
      </c>
      <c r="Q854" s="1" t="s">
        <v>1177</v>
      </c>
      <c r="R854" s="1">
        <v>9.0</v>
      </c>
      <c r="S854" s="1">
        <v>257.0</v>
      </c>
      <c r="T854" s="1">
        <v>0.0</v>
      </c>
      <c r="U854" s="1">
        <v>0.0</v>
      </c>
      <c r="V854" s="1">
        <v>0.0</v>
      </c>
      <c r="W854" s="1">
        <v>3.6232007</v>
      </c>
      <c r="X854" s="1">
        <v>0.0</v>
      </c>
      <c r="Y854" s="1">
        <v>0.0</v>
      </c>
      <c r="Z854" s="1">
        <v>0.0</v>
      </c>
      <c r="AA854" s="1">
        <v>0.0</v>
      </c>
      <c r="AB854" s="1">
        <v>0.0</v>
      </c>
      <c r="AC854" s="1">
        <v>0.0</v>
      </c>
      <c r="AD854" s="1">
        <v>0.0</v>
      </c>
      <c r="AE854" s="1">
        <v>81836.0</v>
      </c>
      <c r="AF854" s="1">
        <v>1152.0</v>
      </c>
      <c r="AG854" s="1">
        <v>790.0</v>
      </c>
      <c r="AH854" s="1" t="s">
        <v>1180</v>
      </c>
      <c r="AI854" s="1">
        <v>242.0</v>
      </c>
      <c r="AJ854" s="1">
        <v>8.0</v>
      </c>
      <c r="AK854" s="1">
        <v>10.0</v>
      </c>
      <c r="AL854" s="1">
        <v>11.0</v>
      </c>
    </row>
    <row r="855" ht="15.75" customHeight="1">
      <c r="A855" s="1" t="s">
        <v>2758</v>
      </c>
      <c r="B855" s="1">
        <v>4.0</v>
      </c>
      <c r="C855" s="1" t="s">
        <v>2910</v>
      </c>
      <c r="D855" s="1" t="s">
        <v>6433</v>
      </c>
      <c r="E855" s="1" t="s">
        <v>6434</v>
      </c>
      <c r="F855" s="1" t="s">
        <v>6436</v>
      </c>
      <c r="H855" s="1">
        <v>145.81897</v>
      </c>
      <c r="I855" s="1">
        <v>0.0</v>
      </c>
      <c r="J855" s="1">
        <v>0.0</v>
      </c>
      <c r="K855" s="1">
        <v>0.0</v>
      </c>
      <c r="L855" s="1">
        <v>0.0</v>
      </c>
      <c r="M855" s="1">
        <v>0.845098</v>
      </c>
      <c r="N855" s="1">
        <v>0.0</v>
      </c>
      <c r="O855" s="1">
        <v>2.0</v>
      </c>
      <c r="P855" s="1">
        <v>1.0</v>
      </c>
      <c r="Q855" s="1" t="s">
        <v>6440</v>
      </c>
      <c r="R855" s="1">
        <v>5.0</v>
      </c>
      <c r="S855" s="1">
        <v>2429.399999976158</v>
      </c>
      <c r="T855" s="1">
        <v>0.0</v>
      </c>
      <c r="U855" s="1">
        <v>0.0</v>
      </c>
      <c r="V855" s="1">
        <v>0.0</v>
      </c>
      <c r="W855" s="1">
        <v>0.0</v>
      </c>
      <c r="X855" s="1">
        <v>0.0</v>
      </c>
      <c r="Y855" s="1">
        <v>0.0</v>
      </c>
      <c r="Z855" s="1">
        <v>0.0</v>
      </c>
      <c r="AA855" s="1">
        <v>0.0</v>
      </c>
      <c r="AB855" s="1">
        <v>0.0</v>
      </c>
      <c r="AC855" s="1">
        <v>0.0</v>
      </c>
      <c r="AD855" s="1">
        <v>0.0</v>
      </c>
      <c r="AE855" s="1">
        <v>90229.0</v>
      </c>
      <c r="AF855" s="1">
        <v>1772.0</v>
      </c>
      <c r="AG855" s="1">
        <v>930.0</v>
      </c>
      <c r="AH855" s="1" t="s">
        <v>690</v>
      </c>
      <c r="AI855" s="1">
        <v>266.0</v>
      </c>
      <c r="AJ855" s="1">
        <v>15.0</v>
      </c>
      <c r="AK855" s="1">
        <v>24.0</v>
      </c>
      <c r="AL855" s="1">
        <v>14.0</v>
      </c>
    </row>
    <row r="856" ht="15.75" customHeight="1">
      <c r="A856" s="1" t="s">
        <v>2758</v>
      </c>
      <c r="B856" s="1">
        <v>5.0</v>
      </c>
      <c r="C856" s="1" t="s">
        <v>1607</v>
      </c>
      <c r="D856" s="1" t="s">
        <v>4054</v>
      </c>
      <c r="E856" s="1" t="s">
        <v>4055</v>
      </c>
      <c r="F856" s="1" t="s">
        <v>4056</v>
      </c>
      <c r="H856" s="1">
        <v>139.79028</v>
      </c>
      <c r="I856" s="1">
        <v>7.053269</v>
      </c>
      <c r="J856" s="1">
        <v>0.0</v>
      </c>
      <c r="K856" s="1">
        <v>0.0</v>
      </c>
      <c r="L856" s="1">
        <v>0.0</v>
      </c>
      <c r="M856" s="1">
        <v>1.39794</v>
      </c>
      <c r="N856" s="1">
        <v>0.0</v>
      </c>
      <c r="O856" s="1">
        <v>0.0</v>
      </c>
      <c r="P856" s="1">
        <v>0.0</v>
      </c>
      <c r="Q856" s="1" t="s">
        <v>4060</v>
      </c>
      <c r="R856" s="1">
        <v>23.0</v>
      </c>
      <c r="S856" s="1">
        <v>200.0</v>
      </c>
      <c r="T856" s="1">
        <v>0.0</v>
      </c>
      <c r="U856" s="1">
        <v>0.0</v>
      </c>
      <c r="V856" s="1">
        <v>0.0</v>
      </c>
      <c r="W856" s="1">
        <v>0.0</v>
      </c>
      <c r="X856" s="1">
        <v>0.0</v>
      </c>
      <c r="Y856" s="1">
        <v>0.0</v>
      </c>
      <c r="Z856" s="1">
        <v>0.0</v>
      </c>
      <c r="AA856" s="1">
        <v>0.0</v>
      </c>
      <c r="AB856" s="1">
        <v>0.0</v>
      </c>
      <c r="AC856" s="1">
        <v>0.0</v>
      </c>
      <c r="AD856" s="1">
        <v>0.0</v>
      </c>
      <c r="AE856" s="1">
        <v>425654.0</v>
      </c>
      <c r="AF856" s="1">
        <v>64.0</v>
      </c>
      <c r="AH856" s="1" t="s">
        <v>608</v>
      </c>
      <c r="AI856" s="1">
        <v>186.0</v>
      </c>
      <c r="AJ856" s="1">
        <v>1.0</v>
      </c>
      <c r="AK856" s="1">
        <v>777.0</v>
      </c>
      <c r="AL856" s="1">
        <v>1.0</v>
      </c>
    </row>
    <row r="857" ht="15.75" customHeight="1">
      <c r="A857" s="1" t="s">
        <v>2758</v>
      </c>
      <c r="B857" s="1">
        <v>6.0</v>
      </c>
      <c r="C857" s="1" t="s">
        <v>410</v>
      </c>
      <c r="D857" s="1" t="s">
        <v>1873</v>
      </c>
      <c r="E857" s="1" t="s">
        <v>1874</v>
      </c>
      <c r="F857" s="1" t="s">
        <v>1875</v>
      </c>
      <c r="H857" s="1">
        <v>85.23902</v>
      </c>
      <c r="I857" s="1">
        <v>0.0</v>
      </c>
      <c r="J857" s="1">
        <v>3.8622315</v>
      </c>
      <c r="K857" s="1">
        <v>0.0</v>
      </c>
      <c r="L857" s="1">
        <v>0.0</v>
      </c>
      <c r="M857" s="1">
        <v>1.0</v>
      </c>
      <c r="N857" s="1">
        <v>0.0</v>
      </c>
      <c r="O857" s="1">
        <v>0.0</v>
      </c>
      <c r="P857" s="1">
        <v>0.0</v>
      </c>
      <c r="Q857" s="1" t="s">
        <v>1876</v>
      </c>
      <c r="R857" s="1">
        <v>8.0</v>
      </c>
      <c r="S857" s="1">
        <v>486.0800003409386</v>
      </c>
      <c r="T857" s="1">
        <v>0.0</v>
      </c>
      <c r="U857" s="1">
        <v>0.0</v>
      </c>
      <c r="V857" s="1">
        <v>0.0</v>
      </c>
      <c r="W857" s="1">
        <v>3.8622315</v>
      </c>
      <c r="X857" s="1">
        <v>0.0</v>
      </c>
      <c r="Y857" s="1">
        <v>0.0</v>
      </c>
      <c r="Z857" s="1">
        <v>0.0</v>
      </c>
      <c r="AA857" s="1">
        <v>0.0</v>
      </c>
      <c r="AB857" s="1">
        <v>0.0</v>
      </c>
      <c r="AC857" s="1">
        <v>0.0</v>
      </c>
      <c r="AD857" s="1">
        <v>0.0</v>
      </c>
      <c r="AE857" s="1">
        <v>5625.0</v>
      </c>
      <c r="AF857" s="1">
        <v>1853.0</v>
      </c>
      <c r="AG857" s="1">
        <v>920.0</v>
      </c>
      <c r="AH857" s="1" t="s">
        <v>1878</v>
      </c>
      <c r="AI857" s="1">
        <v>257.0</v>
      </c>
      <c r="AJ857" s="1">
        <v>16.0</v>
      </c>
      <c r="AK857" s="1">
        <v>20.0</v>
      </c>
      <c r="AL857" s="1">
        <v>25.0</v>
      </c>
    </row>
    <row r="858" ht="15.75" customHeight="1">
      <c r="A858" s="1" t="s">
        <v>2758</v>
      </c>
      <c r="B858" s="1">
        <v>7.0</v>
      </c>
      <c r="C858" s="1" t="s">
        <v>3133</v>
      </c>
      <c r="D858" s="1" t="s">
        <v>6885</v>
      </c>
      <c r="E858" s="1" t="s">
        <v>6886</v>
      </c>
      <c r="F858" s="1" t="s">
        <v>6887</v>
      </c>
      <c r="H858" s="1">
        <v>64.760185</v>
      </c>
      <c r="I858" s="1">
        <v>10.133438</v>
      </c>
      <c r="J858" s="1">
        <v>5.040569</v>
      </c>
      <c r="K858" s="1">
        <v>0.0</v>
      </c>
      <c r="L858" s="1">
        <v>0.0</v>
      </c>
      <c r="M858" s="1">
        <v>0.30103</v>
      </c>
      <c r="N858" s="1">
        <v>0.0</v>
      </c>
      <c r="O858" s="1">
        <v>0.0</v>
      </c>
      <c r="P858" s="1">
        <v>0.0</v>
      </c>
      <c r="Q858" s="1" t="s">
        <v>1388</v>
      </c>
      <c r="R858" s="1">
        <v>0.0</v>
      </c>
      <c r="S858" s="1">
        <v>200.0</v>
      </c>
      <c r="T858" s="1">
        <v>0.37910965</v>
      </c>
      <c r="U858" s="1">
        <v>0.8465509</v>
      </c>
      <c r="V858" s="1">
        <v>3.482279</v>
      </c>
      <c r="W858" s="1">
        <v>0.0</v>
      </c>
      <c r="X858" s="1">
        <v>0.0</v>
      </c>
      <c r="Y858" s="1">
        <v>0.0</v>
      </c>
      <c r="Z858" s="1">
        <v>0.0</v>
      </c>
      <c r="AA858" s="1">
        <v>0.0</v>
      </c>
      <c r="AB858" s="1">
        <v>5.040569</v>
      </c>
      <c r="AC858" s="1">
        <v>0.0</v>
      </c>
      <c r="AD858" s="1">
        <v>0.0</v>
      </c>
      <c r="AE858" s="1">
        <v>16987.0</v>
      </c>
      <c r="AF858" s="1">
        <v>48.0</v>
      </c>
      <c r="AH858" s="1" t="s">
        <v>3997</v>
      </c>
      <c r="AI858" s="1">
        <v>14.0</v>
      </c>
      <c r="AJ858" s="1">
        <v>1.0</v>
      </c>
      <c r="AK858" s="1">
        <v>1.0</v>
      </c>
      <c r="AL858" s="1">
        <v>1.0</v>
      </c>
    </row>
    <row r="859" ht="15.75" customHeight="1">
      <c r="A859" s="1" t="s">
        <v>2758</v>
      </c>
      <c r="B859" s="1">
        <v>8.0</v>
      </c>
      <c r="C859" s="1" t="s">
        <v>3139</v>
      </c>
      <c r="D859" s="1" t="s">
        <v>6903</v>
      </c>
      <c r="E859" s="1" t="s">
        <v>6904</v>
      </c>
      <c r="F859" s="1" t="s">
        <v>6905</v>
      </c>
      <c r="H859" s="1">
        <v>57.22117</v>
      </c>
      <c r="I859" s="1">
        <v>0.0</v>
      </c>
      <c r="J859" s="1">
        <v>3.6482885</v>
      </c>
      <c r="K859" s="1">
        <v>0.0</v>
      </c>
      <c r="L859" s="1">
        <v>0.0</v>
      </c>
      <c r="M859" s="1">
        <v>1.0</v>
      </c>
      <c r="N859" s="1">
        <v>0.0</v>
      </c>
      <c r="O859" s="1">
        <v>0.0</v>
      </c>
      <c r="P859" s="1">
        <v>0.0</v>
      </c>
      <c r="Q859" s="1" t="s">
        <v>6907</v>
      </c>
      <c r="R859" s="1">
        <v>8.0</v>
      </c>
      <c r="S859" s="1">
        <v>245.0</v>
      </c>
      <c r="T859" s="1">
        <v>0.0</v>
      </c>
      <c r="U859" s="1">
        <v>0.0</v>
      </c>
      <c r="V859" s="1">
        <v>0.0</v>
      </c>
      <c r="W859" s="1">
        <v>3.6482885</v>
      </c>
      <c r="X859" s="1">
        <v>0.0</v>
      </c>
      <c r="Y859" s="1">
        <v>0.0</v>
      </c>
      <c r="Z859" s="1">
        <v>0.0</v>
      </c>
      <c r="AA859" s="1">
        <v>0.0</v>
      </c>
      <c r="AB859" s="1">
        <v>0.0</v>
      </c>
      <c r="AC859" s="1">
        <v>0.0</v>
      </c>
      <c r="AD859" s="1">
        <v>0.0</v>
      </c>
      <c r="AE859" s="1">
        <v>119496.0</v>
      </c>
      <c r="AF859" s="1">
        <v>1082.0</v>
      </c>
      <c r="AG859" s="1">
        <v>750.0</v>
      </c>
      <c r="AH859" s="1" t="s">
        <v>6909</v>
      </c>
      <c r="AI859" s="1">
        <v>248.0</v>
      </c>
      <c r="AJ859" s="1">
        <v>6.0</v>
      </c>
      <c r="AK859" s="1">
        <v>7.0</v>
      </c>
      <c r="AL859" s="1">
        <v>19.0</v>
      </c>
    </row>
    <row r="860" ht="15.75" customHeight="1">
      <c r="A860" s="1" t="s">
        <v>2758</v>
      </c>
      <c r="B860" s="1">
        <v>9.0</v>
      </c>
      <c r="C860" s="1" t="s">
        <v>3143</v>
      </c>
      <c r="D860" s="1" t="s">
        <v>6913</v>
      </c>
      <c r="E860" s="1" t="s">
        <v>6914</v>
      </c>
      <c r="F860" s="1" t="s">
        <v>6915</v>
      </c>
      <c r="H860" s="1">
        <v>56.211</v>
      </c>
      <c r="I860" s="1">
        <v>0.0</v>
      </c>
      <c r="J860" s="1">
        <v>4.6093073</v>
      </c>
      <c r="K860" s="1">
        <v>0.0</v>
      </c>
      <c r="L860" s="1">
        <v>0.0</v>
      </c>
      <c r="M860" s="1">
        <v>1.1760913</v>
      </c>
      <c r="N860" s="1">
        <v>0.0</v>
      </c>
      <c r="O860" s="1">
        <v>0.0</v>
      </c>
      <c r="P860" s="1">
        <v>0.0</v>
      </c>
      <c r="Q860" s="1" t="s">
        <v>6918</v>
      </c>
      <c r="R860" s="1">
        <v>13.0</v>
      </c>
      <c r="S860" s="1">
        <v>106.519999999553</v>
      </c>
      <c r="T860" s="1">
        <v>0.0</v>
      </c>
      <c r="U860" s="1">
        <v>0.0</v>
      </c>
      <c r="V860" s="1">
        <v>0.0</v>
      </c>
      <c r="W860" s="1">
        <v>0.0</v>
      </c>
      <c r="X860" s="1">
        <v>4.6093073</v>
      </c>
      <c r="Y860" s="1">
        <v>0.0</v>
      </c>
      <c r="Z860" s="1">
        <v>0.0</v>
      </c>
      <c r="AA860" s="1">
        <v>0.0</v>
      </c>
      <c r="AB860" s="1">
        <v>0.0</v>
      </c>
      <c r="AC860" s="1">
        <v>0.0</v>
      </c>
      <c r="AD860" s="1">
        <v>0.0</v>
      </c>
      <c r="AE860" s="1">
        <v>157958.0</v>
      </c>
      <c r="AF860" s="1">
        <v>1150.0</v>
      </c>
      <c r="AG860" s="1">
        <v>820.0</v>
      </c>
      <c r="AH860" s="1" t="s">
        <v>6921</v>
      </c>
      <c r="AI860" s="1">
        <v>60.0</v>
      </c>
      <c r="AJ860" s="1">
        <v>6.0</v>
      </c>
      <c r="AK860" s="1">
        <v>7.0</v>
      </c>
      <c r="AL860" s="1">
        <v>19.0</v>
      </c>
    </row>
    <row r="861" ht="15.75" customHeight="1">
      <c r="A861" s="1" t="s">
        <v>2758</v>
      </c>
      <c r="B861" s="1">
        <v>10.0</v>
      </c>
      <c r="C861" s="1" t="s">
        <v>3154</v>
      </c>
      <c r="D861" s="1" t="s">
        <v>7000</v>
      </c>
      <c r="E861" s="1" t="s">
        <v>7001</v>
      </c>
      <c r="F861" s="1" t="s">
        <v>7002</v>
      </c>
      <c r="H861" s="1">
        <v>53.441433</v>
      </c>
      <c r="I861" s="1">
        <v>0.0</v>
      </c>
      <c r="J861" s="1">
        <v>0.7043359</v>
      </c>
      <c r="K861" s="1">
        <v>0.0</v>
      </c>
      <c r="L861" s="1">
        <v>0.0</v>
      </c>
      <c r="M861" s="1">
        <v>0.90309</v>
      </c>
      <c r="N861" s="1">
        <v>0.0</v>
      </c>
      <c r="O861" s="1">
        <v>2.0</v>
      </c>
      <c r="P861" s="1">
        <v>0.0</v>
      </c>
      <c r="Q861" s="1" t="s">
        <v>7003</v>
      </c>
      <c r="R861" s="1">
        <v>6.0</v>
      </c>
      <c r="S861" s="1">
        <v>340.0500000007451</v>
      </c>
      <c r="T861" s="1">
        <v>0.1742326</v>
      </c>
      <c r="U861" s="1">
        <v>0.7043359</v>
      </c>
      <c r="V861" s="1">
        <v>0.0</v>
      </c>
      <c r="W861" s="1">
        <v>0.0</v>
      </c>
      <c r="X861" s="1">
        <v>0.0</v>
      </c>
      <c r="Y861" s="1">
        <v>0.0</v>
      </c>
      <c r="Z861" s="1">
        <v>0.0</v>
      </c>
      <c r="AA861" s="1">
        <v>0.0</v>
      </c>
      <c r="AB861" s="1">
        <v>0.0</v>
      </c>
      <c r="AC861" s="1">
        <v>0.0</v>
      </c>
      <c r="AD861" s="1">
        <v>0.0</v>
      </c>
      <c r="AE861" s="1">
        <v>27962.0</v>
      </c>
      <c r="AF861" s="1">
        <v>963.0</v>
      </c>
      <c r="AG861" s="1">
        <v>880.0</v>
      </c>
      <c r="AH861" s="1" t="s">
        <v>7006</v>
      </c>
      <c r="AI861" s="1">
        <v>19.0</v>
      </c>
      <c r="AJ861" s="1">
        <v>6.0</v>
      </c>
      <c r="AK861" s="1">
        <v>6.0</v>
      </c>
      <c r="AL861" s="1">
        <v>14.0</v>
      </c>
    </row>
    <row r="862" ht="15.75" customHeight="1">
      <c r="A862" s="1" t="s">
        <v>2758</v>
      </c>
      <c r="B862" s="1">
        <v>11.0</v>
      </c>
      <c r="C862" s="1" t="s">
        <v>3151</v>
      </c>
      <c r="D862" s="1" t="s">
        <v>6922</v>
      </c>
      <c r="E862" s="1" t="s">
        <v>6923</v>
      </c>
      <c r="F862" s="1" t="s">
        <v>6924</v>
      </c>
      <c r="H862" s="1">
        <v>52.822968</v>
      </c>
      <c r="I862" s="1">
        <v>7.4296565</v>
      </c>
      <c r="J862" s="1">
        <v>4.726768</v>
      </c>
      <c r="K862" s="1">
        <v>0.0</v>
      </c>
      <c r="L862" s="1">
        <v>0.0</v>
      </c>
      <c r="M862" s="1">
        <v>0.60206</v>
      </c>
      <c r="N862" s="1">
        <v>0.0</v>
      </c>
      <c r="O862" s="1">
        <v>0.0</v>
      </c>
      <c r="P862" s="1">
        <v>0.0</v>
      </c>
      <c r="Q862" s="1" t="s">
        <v>6925</v>
      </c>
      <c r="R862" s="1">
        <v>2.0</v>
      </c>
      <c r="S862" s="1">
        <v>51.09000015258789</v>
      </c>
      <c r="T862" s="1">
        <v>0.2759987</v>
      </c>
      <c r="U862" s="1">
        <v>0.0</v>
      </c>
      <c r="V862" s="1">
        <v>0.0</v>
      </c>
      <c r="W862" s="1">
        <v>0.0</v>
      </c>
      <c r="X862" s="1">
        <v>4.726768</v>
      </c>
      <c r="Y862" s="1">
        <v>0.0</v>
      </c>
      <c r="Z862" s="1">
        <v>0.0</v>
      </c>
      <c r="AA862" s="1">
        <v>0.0</v>
      </c>
      <c r="AB862" s="1">
        <v>0.0</v>
      </c>
      <c r="AC862" s="1">
        <v>0.0</v>
      </c>
      <c r="AD862" s="1">
        <v>0.0</v>
      </c>
      <c r="AE862" s="1">
        <v>20373.0</v>
      </c>
      <c r="AF862" s="1">
        <v>97.0</v>
      </c>
      <c r="AG862" s="1">
        <v>660.0</v>
      </c>
      <c r="AH862" s="1" t="s">
        <v>2344</v>
      </c>
      <c r="AI862" s="1">
        <v>44.0</v>
      </c>
      <c r="AJ862" s="1">
        <v>4.0</v>
      </c>
      <c r="AK862" s="1">
        <v>4.0</v>
      </c>
      <c r="AL862" s="1">
        <v>10.0</v>
      </c>
    </row>
    <row r="863" ht="15.75" customHeight="1">
      <c r="A863" s="1" t="s">
        <v>2758</v>
      </c>
      <c r="B863" s="1">
        <v>12.0</v>
      </c>
      <c r="C863" s="1" t="s">
        <v>902</v>
      </c>
      <c r="D863" s="1" t="s">
        <v>2702</v>
      </c>
      <c r="E863" s="1" t="s">
        <v>2703</v>
      </c>
      <c r="F863" s="1" t="s">
        <v>2704</v>
      </c>
      <c r="H863" s="1">
        <v>48.32191</v>
      </c>
      <c r="I863" s="1">
        <v>0.0</v>
      </c>
      <c r="J863" s="1">
        <v>0.0</v>
      </c>
      <c r="K863" s="1">
        <v>0.0</v>
      </c>
      <c r="L863" s="1">
        <v>0.0</v>
      </c>
      <c r="M863" s="1">
        <v>0.69897</v>
      </c>
      <c r="N863" s="1">
        <v>0.0</v>
      </c>
      <c r="O863" s="1">
        <v>2.0</v>
      </c>
      <c r="P863" s="1">
        <v>0.0</v>
      </c>
      <c r="Q863" s="1" t="s">
        <v>2705</v>
      </c>
      <c r="R863" s="1">
        <v>3.0</v>
      </c>
      <c r="S863" s="1">
        <v>763.7000007629395</v>
      </c>
      <c r="T863" s="1">
        <v>0.0</v>
      </c>
      <c r="U863" s="1">
        <v>0.0</v>
      </c>
      <c r="V863" s="1">
        <v>0.0</v>
      </c>
      <c r="W863" s="1">
        <v>0.0</v>
      </c>
      <c r="X863" s="1">
        <v>0.0</v>
      </c>
      <c r="Y863" s="1">
        <v>0.0</v>
      </c>
      <c r="Z863" s="1">
        <v>0.0</v>
      </c>
      <c r="AA863" s="1">
        <v>0.0</v>
      </c>
      <c r="AB863" s="1">
        <v>0.0</v>
      </c>
      <c r="AC863" s="1">
        <v>0.0</v>
      </c>
      <c r="AD863" s="1">
        <v>0.0</v>
      </c>
      <c r="AE863" s="1">
        <v>18361.0</v>
      </c>
      <c r="AF863" s="1">
        <v>660.0</v>
      </c>
      <c r="AG863" s="1">
        <v>630.0</v>
      </c>
      <c r="AH863" s="1" t="s">
        <v>2706</v>
      </c>
      <c r="AI863" s="1">
        <v>130.0</v>
      </c>
      <c r="AJ863" s="1">
        <v>6.0</v>
      </c>
      <c r="AK863" s="1">
        <v>11.0</v>
      </c>
      <c r="AL863" s="1">
        <v>13.0</v>
      </c>
    </row>
    <row r="864" ht="15.75" customHeight="1">
      <c r="A864" s="1" t="s">
        <v>2758</v>
      </c>
      <c r="B864" s="1">
        <v>13.0</v>
      </c>
      <c r="C864" s="1" t="s">
        <v>3157</v>
      </c>
      <c r="D864" s="1" t="s">
        <v>6928</v>
      </c>
      <c r="E864" s="1" t="s">
        <v>6929</v>
      </c>
      <c r="F864" s="1" t="s">
        <v>6930</v>
      </c>
      <c r="H864" s="1">
        <v>47.296017</v>
      </c>
      <c r="I864" s="1">
        <v>0.0</v>
      </c>
      <c r="J864" s="1">
        <v>4.3204494</v>
      </c>
      <c r="K864" s="1">
        <v>0.0</v>
      </c>
      <c r="L864" s="1">
        <v>0.0</v>
      </c>
      <c r="M864" s="1">
        <v>1.0413927</v>
      </c>
      <c r="N864" s="1">
        <v>0.0</v>
      </c>
      <c r="O864" s="1">
        <v>0.0</v>
      </c>
      <c r="P864" s="1">
        <v>0.0</v>
      </c>
      <c r="Q864" s="1" t="s">
        <v>6933</v>
      </c>
      <c r="R864" s="1">
        <v>9.0</v>
      </c>
      <c r="S864" s="1">
        <v>109.5000004172325</v>
      </c>
      <c r="T864" s="1">
        <v>0.0</v>
      </c>
      <c r="U864" s="1">
        <v>0.0</v>
      </c>
      <c r="V864" s="1">
        <v>0.0</v>
      </c>
      <c r="W864" s="1">
        <v>0.0</v>
      </c>
      <c r="X864" s="1">
        <v>0.0</v>
      </c>
      <c r="Y864" s="1">
        <v>4.3204494</v>
      </c>
      <c r="Z864" s="1">
        <v>0.0</v>
      </c>
      <c r="AA864" s="1">
        <v>0.0</v>
      </c>
      <c r="AB864" s="1">
        <v>0.0</v>
      </c>
      <c r="AC864" s="1">
        <v>0.0</v>
      </c>
      <c r="AD864" s="1">
        <v>0.0</v>
      </c>
      <c r="AE864" s="1">
        <v>244506.0</v>
      </c>
      <c r="AF864" s="1">
        <v>888.0</v>
      </c>
      <c r="AG864" s="1">
        <v>800.0</v>
      </c>
      <c r="AH864" s="1" t="s">
        <v>6934</v>
      </c>
      <c r="AI864" s="1">
        <v>16.0</v>
      </c>
      <c r="AJ864" s="1">
        <v>6.0</v>
      </c>
      <c r="AK864" s="1">
        <v>7.0</v>
      </c>
      <c r="AL864" s="1">
        <v>21.0</v>
      </c>
    </row>
    <row r="865" ht="15.75" customHeight="1">
      <c r="A865" s="1" t="s">
        <v>2758</v>
      </c>
      <c r="B865" s="1">
        <v>14.0</v>
      </c>
      <c r="C865" s="1" t="s">
        <v>3161</v>
      </c>
      <c r="D865" s="1" t="s">
        <v>6937</v>
      </c>
      <c r="E865" s="1" t="s">
        <v>6938</v>
      </c>
      <c r="F865" s="1" t="s">
        <v>6939</v>
      </c>
      <c r="H865" s="1">
        <v>43.744568</v>
      </c>
      <c r="I865" s="1">
        <v>0.0</v>
      </c>
      <c r="J865" s="1">
        <v>4.4540205</v>
      </c>
      <c r="K865" s="1">
        <v>0.0</v>
      </c>
      <c r="L865" s="1">
        <v>0.0</v>
      </c>
      <c r="M865" s="1">
        <v>0.7781513</v>
      </c>
      <c r="N865" s="1">
        <v>0.0</v>
      </c>
      <c r="O865" s="1">
        <v>0.0</v>
      </c>
      <c r="P865" s="1">
        <v>0.0</v>
      </c>
      <c r="Q865" s="1" t="s">
        <v>6940</v>
      </c>
      <c r="R865" s="1">
        <v>4.0</v>
      </c>
      <c r="S865" s="1">
        <v>158.3000001907349</v>
      </c>
      <c r="T865" s="1">
        <v>0.0</v>
      </c>
      <c r="U865" s="1">
        <v>0.0</v>
      </c>
      <c r="V865" s="1">
        <v>0.0</v>
      </c>
      <c r="W865" s="1">
        <v>0.0</v>
      </c>
      <c r="X865" s="1">
        <v>0.0</v>
      </c>
      <c r="Y865" s="1">
        <v>4.4540205</v>
      </c>
      <c r="Z865" s="1">
        <v>0.0</v>
      </c>
      <c r="AA865" s="1">
        <v>0.0</v>
      </c>
      <c r="AB865" s="1">
        <v>0.0</v>
      </c>
      <c r="AC865" s="1">
        <v>0.0</v>
      </c>
      <c r="AD865" s="1">
        <v>0.0</v>
      </c>
      <c r="AE865" s="1">
        <v>148412.0</v>
      </c>
      <c r="AF865" s="1">
        <v>479.0</v>
      </c>
      <c r="AG865" s="1">
        <v>900.0</v>
      </c>
      <c r="AH865" s="1" t="s">
        <v>6943</v>
      </c>
      <c r="AI865" s="1">
        <v>84.0</v>
      </c>
      <c r="AJ865" s="1">
        <v>5.0</v>
      </c>
      <c r="AK865" s="1">
        <v>6.0</v>
      </c>
      <c r="AL865" s="1">
        <v>11.0</v>
      </c>
    </row>
    <row r="866" ht="15.75" customHeight="1">
      <c r="A866" s="1" t="s">
        <v>2758</v>
      </c>
      <c r="B866" s="1">
        <v>15.0</v>
      </c>
      <c r="C866" s="1" t="s">
        <v>960</v>
      </c>
      <c r="D866" s="1" t="s">
        <v>2803</v>
      </c>
      <c r="E866" s="1" t="s">
        <v>2804</v>
      </c>
      <c r="F866" s="1" t="s">
        <v>2810</v>
      </c>
      <c r="H866" s="1">
        <v>42.804546</v>
      </c>
      <c r="I866" s="1">
        <v>0.0</v>
      </c>
      <c r="J866" s="1">
        <v>3.1838582</v>
      </c>
      <c r="K866" s="1">
        <v>0.0</v>
      </c>
      <c r="L866" s="1">
        <v>0.0</v>
      </c>
      <c r="M866" s="1">
        <v>0.7781513</v>
      </c>
      <c r="N866" s="1">
        <v>0.0</v>
      </c>
      <c r="O866" s="1">
        <v>0.0</v>
      </c>
      <c r="P866" s="1">
        <v>0.0</v>
      </c>
      <c r="Q866" s="1" t="s">
        <v>2813</v>
      </c>
      <c r="R866" s="1">
        <v>4.0</v>
      </c>
      <c r="S866" s="1">
        <v>297.4999995231628</v>
      </c>
      <c r="T866" s="1">
        <v>0.0</v>
      </c>
      <c r="U866" s="1">
        <v>0.0</v>
      </c>
      <c r="V866" s="1">
        <v>3.1838582</v>
      </c>
      <c r="W866" s="1">
        <v>0.0</v>
      </c>
      <c r="X866" s="1">
        <v>0.0</v>
      </c>
      <c r="Y866" s="1">
        <v>0.0</v>
      </c>
      <c r="Z866" s="1">
        <v>0.0</v>
      </c>
      <c r="AA866" s="1">
        <v>0.0</v>
      </c>
      <c r="AB866" s="1">
        <v>0.0</v>
      </c>
      <c r="AC866" s="1">
        <v>0.0</v>
      </c>
      <c r="AD866" s="1">
        <v>0.0</v>
      </c>
      <c r="AE866" s="1">
        <v>14032.0</v>
      </c>
      <c r="AF866" s="1">
        <v>350.0</v>
      </c>
      <c r="AG866" s="1">
        <v>780.0</v>
      </c>
      <c r="AH866" s="1" t="s">
        <v>2449</v>
      </c>
      <c r="AI866" s="1">
        <v>61.0</v>
      </c>
      <c r="AJ866" s="1">
        <v>4.0</v>
      </c>
      <c r="AK866" s="1">
        <v>4.0</v>
      </c>
      <c r="AL866" s="1">
        <v>10.0</v>
      </c>
    </row>
    <row r="867" ht="15.75" customHeight="1">
      <c r="A867" s="1" t="s">
        <v>2758</v>
      </c>
      <c r="B867" s="1">
        <v>16.0</v>
      </c>
      <c r="C867" s="1" t="s">
        <v>3163</v>
      </c>
      <c r="D867" s="1" t="s">
        <v>6944</v>
      </c>
      <c r="E867" s="1" t="s">
        <v>6945</v>
      </c>
      <c r="F867" s="1" t="s">
        <v>6946</v>
      </c>
      <c r="H867" s="1">
        <v>42.61757</v>
      </c>
      <c r="I867" s="1">
        <v>5.8037</v>
      </c>
      <c r="J867" s="1">
        <v>5.70381</v>
      </c>
      <c r="K867" s="1">
        <v>0.0</v>
      </c>
      <c r="L867" s="1">
        <v>0.0</v>
      </c>
      <c r="M867" s="1">
        <v>0.47712126</v>
      </c>
      <c r="N867" s="1">
        <v>0.0</v>
      </c>
      <c r="O867" s="1">
        <v>0.0</v>
      </c>
      <c r="P867" s="1">
        <v>0.0</v>
      </c>
      <c r="Q867" s="1" t="s">
        <v>2797</v>
      </c>
      <c r="R867" s="1">
        <v>1.0</v>
      </c>
      <c r="S867" s="1">
        <v>59.25</v>
      </c>
      <c r="T867" s="1">
        <v>0.0</v>
      </c>
      <c r="U867" s="1">
        <v>0.0</v>
      </c>
      <c r="V867" s="1">
        <v>0.0</v>
      </c>
      <c r="W867" s="1">
        <v>0.0</v>
      </c>
      <c r="X867" s="1">
        <v>0.0</v>
      </c>
      <c r="Y867" s="1">
        <v>0.0</v>
      </c>
      <c r="Z867" s="1">
        <v>0.0</v>
      </c>
      <c r="AA867" s="1">
        <v>0.0</v>
      </c>
      <c r="AB867" s="1">
        <v>5.70381</v>
      </c>
      <c r="AC867" s="1">
        <v>0.0</v>
      </c>
      <c r="AD867" s="1">
        <v>0.0</v>
      </c>
      <c r="AE867" s="1">
        <v>20178.0</v>
      </c>
      <c r="AF867" s="1">
        <v>218.0</v>
      </c>
      <c r="AG867" s="1">
        <v>750.0</v>
      </c>
      <c r="AH867" s="1" t="s">
        <v>6947</v>
      </c>
      <c r="AI867" s="1">
        <v>78.0</v>
      </c>
      <c r="AJ867" s="1">
        <v>6.0</v>
      </c>
      <c r="AK867" s="1">
        <v>6.0</v>
      </c>
      <c r="AL867" s="1">
        <v>12.0</v>
      </c>
    </row>
    <row r="868" ht="15.75" customHeight="1">
      <c r="A868" s="1" t="s">
        <v>2758</v>
      </c>
      <c r="B868" s="1">
        <v>17.0</v>
      </c>
      <c r="C868" s="1" t="s">
        <v>3165</v>
      </c>
      <c r="D868" s="1" t="s">
        <v>6950</v>
      </c>
      <c r="E868" s="1" t="s">
        <v>6951</v>
      </c>
      <c r="F868" s="1" t="s">
        <v>6952</v>
      </c>
      <c r="H868" s="1">
        <v>42.24891</v>
      </c>
      <c r="I868" s="1">
        <v>7.8484797</v>
      </c>
      <c r="J868" s="1">
        <v>5.3517194</v>
      </c>
      <c r="K868" s="1">
        <v>0.0</v>
      </c>
      <c r="L868" s="1">
        <v>0.0</v>
      </c>
      <c r="M868" s="1">
        <v>0.47712126</v>
      </c>
      <c r="N868" s="1">
        <v>0.0</v>
      </c>
      <c r="O868" s="1">
        <v>0.0</v>
      </c>
      <c r="P868" s="1">
        <v>0.0</v>
      </c>
      <c r="Q868" s="1" t="s">
        <v>6955</v>
      </c>
      <c r="R868" s="1">
        <v>1.0</v>
      </c>
      <c r="S868" s="1">
        <v>44.0</v>
      </c>
      <c r="T868" s="1">
        <v>0.0</v>
      </c>
      <c r="U868" s="1">
        <v>0.5682723</v>
      </c>
      <c r="V868" s="1">
        <v>0.0</v>
      </c>
      <c r="W868" s="1">
        <v>0.0</v>
      </c>
      <c r="X868" s="1">
        <v>0.0</v>
      </c>
      <c r="Y868" s="1">
        <v>0.0</v>
      </c>
      <c r="Z868" s="1">
        <v>0.0</v>
      </c>
      <c r="AA868" s="1">
        <v>0.0</v>
      </c>
      <c r="AB868" s="1">
        <v>5.3517194</v>
      </c>
      <c r="AC868" s="1">
        <v>0.0</v>
      </c>
      <c r="AD868" s="1">
        <v>0.0</v>
      </c>
      <c r="AE868" s="1">
        <v>185424.0</v>
      </c>
      <c r="AF868" s="1">
        <v>91.0</v>
      </c>
      <c r="AG868" s="1">
        <v>740.0</v>
      </c>
      <c r="AH868" s="1" t="s">
        <v>1259</v>
      </c>
      <c r="AI868" s="1">
        <v>6.0</v>
      </c>
      <c r="AJ868" s="1">
        <v>3.0</v>
      </c>
      <c r="AK868" s="1">
        <v>4.0</v>
      </c>
      <c r="AL868" s="1">
        <v>7.0</v>
      </c>
    </row>
    <row r="869" ht="15.75" customHeight="1">
      <c r="A869" s="1" t="s">
        <v>2758</v>
      </c>
      <c r="B869" s="1">
        <v>18.0</v>
      </c>
      <c r="C869" s="1" t="s">
        <v>3171</v>
      </c>
      <c r="D869" s="1" t="s">
        <v>6959</v>
      </c>
      <c r="E869" s="1" t="s">
        <v>6960</v>
      </c>
      <c r="F869" s="1" t="s">
        <v>6961</v>
      </c>
      <c r="H869" s="1">
        <v>40.865574</v>
      </c>
      <c r="I869" s="1">
        <v>11.224316</v>
      </c>
      <c r="J869" s="1">
        <v>5.70381</v>
      </c>
      <c r="K869" s="1">
        <v>0.0</v>
      </c>
      <c r="L869" s="1">
        <v>0.0</v>
      </c>
      <c r="M869" s="1">
        <v>0.47712126</v>
      </c>
      <c r="N869" s="1">
        <v>0.0</v>
      </c>
      <c r="O869" s="1">
        <v>0.0</v>
      </c>
      <c r="P869" s="1">
        <v>0.0</v>
      </c>
      <c r="Q869" s="1" t="s">
        <v>6962</v>
      </c>
      <c r="R869" s="1">
        <v>1.0</v>
      </c>
      <c r="S869" s="1">
        <v>24.60000002384186</v>
      </c>
      <c r="T869" s="1">
        <v>0.0</v>
      </c>
      <c r="U869" s="1">
        <v>0.7740735</v>
      </c>
      <c r="V869" s="1">
        <v>0.0</v>
      </c>
      <c r="W869" s="1">
        <v>0.0</v>
      </c>
      <c r="X869" s="1">
        <v>0.0</v>
      </c>
      <c r="Y869" s="1">
        <v>0.0</v>
      </c>
      <c r="Z869" s="1">
        <v>0.0</v>
      </c>
      <c r="AA869" s="1">
        <v>0.0</v>
      </c>
      <c r="AB869" s="1">
        <v>5.70381</v>
      </c>
      <c r="AC869" s="1">
        <v>0.0</v>
      </c>
      <c r="AD869" s="1">
        <v>0.0</v>
      </c>
      <c r="AE869" s="1">
        <v>101173.0</v>
      </c>
      <c r="AF869" s="1">
        <v>176.0</v>
      </c>
      <c r="AG869" s="1">
        <v>490.0</v>
      </c>
      <c r="AH869" s="1" t="s">
        <v>6965</v>
      </c>
      <c r="AI869" s="1">
        <v>96.0</v>
      </c>
      <c r="AJ869" s="1">
        <v>5.0</v>
      </c>
      <c r="AK869" s="1">
        <v>5.0</v>
      </c>
      <c r="AL869" s="1">
        <v>10.0</v>
      </c>
    </row>
    <row r="870" ht="15.75" customHeight="1">
      <c r="A870" s="1" t="s">
        <v>2758</v>
      </c>
      <c r="B870" s="1">
        <v>19.0</v>
      </c>
      <c r="C870" s="1" t="s">
        <v>3185</v>
      </c>
      <c r="D870" s="1" t="s">
        <v>8110</v>
      </c>
      <c r="E870" s="1" t="s">
        <v>8111</v>
      </c>
      <c r="F870" s="1" t="s">
        <v>8112</v>
      </c>
      <c r="H870" s="1">
        <v>39.112667</v>
      </c>
      <c r="I870" s="1">
        <v>0.0</v>
      </c>
      <c r="J870" s="1">
        <v>0.0</v>
      </c>
      <c r="K870" s="1">
        <v>0.0</v>
      </c>
      <c r="L870" s="1">
        <v>0.0</v>
      </c>
      <c r="M870" s="1">
        <v>0.69897</v>
      </c>
      <c r="N870" s="1">
        <v>0.0</v>
      </c>
      <c r="O870" s="1">
        <v>2.0</v>
      </c>
      <c r="P870" s="1">
        <v>0.0</v>
      </c>
      <c r="Q870" s="1" t="s">
        <v>8113</v>
      </c>
      <c r="R870" s="1">
        <v>3.0</v>
      </c>
      <c r="S870" s="1">
        <v>500.0</v>
      </c>
      <c r="T870" s="1">
        <v>0.0</v>
      </c>
      <c r="U870" s="1">
        <v>0.0</v>
      </c>
      <c r="V870" s="1">
        <v>0.0</v>
      </c>
      <c r="W870" s="1">
        <v>0.0</v>
      </c>
      <c r="X870" s="1">
        <v>0.0</v>
      </c>
      <c r="Y870" s="1">
        <v>0.0</v>
      </c>
      <c r="Z870" s="1">
        <v>0.0</v>
      </c>
      <c r="AA870" s="1">
        <v>0.0</v>
      </c>
      <c r="AB870" s="1">
        <v>0.0</v>
      </c>
      <c r="AC870" s="1">
        <v>0.0</v>
      </c>
      <c r="AD870" s="1">
        <v>0.0</v>
      </c>
      <c r="AE870" s="1">
        <v>55130.0</v>
      </c>
      <c r="AF870" s="1">
        <v>359.0</v>
      </c>
      <c r="AG870" s="1">
        <v>690.0</v>
      </c>
      <c r="AH870" s="1" t="s">
        <v>7935</v>
      </c>
      <c r="AI870" s="1">
        <v>95.0</v>
      </c>
      <c r="AJ870" s="1">
        <v>7.0</v>
      </c>
      <c r="AK870" s="1">
        <v>7.0</v>
      </c>
      <c r="AL870" s="1">
        <v>11.0</v>
      </c>
    </row>
    <row r="871" ht="15.75" customHeight="1">
      <c r="A871" s="1" t="s">
        <v>2758</v>
      </c>
      <c r="B871" s="1">
        <v>20.0</v>
      </c>
      <c r="C871" s="1" t="s">
        <v>3176</v>
      </c>
      <c r="D871" s="1" t="s">
        <v>6966</v>
      </c>
      <c r="E871" s="1" t="s">
        <v>6967</v>
      </c>
      <c r="F871" s="1" t="s">
        <v>6968</v>
      </c>
      <c r="H871" s="1">
        <v>35.020676</v>
      </c>
      <c r="I871" s="1">
        <v>0.0</v>
      </c>
      <c r="J871" s="1">
        <v>3.2439742</v>
      </c>
      <c r="K871" s="1">
        <v>0.0</v>
      </c>
      <c r="L871" s="1">
        <v>0.0</v>
      </c>
      <c r="M871" s="1">
        <v>0.90309</v>
      </c>
      <c r="N871" s="1">
        <v>0.0</v>
      </c>
      <c r="O871" s="1">
        <v>0.0</v>
      </c>
      <c r="P871" s="1">
        <v>0.0</v>
      </c>
      <c r="Q871" s="1" t="s">
        <v>6971</v>
      </c>
      <c r="R871" s="1">
        <v>6.0</v>
      </c>
      <c r="S871" s="1">
        <v>141.8999996185303</v>
      </c>
      <c r="T871" s="1">
        <v>0.0</v>
      </c>
      <c r="U871" s="1">
        <v>0.0</v>
      </c>
      <c r="V871" s="1">
        <v>0.0</v>
      </c>
      <c r="W871" s="1">
        <v>3.2439742</v>
      </c>
      <c r="X871" s="1">
        <v>0.0</v>
      </c>
      <c r="Y871" s="1">
        <v>0.0</v>
      </c>
      <c r="Z871" s="1">
        <v>0.0</v>
      </c>
      <c r="AA871" s="1">
        <v>0.0</v>
      </c>
      <c r="AB871" s="1">
        <v>0.0</v>
      </c>
      <c r="AC871" s="1">
        <v>0.0</v>
      </c>
      <c r="AD871" s="1">
        <v>0.0</v>
      </c>
      <c r="AE871" s="1">
        <v>63809.0</v>
      </c>
      <c r="AF871" s="1">
        <v>361.0</v>
      </c>
      <c r="AG871" s="1">
        <v>840.0</v>
      </c>
      <c r="AH871" s="1" t="s">
        <v>905</v>
      </c>
      <c r="AI871" s="1">
        <v>66.0</v>
      </c>
      <c r="AJ871" s="1">
        <v>3.0</v>
      </c>
      <c r="AK871" s="1">
        <v>3.0</v>
      </c>
      <c r="AL871" s="1">
        <v>9.0</v>
      </c>
    </row>
    <row r="872" ht="15.75" customHeight="1">
      <c r="A872" s="1" t="s">
        <v>2758</v>
      </c>
      <c r="B872" s="1">
        <v>21.0</v>
      </c>
      <c r="C872" s="1" t="s">
        <v>3179</v>
      </c>
      <c r="D872" s="1" t="s">
        <v>6974</v>
      </c>
      <c r="E872" s="1" t="s">
        <v>6975</v>
      </c>
      <c r="F872" s="1" t="s">
        <v>6976</v>
      </c>
      <c r="H872" s="1">
        <v>34.97732</v>
      </c>
      <c r="I872" s="1">
        <v>8.707477</v>
      </c>
      <c r="J872" s="1">
        <v>4.4887137</v>
      </c>
      <c r="K872" s="1">
        <v>0.0</v>
      </c>
      <c r="L872" s="1">
        <v>0.0</v>
      </c>
      <c r="M872" s="1">
        <v>0.69897</v>
      </c>
      <c r="N872" s="1">
        <v>0.0</v>
      </c>
      <c r="O872" s="1">
        <v>0.0</v>
      </c>
      <c r="P872" s="1">
        <v>0.0</v>
      </c>
      <c r="Q872" s="1" t="s">
        <v>6977</v>
      </c>
      <c r="R872" s="1">
        <v>3.0</v>
      </c>
      <c r="S872" s="1">
        <v>13.38000005483627</v>
      </c>
      <c r="T872" s="1">
        <v>0.29815605</v>
      </c>
      <c r="U872" s="1">
        <v>0.0</v>
      </c>
      <c r="V872" s="1">
        <v>0.0</v>
      </c>
      <c r="W872" s="1">
        <v>0.0</v>
      </c>
      <c r="X872" s="1">
        <v>0.0</v>
      </c>
      <c r="Y872" s="1">
        <v>4.4887137</v>
      </c>
      <c r="Z872" s="1">
        <v>0.0</v>
      </c>
      <c r="AA872" s="1">
        <v>0.0</v>
      </c>
      <c r="AB872" s="1">
        <v>0.0</v>
      </c>
      <c r="AC872" s="1">
        <v>0.0</v>
      </c>
      <c r="AD872" s="1">
        <v>0.0</v>
      </c>
      <c r="AE872" s="1">
        <v>71096.0</v>
      </c>
      <c r="AF872" s="1">
        <v>78.0</v>
      </c>
      <c r="AG872" s="1">
        <v>570.0</v>
      </c>
      <c r="AH872" s="1" t="s">
        <v>4167</v>
      </c>
      <c r="AI872" s="1">
        <v>19.0</v>
      </c>
      <c r="AJ872" s="1">
        <v>3.0</v>
      </c>
      <c r="AK872" s="1">
        <v>3.0</v>
      </c>
      <c r="AL872" s="1">
        <v>5.0</v>
      </c>
    </row>
    <row r="873" ht="15.75" customHeight="1">
      <c r="A873" s="1" t="s">
        <v>2758</v>
      </c>
      <c r="B873" s="1">
        <v>22.0</v>
      </c>
      <c r="C873" s="1" t="s">
        <v>430</v>
      </c>
      <c r="D873" s="1" t="s">
        <v>1900</v>
      </c>
      <c r="E873" s="1" t="s">
        <v>1901</v>
      </c>
      <c r="F873" s="1" t="s">
        <v>1902</v>
      </c>
      <c r="H873" s="1">
        <v>34.391605</v>
      </c>
      <c r="I873" s="1">
        <v>0.0</v>
      </c>
      <c r="J873" s="1">
        <v>5.44022</v>
      </c>
      <c r="K873" s="1">
        <v>0.0</v>
      </c>
      <c r="L873" s="1">
        <v>0.0</v>
      </c>
      <c r="M873" s="1">
        <v>0.7781513</v>
      </c>
      <c r="N873" s="1">
        <v>0.0</v>
      </c>
      <c r="O873" s="1">
        <v>0.0</v>
      </c>
      <c r="P873" s="1">
        <v>0.0</v>
      </c>
      <c r="Q873" s="1" t="s">
        <v>1905</v>
      </c>
      <c r="R873" s="1">
        <v>4.0</v>
      </c>
      <c r="S873" s="1">
        <v>65.0</v>
      </c>
      <c r="T873" s="1">
        <v>0.0</v>
      </c>
      <c r="U873" s="1">
        <v>0.0</v>
      </c>
      <c r="V873" s="1">
        <v>0.0</v>
      </c>
      <c r="W873" s="1">
        <v>0.0</v>
      </c>
      <c r="X873" s="1">
        <v>0.0</v>
      </c>
      <c r="Y873" s="1">
        <v>0.0</v>
      </c>
      <c r="Z873" s="1">
        <v>5.44022</v>
      </c>
      <c r="AA873" s="1">
        <v>0.0</v>
      </c>
      <c r="AB873" s="1">
        <v>0.0</v>
      </c>
      <c r="AC873" s="1">
        <v>0.0</v>
      </c>
      <c r="AD873" s="1">
        <v>0.0</v>
      </c>
      <c r="AE873" s="1">
        <v>24125.0</v>
      </c>
      <c r="AF873" s="1">
        <v>189.0</v>
      </c>
      <c r="AG873" s="1">
        <v>840.0</v>
      </c>
      <c r="AH873" s="1" t="s">
        <v>1448</v>
      </c>
      <c r="AI873" s="1">
        <v>22.0</v>
      </c>
      <c r="AJ873" s="1">
        <v>3.0</v>
      </c>
      <c r="AK873" s="1">
        <v>3.0</v>
      </c>
      <c r="AL873" s="1">
        <v>2.0</v>
      </c>
    </row>
    <row r="874" ht="15.75" customHeight="1">
      <c r="A874" s="1" t="s">
        <v>2758</v>
      </c>
      <c r="B874" s="1">
        <v>23.0</v>
      </c>
      <c r="C874" s="1" t="s">
        <v>3188</v>
      </c>
      <c r="D874" s="1" t="s">
        <v>6984</v>
      </c>
      <c r="E874" s="1" t="s">
        <v>6985</v>
      </c>
      <c r="F874" s="1" t="s">
        <v>6986</v>
      </c>
      <c r="H874" s="1">
        <v>30.90063</v>
      </c>
      <c r="I874" s="1">
        <v>0.0</v>
      </c>
      <c r="J874" s="1">
        <v>3.104643</v>
      </c>
      <c r="K874" s="1">
        <v>0.0</v>
      </c>
      <c r="L874" s="1">
        <v>0.0</v>
      </c>
      <c r="M874" s="1">
        <v>0.7781513</v>
      </c>
      <c r="N874" s="1">
        <v>0.0</v>
      </c>
      <c r="O874" s="1">
        <v>0.0</v>
      </c>
      <c r="P874" s="1">
        <v>0.0</v>
      </c>
      <c r="Q874" s="1" t="s">
        <v>6989</v>
      </c>
      <c r="R874" s="1">
        <v>4.0</v>
      </c>
      <c r="S874" s="1">
        <v>162.5999999046326</v>
      </c>
      <c r="T874" s="1">
        <v>0.0</v>
      </c>
      <c r="U874" s="1">
        <v>0.0</v>
      </c>
      <c r="V874" s="1">
        <v>3.104643</v>
      </c>
      <c r="W874" s="1">
        <v>0.0</v>
      </c>
      <c r="X874" s="1">
        <v>0.0</v>
      </c>
      <c r="Y874" s="1">
        <v>0.0</v>
      </c>
      <c r="Z874" s="1">
        <v>0.0</v>
      </c>
      <c r="AA874" s="1">
        <v>0.0</v>
      </c>
      <c r="AB874" s="1">
        <v>0.0</v>
      </c>
      <c r="AC874" s="1">
        <v>0.0</v>
      </c>
      <c r="AD874" s="1">
        <v>0.0</v>
      </c>
      <c r="AE874" s="1">
        <v>86998.0</v>
      </c>
      <c r="AF874" s="1">
        <v>693.0</v>
      </c>
      <c r="AH874" s="1" t="s">
        <v>805</v>
      </c>
      <c r="AI874" s="1">
        <v>78.0</v>
      </c>
      <c r="AJ874" s="1">
        <v>4.0</v>
      </c>
      <c r="AK874" s="1">
        <v>4.0</v>
      </c>
      <c r="AL874" s="1">
        <v>26.0</v>
      </c>
    </row>
    <row r="875" ht="15.75" customHeight="1">
      <c r="A875" s="1" t="s">
        <v>2758</v>
      </c>
      <c r="B875" s="1">
        <v>24.0</v>
      </c>
      <c r="C875" s="1" t="s">
        <v>3191</v>
      </c>
      <c r="D875" s="1" t="s">
        <v>6990</v>
      </c>
      <c r="E875" s="1" t="s">
        <v>6991</v>
      </c>
      <c r="F875" s="1" t="s">
        <v>6992</v>
      </c>
      <c r="H875" s="1">
        <v>30.449617</v>
      </c>
      <c r="I875" s="1">
        <v>7.6333275</v>
      </c>
      <c r="J875" s="1">
        <v>5.70381</v>
      </c>
      <c r="K875" s="1">
        <v>0.0</v>
      </c>
      <c r="L875" s="1">
        <v>0.0</v>
      </c>
      <c r="M875" s="1">
        <v>0.60206</v>
      </c>
      <c r="N875" s="1">
        <v>0.0</v>
      </c>
      <c r="O875" s="1">
        <v>0.0</v>
      </c>
      <c r="P875" s="1">
        <v>0.0</v>
      </c>
      <c r="Q875" s="1" t="s">
        <v>6995</v>
      </c>
      <c r="R875" s="1">
        <v>2.0</v>
      </c>
      <c r="S875" s="1">
        <v>13.38000011444092</v>
      </c>
      <c r="T875" s="1">
        <v>0.25937447</v>
      </c>
      <c r="U875" s="1">
        <v>0.0</v>
      </c>
      <c r="V875" s="1">
        <v>0.0</v>
      </c>
      <c r="W875" s="1">
        <v>0.0</v>
      </c>
      <c r="X875" s="1">
        <v>0.0</v>
      </c>
      <c r="Y875" s="1">
        <v>0.0</v>
      </c>
      <c r="Z875" s="1">
        <v>0.0</v>
      </c>
      <c r="AA875" s="1">
        <v>0.0</v>
      </c>
      <c r="AB875" s="1">
        <v>5.70381</v>
      </c>
      <c r="AC875" s="1">
        <v>0.0</v>
      </c>
      <c r="AD875" s="1">
        <v>0.0</v>
      </c>
      <c r="AE875" s="1">
        <v>94303.0</v>
      </c>
      <c r="AF875" s="1">
        <v>116.0</v>
      </c>
      <c r="AG875" s="1">
        <v>530.0</v>
      </c>
      <c r="AH875" s="1" t="s">
        <v>1127</v>
      </c>
      <c r="AI875" s="1">
        <v>47.0</v>
      </c>
      <c r="AJ875" s="1">
        <v>4.0</v>
      </c>
      <c r="AK875" s="1">
        <v>5.0</v>
      </c>
      <c r="AL875" s="1">
        <v>5.0</v>
      </c>
    </row>
    <row r="876" ht="15.75" customHeight="1">
      <c r="A876" s="1" t="s">
        <v>2758</v>
      </c>
      <c r="B876" s="1">
        <v>25.0</v>
      </c>
      <c r="C876" s="1" t="s">
        <v>3207</v>
      </c>
      <c r="D876" s="1" t="s">
        <v>9027</v>
      </c>
      <c r="E876" s="1" t="s">
        <v>9028</v>
      </c>
      <c r="F876" s="1" t="s">
        <v>9029</v>
      </c>
      <c r="H876" s="1">
        <v>30.244032</v>
      </c>
      <c r="I876" s="1">
        <v>8.194952</v>
      </c>
      <c r="J876" s="1">
        <v>0.7324407</v>
      </c>
      <c r="K876" s="1">
        <v>0.0</v>
      </c>
      <c r="L876" s="1">
        <v>0.0</v>
      </c>
      <c r="M876" s="1">
        <v>0.47712126</v>
      </c>
      <c r="N876" s="1">
        <v>0.0</v>
      </c>
      <c r="O876" s="1">
        <v>2.0</v>
      </c>
      <c r="P876" s="1">
        <v>0.0</v>
      </c>
      <c r="Q876" s="1" t="s">
        <v>6955</v>
      </c>
      <c r="R876" s="1">
        <v>1.0</v>
      </c>
      <c r="S876" s="1">
        <v>29.77000045776367</v>
      </c>
      <c r="T876" s="1">
        <v>0.0</v>
      </c>
      <c r="U876" s="1">
        <v>0.6383436</v>
      </c>
      <c r="V876" s="1">
        <v>0.0</v>
      </c>
      <c r="W876" s="1">
        <v>0.0</v>
      </c>
      <c r="X876" s="1">
        <v>0.7324407</v>
      </c>
      <c r="Y876" s="1">
        <v>0.0</v>
      </c>
      <c r="Z876" s="1">
        <v>0.0</v>
      </c>
      <c r="AA876" s="1">
        <v>0.0</v>
      </c>
      <c r="AB876" s="1">
        <v>0.0</v>
      </c>
      <c r="AC876" s="1">
        <v>0.0</v>
      </c>
      <c r="AD876" s="1">
        <v>0.0</v>
      </c>
      <c r="AE876" s="1">
        <v>459569.0</v>
      </c>
      <c r="AF876" s="1">
        <v>29.0</v>
      </c>
      <c r="AG876" s="1">
        <v>720.0</v>
      </c>
      <c r="AH876" s="1" t="s">
        <v>9030</v>
      </c>
      <c r="AI876" s="1">
        <v>10.0</v>
      </c>
      <c r="AJ876" s="1">
        <v>2.0</v>
      </c>
      <c r="AK876" s="1">
        <v>2.0</v>
      </c>
      <c r="AL876" s="1">
        <v>6.0</v>
      </c>
    </row>
    <row r="877" ht="15.75" customHeight="1">
      <c r="A877" s="1" t="s">
        <v>2830</v>
      </c>
      <c r="B877" s="1">
        <v>1.0</v>
      </c>
      <c r="C877" s="1" t="s">
        <v>3212</v>
      </c>
      <c r="D877" s="1" t="s">
        <v>7021</v>
      </c>
      <c r="E877" s="1" t="s">
        <v>7022</v>
      </c>
      <c r="F877" s="1" t="s">
        <v>1385</v>
      </c>
      <c r="H877" s="1">
        <v>9.9999998E12</v>
      </c>
      <c r="I877" s="1">
        <v>0.0</v>
      </c>
      <c r="J877" s="1">
        <v>0.0</v>
      </c>
      <c r="K877" s="1">
        <v>0.0</v>
      </c>
      <c r="L877" s="1">
        <v>0.0</v>
      </c>
      <c r="M877" s="1">
        <v>0.30103</v>
      </c>
      <c r="N877" s="1">
        <v>2.0</v>
      </c>
      <c r="O877" s="1">
        <v>0.0</v>
      </c>
      <c r="P877" s="1">
        <v>0.0</v>
      </c>
      <c r="Q877" s="1" t="s">
        <v>1388</v>
      </c>
      <c r="R877" s="1">
        <v>0.0</v>
      </c>
      <c r="T877" s="1">
        <v>0.0</v>
      </c>
      <c r="U877" s="1">
        <v>0.0</v>
      </c>
      <c r="V877" s="1">
        <v>0.0</v>
      </c>
      <c r="W877" s="1">
        <v>0.0</v>
      </c>
      <c r="X877" s="1">
        <v>0.0</v>
      </c>
      <c r="Y877" s="1">
        <v>0.0</v>
      </c>
      <c r="Z877" s="1">
        <v>0.0</v>
      </c>
      <c r="AA877" s="1">
        <v>0.0</v>
      </c>
      <c r="AB877" s="1">
        <v>0.0</v>
      </c>
      <c r="AC877" s="1">
        <v>0.0</v>
      </c>
      <c r="AD877" s="1">
        <v>0.0</v>
      </c>
      <c r="AE877" s="1">
        <v>437706.0</v>
      </c>
      <c r="AK877" s="1">
        <v>1.0</v>
      </c>
      <c r="AL877" s="1">
        <v>0.0</v>
      </c>
    </row>
    <row r="878" ht="15.75" customHeight="1">
      <c r="A878" s="1" t="s">
        <v>2830</v>
      </c>
      <c r="B878" s="1">
        <v>2.0</v>
      </c>
      <c r="C878" s="1" t="s">
        <v>546</v>
      </c>
      <c r="D878" s="1" t="s">
        <v>2139</v>
      </c>
      <c r="E878" s="1" t="s">
        <v>2140</v>
      </c>
      <c r="F878" s="1" t="s">
        <v>2142</v>
      </c>
      <c r="H878" s="1">
        <v>347.4258</v>
      </c>
      <c r="I878" s="1">
        <v>4.873561</v>
      </c>
      <c r="J878" s="1">
        <v>0.0</v>
      </c>
      <c r="K878" s="1">
        <v>0.0</v>
      </c>
      <c r="L878" s="1">
        <v>0.0</v>
      </c>
      <c r="M878" s="1">
        <v>1.0413927</v>
      </c>
      <c r="N878" s="1">
        <v>0.0</v>
      </c>
      <c r="O878" s="1">
        <v>0.0</v>
      </c>
      <c r="P878" s="1">
        <v>0.0</v>
      </c>
      <c r="Q878" s="1" t="s">
        <v>2144</v>
      </c>
      <c r="R878" s="1">
        <v>9.0</v>
      </c>
      <c r="S878" s="1">
        <v>4685.0</v>
      </c>
      <c r="T878" s="1">
        <v>0.0</v>
      </c>
      <c r="U878" s="1">
        <v>0.0</v>
      </c>
      <c r="V878" s="1">
        <v>0.0</v>
      </c>
      <c r="W878" s="1">
        <v>0.0</v>
      </c>
      <c r="X878" s="1">
        <v>0.0</v>
      </c>
      <c r="Y878" s="1">
        <v>0.0</v>
      </c>
      <c r="Z878" s="1">
        <v>0.0</v>
      </c>
      <c r="AA878" s="1">
        <v>0.0</v>
      </c>
      <c r="AB878" s="1">
        <v>0.0</v>
      </c>
      <c r="AC878" s="1">
        <v>0.0</v>
      </c>
      <c r="AD878" s="1">
        <v>0.0</v>
      </c>
      <c r="AE878" s="1">
        <v>258467.0</v>
      </c>
      <c r="AF878" s="1">
        <v>2067.0</v>
      </c>
      <c r="AG878" s="1">
        <v>900.0</v>
      </c>
      <c r="AH878" s="1" t="s">
        <v>2147</v>
      </c>
      <c r="AI878" s="1">
        <v>310.0</v>
      </c>
      <c r="AJ878" s="1">
        <v>15.0</v>
      </c>
      <c r="AK878" s="1">
        <v>47.0</v>
      </c>
      <c r="AL878" s="1">
        <v>13.0</v>
      </c>
    </row>
    <row r="879" ht="15.75" customHeight="1">
      <c r="A879" s="1" t="s">
        <v>2830</v>
      </c>
      <c r="B879" s="1">
        <v>3.0</v>
      </c>
      <c r="C879" s="1" t="s">
        <v>231</v>
      </c>
      <c r="D879" s="1" t="s">
        <v>1244</v>
      </c>
      <c r="E879" s="1" t="s">
        <v>1245</v>
      </c>
      <c r="F879" s="1" t="s">
        <v>1246</v>
      </c>
      <c r="H879" s="1">
        <v>219.174</v>
      </c>
      <c r="I879" s="1">
        <v>6.9622912</v>
      </c>
      <c r="J879" s="1">
        <v>0.0</v>
      </c>
      <c r="K879" s="1">
        <v>0.0</v>
      </c>
      <c r="L879" s="1">
        <v>0.0</v>
      </c>
      <c r="M879" s="1">
        <v>1.0</v>
      </c>
      <c r="N879" s="1">
        <v>0.0</v>
      </c>
      <c r="O879" s="1">
        <v>0.0</v>
      </c>
      <c r="P879" s="1">
        <v>0.0</v>
      </c>
      <c r="Q879" s="1" t="s">
        <v>1247</v>
      </c>
      <c r="R879" s="1">
        <v>8.0</v>
      </c>
      <c r="S879" s="1">
        <v>989.9999996423721</v>
      </c>
      <c r="T879" s="1">
        <v>0.0</v>
      </c>
      <c r="U879" s="1">
        <v>0.0</v>
      </c>
      <c r="V879" s="1">
        <v>0.0</v>
      </c>
      <c r="W879" s="1">
        <v>0.0</v>
      </c>
      <c r="X879" s="1">
        <v>0.0</v>
      </c>
      <c r="Y879" s="1">
        <v>0.0</v>
      </c>
      <c r="Z879" s="1">
        <v>0.0</v>
      </c>
      <c r="AA879" s="1">
        <v>0.0</v>
      </c>
      <c r="AB879" s="1">
        <v>0.0</v>
      </c>
      <c r="AC879" s="1">
        <v>0.0</v>
      </c>
      <c r="AD879" s="1">
        <v>0.0</v>
      </c>
      <c r="AE879" s="1">
        <v>6044.0</v>
      </c>
      <c r="AF879" s="1">
        <v>2663.0</v>
      </c>
      <c r="AG879" s="1">
        <v>800.0</v>
      </c>
      <c r="AH879" s="1" t="s">
        <v>1249</v>
      </c>
      <c r="AI879" s="1">
        <v>59.0</v>
      </c>
      <c r="AJ879" s="1">
        <v>7.0</v>
      </c>
      <c r="AK879" s="1">
        <v>7.0</v>
      </c>
      <c r="AL879" s="1">
        <v>9.0</v>
      </c>
    </row>
    <row r="880" ht="15.75" customHeight="1">
      <c r="A880" s="1" t="s">
        <v>2830</v>
      </c>
      <c r="B880" s="1">
        <v>4.0</v>
      </c>
      <c r="C880" s="1" t="s">
        <v>2029</v>
      </c>
      <c r="D880" s="1" t="s">
        <v>4606</v>
      </c>
      <c r="E880" s="1" t="s">
        <v>4607</v>
      </c>
      <c r="F880" s="1" t="s">
        <v>4608</v>
      </c>
      <c r="H880" s="1">
        <v>167.58679</v>
      </c>
      <c r="I880" s="1">
        <v>8.149897</v>
      </c>
      <c r="J880" s="1">
        <v>3.1848602</v>
      </c>
      <c r="K880" s="1">
        <v>0.0</v>
      </c>
      <c r="L880" s="1">
        <v>0.0</v>
      </c>
      <c r="M880" s="1">
        <v>0.69897</v>
      </c>
      <c r="N880" s="1">
        <v>2.0</v>
      </c>
      <c r="O880" s="1">
        <v>0.0</v>
      </c>
      <c r="P880" s="1">
        <v>0.0</v>
      </c>
      <c r="Q880" s="1" t="s">
        <v>4609</v>
      </c>
      <c r="R880" s="1">
        <v>3.0</v>
      </c>
      <c r="S880" s="1">
        <v>322.2900018692017</v>
      </c>
      <c r="T880" s="1">
        <v>0.28529474</v>
      </c>
      <c r="U880" s="1">
        <v>0.7266069</v>
      </c>
      <c r="V880" s="1">
        <v>2.4135761</v>
      </c>
      <c r="W880" s="1">
        <v>3.1848602</v>
      </c>
      <c r="X880" s="1">
        <v>0.0</v>
      </c>
      <c r="Y880" s="1">
        <v>0.0</v>
      </c>
      <c r="Z880" s="1">
        <v>0.0</v>
      </c>
      <c r="AA880" s="1">
        <v>0.0</v>
      </c>
      <c r="AB880" s="1">
        <v>0.0</v>
      </c>
      <c r="AC880" s="1">
        <v>0.0</v>
      </c>
      <c r="AD880" s="1">
        <v>0.0</v>
      </c>
      <c r="AE880" s="1">
        <v>443958.0</v>
      </c>
      <c r="AF880" s="1">
        <v>119.0</v>
      </c>
      <c r="AG880" s="1">
        <v>670.0</v>
      </c>
      <c r="AH880" s="1" t="s">
        <v>4610</v>
      </c>
      <c r="AI880" s="1">
        <v>29.0</v>
      </c>
      <c r="AJ880" s="1">
        <v>6.0</v>
      </c>
      <c r="AK880" s="1">
        <v>6.0</v>
      </c>
      <c r="AL880" s="1">
        <v>8.0</v>
      </c>
    </row>
    <row r="881" ht="15.75" customHeight="1">
      <c r="A881" s="1" t="s">
        <v>2830</v>
      </c>
      <c r="B881" s="1">
        <v>5.0</v>
      </c>
      <c r="C881" s="1" t="s">
        <v>3224</v>
      </c>
      <c r="D881" s="1" t="s">
        <v>7039</v>
      </c>
      <c r="E881" s="1" t="s">
        <v>7040</v>
      </c>
      <c r="F881" s="1" t="s">
        <v>7041</v>
      </c>
      <c r="H881" s="1">
        <v>145.58975</v>
      </c>
      <c r="I881" s="1">
        <v>6.216334</v>
      </c>
      <c r="J881" s="1">
        <v>0.7614826</v>
      </c>
      <c r="K881" s="1">
        <v>0.0</v>
      </c>
      <c r="L881" s="1">
        <v>0.0</v>
      </c>
      <c r="M881" s="1">
        <v>0.60206</v>
      </c>
      <c r="N881" s="1">
        <v>0.0</v>
      </c>
      <c r="O881" s="1">
        <v>0.0</v>
      </c>
      <c r="P881" s="1">
        <v>0.0</v>
      </c>
      <c r="Q881" s="1" t="s">
        <v>4670</v>
      </c>
      <c r="R881" s="1">
        <v>2.0</v>
      </c>
      <c r="S881" s="1">
        <v>1200.0</v>
      </c>
      <c r="T881" s="1">
        <v>0.0</v>
      </c>
      <c r="U881" s="1">
        <v>0.7614826</v>
      </c>
      <c r="V881" s="1">
        <v>0.0</v>
      </c>
      <c r="W881" s="1">
        <v>0.0</v>
      </c>
      <c r="X881" s="1">
        <v>0.0</v>
      </c>
      <c r="Y881" s="1">
        <v>0.0</v>
      </c>
      <c r="Z881" s="1">
        <v>0.0</v>
      </c>
      <c r="AA881" s="1">
        <v>0.0</v>
      </c>
      <c r="AB881" s="1">
        <v>0.0</v>
      </c>
      <c r="AC881" s="1">
        <v>0.0</v>
      </c>
      <c r="AD881" s="1">
        <v>0.0</v>
      </c>
      <c r="AE881" s="1">
        <v>16644.0</v>
      </c>
      <c r="AF881" s="1">
        <v>362.0</v>
      </c>
      <c r="AH881" s="1" t="s">
        <v>2899</v>
      </c>
      <c r="AI881" s="1">
        <v>379.0</v>
      </c>
      <c r="AJ881" s="1">
        <v>5.0</v>
      </c>
      <c r="AK881" s="1">
        <v>6.0</v>
      </c>
      <c r="AL881" s="1">
        <v>9.0</v>
      </c>
    </row>
    <row r="882" ht="15.75" customHeight="1">
      <c r="A882" s="1" t="s">
        <v>2830</v>
      </c>
      <c r="B882" s="1">
        <v>6.0</v>
      </c>
      <c r="C882" s="1" t="s">
        <v>408</v>
      </c>
      <c r="D882" s="1" t="s">
        <v>1833</v>
      </c>
      <c r="E882" s="1" t="s">
        <v>1835</v>
      </c>
      <c r="F882" s="1" t="s">
        <v>1836</v>
      </c>
      <c r="H882" s="1">
        <v>123.58469</v>
      </c>
      <c r="I882" s="1">
        <v>7.0837317</v>
      </c>
      <c r="J882" s="1">
        <v>0.0</v>
      </c>
      <c r="K882" s="1">
        <v>0.0</v>
      </c>
      <c r="L882" s="1">
        <v>0.0</v>
      </c>
      <c r="M882" s="1">
        <v>0.69897</v>
      </c>
      <c r="N882" s="1">
        <v>0.0</v>
      </c>
      <c r="O882" s="1">
        <v>0.0</v>
      </c>
      <c r="P882" s="1">
        <v>0.0</v>
      </c>
      <c r="Q882" s="1" t="s">
        <v>1840</v>
      </c>
      <c r="R882" s="1">
        <v>3.0</v>
      </c>
      <c r="S882" s="1">
        <v>622.0</v>
      </c>
      <c r="T882" s="1">
        <v>0.0</v>
      </c>
      <c r="U882" s="1">
        <v>0.0</v>
      </c>
      <c r="V882" s="1">
        <v>0.0</v>
      </c>
      <c r="W882" s="1">
        <v>0.0</v>
      </c>
      <c r="X882" s="1">
        <v>0.0</v>
      </c>
      <c r="Y882" s="1">
        <v>0.0</v>
      </c>
      <c r="Z882" s="1">
        <v>0.0</v>
      </c>
      <c r="AA882" s="1">
        <v>0.0</v>
      </c>
      <c r="AB882" s="1">
        <v>0.0</v>
      </c>
      <c r="AC882" s="1">
        <v>0.0</v>
      </c>
      <c r="AD882" s="1">
        <v>0.0</v>
      </c>
      <c r="AE882" s="1">
        <v>7584.0</v>
      </c>
      <c r="AF882" s="1">
        <v>1211.0</v>
      </c>
      <c r="AG882" s="1">
        <v>770.0</v>
      </c>
      <c r="AH882" s="1" t="s">
        <v>1841</v>
      </c>
      <c r="AI882" s="1">
        <v>518.0</v>
      </c>
      <c r="AJ882" s="1">
        <v>13.0</v>
      </c>
      <c r="AK882" s="1">
        <v>16.0</v>
      </c>
      <c r="AL882" s="1">
        <v>8.0</v>
      </c>
    </row>
    <row r="883" ht="15.75" customHeight="1">
      <c r="A883" s="1" t="s">
        <v>2830</v>
      </c>
      <c r="B883" s="1">
        <v>7.0</v>
      </c>
      <c r="C883" s="1" t="s">
        <v>3229</v>
      </c>
      <c r="D883" s="1" t="s">
        <v>7053</v>
      </c>
      <c r="E883" s="1" t="s">
        <v>7054</v>
      </c>
      <c r="F883" s="1" t="s">
        <v>7056</v>
      </c>
      <c r="H883" s="1">
        <v>108.52419</v>
      </c>
      <c r="I883" s="1">
        <v>6.0316825</v>
      </c>
      <c r="J883" s="1">
        <v>3.5004234</v>
      </c>
      <c r="K883" s="1">
        <v>0.0</v>
      </c>
      <c r="L883" s="1">
        <v>0.0</v>
      </c>
      <c r="M883" s="1">
        <v>0.845098</v>
      </c>
      <c r="N883" s="1">
        <v>0.0</v>
      </c>
      <c r="O883" s="1">
        <v>2.0</v>
      </c>
      <c r="P883" s="1">
        <v>0.0</v>
      </c>
      <c r="Q883" s="1" t="s">
        <v>7058</v>
      </c>
      <c r="R883" s="1">
        <v>5.0</v>
      </c>
      <c r="S883" s="1">
        <v>123.0</v>
      </c>
      <c r="T883" s="1">
        <v>0.1881319</v>
      </c>
      <c r="U883" s="1">
        <v>0.0</v>
      </c>
      <c r="V883" s="1">
        <v>2.3576083</v>
      </c>
      <c r="W883" s="1">
        <v>3.5004234</v>
      </c>
      <c r="X883" s="1">
        <v>3.0725954</v>
      </c>
      <c r="Y883" s="1">
        <v>0.0</v>
      </c>
      <c r="Z883" s="1">
        <v>0.0</v>
      </c>
      <c r="AA883" s="1">
        <v>0.0</v>
      </c>
      <c r="AB883" s="1">
        <v>0.0</v>
      </c>
      <c r="AC883" s="1">
        <v>0.0</v>
      </c>
      <c r="AD883" s="1">
        <v>0.0</v>
      </c>
      <c r="AE883" s="1">
        <v>75477.0</v>
      </c>
      <c r="AF883" s="1">
        <v>268.0</v>
      </c>
      <c r="AG883" s="1">
        <v>770.0</v>
      </c>
      <c r="AH883" s="1" t="s">
        <v>5278</v>
      </c>
      <c r="AI883" s="1">
        <v>14.0</v>
      </c>
      <c r="AJ883" s="1">
        <v>5.0</v>
      </c>
      <c r="AK883" s="1">
        <v>8.0</v>
      </c>
      <c r="AL883" s="1">
        <v>7.0</v>
      </c>
    </row>
    <row r="884" ht="15.75" customHeight="1">
      <c r="A884" s="1" t="s">
        <v>2830</v>
      </c>
      <c r="B884" s="1">
        <v>8.0</v>
      </c>
      <c r="C884" s="1" t="s">
        <v>2444</v>
      </c>
      <c r="D884" s="1" t="s">
        <v>5235</v>
      </c>
      <c r="E884" s="1" t="s">
        <v>5236</v>
      </c>
      <c r="F884" s="1" t="s">
        <v>5237</v>
      </c>
      <c r="H884" s="1">
        <v>105.36144</v>
      </c>
      <c r="I884" s="1">
        <v>7.0837708</v>
      </c>
      <c r="J884" s="1">
        <v>0.0</v>
      </c>
      <c r="K884" s="1">
        <v>0.0</v>
      </c>
      <c r="L884" s="1">
        <v>0.0</v>
      </c>
      <c r="M884" s="1">
        <v>0.9542425</v>
      </c>
      <c r="N884" s="1">
        <v>0.0</v>
      </c>
      <c r="O884" s="1">
        <v>0.0</v>
      </c>
      <c r="P884" s="1">
        <v>0.0</v>
      </c>
      <c r="Q884" s="1" t="s">
        <v>5238</v>
      </c>
      <c r="R884" s="1">
        <v>7.0</v>
      </c>
      <c r="S884" s="1">
        <v>241.9500000476837</v>
      </c>
      <c r="T884" s="1">
        <v>0.0</v>
      </c>
      <c r="U884" s="1">
        <v>0.0</v>
      </c>
      <c r="V884" s="1">
        <v>0.0</v>
      </c>
      <c r="W884" s="1">
        <v>0.0</v>
      </c>
      <c r="X884" s="1">
        <v>0.0</v>
      </c>
      <c r="Y884" s="1">
        <v>0.0</v>
      </c>
      <c r="Z884" s="1">
        <v>0.0</v>
      </c>
      <c r="AA884" s="1">
        <v>0.0</v>
      </c>
      <c r="AB884" s="1">
        <v>0.0</v>
      </c>
      <c r="AC884" s="1">
        <v>0.0</v>
      </c>
      <c r="AD884" s="1">
        <v>0.0</v>
      </c>
      <c r="AE884" s="1">
        <v>40528.0</v>
      </c>
      <c r="AF884" s="1">
        <v>375.0</v>
      </c>
      <c r="AH884" s="1" t="s">
        <v>5239</v>
      </c>
      <c r="AI884" s="1">
        <v>136.0</v>
      </c>
      <c r="AJ884" s="1">
        <v>5.0</v>
      </c>
      <c r="AK884" s="1">
        <v>6.0</v>
      </c>
      <c r="AL884" s="1">
        <v>8.0</v>
      </c>
    </row>
    <row r="885" ht="15.75" customHeight="1">
      <c r="A885" s="1" t="s">
        <v>2830</v>
      </c>
      <c r="B885" s="1">
        <v>9.0</v>
      </c>
      <c r="C885" s="1" t="s">
        <v>3236</v>
      </c>
      <c r="D885" s="1" t="s">
        <v>7061</v>
      </c>
      <c r="E885" s="1" t="s">
        <v>7062</v>
      </c>
      <c r="F885" s="1" t="s">
        <v>7063</v>
      </c>
      <c r="H885" s="1">
        <v>99.49072</v>
      </c>
      <c r="I885" s="1">
        <v>9.16103</v>
      </c>
      <c r="J885" s="1">
        <v>3.7329595</v>
      </c>
      <c r="K885" s="1">
        <v>0.0</v>
      </c>
      <c r="L885" s="1">
        <v>0.0</v>
      </c>
      <c r="M885" s="1">
        <v>0.60206</v>
      </c>
      <c r="N885" s="1">
        <v>2.0</v>
      </c>
      <c r="O885" s="1">
        <v>2.0</v>
      </c>
      <c r="P885" s="1">
        <v>0.0</v>
      </c>
      <c r="Q885" s="1" t="s">
        <v>7064</v>
      </c>
      <c r="R885" s="1">
        <v>2.0</v>
      </c>
      <c r="S885" s="1">
        <v>94.68000030517578</v>
      </c>
      <c r="T885" s="1">
        <v>0.0</v>
      </c>
      <c r="U885" s="1">
        <v>0.0</v>
      </c>
      <c r="V885" s="1">
        <v>0.0</v>
      </c>
      <c r="W885" s="1">
        <v>0.0</v>
      </c>
      <c r="X885" s="1">
        <v>3.7329595</v>
      </c>
      <c r="Y885" s="1">
        <v>0.0</v>
      </c>
      <c r="Z885" s="1">
        <v>0.0</v>
      </c>
      <c r="AA885" s="1">
        <v>0.0</v>
      </c>
      <c r="AB885" s="1">
        <v>0.0</v>
      </c>
      <c r="AC885" s="1">
        <v>0.0</v>
      </c>
      <c r="AD885" s="1">
        <v>0.0</v>
      </c>
      <c r="AE885" s="1">
        <v>409792.0</v>
      </c>
      <c r="AF885" s="1">
        <v>152.0</v>
      </c>
      <c r="AG885" s="1">
        <v>700.0</v>
      </c>
      <c r="AH885" s="1" t="s">
        <v>7067</v>
      </c>
      <c r="AI885" s="1">
        <v>84.0</v>
      </c>
      <c r="AJ885" s="1">
        <v>8.0</v>
      </c>
      <c r="AK885" s="1">
        <v>10.0</v>
      </c>
      <c r="AL885" s="1">
        <v>14.0</v>
      </c>
    </row>
    <row r="886" ht="15.75" customHeight="1">
      <c r="A886" s="1" t="s">
        <v>2830</v>
      </c>
      <c r="B886" s="1">
        <v>10.0</v>
      </c>
      <c r="C886" s="1" t="s">
        <v>3240</v>
      </c>
      <c r="D886" s="1" t="s">
        <v>7070</v>
      </c>
      <c r="E886" s="1" t="s">
        <v>7071</v>
      </c>
      <c r="F886" s="1" t="s">
        <v>7072</v>
      </c>
      <c r="H886" s="1">
        <v>85.04889</v>
      </c>
      <c r="I886" s="1">
        <v>8.149897</v>
      </c>
      <c r="J886" s="1">
        <v>0.51926297</v>
      </c>
      <c r="K886" s="1">
        <v>0.0</v>
      </c>
      <c r="L886" s="1">
        <v>0.0</v>
      </c>
      <c r="M886" s="1">
        <v>0.69897</v>
      </c>
      <c r="N886" s="1">
        <v>0.0</v>
      </c>
      <c r="O886" s="1">
        <v>0.0</v>
      </c>
      <c r="P886" s="1">
        <v>0.0</v>
      </c>
      <c r="Q886" s="1" t="s">
        <v>7075</v>
      </c>
      <c r="R886" s="1">
        <v>3.0</v>
      </c>
      <c r="S886" s="1">
        <v>196.0</v>
      </c>
      <c r="T886" s="1">
        <v>0.2239947</v>
      </c>
      <c r="U886" s="1">
        <v>0.51926297</v>
      </c>
      <c r="V886" s="1">
        <v>0.0</v>
      </c>
      <c r="W886" s="1">
        <v>0.0</v>
      </c>
      <c r="X886" s="1">
        <v>0.0</v>
      </c>
      <c r="Y886" s="1">
        <v>0.0</v>
      </c>
      <c r="Z886" s="1">
        <v>0.0</v>
      </c>
      <c r="AA886" s="1">
        <v>0.0</v>
      </c>
      <c r="AB886" s="1">
        <v>0.0</v>
      </c>
      <c r="AC886" s="1">
        <v>0.0</v>
      </c>
      <c r="AD886" s="1">
        <v>0.0</v>
      </c>
      <c r="AE886" s="1">
        <v>62379.0</v>
      </c>
      <c r="AF886" s="1">
        <v>243.0</v>
      </c>
      <c r="AG886" s="1">
        <v>750.0</v>
      </c>
      <c r="AH886" s="1" t="s">
        <v>7078</v>
      </c>
      <c r="AI886" s="1">
        <v>38.0</v>
      </c>
      <c r="AJ886" s="1">
        <v>5.0</v>
      </c>
      <c r="AK886" s="1">
        <v>5.0</v>
      </c>
      <c r="AL886" s="1">
        <v>15.0</v>
      </c>
    </row>
    <row r="887" ht="15.75" customHeight="1">
      <c r="A887" s="1" t="s">
        <v>2830</v>
      </c>
      <c r="B887" s="1">
        <v>11.0</v>
      </c>
      <c r="C887" s="1" t="s">
        <v>3248</v>
      </c>
      <c r="D887" s="1" t="s">
        <v>7088</v>
      </c>
      <c r="E887" s="1" t="s">
        <v>7090</v>
      </c>
      <c r="F887" s="1" t="s">
        <v>7091</v>
      </c>
      <c r="H887" s="1">
        <v>85.012856</v>
      </c>
      <c r="I887" s="1">
        <v>8.671982</v>
      </c>
      <c r="J887" s="1">
        <v>3.8546147</v>
      </c>
      <c r="K887" s="1">
        <v>0.0</v>
      </c>
      <c r="L887" s="1">
        <v>0.0</v>
      </c>
      <c r="M887" s="1">
        <v>0.60206</v>
      </c>
      <c r="N887" s="1">
        <v>2.0</v>
      </c>
      <c r="O887" s="1">
        <v>2.0</v>
      </c>
      <c r="P887" s="1">
        <v>0.0</v>
      </c>
      <c r="Q887" s="1" t="s">
        <v>7093</v>
      </c>
      <c r="R887" s="1">
        <v>2.0</v>
      </c>
      <c r="S887" s="1">
        <v>72.0</v>
      </c>
      <c r="T887" s="1">
        <v>0.0</v>
      </c>
      <c r="U887" s="1">
        <v>0.0</v>
      </c>
      <c r="V887" s="1">
        <v>2.8921447</v>
      </c>
      <c r="W887" s="1">
        <v>0.0</v>
      </c>
      <c r="X887" s="1">
        <v>3.8546147</v>
      </c>
      <c r="Y887" s="1">
        <v>0.0</v>
      </c>
      <c r="Z887" s="1">
        <v>0.0</v>
      </c>
      <c r="AA887" s="1">
        <v>0.0</v>
      </c>
      <c r="AB887" s="1">
        <v>0.0</v>
      </c>
      <c r="AC887" s="1">
        <v>0.0</v>
      </c>
      <c r="AD887" s="1">
        <v>0.0</v>
      </c>
      <c r="AE887" s="1">
        <v>423360.0</v>
      </c>
      <c r="AF887" s="1">
        <v>70.0</v>
      </c>
      <c r="AG887" s="1">
        <v>720.0</v>
      </c>
      <c r="AH887" s="1" t="s">
        <v>7097</v>
      </c>
      <c r="AI887" s="1">
        <v>5.0</v>
      </c>
      <c r="AJ887" s="1">
        <v>2.0</v>
      </c>
      <c r="AK887" s="1">
        <v>2.0</v>
      </c>
      <c r="AL887" s="1">
        <v>2.0</v>
      </c>
    </row>
    <row r="888" ht="15.75" customHeight="1">
      <c r="A888" s="1" t="s">
        <v>2830</v>
      </c>
      <c r="B888" s="1">
        <v>12.0</v>
      </c>
      <c r="C888" s="1" t="s">
        <v>3245</v>
      </c>
      <c r="D888" s="1" t="s">
        <v>7079</v>
      </c>
      <c r="E888" s="1" t="s">
        <v>7080</v>
      </c>
      <c r="F888" s="1" t="s">
        <v>7081</v>
      </c>
      <c r="H888" s="1">
        <v>82.122955</v>
      </c>
      <c r="I888" s="1">
        <v>0.0</v>
      </c>
      <c r="J888" s="1">
        <v>3.9839575</v>
      </c>
      <c r="K888" s="1">
        <v>0.0</v>
      </c>
      <c r="L888" s="1">
        <v>0.0</v>
      </c>
      <c r="M888" s="1">
        <v>0.90309</v>
      </c>
      <c r="N888" s="1">
        <v>0.0</v>
      </c>
      <c r="O888" s="1">
        <v>0.0</v>
      </c>
      <c r="P888" s="1">
        <v>0.0</v>
      </c>
      <c r="Q888" s="1" t="s">
        <v>7084</v>
      </c>
      <c r="R888" s="1">
        <v>6.0</v>
      </c>
      <c r="S888" s="1">
        <v>520.0</v>
      </c>
      <c r="T888" s="1">
        <v>0.0</v>
      </c>
      <c r="U888" s="1">
        <v>0.0</v>
      </c>
      <c r="V888" s="1">
        <v>0.0</v>
      </c>
      <c r="W888" s="1">
        <v>0.0</v>
      </c>
      <c r="X888" s="1">
        <v>0.0</v>
      </c>
      <c r="Y888" s="1">
        <v>3.9839575</v>
      </c>
      <c r="Z888" s="1">
        <v>0.0</v>
      </c>
      <c r="AA888" s="1">
        <v>0.0</v>
      </c>
      <c r="AB888" s="1">
        <v>0.0</v>
      </c>
      <c r="AC888" s="1">
        <v>0.0</v>
      </c>
      <c r="AD888" s="1">
        <v>0.0</v>
      </c>
      <c r="AE888" s="1">
        <v>239930.0</v>
      </c>
      <c r="AF888" s="1">
        <v>223.0</v>
      </c>
      <c r="AH888" s="1" t="s">
        <v>3827</v>
      </c>
      <c r="AI888" s="1">
        <v>89.0</v>
      </c>
      <c r="AJ888" s="1">
        <v>3.0</v>
      </c>
      <c r="AK888" s="1">
        <v>3.0</v>
      </c>
      <c r="AL888" s="1">
        <v>13.0</v>
      </c>
    </row>
    <row r="889" ht="15.75" customHeight="1">
      <c r="A889" s="1" t="s">
        <v>2830</v>
      </c>
      <c r="B889" s="1">
        <v>13.0</v>
      </c>
      <c r="C889" s="1" t="s">
        <v>3255</v>
      </c>
      <c r="D889" s="1" t="s">
        <v>7111</v>
      </c>
      <c r="E889" s="1" t="s">
        <v>7112</v>
      </c>
      <c r="F889" s="1" t="s">
        <v>7113</v>
      </c>
      <c r="H889" s="1">
        <v>80.43623</v>
      </c>
      <c r="I889" s="1">
        <v>7.209524</v>
      </c>
      <c r="J889" s="1">
        <v>3.049501</v>
      </c>
      <c r="K889" s="1">
        <v>0.0</v>
      </c>
      <c r="L889" s="1">
        <v>0.0</v>
      </c>
      <c r="M889" s="1">
        <v>0.69897</v>
      </c>
      <c r="N889" s="1">
        <v>2.0</v>
      </c>
      <c r="O889" s="1">
        <v>0.0</v>
      </c>
      <c r="P889" s="1">
        <v>0.0</v>
      </c>
      <c r="Q889" s="1" t="s">
        <v>7114</v>
      </c>
      <c r="R889" s="1">
        <v>3.0</v>
      </c>
      <c r="S889" s="1">
        <v>87.11999999731779</v>
      </c>
      <c r="T889" s="1">
        <v>0.26386657</v>
      </c>
      <c r="U889" s="1">
        <v>0.79975975</v>
      </c>
      <c r="V889" s="1">
        <v>0.0</v>
      </c>
      <c r="W889" s="1">
        <v>3.049501</v>
      </c>
      <c r="X889" s="1">
        <v>0.0</v>
      </c>
      <c r="Y889" s="1">
        <v>0.0</v>
      </c>
      <c r="Z889" s="1">
        <v>0.0</v>
      </c>
      <c r="AA889" s="1">
        <v>0.0</v>
      </c>
      <c r="AB889" s="1">
        <v>0.0</v>
      </c>
      <c r="AC889" s="1">
        <v>0.0</v>
      </c>
      <c r="AD889" s="1">
        <v>0.0</v>
      </c>
      <c r="AE889" s="1">
        <v>161369.0</v>
      </c>
      <c r="AF889" s="1">
        <v>410.0</v>
      </c>
      <c r="AH889" s="1" t="s">
        <v>1523</v>
      </c>
      <c r="AI889" s="1">
        <v>62.0</v>
      </c>
      <c r="AJ889" s="1">
        <v>5.0</v>
      </c>
      <c r="AK889" s="1">
        <v>5.0</v>
      </c>
      <c r="AL889" s="1">
        <v>11.0</v>
      </c>
    </row>
    <row r="890" ht="15.75" customHeight="1">
      <c r="A890" s="1" t="s">
        <v>2830</v>
      </c>
      <c r="B890" s="1">
        <v>14.0</v>
      </c>
      <c r="C890" s="1" t="s">
        <v>3252</v>
      </c>
      <c r="D890" s="1" t="s">
        <v>7098</v>
      </c>
      <c r="E890" s="1" t="s">
        <v>7099</v>
      </c>
      <c r="F890" s="1" t="s">
        <v>7100</v>
      </c>
      <c r="H890" s="1">
        <v>74.43573</v>
      </c>
      <c r="I890" s="1">
        <v>6.7314873</v>
      </c>
      <c r="J890" s="1">
        <v>4.540976</v>
      </c>
      <c r="K890" s="1">
        <v>0.0</v>
      </c>
      <c r="L890" s="1">
        <v>0.0</v>
      </c>
      <c r="M890" s="1">
        <v>0.69897</v>
      </c>
      <c r="N890" s="1">
        <v>0.0</v>
      </c>
      <c r="O890" s="1">
        <v>0.0</v>
      </c>
      <c r="P890" s="1">
        <v>0.0</v>
      </c>
      <c r="Q890" s="1" t="s">
        <v>7103</v>
      </c>
      <c r="R890" s="1">
        <v>3.0</v>
      </c>
      <c r="S890" s="1">
        <v>88.25000143051147</v>
      </c>
      <c r="T890" s="1">
        <v>0.28879395</v>
      </c>
      <c r="U890" s="1">
        <v>0.78947145</v>
      </c>
      <c r="V890" s="1">
        <v>2.6067436</v>
      </c>
      <c r="W890" s="1">
        <v>0.0</v>
      </c>
      <c r="X890" s="1">
        <v>0.0</v>
      </c>
      <c r="Y890" s="1">
        <v>0.0</v>
      </c>
      <c r="Z890" s="1">
        <v>4.540976</v>
      </c>
      <c r="AA890" s="1">
        <v>0.0</v>
      </c>
      <c r="AB890" s="1">
        <v>0.0</v>
      </c>
      <c r="AC890" s="1">
        <v>0.0</v>
      </c>
      <c r="AD890" s="1">
        <v>0.0</v>
      </c>
      <c r="AE890" s="1">
        <v>143374.0</v>
      </c>
      <c r="AF890" s="1">
        <v>400.0</v>
      </c>
      <c r="AG890" s="1">
        <v>680.0</v>
      </c>
      <c r="AH890" s="1" t="s">
        <v>7108</v>
      </c>
      <c r="AI890" s="1">
        <v>26.0</v>
      </c>
      <c r="AJ890" s="1">
        <v>8.0</v>
      </c>
      <c r="AK890" s="1">
        <v>8.0</v>
      </c>
      <c r="AL890" s="1">
        <v>14.0</v>
      </c>
    </row>
    <row r="891" ht="15.75" customHeight="1">
      <c r="A891" s="1" t="s">
        <v>2830</v>
      </c>
      <c r="B891" s="1">
        <v>15.0</v>
      </c>
      <c r="C891" s="1" t="s">
        <v>3259</v>
      </c>
      <c r="D891" s="1" t="s">
        <v>7117</v>
      </c>
      <c r="E891" s="1" t="s">
        <v>7120</v>
      </c>
      <c r="F891" s="1" t="s">
        <v>7121</v>
      </c>
      <c r="H891" s="1">
        <v>69.55916</v>
      </c>
      <c r="I891" s="1">
        <v>4.873561</v>
      </c>
      <c r="J891" s="1">
        <v>0.0</v>
      </c>
      <c r="K891" s="1">
        <v>0.0</v>
      </c>
      <c r="L891" s="1">
        <v>0.0</v>
      </c>
      <c r="M891" s="1">
        <v>0.60206</v>
      </c>
      <c r="N891" s="1">
        <v>0.0</v>
      </c>
      <c r="O891" s="1">
        <v>0.0</v>
      </c>
      <c r="P891" s="1">
        <v>0.0</v>
      </c>
      <c r="Q891" s="1" t="s">
        <v>7124</v>
      </c>
      <c r="R891" s="1">
        <v>2.0</v>
      </c>
      <c r="S891" s="1">
        <v>561.0</v>
      </c>
      <c r="T891" s="1">
        <v>0.0</v>
      </c>
      <c r="U891" s="1">
        <v>0.0</v>
      </c>
      <c r="V891" s="1">
        <v>0.0</v>
      </c>
      <c r="W891" s="1">
        <v>0.0</v>
      </c>
      <c r="X891" s="1">
        <v>0.0</v>
      </c>
      <c r="Y891" s="1">
        <v>0.0</v>
      </c>
      <c r="Z891" s="1">
        <v>0.0</v>
      </c>
      <c r="AA891" s="1">
        <v>0.0</v>
      </c>
      <c r="AB891" s="1">
        <v>0.0</v>
      </c>
      <c r="AC891" s="1">
        <v>0.0</v>
      </c>
      <c r="AD891" s="1">
        <v>0.0</v>
      </c>
      <c r="AE891" s="1">
        <v>43734.0</v>
      </c>
      <c r="AF891" s="1">
        <v>424.0</v>
      </c>
      <c r="AG891" s="1">
        <v>730.0</v>
      </c>
      <c r="AH891" s="1" t="s">
        <v>4604</v>
      </c>
      <c r="AI891" s="1">
        <v>235.0</v>
      </c>
      <c r="AJ891" s="1">
        <v>7.0</v>
      </c>
      <c r="AK891" s="1">
        <v>14.0</v>
      </c>
      <c r="AL891" s="1">
        <v>14.0</v>
      </c>
    </row>
    <row r="892" ht="15.75" customHeight="1">
      <c r="A892" s="1" t="s">
        <v>2830</v>
      </c>
      <c r="B892" s="1">
        <v>16.0</v>
      </c>
      <c r="C892" s="1" t="s">
        <v>3266</v>
      </c>
      <c r="D892" s="1" t="s">
        <v>7150</v>
      </c>
      <c r="E892" s="1" t="s">
        <v>7151</v>
      </c>
      <c r="F892" s="1" t="s">
        <v>7153</v>
      </c>
      <c r="H892" s="1">
        <v>68.910774</v>
      </c>
      <c r="I892" s="1">
        <v>7.615035</v>
      </c>
      <c r="J892" s="1">
        <v>0.7731103</v>
      </c>
      <c r="K892" s="1">
        <v>0.0</v>
      </c>
      <c r="L892" s="1">
        <v>0.0</v>
      </c>
      <c r="M892" s="1">
        <v>0.30103</v>
      </c>
      <c r="N892" s="1">
        <v>2.0</v>
      </c>
      <c r="O892" s="1">
        <v>0.0</v>
      </c>
      <c r="P892" s="1">
        <v>0.0</v>
      </c>
      <c r="Q892" s="1" t="s">
        <v>1388</v>
      </c>
      <c r="R892" s="1">
        <v>0.0</v>
      </c>
      <c r="S892" s="1">
        <v>484.5999984741211</v>
      </c>
      <c r="T892" s="1">
        <v>0.27315387</v>
      </c>
      <c r="U892" s="1">
        <v>0.7731103</v>
      </c>
      <c r="V892" s="1">
        <v>0.0</v>
      </c>
      <c r="W892" s="1">
        <v>0.0</v>
      </c>
      <c r="X892" s="1">
        <v>0.0</v>
      </c>
      <c r="Y892" s="1">
        <v>0.0</v>
      </c>
      <c r="Z892" s="1">
        <v>0.0</v>
      </c>
      <c r="AA892" s="1">
        <v>0.0</v>
      </c>
      <c r="AB892" s="1">
        <v>0.0</v>
      </c>
      <c r="AC892" s="1">
        <v>0.0</v>
      </c>
      <c r="AD892" s="1">
        <v>0.0</v>
      </c>
      <c r="AE892" s="1">
        <v>181434.0</v>
      </c>
      <c r="AF892" s="1">
        <v>54.0</v>
      </c>
      <c r="AG892" s="1">
        <v>730.0</v>
      </c>
      <c r="AH892" s="1" t="s">
        <v>7157</v>
      </c>
      <c r="AI892" s="1">
        <v>30.0</v>
      </c>
      <c r="AJ892" s="1">
        <v>2.0</v>
      </c>
      <c r="AK892" s="1">
        <v>12.0</v>
      </c>
      <c r="AL892" s="1">
        <v>6.0</v>
      </c>
    </row>
    <row r="893" ht="15.75" customHeight="1">
      <c r="A893" s="1" t="s">
        <v>2830</v>
      </c>
      <c r="B893" s="1">
        <v>17.0</v>
      </c>
      <c r="C893" s="1" t="s">
        <v>3264</v>
      </c>
      <c r="D893" s="1" t="s">
        <v>7129</v>
      </c>
      <c r="E893" s="1" t="s">
        <v>7130</v>
      </c>
      <c r="F893" s="1" t="s">
        <v>7131</v>
      </c>
      <c r="H893" s="1">
        <v>66.87196</v>
      </c>
      <c r="I893" s="1">
        <v>4.1725497</v>
      </c>
      <c r="J893" s="1">
        <v>0.5229067</v>
      </c>
      <c r="K893" s="1">
        <v>0.0</v>
      </c>
      <c r="L893" s="1">
        <v>0.0</v>
      </c>
      <c r="M893" s="1">
        <v>0.845098</v>
      </c>
      <c r="N893" s="1">
        <v>0.0</v>
      </c>
      <c r="O893" s="1">
        <v>0.0</v>
      </c>
      <c r="P893" s="1">
        <v>0.0</v>
      </c>
      <c r="Q893" s="1" t="s">
        <v>7134</v>
      </c>
      <c r="R893" s="1">
        <v>5.0</v>
      </c>
      <c r="S893" s="1">
        <v>283.0</v>
      </c>
      <c r="T893" s="1">
        <v>0.07930837</v>
      </c>
      <c r="U893" s="1">
        <v>0.5229067</v>
      </c>
      <c r="V893" s="1">
        <v>0.0</v>
      </c>
      <c r="W893" s="1">
        <v>0.0</v>
      </c>
      <c r="X893" s="1">
        <v>0.0</v>
      </c>
      <c r="Y893" s="1">
        <v>0.0</v>
      </c>
      <c r="Z893" s="1">
        <v>0.0</v>
      </c>
      <c r="AA893" s="1">
        <v>0.0</v>
      </c>
      <c r="AB893" s="1">
        <v>0.0</v>
      </c>
      <c r="AC893" s="1">
        <v>0.0</v>
      </c>
      <c r="AD893" s="1">
        <v>0.0</v>
      </c>
      <c r="AE893" s="1">
        <v>62291.0</v>
      </c>
      <c r="AF893" s="1">
        <v>658.0</v>
      </c>
      <c r="AG893" s="1">
        <v>810.0</v>
      </c>
      <c r="AH893" s="1" t="s">
        <v>7137</v>
      </c>
      <c r="AI893" s="1">
        <v>44.0</v>
      </c>
      <c r="AJ893" s="1">
        <v>6.0</v>
      </c>
      <c r="AK893" s="1">
        <v>6.0</v>
      </c>
      <c r="AL893" s="1">
        <v>17.0</v>
      </c>
    </row>
    <row r="894" ht="15.75" customHeight="1">
      <c r="A894" s="1" t="s">
        <v>2830</v>
      </c>
      <c r="B894" s="1">
        <v>18.0</v>
      </c>
      <c r="C894" s="1" t="s">
        <v>3269</v>
      </c>
      <c r="D894" s="1" t="s">
        <v>7138</v>
      </c>
      <c r="E894" s="1" t="s">
        <v>7139</v>
      </c>
      <c r="F894" s="1" t="s">
        <v>7140</v>
      </c>
      <c r="H894" s="1">
        <v>65.549255</v>
      </c>
      <c r="I894" s="1">
        <v>5.5381627</v>
      </c>
      <c r="J894" s="1">
        <v>4.174473</v>
      </c>
      <c r="K894" s="1">
        <v>0.0</v>
      </c>
      <c r="L894" s="1">
        <v>0.0</v>
      </c>
      <c r="M894" s="1">
        <v>0.7781513</v>
      </c>
      <c r="N894" s="1">
        <v>0.0</v>
      </c>
      <c r="O894" s="1">
        <v>0.0</v>
      </c>
      <c r="P894" s="1">
        <v>0.0</v>
      </c>
      <c r="Q894" s="1" t="s">
        <v>7141</v>
      </c>
      <c r="R894" s="1">
        <v>4.0</v>
      </c>
      <c r="S894" s="1">
        <v>74.22000014781952</v>
      </c>
      <c r="T894" s="1">
        <v>0.25678608</v>
      </c>
      <c r="U894" s="1">
        <v>0.6130068</v>
      </c>
      <c r="V894" s="1">
        <v>3.109812</v>
      </c>
      <c r="W894" s="1">
        <v>3.0069022</v>
      </c>
      <c r="X894" s="1">
        <v>3.2301188</v>
      </c>
      <c r="Y894" s="1">
        <v>4.174473</v>
      </c>
      <c r="Z894" s="1">
        <v>0.0</v>
      </c>
      <c r="AA894" s="1">
        <v>0.0</v>
      </c>
      <c r="AB894" s="1">
        <v>0.0</v>
      </c>
      <c r="AC894" s="1">
        <v>0.0</v>
      </c>
      <c r="AD894" s="1">
        <v>0.0</v>
      </c>
      <c r="AE894" s="1">
        <v>133724.0</v>
      </c>
      <c r="AF894" s="1">
        <v>254.0</v>
      </c>
      <c r="AG894" s="1">
        <v>640.0</v>
      </c>
      <c r="AH894" s="1" t="s">
        <v>7142</v>
      </c>
      <c r="AI894" s="1">
        <v>97.0</v>
      </c>
      <c r="AJ894" s="1">
        <v>5.0</v>
      </c>
      <c r="AK894" s="1">
        <v>8.0</v>
      </c>
      <c r="AL894" s="1">
        <v>6.0</v>
      </c>
    </row>
    <row r="895" ht="15.75" customHeight="1">
      <c r="A895" s="1" t="s">
        <v>2830</v>
      </c>
      <c r="B895" s="1">
        <v>19.0</v>
      </c>
      <c r="C895" s="1" t="s">
        <v>272</v>
      </c>
      <c r="D895" s="1" t="s">
        <v>1344</v>
      </c>
      <c r="E895" s="1" t="s">
        <v>1345</v>
      </c>
      <c r="F895" s="1" t="s">
        <v>1346</v>
      </c>
      <c r="H895" s="1">
        <v>64.02281</v>
      </c>
      <c r="I895" s="1">
        <v>0.0</v>
      </c>
      <c r="J895" s="1">
        <v>2.3744748</v>
      </c>
      <c r="K895" s="1">
        <v>0.0</v>
      </c>
      <c r="L895" s="1">
        <v>0.0</v>
      </c>
      <c r="M895" s="1">
        <v>1.0</v>
      </c>
      <c r="N895" s="1">
        <v>0.0</v>
      </c>
      <c r="O895" s="1">
        <v>0.0</v>
      </c>
      <c r="P895" s="1">
        <v>0.0</v>
      </c>
      <c r="Q895" s="1" t="s">
        <v>1349</v>
      </c>
      <c r="R895" s="1">
        <v>8.0</v>
      </c>
      <c r="S895" s="1">
        <v>726.0</v>
      </c>
      <c r="T895" s="1">
        <v>0.26830164</v>
      </c>
      <c r="U895" s="1">
        <v>0.6988828</v>
      </c>
      <c r="V895" s="1">
        <v>2.3744748</v>
      </c>
      <c r="W895" s="1">
        <v>0.0</v>
      </c>
      <c r="X895" s="1">
        <v>0.0</v>
      </c>
      <c r="Y895" s="1">
        <v>0.0</v>
      </c>
      <c r="Z895" s="1">
        <v>0.0</v>
      </c>
      <c r="AA895" s="1">
        <v>0.0</v>
      </c>
      <c r="AB895" s="1">
        <v>0.0</v>
      </c>
      <c r="AC895" s="1">
        <v>0.0</v>
      </c>
      <c r="AD895" s="1">
        <v>0.0</v>
      </c>
      <c r="AE895" s="1">
        <v>60553.0</v>
      </c>
      <c r="AF895" s="1">
        <v>976.0</v>
      </c>
      <c r="AG895" s="1">
        <v>920.0</v>
      </c>
      <c r="AH895" s="1" t="s">
        <v>535</v>
      </c>
      <c r="AI895" s="1">
        <v>74.0</v>
      </c>
      <c r="AJ895" s="1">
        <v>5.0</v>
      </c>
      <c r="AK895" s="1">
        <v>5.0</v>
      </c>
      <c r="AL895" s="1">
        <v>20.0</v>
      </c>
    </row>
    <row r="896" ht="15.75" customHeight="1">
      <c r="A896" s="1" t="s">
        <v>2830</v>
      </c>
      <c r="B896" s="1">
        <v>20.0</v>
      </c>
      <c r="C896" s="1" t="s">
        <v>3278</v>
      </c>
      <c r="D896" s="1" t="s">
        <v>7145</v>
      </c>
      <c r="E896" s="1" t="s">
        <v>7146</v>
      </c>
      <c r="F896" s="1" t="s">
        <v>7147</v>
      </c>
      <c r="H896" s="1">
        <v>63.283493</v>
      </c>
      <c r="I896" s="1">
        <v>4.993407</v>
      </c>
      <c r="J896" s="1">
        <v>0.7441693</v>
      </c>
      <c r="K896" s="1">
        <v>0.0</v>
      </c>
      <c r="L896" s="1">
        <v>0.0</v>
      </c>
      <c r="M896" s="1">
        <v>0.9542425</v>
      </c>
      <c r="N896" s="1">
        <v>0.0</v>
      </c>
      <c r="O896" s="1">
        <v>0.0</v>
      </c>
      <c r="P896" s="1">
        <v>0.0</v>
      </c>
      <c r="Q896" s="1" t="s">
        <v>7148</v>
      </c>
      <c r="R896" s="1">
        <v>7.0</v>
      </c>
      <c r="S896" s="1">
        <v>132.6000003814697</v>
      </c>
      <c r="T896" s="1">
        <v>0.22523998</v>
      </c>
      <c r="U896" s="1">
        <v>0.7441693</v>
      </c>
      <c r="V896" s="1">
        <v>0.0</v>
      </c>
      <c r="W896" s="1">
        <v>0.0</v>
      </c>
      <c r="X896" s="1">
        <v>0.0</v>
      </c>
      <c r="Y896" s="1">
        <v>0.0</v>
      </c>
      <c r="Z896" s="1">
        <v>0.0</v>
      </c>
      <c r="AA896" s="1">
        <v>0.0</v>
      </c>
      <c r="AB896" s="1">
        <v>0.0</v>
      </c>
      <c r="AC896" s="1">
        <v>0.0</v>
      </c>
      <c r="AD896" s="1">
        <v>0.0</v>
      </c>
      <c r="AE896" s="1">
        <v>120347.0</v>
      </c>
      <c r="AF896" s="1">
        <v>691.0</v>
      </c>
      <c r="AG896" s="1">
        <v>650.0</v>
      </c>
      <c r="AH896" s="1" t="s">
        <v>3028</v>
      </c>
      <c r="AI896" s="1">
        <v>229.0</v>
      </c>
      <c r="AJ896" s="1">
        <v>8.0</v>
      </c>
      <c r="AK896" s="1">
        <v>8.0</v>
      </c>
      <c r="AL896" s="1">
        <v>11.0</v>
      </c>
    </row>
    <row r="897" ht="15.75" customHeight="1">
      <c r="A897" s="1" t="s">
        <v>2830</v>
      </c>
      <c r="B897" s="1">
        <v>21.0</v>
      </c>
      <c r="C897" s="1" t="s">
        <v>3288</v>
      </c>
      <c r="D897" s="1" t="s">
        <v>7173</v>
      </c>
      <c r="E897" s="1" t="s">
        <v>7174</v>
      </c>
      <c r="F897" s="1" t="s">
        <v>7175</v>
      </c>
      <c r="H897" s="1">
        <v>62.42505</v>
      </c>
      <c r="I897" s="1">
        <v>6.216334</v>
      </c>
      <c r="J897" s="1">
        <v>2.1482558</v>
      </c>
      <c r="K897" s="1">
        <v>0.0</v>
      </c>
      <c r="L897" s="1">
        <v>0.0</v>
      </c>
      <c r="M897" s="1">
        <v>0.69897</v>
      </c>
      <c r="N897" s="1">
        <v>0.0</v>
      </c>
      <c r="O897" s="1">
        <v>2.0</v>
      </c>
      <c r="P897" s="1">
        <v>0.0</v>
      </c>
      <c r="Q897" s="1" t="s">
        <v>7176</v>
      </c>
      <c r="R897" s="1">
        <v>3.0</v>
      </c>
      <c r="S897" s="1">
        <v>73.25</v>
      </c>
      <c r="T897" s="1">
        <v>0.27161345</v>
      </c>
      <c r="U897" s="1">
        <v>0.67859703</v>
      </c>
      <c r="V897" s="1">
        <v>2.1482558</v>
      </c>
      <c r="W897" s="1">
        <v>0.0</v>
      </c>
      <c r="X897" s="1">
        <v>0.0</v>
      </c>
      <c r="Y897" s="1">
        <v>0.0</v>
      </c>
      <c r="Z897" s="1">
        <v>0.0</v>
      </c>
      <c r="AA897" s="1">
        <v>0.0</v>
      </c>
      <c r="AB897" s="1">
        <v>0.0</v>
      </c>
      <c r="AC897" s="1">
        <v>0.0</v>
      </c>
      <c r="AD897" s="1">
        <v>0.0</v>
      </c>
      <c r="AE897" s="1">
        <v>163810.0</v>
      </c>
      <c r="AF897" s="1">
        <v>480.0</v>
      </c>
      <c r="AG897" s="1">
        <v>720.0</v>
      </c>
      <c r="AH897" s="1" t="s">
        <v>3489</v>
      </c>
      <c r="AI897" s="1">
        <v>50.0</v>
      </c>
      <c r="AJ897" s="1">
        <v>5.0</v>
      </c>
      <c r="AK897" s="1">
        <v>5.0</v>
      </c>
      <c r="AL897" s="1">
        <v>13.0</v>
      </c>
    </row>
    <row r="898" ht="15.75" customHeight="1">
      <c r="A898" s="1" t="s">
        <v>2830</v>
      </c>
      <c r="B898" s="1">
        <v>22.0</v>
      </c>
      <c r="C898" s="1" t="s">
        <v>3286</v>
      </c>
      <c r="D898" s="1" t="s">
        <v>7158</v>
      </c>
      <c r="E898" s="1" t="s">
        <v>7159</v>
      </c>
      <c r="F898" s="1" t="s">
        <v>7160</v>
      </c>
      <c r="H898" s="1">
        <v>60.158226</v>
      </c>
      <c r="I898" s="1">
        <v>6.6217647</v>
      </c>
      <c r="J898" s="1">
        <v>0.0</v>
      </c>
      <c r="K898" s="1">
        <v>0.0</v>
      </c>
      <c r="L898" s="1">
        <v>0.0</v>
      </c>
      <c r="M898" s="1">
        <v>0.90309</v>
      </c>
      <c r="N898" s="1">
        <v>0.0</v>
      </c>
      <c r="O898" s="1">
        <v>0.0</v>
      </c>
      <c r="P898" s="1">
        <v>0.0</v>
      </c>
      <c r="Q898" s="1" t="s">
        <v>7161</v>
      </c>
      <c r="R898" s="1">
        <v>6.0</v>
      </c>
      <c r="S898" s="1">
        <v>100.1999999284744</v>
      </c>
      <c r="T898" s="1">
        <v>0.0</v>
      </c>
      <c r="U898" s="1">
        <v>0.0</v>
      </c>
      <c r="V898" s="1">
        <v>0.0</v>
      </c>
      <c r="W898" s="1">
        <v>0.0</v>
      </c>
      <c r="X898" s="1">
        <v>0.0</v>
      </c>
      <c r="Y898" s="1">
        <v>0.0</v>
      </c>
      <c r="Z898" s="1">
        <v>0.0</v>
      </c>
      <c r="AA898" s="1">
        <v>0.0</v>
      </c>
      <c r="AB898" s="1">
        <v>0.0</v>
      </c>
      <c r="AC898" s="1">
        <v>0.0</v>
      </c>
      <c r="AD898" s="1">
        <v>0.0</v>
      </c>
      <c r="AE898" s="1">
        <v>7613.0</v>
      </c>
      <c r="AF898" s="1">
        <v>1983.0</v>
      </c>
      <c r="AG898" s="1">
        <v>750.0</v>
      </c>
      <c r="AH898" s="1" t="s">
        <v>1429</v>
      </c>
      <c r="AI898" s="1">
        <v>201.0</v>
      </c>
      <c r="AJ898" s="1">
        <v>7.0</v>
      </c>
      <c r="AK898" s="1">
        <v>7.0</v>
      </c>
      <c r="AL898" s="1">
        <v>8.0</v>
      </c>
    </row>
    <row r="899" ht="15.75" customHeight="1">
      <c r="A899" s="1" t="s">
        <v>2830</v>
      </c>
      <c r="B899" s="1">
        <v>23.0</v>
      </c>
      <c r="C899" s="1" t="s">
        <v>3292</v>
      </c>
      <c r="D899" s="1" t="s">
        <v>7162</v>
      </c>
      <c r="E899" s="1" t="s">
        <v>7163</v>
      </c>
      <c r="F899" s="1" t="s">
        <v>7164</v>
      </c>
      <c r="H899" s="1">
        <v>58.87848</v>
      </c>
      <c r="I899" s="1">
        <v>7.6150208</v>
      </c>
      <c r="J899" s="1">
        <v>3.8546147</v>
      </c>
      <c r="K899" s="1">
        <v>0.0</v>
      </c>
      <c r="L899" s="1">
        <v>0.0</v>
      </c>
      <c r="M899" s="1">
        <v>0.60206</v>
      </c>
      <c r="N899" s="1">
        <v>0.0</v>
      </c>
      <c r="O899" s="1">
        <v>0.0</v>
      </c>
      <c r="P899" s="1">
        <v>0.0</v>
      </c>
      <c r="Q899" s="1" t="s">
        <v>7165</v>
      </c>
      <c r="R899" s="1">
        <v>2.0</v>
      </c>
      <c r="S899" s="1">
        <v>71.69999980926514</v>
      </c>
      <c r="T899" s="1">
        <v>0.2868492</v>
      </c>
      <c r="U899" s="1">
        <v>0.81031966</v>
      </c>
      <c r="V899" s="1">
        <v>2.7215705</v>
      </c>
      <c r="W899" s="1">
        <v>3.0280519</v>
      </c>
      <c r="X899" s="1">
        <v>3.8546147</v>
      </c>
      <c r="Y899" s="1">
        <v>0.0</v>
      </c>
      <c r="Z899" s="1">
        <v>0.0</v>
      </c>
      <c r="AA899" s="1">
        <v>0.0</v>
      </c>
      <c r="AB899" s="1">
        <v>0.0</v>
      </c>
      <c r="AC899" s="1">
        <v>0.0</v>
      </c>
      <c r="AD899" s="1">
        <v>0.0</v>
      </c>
      <c r="AE899" s="1">
        <v>86504.0</v>
      </c>
      <c r="AF899" s="1">
        <v>882.0</v>
      </c>
      <c r="AH899" s="1" t="s">
        <v>831</v>
      </c>
      <c r="AI899" s="1">
        <v>32.0</v>
      </c>
      <c r="AJ899" s="1">
        <v>6.0</v>
      </c>
      <c r="AK899" s="1">
        <v>7.0</v>
      </c>
      <c r="AL899" s="1">
        <v>29.0</v>
      </c>
    </row>
    <row r="900" ht="15.75" customHeight="1">
      <c r="A900" s="1" t="s">
        <v>2830</v>
      </c>
      <c r="B900" s="1">
        <v>24.0</v>
      </c>
      <c r="C900" s="1" t="s">
        <v>3294</v>
      </c>
      <c r="D900" s="1" t="s">
        <v>7168</v>
      </c>
      <c r="E900" s="1" t="s">
        <v>7169</v>
      </c>
      <c r="F900" s="1" t="s">
        <v>7170</v>
      </c>
      <c r="H900" s="1">
        <v>57.53352</v>
      </c>
      <c r="I900" s="1">
        <v>7.209524</v>
      </c>
      <c r="J900" s="1">
        <v>3.593342</v>
      </c>
      <c r="K900" s="1">
        <v>0.0</v>
      </c>
      <c r="L900" s="1">
        <v>0.0</v>
      </c>
      <c r="M900" s="1">
        <v>0.60206</v>
      </c>
      <c r="N900" s="1">
        <v>0.0</v>
      </c>
      <c r="O900" s="1">
        <v>0.0</v>
      </c>
      <c r="P900" s="1">
        <v>0.0</v>
      </c>
      <c r="Q900" s="1" t="s">
        <v>5637</v>
      </c>
      <c r="R900" s="1">
        <v>2.0</v>
      </c>
      <c r="S900" s="1">
        <v>77.25</v>
      </c>
      <c r="T900" s="1">
        <v>0.25658846</v>
      </c>
      <c r="U900" s="1">
        <v>0.7366326</v>
      </c>
      <c r="V900" s="1">
        <v>2.561192</v>
      </c>
      <c r="W900" s="1">
        <v>3.593342</v>
      </c>
      <c r="X900" s="1">
        <v>0.0</v>
      </c>
      <c r="Y900" s="1">
        <v>0.0</v>
      </c>
      <c r="Z900" s="1">
        <v>0.0</v>
      </c>
      <c r="AA900" s="1">
        <v>0.0</v>
      </c>
      <c r="AB900" s="1">
        <v>0.0</v>
      </c>
      <c r="AC900" s="1">
        <v>0.0</v>
      </c>
      <c r="AD900" s="1">
        <v>0.0</v>
      </c>
      <c r="AE900" s="1">
        <v>18608.0</v>
      </c>
      <c r="AF900" s="1">
        <v>190.0</v>
      </c>
      <c r="AH900" s="1" t="s">
        <v>5620</v>
      </c>
      <c r="AI900" s="1">
        <v>79.0</v>
      </c>
      <c r="AJ900" s="1">
        <v>10.0</v>
      </c>
      <c r="AK900" s="1">
        <v>10.0</v>
      </c>
      <c r="AL900" s="1">
        <v>34.0</v>
      </c>
    </row>
    <row r="901" ht="15.75" customHeight="1">
      <c r="A901" s="1" t="s">
        <v>2830</v>
      </c>
      <c r="B901" s="1">
        <v>25.0</v>
      </c>
      <c r="C901" s="1" t="s">
        <v>393</v>
      </c>
      <c r="D901" s="1" t="s">
        <v>1797</v>
      </c>
      <c r="E901" s="1" t="s">
        <v>1798</v>
      </c>
      <c r="F901" s="1" t="s">
        <v>1799</v>
      </c>
      <c r="H901" s="1">
        <v>56.976727</v>
      </c>
      <c r="I901" s="1">
        <v>0.0</v>
      </c>
      <c r="J901" s="1">
        <v>0.27511474</v>
      </c>
      <c r="K901" s="1">
        <v>0.0</v>
      </c>
      <c r="L901" s="1">
        <v>0.0</v>
      </c>
      <c r="M901" s="1">
        <v>0.90309</v>
      </c>
      <c r="N901" s="1">
        <v>0.0</v>
      </c>
      <c r="O901" s="1">
        <v>2.0</v>
      </c>
      <c r="P901" s="1">
        <v>0.0</v>
      </c>
      <c r="Q901" s="1" t="s">
        <v>1802</v>
      </c>
      <c r="R901" s="1">
        <v>6.0</v>
      </c>
      <c r="S901" s="1">
        <v>768.0</v>
      </c>
      <c r="T901" s="1">
        <v>0.27511474</v>
      </c>
      <c r="U901" s="1">
        <v>0.27051473</v>
      </c>
      <c r="V901" s="1">
        <v>0.0</v>
      </c>
      <c r="W901" s="1">
        <v>0.0</v>
      </c>
      <c r="X901" s="1">
        <v>0.0</v>
      </c>
      <c r="Y901" s="1">
        <v>0.0</v>
      </c>
      <c r="Z901" s="1">
        <v>0.0</v>
      </c>
      <c r="AA901" s="1">
        <v>0.0</v>
      </c>
      <c r="AB901" s="1">
        <v>0.0</v>
      </c>
      <c r="AC901" s="1">
        <v>0.0</v>
      </c>
      <c r="AD901" s="1">
        <v>0.0</v>
      </c>
      <c r="AE901" s="1">
        <v>116637.0</v>
      </c>
      <c r="AF901" s="1">
        <v>1321.0</v>
      </c>
      <c r="AG901" s="1">
        <v>860.0</v>
      </c>
      <c r="AH901" s="1" t="s">
        <v>1804</v>
      </c>
      <c r="AI901" s="1">
        <v>19.0</v>
      </c>
      <c r="AJ901" s="1">
        <v>7.0</v>
      </c>
      <c r="AK901" s="1">
        <v>9.0</v>
      </c>
      <c r="AL901" s="1">
        <v>20.0</v>
      </c>
    </row>
    <row r="902" ht="15.75" customHeight="1">
      <c r="A902" s="1" t="s">
        <v>2877</v>
      </c>
      <c r="B902" s="1">
        <v>1.0</v>
      </c>
      <c r="C902" s="1" t="s">
        <v>2614</v>
      </c>
      <c r="D902" s="1" t="s">
        <v>5699</v>
      </c>
      <c r="E902" s="1" t="s">
        <v>5700</v>
      </c>
      <c r="F902" s="1" t="s">
        <v>5701</v>
      </c>
      <c r="H902" s="1">
        <v>399.20523</v>
      </c>
      <c r="I902" s="1">
        <v>7.5802736</v>
      </c>
      <c r="J902" s="1">
        <v>3.6783857</v>
      </c>
      <c r="K902" s="1">
        <v>0.0</v>
      </c>
      <c r="L902" s="1">
        <v>0.0</v>
      </c>
      <c r="M902" s="1">
        <v>0.60206</v>
      </c>
      <c r="N902" s="1">
        <v>0.0</v>
      </c>
      <c r="O902" s="1">
        <v>0.0</v>
      </c>
      <c r="P902" s="1">
        <v>0.0</v>
      </c>
      <c r="Q902" s="1" t="s">
        <v>5705</v>
      </c>
      <c r="R902" s="1">
        <v>2.0</v>
      </c>
      <c r="S902" s="1">
        <v>2500.0</v>
      </c>
      <c r="T902" s="1">
        <v>0.0</v>
      </c>
      <c r="U902" s="1">
        <v>0.0</v>
      </c>
      <c r="V902" s="1">
        <v>3.6783857</v>
      </c>
      <c r="W902" s="1">
        <v>0.0</v>
      </c>
      <c r="X902" s="1">
        <v>0.0</v>
      </c>
      <c r="Y902" s="1">
        <v>0.0</v>
      </c>
      <c r="Z902" s="1">
        <v>0.0</v>
      </c>
      <c r="AA902" s="1">
        <v>0.0</v>
      </c>
      <c r="AB902" s="1">
        <v>0.0</v>
      </c>
      <c r="AC902" s="1">
        <v>0.0</v>
      </c>
      <c r="AD902" s="1">
        <v>0.0</v>
      </c>
      <c r="AE902" s="1">
        <v>154809.0</v>
      </c>
      <c r="AF902" s="1">
        <v>115.0</v>
      </c>
      <c r="AG902" s="1">
        <v>770.0</v>
      </c>
      <c r="AH902" s="1" t="s">
        <v>5708</v>
      </c>
      <c r="AI902" s="1">
        <v>67.0</v>
      </c>
      <c r="AJ902" s="1">
        <v>2.0</v>
      </c>
      <c r="AK902" s="1">
        <v>7.0</v>
      </c>
      <c r="AL902" s="1">
        <v>9.0</v>
      </c>
    </row>
    <row r="903" ht="15.75" customHeight="1">
      <c r="A903" s="1" t="s">
        <v>2877</v>
      </c>
      <c r="B903" s="1">
        <v>2.0</v>
      </c>
      <c r="C903" s="1" t="s">
        <v>167</v>
      </c>
      <c r="D903" s="1" t="s">
        <v>995</v>
      </c>
      <c r="E903" s="1" t="s">
        <v>996</v>
      </c>
      <c r="F903" s="1" t="s">
        <v>997</v>
      </c>
      <c r="H903" s="1">
        <v>266.72266</v>
      </c>
      <c r="I903" s="1">
        <v>8.30758</v>
      </c>
      <c r="J903" s="1">
        <v>1.701133</v>
      </c>
      <c r="K903" s="1">
        <v>0.0</v>
      </c>
      <c r="L903" s="1">
        <v>0.0</v>
      </c>
      <c r="M903" s="1">
        <v>0.47712126</v>
      </c>
      <c r="N903" s="1">
        <v>0.0</v>
      </c>
      <c r="O903" s="1">
        <v>0.0</v>
      </c>
      <c r="P903" s="1">
        <v>0.0</v>
      </c>
      <c r="Q903" s="1" t="s">
        <v>1000</v>
      </c>
      <c r="R903" s="1">
        <v>1.0</v>
      </c>
      <c r="S903" s="1">
        <v>3118.650024414062</v>
      </c>
      <c r="T903" s="1">
        <v>0.0</v>
      </c>
      <c r="U903" s="1">
        <v>0.0</v>
      </c>
      <c r="V903" s="1">
        <v>1.701133</v>
      </c>
      <c r="W903" s="1">
        <v>0.0</v>
      </c>
      <c r="X903" s="1">
        <v>0.0</v>
      </c>
      <c r="Y903" s="1">
        <v>0.0</v>
      </c>
      <c r="Z903" s="1">
        <v>0.0</v>
      </c>
      <c r="AA903" s="1">
        <v>0.0</v>
      </c>
      <c r="AB903" s="1">
        <v>0.0</v>
      </c>
      <c r="AC903" s="1">
        <v>0.0</v>
      </c>
      <c r="AD903" s="1">
        <v>0.0</v>
      </c>
      <c r="AE903" s="1">
        <v>287128.0</v>
      </c>
      <c r="AF903" s="1">
        <v>85.0</v>
      </c>
      <c r="AG903" s="1">
        <v>790.0</v>
      </c>
      <c r="AH903" s="1" t="s">
        <v>1003</v>
      </c>
      <c r="AI903" s="1">
        <v>4.0</v>
      </c>
      <c r="AJ903" s="1">
        <v>3.0</v>
      </c>
      <c r="AK903" s="1">
        <v>3.0</v>
      </c>
      <c r="AL903" s="1">
        <v>8.0</v>
      </c>
    </row>
    <row r="904" ht="15.75" customHeight="1">
      <c r="A904" s="1" t="s">
        <v>2877</v>
      </c>
      <c r="B904" s="1">
        <v>3.0</v>
      </c>
      <c r="C904" s="1" t="s">
        <v>2631</v>
      </c>
      <c r="D904" s="1" t="s">
        <v>5736</v>
      </c>
      <c r="E904" s="1" t="s">
        <v>5737</v>
      </c>
      <c r="F904" s="1" t="s">
        <v>5738</v>
      </c>
      <c r="H904" s="1">
        <v>264.25665</v>
      </c>
      <c r="I904" s="1">
        <v>0.0</v>
      </c>
      <c r="J904" s="1">
        <v>4.572904</v>
      </c>
      <c r="K904" s="1">
        <v>0.0</v>
      </c>
      <c r="L904" s="1">
        <v>0.0</v>
      </c>
      <c r="M904" s="1">
        <v>1.1139433</v>
      </c>
      <c r="N904" s="1">
        <v>0.0</v>
      </c>
      <c r="O904" s="1">
        <v>0.0</v>
      </c>
      <c r="P904" s="1">
        <v>0.0</v>
      </c>
      <c r="Q904" s="1" t="s">
        <v>5739</v>
      </c>
      <c r="R904" s="1">
        <v>11.0</v>
      </c>
      <c r="S904" s="1">
        <v>1301.599999904633</v>
      </c>
      <c r="T904" s="1">
        <v>0.0</v>
      </c>
      <c r="U904" s="1">
        <v>0.0</v>
      </c>
      <c r="V904" s="1">
        <v>0.0</v>
      </c>
      <c r="W904" s="1">
        <v>4.572904</v>
      </c>
      <c r="X904" s="1">
        <v>0.0</v>
      </c>
      <c r="Y904" s="1">
        <v>0.0</v>
      </c>
      <c r="Z904" s="1">
        <v>0.0</v>
      </c>
      <c r="AA904" s="1">
        <v>0.0</v>
      </c>
      <c r="AB904" s="1">
        <v>0.0</v>
      </c>
      <c r="AC904" s="1">
        <v>0.0</v>
      </c>
      <c r="AD904" s="1">
        <v>0.0</v>
      </c>
      <c r="AE904" s="1">
        <v>82362.0</v>
      </c>
      <c r="AF904" s="1">
        <v>3355.0</v>
      </c>
      <c r="AG904" s="1">
        <v>890.0</v>
      </c>
      <c r="AH904" s="1" t="s">
        <v>1915</v>
      </c>
      <c r="AI904" s="1">
        <v>134.0</v>
      </c>
      <c r="AJ904" s="1">
        <v>6.0</v>
      </c>
      <c r="AK904" s="1">
        <v>8.0</v>
      </c>
      <c r="AL904" s="1">
        <v>24.0</v>
      </c>
    </row>
    <row r="905" ht="15.75" customHeight="1">
      <c r="A905" s="1" t="s">
        <v>2877</v>
      </c>
      <c r="B905" s="1">
        <v>4.0</v>
      </c>
      <c r="C905" s="1" t="s">
        <v>287</v>
      </c>
      <c r="D905" s="1" t="s">
        <v>1410</v>
      </c>
      <c r="E905" s="1" t="s">
        <v>1411</v>
      </c>
      <c r="F905" s="1" t="s">
        <v>1412</v>
      </c>
      <c r="H905" s="1">
        <v>247.84981</v>
      </c>
      <c r="I905" s="1">
        <v>6.3163257</v>
      </c>
      <c r="J905" s="1">
        <v>0.0</v>
      </c>
      <c r="K905" s="1">
        <v>0.0</v>
      </c>
      <c r="L905" s="1">
        <v>0.0</v>
      </c>
      <c r="M905" s="1">
        <v>1.230449</v>
      </c>
      <c r="N905" s="1">
        <v>0.0</v>
      </c>
      <c r="O905" s="1">
        <v>0.0</v>
      </c>
      <c r="P905" s="1">
        <v>0.0</v>
      </c>
      <c r="Q905" s="1" t="s">
        <v>1415</v>
      </c>
      <c r="R905" s="1">
        <v>15.0</v>
      </c>
      <c r="S905" s="1">
        <v>1016.0</v>
      </c>
      <c r="T905" s="1">
        <v>0.0</v>
      </c>
      <c r="U905" s="1">
        <v>0.0</v>
      </c>
      <c r="V905" s="1">
        <v>0.0</v>
      </c>
      <c r="W905" s="1">
        <v>0.0</v>
      </c>
      <c r="X905" s="1">
        <v>0.0</v>
      </c>
      <c r="Y905" s="1">
        <v>0.0</v>
      </c>
      <c r="Z905" s="1">
        <v>0.0</v>
      </c>
      <c r="AA905" s="1">
        <v>0.0</v>
      </c>
      <c r="AB905" s="1">
        <v>0.0</v>
      </c>
      <c r="AC905" s="1">
        <v>0.0</v>
      </c>
      <c r="AD905" s="1">
        <v>0.0</v>
      </c>
      <c r="AE905" s="1">
        <v>29875.0</v>
      </c>
      <c r="AF905" s="1">
        <v>3083.0</v>
      </c>
      <c r="AG905" s="1">
        <v>950.0</v>
      </c>
      <c r="AH905" s="1" t="s">
        <v>1420</v>
      </c>
      <c r="AI905" s="1">
        <v>549.0</v>
      </c>
      <c r="AJ905" s="1">
        <v>6.0</v>
      </c>
      <c r="AK905" s="1">
        <v>8.0</v>
      </c>
      <c r="AL905" s="1">
        <v>16.0</v>
      </c>
    </row>
    <row r="906" ht="15.75" customHeight="1">
      <c r="A906" s="1" t="s">
        <v>2877</v>
      </c>
      <c r="B906" s="1">
        <v>5.0</v>
      </c>
      <c r="C906" s="1" t="s">
        <v>1867</v>
      </c>
      <c r="D906" s="1" t="s">
        <v>4394</v>
      </c>
      <c r="E906" s="1" t="s">
        <v>4395</v>
      </c>
      <c r="F906" s="1" t="s">
        <v>4396</v>
      </c>
      <c r="H906" s="1">
        <v>240.24878</v>
      </c>
      <c r="I906" s="1">
        <v>6.5910773</v>
      </c>
      <c r="J906" s="1">
        <v>0.8107268</v>
      </c>
      <c r="K906" s="1">
        <v>0.0</v>
      </c>
      <c r="L906" s="1">
        <v>0.0</v>
      </c>
      <c r="M906" s="1">
        <v>0.90309</v>
      </c>
      <c r="N906" s="1">
        <v>0.0</v>
      </c>
      <c r="O906" s="1">
        <v>0.0</v>
      </c>
      <c r="P906" s="1">
        <v>0.0</v>
      </c>
      <c r="Q906" s="1" t="s">
        <v>4397</v>
      </c>
      <c r="R906" s="1">
        <v>6.0</v>
      </c>
      <c r="S906" s="1">
        <v>1290.769992925227</v>
      </c>
      <c r="T906" s="1">
        <v>0.0</v>
      </c>
      <c r="U906" s="1">
        <v>0.8107268</v>
      </c>
      <c r="V906" s="1">
        <v>0.0</v>
      </c>
      <c r="W906" s="1">
        <v>0.0</v>
      </c>
      <c r="X906" s="1">
        <v>0.0</v>
      </c>
      <c r="Y906" s="1">
        <v>0.0</v>
      </c>
      <c r="Z906" s="1">
        <v>0.0</v>
      </c>
      <c r="AA906" s="1">
        <v>0.0</v>
      </c>
      <c r="AB906" s="1">
        <v>0.0</v>
      </c>
      <c r="AC906" s="1">
        <v>0.0</v>
      </c>
      <c r="AD906" s="1">
        <v>0.0</v>
      </c>
      <c r="AE906" s="1">
        <v>40624.0</v>
      </c>
      <c r="AF906" s="1">
        <v>2047.0</v>
      </c>
      <c r="AG906" s="1">
        <v>740.0</v>
      </c>
      <c r="AH906" s="1" t="s">
        <v>4400</v>
      </c>
      <c r="AI906" s="1">
        <v>92.0</v>
      </c>
      <c r="AJ906" s="1">
        <v>8.0</v>
      </c>
      <c r="AK906" s="1">
        <v>14.0</v>
      </c>
      <c r="AL906" s="1">
        <v>14.0</v>
      </c>
    </row>
    <row r="907" ht="15.75" customHeight="1">
      <c r="A907" s="1" t="s">
        <v>2877</v>
      </c>
      <c r="B907" s="1">
        <v>6.0</v>
      </c>
      <c r="C907" s="1" t="s">
        <v>3314</v>
      </c>
      <c r="D907" s="1" t="s">
        <v>7201</v>
      </c>
      <c r="E907" s="1" t="s">
        <v>7202</v>
      </c>
      <c r="F907" s="1" t="s">
        <v>7203</v>
      </c>
      <c r="H907" s="1">
        <v>202.32867</v>
      </c>
      <c r="I907" s="1">
        <v>12.380196</v>
      </c>
      <c r="J907" s="1">
        <v>8.049377</v>
      </c>
      <c r="K907" s="1">
        <v>0.0</v>
      </c>
      <c r="L907" s="1">
        <v>0.0</v>
      </c>
      <c r="M907" s="1">
        <v>0.47712126</v>
      </c>
      <c r="N907" s="1">
        <v>0.0</v>
      </c>
      <c r="O907" s="1">
        <v>0.0</v>
      </c>
      <c r="P907" s="1">
        <v>0.0</v>
      </c>
      <c r="Q907" s="1" t="s">
        <v>7204</v>
      </c>
      <c r="R907" s="1">
        <v>1.0</v>
      </c>
      <c r="S907" s="1">
        <v>356.4500122070312</v>
      </c>
      <c r="T907" s="1">
        <v>0.0</v>
      </c>
      <c r="U907" s="1">
        <v>0.0</v>
      </c>
      <c r="V907" s="1">
        <v>4.28665</v>
      </c>
      <c r="W907" s="1">
        <v>0.0</v>
      </c>
      <c r="X907" s="1">
        <v>0.0</v>
      </c>
      <c r="Y907" s="1">
        <v>0.0</v>
      </c>
      <c r="Z907" s="1">
        <v>0.0</v>
      </c>
      <c r="AA907" s="1">
        <v>8.049377</v>
      </c>
      <c r="AB907" s="1">
        <v>0.0</v>
      </c>
      <c r="AC907" s="1">
        <v>0.0</v>
      </c>
      <c r="AD907" s="1">
        <v>0.0</v>
      </c>
      <c r="AE907" s="1">
        <v>436512.0</v>
      </c>
      <c r="AF907" s="1">
        <v>31.0</v>
      </c>
      <c r="AG907" s="1">
        <v>730.0</v>
      </c>
      <c r="AH907" s="1" t="s">
        <v>3685</v>
      </c>
      <c r="AI907" s="1">
        <v>4.0</v>
      </c>
      <c r="AJ907" s="1">
        <v>1.0</v>
      </c>
      <c r="AK907" s="1">
        <v>1.0</v>
      </c>
      <c r="AL907" s="1">
        <v>6.0</v>
      </c>
    </row>
    <row r="908" ht="15.75" customHeight="1">
      <c r="A908" s="1" t="s">
        <v>2877</v>
      </c>
      <c r="B908" s="1">
        <v>7.0</v>
      </c>
      <c r="C908" s="1" t="s">
        <v>3319</v>
      </c>
      <c r="D908" s="1" t="s">
        <v>7205</v>
      </c>
      <c r="E908" s="1" t="s">
        <v>7206</v>
      </c>
      <c r="F908" s="1" t="s">
        <v>7207</v>
      </c>
      <c r="H908" s="1">
        <v>191.9072</v>
      </c>
      <c r="I908" s="1">
        <v>8.30758</v>
      </c>
      <c r="J908" s="1">
        <v>6.8707952</v>
      </c>
      <c r="K908" s="1">
        <v>0.0</v>
      </c>
      <c r="L908" s="1">
        <v>0.0</v>
      </c>
      <c r="M908" s="1">
        <v>0.7781513</v>
      </c>
      <c r="N908" s="1">
        <v>0.0</v>
      </c>
      <c r="O908" s="1">
        <v>0.0</v>
      </c>
      <c r="P908" s="1">
        <v>0.0</v>
      </c>
      <c r="Q908" s="1" t="s">
        <v>7208</v>
      </c>
      <c r="R908" s="1">
        <v>4.0</v>
      </c>
      <c r="S908" s="1">
        <v>263.0</v>
      </c>
      <c r="T908" s="1">
        <v>0.32980302</v>
      </c>
      <c r="U908" s="1">
        <v>1.0973817</v>
      </c>
      <c r="V908" s="1">
        <v>4.397035</v>
      </c>
      <c r="W908" s="1">
        <v>3.8775997</v>
      </c>
      <c r="X908" s="1">
        <v>6.8707952</v>
      </c>
      <c r="Y908" s="1">
        <v>5.4091854</v>
      </c>
      <c r="Z908" s="1">
        <v>0.0</v>
      </c>
      <c r="AA908" s="1">
        <v>0.0</v>
      </c>
      <c r="AB908" s="1">
        <v>0.0</v>
      </c>
      <c r="AC908" s="1">
        <v>0.0</v>
      </c>
      <c r="AD908" s="1">
        <v>0.0</v>
      </c>
      <c r="AE908" s="1">
        <v>94932.0</v>
      </c>
      <c r="AF908" s="1">
        <v>134.0</v>
      </c>
      <c r="AG908" s="1">
        <v>810.0</v>
      </c>
      <c r="AH908" s="1" t="s">
        <v>1042</v>
      </c>
      <c r="AI908" s="1">
        <v>20.0</v>
      </c>
      <c r="AJ908" s="1">
        <v>4.0</v>
      </c>
      <c r="AK908" s="1">
        <v>5.0</v>
      </c>
      <c r="AL908" s="1">
        <v>11.0</v>
      </c>
    </row>
    <row r="909" ht="15.75" customHeight="1">
      <c r="A909" s="1" t="s">
        <v>2877</v>
      </c>
      <c r="B909" s="1">
        <v>8.0</v>
      </c>
      <c r="C909" s="1" t="s">
        <v>3322</v>
      </c>
      <c r="D909" s="1" t="s">
        <v>7210</v>
      </c>
      <c r="E909" s="1" t="s">
        <v>7212</v>
      </c>
      <c r="F909" s="1" t="s">
        <v>7213</v>
      </c>
      <c r="H909" s="1">
        <v>181.44409</v>
      </c>
      <c r="I909" s="1">
        <v>10.641304</v>
      </c>
      <c r="J909" s="1">
        <v>2.2335374</v>
      </c>
      <c r="K909" s="1">
        <v>0.0</v>
      </c>
      <c r="L909" s="1">
        <v>0.0</v>
      </c>
      <c r="M909" s="1">
        <v>0.7781513</v>
      </c>
      <c r="N909" s="1">
        <v>0.0</v>
      </c>
      <c r="O909" s="1">
        <v>0.0</v>
      </c>
      <c r="P909" s="1">
        <v>0.0</v>
      </c>
      <c r="Q909" s="1" t="s">
        <v>7215</v>
      </c>
      <c r="R909" s="1">
        <v>4.0</v>
      </c>
      <c r="S909" s="1">
        <v>327.0</v>
      </c>
      <c r="T909" s="1">
        <v>0.0</v>
      </c>
      <c r="U909" s="1">
        <v>0.0</v>
      </c>
      <c r="V909" s="1">
        <v>0.0</v>
      </c>
      <c r="W909" s="1">
        <v>0.0</v>
      </c>
      <c r="X909" s="1">
        <v>2.2335374</v>
      </c>
      <c r="Y909" s="1">
        <v>0.0</v>
      </c>
      <c r="Z909" s="1">
        <v>0.0</v>
      </c>
      <c r="AA909" s="1">
        <v>0.0</v>
      </c>
      <c r="AB909" s="1">
        <v>0.0</v>
      </c>
      <c r="AC909" s="1">
        <v>0.0</v>
      </c>
      <c r="AD909" s="1">
        <v>0.0</v>
      </c>
      <c r="AE909" s="1">
        <v>143507.0</v>
      </c>
      <c r="AF909" s="1">
        <v>102.0</v>
      </c>
      <c r="AG909" s="1">
        <v>770.0</v>
      </c>
      <c r="AH909" s="1" t="s">
        <v>2025</v>
      </c>
      <c r="AI909" s="1">
        <v>5.0</v>
      </c>
      <c r="AJ909" s="1">
        <v>6.0</v>
      </c>
      <c r="AK909" s="1">
        <v>6.0</v>
      </c>
      <c r="AL909" s="1">
        <v>7.0</v>
      </c>
    </row>
    <row r="910" ht="15.75" customHeight="1">
      <c r="A910" s="1" t="s">
        <v>2877</v>
      </c>
      <c r="B910" s="1">
        <v>9.0</v>
      </c>
      <c r="C910" s="1" t="s">
        <v>3326</v>
      </c>
      <c r="D910" s="1" t="s">
        <v>7216</v>
      </c>
      <c r="E910" s="1" t="s">
        <v>7217</v>
      </c>
      <c r="F910" s="1" t="s">
        <v>7218</v>
      </c>
      <c r="H910" s="1">
        <v>167.9575</v>
      </c>
      <c r="I910" s="1">
        <v>10.457697</v>
      </c>
      <c r="J910" s="1">
        <v>6.048133</v>
      </c>
      <c r="K910" s="1">
        <v>0.0</v>
      </c>
      <c r="L910" s="1">
        <v>0.0</v>
      </c>
      <c r="M910" s="1">
        <v>0.7781513</v>
      </c>
      <c r="N910" s="1">
        <v>0.0</v>
      </c>
      <c r="O910" s="1">
        <v>0.0</v>
      </c>
      <c r="P910" s="1">
        <v>0.0</v>
      </c>
      <c r="Q910" s="1" t="s">
        <v>7219</v>
      </c>
      <c r="R910" s="1">
        <v>4.0</v>
      </c>
      <c r="S910" s="1">
        <v>170.0</v>
      </c>
      <c r="T910" s="1">
        <v>0.0</v>
      </c>
      <c r="U910" s="1">
        <v>0.0</v>
      </c>
      <c r="V910" s="1">
        <v>3.571169</v>
      </c>
      <c r="W910" s="1">
        <v>4.075916</v>
      </c>
      <c r="X910" s="1">
        <v>3.0033321</v>
      </c>
      <c r="Y910" s="1">
        <v>0.0</v>
      </c>
      <c r="Z910" s="1">
        <v>6.048133</v>
      </c>
      <c r="AA910" s="1">
        <v>0.0</v>
      </c>
      <c r="AB910" s="1">
        <v>0.0</v>
      </c>
      <c r="AC910" s="1">
        <v>0.0</v>
      </c>
      <c r="AD910" s="1">
        <v>0.0</v>
      </c>
      <c r="AE910" s="1">
        <v>90184.0</v>
      </c>
      <c r="AF910" s="1">
        <v>356.0</v>
      </c>
      <c r="AG910" s="1">
        <v>720.0</v>
      </c>
      <c r="AH910" s="1" t="s">
        <v>7220</v>
      </c>
      <c r="AI910" s="1">
        <v>168.0</v>
      </c>
      <c r="AJ910" s="1">
        <v>8.0</v>
      </c>
      <c r="AK910" s="1">
        <v>9.0</v>
      </c>
      <c r="AL910" s="1">
        <v>8.0</v>
      </c>
    </row>
    <row r="911" ht="15.75" customHeight="1">
      <c r="A911" s="1" t="s">
        <v>2877</v>
      </c>
      <c r="B911" s="1">
        <v>10.0</v>
      </c>
      <c r="C911" s="1" t="s">
        <v>1158</v>
      </c>
      <c r="D911" s="1" t="s">
        <v>3181</v>
      </c>
      <c r="E911" s="1" t="s">
        <v>3182</v>
      </c>
      <c r="F911" s="1" t="s">
        <v>3183</v>
      </c>
      <c r="H911" s="1">
        <v>157.46057</v>
      </c>
      <c r="I911" s="1">
        <v>8.66384</v>
      </c>
      <c r="J911" s="1">
        <v>6.8342423</v>
      </c>
      <c r="K911" s="1">
        <v>0.0</v>
      </c>
      <c r="L911" s="1">
        <v>0.0</v>
      </c>
      <c r="M911" s="1">
        <v>0.60206</v>
      </c>
      <c r="N911" s="1">
        <v>0.0</v>
      </c>
      <c r="O911" s="1">
        <v>0.0</v>
      </c>
      <c r="P911" s="1">
        <v>0.0</v>
      </c>
      <c r="Q911" s="1" t="s">
        <v>3186</v>
      </c>
      <c r="R911" s="1">
        <v>2.0</v>
      </c>
      <c r="S911" s="1">
        <v>222.3999996185303</v>
      </c>
      <c r="T911" s="1">
        <v>0.32468843</v>
      </c>
      <c r="U911" s="1">
        <v>1.0263416</v>
      </c>
      <c r="V911" s="1">
        <v>0.0</v>
      </c>
      <c r="W911" s="1">
        <v>4.1556163</v>
      </c>
      <c r="X911" s="1">
        <v>0.0</v>
      </c>
      <c r="Y911" s="1">
        <v>0.0</v>
      </c>
      <c r="Z911" s="1">
        <v>6.8342423</v>
      </c>
      <c r="AA911" s="1">
        <v>0.0</v>
      </c>
      <c r="AB911" s="1">
        <v>0.0</v>
      </c>
      <c r="AC911" s="1">
        <v>0.0</v>
      </c>
      <c r="AD911" s="1">
        <v>0.0</v>
      </c>
      <c r="AE911" s="1">
        <v>202660.0</v>
      </c>
      <c r="AF911" s="1">
        <v>313.0</v>
      </c>
      <c r="AG911" s="1">
        <v>830.0</v>
      </c>
      <c r="AH911" s="1" t="s">
        <v>3189</v>
      </c>
      <c r="AI911" s="1">
        <v>31.0</v>
      </c>
      <c r="AJ911" s="1">
        <v>4.0</v>
      </c>
      <c r="AK911" s="1">
        <v>7.0</v>
      </c>
      <c r="AL911" s="1">
        <v>3.0</v>
      </c>
    </row>
    <row r="912" ht="15.75" customHeight="1">
      <c r="A912" s="1" t="s">
        <v>2877</v>
      </c>
      <c r="B912" s="1">
        <v>11.0</v>
      </c>
      <c r="C912" s="1" t="s">
        <v>3333</v>
      </c>
      <c r="D912" s="1" t="s">
        <v>7221</v>
      </c>
      <c r="E912" s="1" t="s">
        <v>7222</v>
      </c>
      <c r="F912" s="1" t="s">
        <v>7223</v>
      </c>
      <c r="H912" s="1">
        <v>154.1446</v>
      </c>
      <c r="I912" s="1">
        <v>10.996781</v>
      </c>
      <c r="J912" s="1">
        <v>5.776214</v>
      </c>
      <c r="K912" s="1">
        <v>0.0</v>
      </c>
      <c r="L912" s="1">
        <v>0.0</v>
      </c>
      <c r="M912" s="1">
        <v>0.60206</v>
      </c>
      <c r="N912" s="1">
        <v>0.0</v>
      </c>
      <c r="O912" s="1">
        <v>0.0</v>
      </c>
      <c r="P912" s="1">
        <v>0.0</v>
      </c>
      <c r="Q912" s="1" t="s">
        <v>7224</v>
      </c>
      <c r="R912" s="1">
        <v>2.0</v>
      </c>
      <c r="S912" s="1">
        <v>232.0</v>
      </c>
      <c r="T912" s="1">
        <v>0.0</v>
      </c>
      <c r="U912" s="1">
        <v>0.0</v>
      </c>
      <c r="V912" s="1">
        <v>0.0</v>
      </c>
      <c r="W912" s="1">
        <v>0.0</v>
      </c>
      <c r="X912" s="1">
        <v>5.776214</v>
      </c>
      <c r="Y912" s="1">
        <v>5.450993</v>
      </c>
      <c r="Z912" s="1">
        <v>0.0</v>
      </c>
      <c r="AA912" s="1">
        <v>0.0</v>
      </c>
      <c r="AB912" s="1">
        <v>0.0</v>
      </c>
      <c r="AC912" s="1">
        <v>0.0</v>
      </c>
      <c r="AD912" s="1">
        <v>0.0</v>
      </c>
      <c r="AE912" s="1">
        <v>67140.0</v>
      </c>
      <c r="AF912" s="1">
        <v>115.0</v>
      </c>
      <c r="AG912" s="1">
        <v>840.0</v>
      </c>
      <c r="AH912" s="1" t="s">
        <v>7226</v>
      </c>
      <c r="AI912" s="1">
        <v>150.0</v>
      </c>
      <c r="AJ912" s="1">
        <v>3.0</v>
      </c>
      <c r="AK912" s="1">
        <v>3.0</v>
      </c>
      <c r="AL912" s="1">
        <v>3.0</v>
      </c>
    </row>
    <row r="913" ht="15.75" customHeight="1">
      <c r="A913" s="1" t="s">
        <v>2877</v>
      </c>
      <c r="B913" s="1">
        <v>12.0</v>
      </c>
      <c r="C913" s="1" t="s">
        <v>2937</v>
      </c>
      <c r="D913" s="1" t="s">
        <v>6506</v>
      </c>
      <c r="E913" s="1" t="s">
        <v>6507</v>
      </c>
      <c r="F913" s="1" t="s">
        <v>6508</v>
      </c>
      <c r="H913" s="1">
        <v>147.08339</v>
      </c>
      <c r="I913" s="1">
        <v>5.944619</v>
      </c>
      <c r="J913" s="1">
        <v>0.0</v>
      </c>
      <c r="K913" s="1">
        <v>0.0</v>
      </c>
      <c r="L913" s="1">
        <v>0.0</v>
      </c>
      <c r="M913" s="1">
        <v>0.7781513</v>
      </c>
      <c r="N913" s="1">
        <v>0.0</v>
      </c>
      <c r="O913" s="1">
        <v>0.0</v>
      </c>
      <c r="P913" s="1">
        <v>0.0</v>
      </c>
      <c r="Q913" s="1" t="s">
        <v>6509</v>
      </c>
      <c r="R913" s="1">
        <v>4.0</v>
      </c>
      <c r="S913" s="1">
        <v>1010.0</v>
      </c>
      <c r="T913" s="1">
        <v>0.0</v>
      </c>
      <c r="U913" s="1">
        <v>0.0</v>
      </c>
      <c r="V913" s="1">
        <v>0.0</v>
      </c>
      <c r="W913" s="1">
        <v>0.0</v>
      </c>
      <c r="X913" s="1">
        <v>0.0</v>
      </c>
      <c r="Y913" s="1">
        <v>0.0</v>
      </c>
      <c r="Z913" s="1">
        <v>0.0</v>
      </c>
      <c r="AA913" s="1">
        <v>0.0</v>
      </c>
      <c r="AB913" s="1">
        <v>0.0</v>
      </c>
      <c r="AC913" s="1">
        <v>0.0</v>
      </c>
      <c r="AD913" s="1">
        <v>0.0</v>
      </c>
      <c r="AE913" s="1">
        <v>127291.0</v>
      </c>
      <c r="AF913" s="1">
        <v>382.0</v>
      </c>
      <c r="AG913" s="1">
        <v>730.0</v>
      </c>
      <c r="AH913" s="1" t="s">
        <v>2387</v>
      </c>
      <c r="AI913" s="1">
        <v>123.0</v>
      </c>
      <c r="AJ913" s="1">
        <v>3.0</v>
      </c>
      <c r="AK913" s="1">
        <v>41.0</v>
      </c>
      <c r="AL913" s="1">
        <v>5.0</v>
      </c>
    </row>
    <row r="914" ht="15.75" customHeight="1">
      <c r="A914" s="1" t="s">
        <v>2877</v>
      </c>
      <c r="B914" s="1">
        <v>13.0</v>
      </c>
      <c r="C914" s="1" t="s">
        <v>1542</v>
      </c>
      <c r="D914" s="1" t="s">
        <v>3946</v>
      </c>
      <c r="E914" s="1" t="s">
        <v>3947</v>
      </c>
      <c r="F914" s="1" t="s">
        <v>3948</v>
      </c>
      <c r="H914" s="1">
        <v>146.37842</v>
      </c>
      <c r="I914" s="1">
        <v>0.0</v>
      </c>
      <c r="J914" s="1">
        <v>6.2178063</v>
      </c>
      <c r="K914" s="1">
        <v>0.0</v>
      </c>
      <c r="L914" s="1">
        <v>0.0</v>
      </c>
      <c r="M914" s="1">
        <v>1.1760913</v>
      </c>
      <c r="N914" s="1">
        <v>0.0</v>
      </c>
      <c r="O914" s="1">
        <v>0.0</v>
      </c>
      <c r="P914" s="1">
        <v>0.0</v>
      </c>
      <c r="Q914" s="1" t="s">
        <v>3949</v>
      </c>
      <c r="R914" s="1">
        <v>13.0</v>
      </c>
      <c r="S914" s="1">
        <v>399.6800003051758</v>
      </c>
      <c r="T914" s="1">
        <v>0.2970552</v>
      </c>
      <c r="U914" s="1">
        <v>0.0</v>
      </c>
      <c r="V914" s="1">
        <v>0.0</v>
      </c>
      <c r="W914" s="1">
        <v>0.0</v>
      </c>
      <c r="X914" s="1">
        <v>6.2178063</v>
      </c>
      <c r="Y914" s="1">
        <v>0.0</v>
      </c>
      <c r="Z914" s="1">
        <v>0.0</v>
      </c>
      <c r="AA914" s="1">
        <v>0.0</v>
      </c>
      <c r="AB914" s="1">
        <v>0.0</v>
      </c>
      <c r="AC914" s="1">
        <v>0.0</v>
      </c>
      <c r="AD914" s="1">
        <v>0.0</v>
      </c>
      <c r="AE914" s="1">
        <v>7361.0</v>
      </c>
      <c r="AF914" s="1">
        <v>1216.0</v>
      </c>
      <c r="AG914" s="1">
        <v>840.0</v>
      </c>
      <c r="AH914" s="1" t="s">
        <v>3556</v>
      </c>
      <c r="AI914" s="1">
        <v>48.0</v>
      </c>
      <c r="AJ914" s="1">
        <v>8.0</v>
      </c>
      <c r="AK914" s="1">
        <v>9.0</v>
      </c>
      <c r="AL914" s="1">
        <v>11.0</v>
      </c>
    </row>
    <row r="915" ht="15.75" customHeight="1">
      <c r="A915" s="1" t="s">
        <v>2877</v>
      </c>
      <c r="B915" s="1">
        <v>14.0</v>
      </c>
      <c r="C915" s="1" t="s">
        <v>3341</v>
      </c>
      <c r="D915" s="1" t="s">
        <v>7238</v>
      </c>
      <c r="E915" s="1" t="s">
        <v>7239</v>
      </c>
      <c r="F915" s="1" t="s">
        <v>7240</v>
      </c>
      <c r="H915" s="1">
        <v>143.8962</v>
      </c>
      <c r="I915" s="1">
        <v>11.922725</v>
      </c>
      <c r="J915" s="1">
        <v>5.4091854</v>
      </c>
      <c r="K915" s="1">
        <v>0.0</v>
      </c>
      <c r="L915" s="1">
        <v>0.0</v>
      </c>
      <c r="M915" s="1">
        <v>0.7781513</v>
      </c>
      <c r="N915" s="1">
        <v>0.0</v>
      </c>
      <c r="O915" s="1">
        <v>0.0</v>
      </c>
      <c r="P915" s="1">
        <v>0.0</v>
      </c>
      <c r="Q915" s="1" t="s">
        <v>7243</v>
      </c>
      <c r="R915" s="1">
        <v>4.0</v>
      </c>
      <c r="S915" s="1">
        <v>90.5</v>
      </c>
      <c r="T915" s="1">
        <v>0.2549107</v>
      </c>
      <c r="U915" s="1">
        <v>0.96103984</v>
      </c>
      <c r="V915" s="1">
        <v>0.0</v>
      </c>
      <c r="W915" s="1">
        <v>0.0</v>
      </c>
      <c r="X915" s="1">
        <v>0.0</v>
      </c>
      <c r="Y915" s="1">
        <v>5.4091854</v>
      </c>
      <c r="Z915" s="1">
        <v>0.0</v>
      </c>
      <c r="AA915" s="1">
        <v>0.0</v>
      </c>
      <c r="AB915" s="1">
        <v>0.0</v>
      </c>
      <c r="AC915" s="1">
        <v>0.0</v>
      </c>
      <c r="AD915" s="1">
        <v>0.0</v>
      </c>
      <c r="AE915" s="1">
        <v>96151.0</v>
      </c>
      <c r="AF915" s="1">
        <v>517.0</v>
      </c>
      <c r="AG915" s="1">
        <v>830.0</v>
      </c>
      <c r="AH915" s="1" t="s">
        <v>7244</v>
      </c>
      <c r="AI915" s="1">
        <v>93.0</v>
      </c>
      <c r="AJ915" s="1">
        <v>4.0</v>
      </c>
      <c r="AK915" s="1">
        <v>5.0</v>
      </c>
      <c r="AL915" s="1">
        <v>10.0</v>
      </c>
    </row>
    <row r="916" ht="15.75" customHeight="1">
      <c r="A916" s="1" t="s">
        <v>2877</v>
      </c>
      <c r="B916" s="1">
        <v>15.0</v>
      </c>
      <c r="C916" s="1" t="s">
        <v>2405</v>
      </c>
      <c r="D916" s="1" t="s">
        <v>5199</v>
      </c>
      <c r="E916" s="1" t="s">
        <v>5200</v>
      </c>
      <c r="F916" s="1" t="s">
        <v>5201</v>
      </c>
      <c r="H916" s="1">
        <v>132.34203</v>
      </c>
      <c r="I916" s="1">
        <v>10.641304</v>
      </c>
      <c r="J916" s="1">
        <v>0.28140825</v>
      </c>
      <c r="K916" s="1">
        <v>0.0</v>
      </c>
      <c r="L916" s="1">
        <v>0.0</v>
      </c>
      <c r="M916" s="1">
        <v>0.90309</v>
      </c>
      <c r="N916" s="1">
        <v>0.0</v>
      </c>
      <c r="O916" s="1">
        <v>0.0</v>
      </c>
      <c r="P916" s="1">
        <v>0.0</v>
      </c>
      <c r="Q916" s="1" t="s">
        <v>5203</v>
      </c>
      <c r="R916" s="1">
        <v>6.0</v>
      </c>
      <c r="S916" s="1">
        <v>179.0</v>
      </c>
      <c r="T916" s="1">
        <v>0.28140825</v>
      </c>
      <c r="U916" s="1">
        <v>0.0</v>
      </c>
      <c r="V916" s="1">
        <v>0.0</v>
      </c>
      <c r="W916" s="1">
        <v>0.0</v>
      </c>
      <c r="X916" s="1">
        <v>0.0</v>
      </c>
      <c r="Y916" s="1">
        <v>0.0</v>
      </c>
      <c r="Z916" s="1">
        <v>0.0</v>
      </c>
      <c r="AA916" s="1">
        <v>0.0</v>
      </c>
      <c r="AB916" s="1">
        <v>0.0</v>
      </c>
      <c r="AC916" s="1">
        <v>0.0</v>
      </c>
      <c r="AD916" s="1">
        <v>0.0</v>
      </c>
      <c r="AE916" s="1">
        <v>244222.0</v>
      </c>
      <c r="AF916" s="1">
        <v>675.0</v>
      </c>
      <c r="AH916" s="1" t="s">
        <v>5206</v>
      </c>
      <c r="AI916" s="1">
        <v>29.0</v>
      </c>
      <c r="AJ916" s="1">
        <v>5.0</v>
      </c>
      <c r="AK916" s="1">
        <v>6.0</v>
      </c>
      <c r="AL916" s="1">
        <v>11.0</v>
      </c>
    </row>
    <row r="917" ht="15.75" customHeight="1">
      <c r="A917" s="1" t="s">
        <v>2877</v>
      </c>
      <c r="B917" s="1">
        <v>16.0</v>
      </c>
      <c r="C917" s="1" t="s">
        <v>3348</v>
      </c>
      <c r="D917" s="1" t="s">
        <v>7245</v>
      </c>
      <c r="E917" s="1" t="s">
        <v>7246</v>
      </c>
      <c r="F917" s="1" t="s">
        <v>7247</v>
      </c>
      <c r="H917" s="1">
        <v>130.82333</v>
      </c>
      <c r="I917" s="1">
        <v>9.782536</v>
      </c>
      <c r="J917" s="1">
        <v>4.264438</v>
      </c>
      <c r="K917" s="1">
        <v>0.0</v>
      </c>
      <c r="L917" s="1">
        <v>0.0</v>
      </c>
      <c r="M917" s="1">
        <v>0.60206</v>
      </c>
      <c r="N917" s="1">
        <v>0.0</v>
      </c>
      <c r="O917" s="1">
        <v>0.0</v>
      </c>
      <c r="P917" s="1">
        <v>0.0</v>
      </c>
      <c r="Q917" s="1" t="s">
        <v>7248</v>
      </c>
      <c r="R917" s="1">
        <v>2.0</v>
      </c>
      <c r="S917" s="1">
        <v>182.3600006103516</v>
      </c>
      <c r="T917" s="1">
        <v>0.0</v>
      </c>
      <c r="U917" s="1">
        <v>0.0</v>
      </c>
      <c r="V917" s="1">
        <v>2.5513062</v>
      </c>
      <c r="W917" s="1">
        <v>0.0</v>
      </c>
      <c r="X917" s="1">
        <v>0.0</v>
      </c>
      <c r="Y917" s="1">
        <v>4.264438</v>
      </c>
      <c r="Z917" s="1">
        <v>0.0</v>
      </c>
      <c r="AA917" s="1">
        <v>0.0</v>
      </c>
      <c r="AB917" s="1">
        <v>0.0</v>
      </c>
      <c r="AC917" s="1">
        <v>0.0</v>
      </c>
      <c r="AD917" s="1">
        <v>0.0</v>
      </c>
      <c r="AE917" s="1">
        <v>215585.0</v>
      </c>
      <c r="AF917" s="1">
        <v>31.0</v>
      </c>
      <c r="AG917" s="1">
        <v>620.0</v>
      </c>
      <c r="AH917" s="1" t="s">
        <v>7249</v>
      </c>
      <c r="AI917" s="1">
        <v>4.0</v>
      </c>
      <c r="AJ917" s="1">
        <v>3.0</v>
      </c>
      <c r="AK917" s="1">
        <v>3.0</v>
      </c>
      <c r="AL917" s="1">
        <v>6.0</v>
      </c>
    </row>
    <row r="918" ht="15.75" customHeight="1">
      <c r="A918" s="1" t="s">
        <v>2877</v>
      </c>
      <c r="B918" s="1">
        <v>17.0</v>
      </c>
      <c r="C918" s="1" t="s">
        <v>405</v>
      </c>
      <c r="D918" s="1" t="s">
        <v>1850</v>
      </c>
      <c r="E918" s="1" t="s">
        <v>1851</v>
      </c>
      <c r="F918" s="1" t="s">
        <v>1852</v>
      </c>
      <c r="H918" s="1">
        <v>126.55001</v>
      </c>
      <c r="I918" s="1">
        <v>0.0</v>
      </c>
      <c r="J918" s="1">
        <v>3.3877828</v>
      </c>
      <c r="K918" s="1">
        <v>0.0</v>
      </c>
      <c r="L918" s="1">
        <v>0.0</v>
      </c>
      <c r="M918" s="1">
        <v>0.90309</v>
      </c>
      <c r="N918" s="1">
        <v>0.0</v>
      </c>
      <c r="O918" s="1">
        <v>0.0</v>
      </c>
      <c r="P918" s="1">
        <v>0.0</v>
      </c>
      <c r="Q918" s="1" t="s">
        <v>1853</v>
      </c>
      <c r="R918" s="1">
        <v>6.0</v>
      </c>
      <c r="S918" s="1">
        <v>675.4599999263883</v>
      </c>
      <c r="T918" s="1">
        <v>0.20520972</v>
      </c>
      <c r="U918" s="1">
        <v>0.0</v>
      </c>
      <c r="V918" s="1">
        <v>3.3877828</v>
      </c>
      <c r="W918" s="1">
        <v>0.0</v>
      </c>
      <c r="X918" s="1">
        <v>0.0</v>
      </c>
      <c r="Y918" s="1">
        <v>0.0</v>
      </c>
      <c r="Z918" s="1">
        <v>0.0</v>
      </c>
      <c r="AA918" s="1">
        <v>0.0</v>
      </c>
      <c r="AB918" s="1">
        <v>0.0</v>
      </c>
      <c r="AC918" s="1">
        <v>0.0</v>
      </c>
      <c r="AD918" s="1">
        <v>0.0</v>
      </c>
      <c r="AE918" s="1">
        <v>38835.0</v>
      </c>
      <c r="AF918" s="1">
        <v>1880.0</v>
      </c>
      <c r="AG918" s="1">
        <v>860.0</v>
      </c>
      <c r="AH918" s="1" t="s">
        <v>1856</v>
      </c>
      <c r="AI918" s="1">
        <v>83.0</v>
      </c>
      <c r="AJ918" s="1">
        <v>13.0</v>
      </c>
      <c r="AK918" s="1">
        <v>13.0</v>
      </c>
      <c r="AL918" s="1">
        <v>38.0</v>
      </c>
    </row>
    <row r="919" ht="15.75" customHeight="1">
      <c r="A919" s="1" t="s">
        <v>2877</v>
      </c>
      <c r="B919" s="1">
        <v>18.0</v>
      </c>
      <c r="C919" s="1" t="s">
        <v>3011</v>
      </c>
      <c r="D919" s="1" t="s">
        <v>6645</v>
      </c>
      <c r="E919" s="1" t="s">
        <v>6646</v>
      </c>
      <c r="F919" s="1" t="s">
        <v>6648</v>
      </c>
      <c r="H919" s="1">
        <v>118.047424</v>
      </c>
      <c r="I919" s="1">
        <v>10.611711</v>
      </c>
      <c r="J919" s="1">
        <v>5.393186</v>
      </c>
      <c r="K919" s="1">
        <v>0.0</v>
      </c>
      <c r="L919" s="1">
        <v>0.0</v>
      </c>
      <c r="M919" s="1">
        <v>0.69897</v>
      </c>
      <c r="N919" s="1">
        <v>0.0</v>
      </c>
      <c r="O919" s="1">
        <v>0.0</v>
      </c>
      <c r="P919" s="1">
        <v>0.0</v>
      </c>
      <c r="Q919" s="1" t="s">
        <v>6650</v>
      </c>
      <c r="R919" s="1">
        <v>3.0</v>
      </c>
      <c r="S919" s="1">
        <v>110.3500003814697</v>
      </c>
      <c r="T919" s="1">
        <v>0.19274777</v>
      </c>
      <c r="U919" s="1">
        <v>0.559181</v>
      </c>
      <c r="V919" s="1">
        <v>0.0</v>
      </c>
      <c r="W919" s="1">
        <v>0.0</v>
      </c>
      <c r="X919" s="1">
        <v>5.393186</v>
      </c>
      <c r="Y919" s="1">
        <v>0.0</v>
      </c>
      <c r="Z919" s="1">
        <v>0.0</v>
      </c>
      <c r="AA919" s="1">
        <v>0.0</v>
      </c>
      <c r="AB919" s="1">
        <v>0.0</v>
      </c>
      <c r="AC919" s="1">
        <v>0.0</v>
      </c>
      <c r="AD919" s="1">
        <v>0.0</v>
      </c>
      <c r="AE919" s="1">
        <v>139532.0</v>
      </c>
      <c r="AF919" s="1">
        <v>489.0</v>
      </c>
      <c r="AH919" s="1" t="s">
        <v>6084</v>
      </c>
      <c r="AI919" s="1">
        <v>49.0</v>
      </c>
      <c r="AJ919" s="1">
        <v>6.0</v>
      </c>
      <c r="AK919" s="1">
        <v>6.0</v>
      </c>
      <c r="AL919" s="1">
        <v>9.0</v>
      </c>
    </row>
    <row r="920" ht="15.75" customHeight="1">
      <c r="A920" s="1" t="s">
        <v>2877</v>
      </c>
      <c r="B920" s="1">
        <v>19.0</v>
      </c>
      <c r="C920" s="1" t="s">
        <v>3356</v>
      </c>
      <c r="D920" s="1" t="s">
        <v>7258</v>
      </c>
      <c r="E920" s="1" t="s">
        <v>7259</v>
      </c>
      <c r="F920" s="1" t="s">
        <v>7261</v>
      </c>
      <c r="H920" s="1">
        <v>116.550835</v>
      </c>
      <c r="I920" s="1">
        <v>7.5802736</v>
      </c>
      <c r="J920" s="1">
        <v>5.916273</v>
      </c>
      <c r="K920" s="1">
        <v>0.0</v>
      </c>
      <c r="L920" s="1">
        <v>0.0</v>
      </c>
      <c r="M920" s="1">
        <v>0.69897</v>
      </c>
      <c r="N920" s="1">
        <v>0.0</v>
      </c>
      <c r="O920" s="1">
        <v>0.0</v>
      </c>
      <c r="P920" s="1">
        <v>0.0</v>
      </c>
      <c r="Q920" s="1" t="s">
        <v>7263</v>
      </c>
      <c r="R920" s="1">
        <v>3.0</v>
      </c>
      <c r="S920" s="1">
        <v>151.6400001533329</v>
      </c>
      <c r="T920" s="1">
        <v>0.27925983</v>
      </c>
      <c r="U920" s="1">
        <v>0.9140911</v>
      </c>
      <c r="V920" s="1">
        <v>0.0</v>
      </c>
      <c r="W920" s="1">
        <v>0.0</v>
      </c>
      <c r="X920" s="1">
        <v>5.916273</v>
      </c>
      <c r="Y920" s="1">
        <v>0.0</v>
      </c>
      <c r="Z920" s="1">
        <v>0.0</v>
      </c>
      <c r="AA920" s="1">
        <v>0.0</v>
      </c>
      <c r="AB920" s="1">
        <v>0.0</v>
      </c>
      <c r="AC920" s="1">
        <v>0.0</v>
      </c>
      <c r="AD920" s="1">
        <v>0.0</v>
      </c>
      <c r="AE920" s="1">
        <v>230951.0</v>
      </c>
      <c r="AF920" s="1">
        <v>194.0</v>
      </c>
      <c r="AG920" s="1">
        <v>720.0</v>
      </c>
      <c r="AH920" s="1" t="s">
        <v>642</v>
      </c>
      <c r="AI920" s="1">
        <v>17.0</v>
      </c>
      <c r="AJ920" s="1">
        <v>5.0</v>
      </c>
      <c r="AK920" s="1">
        <v>5.0</v>
      </c>
      <c r="AL920" s="1">
        <v>7.0</v>
      </c>
    </row>
    <row r="921" ht="15.75" customHeight="1">
      <c r="A921" s="1" t="s">
        <v>2877</v>
      </c>
      <c r="B921" s="1">
        <v>20.0</v>
      </c>
      <c r="C921" s="1" t="s">
        <v>3358</v>
      </c>
      <c r="D921" s="1" t="s">
        <v>7268</v>
      </c>
      <c r="E921" s="1" t="s">
        <v>7269</v>
      </c>
      <c r="F921" s="1" t="s">
        <v>7270</v>
      </c>
      <c r="H921" s="1">
        <v>115.96461</v>
      </c>
      <c r="I921" s="1">
        <v>11.629805</v>
      </c>
      <c r="J921" s="1">
        <v>5.450993</v>
      </c>
      <c r="K921" s="1">
        <v>0.0</v>
      </c>
      <c r="L921" s="1">
        <v>0.0</v>
      </c>
      <c r="M921" s="1">
        <v>0.7781513</v>
      </c>
      <c r="N921" s="1">
        <v>0.0</v>
      </c>
      <c r="O921" s="1">
        <v>0.0</v>
      </c>
      <c r="P921" s="1">
        <v>0.0</v>
      </c>
      <c r="Q921" s="1" t="s">
        <v>7273</v>
      </c>
      <c r="R921" s="1">
        <v>4.0</v>
      </c>
      <c r="S921" s="1">
        <v>60.0</v>
      </c>
      <c r="T921" s="1">
        <v>0.3319162</v>
      </c>
      <c r="U921" s="1">
        <v>1.1410863</v>
      </c>
      <c r="V921" s="1">
        <v>0.0</v>
      </c>
      <c r="W921" s="1">
        <v>0.0</v>
      </c>
      <c r="X921" s="1">
        <v>0.0</v>
      </c>
      <c r="Y921" s="1">
        <v>5.450993</v>
      </c>
      <c r="Z921" s="1">
        <v>0.0</v>
      </c>
      <c r="AA921" s="1">
        <v>0.0</v>
      </c>
      <c r="AB921" s="1">
        <v>0.0</v>
      </c>
      <c r="AC921" s="1">
        <v>0.0</v>
      </c>
      <c r="AD921" s="1">
        <v>0.0</v>
      </c>
      <c r="AE921" s="1">
        <v>91095.0</v>
      </c>
      <c r="AF921" s="1">
        <v>570.0</v>
      </c>
      <c r="AG921" s="1">
        <v>600.0</v>
      </c>
      <c r="AH921" s="1" t="s">
        <v>7278</v>
      </c>
      <c r="AI921" s="1">
        <v>31.0</v>
      </c>
      <c r="AJ921" s="1">
        <v>4.0</v>
      </c>
      <c r="AK921" s="1">
        <v>4.0</v>
      </c>
      <c r="AL921" s="1">
        <v>8.0</v>
      </c>
    </row>
    <row r="922" ht="15.75" customHeight="1">
      <c r="A922" s="1" t="s">
        <v>2877</v>
      </c>
      <c r="B922" s="1">
        <v>21.0</v>
      </c>
      <c r="C922" s="1" t="s">
        <v>257</v>
      </c>
      <c r="D922" s="1" t="s">
        <v>1807</v>
      </c>
      <c r="E922" s="1" t="s">
        <v>1808</v>
      </c>
      <c r="F922" s="1" t="s">
        <v>1809</v>
      </c>
      <c r="H922" s="1">
        <v>114.4601</v>
      </c>
      <c r="I922" s="1">
        <v>0.0</v>
      </c>
      <c r="J922" s="1">
        <v>0.0</v>
      </c>
      <c r="K922" s="1">
        <v>0.0</v>
      </c>
      <c r="L922" s="1">
        <v>0.0</v>
      </c>
      <c r="M922" s="1">
        <v>0.845098</v>
      </c>
      <c r="N922" s="1">
        <v>0.0</v>
      </c>
      <c r="O922" s="1">
        <v>0.0</v>
      </c>
      <c r="P922" s="1">
        <v>0.0</v>
      </c>
      <c r="Q922" s="1" t="s">
        <v>1810</v>
      </c>
      <c r="R922" s="1">
        <v>5.0</v>
      </c>
      <c r="S922" s="1">
        <v>4585.0</v>
      </c>
      <c r="T922" s="1">
        <v>0.0</v>
      </c>
      <c r="U922" s="1">
        <v>0.0</v>
      </c>
      <c r="V922" s="1">
        <v>0.0</v>
      </c>
      <c r="W922" s="1">
        <v>0.0</v>
      </c>
      <c r="X922" s="1">
        <v>0.0</v>
      </c>
      <c r="Y922" s="1">
        <v>0.0</v>
      </c>
      <c r="Z922" s="1">
        <v>0.0</v>
      </c>
      <c r="AA922" s="1">
        <v>0.0</v>
      </c>
      <c r="AB922" s="1">
        <v>0.0</v>
      </c>
      <c r="AC922" s="1">
        <v>0.0</v>
      </c>
      <c r="AD922" s="1">
        <v>0.0</v>
      </c>
      <c r="AE922" s="1">
        <v>39135.0</v>
      </c>
      <c r="AF922" s="1">
        <v>2643.0</v>
      </c>
      <c r="AG922" s="1">
        <v>900.0</v>
      </c>
      <c r="AH922" s="1" t="s">
        <v>690</v>
      </c>
      <c r="AI922" s="1">
        <v>934.0</v>
      </c>
      <c r="AJ922" s="1">
        <v>13.0</v>
      </c>
      <c r="AK922" s="1">
        <v>35.0</v>
      </c>
      <c r="AL922" s="1">
        <v>31.0</v>
      </c>
    </row>
    <row r="923" ht="15.75" customHeight="1">
      <c r="A923" s="1" t="s">
        <v>2877</v>
      </c>
      <c r="B923" s="1">
        <v>22.0</v>
      </c>
      <c r="C923" s="1" t="s">
        <v>3368</v>
      </c>
      <c r="D923" s="1" t="s">
        <v>7283</v>
      </c>
      <c r="E923" s="1" t="s">
        <v>7286</v>
      </c>
      <c r="F923" s="1" t="s">
        <v>7287</v>
      </c>
      <c r="H923" s="1">
        <v>111.91999</v>
      </c>
      <c r="I923" s="1">
        <v>0.0</v>
      </c>
      <c r="J923" s="1">
        <v>4.572904</v>
      </c>
      <c r="K923" s="1">
        <v>0.0</v>
      </c>
      <c r="L923" s="1">
        <v>0.0</v>
      </c>
      <c r="M923" s="1">
        <v>1.146128</v>
      </c>
      <c r="N923" s="1">
        <v>0.0</v>
      </c>
      <c r="O923" s="1">
        <v>0.0</v>
      </c>
      <c r="P923" s="1">
        <v>0.0</v>
      </c>
      <c r="Q923" s="1" t="s">
        <v>7288</v>
      </c>
      <c r="R923" s="1">
        <v>12.0</v>
      </c>
      <c r="S923" s="1">
        <v>455.0</v>
      </c>
      <c r="T923" s="1">
        <v>0.2562799</v>
      </c>
      <c r="U923" s="1">
        <v>1.037022</v>
      </c>
      <c r="V923" s="1">
        <v>0.0</v>
      </c>
      <c r="W923" s="1">
        <v>4.572904</v>
      </c>
      <c r="X923" s="1">
        <v>0.0</v>
      </c>
      <c r="Y923" s="1">
        <v>0.0</v>
      </c>
      <c r="Z923" s="1">
        <v>0.0</v>
      </c>
      <c r="AA923" s="1">
        <v>0.0</v>
      </c>
      <c r="AB923" s="1">
        <v>0.0</v>
      </c>
      <c r="AC923" s="1">
        <v>0.0</v>
      </c>
      <c r="AD923" s="1">
        <v>0.0</v>
      </c>
      <c r="AE923" s="1">
        <v>113610.0</v>
      </c>
      <c r="AF923" s="1">
        <v>1820.0</v>
      </c>
      <c r="AG923" s="1">
        <v>840.0</v>
      </c>
      <c r="AH923" s="1" t="s">
        <v>4129</v>
      </c>
      <c r="AI923" s="1">
        <v>388.0</v>
      </c>
      <c r="AJ923" s="1">
        <v>14.0</v>
      </c>
      <c r="AK923" s="1">
        <v>19.0</v>
      </c>
      <c r="AL923" s="1">
        <v>21.0</v>
      </c>
    </row>
    <row r="924" ht="15.75" customHeight="1">
      <c r="A924" s="1" t="s">
        <v>2877</v>
      </c>
      <c r="B924" s="1">
        <v>23.0</v>
      </c>
      <c r="C924" s="1" t="s">
        <v>2455</v>
      </c>
      <c r="D924" s="1" t="s">
        <v>5264</v>
      </c>
      <c r="E924" s="1" t="s">
        <v>5265</v>
      </c>
      <c r="F924" s="1" t="s">
        <v>5266</v>
      </c>
      <c r="H924" s="1">
        <v>108.39855</v>
      </c>
      <c r="I924" s="1">
        <v>6.3163257</v>
      </c>
      <c r="J924" s="1">
        <v>0.9447879</v>
      </c>
      <c r="K924" s="1">
        <v>0.0</v>
      </c>
      <c r="L924" s="1">
        <v>0.0</v>
      </c>
      <c r="M924" s="1">
        <v>1.0</v>
      </c>
      <c r="N924" s="1">
        <v>0.0</v>
      </c>
      <c r="O924" s="1">
        <v>0.0</v>
      </c>
      <c r="P924" s="1">
        <v>0.0</v>
      </c>
      <c r="Q924" s="1" t="s">
        <v>5269</v>
      </c>
      <c r="R924" s="1">
        <v>8.0</v>
      </c>
      <c r="S924" s="1">
        <v>136.0</v>
      </c>
      <c r="T924" s="1">
        <v>0.23323286</v>
      </c>
      <c r="U924" s="1">
        <v>0.9447879</v>
      </c>
      <c r="V924" s="1">
        <v>0.0</v>
      </c>
      <c r="W924" s="1">
        <v>0.0</v>
      </c>
      <c r="X924" s="1">
        <v>0.0</v>
      </c>
      <c r="Y924" s="1">
        <v>0.0</v>
      </c>
      <c r="Z924" s="1">
        <v>0.0</v>
      </c>
      <c r="AA924" s="1">
        <v>0.0</v>
      </c>
      <c r="AB924" s="1">
        <v>0.0</v>
      </c>
      <c r="AC924" s="1">
        <v>0.0</v>
      </c>
      <c r="AD924" s="1">
        <v>0.0</v>
      </c>
      <c r="AE924" s="1">
        <v>255221.0</v>
      </c>
      <c r="AF924" s="1">
        <v>717.0</v>
      </c>
      <c r="AG924" s="1">
        <v>720.0</v>
      </c>
      <c r="AH924" s="1" t="s">
        <v>2190</v>
      </c>
      <c r="AI924" s="1">
        <v>37.0</v>
      </c>
      <c r="AJ924" s="1">
        <v>5.0</v>
      </c>
      <c r="AK924" s="1">
        <v>5.0</v>
      </c>
      <c r="AL924" s="1">
        <v>10.0</v>
      </c>
    </row>
    <row r="925" ht="15.75" customHeight="1">
      <c r="A925" s="1" t="s">
        <v>2877</v>
      </c>
      <c r="B925" s="1">
        <v>24.0</v>
      </c>
      <c r="C925" s="1" t="s">
        <v>3371</v>
      </c>
      <c r="D925" s="1" t="s">
        <v>7297</v>
      </c>
      <c r="E925" s="1" t="s">
        <v>7298</v>
      </c>
      <c r="F925" s="1" t="s">
        <v>7299</v>
      </c>
      <c r="H925" s="1">
        <v>106.06714</v>
      </c>
      <c r="I925" s="1">
        <v>6.737616</v>
      </c>
      <c r="J925" s="1">
        <v>3.758997</v>
      </c>
      <c r="K925" s="1">
        <v>0.0</v>
      </c>
      <c r="L925" s="1">
        <v>0.0</v>
      </c>
      <c r="M925" s="1">
        <v>0.69897</v>
      </c>
      <c r="N925" s="1">
        <v>0.0</v>
      </c>
      <c r="O925" s="1">
        <v>0.0</v>
      </c>
      <c r="P925" s="1">
        <v>0.0</v>
      </c>
      <c r="Q925" s="1" t="s">
        <v>7302</v>
      </c>
      <c r="R925" s="1">
        <v>3.0</v>
      </c>
      <c r="S925" s="1">
        <v>208.0</v>
      </c>
      <c r="T925" s="1">
        <v>0.0</v>
      </c>
      <c r="U925" s="1">
        <v>0.8724454</v>
      </c>
      <c r="V925" s="1">
        <v>3.758997</v>
      </c>
      <c r="W925" s="1">
        <v>0.0</v>
      </c>
      <c r="X925" s="1">
        <v>0.0</v>
      </c>
      <c r="Y925" s="1">
        <v>0.0</v>
      </c>
      <c r="Z925" s="1">
        <v>0.0</v>
      </c>
      <c r="AA925" s="1">
        <v>0.0</v>
      </c>
      <c r="AB925" s="1">
        <v>0.0</v>
      </c>
      <c r="AC925" s="1">
        <v>0.0</v>
      </c>
      <c r="AD925" s="1">
        <v>0.0</v>
      </c>
      <c r="AE925" s="1">
        <v>80656.0</v>
      </c>
      <c r="AF925" s="1">
        <v>636.0</v>
      </c>
      <c r="AG925" s="1">
        <v>570.0</v>
      </c>
      <c r="AH925" s="1" t="s">
        <v>7303</v>
      </c>
      <c r="AI925" s="1">
        <v>111.0</v>
      </c>
      <c r="AJ925" s="1">
        <v>6.0</v>
      </c>
      <c r="AK925" s="1">
        <v>7.0</v>
      </c>
      <c r="AL925" s="1">
        <v>6.0</v>
      </c>
    </row>
    <row r="926" ht="15.75" customHeight="1">
      <c r="A926" s="1" t="s">
        <v>2877</v>
      </c>
      <c r="B926" s="1">
        <v>25.0</v>
      </c>
      <c r="C926" s="1" t="s">
        <v>1206</v>
      </c>
      <c r="D926" s="1" t="s">
        <v>3260</v>
      </c>
      <c r="E926" s="1" t="s">
        <v>3261</v>
      </c>
      <c r="F926" s="1" t="s">
        <v>3262</v>
      </c>
      <c r="H926" s="1">
        <v>104.29873</v>
      </c>
      <c r="I926" s="1">
        <v>5.944619</v>
      </c>
      <c r="J926" s="1">
        <v>0.0</v>
      </c>
      <c r="K926" s="1">
        <v>0.0</v>
      </c>
      <c r="L926" s="1">
        <v>0.0</v>
      </c>
      <c r="M926" s="1">
        <v>0.90309</v>
      </c>
      <c r="N926" s="1">
        <v>0.0</v>
      </c>
      <c r="O926" s="1">
        <v>0.0</v>
      </c>
      <c r="P926" s="1">
        <v>0.0</v>
      </c>
      <c r="Q926" s="1" t="s">
        <v>3267</v>
      </c>
      <c r="R926" s="1">
        <v>6.0</v>
      </c>
      <c r="S926" s="1">
        <v>376.4399995803833</v>
      </c>
      <c r="T926" s="1">
        <v>0.0</v>
      </c>
      <c r="U926" s="1">
        <v>0.0</v>
      </c>
      <c r="V926" s="1">
        <v>0.0</v>
      </c>
      <c r="W926" s="1">
        <v>0.0</v>
      </c>
      <c r="X926" s="1">
        <v>0.0</v>
      </c>
      <c r="Y926" s="1">
        <v>0.0</v>
      </c>
      <c r="Z926" s="1">
        <v>0.0</v>
      </c>
      <c r="AA926" s="1">
        <v>0.0</v>
      </c>
      <c r="AB926" s="1">
        <v>0.0</v>
      </c>
      <c r="AC926" s="1">
        <v>0.0</v>
      </c>
      <c r="AD926" s="1">
        <v>0.0</v>
      </c>
      <c r="AE926" s="1">
        <v>208194.0</v>
      </c>
      <c r="AF926" s="1">
        <v>465.0</v>
      </c>
      <c r="AG926" s="1">
        <v>390.0</v>
      </c>
      <c r="AH926" s="1" t="s">
        <v>3272</v>
      </c>
      <c r="AI926" s="1">
        <v>57.0</v>
      </c>
      <c r="AJ926" s="1">
        <v>14.0</v>
      </c>
      <c r="AK926" s="1">
        <v>14.0</v>
      </c>
      <c r="AL926" s="1">
        <v>18.0</v>
      </c>
    </row>
    <row r="927" ht="15.75" customHeight="1">
      <c r="A927" s="1" t="s">
        <v>2929</v>
      </c>
      <c r="B927" s="1">
        <v>1.0</v>
      </c>
      <c r="C927" s="1" t="s">
        <v>3377</v>
      </c>
      <c r="D927" s="1" t="s">
        <v>7308</v>
      </c>
      <c r="E927" s="1" t="s">
        <v>7309</v>
      </c>
      <c r="F927" s="1" t="s">
        <v>7310</v>
      </c>
      <c r="H927" s="1">
        <v>9.9999998E12</v>
      </c>
      <c r="I927" s="1">
        <v>13.921647</v>
      </c>
      <c r="J927" s="1">
        <v>1.1059649</v>
      </c>
      <c r="K927" s="1">
        <v>0.0</v>
      </c>
      <c r="L927" s="1">
        <v>0.0</v>
      </c>
      <c r="M927" s="1">
        <v>0.47712126</v>
      </c>
      <c r="N927" s="1">
        <v>2.0</v>
      </c>
      <c r="O927" s="1">
        <v>0.0</v>
      </c>
      <c r="P927" s="1">
        <v>0.0</v>
      </c>
      <c r="Q927" s="1" t="s">
        <v>7311</v>
      </c>
      <c r="R927" s="1">
        <v>1.0</v>
      </c>
      <c r="S927" s="1">
        <v>3.5</v>
      </c>
      <c r="T927" s="1">
        <v>0.0</v>
      </c>
      <c r="U927" s="1">
        <v>1.1059649</v>
      </c>
      <c r="V927" s="1">
        <v>0.0</v>
      </c>
      <c r="W927" s="1">
        <v>0.0</v>
      </c>
      <c r="X927" s="1">
        <v>0.0</v>
      </c>
      <c r="Y927" s="1">
        <v>0.0</v>
      </c>
      <c r="Z927" s="1">
        <v>0.0</v>
      </c>
      <c r="AA927" s="1">
        <v>0.0</v>
      </c>
      <c r="AB927" s="1">
        <v>0.0</v>
      </c>
      <c r="AC927" s="1">
        <v>0.0</v>
      </c>
      <c r="AD927" s="1">
        <v>0.0</v>
      </c>
      <c r="AE927" s="1">
        <v>480715.0</v>
      </c>
      <c r="AF927" s="1">
        <v>48.0</v>
      </c>
      <c r="AG927" s="1">
        <v>600.0</v>
      </c>
      <c r="AH927" s="1" t="s">
        <v>1509</v>
      </c>
      <c r="AI927" s="1">
        <v>261.0</v>
      </c>
      <c r="AJ927" s="1">
        <v>1.0</v>
      </c>
      <c r="AK927" s="1">
        <v>1.0</v>
      </c>
      <c r="AL927" s="1">
        <v>1.0</v>
      </c>
    </row>
    <row r="928" ht="15.75" customHeight="1">
      <c r="A928" s="1" t="s">
        <v>2929</v>
      </c>
      <c r="B928" s="1">
        <v>2.0</v>
      </c>
      <c r="C928" s="1" t="s">
        <v>3377</v>
      </c>
      <c r="D928" s="1" t="s">
        <v>7312</v>
      </c>
      <c r="E928" s="1" t="s">
        <v>7313</v>
      </c>
      <c r="F928" s="1" t="s">
        <v>1385</v>
      </c>
      <c r="H928" s="1">
        <v>9.9999998E12</v>
      </c>
      <c r="I928" s="1">
        <v>8.825702</v>
      </c>
      <c r="J928" s="1">
        <v>0.0</v>
      </c>
      <c r="K928" s="1">
        <v>0.0</v>
      </c>
      <c r="L928" s="1">
        <v>0.0</v>
      </c>
      <c r="M928" s="1">
        <v>0.30103</v>
      </c>
      <c r="N928" s="1">
        <v>2.0</v>
      </c>
      <c r="O928" s="1">
        <v>0.0</v>
      </c>
      <c r="P928" s="1">
        <v>0.0</v>
      </c>
      <c r="Q928" s="1" t="s">
        <v>1388</v>
      </c>
      <c r="R928" s="1">
        <v>0.0</v>
      </c>
      <c r="T928" s="1">
        <v>0.0</v>
      </c>
      <c r="U928" s="1">
        <v>0.0</v>
      </c>
      <c r="V928" s="1">
        <v>0.0</v>
      </c>
      <c r="W928" s="1">
        <v>0.0</v>
      </c>
      <c r="X928" s="1">
        <v>0.0</v>
      </c>
      <c r="Y928" s="1">
        <v>0.0</v>
      </c>
      <c r="Z928" s="1">
        <v>0.0</v>
      </c>
      <c r="AA928" s="1">
        <v>0.0</v>
      </c>
      <c r="AB928" s="1">
        <v>0.0</v>
      </c>
      <c r="AC928" s="1">
        <v>0.0</v>
      </c>
      <c r="AD928" s="1">
        <v>0.0</v>
      </c>
      <c r="AE928" s="1">
        <v>324275.0</v>
      </c>
      <c r="AK928" s="1">
        <v>13.0</v>
      </c>
      <c r="AL928" s="1">
        <v>0.0</v>
      </c>
    </row>
    <row r="929" ht="15.75" customHeight="1">
      <c r="A929" s="1" t="s">
        <v>2929</v>
      </c>
      <c r="B929" s="1">
        <v>3.0</v>
      </c>
      <c r="C929" s="1" t="s">
        <v>3388</v>
      </c>
      <c r="D929" s="1" t="s">
        <v>7318</v>
      </c>
      <c r="E929" s="1" t="s">
        <v>7321</v>
      </c>
      <c r="F929" s="1" t="s">
        <v>7322</v>
      </c>
      <c r="H929" s="1">
        <v>98.12611</v>
      </c>
      <c r="I929" s="1">
        <v>12.4804125</v>
      </c>
      <c r="J929" s="1">
        <v>0.0</v>
      </c>
      <c r="K929" s="1">
        <v>0.0</v>
      </c>
      <c r="L929" s="1">
        <v>0.0</v>
      </c>
      <c r="M929" s="1">
        <v>0.7781513</v>
      </c>
      <c r="N929" s="1">
        <v>0.0</v>
      </c>
      <c r="O929" s="1">
        <v>0.0</v>
      </c>
      <c r="P929" s="1">
        <v>0.0</v>
      </c>
      <c r="Q929" s="1" t="s">
        <v>7325</v>
      </c>
      <c r="R929" s="1">
        <v>4.0</v>
      </c>
      <c r="S929" s="1">
        <v>101.089999973774</v>
      </c>
      <c r="T929" s="1">
        <v>0.0</v>
      </c>
      <c r="U929" s="1">
        <v>0.0</v>
      </c>
      <c r="V929" s="1">
        <v>0.0</v>
      </c>
      <c r="W929" s="1">
        <v>0.0</v>
      </c>
      <c r="X929" s="1">
        <v>0.0</v>
      </c>
      <c r="Y929" s="1">
        <v>0.0</v>
      </c>
      <c r="Z929" s="1">
        <v>0.0</v>
      </c>
      <c r="AA929" s="1">
        <v>0.0</v>
      </c>
      <c r="AB929" s="1">
        <v>0.0</v>
      </c>
      <c r="AC929" s="1">
        <v>0.0</v>
      </c>
      <c r="AD929" s="1">
        <v>0.0</v>
      </c>
      <c r="AE929" s="1">
        <v>30786.0</v>
      </c>
      <c r="AF929" s="1">
        <v>214.0</v>
      </c>
      <c r="AG929" s="1">
        <v>770.0</v>
      </c>
      <c r="AH929" s="1" t="s">
        <v>2514</v>
      </c>
      <c r="AI929" s="1">
        <v>56.0</v>
      </c>
      <c r="AJ929" s="1">
        <v>4.0</v>
      </c>
      <c r="AK929" s="1">
        <v>4.0</v>
      </c>
      <c r="AL929" s="1">
        <v>10.0</v>
      </c>
    </row>
    <row r="930" ht="15.75" customHeight="1">
      <c r="A930" s="1" t="s">
        <v>2929</v>
      </c>
      <c r="B930" s="1">
        <v>4.0</v>
      </c>
      <c r="C930" s="1" t="s">
        <v>3392</v>
      </c>
      <c r="D930" s="1" t="s">
        <v>7330</v>
      </c>
      <c r="E930" s="1" t="s">
        <v>7331</v>
      </c>
      <c r="F930" s="1" t="s">
        <v>7332</v>
      </c>
      <c r="H930" s="1">
        <v>46.80056</v>
      </c>
      <c r="I930" s="1">
        <v>11.48923</v>
      </c>
      <c r="J930" s="1">
        <v>5.4884815</v>
      </c>
      <c r="K930" s="1">
        <v>0.0</v>
      </c>
      <c r="L930" s="1">
        <v>0.0</v>
      </c>
      <c r="M930" s="1">
        <v>0.47712126</v>
      </c>
      <c r="N930" s="1">
        <v>0.0</v>
      </c>
      <c r="O930" s="1">
        <v>0.0</v>
      </c>
      <c r="P930" s="1">
        <v>0.0</v>
      </c>
      <c r="Q930" s="1" t="s">
        <v>7311</v>
      </c>
      <c r="R930" s="1">
        <v>1.0</v>
      </c>
      <c r="S930" s="1">
        <v>32.37999972701073</v>
      </c>
      <c r="T930" s="1">
        <v>0.0</v>
      </c>
      <c r="U930" s="1">
        <v>0.0</v>
      </c>
      <c r="V930" s="1">
        <v>0.0</v>
      </c>
      <c r="W930" s="1">
        <v>0.0</v>
      </c>
      <c r="X930" s="1">
        <v>0.0</v>
      </c>
      <c r="Y930" s="1">
        <v>5.4884815</v>
      </c>
      <c r="Z930" s="1">
        <v>0.0</v>
      </c>
      <c r="AA930" s="1">
        <v>0.0</v>
      </c>
      <c r="AB930" s="1">
        <v>0.0</v>
      </c>
      <c r="AC930" s="1">
        <v>0.0</v>
      </c>
      <c r="AD930" s="1">
        <v>0.0</v>
      </c>
      <c r="AE930" s="1">
        <v>251196.0</v>
      </c>
      <c r="AF930" s="1">
        <v>48.0</v>
      </c>
      <c r="AG930" s="1">
        <v>710.0</v>
      </c>
      <c r="AH930" s="1" t="s">
        <v>1314</v>
      </c>
      <c r="AI930" s="1">
        <v>2.0</v>
      </c>
      <c r="AJ930" s="1">
        <v>6.0</v>
      </c>
      <c r="AK930" s="1">
        <v>6.0</v>
      </c>
      <c r="AL930" s="1">
        <v>14.0</v>
      </c>
    </row>
    <row r="931" ht="15.75" customHeight="1">
      <c r="A931" s="1" t="s">
        <v>2929</v>
      </c>
      <c r="B931" s="1">
        <v>5.0</v>
      </c>
      <c r="C931" s="1" t="s">
        <v>3395</v>
      </c>
      <c r="D931" s="1" t="s">
        <v>7339</v>
      </c>
      <c r="E931" s="1" t="s">
        <v>7340</v>
      </c>
      <c r="F931" s="1" t="s">
        <v>7341</v>
      </c>
      <c r="H931" s="1">
        <v>33.868523</v>
      </c>
      <c r="I931" s="1">
        <v>7.0543566</v>
      </c>
      <c r="J931" s="1">
        <v>1.1160072</v>
      </c>
      <c r="K931" s="1">
        <v>0.0</v>
      </c>
      <c r="L931" s="1">
        <v>0.0</v>
      </c>
      <c r="M931" s="1">
        <v>0.845098</v>
      </c>
      <c r="N931" s="1">
        <v>0.0</v>
      </c>
      <c r="O931" s="1">
        <v>0.0</v>
      </c>
      <c r="P931" s="1">
        <v>0.0</v>
      </c>
      <c r="Q931" s="1" t="s">
        <v>7344</v>
      </c>
      <c r="R931" s="1">
        <v>5.0</v>
      </c>
      <c r="S931" s="1">
        <v>23.05999946594238</v>
      </c>
      <c r="T931" s="1">
        <v>0.0</v>
      </c>
      <c r="U931" s="1">
        <v>0.0</v>
      </c>
      <c r="V931" s="1">
        <v>0.0</v>
      </c>
      <c r="W931" s="1">
        <v>1.1160072</v>
      </c>
      <c r="X931" s="1">
        <v>0.0</v>
      </c>
      <c r="Y931" s="1">
        <v>0.0</v>
      </c>
      <c r="Z931" s="1">
        <v>0.0</v>
      </c>
      <c r="AA931" s="1">
        <v>0.0</v>
      </c>
      <c r="AB931" s="1">
        <v>0.0</v>
      </c>
      <c r="AC931" s="1">
        <v>0.0</v>
      </c>
      <c r="AD931" s="1">
        <v>0.0</v>
      </c>
      <c r="AE931" s="1">
        <v>115244.0</v>
      </c>
      <c r="AF931" s="1">
        <v>53.0</v>
      </c>
      <c r="AG931" s="1">
        <v>710.0</v>
      </c>
      <c r="AH931" s="1" t="s">
        <v>1081</v>
      </c>
      <c r="AI931" s="1">
        <v>3.0</v>
      </c>
      <c r="AJ931" s="1">
        <v>2.0</v>
      </c>
      <c r="AK931" s="1">
        <v>2.0</v>
      </c>
      <c r="AL931" s="1">
        <v>9.0</v>
      </c>
    </row>
    <row r="932" ht="15.75" customHeight="1">
      <c r="A932" s="1" t="s">
        <v>2929</v>
      </c>
      <c r="B932" s="1">
        <v>6.0</v>
      </c>
      <c r="C932" s="1" t="s">
        <v>3400</v>
      </c>
      <c r="D932" s="1" t="s">
        <v>7351</v>
      </c>
      <c r="E932" s="1" t="s">
        <v>7352</v>
      </c>
      <c r="F932" s="1" t="s">
        <v>7353</v>
      </c>
      <c r="H932" s="1">
        <v>28.839417</v>
      </c>
      <c r="I932" s="1">
        <v>9.399117</v>
      </c>
      <c r="J932" s="1">
        <v>0.0</v>
      </c>
      <c r="K932" s="1">
        <v>0.0</v>
      </c>
      <c r="L932" s="1">
        <v>0.0</v>
      </c>
      <c r="M932" s="1">
        <v>0.69897</v>
      </c>
      <c r="N932" s="1">
        <v>0.0</v>
      </c>
      <c r="O932" s="1">
        <v>0.0</v>
      </c>
      <c r="P932" s="1">
        <v>0.0</v>
      </c>
      <c r="Q932" s="1" t="s">
        <v>7356</v>
      </c>
      <c r="R932" s="1">
        <v>3.0</v>
      </c>
      <c r="S932" s="1">
        <v>18.26999998092651</v>
      </c>
      <c r="T932" s="1">
        <v>0.0</v>
      </c>
      <c r="U932" s="1">
        <v>0.0</v>
      </c>
      <c r="V932" s="1">
        <v>0.0</v>
      </c>
      <c r="W932" s="1">
        <v>0.0</v>
      </c>
      <c r="X932" s="1">
        <v>0.0</v>
      </c>
      <c r="Y932" s="1">
        <v>0.0</v>
      </c>
      <c r="Z932" s="1">
        <v>0.0</v>
      </c>
      <c r="AA932" s="1">
        <v>0.0</v>
      </c>
      <c r="AB932" s="1">
        <v>0.0</v>
      </c>
      <c r="AC932" s="1">
        <v>0.0</v>
      </c>
      <c r="AD932" s="1">
        <v>0.0</v>
      </c>
      <c r="AE932" s="1">
        <v>114280.0</v>
      </c>
      <c r="AF932" s="1">
        <v>87.0</v>
      </c>
      <c r="AG932" s="1">
        <v>650.0</v>
      </c>
      <c r="AH932" s="1" t="s">
        <v>7360</v>
      </c>
      <c r="AI932" s="1">
        <v>10.0</v>
      </c>
      <c r="AJ932" s="1">
        <v>7.0</v>
      </c>
      <c r="AK932" s="1">
        <v>7.0</v>
      </c>
      <c r="AL932" s="1">
        <v>4.0</v>
      </c>
    </row>
    <row r="933" ht="15.75" customHeight="1">
      <c r="A933" s="1" t="s">
        <v>2929</v>
      </c>
      <c r="B933" s="1">
        <v>7.0</v>
      </c>
      <c r="C933" s="1" t="s">
        <v>3403</v>
      </c>
      <c r="D933" s="1" t="s">
        <v>7363</v>
      </c>
      <c r="E933" s="1" t="s">
        <v>7364</v>
      </c>
      <c r="F933" s="1" t="s">
        <v>7365</v>
      </c>
      <c r="H933" s="1">
        <v>20.903248</v>
      </c>
      <c r="I933" s="1">
        <v>10.966654</v>
      </c>
      <c r="J933" s="1">
        <v>0.0</v>
      </c>
      <c r="K933" s="1">
        <v>0.0</v>
      </c>
      <c r="L933" s="1">
        <v>0.0</v>
      </c>
      <c r="M933" s="1">
        <v>0.7781513</v>
      </c>
      <c r="N933" s="1">
        <v>0.0</v>
      </c>
      <c r="O933" s="1">
        <v>0.0</v>
      </c>
      <c r="P933" s="1">
        <v>0.0</v>
      </c>
      <c r="Q933" s="1" t="s">
        <v>7368</v>
      </c>
      <c r="R933" s="1">
        <v>4.0</v>
      </c>
      <c r="S933" s="1">
        <v>5.0</v>
      </c>
      <c r="T933" s="1">
        <v>0.0</v>
      </c>
      <c r="U933" s="1">
        <v>0.0</v>
      </c>
      <c r="V933" s="1">
        <v>0.0</v>
      </c>
      <c r="W933" s="1">
        <v>0.0</v>
      </c>
      <c r="X933" s="1">
        <v>0.0</v>
      </c>
      <c r="Y933" s="1">
        <v>0.0</v>
      </c>
      <c r="Z933" s="1">
        <v>0.0</v>
      </c>
      <c r="AA933" s="1">
        <v>0.0</v>
      </c>
      <c r="AB933" s="1">
        <v>0.0</v>
      </c>
      <c r="AC933" s="1">
        <v>0.0</v>
      </c>
      <c r="AD933" s="1">
        <v>0.0</v>
      </c>
      <c r="AE933" s="1">
        <v>407135.0</v>
      </c>
      <c r="AF933" s="1">
        <v>70.0</v>
      </c>
      <c r="AG933" s="1">
        <v>610.0</v>
      </c>
      <c r="AH933" s="1" t="s">
        <v>7372</v>
      </c>
      <c r="AI933" s="1">
        <v>3.0</v>
      </c>
      <c r="AJ933" s="1">
        <v>1.0</v>
      </c>
      <c r="AK933" s="1">
        <v>1.0</v>
      </c>
      <c r="AL933" s="1">
        <v>1.0</v>
      </c>
    </row>
    <row r="934" ht="15.75" customHeight="1">
      <c r="A934" s="1" t="s">
        <v>2929</v>
      </c>
      <c r="B934" s="1">
        <v>8.0</v>
      </c>
      <c r="C934" s="1" t="s">
        <v>3406</v>
      </c>
      <c r="D934" s="1" t="s">
        <v>7373</v>
      </c>
      <c r="E934" s="1" t="s">
        <v>7374</v>
      </c>
      <c r="F934" s="1" t="s">
        <v>7376</v>
      </c>
      <c r="H934" s="1">
        <v>11.085456</v>
      </c>
      <c r="I934" s="1">
        <v>0.0</v>
      </c>
      <c r="J934" s="1">
        <v>2.9337132</v>
      </c>
      <c r="K934" s="1">
        <v>0.0</v>
      </c>
      <c r="L934" s="1">
        <v>0.0</v>
      </c>
      <c r="M934" s="1">
        <v>0.7781513</v>
      </c>
      <c r="N934" s="1">
        <v>0.0</v>
      </c>
      <c r="O934" s="1">
        <v>0.0</v>
      </c>
      <c r="P934" s="1">
        <v>0.0</v>
      </c>
      <c r="Q934" s="1" t="s">
        <v>7378</v>
      </c>
      <c r="R934" s="1">
        <v>4.0</v>
      </c>
      <c r="S934" s="1">
        <v>22.58000010251999</v>
      </c>
      <c r="T934" s="1">
        <v>0.0</v>
      </c>
      <c r="U934" s="1">
        <v>0.0</v>
      </c>
      <c r="V934" s="1">
        <v>0.0</v>
      </c>
      <c r="W934" s="1">
        <v>2.9337132</v>
      </c>
      <c r="X934" s="1">
        <v>0.0</v>
      </c>
      <c r="Y934" s="1">
        <v>0.0</v>
      </c>
      <c r="Z934" s="1">
        <v>0.0</v>
      </c>
      <c r="AA934" s="1">
        <v>0.0</v>
      </c>
      <c r="AB934" s="1">
        <v>0.0</v>
      </c>
      <c r="AC934" s="1">
        <v>0.0</v>
      </c>
      <c r="AD934" s="1">
        <v>0.0</v>
      </c>
      <c r="AE934" s="1">
        <v>8386.0</v>
      </c>
      <c r="AF934" s="1">
        <v>124.0</v>
      </c>
      <c r="AG934" s="1">
        <v>660.0</v>
      </c>
      <c r="AH934" s="1" t="s">
        <v>2344</v>
      </c>
      <c r="AI934" s="1">
        <v>9.0</v>
      </c>
      <c r="AJ934" s="1">
        <v>6.0</v>
      </c>
      <c r="AK934" s="1">
        <v>6.0</v>
      </c>
      <c r="AL934" s="1">
        <v>5.0</v>
      </c>
    </row>
    <row r="935" ht="15.75" customHeight="1">
      <c r="A935" s="1" t="s">
        <v>2929</v>
      </c>
      <c r="B935" s="1">
        <v>9.0</v>
      </c>
      <c r="C935" s="1" t="s">
        <v>3412</v>
      </c>
      <c r="D935" s="1" t="s">
        <v>7379</v>
      </c>
      <c r="E935" s="1" t="s">
        <v>7380</v>
      </c>
      <c r="F935" s="1" t="s">
        <v>7381</v>
      </c>
      <c r="H935" s="1">
        <v>8.9945965</v>
      </c>
      <c r="I935" s="1">
        <v>10.193888</v>
      </c>
      <c r="J935" s="1">
        <v>0.0</v>
      </c>
      <c r="K935" s="1">
        <v>0.0</v>
      </c>
      <c r="L935" s="1">
        <v>0.0</v>
      </c>
      <c r="M935" s="1">
        <v>0.47712126</v>
      </c>
      <c r="N935" s="1">
        <v>0.0</v>
      </c>
      <c r="O935" s="1">
        <v>0.0</v>
      </c>
      <c r="P935" s="1">
        <v>0.0</v>
      </c>
      <c r="Q935" s="1" t="s">
        <v>7311</v>
      </c>
      <c r="R935" s="1">
        <v>1.0</v>
      </c>
      <c r="S935" s="1">
        <v>2.420000076293945</v>
      </c>
      <c r="T935" s="1">
        <v>0.0</v>
      </c>
      <c r="U935" s="1">
        <v>0.0</v>
      </c>
      <c r="V935" s="1">
        <v>0.0</v>
      </c>
      <c r="W935" s="1">
        <v>0.0</v>
      </c>
      <c r="X935" s="1">
        <v>0.0</v>
      </c>
      <c r="Y935" s="1">
        <v>0.0</v>
      </c>
      <c r="Z935" s="1">
        <v>0.0</v>
      </c>
      <c r="AA935" s="1">
        <v>0.0</v>
      </c>
      <c r="AB935" s="1">
        <v>0.0</v>
      </c>
      <c r="AC935" s="1">
        <v>0.0</v>
      </c>
      <c r="AD935" s="1">
        <v>0.0</v>
      </c>
      <c r="AE935" s="1">
        <v>405069.0</v>
      </c>
      <c r="AF935" s="1">
        <v>4.0</v>
      </c>
      <c r="AG935" s="1">
        <v>480.0</v>
      </c>
      <c r="AH935" s="1" t="s">
        <v>7384</v>
      </c>
      <c r="AJ935" s="1">
        <v>1.0</v>
      </c>
      <c r="AK935" s="1">
        <v>1.0</v>
      </c>
      <c r="AL935" s="1">
        <v>6.0</v>
      </c>
    </row>
    <row r="936" ht="15.75" customHeight="1">
      <c r="A936" s="1" t="s">
        <v>2929</v>
      </c>
      <c r="B936" s="1">
        <v>10.0</v>
      </c>
      <c r="C936" s="1" t="s">
        <v>3414</v>
      </c>
      <c r="D936" s="1" t="s">
        <v>7385</v>
      </c>
      <c r="E936" s="1" t="s">
        <v>7386</v>
      </c>
      <c r="F936" s="1" t="s">
        <v>7387</v>
      </c>
      <c r="H936" s="1">
        <v>8.868408</v>
      </c>
      <c r="I936" s="1">
        <v>0.0</v>
      </c>
      <c r="J936" s="1">
        <v>3.521169</v>
      </c>
      <c r="K936" s="1">
        <v>0.0</v>
      </c>
      <c r="L936" s="1">
        <v>0.0</v>
      </c>
      <c r="M936" s="1">
        <v>0.60206</v>
      </c>
      <c r="N936" s="1">
        <v>0.0</v>
      </c>
      <c r="O936" s="1">
        <v>0.0</v>
      </c>
      <c r="P936" s="1">
        <v>0.0</v>
      </c>
      <c r="Q936" s="1" t="s">
        <v>7390</v>
      </c>
      <c r="R936" s="1">
        <v>2.0</v>
      </c>
      <c r="S936" s="1">
        <v>16.5</v>
      </c>
      <c r="T936" s="1">
        <v>0.29446056</v>
      </c>
      <c r="U936" s="1">
        <v>0.0</v>
      </c>
      <c r="V936" s="1">
        <v>3.521169</v>
      </c>
      <c r="W936" s="1">
        <v>0.0</v>
      </c>
      <c r="X936" s="1">
        <v>0.0</v>
      </c>
      <c r="Y936" s="1">
        <v>0.0</v>
      </c>
      <c r="Z936" s="1">
        <v>0.0</v>
      </c>
      <c r="AA936" s="1">
        <v>0.0</v>
      </c>
      <c r="AB936" s="1">
        <v>0.0</v>
      </c>
      <c r="AC936" s="1">
        <v>0.0</v>
      </c>
      <c r="AD936" s="1">
        <v>0.0</v>
      </c>
      <c r="AE936" s="1">
        <v>59639.0</v>
      </c>
      <c r="AF936" s="1">
        <v>78.0</v>
      </c>
      <c r="AG936" s="1">
        <v>830.0</v>
      </c>
      <c r="AH936" s="1" t="s">
        <v>4098</v>
      </c>
      <c r="AI936" s="1">
        <v>34.0</v>
      </c>
      <c r="AJ936" s="1">
        <v>2.0</v>
      </c>
      <c r="AK936" s="1">
        <v>2.0</v>
      </c>
      <c r="AL936" s="1">
        <v>4.0</v>
      </c>
    </row>
    <row r="937" ht="15.75" customHeight="1">
      <c r="A937" s="1" t="s">
        <v>2929</v>
      </c>
      <c r="B937" s="1">
        <v>11.0</v>
      </c>
      <c r="C937" s="1" t="s">
        <v>3418</v>
      </c>
      <c r="D937" s="1" t="s">
        <v>7393</v>
      </c>
      <c r="E937" s="1" t="s">
        <v>7394</v>
      </c>
      <c r="F937" s="1" t="s">
        <v>7395</v>
      </c>
      <c r="H937" s="1">
        <v>7.2962627</v>
      </c>
      <c r="I937" s="1">
        <v>12.699532</v>
      </c>
      <c r="J937" s="1">
        <v>0.0</v>
      </c>
      <c r="K937" s="1">
        <v>0.0</v>
      </c>
      <c r="L937" s="1">
        <v>0.0</v>
      </c>
      <c r="M937" s="1">
        <v>0.47712126</v>
      </c>
      <c r="N937" s="1">
        <v>0.0</v>
      </c>
      <c r="O937" s="1">
        <v>0.0</v>
      </c>
      <c r="P937" s="1">
        <v>0.0</v>
      </c>
      <c r="Q937" s="1" t="s">
        <v>598</v>
      </c>
      <c r="R937" s="1">
        <v>1.0</v>
      </c>
      <c r="S937" s="1">
        <v>0.449999988079071</v>
      </c>
      <c r="T937" s="1">
        <v>0.0</v>
      </c>
      <c r="U937" s="1">
        <v>0.0</v>
      </c>
      <c r="V937" s="1">
        <v>0.0</v>
      </c>
      <c r="W937" s="1">
        <v>0.0</v>
      </c>
      <c r="X937" s="1">
        <v>0.0</v>
      </c>
      <c r="Y937" s="1">
        <v>0.0</v>
      </c>
      <c r="Z937" s="1">
        <v>0.0</v>
      </c>
      <c r="AA937" s="1">
        <v>0.0</v>
      </c>
      <c r="AB937" s="1">
        <v>0.0</v>
      </c>
      <c r="AC937" s="1">
        <v>0.0</v>
      </c>
      <c r="AD937" s="1">
        <v>0.0</v>
      </c>
      <c r="AE937" s="1">
        <v>441396.0</v>
      </c>
      <c r="AF937" s="1">
        <v>10.0</v>
      </c>
      <c r="AG937" s="1">
        <v>410.0</v>
      </c>
      <c r="AH937" s="1" t="s">
        <v>2336</v>
      </c>
      <c r="AJ937" s="1">
        <v>1.0</v>
      </c>
      <c r="AK937" s="1">
        <v>1.0</v>
      </c>
      <c r="AL937" s="1">
        <v>1.0</v>
      </c>
    </row>
    <row r="938" ht="15.75" customHeight="1">
      <c r="A938" s="1" t="s">
        <v>2929</v>
      </c>
      <c r="B938" s="1">
        <v>12.0</v>
      </c>
      <c r="C938" s="1" t="s">
        <v>3422</v>
      </c>
      <c r="D938" s="1" t="s">
        <v>7401</v>
      </c>
      <c r="E938" s="1" t="s">
        <v>7402</v>
      </c>
      <c r="F938" s="1" t="s">
        <v>7403</v>
      </c>
      <c r="H938" s="1">
        <v>6.5168858</v>
      </c>
      <c r="I938" s="1">
        <v>13.658762</v>
      </c>
      <c r="J938" s="1">
        <v>0.0</v>
      </c>
      <c r="K938" s="1">
        <v>0.0</v>
      </c>
      <c r="L938" s="1">
        <v>0.0</v>
      </c>
      <c r="M938" s="1">
        <v>0.47712126</v>
      </c>
      <c r="N938" s="1">
        <v>0.0</v>
      </c>
      <c r="O938" s="1">
        <v>0.0</v>
      </c>
      <c r="P938" s="1">
        <v>0.0</v>
      </c>
      <c r="Q938" s="1" t="s">
        <v>7311</v>
      </c>
      <c r="R938" s="1">
        <v>1.0</v>
      </c>
      <c r="S938" s="1">
        <v>0.0</v>
      </c>
      <c r="T938" s="1">
        <v>0.0</v>
      </c>
      <c r="U938" s="1">
        <v>0.0</v>
      </c>
      <c r="V938" s="1">
        <v>0.0</v>
      </c>
      <c r="W938" s="1">
        <v>0.0</v>
      </c>
      <c r="X938" s="1">
        <v>0.0</v>
      </c>
      <c r="Y938" s="1">
        <v>0.0</v>
      </c>
      <c r="Z938" s="1">
        <v>0.0</v>
      </c>
      <c r="AA938" s="1">
        <v>0.0</v>
      </c>
      <c r="AB938" s="1">
        <v>0.0</v>
      </c>
      <c r="AC938" s="1">
        <v>0.0</v>
      </c>
      <c r="AD938" s="1">
        <v>0.0</v>
      </c>
      <c r="AE938" s="1">
        <v>491826.0</v>
      </c>
      <c r="AF938" s="1">
        <v>1.0</v>
      </c>
      <c r="AG938" s="1">
        <v>390.0</v>
      </c>
      <c r="AH938" s="1" t="s">
        <v>4196</v>
      </c>
      <c r="AJ938" s="1">
        <v>1.0</v>
      </c>
      <c r="AK938" s="1">
        <v>1.0</v>
      </c>
      <c r="AL938" s="1">
        <v>1.0</v>
      </c>
    </row>
    <row r="939" ht="15.75" customHeight="1">
      <c r="A939" s="1" t="s">
        <v>2929</v>
      </c>
      <c r="B939" s="1">
        <v>13.0</v>
      </c>
      <c r="C939" s="1" t="s">
        <v>3424</v>
      </c>
      <c r="D939" s="1" t="s">
        <v>7406</v>
      </c>
      <c r="E939" s="1" t="s">
        <v>7407</v>
      </c>
      <c r="F939" s="1" t="s">
        <v>7409</v>
      </c>
      <c r="H939" s="1">
        <v>5.7560396</v>
      </c>
      <c r="I939" s="1">
        <v>12.064102</v>
      </c>
      <c r="J939" s="1">
        <v>0.0</v>
      </c>
      <c r="K939" s="1">
        <v>0.0</v>
      </c>
      <c r="L939" s="1">
        <v>0.0</v>
      </c>
      <c r="M939" s="1">
        <v>0.47712126</v>
      </c>
      <c r="N939" s="1">
        <v>0.0</v>
      </c>
      <c r="O939" s="1">
        <v>0.0</v>
      </c>
      <c r="P939" s="1">
        <v>0.0</v>
      </c>
      <c r="Q939" s="1" t="s">
        <v>7311</v>
      </c>
      <c r="R939" s="1">
        <v>1.0</v>
      </c>
      <c r="S939" s="1">
        <v>0.0</v>
      </c>
      <c r="T939" s="1">
        <v>0.0</v>
      </c>
      <c r="U939" s="1">
        <v>0.0</v>
      </c>
      <c r="V939" s="1">
        <v>0.0</v>
      </c>
      <c r="W939" s="1">
        <v>0.0</v>
      </c>
      <c r="X939" s="1">
        <v>0.0</v>
      </c>
      <c r="Y939" s="1">
        <v>0.0</v>
      </c>
      <c r="Z939" s="1">
        <v>0.0</v>
      </c>
      <c r="AA939" s="1">
        <v>0.0</v>
      </c>
      <c r="AB939" s="1">
        <v>0.0</v>
      </c>
      <c r="AC939" s="1">
        <v>0.0</v>
      </c>
      <c r="AD939" s="1">
        <v>0.0</v>
      </c>
      <c r="AE939" s="1">
        <v>433898.0</v>
      </c>
      <c r="AF939" s="1">
        <v>2.0</v>
      </c>
      <c r="AG939" s="1">
        <v>350.0</v>
      </c>
      <c r="AH939" s="1" t="s">
        <v>7413</v>
      </c>
      <c r="AJ939" s="1">
        <v>1.0</v>
      </c>
      <c r="AK939" s="1">
        <v>1.0</v>
      </c>
      <c r="AL939" s="1">
        <v>2.0</v>
      </c>
    </row>
    <row r="940" ht="15.75" customHeight="1">
      <c r="A940" s="1" t="s">
        <v>2929</v>
      </c>
      <c r="B940" s="1">
        <v>14.0</v>
      </c>
      <c r="C940" s="1" t="s">
        <v>3429</v>
      </c>
      <c r="D940" s="1" t="s">
        <v>7414</v>
      </c>
      <c r="E940" s="1" t="s">
        <v>7415</v>
      </c>
      <c r="F940" s="1" t="s">
        <v>7416</v>
      </c>
      <c r="H940" s="1">
        <v>5.671339</v>
      </c>
      <c r="I940" s="1">
        <v>0.0</v>
      </c>
      <c r="J940" s="1">
        <v>0.9373141</v>
      </c>
      <c r="K940" s="1">
        <v>0.0</v>
      </c>
      <c r="L940" s="1">
        <v>0.0</v>
      </c>
      <c r="M940" s="1">
        <v>0.60206</v>
      </c>
      <c r="N940" s="1">
        <v>0.0</v>
      </c>
      <c r="O940" s="1">
        <v>0.0</v>
      </c>
      <c r="P940" s="1">
        <v>0.0</v>
      </c>
      <c r="Q940" s="1" t="s">
        <v>7419</v>
      </c>
      <c r="R940" s="1">
        <v>2.0</v>
      </c>
      <c r="S940" s="1">
        <v>100.0</v>
      </c>
      <c r="T940" s="1">
        <v>0.0</v>
      </c>
      <c r="U940" s="1">
        <v>0.0</v>
      </c>
      <c r="V940" s="1">
        <v>0.0</v>
      </c>
      <c r="W940" s="1">
        <v>0.9373141</v>
      </c>
      <c r="X940" s="1">
        <v>0.0</v>
      </c>
      <c r="Y940" s="1">
        <v>0.0</v>
      </c>
      <c r="Z940" s="1">
        <v>0.0</v>
      </c>
      <c r="AA940" s="1">
        <v>0.0</v>
      </c>
      <c r="AB940" s="1">
        <v>0.0</v>
      </c>
      <c r="AC940" s="1">
        <v>0.0</v>
      </c>
      <c r="AD940" s="1">
        <v>0.0</v>
      </c>
      <c r="AE940" s="1">
        <v>184511.0</v>
      </c>
      <c r="AF940" s="1">
        <v>69.0</v>
      </c>
      <c r="AG940" s="1">
        <v>650.0</v>
      </c>
      <c r="AH940" s="1" t="s">
        <v>7420</v>
      </c>
      <c r="AI940" s="1">
        <v>3.0</v>
      </c>
      <c r="AJ940" s="1">
        <v>1.0</v>
      </c>
      <c r="AK940" s="1">
        <v>1.0</v>
      </c>
      <c r="AL940" s="1">
        <v>1.0</v>
      </c>
    </row>
    <row r="941" ht="15.75" customHeight="1">
      <c r="A941" s="1" t="s">
        <v>2929</v>
      </c>
      <c r="B941" s="1">
        <v>15.0</v>
      </c>
      <c r="C941" s="1" t="s">
        <v>3432</v>
      </c>
      <c r="D941" s="1" t="s">
        <v>7423</v>
      </c>
      <c r="E941" s="1" t="s">
        <v>7424</v>
      </c>
      <c r="F941" s="1" t="s">
        <v>7425</v>
      </c>
      <c r="H941" s="1">
        <v>5.527347</v>
      </c>
      <c r="I941" s="1">
        <v>10.802868</v>
      </c>
      <c r="J941" s="1">
        <v>0.0</v>
      </c>
      <c r="K941" s="1">
        <v>0.0</v>
      </c>
      <c r="L941" s="1">
        <v>0.0</v>
      </c>
      <c r="M941" s="1">
        <v>0.47712126</v>
      </c>
      <c r="N941" s="1">
        <v>0.0</v>
      </c>
      <c r="O941" s="1">
        <v>0.0</v>
      </c>
      <c r="P941" s="1">
        <v>0.0</v>
      </c>
      <c r="Q941" s="1" t="s">
        <v>7311</v>
      </c>
      <c r="R941" s="1">
        <v>1.0</v>
      </c>
      <c r="S941" s="1">
        <v>0.1500000059604645</v>
      </c>
      <c r="T941" s="1">
        <v>0.0</v>
      </c>
      <c r="U941" s="1">
        <v>0.0</v>
      </c>
      <c r="V941" s="1">
        <v>0.0</v>
      </c>
      <c r="W941" s="1">
        <v>0.0</v>
      </c>
      <c r="X941" s="1">
        <v>0.0</v>
      </c>
      <c r="Y941" s="1">
        <v>0.0</v>
      </c>
      <c r="Z941" s="1">
        <v>0.0</v>
      </c>
      <c r="AA941" s="1">
        <v>0.0</v>
      </c>
      <c r="AB941" s="1">
        <v>0.0</v>
      </c>
      <c r="AC941" s="1">
        <v>0.0</v>
      </c>
      <c r="AD941" s="1">
        <v>0.0</v>
      </c>
      <c r="AE941" s="1">
        <v>508426.0</v>
      </c>
      <c r="AG941" s="1">
        <v>390.0</v>
      </c>
      <c r="AH941" s="1" t="s">
        <v>7430</v>
      </c>
      <c r="AJ941" s="1">
        <v>1.0</v>
      </c>
      <c r="AK941" s="1">
        <v>1.0</v>
      </c>
      <c r="AL941" s="1">
        <v>1.0</v>
      </c>
    </row>
    <row r="942" ht="15.75" customHeight="1">
      <c r="A942" s="1" t="s">
        <v>2929</v>
      </c>
      <c r="B942" s="1">
        <v>16.0</v>
      </c>
      <c r="C942" s="1" t="s">
        <v>3434</v>
      </c>
      <c r="D942" s="1" t="s">
        <v>7432</v>
      </c>
      <c r="F942" s="1" t="s">
        <v>1385</v>
      </c>
      <c r="H942" s="1">
        <v>5.2235055</v>
      </c>
      <c r="I942" s="1">
        <v>15.35211</v>
      </c>
      <c r="J942" s="1">
        <v>0.0</v>
      </c>
      <c r="K942" s="1">
        <v>0.0</v>
      </c>
      <c r="L942" s="1">
        <v>0.0</v>
      </c>
      <c r="M942" s="1">
        <v>0.30103</v>
      </c>
      <c r="N942" s="1">
        <v>2.0</v>
      </c>
      <c r="O942" s="1">
        <v>0.0</v>
      </c>
      <c r="P942" s="1">
        <v>0.0</v>
      </c>
      <c r="Q942" s="1" t="s">
        <v>1388</v>
      </c>
      <c r="R942" s="1">
        <v>0.0</v>
      </c>
      <c r="T942" s="1">
        <v>0.0</v>
      </c>
      <c r="U942" s="1">
        <v>0.0</v>
      </c>
      <c r="V942" s="1">
        <v>0.0</v>
      </c>
      <c r="W942" s="1">
        <v>0.0</v>
      </c>
      <c r="X942" s="1">
        <v>0.0</v>
      </c>
      <c r="Y942" s="1">
        <v>0.0</v>
      </c>
      <c r="Z942" s="1">
        <v>0.0</v>
      </c>
      <c r="AA942" s="1">
        <v>0.0</v>
      </c>
      <c r="AB942" s="1">
        <v>0.0</v>
      </c>
      <c r="AC942" s="1">
        <v>0.0</v>
      </c>
      <c r="AD942" s="1">
        <v>0.0</v>
      </c>
      <c r="AE942" s="1">
        <v>372808.0</v>
      </c>
      <c r="AK942" s="1">
        <v>1.0</v>
      </c>
      <c r="AL942" s="1">
        <v>0.0</v>
      </c>
    </row>
    <row r="943" ht="15.75" customHeight="1">
      <c r="A943" s="1" t="s">
        <v>2929</v>
      </c>
      <c r="B943" s="1">
        <v>17.0</v>
      </c>
      <c r="C943" s="1" t="s">
        <v>3436</v>
      </c>
      <c r="D943" s="1" t="s">
        <v>7437</v>
      </c>
      <c r="E943" s="1" t="s">
        <v>7438</v>
      </c>
      <c r="F943" s="1" t="s">
        <v>7439</v>
      </c>
      <c r="H943" s="1">
        <v>4.7961287</v>
      </c>
      <c r="I943" s="1">
        <v>10.052222</v>
      </c>
      <c r="J943" s="1">
        <v>0.0</v>
      </c>
      <c r="K943" s="1">
        <v>0.0</v>
      </c>
      <c r="L943" s="1">
        <v>0.0</v>
      </c>
      <c r="M943" s="1">
        <v>0.47712126</v>
      </c>
      <c r="N943" s="1">
        <v>0.0</v>
      </c>
      <c r="O943" s="1">
        <v>0.0</v>
      </c>
      <c r="P943" s="1">
        <v>0.0</v>
      </c>
      <c r="Q943" s="1" t="s">
        <v>7311</v>
      </c>
      <c r="R943" s="1">
        <v>1.0</v>
      </c>
      <c r="S943" s="1">
        <v>0.0</v>
      </c>
      <c r="T943" s="1">
        <v>0.0</v>
      </c>
      <c r="U943" s="1">
        <v>0.0</v>
      </c>
      <c r="V943" s="1">
        <v>0.0</v>
      </c>
      <c r="W943" s="1">
        <v>0.0</v>
      </c>
      <c r="X943" s="1">
        <v>0.0</v>
      </c>
      <c r="Y943" s="1">
        <v>0.0</v>
      </c>
      <c r="Z943" s="1">
        <v>0.0</v>
      </c>
      <c r="AA943" s="1">
        <v>0.0</v>
      </c>
      <c r="AB943" s="1">
        <v>0.0</v>
      </c>
      <c r="AC943" s="1">
        <v>0.0</v>
      </c>
      <c r="AD943" s="1">
        <v>0.0</v>
      </c>
      <c r="AE943" s="1">
        <v>431965.0</v>
      </c>
      <c r="AF943" s="1">
        <v>2.0</v>
      </c>
      <c r="AG943" s="1">
        <v>350.0</v>
      </c>
      <c r="AH943" s="1" t="s">
        <v>7441</v>
      </c>
      <c r="AJ943" s="1">
        <v>1.0</v>
      </c>
      <c r="AK943" s="1">
        <v>2.0</v>
      </c>
      <c r="AL943" s="1">
        <v>1.0</v>
      </c>
    </row>
    <row r="944" ht="15.75" customHeight="1">
      <c r="A944" s="1" t="s">
        <v>2929</v>
      </c>
      <c r="B944" s="1">
        <v>18.0</v>
      </c>
      <c r="C944" s="1" t="s">
        <v>3438</v>
      </c>
      <c r="D944" s="1" t="s">
        <v>7442</v>
      </c>
      <c r="E944" s="1" t="s">
        <v>7443</v>
      </c>
      <c r="F944" s="1" t="s">
        <v>7444</v>
      </c>
      <c r="H944" s="1">
        <v>4.7251387</v>
      </c>
      <c r="I944" s="1">
        <v>0.0</v>
      </c>
      <c r="J944" s="1">
        <v>3.9241426</v>
      </c>
      <c r="K944" s="1">
        <v>0.0</v>
      </c>
      <c r="L944" s="1">
        <v>0.0</v>
      </c>
      <c r="M944" s="1">
        <v>0.60206</v>
      </c>
      <c r="N944" s="1">
        <v>0.0</v>
      </c>
      <c r="O944" s="1">
        <v>0.0</v>
      </c>
      <c r="P944" s="1">
        <v>0.0</v>
      </c>
      <c r="Q944" s="1" t="s">
        <v>7447</v>
      </c>
      <c r="R944" s="1">
        <v>2.0</v>
      </c>
      <c r="S944" s="1">
        <v>3.0</v>
      </c>
      <c r="T944" s="1">
        <v>0.0</v>
      </c>
      <c r="U944" s="1">
        <v>0.74087954</v>
      </c>
      <c r="V944" s="1">
        <v>3.9241426</v>
      </c>
      <c r="W944" s="1">
        <v>0.0</v>
      </c>
      <c r="X944" s="1">
        <v>0.0</v>
      </c>
      <c r="Y944" s="1">
        <v>0.0</v>
      </c>
      <c r="Z944" s="1">
        <v>0.0</v>
      </c>
      <c r="AA944" s="1">
        <v>0.0</v>
      </c>
      <c r="AB944" s="1">
        <v>0.0</v>
      </c>
      <c r="AC944" s="1">
        <v>0.0</v>
      </c>
      <c r="AD944" s="1">
        <v>0.0</v>
      </c>
      <c r="AE944" s="1">
        <v>89471.0</v>
      </c>
      <c r="AF944" s="1">
        <v>39.0</v>
      </c>
      <c r="AG944" s="1">
        <v>620.0</v>
      </c>
      <c r="AH944" s="1" t="s">
        <v>7448</v>
      </c>
      <c r="AI944" s="1">
        <v>12.0</v>
      </c>
      <c r="AJ944" s="1">
        <v>1.0</v>
      </c>
      <c r="AK944" s="1">
        <v>1.0</v>
      </c>
      <c r="AL944" s="1">
        <v>2.0</v>
      </c>
    </row>
    <row r="945" ht="15.75" customHeight="1">
      <c r="A945" s="1" t="s">
        <v>2929</v>
      </c>
      <c r="B945" s="1">
        <v>19.0</v>
      </c>
      <c r="C945" s="1" t="s">
        <v>3440</v>
      </c>
      <c r="D945" s="1" t="s">
        <v>7449</v>
      </c>
      <c r="E945" s="1" t="s">
        <v>7450</v>
      </c>
      <c r="F945" s="1" t="s">
        <v>7451</v>
      </c>
      <c r="H945" s="1">
        <v>4.642046</v>
      </c>
      <c r="I945" s="1">
        <v>0.0</v>
      </c>
      <c r="J945" s="1">
        <v>5.4519854</v>
      </c>
      <c r="K945" s="1">
        <v>0.0</v>
      </c>
      <c r="L945" s="1">
        <v>0.0</v>
      </c>
      <c r="M945" s="1">
        <v>0.60206</v>
      </c>
      <c r="N945" s="1">
        <v>0.0</v>
      </c>
      <c r="O945" s="1">
        <v>0.0</v>
      </c>
      <c r="P945" s="1">
        <v>0.0</v>
      </c>
      <c r="Q945" s="1" t="s">
        <v>7390</v>
      </c>
      <c r="R945" s="1">
        <v>2.0</v>
      </c>
      <c r="S945" s="1">
        <v>1.0</v>
      </c>
      <c r="T945" s="1">
        <v>0.0</v>
      </c>
      <c r="U945" s="1">
        <v>0.0</v>
      </c>
      <c r="V945" s="1">
        <v>0.0</v>
      </c>
      <c r="W945" s="1">
        <v>0.0</v>
      </c>
      <c r="X945" s="1">
        <v>0.0</v>
      </c>
      <c r="Y945" s="1">
        <v>5.4519854</v>
      </c>
      <c r="Z945" s="1">
        <v>0.0</v>
      </c>
      <c r="AA945" s="1">
        <v>0.0</v>
      </c>
      <c r="AB945" s="1">
        <v>0.0</v>
      </c>
      <c r="AC945" s="1">
        <v>0.0</v>
      </c>
      <c r="AD945" s="1">
        <v>0.0</v>
      </c>
      <c r="AE945" s="1">
        <v>68877.0</v>
      </c>
      <c r="AF945" s="1">
        <v>25.0</v>
      </c>
      <c r="AG945" s="1">
        <v>610.0</v>
      </c>
      <c r="AH945" s="1" t="s">
        <v>5563</v>
      </c>
      <c r="AI945" s="1">
        <v>4.0</v>
      </c>
      <c r="AJ945" s="1">
        <v>2.0</v>
      </c>
      <c r="AK945" s="1">
        <v>2.0</v>
      </c>
      <c r="AL945" s="1">
        <v>3.0</v>
      </c>
    </row>
    <row r="946" ht="15.75" customHeight="1">
      <c r="A946" s="1" t="s">
        <v>2929</v>
      </c>
      <c r="B946" s="1">
        <v>20.0</v>
      </c>
      <c r="C946" s="1" t="s">
        <v>3445</v>
      </c>
      <c r="D946" s="1" t="s">
        <v>7455</v>
      </c>
      <c r="E946" s="1" t="s">
        <v>7456</v>
      </c>
      <c r="F946" s="1" t="s">
        <v>7457</v>
      </c>
      <c r="H946" s="1">
        <v>4.2850466</v>
      </c>
      <c r="I946" s="1">
        <v>0.0</v>
      </c>
      <c r="J946" s="1">
        <v>0.79144615</v>
      </c>
      <c r="K946" s="1">
        <v>0.0</v>
      </c>
      <c r="L946" s="1">
        <v>0.0</v>
      </c>
      <c r="M946" s="1">
        <v>0.69897</v>
      </c>
      <c r="N946" s="1">
        <v>0.0</v>
      </c>
      <c r="O946" s="1">
        <v>0.0</v>
      </c>
      <c r="P946" s="1">
        <v>0.0</v>
      </c>
      <c r="Q946" s="1" t="s">
        <v>7458</v>
      </c>
      <c r="R946" s="1">
        <v>3.0</v>
      </c>
      <c r="S946" s="1">
        <v>59.0</v>
      </c>
      <c r="T946" s="1">
        <v>0.17859274</v>
      </c>
      <c r="U946" s="1">
        <v>0.79144615</v>
      </c>
      <c r="V946" s="1">
        <v>0.0</v>
      </c>
      <c r="W946" s="1">
        <v>0.0</v>
      </c>
      <c r="X946" s="1">
        <v>0.0</v>
      </c>
      <c r="Y946" s="1">
        <v>0.0</v>
      </c>
      <c r="Z946" s="1">
        <v>0.0</v>
      </c>
      <c r="AA946" s="1">
        <v>0.0</v>
      </c>
      <c r="AB946" s="1">
        <v>0.0</v>
      </c>
      <c r="AC946" s="1">
        <v>0.0</v>
      </c>
      <c r="AD946" s="1">
        <v>0.0</v>
      </c>
      <c r="AE946" s="1">
        <v>17358.0</v>
      </c>
      <c r="AF946" s="1">
        <v>182.0</v>
      </c>
      <c r="AG946" s="1">
        <v>760.0</v>
      </c>
      <c r="AH946" s="1" t="s">
        <v>1613</v>
      </c>
      <c r="AI946" s="1">
        <v>24.0</v>
      </c>
      <c r="AJ946" s="1">
        <v>3.0</v>
      </c>
      <c r="AK946" s="1">
        <v>3.0</v>
      </c>
      <c r="AL946" s="1">
        <v>7.0</v>
      </c>
    </row>
    <row r="947" ht="15.75" customHeight="1">
      <c r="A947" s="1" t="s">
        <v>2929</v>
      </c>
      <c r="B947" s="1">
        <v>21.0</v>
      </c>
      <c r="C947" s="1" t="s">
        <v>3447</v>
      </c>
      <c r="D947" s="1" t="s">
        <v>7461</v>
      </c>
      <c r="E947" s="1" t="s">
        <v>7462</v>
      </c>
      <c r="F947" s="1" t="s">
        <v>7463</v>
      </c>
      <c r="H947" s="1">
        <v>3.6316566</v>
      </c>
      <c r="I947" s="1">
        <v>12.064102</v>
      </c>
      <c r="J947" s="1">
        <v>0.0</v>
      </c>
      <c r="K947" s="1">
        <v>0.0</v>
      </c>
      <c r="L947" s="1">
        <v>0.0</v>
      </c>
      <c r="M947" s="1">
        <v>0.30103</v>
      </c>
      <c r="N947" s="1">
        <v>0.0</v>
      </c>
      <c r="O947" s="1">
        <v>0.0</v>
      </c>
      <c r="P947" s="1">
        <v>0.0</v>
      </c>
      <c r="Q947" s="1" t="s">
        <v>1388</v>
      </c>
      <c r="R947" s="1">
        <v>0.0</v>
      </c>
      <c r="T947" s="1">
        <v>0.0</v>
      </c>
      <c r="U947" s="1">
        <v>0.0</v>
      </c>
      <c r="V947" s="1">
        <v>0.0</v>
      </c>
      <c r="W947" s="1">
        <v>0.0</v>
      </c>
      <c r="X947" s="1">
        <v>0.0</v>
      </c>
      <c r="Y947" s="1">
        <v>0.0</v>
      </c>
      <c r="Z947" s="1">
        <v>0.0</v>
      </c>
      <c r="AA947" s="1">
        <v>0.0</v>
      </c>
      <c r="AB947" s="1">
        <v>0.0</v>
      </c>
      <c r="AC947" s="1">
        <v>0.0</v>
      </c>
      <c r="AD947" s="1">
        <v>0.0</v>
      </c>
      <c r="AE947" s="1">
        <v>473695.0</v>
      </c>
      <c r="AF947" s="1">
        <v>1.0</v>
      </c>
      <c r="AK947" s="1">
        <v>2.0</v>
      </c>
      <c r="AL947" s="1">
        <v>0.0</v>
      </c>
    </row>
    <row r="948" ht="15.75" customHeight="1">
      <c r="A948" s="1" t="s">
        <v>2929</v>
      </c>
      <c r="B948" s="1">
        <v>22.0</v>
      </c>
      <c r="C948" s="1" t="s">
        <v>3451</v>
      </c>
      <c r="D948" s="1" t="s">
        <v>7467</v>
      </c>
      <c r="E948" s="1" t="s">
        <v>7468</v>
      </c>
      <c r="F948" s="1" t="s">
        <v>7469</v>
      </c>
      <c r="H948" s="1">
        <v>3.5720794</v>
      </c>
      <c r="I948" s="1">
        <v>11.866191</v>
      </c>
      <c r="J948" s="1">
        <v>0.0</v>
      </c>
      <c r="K948" s="1">
        <v>0.0</v>
      </c>
      <c r="L948" s="1">
        <v>0.0</v>
      </c>
      <c r="M948" s="1">
        <v>0.30103</v>
      </c>
      <c r="N948" s="1">
        <v>0.0</v>
      </c>
      <c r="O948" s="1">
        <v>0.0</v>
      </c>
      <c r="P948" s="1">
        <v>0.0</v>
      </c>
      <c r="Q948" s="1" t="s">
        <v>1388</v>
      </c>
      <c r="R948" s="1">
        <v>0.0</v>
      </c>
      <c r="T948" s="1">
        <v>0.0</v>
      </c>
      <c r="U948" s="1">
        <v>0.0</v>
      </c>
      <c r="V948" s="1">
        <v>0.0</v>
      </c>
      <c r="W948" s="1">
        <v>0.0</v>
      </c>
      <c r="X948" s="1">
        <v>0.0</v>
      </c>
      <c r="Y948" s="1">
        <v>0.0</v>
      </c>
      <c r="Z948" s="1">
        <v>0.0</v>
      </c>
      <c r="AA948" s="1">
        <v>0.0</v>
      </c>
      <c r="AB948" s="1">
        <v>0.0</v>
      </c>
      <c r="AC948" s="1">
        <v>0.0</v>
      </c>
      <c r="AD948" s="1">
        <v>0.0</v>
      </c>
      <c r="AE948" s="1">
        <v>500324.0</v>
      </c>
      <c r="AF948" s="1">
        <v>2.0</v>
      </c>
      <c r="AK948" s="1">
        <v>0.0</v>
      </c>
      <c r="AL948" s="1">
        <v>0.0</v>
      </c>
    </row>
    <row r="949" ht="15.75" customHeight="1">
      <c r="A949" s="1" t="s">
        <v>2929</v>
      </c>
      <c r="B949" s="1">
        <v>23.0</v>
      </c>
      <c r="C949" s="1" t="s">
        <v>3457</v>
      </c>
      <c r="D949" s="1" t="s">
        <v>7473</v>
      </c>
      <c r="E949" s="1" t="s">
        <v>7474</v>
      </c>
      <c r="F949" s="1" t="s">
        <v>7476</v>
      </c>
      <c r="H949" s="1">
        <v>3.3605518</v>
      </c>
      <c r="I949" s="1">
        <v>0.0</v>
      </c>
      <c r="J949" s="1">
        <v>3.4784832</v>
      </c>
      <c r="K949" s="1">
        <v>0.0</v>
      </c>
      <c r="L949" s="1">
        <v>0.0</v>
      </c>
      <c r="M949" s="1">
        <v>0.47712126</v>
      </c>
      <c r="N949" s="1">
        <v>0.0</v>
      </c>
      <c r="O949" s="1">
        <v>0.0</v>
      </c>
      <c r="P949" s="1">
        <v>0.0</v>
      </c>
      <c r="Q949" s="1" t="s">
        <v>7311</v>
      </c>
      <c r="R949" s="1">
        <v>1.0</v>
      </c>
      <c r="S949" s="1">
        <v>3.100000023841858</v>
      </c>
      <c r="T949" s="1">
        <v>0.0</v>
      </c>
      <c r="U949" s="1">
        <v>0.27187556</v>
      </c>
      <c r="V949" s="1">
        <v>0.0</v>
      </c>
      <c r="W949" s="1">
        <v>3.4784832</v>
      </c>
      <c r="X949" s="1">
        <v>0.0</v>
      </c>
      <c r="Y949" s="1">
        <v>0.0</v>
      </c>
      <c r="Z949" s="1">
        <v>0.0</v>
      </c>
      <c r="AA949" s="1">
        <v>0.0</v>
      </c>
      <c r="AB949" s="1">
        <v>0.0</v>
      </c>
      <c r="AC949" s="1">
        <v>0.0</v>
      </c>
      <c r="AD949" s="1">
        <v>0.0</v>
      </c>
      <c r="AE949" s="1">
        <v>73659.0</v>
      </c>
      <c r="AF949" s="1">
        <v>13.0</v>
      </c>
      <c r="AG949" s="1">
        <v>540.0</v>
      </c>
      <c r="AH949" s="1" t="s">
        <v>3307</v>
      </c>
      <c r="AI949" s="1">
        <v>9.0</v>
      </c>
      <c r="AJ949" s="1">
        <v>3.0</v>
      </c>
      <c r="AK949" s="1">
        <v>3.0</v>
      </c>
      <c r="AL949" s="1">
        <v>6.0</v>
      </c>
    </row>
    <row r="950" ht="15.75" customHeight="1">
      <c r="A950" s="1" t="s">
        <v>2929</v>
      </c>
      <c r="B950" s="1">
        <v>24.0</v>
      </c>
      <c r="C950" s="1" t="s">
        <v>3459</v>
      </c>
      <c r="D950" s="1" t="s">
        <v>7480</v>
      </c>
      <c r="E950" s="1" t="s">
        <v>7481</v>
      </c>
      <c r="F950" s="1" t="s">
        <v>7482</v>
      </c>
      <c r="H950" s="1">
        <v>3.3322954</v>
      </c>
      <c r="I950" s="1">
        <v>10.802868</v>
      </c>
      <c r="J950" s="1">
        <v>0.0</v>
      </c>
      <c r="K950" s="1">
        <v>0.0</v>
      </c>
      <c r="L950" s="1">
        <v>0.0</v>
      </c>
      <c r="M950" s="1">
        <v>0.30103</v>
      </c>
      <c r="N950" s="1">
        <v>0.0</v>
      </c>
      <c r="O950" s="1">
        <v>0.0</v>
      </c>
      <c r="P950" s="1">
        <v>0.0</v>
      </c>
      <c r="Q950" s="1" t="s">
        <v>1388</v>
      </c>
      <c r="R950" s="1">
        <v>0.0</v>
      </c>
      <c r="S950" s="1">
        <v>0.05000000074505806</v>
      </c>
      <c r="T950" s="1">
        <v>0.0</v>
      </c>
      <c r="U950" s="1">
        <v>0.0</v>
      </c>
      <c r="V950" s="1">
        <v>0.0</v>
      </c>
      <c r="W950" s="1">
        <v>0.0</v>
      </c>
      <c r="X950" s="1">
        <v>0.0</v>
      </c>
      <c r="Y950" s="1">
        <v>0.0</v>
      </c>
      <c r="Z950" s="1">
        <v>0.0</v>
      </c>
      <c r="AA950" s="1">
        <v>0.0</v>
      </c>
      <c r="AB950" s="1">
        <v>0.0</v>
      </c>
      <c r="AC950" s="1">
        <v>0.0</v>
      </c>
      <c r="AD950" s="1">
        <v>0.0</v>
      </c>
      <c r="AE950" s="1">
        <v>531087.0</v>
      </c>
      <c r="AG950" s="1">
        <v>470.0</v>
      </c>
      <c r="AH950" s="1" t="s">
        <v>1719</v>
      </c>
      <c r="AJ950" s="1">
        <v>1.0</v>
      </c>
      <c r="AK950" s="1">
        <v>1.0</v>
      </c>
      <c r="AL950" s="1">
        <v>1.0</v>
      </c>
    </row>
    <row r="951" ht="15.75" customHeight="1">
      <c r="A951" s="1" t="s">
        <v>2929</v>
      </c>
      <c r="B951" s="1">
        <v>25.0</v>
      </c>
      <c r="C951" s="1" t="s">
        <v>3465</v>
      </c>
      <c r="D951" s="1" t="s">
        <v>7485</v>
      </c>
      <c r="E951" s="1" t="s">
        <v>7486</v>
      </c>
      <c r="F951" s="1" t="s">
        <v>7487</v>
      </c>
      <c r="H951" s="1">
        <v>3.2697253</v>
      </c>
      <c r="I951" s="1">
        <v>4.1171517</v>
      </c>
      <c r="J951" s="1">
        <v>0.0</v>
      </c>
      <c r="K951" s="1">
        <v>0.0</v>
      </c>
      <c r="L951" s="1">
        <v>0.0</v>
      </c>
      <c r="M951" s="1">
        <v>0.30103</v>
      </c>
      <c r="N951" s="1">
        <v>0.0</v>
      </c>
      <c r="O951" s="1">
        <v>0.0</v>
      </c>
      <c r="P951" s="1">
        <v>0.0</v>
      </c>
      <c r="Q951" s="1" t="s">
        <v>1388</v>
      </c>
      <c r="R951" s="1">
        <v>0.0</v>
      </c>
      <c r="S951" s="1">
        <v>5.960000038146973</v>
      </c>
      <c r="T951" s="1">
        <v>0.0</v>
      </c>
      <c r="U951" s="1">
        <v>0.0</v>
      </c>
      <c r="V951" s="1">
        <v>0.0</v>
      </c>
      <c r="W951" s="1">
        <v>0.0</v>
      </c>
      <c r="X951" s="1">
        <v>0.0</v>
      </c>
      <c r="Y951" s="1">
        <v>0.0</v>
      </c>
      <c r="Z951" s="1">
        <v>0.0</v>
      </c>
      <c r="AA951" s="1">
        <v>0.0</v>
      </c>
      <c r="AB951" s="1">
        <v>0.0</v>
      </c>
      <c r="AC951" s="1">
        <v>0.0</v>
      </c>
      <c r="AD951" s="1">
        <v>0.0</v>
      </c>
      <c r="AE951" s="1">
        <v>65215.0</v>
      </c>
      <c r="AF951" s="1">
        <v>14.0</v>
      </c>
      <c r="AH951" s="1" t="s">
        <v>1915</v>
      </c>
      <c r="AI951" s="1">
        <v>12.0</v>
      </c>
      <c r="AJ951" s="1">
        <v>2.0</v>
      </c>
      <c r="AK951" s="1">
        <v>2.0</v>
      </c>
      <c r="AL951" s="1">
        <v>2.0</v>
      </c>
    </row>
    <row r="952" ht="15.75" customHeight="1">
      <c r="A952" s="1" t="s">
        <v>3009</v>
      </c>
      <c r="B952" s="1">
        <v>1.0</v>
      </c>
      <c r="C952" s="1" t="s">
        <v>3469</v>
      </c>
      <c r="D952" s="1" t="s">
        <v>7489</v>
      </c>
      <c r="E952" s="1" t="s">
        <v>7490</v>
      </c>
      <c r="F952" s="1" t="s">
        <v>7491</v>
      </c>
      <c r="H952" s="1">
        <v>200.42543</v>
      </c>
      <c r="I952" s="1">
        <v>12.408721</v>
      </c>
      <c r="J952" s="1">
        <v>9.62323</v>
      </c>
      <c r="K952" s="1">
        <v>0.0</v>
      </c>
      <c r="L952" s="1">
        <v>0.0</v>
      </c>
      <c r="M952" s="1">
        <v>0.90309</v>
      </c>
      <c r="N952" s="1">
        <v>0.0</v>
      </c>
      <c r="O952" s="1">
        <v>0.0</v>
      </c>
      <c r="P952" s="1">
        <v>0.0</v>
      </c>
      <c r="Q952" s="1" t="s">
        <v>7493</v>
      </c>
      <c r="R952" s="1">
        <v>6.0</v>
      </c>
      <c r="S952" s="1">
        <v>100.4699994251132</v>
      </c>
      <c r="T952" s="1">
        <v>0.0</v>
      </c>
      <c r="U952" s="1">
        <v>0.0</v>
      </c>
      <c r="V952" s="1">
        <v>0.0</v>
      </c>
      <c r="W952" s="1">
        <v>0.0</v>
      </c>
      <c r="X952" s="1">
        <v>6.4102845</v>
      </c>
      <c r="Y952" s="1">
        <v>0.0</v>
      </c>
      <c r="Z952" s="1">
        <v>0.0</v>
      </c>
      <c r="AA952" s="1">
        <v>9.62323</v>
      </c>
      <c r="AB952" s="1">
        <v>0.0</v>
      </c>
      <c r="AC952" s="1">
        <v>0.0</v>
      </c>
      <c r="AD952" s="1">
        <v>0.0</v>
      </c>
      <c r="AE952" s="1">
        <v>11319.0</v>
      </c>
      <c r="AF952" s="1">
        <v>1095.0</v>
      </c>
      <c r="AG952" s="1">
        <v>420.0</v>
      </c>
      <c r="AH952" s="1" t="s">
        <v>7494</v>
      </c>
      <c r="AI952" s="1">
        <v>51.0</v>
      </c>
      <c r="AJ952" s="1">
        <v>6.0</v>
      </c>
      <c r="AK952" s="1">
        <v>7.0</v>
      </c>
      <c r="AL952" s="1">
        <v>16.0</v>
      </c>
    </row>
    <row r="953" ht="15.75" customHeight="1">
      <c r="A953" s="1" t="s">
        <v>3009</v>
      </c>
      <c r="B953" s="1">
        <v>2.0</v>
      </c>
      <c r="C953" s="1" t="s">
        <v>3473</v>
      </c>
      <c r="D953" s="1" t="s">
        <v>7495</v>
      </c>
      <c r="E953" s="1" t="s">
        <v>7496</v>
      </c>
      <c r="F953" s="1" t="s">
        <v>7497</v>
      </c>
      <c r="H953" s="1">
        <v>152.13855</v>
      </c>
      <c r="I953" s="1">
        <v>12.63306</v>
      </c>
      <c r="J953" s="1">
        <v>7.342569</v>
      </c>
      <c r="K953" s="1">
        <v>0.0</v>
      </c>
      <c r="L953" s="1">
        <v>0.0</v>
      </c>
      <c r="M953" s="1">
        <v>0.69897</v>
      </c>
      <c r="N953" s="1">
        <v>0.0</v>
      </c>
      <c r="O953" s="1">
        <v>0.0</v>
      </c>
      <c r="P953" s="1">
        <v>0.0</v>
      </c>
      <c r="Q953" s="1" t="s">
        <v>7498</v>
      </c>
      <c r="R953" s="1">
        <v>3.0</v>
      </c>
      <c r="S953" s="1">
        <v>117.7300033569336</v>
      </c>
      <c r="T953" s="1">
        <v>0.0</v>
      </c>
      <c r="U953" s="1">
        <v>0.0</v>
      </c>
      <c r="V953" s="1">
        <v>0.0</v>
      </c>
      <c r="W953" s="1">
        <v>0.0</v>
      </c>
      <c r="X953" s="1">
        <v>0.0</v>
      </c>
      <c r="Y953" s="1">
        <v>7.342569</v>
      </c>
      <c r="Z953" s="1">
        <v>0.0</v>
      </c>
      <c r="AA953" s="1">
        <v>0.0</v>
      </c>
      <c r="AB953" s="1">
        <v>0.0</v>
      </c>
      <c r="AC953" s="1">
        <v>0.0</v>
      </c>
      <c r="AD953" s="1">
        <v>0.0</v>
      </c>
      <c r="AE953" s="1">
        <v>17394.0</v>
      </c>
      <c r="AF953" s="1">
        <v>29.0</v>
      </c>
      <c r="AG953" s="1">
        <v>800.0</v>
      </c>
      <c r="AH953" s="1" t="s">
        <v>5620</v>
      </c>
      <c r="AI953" s="1">
        <v>4.0</v>
      </c>
      <c r="AJ953" s="1">
        <v>3.0</v>
      </c>
      <c r="AK953" s="1">
        <v>3.0</v>
      </c>
      <c r="AL953" s="1">
        <v>4.0</v>
      </c>
    </row>
    <row r="954" ht="15.75" customHeight="1">
      <c r="A954" s="1" t="s">
        <v>3009</v>
      </c>
      <c r="B954" s="1">
        <v>3.0</v>
      </c>
      <c r="C954" s="1" t="s">
        <v>3477</v>
      </c>
      <c r="D954" s="1" t="s">
        <v>7500</v>
      </c>
      <c r="E954" s="1" t="s">
        <v>7502</v>
      </c>
      <c r="F954" s="1" t="s">
        <v>7503</v>
      </c>
      <c r="H954" s="1">
        <v>141.7277</v>
      </c>
      <c r="I954" s="1">
        <v>10.537991</v>
      </c>
      <c r="J954" s="1">
        <v>6.710589</v>
      </c>
      <c r="K954" s="1">
        <v>0.0</v>
      </c>
      <c r="L954" s="1">
        <v>0.0</v>
      </c>
      <c r="M954" s="1">
        <v>0.7781513</v>
      </c>
      <c r="N954" s="1">
        <v>0.0</v>
      </c>
      <c r="O954" s="1">
        <v>0.0</v>
      </c>
      <c r="P954" s="1">
        <v>0.0</v>
      </c>
      <c r="Q954" s="1" t="s">
        <v>7504</v>
      </c>
      <c r="R954" s="1">
        <v>4.0</v>
      </c>
      <c r="S954" s="1">
        <v>110.5</v>
      </c>
      <c r="T954" s="1">
        <v>0.0</v>
      </c>
      <c r="U954" s="1">
        <v>1.1377844</v>
      </c>
      <c r="V954" s="1">
        <v>0.0</v>
      </c>
      <c r="W954" s="1">
        <v>0.0</v>
      </c>
      <c r="X954" s="1">
        <v>0.0</v>
      </c>
      <c r="Y954" s="1">
        <v>6.710589</v>
      </c>
      <c r="Z954" s="1">
        <v>0.0</v>
      </c>
      <c r="AA954" s="1">
        <v>0.0</v>
      </c>
      <c r="AB954" s="1">
        <v>0.0</v>
      </c>
      <c r="AC954" s="1">
        <v>0.0</v>
      </c>
      <c r="AD954" s="1">
        <v>0.0</v>
      </c>
      <c r="AE954" s="1">
        <v>38758.0</v>
      </c>
      <c r="AF954" s="1">
        <v>769.0</v>
      </c>
      <c r="AG954" s="1">
        <v>510.0</v>
      </c>
      <c r="AH954" s="1" t="s">
        <v>7505</v>
      </c>
      <c r="AI954" s="1">
        <v>193.0</v>
      </c>
      <c r="AJ954" s="1">
        <v>2.0</v>
      </c>
      <c r="AK954" s="1">
        <v>2.0</v>
      </c>
      <c r="AL954" s="1">
        <v>18.0</v>
      </c>
    </row>
    <row r="955" ht="15.75" customHeight="1">
      <c r="A955" s="1" t="s">
        <v>3009</v>
      </c>
      <c r="B955" s="1">
        <v>4.0</v>
      </c>
      <c r="C955" s="1" t="s">
        <v>960</v>
      </c>
      <c r="D955" s="1" t="s">
        <v>2803</v>
      </c>
      <c r="E955" s="1" t="s">
        <v>2804</v>
      </c>
      <c r="F955" s="1" t="s">
        <v>2810</v>
      </c>
      <c r="H955" s="1">
        <v>135.54549</v>
      </c>
      <c r="I955" s="1">
        <v>10.08205</v>
      </c>
      <c r="J955" s="1">
        <v>0.0</v>
      </c>
      <c r="K955" s="1">
        <v>0.0</v>
      </c>
      <c r="L955" s="1">
        <v>0.0</v>
      </c>
      <c r="M955" s="1">
        <v>0.7781513</v>
      </c>
      <c r="N955" s="1">
        <v>0.0</v>
      </c>
      <c r="O955" s="1">
        <v>0.0</v>
      </c>
      <c r="P955" s="1">
        <v>0.0</v>
      </c>
      <c r="Q955" s="1" t="s">
        <v>2813</v>
      </c>
      <c r="R955" s="1">
        <v>4.0</v>
      </c>
      <c r="S955" s="1">
        <v>297.4999995231628</v>
      </c>
      <c r="T955" s="1">
        <v>0.0</v>
      </c>
      <c r="U955" s="1">
        <v>0.0</v>
      </c>
      <c r="V955" s="1">
        <v>0.0</v>
      </c>
      <c r="W955" s="1">
        <v>0.0</v>
      </c>
      <c r="X955" s="1">
        <v>0.0</v>
      </c>
      <c r="Y955" s="1">
        <v>0.0</v>
      </c>
      <c r="Z955" s="1">
        <v>0.0</v>
      </c>
      <c r="AA955" s="1">
        <v>0.0</v>
      </c>
      <c r="AB955" s="1">
        <v>0.0</v>
      </c>
      <c r="AC955" s="1">
        <v>0.0</v>
      </c>
      <c r="AD955" s="1">
        <v>0.0</v>
      </c>
      <c r="AE955" s="1">
        <v>14032.0</v>
      </c>
      <c r="AF955" s="1">
        <v>350.0</v>
      </c>
      <c r="AG955" s="1">
        <v>780.0</v>
      </c>
      <c r="AH955" s="1" t="s">
        <v>2449</v>
      </c>
      <c r="AI955" s="1">
        <v>61.0</v>
      </c>
      <c r="AJ955" s="1">
        <v>4.0</v>
      </c>
      <c r="AK955" s="1">
        <v>4.0</v>
      </c>
      <c r="AL955" s="1">
        <v>10.0</v>
      </c>
    </row>
    <row r="956" ht="15.75" customHeight="1">
      <c r="A956" s="1" t="s">
        <v>3009</v>
      </c>
      <c r="B956" s="1">
        <v>5.0</v>
      </c>
      <c r="C956" s="1" t="s">
        <v>3484</v>
      </c>
      <c r="D956" s="1" t="s">
        <v>7508</v>
      </c>
      <c r="E956" s="1" t="s">
        <v>7509</v>
      </c>
      <c r="F956" s="1" t="s">
        <v>7510</v>
      </c>
      <c r="H956" s="1">
        <v>112.98227</v>
      </c>
      <c r="I956" s="1">
        <v>12.865582</v>
      </c>
      <c r="J956" s="1">
        <v>0.0</v>
      </c>
      <c r="K956" s="1">
        <v>0.0</v>
      </c>
      <c r="L956" s="1">
        <v>0.0</v>
      </c>
      <c r="M956" s="1">
        <v>0.69897</v>
      </c>
      <c r="N956" s="1">
        <v>0.0</v>
      </c>
      <c r="O956" s="1">
        <v>0.0</v>
      </c>
      <c r="P956" s="1">
        <v>0.0</v>
      </c>
      <c r="Q956" s="1" t="s">
        <v>6796</v>
      </c>
      <c r="R956" s="1">
        <v>3.0</v>
      </c>
      <c r="S956" s="1">
        <v>156.8499984741211</v>
      </c>
      <c r="T956" s="1">
        <v>0.0</v>
      </c>
      <c r="U956" s="1">
        <v>0.0</v>
      </c>
      <c r="V956" s="1">
        <v>0.0</v>
      </c>
      <c r="W956" s="1">
        <v>0.0</v>
      </c>
      <c r="X956" s="1">
        <v>0.0</v>
      </c>
      <c r="Y956" s="1">
        <v>0.0</v>
      </c>
      <c r="Z956" s="1">
        <v>0.0</v>
      </c>
      <c r="AA956" s="1">
        <v>0.0</v>
      </c>
      <c r="AB956" s="1">
        <v>0.0</v>
      </c>
      <c r="AC956" s="1">
        <v>0.0</v>
      </c>
      <c r="AD956" s="1">
        <v>0.0</v>
      </c>
      <c r="AE956" s="1">
        <v>127201.0</v>
      </c>
      <c r="AF956" s="1">
        <v>98.0</v>
      </c>
      <c r="AG956" s="1">
        <v>650.0</v>
      </c>
      <c r="AH956" s="1" t="s">
        <v>7512</v>
      </c>
      <c r="AI956" s="1">
        <v>8.0</v>
      </c>
      <c r="AJ956" s="1">
        <v>5.0</v>
      </c>
      <c r="AK956" s="1">
        <v>5.0</v>
      </c>
      <c r="AL956" s="1">
        <v>4.0</v>
      </c>
    </row>
    <row r="957" ht="15.75" customHeight="1">
      <c r="A957" s="1" t="s">
        <v>3009</v>
      </c>
      <c r="B957" s="1">
        <v>6.0</v>
      </c>
      <c r="C957" s="1" t="s">
        <v>3487</v>
      </c>
      <c r="D957" s="1" t="s">
        <v>3488</v>
      </c>
      <c r="E957" s="1" t="s">
        <v>7514</v>
      </c>
      <c r="F957" s="1" t="s">
        <v>7515</v>
      </c>
      <c r="H957" s="1">
        <v>106.0611</v>
      </c>
      <c r="I957" s="1">
        <v>12.408793</v>
      </c>
      <c r="J957" s="1">
        <v>8.339329</v>
      </c>
      <c r="K957" s="1">
        <v>0.0</v>
      </c>
      <c r="L957" s="1">
        <v>0.0</v>
      </c>
      <c r="M957" s="1">
        <v>0.90309</v>
      </c>
      <c r="N957" s="1">
        <v>0.0</v>
      </c>
      <c r="O957" s="1">
        <v>0.0</v>
      </c>
      <c r="P957" s="1">
        <v>0.0</v>
      </c>
      <c r="Q957" s="1" t="s">
        <v>7516</v>
      </c>
      <c r="R957" s="1">
        <v>6.0</v>
      </c>
      <c r="S957" s="1">
        <v>31.04000011831522</v>
      </c>
      <c r="T957" s="1">
        <v>0.32504436</v>
      </c>
      <c r="U957" s="1">
        <v>1.2396436</v>
      </c>
      <c r="V957" s="1">
        <v>3.144903</v>
      </c>
      <c r="W957" s="1">
        <v>0.0</v>
      </c>
      <c r="X957" s="1">
        <v>0.0</v>
      </c>
      <c r="Y957" s="1">
        <v>0.0</v>
      </c>
      <c r="Z957" s="1">
        <v>0.0</v>
      </c>
      <c r="AA957" s="1">
        <v>8.339329</v>
      </c>
      <c r="AB957" s="1">
        <v>0.0</v>
      </c>
      <c r="AC957" s="1">
        <v>0.0</v>
      </c>
      <c r="AD957" s="1">
        <v>0.0</v>
      </c>
      <c r="AE957" s="1">
        <v>242239.0</v>
      </c>
      <c r="AF957" s="1">
        <v>316.0</v>
      </c>
      <c r="AH957" s="1" t="s">
        <v>7517</v>
      </c>
      <c r="AI957" s="1">
        <v>15.0</v>
      </c>
      <c r="AJ957" s="1">
        <v>6.0</v>
      </c>
      <c r="AK957" s="1">
        <v>6.0</v>
      </c>
      <c r="AL957" s="1">
        <v>8.0</v>
      </c>
    </row>
    <row r="958" ht="15.75" customHeight="1">
      <c r="A958" s="1" t="s">
        <v>3009</v>
      </c>
      <c r="B958" s="1">
        <v>7.0</v>
      </c>
      <c r="C958" s="1" t="s">
        <v>3494</v>
      </c>
      <c r="D958" s="1" t="s">
        <v>7521</v>
      </c>
      <c r="E958" s="1" t="s">
        <v>7522</v>
      </c>
      <c r="F958" s="1" t="s">
        <v>7523</v>
      </c>
      <c r="H958" s="1">
        <v>98.92187</v>
      </c>
      <c r="I958" s="1">
        <v>8.701472</v>
      </c>
      <c r="J958" s="1">
        <v>1.1225824</v>
      </c>
      <c r="K958" s="1">
        <v>0.0</v>
      </c>
      <c r="L958" s="1">
        <v>0.0</v>
      </c>
      <c r="M958" s="1">
        <v>0.90309</v>
      </c>
      <c r="N958" s="1">
        <v>0.0</v>
      </c>
      <c r="O958" s="1">
        <v>0.0</v>
      </c>
      <c r="P958" s="1">
        <v>0.0</v>
      </c>
      <c r="Q958" s="1" t="s">
        <v>7524</v>
      </c>
      <c r="R958" s="1">
        <v>6.0</v>
      </c>
      <c r="S958" s="1">
        <v>123.3199999518692</v>
      </c>
      <c r="T958" s="1">
        <v>0.0</v>
      </c>
      <c r="U958" s="1">
        <v>1.1225824</v>
      </c>
      <c r="V958" s="1">
        <v>0.0</v>
      </c>
      <c r="W958" s="1">
        <v>0.0</v>
      </c>
      <c r="X958" s="1">
        <v>0.0</v>
      </c>
      <c r="Y958" s="1">
        <v>0.0</v>
      </c>
      <c r="Z958" s="1">
        <v>0.0</v>
      </c>
      <c r="AA958" s="1">
        <v>0.0</v>
      </c>
      <c r="AB958" s="1">
        <v>0.0</v>
      </c>
      <c r="AC958" s="1">
        <v>0.0</v>
      </c>
      <c r="AD958" s="1">
        <v>0.0</v>
      </c>
      <c r="AE958" s="1">
        <v>120874.0</v>
      </c>
      <c r="AF958" s="1">
        <v>1518.0</v>
      </c>
      <c r="AG958" s="1">
        <v>920.0</v>
      </c>
      <c r="AH958" s="1" t="s">
        <v>905</v>
      </c>
      <c r="AI958" s="1">
        <v>162.0</v>
      </c>
      <c r="AJ958" s="1">
        <v>12.0</v>
      </c>
      <c r="AK958" s="1">
        <v>14.0</v>
      </c>
      <c r="AL958" s="1">
        <v>24.0</v>
      </c>
    </row>
    <row r="959" ht="15.75" customHeight="1">
      <c r="A959" s="1" t="s">
        <v>3009</v>
      </c>
      <c r="B959" s="1">
        <v>8.0</v>
      </c>
      <c r="C959" s="1" t="s">
        <v>3497</v>
      </c>
      <c r="D959" s="1" t="s">
        <v>7528</v>
      </c>
      <c r="E959" s="1" t="s">
        <v>7529</v>
      </c>
      <c r="F959" s="1" t="s">
        <v>7530</v>
      </c>
      <c r="H959" s="1">
        <v>93.95965</v>
      </c>
      <c r="I959" s="1">
        <v>10.538042</v>
      </c>
      <c r="J959" s="1">
        <v>5.70664</v>
      </c>
      <c r="K959" s="1">
        <v>0.0</v>
      </c>
      <c r="L959" s="1">
        <v>0.0</v>
      </c>
      <c r="M959" s="1">
        <v>0.7781513</v>
      </c>
      <c r="N959" s="1">
        <v>0.0</v>
      </c>
      <c r="O959" s="1">
        <v>0.0</v>
      </c>
      <c r="P959" s="1">
        <v>0.0</v>
      </c>
      <c r="Q959" s="1" t="s">
        <v>6802</v>
      </c>
      <c r="R959" s="1">
        <v>4.0</v>
      </c>
      <c r="S959" s="1">
        <v>54.25</v>
      </c>
      <c r="T959" s="1">
        <v>0.0</v>
      </c>
      <c r="U959" s="1">
        <v>0.0</v>
      </c>
      <c r="V959" s="1">
        <v>0.0</v>
      </c>
      <c r="W959" s="1">
        <v>5.70664</v>
      </c>
      <c r="X959" s="1">
        <v>0.0</v>
      </c>
      <c r="Y959" s="1">
        <v>0.0</v>
      </c>
      <c r="Z959" s="1">
        <v>0.0</v>
      </c>
      <c r="AA959" s="1">
        <v>0.0</v>
      </c>
      <c r="AB959" s="1">
        <v>0.0</v>
      </c>
      <c r="AC959" s="1">
        <v>0.0</v>
      </c>
      <c r="AD959" s="1">
        <v>0.0</v>
      </c>
      <c r="AE959" s="1">
        <v>55071.0</v>
      </c>
      <c r="AF959" s="1">
        <v>543.0</v>
      </c>
      <c r="AG959" s="1">
        <v>580.0</v>
      </c>
      <c r="AH959" s="1" t="s">
        <v>7531</v>
      </c>
      <c r="AI959" s="1">
        <v>110.0</v>
      </c>
      <c r="AJ959" s="1">
        <v>4.0</v>
      </c>
      <c r="AK959" s="1">
        <v>4.0</v>
      </c>
      <c r="AL959" s="1">
        <v>9.0</v>
      </c>
    </row>
    <row r="960" ht="15.75" customHeight="1">
      <c r="A960" s="1" t="s">
        <v>3009</v>
      </c>
      <c r="B960" s="1">
        <v>9.0</v>
      </c>
      <c r="C960" s="1" t="s">
        <v>3030</v>
      </c>
      <c r="D960" s="1" t="s">
        <v>3499</v>
      </c>
      <c r="E960" s="1" t="s">
        <v>6691</v>
      </c>
      <c r="F960" s="1" t="s">
        <v>6692</v>
      </c>
      <c r="H960" s="1">
        <v>82.39913</v>
      </c>
      <c r="I960" s="1">
        <v>9.799365</v>
      </c>
      <c r="J960" s="1">
        <v>0.0</v>
      </c>
      <c r="K960" s="1">
        <v>0.0</v>
      </c>
      <c r="L960" s="1">
        <v>0.0</v>
      </c>
      <c r="M960" s="1">
        <v>0.845098</v>
      </c>
      <c r="N960" s="1">
        <v>0.0</v>
      </c>
      <c r="O960" s="1">
        <v>0.0</v>
      </c>
      <c r="P960" s="1">
        <v>0.0</v>
      </c>
      <c r="Q960" s="1" t="s">
        <v>6695</v>
      </c>
      <c r="R960" s="1">
        <v>5.0</v>
      </c>
      <c r="S960" s="1">
        <v>98.0</v>
      </c>
      <c r="T960" s="1">
        <v>0.0</v>
      </c>
      <c r="U960" s="1">
        <v>0.0</v>
      </c>
      <c r="V960" s="1">
        <v>0.0</v>
      </c>
      <c r="W960" s="1">
        <v>0.0</v>
      </c>
      <c r="X960" s="1">
        <v>0.0</v>
      </c>
      <c r="Y960" s="1">
        <v>0.0</v>
      </c>
      <c r="Z960" s="1">
        <v>0.0</v>
      </c>
      <c r="AA960" s="1">
        <v>0.0</v>
      </c>
      <c r="AB960" s="1">
        <v>0.0</v>
      </c>
      <c r="AC960" s="1">
        <v>0.0</v>
      </c>
      <c r="AD960" s="1">
        <v>0.0</v>
      </c>
      <c r="AE960" s="1">
        <v>25567.0</v>
      </c>
      <c r="AF960" s="1">
        <v>589.0</v>
      </c>
      <c r="AG960" s="1">
        <v>640.0</v>
      </c>
      <c r="AH960" s="1" t="s">
        <v>6696</v>
      </c>
      <c r="AI960" s="1">
        <v>73.0</v>
      </c>
      <c r="AJ960" s="1">
        <v>6.0</v>
      </c>
      <c r="AK960" s="1">
        <v>6.0</v>
      </c>
      <c r="AL960" s="1">
        <v>11.0</v>
      </c>
    </row>
    <row r="961" ht="15.75" customHeight="1">
      <c r="A961" s="1" t="s">
        <v>3009</v>
      </c>
      <c r="B961" s="1">
        <v>10.0</v>
      </c>
      <c r="C961" s="1" t="s">
        <v>3504</v>
      </c>
      <c r="D961" s="1" t="s">
        <v>7536</v>
      </c>
      <c r="E961" s="1" t="s">
        <v>7537</v>
      </c>
      <c r="F961" s="1" t="s">
        <v>7538</v>
      </c>
      <c r="H961" s="1">
        <v>80.71188</v>
      </c>
      <c r="I961" s="1">
        <v>14.462637</v>
      </c>
      <c r="J961" s="1">
        <v>7.22087</v>
      </c>
      <c r="K961" s="1">
        <v>0.0</v>
      </c>
      <c r="L961" s="1">
        <v>0.0</v>
      </c>
      <c r="M961" s="1">
        <v>0.845098</v>
      </c>
      <c r="N961" s="1">
        <v>0.0</v>
      </c>
      <c r="O961" s="1">
        <v>0.0</v>
      </c>
      <c r="P961" s="1">
        <v>0.0</v>
      </c>
      <c r="Q961" s="1" t="s">
        <v>7539</v>
      </c>
      <c r="R961" s="1">
        <v>5.0</v>
      </c>
      <c r="S961" s="1">
        <v>18.39999985694885</v>
      </c>
      <c r="T961" s="1">
        <v>0.45310044</v>
      </c>
      <c r="U961" s="1">
        <v>1.2194198</v>
      </c>
      <c r="V961" s="1">
        <v>0.0</v>
      </c>
      <c r="W961" s="1">
        <v>0.0</v>
      </c>
      <c r="X961" s="1">
        <v>7.22087</v>
      </c>
      <c r="Y961" s="1">
        <v>0.0</v>
      </c>
      <c r="Z961" s="1">
        <v>0.0</v>
      </c>
      <c r="AA961" s="1">
        <v>0.0</v>
      </c>
      <c r="AB961" s="1">
        <v>0.0</v>
      </c>
      <c r="AC961" s="1">
        <v>0.0</v>
      </c>
      <c r="AD961" s="1">
        <v>0.0</v>
      </c>
      <c r="AE961" s="1">
        <v>47751.0</v>
      </c>
      <c r="AF961" s="1">
        <v>332.0</v>
      </c>
      <c r="AG961" s="1">
        <v>430.0</v>
      </c>
      <c r="AH961" s="1" t="s">
        <v>1497</v>
      </c>
      <c r="AI961" s="1">
        <v>40.0</v>
      </c>
      <c r="AJ961" s="1">
        <v>7.0</v>
      </c>
      <c r="AK961" s="1">
        <v>7.0</v>
      </c>
      <c r="AL961" s="1">
        <v>12.0</v>
      </c>
    </row>
    <row r="962" ht="15.75" customHeight="1">
      <c r="A962" s="1" t="s">
        <v>3009</v>
      </c>
      <c r="B962" s="1">
        <v>11.0</v>
      </c>
      <c r="C962" s="1" t="s">
        <v>3093</v>
      </c>
      <c r="D962" s="1" t="s">
        <v>3507</v>
      </c>
      <c r="E962" s="1" t="s">
        <v>6798</v>
      </c>
      <c r="F962" s="1" t="s">
        <v>6799</v>
      </c>
      <c r="H962" s="1">
        <v>80.5496</v>
      </c>
      <c r="I962" s="1">
        <v>8.388208</v>
      </c>
      <c r="J962" s="1">
        <v>7.0427575</v>
      </c>
      <c r="K962" s="1">
        <v>0.0</v>
      </c>
      <c r="L962" s="1">
        <v>0.0</v>
      </c>
      <c r="M962" s="1">
        <v>0.7781513</v>
      </c>
      <c r="N962" s="1">
        <v>0.0</v>
      </c>
      <c r="O962" s="1">
        <v>0.0</v>
      </c>
      <c r="P962" s="1">
        <v>0.0</v>
      </c>
      <c r="Q962" s="1" t="s">
        <v>6802</v>
      </c>
      <c r="R962" s="1">
        <v>4.0</v>
      </c>
      <c r="S962" s="1">
        <v>44.0</v>
      </c>
      <c r="T962" s="1">
        <v>0.0</v>
      </c>
      <c r="U962" s="1">
        <v>0.6404558</v>
      </c>
      <c r="V962" s="1">
        <v>3.3830848</v>
      </c>
      <c r="W962" s="1">
        <v>0.0</v>
      </c>
      <c r="X962" s="1">
        <v>7.0427575</v>
      </c>
      <c r="Y962" s="1">
        <v>0.0</v>
      </c>
      <c r="Z962" s="1">
        <v>0.0</v>
      </c>
      <c r="AA962" s="1">
        <v>0.0</v>
      </c>
      <c r="AB962" s="1">
        <v>0.0</v>
      </c>
      <c r="AC962" s="1">
        <v>0.0</v>
      </c>
      <c r="AD962" s="1">
        <v>0.0</v>
      </c>
      <c r="AE962" s="1">
        <v>185730.0</v>
      </c>
      <c r="AF962" s="1">
        <v>145.0</v>
      </c>
      <c r="AG962" s="1">
        <v>330.0</v>
      </c>
      <c r="AH962" s="1" t="s">
        <v>6804</v>
      </c>
      <c r="AI962" s="1">
        <v>7.0</v>
      </c>
      <c r="AJ962" s="1">
        <v>2.0</v>
      </c>
      <c r="AK962" s="1">
        <v>2.0</v>
      </c>
      <c r="AL962" s="1">
        <v>5.0</v>
      </c>
    </row>
    <row r="963" ht="15.75" customHeight="1">
      <c r="A963" s="1" t="s">
        <v>3009</v>
      </c>
      <c r="B963" s="1">
        <v>12.0</v>
      </c>
      <c r="C963" s="1" t="s">
        <v>3514</v>
      </c>
      <c r="D963" s="1" t="s">
        <v>7548</v>
      </c>
      <c r="E963" s="1" t="s">
        <v>7549</v>
      </c>
      <c r="F963" s="1" t="s">
        <v>7550</v>
      </c>
      <c r="H963" s="1">
        <v>77.78519</v>
      </c>
      <c r="I963" s="1">
        <v>10.337648</v>
      </c>
      <c r="J963" s="1">
        <v>0.36934644</v>
      </c>
      <c r="K963" s="1">
        <v>0.0</v>
      </c>
      <c r="L963" s="1">
        <v>0.0</v>
      </c>
      <c r="M963" s="1">
        <v>0.845098</v>
      </c>
      <c r="N963" s="1">
        <v>0.0</v>
      </c>
      <c r="O963" s="1">
        <v>0.0</v>
      </c>
      <c r="P963" s="1">
        <v>0.0</v>
      </c>
      <c r="Q963" s="1" t="s">
        <v>7552</v>
      </c>
      <c r="R963" s="1">
        <v>5.0</v>
      </c>
      <c r="S963" s="1">
        <v>72.90000009536743</v>
      </c>
      <c r="T963" s="1">
        <v>0.36934644</v>
      </c>
      <c r="U963" s="1">
        <v>0.0</v>
      </c>
      <c r="V963" s="1">
        <v>0.0</v>
      </c>
      <c r="W963" s="1">
        <v>0.0</v>
      </c>
      <c r="X963" s="1">
        <v>0.0</v>
      </c>
      <c r="Y963" s="1">
        <v>0.0</v>
      </c>
      <c r="Z963" s="1">
        <v>0.0</v>
      </c>
      <c r="AA963" s="1">
        <v>0.0</v>
      </c>
      <c r="AB963" s="1">
        <v>0.0</v>
      </c>
      <c r="AC963" s="1">
        <v>0.0</v>
      </c>
      <c r="AD963" s="1">
        <v>0.0</v>
      </c>
      <c r="AE963" s="1">
        <v>167244.0</v>
      </c>
      <c r="AF963" s="1">
        <v>306.0</v>
      </c>
      <c r="AH963" s="1" t="s">
        <v>2533</v>
      </c>
      <c r="AI963" s="1">
        <v>177.0</v>
      </c>
      <c r="AJ963" s="1">
        <v>6.0</v>
      </c>
      <c r="AK963" s="1">
        <v>6.0</v>
      </c>
      <c r="AL963" s="1">
        <v>10.0</v>
      </c>
    </row>
    <row r="964" ht="15.75" customHeight="1">
      <c r="A964" s="1" t="s">
        <v>3009</v>
      </c>
      <c r="B964" s="1">
        <v>13.0</v>
      </c>
      <c r="C964" s="1" t="s">
        <v>3516</v>
      </c>
      <c r="D964" s="1" t="s">
        <v>7556</v>
      </c>
      <c r="E964" s="1" t="s">
        <v>7557</v>
      </c>
      <c r="F964" s="1" t="s">
        <v>7558</v>
      </c>
      <c r="H964" s="1">
        <v>77.21026</v>
      </c>
      <c r="I964" s="1">
        <v>10.538042</v>
      </c>
      <c r="J964" s="1">
        <v>8.721409</v>
      </c>
      <c r="K964" s="1">
        <v>0.0</v>
      </c>
      <c r="L964" s="1">
        <v>0.0</v>
      </c>
      <c r="M964" s="1">
        <v>0.9542425</v>
      </c>
      <c r="N964" s="1">
        <v>0.0</v>
      </c>
      <c r="O964" s="1">
        <v>0.0</v>
      </c>
      <c r="P964" s="1">
        <v>0.0</v>
      </c>
      <c r="Q964" s="1" t="s">
        <v>7559</v>
      </c>
      <c r="R964" s="1">
        <v>7.0</v>
      </c>
      <c r="S964" s="1">
        <v>16.64999976754189</v>
      </c>
      <c r="T964" s="1">
        <v>0.0</v>
      </c>
      <c r="U964" s="1">
        <v>0.0</v>
      </c>
      <c r="V964" s="1">
        <v>0.0</v>
      </c>
      <c r="W964" s="1">
        <v>0.0</v>
      </c>
      <c r="X964" s="1">
        <v>0.0</v>
      </c>
      <c r="Y964" s="1">
        <v>3.5326533</v>
      </c>
      <c r="Z964" s="1">
        <v>0.0</v>
      </c>
      <c r="AA964" s="1">
        <v>0.0</v>
      </c>
      <c r="AB964" s="1">
        <v>0.0</v>
      </c>
      <c r="AC964" s="1">
        <v>8.721409</v>
      </c>
      <c r="AD964" s="1">
        <v>0.0</v>
      </c>
      <c r="AE964" s="1">
        <v>100160.0</v>
      </c>
      <c r="AF964" s="1">
        <v>65.0</v>
      </c>
      <c r="AG964" s="1">
        <v>720.0</v>
      </c>
      <c r="AH964" s="1" t="s">
        <v>2147</v>
      </c>
      <c r="AI964" s="1">
        <v>2.0</v>
      </c>
      <c r="AJ964" s="1">
        <v>7.0</v>
      </c>
      <c r="AK964" s="1">
        <v>7.0</v>
      </c>
      <c r="AL964" s="1">
        <v>2.0</v>
      </c>
    </row>
    <row r="965" ht="15.75" customHeight="1">
      <c r="A965" s="1" t="s">
        <v>3009</v>
      </c>
      <c r="B965" s="1">
        <v>14.0</v>
      </c>
      <c r="C965" s="1" t="s">
        <v>3073</v>
      </c>
      <c r="D965" s="1" t="s">
        <v>6771</v>
      </c>
      <c r="E965" s="1" t="s">
        <v>6772</v>
      </c>
      <c r="F965" s="1" t="s">
        <v>6773</v>
      </c>
      <c r="H965" s="1">
        <v>76.7788</v>
      </c>
      <c r="I965" s="1">
        <v>7.653452</v>
      </c>
      <c r="J965" s="1">
        <v>5.70664</v>
      </c>
      <c r="K965" s="1">
        <v>0.0</v>
      </c>
      <c r="L965" s="1">
        <v>0.0</v>
      </c>
      <c r="M965" s="1">
        <v>0.69897</v>
      </c>
      <c r="N965" s="1">
        <v>0.0</v>
      </c>
      <c r="O965" s="1">
        <v>0.0</v>
      </c>
      <c r="P965" s="1">
        <v>0.0</v>
      </c>
      <c r="Q965" s="1" t="s">
        <v>6776</v>
      </c>
      <c r="R965" s="1">
        <v>3.0</v>
      </c>
      <c r="S965" s="1">
        <v>66.60000038146973</v>
      </c>
      <c r="T965" s="1">
        <v>0.4546669</v>
      </c>
      <c r="U965" s="1">
        <v>1.3748791</v>
      </c>
      <c r="V965" s="1">
        <v>0.0</v>
      </c>
      <c r="W965" s="1">
        <v>5.70664</v>
      </c>
      <c r="X965" s="1">
        <v>0.0</v>
      </c>
      <c r="Y965" s="1">
        <v>0.0</v>
      </c>
      <c r="Z965" s="1">
        <v>0.0</v>
      </c>
      <c r="AA965" s="1">
        <v>0.0</v>
      </c>
      <c r="AB965" s="1">
        <v>0.0</v>
      </c>
      <c r="AC965" s="1">
        <v>0.0</v>
      </c>
      <c r="AD965" s="1">
        <v>0.0</v>
      </c>
      <c r="AE965" s="1">
        <v>38287.0</v>
      </c>
      <c r="AF965" s="1">
        <v>215.0</v>
      </c>
      <c r="AG965" s="1">
        <v>640.0</v>
      </c>
      <c r="AH965" s="1" t="s">
        <v>2298</v>
      </c>
      <c r="AI965" s="1">
        <v>32.0</v>
      </c>
      <c r="AJ965" s="1">
        <v>4.0</v>
      </c>
      <c r="AK965" s="1">
        <v>4.0</v>
      </c>
      <c r="AL965" s="1">
        <v>2.0</v>
      </c>
    </row>
    <row r="966" ht="15.75" customHeight="1">
      <c r="A966" s="1" t="s">
        <v>3009</v>
      </c>
      <c r="B966" s="1">
        <v>15.0</v>
      </c>
      <c r="C966" s="1" t="s">
        <v>3523</v>
      </c>
      <c r="D966" s="1" t="s">
        <v>7565</v>
      </c>
      <c r="E966" s="1" t="s">
        <v>7566</v>
      </c>
      <c r="F966" s="1" t="s">
        <v>7567</v>
      </c>
      <c r="H966" s="1">
        <v>73.58392</v>
      </c>
      <c r="I966" s="1">
        <v>8.490093</v>
      </c>
      <c r="J966" s="1">
        <v>8.163578</v>
      </c>
      <c r="K966" s="1">
        <v>0.0</v>
      </c>
      <c r="L966" s="1">
        <v>0.0</v>
      </c>
      <c r="M966" s="1">
        <v>0.60206</v>
      </c>
      <c r="N966" s="1">
        <v>0.0</v>
      </c>
      <c r="O966" s="1">
        <v>0.0</v>
      </c>
      <c r="P966" s="1">
        <v>0.0</v>
      </c>
      <c r="Q966" s="1" t="s">
        <v>7569</v>
      </c>
      <c r="R966" s="1">
        <v>2.0</v>
      </c>
      <c r="S966" s="1">
        <v>52.86000043153763</v>
      </c>
      <c r="T966" s="1">
        <v>0.0</v>
      </c>
      <c r="U966" s="1">
        <v>0.0</v>
      </c>
      <c r="V966" s="1">
        <v>3.8506575</v>
      </c>
      <c r="W966" s="1">
        <v>0.0</v>
      </c>
      <c r="X966" s="1">
        <v>0.0</v>
      </c>
      <c r="Y966" s="1">
        <v>0.0</v>
      </c>
      <c r="Z966" s="1">
        <v>8.163578</v>
      </c>
      <c r="AA966" s="1">
        <v>0.0</v>
      </c>
      <c r="AB966" s="1">
        <v>0.0</v>
      </c>
      <c r="AC966" s="1">
        <v>0.0</v>
      </c>
      <c r="AD966" s="1">
        <v>0.0</v>
      </c>
      <c r="AE966" s="1">
        <v>29831.0</v>
      </c>
      <c r="AF966" s="1">
        <v>453.0</v>
      </c>
      <c r="AG966" s="1">
        <v>570.0</v>
      </c>
      <c r="AH966" s="1" t="s">
        <v>7570</v>
      </c>
      <c r="AI966" s="1">
        <v>5.0</v>
      </c>
      <c r="AJ966" s="1">
        <v>3.0</v>
      </c>
      <c r="AK966" s="1">
        <v>3.0</v>
      </c>
      <c r="AL966" s="1">
        <v>14.0</v>
      </c>
    </row>
    <row r="967" ht="15.75" customHeight="1">
      <c r="A967" s="1" t="s">
        <v>3009</v>
      </c>
      <c r="B967" s="1">
        <v>16.0</v>
      </c>
      <c r="C967" s="1" t="s">
        <v>3529</v>
      </c>
      <c r="D967" s="1" t="s">
        <v>7573</v>
      </c>
      <c r="E967" s="1" t="s">
        <v>7574</v>
      </c>
      <c r="F967" s="1" t="s">
        <v>7575</v>
      </c>
      <c r="H967" s="1">
        <v>72.00861</v>
      </c>
      <c r="I967" s="1">
        <v>10.22955</v>
      </c>
      <c r="J967" s="1">
        <v>7.0427575</v>
      </c>
      <c r="K967" s="1">
        <v>0.0</v>
      </c>
      <c r="L967" s="1">
        <v>0.0</v>
      </c>
      <c r="M967" s="1">
        <v>0.60206</v>
      </c>
      <c r="N967" s="1">
        <v>0.0</v>
      </c>
      <c r="O967" s="1">
        <v>0.0</v>
      </c>
      <c r="P967" s="1">
        <v>0.0</v>
      </c>
      <c r="Q967" s="1" t="s">
        <v>7576</v>
      </c>
      <c r="R967" s="1">
        <v>2.0</v>
      </c>
      <c r="S967" s="1">
        <v>46.94999980926514</v>
      </c>
      <c r="T967" s="1">
        <v>0.4417611</v>
      </c>
      <c r="U967" s="1">
        <v>0.9829985</v>
      </c>
      <c r="V967" s="1">
        <v>0.0</v>
      </c>
      <c r="W967" s="1">
        <v>0.0</v>
      </c>
      <c r="X967" s="1">
        <v>7.0427575</v>
      </c>
      <c r="Y967" s="1">
        <v>0.0</v>
      </c>
      <c r="Z967" s="1">
        <v>0.0</v>
      </c>
      <c r="AA967" s="1">
        <v>0.0</v>
      </c>
      <c r="AB967" s="1">
        <v>0.0</v>
      </c>
      <c r="AC967" s="1">
        <v>0.0</v>
      </c>
      <c r="AD967" s="1">
        <v>0.0</v>
      </c>
      <c r="AE967" s="1">
        <v>8198.0</v>
      </c>
      <c r="AF967" s="1">
        <v>320.0</v>
      </c>
      <c r="AG967" s="1">
        <v>400.0</v>
      </c>
      <c r="AH967" s="1" t="s">
        <v>7579</v>
      </c>
      <c r="AI967" s="1">
        <v>49.0</v>
      </c>
      <c r="AJ967" s="1">
        <v>9.0</v>
      </c>
      <c r="AK967" s="1">
        <v>9.0</v>
      </c>
      <c r="AL967" s="1">
        <v>16.0</v>
      </c>
    </row>
    <row r="968" ht="15.75" customHeight="1">
      <c r="A968" s="1" t="s">
        <v>3009</v>
      </c>
      <c r="B968" s="1">
        <v>17.0</v>
      </c>
      <c r="C968" s="1" t="s">
        <v>3532</v>
      </c>
      <c r="D968" s="1" t="s">
        <v>7581</v>
      </c>
      <c r="E968" s="1" t="s">
        <v>7582</v>
      </c>
      <c r="F968" s="1" t="s">
        <v>7583</v>
      </c>
      <c r="H968" s="1">
        <v>71.788086</v>
      </c>
      <c r="I968" s="1">
        <v>6.3354335</v>
      </c>
      <c r="J968" s="1">
        <v>6.711654</v>
      </c>
      <c r="K968" s="1">
        <v>0.0</v>
      </c>
      <c r="L968" s="1">
        <v>0.0</v>
      </c>
      <c r="M968" s="1">
        <v>0.845098</v>
      </c>
      <c r="N968" s="1">
        <v>0.0</v>
      </c>
      <c r="O968" s="1">
        <v>0.0</v>
      </c>
      <c r="P968" s="1">
        <v>0.0</v>
      </c>
      <c r="Q968" s="1" t="s">
        <v>7584</v>
      </c>
      <c r="R968" s="1">
        <v>5.0</v>
      </c>
      <c r="S968" s="1">
        <v>41.38999938964844</v>
      </c>
      <c r="T968" s="1">
        <v>0.4434752</v>
      </c>
      <c r="U968" s="1">
        <v>0.0</v>
      </c>
      <c r="V968" s="1">
        <v>4.902907</v>
      </c>
      <c r="W968" s="1">
        <v>0.0</v>
      </c>
      <c r="X968" s="1">
        <v>6.711654</v>
      </c>
      <c r="Y968" s="1">
        <v>0.0</v>
      </c>
      <c r="Z968" s="1">
        <v>0.0</v>
      </c>
      <c r="AA968" s="1">
        <v>0.0</v>
      </c>
      <c r="AB968" s="1">
        <v>0.0</v>
      </c>
      <c r="AC968" s="1">
        <v>0.0</v>
      </c>
      <c r="AD968" s="1">
        <v>0.0</v>
      </c>
      <c r="AE968" s="1">
        <v>246979.0</v>
      </c>
      <c r="AF968" s="1">
        <v>461.0</v>
      </c>
      <c r="AG968" s="1">
        <v>380.0</v>
      </c>
      <c r="AH968" s="1" t="s">
        <v>4393</v>
      </c>
      <c r="AI968" s="1">
        <v>34.0</v>
      </c>
      <c r="AJ968" s="1">
        <v>7.0</v>
      </c>
      <c r="AK968" s="1">
        <v>7.0</v>
      </c>
      <c r="AL968" s="1">
        <v>6.0</v>
      </c>
    </row>
    <row r="969" ht="15.75" customHeight="1">
      <c r="A969" s="1" t="s">
        <v>3009</v>
      </c>
      <c r="B969" s="1">
        <v>18.0</v>
      </c>
      <c r="C969" s="1" t="s">
        <v>3537</v>
      </c>
      <c r="D969" s="1" t="s">
        <v>7587</v>
      </c>
      <c r="E969" s="1" t="s">
        <v>7588</v>
      </c>
      <c r="F969" s="1" t="s">
        <v>7590</v>
      </c>
      <c r="H969" s="1">
        <v>70.201324</v>
      </c>
      <c r="I969" s="1">
        <v>11.586072</v>
      </c>
      <c r="J969" s="1">
        <v>4.564112</v>
      </c>
      <c r="K969" s="1">
        <v>0.0</v>
      </c>
      <c r="L969" s="1">
        <v>0.0</v>
      </c>
      <c r="M969" s="1">
        <v>0.47712126</v>
      </c>
      <c r="N969" s="1">
        <v>0.0</v>
      </c>
      <c r="O969" s="1">
        <v>0.0</v>
      </c>
      <c r="P969" s="1">
        <v>0.0</v>
      </c>
      <c r="Q969" s="1" t="s">
        <v>6678</v>
      </c>
      <c r="R969" s="1">
        <v>1.0</v>
      </c>
      <c r="S969" s="1">
        <v>82.0</v>
      </c>
      <c r="T969" s="1">
        <v>0.41878337</v>
      </c>
      <c r="U969" s="1">
        <v>1.1995234</v>
      </c>
      <c r="V969" s="1">
        <v>4.564112</v>
      </c>
      <c r="W969" s="1">
        <v>0.0</v>
      </c>
      <c r="X969" s="1">
        <v>0.0</v>
      </c>
      <c r="Y969" s="1">
        <v>0.0</v>
      </c>
      <c r="Z969" s="1">
        <v>0.0</v>
      </c>
      <c r="AA969" s="1">
        <v>0.0</v>
      </c>
      <c r="AB969" s="1">
        <v>0.0</v>
      </c>
      <c r="AC969" s="1">
        <v>0.0</v>
      </c>
      <c r="AD969" s="1">
        <v>0.0</v>
      </c>
      <c r="AE969" s="1">
        <v>2235.0</v>
      </c>
      <c r="AF969" s="1">
        <v>179.0</v>
      </c>
      <c r="AG969" s="1">
        <v>800.0</v>
      </c>
      <c r="AH969" s="1" t="s">
        <v>7593</v>
      </c>
      <c r="AI969" s="1">
        <v>39.0</v>
      </c>
      <c r="AJ969" s="1">
        <v>3.0</v>
      </c>
      <c r="AK969" s="1">
        <v>3.0</v>
      </c>
      <c r="AL969" s="1">
        <v>18.0</v>
      </c>
    </row>
    <row r="970" ht="15.75" customHeight="1">
      <c r="A970" s="1" t="s">
        <v>3009</v>
      </c>
      <c r="B970" s="1">
        <v>19.0</v>
      </c>
      <c r="C970" s="1" t="s">
        <v>3100</v>
      </c>
      <c r="D970" s="1" t="s">
        <v>3539</v>
      </c>
      <c r="E970" s="1" t="s">
        <v>6813</v>
      </c>
      <c r="F970" s="1" t="s">
        <v>6814</v>
      </c>
      <c r="H970" s="1">
        <v>64.63642</v>
      </c>
      <c r="I970" s="1">
        <v>7.653452</v>
      </c>
      <c r="J970" s="1">
        <v>5.7485495</v>
      </c>
      <c r="K970" s="1">
        <v>0.0</v>
      </c>
      <c r="L970" s="1">
        <v>0.0</v>
      </c>
      <c r="M970" s="1">
        <v>0.69897</v>
      </c>
      <c r="N970" s="1">
        <v>0.0</v>
      </c>
      <c r="O970" s="1">
        <v>0.0</v>
      </c>
      <c r="P970" s="1">
        <v>0.0</v>
      </c>
      <c r="Q970" s="1" t="s">
        <v>6796</v>
      </c>
      <c r="R970" s="1">
        <v>3.0</v>
      </c>
      <c r="S970" s="1">
        <v>46.61000001430511</v>
      </c>
      <c r="T970" s="1">
        <v>0.45204008</v>
      </c>
      <c r="U970" s="1">
        <v>0.0</v>
      </c>
      <c r="V970" s="1">
        <v>0.0</v>
      </c>
      <c r="W970" s="1">
        <v>5.7485495</v>
      </c>
      <c r="X970" s="1">
        <v>0.0</v>
      </c>
      <c r="Y970" s="1">
        <v>0.0</v>
      </c>
      <c r="Z970" s="1">
        <v>0.0</v>
      </c>
      <c r="AA970" s="1">
        <v>0.0</v>
      </c>
      <c r="AB970" s="1">
        <v>0.0</v>
      </c>
      <c r="AC970" s="1">
        <v>0.0</v>
      </c>
      <c r="AD970" s="1">
        <v>0.0</v>
      </c>
      <c r="AE970" s="1">
        <v>19359.0</v>
      </c>
      <c r="AF970" s="1">
        <v>239.0</v>
      </c>
      <c r="AG970" s="1">
        <v>400.0</v>
      </c>
      <c r="AH970" s="1" t="s">
        <v>6819</v>
      </c>
      <c r="AI970" s="1">
        <v>22.0</v>
      </c>
      <c r="AJ970" s="1">
        <v>4.0</v>
      </c>
      <c r="AK970" s="1">
        <v>4.0</v>
      </c>
      <c r="AL970" s="1">
        <v>4.0</v>
      </c>
    </row>
    <row r="971" ht="15.75" customHeight="1">
      <c r="A971" s="1" t="s">
        <v>3009</v>
      </c>
      <c r="B971" s="1">
        <v>20.0</v>
      </c>
      <c r="C971" s="1" t="s">
        <v>3544</v>
      </c>
      <c r="D971" s="1" t="s">
        <v>3545</v>
      </c>
      <c r="E971" s="1" t="s">
        <v>7599</v>
      </c>
      <c r="F971" s="1" t="s">
        <v>7600</v>
      </c>
      <c r="H971" s="1">
        <v>63.05285</v>
      </c>
      <c r="I971" s="1">
        <v>10.017778</v>
      </c>
      <c r="J971" s="1">
        <v>5.9164906</v>
      </c>
      <c r="K971" s="1">
        <v>0.0</v>
      </c>
      <c r="L971" s="1">
        <v>0.0</v>
      </c>
      <c r="M971" s="1">
        <v>0.69897</v>
      </c>
      <c r="N971" s="1">
        <v>0.0</v>
      </c>
      <c r="O971" s="1">
        <v>0.0</v>
      </c>
      <c r="P971" s="1">
        <v>0.0</v>
      </c>
      <c r="Q971" s="1" t="s">
        <v>7601</v>
      </c>
      <c r="R971" s="1">
        <v>3.0</v>
      </c>
      <c r="S971" s="1">
        <v>31.05000019073486</v>
      </c>
      <c r="T971" s="1">
        <v>0.40270317</v>
      </c>
      <c r="U971" s="1">
        <v>1.038544</v>
      </c>
      <c r="V971" s="1">
        <v>0.0</v>
      </c>
      <c r="W971" s="1">
        <v>5.9164906</v>
      </c>
      <c r="X971" s="1">
        <v>0.0</v>
      </c>
      <c r="Y971" s="1">
        <v>0.0</v>
      </c>
      <c r="Z971" s="1">
        <v>0.0</v>
      </c>
      <c r="AA971" s="1">
        <v>0.0</v>
      </c>
      <c r="AB971" s="1">
        <v>0.0</v>
      </c>
      <c r="AC971" s="1">
        <v>0.0</v>
      </c>
      <c r="AD971" s="1">
        <v>0.0</v>
      </c>
      <c r="AE971" s="1">
        <v>189404.0</v>
      </c>
      <c r="AF971" s="1">
        <v>238.0</v>
      </c>
      <c r="AH971" s="1" t="s">
        <v>7608</v>
      </c>
      <c r="AI971" s="1">
        <v>42.0</v>
      </c>
      <c r="AJ971" s="1">
        <v>4.0</v>
      </c>
      <c r="AK971" s="1">
        <v>4.0</v>
      </c>
      <c r="AL971" s="1">
        <v>6.0</v>
      </c>
    </row>
    <row r="972" ht="15.75" customHeight="1">
      <c r="A972" s="1" t="s">
        <v>3009</v>
      </c>
      <c r="B972" s="1">
        <v>21.0</v>
      </c>
      <c r="C972" s="1" t="s">
        <v>3064</v>
      </c>
      <c r="D972" s="1" t="s">
        <v>6754</v>
      </c>
      <c r="E972" s="1" t="s">
        <v>6755</v>
      </c>
      <c r="F972" s="1" t="s">
        <v>6756</v>
      </c>
      <c r="H972" s="1">
        <v>62.141525</v>
      </c>
      <c r="I972" s="1">
        <v>9.157461</v>
      </c>
      <c r="J972" s="1">
        <v>4.643182</v>
      </c>
      <c r="K972" s="1">
        <v>0.0</v>
      </c>
      <c r="L972" s="1">
        <v>0.0</v>
      </c>
      <c r="M972" s="1">
        <v>0.69897</v>
      </c>
      <c r="N972" s="1">
        <v>0.0</v>
      </c>
      <c r="O972" s="1">
        <v>0.0</v>
      </c>
      <c r="P972" s="1">
        <v>0.0</v>
      </c>
      <c r="Q972" s="1" t="s">
        <v>6759</v>
      </c>
      <c r="R972" s="1">
        <v>3.0</v>
      </c>
      <c r="S972" s="1">
        <v>40.5</v>
      </c>
      <c r="T972" s="1">
        <v>0.40788186</v>
      </c>
      <c r="U972" s="1">
        <v>0.0</v>
      </c>
      <c r="V972" s="1">
        <v>4.643182</v>
      </c>
      <c r="W972" s="1">
        <v>0.0</v>
      </c>
      <c r="X972" s="1">
        <v>0.0</v>
      </c>
      <c r="Y972" s="1">
        <v>0.0</v>
      </c>
      <c r="Z972" s="1">
        <v>0.0</v>
      </c>
      <c r="AA972" s="1">
        <v>0.0</v>
      </c>
      <c r="AB972" s="1">
        <v>0.0</v>
      </c>
      <c r="AC972" s="1">
        <v>0.0</v>
      </c>
      <c r="AD972" s="1">
        <v>0.0</v>
      </c>
      <c r="AE972" s="1">
        <v>40.0</v>
      </c>
      <c r="AF972" s="1">
        <v>545.0</v>
      </c>
      <c r="AG972" s="1">
        <v>530.0</v>
      </c>
      <c r="AH972" s="1" t="s">
        <v>6760</v>
      </c>
      <c r="AI972" s="1">
        <v>31.0</v>
      </c>
      <c r="AJ972" s="1">
        <v>3.0</v>
      </c>
      <c r="AK972" s="1">
        <v>3.0</v>
      </c>
      <c r="AL972" s="1">
        <v>25.0</v>
      </c>
    </row>
    <row r="973" ht="15.75" customHeight="1">
      <c r="A973" s="1" t="s">
        <v>3009</v>
      </c>
      <c r="B973" s="1">
        <v>22.0</v>
      </c>
      <c r="C973" s="1" t="s">
        <v>3549</v>
      </c>
      <c r="D973" s="1" t="s">
        <v>7617</v>
      </c>
      <c r="E973" s="1" t="s">
        <v>7619</v>
      </c>
      <c r="F973" s="1" t="s">
        <v>7620</v>
      </c>
      <c r="H973" s="1">
        <v>61.423916</v>
      </c>
      <c r="I973" s="1">
        <v>0.0</v>
      </c>
      <c r="J973" s="1">
        <v>7.22087</v>
      </c>
      <c r="K973" s="1">
        <v>0.0</v>
      </c>
      <c r="L973" s="1">
        <v>0.0</v>
      </c>
      <c r="M973" s="1">
        <v>0.7781513</v>
      </c>
      <c r="N973" s="1">
        <v>0.0</v>
      </c>
      <c r="O973" s="1">
        <v>0.0</v>
      </c>
      <c r="P973" s="1">
        <v>0.0</v>
      </c>
      <c r="Q973" s="1" t="s">
        <v>7621</v>
      </c>
      <c r="R973" s="1">
        <v>4.0</v>
      </c>
      <c r="S973" s="1">
        <v>118.5</v>
      </c>
      <c r="T973" s="1">
        <v>0.0</v>
      </c>
      <c r="U973" s="1">
        <v>0.0</v>
      </c>
      <c r="V973" s="1">
        <v>0.0</v>
      </c>
      <c r="W973" s="1">
        <v>0.0</v>
      </c>
      <c r="X973" s="1">
        <v>7.22087</v>
      </c>
      <c r="Y973" s="1">
        <v>0.0</v>
      </c>
      <c r="Z973" s="1">
        <v>0.0</v>
      </c>
      <c r="AA973" s="1">
        <v>0.0</v>
      </c>
      <c r="AB973" s="1">
        <v>0.0</v>
      </c>
      <c r="AC973" s="1">
        <v>0.0</v>
      </c>
      <c r="AD973" s="1">
        <v>0.0</v>
      </c>
      <c r="AE973" s="1">
        <v>71743.0</v>
      </c>
      <c r="AF973" s="1">
        <v>809.0</v>
      </c>
      <c r="AG973" s="1">
        <v>500.0</v>
      </c>
      <c r="AH973" s="1" t="s">
        <v>7622</v>
      </c>
      <c r="AI973" s="1">
        <v>59.0</v>
      </c>
      <c r="AJ973" s="1">
        <v>4.0</v>
      </c>
      <c r="AK973" s="1">
        <v>6.0</v>
      </c>
      <c r="AL973" s="1">
        <v>1.0</v>
      </c>
    </row>
    <row r="974" ht="15.75" customHeight="1">
      <c r="A974" s="1" t="s">
        <v>3009</v>
      </c>
      <c r="B974" s="1">
        <v>23.0</v>
      </c>
      <c r="C974" s="1" t="s">
        <v>3084</v>
      </c>
      <c r="D974" s="1" t="s">
        <v>6785</v>
      </c>
      <c r="E974" s="1" t="s">
        <v>6786</v>
      </c>
      <c r="F974" s="1" t="s">
        <v>6787</v>
      </c>
      <c r="H974" s="1">
        <v>60.700874</v>
      </c>
      <c r="I974" s="1">
        <v>9.278979</v>
      </c>
      <c r="J974" s="1">
        <v>7.5909586</v>
      </c>
      <c r="K974" s="1">
        <v>0.0</v>
      </c>
      <c r="L974" s="1">
        <v>0.0</v>
      </c>
      <c r="M974" s="1">
        <v>0.69897</v>
      </c>
      <c r="N974" s="1">
        <v>0.0</v>
      </c>
      <c r="O974" s="1">
        <v>0.0</v>
      </c>
      <c r="P974" s="1">
        <v>0.0</v>
      </c>
      <c r="Q974" s="1" t="s">
        <v>6788</v>
      </c>
      <c r="R974" s="1">
        <v>3.0</v>
      </c>
      <c r="S974" s="1">
        <v>25.5</v>
      </c>
      <c r="T974" s="1">
        <v>0.36955526</v>
      </c>
      <c r="U974" s="1">
        <v>1.0319742</v>
      </c>
      <c r="V974" s="1">
        <v>0.0</v>
      </c>
      <c r="W974" s="1">
        <v>5.7640023</v>
      </c>
      <c r="X974" s="1">
        <v>0.0</v>
      </c>
      <c r="Y974" s="1">
        <v>0.0</v>
      </c>
      <c r="Z974" s="1">
        <v>7.5909586</v>
      </c>
      <c r="AA974" s="1">
        <v>0.0</v>
      </c>
      <c r="AB974" s="1">
        <v>0.0</v>
      </c>
      <c r="AC974" s="1">
        <v>0.0</v>
      </c>
      <c r="AD974" s="1">
        <v>0.0</v>
      </c>
      <c r="AE974" s="1">
        <v>19412.0</v>
      </c>
      <c r="AF974" s="1">
        <v>284.0</v>
      </c>
      <c r="AG974" s="1">
        <v>410.0</v>
      </c>
      <c r="AH974" s="1" t="s">
        <v>6790</v>
      </c>
      <c r="AI974" s="1">
        <v>31.0</v>
      </c>
      <c r="AJ974" s="1">
        <v>3.0</v>
      </c>
      <c r="AK974" s="1">
        <v>3.0</v>
      </c>
      <c r="AL974" s="1">
        <v>13.0</v>
      </c>
    </row>
    <row r="975" ht="15.75" customHeight="1">
      <c r="A975" s="1" t="s">
        <v>3009</v>
      </c>
      <c r="B975" s="1">
        <v>24.0</v>
      </c>
      <c r="C975" s="1" t="s">
        <v>3555</v>
      </c>
      <c r="D975" s="1" t="s">
        <v>7628</v>
      </c>
      <c r="E975" s="1" t="s">
        <v>7629</v>
      </c>
      <c r="F975" s="1" t="s">
        <v>7630</v>
      </c>
      <c r="H975" s="1">
        <v>58.22578</v>
      </c>
      <c r="I975" s="1">
        <v>11.214311</v>
      </c>
      <c r="J975" s="1">
        <v>3.072791</v>
      </c>
      <c r="K975" s="1">
        <v>0.0</v>
      </c>
      <c r="L975" s="1">
        <v>0.0</v>
      </c>
      <c r="M975" s="1">
        <v>0.9542425</v>
      </c>
      <c r="N975" s="1">
        <v>0.0</v>
      </c>
      <c r="O975" s="1">
        <v>0.0</v>
      </c>
      <c r="P975" s="1">
        <v>0.0</v>
      </c>
      <c r="Q975" s="1" t="s">
        <v>7634</v>
      </c>
      <c r="R975" s="1">
        <v>7.0</v>
      </c>
      <c r="S975" s="1">
        <v>17.23999977111816</v>
      </c>
      <c r="T975" s="1">
        <v>0.4294142</v>
      </c>
      <c r="U975" s="1">
        <v>1.2883441</v>
      </c>
      <c r="V975" s="1">
        <v>3.072791</v>
      </c>
      <c r="W975" s="1">
        <v>0.0</v>
      </c>
      <c r="X975" s="1">
        <v>0.0</v>
      </c>
      <c r="Y975" s="1">
        <v>0.0</v>
      </c>
      <c r="Z975" s="1">
        <v>0.0</v>
      </c>
      <c r="AA975" s="1">
        <v>0.0</v>
      </c>
      <c r="AB975" s="1">
        <v>0.0</v>
      </c>
      <c r="AC975" s="1">
        <v>0.0</v>
      </c>
      <c r="AD975" s="1">
        <v>0.0</v>
      </c>
      <c r="AE975" s="1">
        <v>409370.0</v>
      </c>
      <c r="AF975" s="1">
        <v>38.0</v>
      </c>
      <c r="AG975" s="1">
        <v>820.0</v>
      </c>
      <c r="AH975" s="1" t="s">
        <v>3279</v>
      </c>
      <c r="AI975" s="1">
        <v>35.0</v>
      </c>
      <c r="AJ975" s="1">
        <v>2.0</v>
      </c>
      <c r="AK975" s="1">
        <v>2.0</v>
      </c>
      <c r="AL975" s="1">
        <v>8.0</v>
      </c>
    </row>
    <row r="976" ht="15.75" customHeight="1">
      <c r="A976" s="1" t="s">
        <v>3009</v>
      </c>
      <c r="B976" s="1">
        <v>25.0</v>
      </c>
      <c r="C976" s="1" t="s">
        <v>263</v>
      </c>
      <c r="D976" s="1" t="s">
        <v>3557</v>
      </c>
      <c r="E976" s="1" t="s">
        <v>6685</v>
      </c>
      <c r="F976" s="1" t="s">
        <v>6686</v>
      </c>
      <c r="H976" s="1">
        <v>57.853786</v>
      </c>
      <c r="I976" s="1">
        <v>0.0</v>
      </c>
      <c r="J976" s="1">
        <v>1.1812013</v>
      </c>
      <c r="K976" s="1">
        <v>0.0</v>
      </c>
      <c r="L976" s="1">
        <v>0.0</v>
      </c>
      <c r="M976" s="1">
        <v>0.9542425</v>
      </c>
      <c r="N976" s="1">
        <v>0.0</v>
      </c>
      <c r="O976" s="1">
        <v>0.0</v>
      </c>
      <c r="P976" s="1">
        <v>0.0</v>
      </c>
      <c r="Q976" s="1" t="s">
        <v>6687</v>
      </c>
      <c r="R976" s="1">
        <v>7.0</v>
      </c>
      <c r="S976" s="1">
        <v>2633.5</v>
      </c>
      <c r="T976" s="1">
        <v>0.0</v>
      </c>
      <c r="U976" s="1">
        <v>1.1812013</v>
      </c>
      <c r="V976" s="1">
        <v>0.0</v>
      </c>
      <c r="W976" s="1">
        <v>0.0</v>
      </c>
      <c r="X976" s="1">
        <v>0.0</v>
      </c>
      <c r="Y976" s="1">
        <v>0.0</v>
      </c>
      <c r="Z976" s="1">
        <v>0.0</v>
      </c>
      <c r="AA976" s="1">
        <v>0.0</v>
      </c>
      <c r="AB976" s="1">
        <v>0.0</v>
      </c>
      <c r="AC976" s="1">
        <v>0.0</v>
      </c>
      <c r="AD976" s="1">
        <v>0.0</v>
      </c>
      <c r="AE976" s="1">
        <v>119055.0</v>
      </c>
      <c r="AF976" s="1">
        <v>4525.0</v>
      </c>
      <c r="AG976" s="1">
        <v>870.0</v>
      </c>
      <c r="AH976" s="1" t="s">
        <v>6234</v>
      </c>
      <c r="AI976" s="1">
        <v>1248.0</v>
      </c>
      <c r="AJ976" s="1">
        <v>10.0</v>
      </c>
      <c r="AK976" s="1">
        <v>16.0</v>
      </c>
      <c r="AL976" s="1">
        <v>25.0</v>
      </c>
    </row>
    <row r="977" ht="15.75" customHeight="1">
      <c r="A977" s="1" t="s">
        <v>3074</v>
      </c>
      <c r="B977" s="1">
        <v>1.0</v>
      </c>
      <c r="C977" s="1" t="s">
        <v>3562</v>
      </c>
      <c r="D977" s="1" t="s">
        <v>7644</v>
      </c>
      <c r="E977" s="1" t="s">
        <v>7645</v>
      </c>
      <c r="F977" s="1" t="s">
        <v>7646</v>
      </c>
      <c r="H977" s="1">
        <v>9.9999998E12</v>
      </c>
      <c r="I977" s="1">
        <v>7.2712884</v>
      </c>
      <c r="J977" s="1">
        <v>0.0</v>
      </c>
      <c r="K977" s="1">
        <v>0.0</v>
      </c>
      <c r="L977" s="1">
        <v>0.0</v>
      </c>
      <c r="M977" s="1">
        <v>0.30103</v>
      </c>
      <c r="N977" s="1">
        <v>2.0</v>
      </c>
      <c r="O977" s="1">
        <v>0.0</v>
      </c>
      <c r="P977" s="1">
        <v>0.0</v>
      </c>
      <c r="Q977" s="1" t="s">
        <v>1388</v>
      </c>
      <c r="R977" s="1">
        <v>0.0</v>
      </c>
      <c r="T977" s="1">
        <v>0.0</v>
      </c>
      <c r="U977" s="1">
        <v>0.0</v>
      </c>
      <c r="V977" s="1">
        <v>0.0</v>
      </c>
      <c r="W977" s="1">
        <v>0.0</v>
      </c>
      <c r="X977" s="1">
        <v>0.0</v>
      </c>
      <c r="Y977" s="1">
        <v>0.0</v>
      </c>
      <c r="Z977" s="1">
        <v>0.0</v>
      </c>
      <c r="AA977" s="1">
        <v>0.0</v>
      </c>
      <c r="AB977" s="1">
        <v>0.0</v>
      </c>
      <c r="AC977" s="1">
        <v>0.0</v>
      </c>
      <c r="AD977" s="1">
        <v>0.0</v>
      </c>
      <c r="AE977" s="1">
        <v>452999.0</v>
      </c>
      <c r="AF977" s="1">
        <v>6.0</v>
      </c>
      <c r="AK977" s="1">
        <v>0.0</v>
      </c>
      <c r="AL977" s="1">
        <v>0.0</v>
      </c>
    </row>
    <row r="978" ht="15.75" customHeight="1">
      <c r="A978" s="1" t="s">
        <v>3074</v>
      </c>
      <c r="B978" s="1">
        <v>2.0</v>
      </c>
      <c r="C978" s="1" t="s">
        <v>2892</v>
      </c>
      <c r="D978" s="1" t="s">
        <v>6374</v>
      </c>
      <c r="E978" s="1" t="s">
        <v>6375</v>
      </c>
      <c r="F978" s="1" t="s">
        <v>6376</v>
      </c>
      <c r="H978" s="1">
        <v>395.9311</v>
      </c>
      <c r="I978" s="1">
        <v>4.6069393</v>
      </c>
      <c r="J978" s="1">
        <v>0.17313392</v>
      </c>
      <c r="K978" s="1">
        <v>0.0</v>
      </c>
      <c r="L978" s="1">
        <v>0.0</v>
      </c>
      <c r="M978" s="1">
        <v>0.90309</v>
      </c>
      <c r="N978" s="1">
        <v>0.0</v>
      </c>
      <c r="O978" s="1">
        <v>0.0</v>
      </c>
      <c r="P978" s="1">
        <v>0.0</v>
      </c>
      <c r="Q978" s="1" t="s">
        <v>6380</v>
      </c>
      <c r="R978" s="1">
        <v>6.0</v>
      </c>
      <c r="S978" s="1">
        <v>3625.650034088641</v>
      </c>
      <c r="T978" s="1">
        <v>0.17313392</v>
      </c>
      <c r="U978" s="1">
        <v>0.0</v>
      </c>
      <c r="V978" s="1">
        <v>0.0</v>
      </c>
      <c r="W978" s="1">
        <v>0.0</v>
      </c>
      <c r="X978" s="1">
        <v>0.0</v>
      </c>
      <c r="Y978" s="1">
        <v>0.0</v>
      </c>
      <c r="Z978" s="1">
        <v>0.0</v>
      </c>
      <c r="AA978" s="1">
        <v>0.0</v>
      </c>
      <c r="AB978" s="1">
        <v>0.0</v>
      </c>
      <c r="AC978" s="1">
        <v>0.0</v>
      </c>
      <c r="AD978" s="1">
        <v>0.0</v>
      </c>
      <c r="AE978" s="1">
        <v>33893.0</v>
      </c>
      <c r="AF978" s="1">
        <v>8647.0</v>
      </c>
      <c r="AG978" s="1">
        <v>900.0</v>
      </c>
      <c r="AH978" s="1" t="s">
        <v>4550</v>
      </c>
      <c r="AI978" s="1">
        <v>19814.0</v>
      </c>
      <c r="AJ978" s="1">
        <v>18.0</v>
      </c>
      <c r="AK978" s="1">
        <v>54.0</v>
      </c>
      <c r="AL978" s="1">
        <v>46.0</v>
      </c>
    </row>
    <row r="979" ht="15.75" customHeight="1">
      <c r="A979" s="1" t="s">
        <v>3074</v>
      </c>
      <c r="B979" s="1">
        <v>3.0</v>
      </c>
      <c r="C979" s="1" t="s">
        <v>3567</v>
      </c>
      <c r="D979" s="1" t="s">
        <v>7655</v>
      </c>
      <c r="E979" s="1" t="s">
        <v>7656</v>
      </c>
      <c r="F979" s="1" t="s">
        <v>7657</v>
      </c>
      <c r="H979" s="1">
        <v>304.1058</v>
      </c>
      <c r="I979" s="1">
        <v>7.080439</v>
      </c>
      <c r="J979" s="1">
        <v>4.207273</v>
      </c>
      <c r="K979" s="1">
        <v>0.0</v>
      </c>
      <c r="L979" s="1">
        <v>0.0</v>
      </c>
      <c r="M979" s="1">
        <v>1.0</v>
      </c>
      <c r="N979" s="1">
        <v>0.0</v>
      </c>
      <c r="O979" s="1">
        <v>0.0</v>
      </c>
      <c r="P979" s="1">
        <v>0.0</v>
      </c>
      <c r="Q979" s="1" t="s">
        <v>7663</v>
      </c>
      <c r="R979" s="1">
        <v>8.0</v>
      </c>
      <c r="S979" s="1">
        <v>485.4800004959106</v>
      </c>
      <c r="T979" s="1">
        <v>0.17565244</v>
      </c>
      <c r="U979" s="1">
        <v>0.54606575</v>
      </c>
      <c r="V979" s="1">
        <v>2.6775231</v>
      </c>
      <c r="W979" s="1">
        <v>2.7158132</v>
      </c>
      <c r="X979" s="1">
        <v>3.455405</v>
      </c>
      <c r="Y979" s="1">
        <v>0.0</v>
      </c>
      <c r="Z979" s="1">
        <v>4.207273</v>
      </c>
      <c r="AA979" s="1">
        <v>0.0</v>
      </c>
      <c r="AB979" s="1">
        <v>0.0</v>
      </c>
      <c r="AC979" s="1">
        <v>0.0</v>
      </c>
      <c r="AD979" s="1">
        <v>0.0</v>
      </c>
      <c r="AE979" s="1">
        <v>143145.0</v>
      </c>
      <c r="AF979" s="1">
        <v>679.0</v>
      </c>
      <c r="AG979" s="1">
        <v>930.0</v>
      </c>
      <c r="AH979" s="1" t="s">
        <v>535</v>
      </c>
      <c r="AI979" s="1">
        <v>113.0</v>
      </c>
      <c r="AJ979" s="1">
        <v>8.0</v>
      </c>
      <c r="AK979" s="1">
        <v>8.0</v>
      </c>
      <c r="AL979" s="1">
        <v>8.0</v>
      </c>
    </row>
    <row r="980" ht="15.75" customHeight="1">
      <c r="A980" s="1" t="s">
        <v>3074</v>
      </c>
      <c r="B980" s="1">
        <v>4.0</v>
      </c>
      <c r="C980" s="1" t="s">
        <v>2005</v>
      </c>
      <c r="D980" s="1" t="s">
        <v>4567</v>
      </c>
      <c r="E980" s="1" t="s">
        <v>4568</v>
      </c>
      <c r="F980" s="1" t="s">
        <v>4569</v>
      </c>
      <c r="H980" s="1">
        <v>220.44827</v>
      </c>
      <c r="I980" s="1">
        <v>6.865262</v>
      </c>
      <c r="J980" s="1">
        <v>2.20001</v>
      </c>
      <c r="K980" s="1">
        <v>0.0</v>
      </c>
      <c r="L980" s="1">
        <v>0.0</v>
      </c>
      <c r="M980" s="1">
        <v>0.60206</v>
      </c>
      <c r="N980" s="1">
        <v>0.0</v>
      </c>
      <c r="O980" s="1">
        <v>0.0</v>
      </c>
      <c r="P980" s="1">
        <v>0.0</v>
      </c>
      <c r="Q980" s="1" t="s">
        <v>4570</v>
      </c>
      <c r="R980" s="1">
        <v>2.0</v>
      </c>
      <c r="S980" s="1">
        <v>920.0</v>
      </c>
      <c r="T980" s="1">
        <v>0.17469947</v>
      </c>
      <c r="U980" s="1">
        <v>0.0</v>
      </c>
      <c r="V980" s="1">
        <v>2.20001</v>
      </c>
      <c r="W980" s="1">
        <v>0.0</v>
      </c>
      <c r="X980" s="1">
        <v>0.0</v>
      </c>
      <c r="Y980" s="1">
        <v>0.0</v>
      </c>
      <c r="Z980" s="1">
        <v>0.0</v>
      </c>
      <c r="AA980" s="1">
        <v>0.0</v>
      </c>
      <c r="AB980" s="1">
        <v>0.0</v>
      </c>
      <c r="AC980" s="1">
        <v>0.0</v>
      </c>
      <c r="AD980" s="1">
        <v>0.0</v>
      </c>
      <c r="AE980" s="1">
        <v>244150.0</v>
      </c>
      <c r="AF980" s="1">
        <v>730.0</v>
      </c>
      <c r="AG980" s="1">
        <v>910.0</v>
      </c>
      <c r="AH980" s="1" t="s">
        <v>4573</v>
      </c>
      <c r="AI980" s="1">
        <v>51.0</v>
      </c>
      <c r="AJ980" s="1">
        <v>5.0</v>
      </c>
      <c r="AK980" s="1">
        <v>8.0</v>
      </c>
      <c r="AL980" s="1">
        <v>7.0</v>
      </c>
    </row>
    <row r="981" ht="15.75" customHeight="1">
      <c r="A981" s="1" t="s">
        <v>3074</v>
      </c>
      <c r="B981" s="1">
        <v>5.0</v>
      </c>
      <c r="C981" s="1" t="s">
        <v>378</v>
      </c>
      <c r="D981" s="1" t="s">
        <v>1758</v>
      </c>
      <c r="E981" s="1" t="s">
        <v>1759</v>
      </c>
      <c r="F981" s="1" t="s">
        <v>1761</v>
      </c>
      <c r="H981" s="1">
        <v>216.20575</v>
      </c>
      <c r="I981" s="1">
        <v>0.0</v>
      </c>
      <c r="J981" s="1">
        <v>0.0</v>
      </c>
      <c r="K981" s="1">
        <v>0.0</v>
      </c>
      <c r="L981" s="1">
        <v>0.0</v>
      </c>
      <c r="M981" s="1">
        <v>0.845098</v>
      </c>
      <c r="N981" s="1">
        <v>0.0</v>
      </c>
      <c r="O981" s="1">
        <v>0.0</v>
      </c>
      <c r="P981" s="1">
        <v>0.0</v>
      </c>
      <c r="Q981" s="1" t="s">
        <v>1763</v>
      </c>
      <c r="R981" s="1">
        <v>5.0</v>
      </c>
      <c r="S981" s="1">
        <v>16361.90000152588</v>
      </c>
      <c r="T981" s="1">
        <v>0.0</v>
      </c>
      <c r="U981" s="1">
        <v>0.0</v>
      </c>
      <c r="V981" s="1">
        <v>0.0</v>
      </c>
      <c r="W981" s="1">
        <v>0.0</v>
      </c>
      <c r="X981" s="1">
        <v>0.0</v>
      </c>
      <c r="Y981" s="1">
        <v>0.0</v>
      </c>
      <c r="Z981" s="1">
        <v>0.0</v>
      </c>
      <c r="AA981" s="1">
        <v>0.0</v>
      </c>
      <c r="AB981" s="1">
        <v>0.0</v>
      </c>
      <c r="AC981" s="1">
        <v>0.0</v>
      </c>
      <c r="AD981" s="1">
        <v>0.0</v>
      </c>
      <c r="AE981" s="1">
        <v>164297.0</v>
      </c>
      <c r="AF981" s="1">
        <v>4462.0</v>
      </c>
      <c r="AG981" s="1">
        <v>780.0</v>
      </c>
      <c r="AH981" s="1" t="s">
        <v>1314</v>
      </c>
      <c r="AI981" s="1">
        <v>1591.0</v>
      </c>
      <c r="AJ981" s="1">
        <v>19.0</v>
      </c>
      <c r="AK981" s="1">
        <v>55.0</v>
      </c>
      <c r="AL981" s="1">
        <v>32.0</v>
      </c>
    </row>
    <row r="982" ht="15.75" customHeight="1">
      <c r="A982" s="1" t="s">
        <v>3074</v>
      </c>
      <c r="B982" s="1">
        <v>6.0</v>
      </c>
      <c r="C982" s="1" t="s">
        <v>3576</v>
      </c>
      <c r="D982" s="1" t="s">
        <v>7666</v>
      </c>
      <c r="E982" s="1" t="s">
        <v>7667</v>
      </c>
      <c r="F982" s="1" t="s">
        <v>7668</v>
      </c>
      <c r="H982" s="1">
        <v>193.1851</v>
      </c>
      <c r="I982" s="1">
        <v>4.361094</v>
      </c>
      <c r="J982" s="1">
        <v>2.503046</v>
      </c>
      <c r="K982" s="1">
        <v>0.0</v>
      </c>
      <c r="L982" s="1">
        <v>0.0</v>
      </c>
      <c r="M982" s="1">
        <v>0.7781513</v>
      </c>
      <c r="N982" s="1">
        <v>0.0</v>
      </c>
      <c r="O982" s="1">
        <v>2.0</v>
      </c>
      <c r="P982" s="1">
        <v>0.0</v>
      </c>
      <c r="Q982" s="1" t="s">
        <v>7671</v>
      </c>
      <c r="R982" s="1">
        <v>4.0</v>
      </c>
      <c r="S982" s="1">
        <v>521.1900000572205</v>
      </c>
      <c r="T982" s="1">
        <v>0.0</v>
      </c>
      <c r="U982" s="1">
        <v>0.5569376</v>
      </c>
      <c r="V982" s="1">
        <v>2.503046</v>
      </c>
      <c r="W982" s="1">
        <v>0.0</v>
      </c>
      <c r="X982" s="1">
        <v>0.0</v>
      </c>
      <c r="Y982" s="1">
        <v>0.0</v>
      </c>
      <c r="Z982" s="1">
        <v>0.0</v>
      </c>
      <c r="AA982" s="1">
        <v>0.0</v>
      </c>
      <c r="AB982" s="1">
        <v>0.0</v>
      </c>
      <c r="AC982" s="1">
        <v>0.0</v>
      </c>
      <c r="AD982" s="1">
        <v>0.0</v>
      </c>
      <c r="AE982" s="1">
        <v>8983.0</v>
      </c>
      <c r="AF982" s="1">
        <v>598.0</v>
      </c>
      <c r="AG982" s="1">
        <v>870.0</v>
      </c>
      <c r="AH982" s="1" t="s">
        <v>2974</v>
      </c>
      <c r="AI982" s="1">
        <v>121.0</v>
      </c>
      <c r="AJ982" s="1">
        <v>6.0</v>
      </c>
      <c r="AK982" s="1">
        <v>7.0</v>
      </c>
      <c r="AL982" s="1">
        <v>12.0</v>
      </c>
    </row>
    <row r="983" ht="15.75" customHeight="1">
      <c r="A983" s="1" t="s">
        <v>3074</v>
      </c>
      <c r="B983" s="1">
        <v>7.0</v>
      </c>
      <c r="C983" s="1" t="s">
        <v>3580</v>
      </c>
      <c r="D983" s="1" t="s">
        <v>7674</v>
      </c>
      <c r="E983" s="1" t="s">
        <v>7675</v>
      </c>
      <c r="F983" s="1" t="s">
        <v>7677</v>
      </c>
      <c r="H983" s="1">
        <v>173.32524</v>
      </c>
      <c r="I983" s="1">
        <v>6.458356</v>
      </c>
      <c r="J983" s="1">
        <v>2.755342</v>
      </c>
      <c r="K983" s="1">
        <v>0.0</v>
      </c>
      <c r="L983" s="1">
        <v>0.0</v>
      </c>
      <c r="M983" s="1">
        <v>0.69897</v>
      </c>
      <c r="N983" s="1">
        <v>0.0</v>
      </c>
      <c r="O983" s="1">
        <v>0.0</v>
      </c>
      <c r="P983" s="1">
        <v>0.0</v>
      </c>
      <c r="Q983" s="1" t="s">
        <v>2705</v>
      </c>
      <c r="R983" s="1">
        <v>3.0</v>
      </c>
      <c r="S983" s="1">
        <v>488.0</v>
      </c>
      <c r="T983" s="1">
        <v>0.22429813</v>
      </c>
      <c r="U983" s="1">
        <v>0.71187615</v>
      </c>
      <c r="V983" s="1">
        <v>2.7046084</v>
      </c>
      <c r="W983" s="1">
        <v>2.755342</v>
      </c>
      <c r="X983" s="1">
        <v>0.0</v>
      </c>
      <c r="Y983" s="1">
        <v>0.0</v>
      </c>
      <c r="Z983" s="1">
        <v>0.0</v>
      </c>
      <c r="AA983" s="1">
        <v>0.0</v>
      </c>
      <c r="AB983" s="1">
        <v>0.0</v>
      </c>
      <c r="AC983" s="1">
        <v>0.0</v>
      </c>
      <c r="AD983" s="1">
        <v>0.0</v>
      </c>
      <c r="AE983" s="1">
        <v>75634.0</v>
      </c>
      <c r="AF983" s="1">
        <v>267.0</v>
      </c>
      <c r="AG983" s="1">
        <v>740.0</v>
      </c>
      <c r="AH983" s="1" t="s">
        <v>6729</v>
      </c>
      <c r="AI983" s="1">
        <v>18.0</v>
      </c>
      <c r="AJ983" s="1">
        <v>5.0</v>
      </c>
      <c r="AK983" s="1">
        <v>7.0</v>
      </c>
      <c r="AL983" s="1">
        <v>13.0</v>
      </c>
    </row>
    <row r="984" ht="15.75" customHeight="1">
      <c r="A984" s="1" t="s">
        <v>3074</v>
      </c>
      <c r="B984" s="1">
        <v>8.0</v>
      </c>
      <c r="C984" s="1" t="s">
        <v>380</v>
      </c>
      <c r="D984" s="1" t="s">
        <v>1768</v>
      </c>
      <c r="E984" s="1" t="s">
        <v>1769</v>
      </c>
      <c r="F984" s="1" t="s">
        <v>1770</v>
      </c>
      <c r="H984" s="1">
        <v>159.96257</v>
      </c>
      <c r="I984" s="1">
        <v>0.0</v>
      </c>
      <c r="J984" s="1">
        <v>0.0</v>
      </c>
      <c r="K984" s="1">
        <v>0.0</v>
      </c>
      <c r="L984" s="1">
        <v>0.0</v>
      </c>
      <c r="M984" s="1">
        <v>0.845098</v>
      </c>
      <c r="N984" s="1">
        <v>0.0</v>
      </c>
      <c r="O984" s="1">
        <v>0.0</v>
      </c>
      <c r="P984" s="1">
        <v>0.0</v>
      </c>
      <c r="Q984" s="1" t="s">
        <v>1771</v>
      </c>
      <c r="R984" s="1">
        <v>5.0</v>
      </c>
      <c r="S984" s="1">
        <v>8956.0</v>
      </c>
      <c r="T984" s="1">
        <v>0.0</v>
      </c>
      <c r="U984" s="1">
        <v>0.0</v>
      </c>
      <c r="V984" s="1">
        <v>0.0</v>
      </c>
      <c r="W984" s="1">
        <v>0.0</v>
      </c>
      <c r="X984" s="1">
        <v>0.0</v>
      </c>
      <c r="Y984" s="1">
        <v>0.0</v>
      </c>
      <c r="Z984" s="1">
        <v>0.0</v>
      </c>
      <c r="AA984" s="1">
        <v>0.0</v>
      </c>
      <c r="AB984" s="1">
        <v>0.0</v>
      </c>
      <c r="AC984" s="1">
        <v>0.0</v>
      </c>
      <c r="AD984" s="1">
        <v>0.0</v>
      </c>
      <c r="AE984" s="1">
        <v>2548.0</v>
      </c>
      <c r="AF984" s="1">
        <v>3857.0</v>
      </c>
      <c r="AG984" s="1">
        <v>850.0</v>
      </c>
      <c r="AH984" s="1" t="s">
        <v>535</v>
      </c>
      <c r="AI984" s="1">
        <v>113.0</v>
      </c>
      <c r="AJ984" s="1">
        <v>22.0</v>
      </c>
      <c r="AK984" s="1">
        <v>35.0</v>
      </c>
      <c r="AL984" s="1">
        <v>37.0</v>
      </c>
    </row>
    <row r="985" ht="15.75" customHeight="1">
      <c r="A985" s="1" t="s">
        <v>3074</v>
      </c>
      <c r="B985" s="1">
        <v>9.0</v>
      </c>
      <c r="C985" s="1" t="s">
        <v>3585</v>
      </c>
      <c r="D985" s="1" t="s">
        <v>7687</v>
      </c>
      <c r="E985" s="1" t="s">
        <v>7688</v>
      </c>
      <c r="F985" s="1" t="s">
        <v>7689</v>
      </c>
      <c r="H985" s="1">
        <v>151.29459</v>
      </c>
      <c r="I985" s="1">
        <v>4.9561787</v>
      </c>
      <c r="J985" s="1">
        <v>0.63786393</v>
      </c>
      <c r="K985" s="1">
        <v>0.0</v>
      </c>
      <c r="L985" s="1">
        <v>0.0</v>
      </c>
      <c r="M985" s="1">
        <v>0.7781513</v>
      </c>
      <c r="N985" s="1">
        <v>0.0</v>
      </c>
      <c r="O985" s="1">
        <v>0.0</v>
      </c>
      <c r="P985" s="1">
        <v>0.0</v>
      </c>
      <c r="Q985" s="1" t="s">
        <v>7692</v>
      </c>
      <c r="R985" s="1">
        <v>4.0</v>
      </c>
      <c r="S985" s="1">
        <v>654.5</v>
      </c>
      <c r="T985" s="1">
        <v>0.0</v>
      </c>
      <c r="U985" s="1">
        <v>0.63786393</v>
      </c>
      <c r="V985" s="1">
        <v>0.0</v>
      </c>
      <c r="W985" s="1">
        <v>0.0</v>
      </c>
      <c r="X985" s="1">
        <v>0.0</v>
      </c>
      <c r="Y985" s="1">
        <v>0.0</v>
      </c>
      <c r="Z985" s="1">
        <v>0.0</v>
      </c>
      <c r="AA985" s="1">
        <v>0.0</v>
      </c>
      <c r="AB985" s="1">
        <v>0.0</v>
      </c>
      <c r="AC985" s="1">
        <v>0.0</v>
      </c>
      <c r="AD985" s="1">
        <v>0.0</v>
      </c>
      <c r="AE985" s="1">
        <v>158883.0</v>
      </c>
      <c r="AF985" s="1">
        <v>642.0</v>
      </c>
      <c r="AG985" s="1">
        <v>860.0</v>
      </c>
      <c r="AH985" s="1" t="s">
        <v>4235</v>
      </c>
      <c r="AI985" s="1">
        <v>157.0</v>
      </c>
      <c r="AJ985" s="1">
        <v>9.0</v>
      </c>
      <c r="AK985" s="1">
        <v>11.0</v>
      </c>
      <c r="AL985" s="1">
        <v>15.0</v>
      </c>
    </row>
    <row r="986" ht="15.75" customHeight="1">
      <c r="A986" s="1" t="s">
        <v>3074</v>
      </c>
      <c r="B986" s="1">
        <v>10.0</v>
      </c>
      <c r="C986" s="1" t="s">
        <v>3588</v>
      </c>
      <c r="D986" s="1" t="s">
        <v>7695</v>
      </c>
      <c r="E986" s="1" t="s">
        <v>7696</v>
      </c>
      <c r="F986" s="1" t="s">
        <v>7697</v>
      </c>
      <c r="H986" s="1">
        <v>124.79865</v>
      </c>
      <c r="I986" s="1">
        <v>5.624884</v>
      </c>
      <c r="J986" s="1">
        <v>2.7354348</v>
      </c>
      <c r="K986" s="1">
        <v>0.0</v>
      </c>
      <c r="L986" s="1">
        <v>0.0</v>
      </c>
      <c r="M986" s="1">
        <v>0.69897</v>
      </c>
      <c r="N986" s="1">
        <v>0.0</v>
      </c>
      <c r="O986" s="1">
        <v>0.0</v>
      </c>
      <c r="P986" s="1">
        <v>0.0</v>
      </c>
      <c r="Q986" s="1" t="s">
        <v>7698</v>
      </c>
      <c r="R986" s="1">
        <v>3.0</v>
      </c>
      <c r="S986" s="1">
        <v>296.0</v>
      </c>
      <c r="T986" s="1">
        <v>0.0</v>
      </c>
      <c r="U986" s="1">
        <v>0.6364128</v>
      </c>
      <c r="V986" s="1">
        <v>0.0</v>
      </c>
      <c r="W986" s="1">
        <v>2.7354348</v>
      </c>
      <c r="X986" s="1">
        <v>0.0</v>
      </c>
      <c r="Y986" s="1">
        <v>0.0</v>
      </c>
      <c r="Z986" s="1">
        <v>0.0</v>
      </c>
      <c r="AA986" s="1">
        <v>0.0</v>
      </c>
      <c r="AB986" s="1">
        <v>0.0</v>
      </c>
      <c r="AC986" s="1">
        <v>0.0</v>
      </c>
      <c r="AD986" s="1">
        <v>0.0</v>
      </c>
      <c r="AE986" s="1">
        <v>34436.0</v>
      </c>
      <c r="AF986" s="1">
        <v>813.0</v>
      </c>
      <c r="AG986" s="1">
        <v>830.0</v>
      </c>
      <c r="AH986" s="1" t="s">
        <v>642</v>
      </c>
      <c r="AI986" s="1">
        <v>157.0</v>
      </c>
      <c r="AJ986" s="1">
        <v>7.0</v>
      </c>
      <c r="AK986" s="1">
        <v>10.0</v>
      </c>
      <c r="AL986" s="1">
        <v>20.0</v>
      </c>
    </row>
    <row r="987" ht="15.75" customHeight="1">
      <c r="A987" s="1" t="s">
        <v>3074</v>
      </c>
      <c r="B987" s="1">
        <v>11.0</v>
      </c>
      <c r="C987" s="1" t="s">
        <v>3593</v>
      </c>
      <c r="D987" s="1" t="s">
        <v>7701</v>
      </c>
      <c r="E987" s="1" t="s">
        <v>7702</v>
      </c>
      <c r="F987" s="1" t="s">
        <v>7703</v>
      </c>
      <c r="H987" s="1">
        <v>103.65889</v>
      </c>
      <c r="I987" s="1">
        <v>5.9481955</v>
      </c>
      <c r="J987" s="1">
        <v>2.190492</v>
      </c>
      <c r="K987" s="1">
        <v>0.0</v>
      </c>
      <c r="L987" s="1">
        <v>0.0</v>
      </c>
      <c r="M987" s="1">
        <v>0.69897</v>
      </c>
      <c r="N987" s="1">
        <v>0.0</v>
      </c>
      <c r="O987" s="1">
        <v>0.0</v>
      </c>
      <c r="P987" s="1">
        <v>0.0</v>
      </c>
      <c r="Q987" s="1" t="s">
        <v>7704</v>
      </c>
      <c r="R987" s="1">
        <v>3.0</v>
      </c>
      <c r="S987" s="1">
        <v>212.9599986076355</v>
      </c>
      <c r="T987" s="1">
        <v>0.0</v>
      </c>
      <c r="U987" s="1">
        <v>0.5569376</v>
      </c>
      <c r="V987" s="1">
        <v>2.190492</v>
      </c>
      <c r="W987" s="1">
        <v>0.0</v>
      </c>
      <c r="X987" s="1">
        <v>0.0</v>
      </c>
      <c r="Y987" s="1">
        <v>0.0</v>
      </c>
      <c r="Z987" s="1">
        <v>0.0</v>
      </c>
      <c r="AA987" s="1">
        <v>0.0</v>
      </c>
      <c r="AB987" s="1">
        <v>0.0</v>
      </c>
      <c r="AC987" s="1">
        <v>0.0</v>
      </c>
      <c r="AD987" s="1">
        <v>0.0</v>
      </c>
      <c r="AE987" s="1">
        <v>183253.0</v>
      </c>
      <c r="AF987" s="1">
        <v>369.0</v>
      </c>
      <c r="AG987" s="1">
        <v>760.0</v>
      </c>
      <c r="AH987" s="1" t="s">
        <v>7709</v>
      </c>
      <c r="AI987" s="1">
        <v>66.0</v>
      </c>
      <c r="AJ987" s="1">
        <v>9.0</v>
      </c>
      <c r="AK987" s="1">
        <v>16.0</v>
      </c>
      <c r="AL987" s="1">
        <v>10.0</v>
      </c>
    </row>
    <row r="988" ht="15.75" customHeight="1">
      <c r="A988" s="1" t="s">
        <v>3074</v>
      </c>
      <c r="B988" s="1">
        <v>12.0</v>
      </c>
      <c r="C988" s="1" t="s">
        <v>330</v>
      </c>
      <c r="D988" s="1" t="s">
        <v>1572</v>
      </c>
      <c r="E988" s="1" t="s">
        <v>1574</v>
      </c>
      <c r="F988" s="1" t="s">
        <v>1576</v>
      </c>
      <c r="H988" s="1">
        <v>103.0849</v>
      </c>
      <c r="I988" s="1">
        <v>5.0324783</v>
      </c>
      <c r="J988" s="1">
        <v>3.2379484</v>
      </c>
      <c r="K988" s="1">
        <v>0.0</v>
      </c>
      <c r="L988" s="1">
        <v>0.0</v>
      </c>
      <c r="M988" s="1">
        <v>0.90309</v>
      </c>
      <c r="N988" s="1">
        <v>0.0</v>
      </c>
      <c r="O988" s="1">
        <v>0.0</v>
      </c>
      <c r="P988" s="1">
        <v>0.0</v>
      </c>
      <c r="Q988" s="1" t="s">
        <v>1577</v>
      </c>
      <c r="R988" s="1">
        <v>6.0</v>
      </c>
      <c r="S988" s="1">
        <v>189.4900000095367</v>
      </c>
      <c r="T988" s="1">
        <v>0.18535893</v>
      </c>
      <c r="U988" s="1">
        <v>0.0</v>
      </c>
      <c r="V988" s="1">
        <v>0.0</v>
      </c>
      <c r="W988" s="1">
        <v>0.0</v>
      </c>
      <c r="X988" s="1">
        <v>0.0</v>
      </c>
      <c r="Y988" s="1">
        <v>3.2379484</v>
      </c>
      <c r="Z988" s="1">
        <v>0.0</v>
      </c>
      <c r="AA988" s="1">
        <v>0.0</v>
      </c>
      <c r="AB988" s="1">
        <v>0.0</v>
      </c>
      <c r="AC988" s="1">
        <v>0.0</v>
      </c>
      <c r="AD988" s="1">
        <v>0.0</v>
      </c>
      <c r="AE988" s="1">
        <v>200001.0</v>
      </c>
      <c r="AF988" s="1">
        <v>260.0</v>
      </c>
      <c r="AH988" s="1" t="s">
        <v>1582</v>
      </c>
      <c r="AI988" s="1">
        <v>34.0</v>
      </c>
      <c r="AJ988" s="1">
        <v>4.0</v>
      </c>
      <c r="AK988" s="1">
        <v>4.0</v>
      </c>
      <c r="AL988" s="1">
        <v>7.0</v>
      </c>
    </row>
    <row r="989" ht="15.75" customHeight="1">
      <c r="A989" s="1" t="s">
        <v>3074</v>
      </c>
      <c r="B989" s="1">
        <v>13.0</v>
      </c>
      <c r="C989" s="1" t="s">
        <v>386</v>
      </c>
      <c r="D989" s="1" t="s">
        <v>1790</v>
      </c>
      <c r="E989" s="1" t="s">
        <v>1791</v>
      </c>
      <c r="F989" s="1" t="s">
        <v>1792</v>
      </c>
      <c r="H989" s="1">
        <v>94.845116</v>
      </c>
      <c r="I989" s="1">
        <v>0.0</v>
      </c>
      <c r="J989" s="1">
        <v>0.0</v>
      </c>
      <c r="K989" s="1">
        <v>0.0</v>
      </c>
      <c r="L989" s="1">
        <v>0.0</v>
      </c>
      <c r="M989" s="1">
        <v>0.7781513</v>
      </c>
      <c r="N989" s="1">
        <v>0.0</v>
      </c>
      <c r="O989" s="1">
        <v>0.0</v>
      </c>
      <c r="P989" s="1">
        <v>0.0</v>
      </c>
      <c r="Q989" s="1" t="s">
        <v>1793</v>
      </c>
      <c r="R989" s="1">
        <v>4.0</v>
      </c>
      <c r="S989" s="1">
        <v>3713.000001192093</v>
      </c>
      <c r="T989" s="1">
        <v>0.0</v>
      </c>
      <c r="U989" s="1">
        <v>0.0</v>
      </c>
      <c r="V989" s="1">
        <v>0.0</v>
      </c>
      <c r="W989" s="1">
        <v>0.0</v>
      </c>
      <c r="X989" s="1">
        <v>0.0</v>
      </c>
      <c r="Y989" s="1">
        <v>0.0</v>
      </c>
      <c r="Z989" s="1">
        <v>0.0</v>
      </c>
      <c r="AA989" s="1">
        <v>0.0</v>
      </c>
      <c r="AB989" s="1">
        <v>0.0</v>
      </c>
      <c r="AC989" s="1">
        <v>0.0</v>
      </c>
      <c r="AD989" s="1">
        <v>0.0</v>
      </c>
      <c r="AE989" s="1">
        <v>51056.0</v>
      </c>
      <c r="AF989" s="1">
        <v>2484.0</v>
      </c>
      <c r="AG989" s="1">
        <v>830.0</v>
      </c>
      <c r="AH989" s="1" t="s">
        <v>1796</v>
      </c>
      <c r="AI989" s="1">
        <v>1010.0</v>
      </c>
      <c r="AJ989" s="1">
        <v>26.0</v>
      </c>
      <c r="AK989" s="1">
        <v>39.0</v>
      </c>
      <c r="AL989" s="1">
        <v>48.0</v>
      </c>
    </row>
    <row r="990" ht="15.75" customHeight="1">
      <c r="A990" s="1" t="s">
        <v>3074</v>
      </c>
      <c r="B990" s="1">
        <v>14.0</v>
      </c>
      <c r="C990" s="1" t="s">
        <v>3602</v>
      </c>
      <c r="D990" s="1" t="s">
        <v>7726</v>
      </c>
      <c r="E990" s="1" t="s">
        <v>7727</v>
      </c>
      <c r="F990" s="1" t="s">
        <v>7728</v>
      </c>
      <c r="H990" s="1">
        <v>92.32231</v>
      </c>
      <c r="I990" s="1">
        <v>6.5159063</v>
      </c>
      <c r="J990" s="1">
        <v>3.71566</v>
      </c>
      <c r="K990" s="1">
        <v>0.0</v>
      </c>
      <c r="L990" s="1">
        <v>0.0</v>
      </c>
      <c r="M990" s="1">
        <v>0.60206</v>
      </c>
      <c r="N990" s="1">
        <v>0.0</v>
      </c>
      <c r="O990" s="1">
        <v>0.0</v>
      </c>
      <c r="P990" s="1">
        <v>0.0</v>
      </c>
      <c r="Q990" s="1" t="s">
        <v>7729</v>
      </c>
      <c r="R990" s="1">
        <v>2.0</v>
      </c>
      <c r="S990" s="1">
        <v>156.1699995994568</v>
      </c>
      <c r="T990" s="1">
        <v>0.0</v>
      </c>
      <c r="U990" s="1">
        <v>0.0</v>
      </c>
      <c r="V990" s="1">
        <v>2.6616354</v>
      </c>
      <c r="W990" s="1">
        <v>0.0</v>
      </c>
      <c r="X990" s="1">
        <v>0.0</v>
      </c>
      <c r="Y990" s="1">
        <v>3.3745837</v>
      </c>
      <c r="Z990" s="1">
        <v>0.0</v>
      </c>
      <c r="AA990" s="1">
        <v>3.71566</v>
      </c>
      <c r="AB990" s="1">
        <v>0.0</v>
      </c>
      <c r="AC990" s="1">
        <v>0.0</v>
      </c>
      <c r="AD990" s="1">
        <v>0.0</v>
      </c>
      <c r="AE990" s="1">
        <v>94127.0</v>
      </c>
      <c r="AF990" s="1">
        <v>43.0</v>
      </c>
      <c r="AG990" s="1">
        <v>720.0</v>
      </c>
      <c r="AH990" s="1" t="s">
        <v>3578</v>
      </c>
      <c r="AI990" s="1">
        <v>4.0</v>
      </c>
      <c r="AJ990" s="1">
        <v>5.0</v>
      </c>
      <c r="AK990" s="1">
        <v>5.0</v>
      </c>
      <c r="AL990" s="1">
        <v>11.0</v>
      </c>
    </row>
    <row r="991" ht="15.75" customHeight="1">
      <c r="A991" s="1" t="s">
        <v>3074</v>
      </c>
      <c r="B991" s="1">
        <v>15.0</v>
      </c>
      <c r="C991" s="1" t="s">
        <v>3205</v>
      </c>
      <c r="D991" s="1" t="s">
        <v>7013</v>
      </c>
      <c r="E991" s="1" t="s">
        <v>7014</v>
      </c>
      <c r="F991" s="1" t="s">
        <v>7015</v>
      </c>
      <c r="H991" s="1">
        <v>91.963905</v>
      </c>
      <c r="I991" s="1">
        <v>6.71308</v>
      </c>
      <c r="J991" s="1">
        <v>3.455405</v>
      </c>
      <c r="K991" s="1">
        <v>0.0</v>
      </c>
      <c r="L991" s="1">
        <v>0.0</v>
      </c>
      <c r="M991" s="1">
        <v>0.60206</v>
      </c>
      <c r="N991" s="1">
        <v>0.0</v>
      </c>
      <c r="O991" s="1">
        <v>0.0</v>
      </c>
      <c r="P991" s="1">
        <v>0.0</v>
      </c>
      <c r="Q991" s="1" t="s">
        <v>7016</v>
      </c>
      <c r="R991" s="1">
        <v>2.0</v>
      </c>
      <c r="S991" s="1">
        <v>133.5499992370605</v>
      </c>
      <c r="T991" s="1">
        <v>0.20771514</v>
      </c>
      <c r="U991" s="1">
        <v>0.69050705</v>
      </c>
      <c r="V991" s="1">
        <v>2.1624255</v>
      </c>
      <c r="W991" s="1">
        <v>0.0</v>
      </c>
      <c r="X991" s="1">
        <v>3.455405</v>
      </c>
      <c r="Y991" s="1">
        <v>3.2379484</v>
      </c>
      <c r="Z991" s="1">
        <v>0.0</v>
      </c>
      <c r="AA991" s="1">
        <v>0.0</v>
      </c>
      <c r="AB991" s="1">
        <v>0.0</v>
      </c>
      <c r="AC991" s="1">
        <v>0.0</v>
      </c>
      <c r="AD991" s="1">
        <v>0.0</v>
      </c>
      <c r="AE991" s="1">
        <v>126910.0</v>
      </c>
      <c r="AF991" s="1">
        <v>235.0</v>
      </c>
      <c r="AG991" s="1">
        <v>860.0</v>
      </c>
      <c r="AH991" s="1" t="s">
        <v>1081</v>
      </c>
      <c r="AI991" s="1">
        <v>96.0</v>
      </c>
      <c r="AJ991" s="1">
        <v>6.0</v>
      </c>
      <c r="AK991" s="1">
        <v>6.0</v>
      </c>
      <c r="AL991" s="1">
        <v>10.0</v>
      </c>
    </row>
    <row r="992" ht="15.75" customHeight="1">
      <c r="A992" s="1" t="s">
        <v>3074</v>
      </c>
      <c r="B992" s="1">
        <v>16.0</v>
      </c>
      <c r="C992" s="1" t="s">
        <v>2910</v>
      </c>
      <c r="D992" s="1" t="s">
        <v>6433</v>
      </c>
      <c r="E992" s="1" t="s">
        <v>6434</v>
      </c>
      <c r="F992" s="1" t="s">
        <v>6436</v>
      </c>
      <c r="H992" s="1">
        <v>83.32513</v>
      </c>
      <c r="I992" s="1">
        <v>0.0</v>
      </c>
      <c r="J992" s="1">
        <v>0.0</v>
      </c>
      <c r="K992" s="1">
        <v>0.0</v>
      </c>
      <c r="L992" s="1">
        <v>0.0</v>
      </c>
      <c r="M992" s="1">
        <v>0.845098</v>
      </c>
      <c r="N992" s="1">
        <v>0.0</v>
      </c>
      <c r="O992" s="1">
        <v>0.0</v>
      </c>
      <c r="P992" s="1">
        <v>0.0</v>
      </c>
      <c r="Q992" s="1" t="s">
        <v>6440</v>
      </c>
      <c r="R992" s="1">
        <v>5.0</v>
      </c>
      <c r="S992" s="1">
        <v>2429.399999976158</v>
      </c>
      <c r="T992" s="1">
        <v>0.0</v>
      </c>
      <c r="U992" s="1">
        <v>0.0</v>
      </c>
      <c r="V992" s="1">
        <v>0.0</v>
      </c>
      <c r="W992" s="1">
        <v>0.0</v>
      </c>
      <c r="X992" s="1">
        <v>0.0</v>
      </c>
      <c r="Y992" s="1">
        <v>0.0</v>
      </c>
      <c r="Z992" s="1">
        <v>0.0</v>
      </c>
      <c r="AA992" s="1">
        <v>0.0</v>
      </c>
      <c r="AB992" s="1">
        <v>0.0</v>
      </c>
      <c r="AC992" s="1">
        <v>0.0</v>
      </c>
      <c r="AD992" s="1">
        <v>0.0</v>
      </c>
      <c r="AE992" s="1">
        <v>90229.0</v>
      </c>
      <c r="AF992" s="1">
        <v>1772.0</v>
      </c>
      <c r="AG992" s="1">
        <v>930.0</v>
      </c>
      <c r="AH992" s="1" t="s">
        <v>690</v>
      </c>
      <c r="AI992" s="1">
        <v>266.0</v>
      </c>
      <c r="AJ992" s="1">
        <v>15.0</v>
      </c>
      <c r="AK992" s="1">
        <v>24.0</v>
      </c>
      <c r="AL992" s="1">
        <v>14.0</v>
      </c>
    </row>
    <row r="993" ht="15.75" customHeight="1">
      <c r="A993" s="1" t="s">
        <v>3074</v>
      </c>
      <c r="B993" s="1">
        <v>17.0</v>
      </c>
      <c r="C993" s="1" t="s">
        <v>3609</v>
      </c>
      <c r="D993" s="1" t="s">
        <v>7734</v>
      </c>
      <c r="E993" s="1" t="s">
        <v>7735</v>
      </c>
      <c r="F993" s="1" t="s">
        <v>7736</v>
      </c>
      <c r="H993" s="1">
        <v>82.60771</v>
      </c>
      <c r="I993" s="1">
        <v>5.624884</v>
      </c>
      <c r="J993" s="1">
        <v>2.6774025</v>
      </c>
      <c r="K993" s="1">
        <v>0.0</v>
      </c>
      <c r="L993" s="1">
        <v>0.0</v>
      </c>
      <c r="M993" s="1">
        <v>0.7781513</v>
      </c>
      <c r="N993" s="1">
        <v>0.0</v>
      </c>
      <c r="O993" s="1">
        <v>0.0</v>
      </c>
      <c r="P993" s="1">
        <v>0.0</v>
      </c>
      <c r="Q993" s="1" t="s">
        <v>7737</v>
      </c>
      <c r="R993" s="1">
        <v>4.0</v>
      </c>
      <c r="S993" s="1">
        <v>162.5</v>
      </c>
      <c r="T993" s="1">
        <v>0.0</v>
      </c>
      <c r="U993" s="1">
        <v>0.6677246</v>
      </c>
      <c r="V993" s="1">
        <v>2.448573</v>
      </c>
      <c r="W993" s="1">
        <v>2.6774025</v>
      </c>
      <c r="X993" s="1">
        <v>0.0</v>
      </c>
      <c r="Y993" s="1">
        <v>0.0</v>
      </c>
      <c r="Z993" s="1">
        <v>0.0</v>
      </c>
      <c r="AA993" s="1">
        <v>0.0</v>
      </c>
      <c r="AB993" s="1">
        <v>0.0</v>
      </c>
      <c r="AC993" s="1">
        <v>0.0</v>
      </c>
      <c r="AD993" s="1">
        <v>0.0</v>
      </c>
      <c r="AE993" s="1">
        <v>32481.0</v>
      </c>
      <c r="AF993" s="1">
        <v>206.0</v>
      </c>
      <c r="AG993" s="1">
        <v>720.0</v>
      </c>
      <c r="AH993" s="1" t="s">
        <v>831</v>
      </c>
      <c r="AI993" s="1">
        <v>98.0</v>
      </c>
      <c r="AJ993" s="1">
        <v>5.0</v>
      </c>
      <c r="AK993" s="1">
        <v>6.0</v>
      </c>
      <c r="AL993" s="1">
        <v>6.0</v>
      </c>
    </row>
    <row r="994" ht="15.75" customHeight="1">
      <c r="A994" s="1" t="s">
        <v>3074</v>
      </c>
      <c r="B994" s="1">
        <v>18.0</v>
      </c>
      <c r="C994" s="1" t="s">
        <v>902</v>
      </c>
      <c r="D994" s="1" t="s">
        <v>2702</v>
      </c>
      <c r="E994" s="1" t="s">
        <v>2703</v>
      </c>
      <c r="F994" s="1" t="s">
        <v>2704</v>
      </c>
      <c r="H994" s="1">
        <v>81.933174</v>
      </c>
      <c r="I994" s="1">
        <v>0.0</v>
      </c>
      <c r="J994" s="1">
        <v>2.2389245</v>
      </c>
      <c r="K994" s="1">
        <v>0.0</v>
      </c>
      <c r="L994" s="1">
        <v>0.0</v>
      </c>
      <c r="M994" s="1">
        <v>0.69897</v>
      </c>
      <c r="N994" s="1">
        <v>0.0</v>
      </c>
      <c r="O994" s="1">
        <v>0.0</v>
      </c>
      <c r="P994" s="1">
        <v>0.0</v>
      </c>
      <c r="Q994" s="1" t="s">
        <v>2705</v>
      </c>
      <c r="R994" s="1">
        <v>3.0</v>
      </c>
      <c r="S994" s="1">
        <v>763.7000007629395</v>
      </c>
      <c r="T994" s="1">
        <v>0.0</v>
      </c>
      <c r="U994" s="1">
        <v>0.0</v>
      </c>
      <c r="V994" s="1">
        <v>2.2389245</v>
      </c>
      <c r="W994" s="1">
        <v>0.0</v>
      </c>
      <c r="X994" s="1">
        <v>0.0</v>
      </c>
      <c r="Y994" s="1">
        <v>0.0</v>
      </c>
      <c r="Z994" s="1">
        <v>0.0</v>
      </c>
      <c r="AA994" s="1">
        <v>0.0</v>
      </c>
      <c r="AB994" s="1">
        <v>0.0</v>
      </c>
      <c r="AC994" s="1">
        <v>0.0</v>
      </c>
      <c r="AD994" s="1">
        <v>0.0</v>
      </c>
      <c r="AE994" s="1">
        <v>18361.0</v>
      </c>
      <c r="AF994" s="1">
        <v>660.0</v>
      </c>
      <c r="AG994" s="1">
        <v>630.0</v>
      </c>
      <c r="AH994" s="1" t="s">
        <v>2706</v>
      </c>
      <c r="AI994" s="1">
        <v>130.0</v>
      </c>
      <c r="AJ994" s="1">
        <v>6.0</v>
      </c>
      <c r="AK994" s="1">
        <v>11.0</v>
      </c>
      <c r="AL994" s="1">
        <v>13.0</v>
      </c>
    </row>
    <row r="995" ht="15.75" customHeight="1">
      <c r="A995" s="1" t="s">
        <v>3074</v>
      </c>
      <c r="B995" s="1">
        <v>19.0</v>
      </c>
      <c r="C995" s="1" t="s">
        <v>3616</v>
      </c>
      <c r="D995" s="1" t="s">
        <v>7738</v>
      </c>
      <c r="E995" s="1" t="s">
        <v>7739</v>
      </c>
      <c r="F995" s="1" t="s">
        <v>7740</v>
      </c>
      <c r="H995" s="1">
        <v>73.02973</v>
      </c>
      <c r="I995" s="1">
        <v>0.0</v>
      </c>
      <c r="J995" s="1">
        <v>0.0</v>
      </c>
      <c r="K995" s="1">
        <v>0.0</v>
      </c>
      <c r="L995" s="1">
        <v>0.0</v>
      </c>
      <c r="M995" s="1">
        <v>0.7781513</v>
      </c>
      <c r="N995" s="1">
        <v>0.0</v>
      </c>
      <c r="O995" s="1">
        <v>0.0</v>
      </c>
      <c r="P995" s="1">
        <v>0.0</v>
      </c>
      <c r="Q995" s="1" t="s">
        <v>7741</v>
      </c>
      <c r="R995" s="1">
        <v>4.0</v>
      </c>
      <c r="S995" s="1">
        <v>2200.970001220703</v>
      </c>
      <c r="T995" s="1">
        <v>0.0</v>
      </c>
      <c r="U995" s="1">
        <v>0.0</v>
      </c>
      <c r="V995" s="1">
        <v>0.0</v>
      </c>
      <c r="W995" s="1">
        <v>0.0</v>
      </c>
      <c r="X995" s="1">
        <v>0.0</v>
      </c>
      <c r="Y995" s="1">
        <v>0.0</v>
      </c>
      <c r="Z995" s="1">
        <v>0.0</v>
      </c>
      <c r="AA995" s="1">
        <v>0.0</v>
      </c>
      <c r="AB995" s="1">
        <v>0.0</v>
      </c>
      <c r="AC995" s="1">
        <v>0.0</v>
      </c>
      <c r="AD995" s="1">
        <v>0.0</v>
      </c>
      <c r="AE995" s="1">
        <v>93948.0</v>
      </c>
      <c r="AF995" s="1">
        <v>478.0</v>
      </c>
      <c r="AG995" s="1">
        <v>700.0</v>
      </c>
      <c r="AH995" s="1" t="s">
        <v>7742</v>
      </c>
      <c r="AI995" s="1">
        <v>55.0</v>
      </c>
      <c r="AJ995" s="1">
        <v>12.0</v>
      </c>
      <c r="AK995" s="1">
        <v>13.0</v>
      </c>
      <c r="AL995" s="1">
        <v>11.0</v>
      </c>
    </row>
    <row r="996" ht="15.75" customHeight="1">
      <c r="A996" s="1" t="s">
        <v>3074</v>
      </c>
      <c r="B996" s="1">
        <v>20.0</v>
      </c>
      <c r="C996" s="1" t="s">
        <v>3624</v>
      </c>
      <c r="D996" s="1" t="s">
        <v>7757</v>
      </c>
      <c r="E996" s="1" t="s">
        <v>7758</v>
      </c>
      <c r="F996" s="1" t="s">
        <v>7759</v>
      </c>
      <c r="H996" s="1">
        <v>66.43866</v>
      </c>
      <c r="I996" s="1">
        <v>6.724046</v>
      </c>
      <c r="J996" s="1">
        <v>2.4309387</v>
      </c>
      <c r="K996" s="1">
        <v>0.0</v>
      </c>
      <c r="L996" s="1">
        <v>0.0</v>
      </c>
      <c r="M996" s="1">
        <v>0.60206</v>
      </c>
      <c r="N996" s="1">
        <v>2.0</v>
      </c>
      <c r="O996" s="1">
        <v>0.0</v>
      </c>
      <c r="P996" s="1">
        <v>0.0</v>
      </c>
      <c r="Q996" s="1" t="s">
        <v>7016</v>
      </c>
      <c r="R996" s="1">
        <v>2.0</v>
      </c>
      <c r="S996" s="1">
        <v>64.3100004196167</v>
      </c>
      <c r="T996" s="1">
        <v>0.22270183</v>
      </c>
      <c r="U996" s="1">
        <v>0.66356</v>
      </c>
      <c r="V996" s="1">
        <v>2.4309387</v>
      </c>
      <c r="W996" s="1">
        <v>0.0</v>
      </c>
      <c r="X996" s="1">
        <v>0.0</v>
      </c>
      <c r="Y996" s="1">
        <v>0.0</v>
      </c>
      <c r="Z996" s="1">
        <v>0.0</v>
      </c>
      <c r="AA996" s="1">
        <v>0.0</v>
      </c>
      <c r="AB996" s="1">
        <v>0.0</v>
      </c>
      <c r="AC996" s="1">
        <v>0.0</v>
      </c>
      <c r="AD996" s="1">
        <v>0.0</v>
      </c>
      <c r="AE996" s="1">
        <v>67280.0</v>
      </c>
      <c r="AF996" s="1">
        <v>81.0</v>
      </c>
      <c r="AG996" s="1">
        <v>660.0</v>
      </c>
      <c r="AH996" s="1" t="s">
        <v>6245</v>
      </c>
      <c r="AI996" s="1">
        <v>41.0</v>
      </c>
      <c r="AJ996" s="1">
        <v>5.0</v>
      </c>
      <c r="AK996" s="1">
        <v>5.0</v>
      </c>
      <c r="AL996" s="1">
        <v>25.0</v>
      </c>
    </row>
    <row r="997" ht="15.75" customHeight="1">
      <c r="A997" s="1" t="s">
        <v>3074</v>
      </c>
      <c r="B997" s="1">
        <v>21.0</v>
      </c>
      <c r="C997" s="1" t="s">
        <v>3621</v>
      </c>
      <c r="D997" s="1" t="s">
        <v>7743</v>
      </c>
      <c r="E997" s="1" t="s">
        <v>7744</v>
      </c>
      <c r="F997" s="1" t="s">
        <v>7745</v>
      </c>
      <c r="H997" s="1">
        <v>65.77371</v>
      </c>
      <c r="I997" s="1">
        <v>7.7618175</v>
      </c>
      <c r="J997" s="1">
        <v>0.56709915</v>
      </c>
      <c r="K997" s="1">
        <v>0.0</v>
      </c>
      <c r="L997" s="1">
        <v>0.0</v>
      </c>
      <c r="M997" s="1">
        <v>0.69897</v>
      </c>
      <c r="N997" s="1">
        <v>0.0</v>
      </c>
      <c r="O997" s="1">
        <v>0.0</v>
      </c>
      <c r="P997" s="1">
        <v>0.0</v>
      </c>
      <c r="Q997" s="1" t="s">
        <v>7746</v>
      </c>
      <c r="R997" s="1">
        <v>3.0</v>
      </c>
      <c r="S997" s="1">
        <v>82.0</v>
      </c>
      <c r="T997" s="1">
        <v>0.22156896</v>
      </c>
      <c r="U997" s="1">
        <v>0.56709915</v>
      </c>
      <c r="V997" s="1">
        <v>0.0</v>
      </c>
      <c r="W997" s="1">
        <v>0.0</v>
      </c>
      <c r="X997" s="1">
        <v>0.0</v>
      </c>
      <c r="Y997" s="1">
        <v>0.0</v>
      </c>
      <c r="Z997" s="1">
        <v>0.0</v>
      </c>
      <c r="AA997" s="1">
        <v>0.0</v>
      </c>
      <c r="AB997" s="1">
        <v>0.0</v>
      </c>
      <c r="AC997" s="1">
        <v>0.0</v>
      </c>
      <c r="AD997" s="1">
        <v>0.0</v>
      </c>
      <c r="AE997" s="1">
        <v>2553.0</v>
      </c>
      <c r="AF997" s="1">
        <v>451.0</v>
      </c>
      <c r="AG997" s="1">
        <v>690.0</v>
      </c>
      <c r="AH997" s="1" t="s">
        <v>7747</v>
      </c>
      <c r="AI997" s="1">
        <v>38.0</v>
      </c>
      <c r="AJ997" s="1">
        <v>4.0</v>
      </c>
      <c r="AK997" s="1">
        <v>8.0</v>
      </c>
      <c r="AL997" s="1">
        <v>5.0</v>
      </c>
    </row>
    <row r="998" ht="15.75" customHeight="1">
      <c r="A998" s="1" t="s">
        <v>3074</v>
      </c>
      <c r="B998" s="1">
        <v>22.0</v>
      </c>
      <c r="C998" s="1" t="s">
        <v>3627</v>
      </c>
      <c r="D998" s="1" t="s">
        <v>7748</v>
      </c>
      <c r="E998" s="1" t="s">
        <v>7749</v>
      </c>
      <c r="F998" s="1" t="s">
        <v>7750</v>
      </c>
      <c r="H998" s="1">
        <v>65.606026</v>
      </c>
      <c r="I998" s="1">
        <v>7.123702</v>
      </c>
      <c r="J998" s="1">
        <v>3.2948146</v>
      </c>
      <c r="K998" s="1">
        <v>0.0</v>
      </c>
      <c r="L998" s="1">
        <v>0.0</v>
      </c>
      <c r="M998" s="1">
        <v>0.9542425</v>
      </c>
      <c r="N998" s="1">
        <v>0.0</v>
      </c>
      <c r="O998" s="1">
        <v>0.0</v>
      </c>
      <c r="P998" s="1">
        <v>0.0</v>
      </c>
      <c r="Q998" s="1" t="s">
        <v>7751</v>
      </c>
      <c r="R998" s="1">
        <v>7.0</v>
      </c>
      <c r="S998" s="1">
        <v>29.64999990537763</v>
      </c>
      <c r="T998" s="1">
        <v>0.20645735</v>
      </c>
      <c r="U998" s="1">
        <v>0.712042</v>
      </c>
      <c r="V998" s="1">
        <v>2.561561</v>
      </c>
      <c r="W998" s="1">
        <v>3.2948146</v>
      </c>
      <c r="X998" s="1">
        <v>0.0</v>
      </c>
      <c r="Y998" s="1">
        <v>3.2379484</v>
      </c>
      <c r="Z998" s="1">
        <v>0.0</v>
      </c>
      <c r="AA998" s="1">
        <v>0.0</v>
      </c>
      <c r="AB998" s="1">
        <v>0.0</v>
      </c>
      <c r="AC998" s="1">
        <v>0.0</v>
      </c>
      <c r="AD998" s="1">
        <v>0.0</v>
      </c>
      <c r="AE998" s="1">
        <v>90761.0</v>
      </c>
      <c r="AF998" s="1">
        <v>390.0</v>
      </c>
      <c r="AG998" s="1">
        <v>700.0</v>
      </c>
      <c r="AH998" s="1" t="s">
        <v>5451</v>
      </c>
      <c r="AI998" s="1">
        <v>71.0</v>
      </c>
      <c r="AJ998" s="1">
        <v>5.0</v>
      </c>
      <c r="AK998" s="1">
        <v>5.0</v>
      </c>
      <c r="AL998" s="1">
        <v>8.0</v>
      </c>
    </row>
    <row r="999" ht="15.75" customHeight="1">
      <c r="A999" s="1" t="s">
        <v>3074</v>
      </c>
      <c r="B999" s="1">
        <v>23.0</v>
      </c>
      <c r="C999" s="1" t="s">
        <v>3629</v>
      </c>
      <c r="D999" s="1" t="s">
        <v>7752</v>
      </c>
      <c r="E999" s="1" t="s">
        <v>7753</v>
      </c>
      <c r="F999" s="1" t="s">
        <v>7754</v>
      </c>
      <c r="H999" s="1">
        <v>65.4209</v>
      </c>
      <c r="I999" s="1">
        <v>3.7165246</v>
      </c>
      <c r="J999" s="1">
        <v>3.2129228</v>
      </c>
      <c r="K999" s="1">
        <v>0.0</v>
      </c>
      <c r="L999" s="1">
        <v>0.0</v>
      </c>
      <c r="M999" s="1">
        <v>0.7781513</v>
      </c>
      <c r="N999" s="1">
        <v>0.0</v>
      </c>
      <c r="O999" s="1">
        <v>0.0</v>
      </c>
      <c r="P999" s="1">
        <v>0.0</v>
      </c>
      <c r="Q999" s="1" t="s">
        <v>7755</v>
      </c>
      <c r="R999" s="1">
        <v>4.0</v>
      </c>
      <c r="S999" s="1">
        <v>146.1999998092651</v>
      </c>
      <c r="T999" s="1">
        <v>0.22339438</v>
      </c>
      <c r="U999" s="1">
        <v>0.6861791</v>
      </c>
      <c r="V999" s="1">
        <v>2.642586</v>
      </c>
      <c r="W999" s="1">
        <v>3.046298</v>
      </c>
      <c r="X999" s="1">
        <v>0.0</v>
      </c>
      <c r="Y999" s="1">
        <v>3.2129228</v>
      </c>
      <c r="Z999" s="1">
        <v>0.0</v>
      </c>
      <c r="AA999" s="1">
        <v>0.0</v>
      </c>
      <c r="AB999" s="1">
        <v>0.0</v>
      </c>
      <c r="AC999" s="1">
        <v>0.0</v>
      </c>
      <c r="AD999" s="1">
        <v>0.0</v>
      </c>
      <c r="AE999" s="1">
        <v>25901.0</v>
      </c>
      <c r="AF999" s="1">
        <v>241.0</v>
      </c>
      <c r="AG999" s="1">
        <v>800.0</v>
      </c>
      <c r="AH999" s="1" t="s">
        <v>7756</v>
      </c>
      <c r="AI999" s="1">
        <v>22.0</v>
      </c>
      <c r="AJ999" s="1">
        <v>5.0</v>
      </c>
      <c r="AK999" s="1">
        <v>5.0</v>
      </c>
      <c r="AL999" s="1">
        <v>11.0</v>
      </c>
    </row>
    <row r="1000" ht="15.75" customHeight="1">
      <c r="A1000" s="1" t="s">
        <v>3074</v>
      </c>
      <c r="B1000" s="1">
        <v>24.0</v>
      </c>
      <c r="C1000" s="1" t="s">
        <v>3635</v>
      </c>
      <c r="D1000" s="1" t="s">
        <v>7760</v>
      </c>
      <c r="E1000" s="1" t="s">
        <v>7761</v>
      </c>
      <c r="F1000" s="1" t="s">
        <v>7762</v>
      </c>
      <c r="H1000" s="1">
        <v>63.623062</v>
      </c>
      <c r="I1000" s="1">
        <v>6.9264417</v>
      </c>
      <c r="J1000" s="1">
        <v>2.6774025</v>
      </c>
      <c r="K1000" s="1">
        <v>0.0</v>
      </c>
      <c r="L1000" s="1">
        <v>0.0</v>
      </c>
      <c r="M1000" s="1">
        <v>1.0</v>
      </c>
      <c r="N1000" s="1">
        <v>0.0</v>
      </c>
      <c r="O1000" s="1">
        <v>0.0</v>
      </c>
      <c r="P1000" s="1">
        <v>0.0</v>
      </c>
      <c r="Q1000" s="1" t="s">
        <v>7763</v>
      </c>
      <c r="R1000" s="1">
        <v>8.0</v>
      </c>
      <c r="S1000" s="1">
        <v>35.0</v>
      </c>
      <c r="T1000" s="1">
        <v>0.22297327</v>
      </c>
      <c r="U1000" s="1">
        <v>0.5888544</v>
      </c>
      <c r="V1000" s="1">
        <v>0.0</v>
      </c>
      <c r="W1000" s="1">
        <v>2.6774025</v>
      </c>
      <c r="X1000" s="1">
        <v>0.0</v>
      </c>
      <c r="Y1000" s="1">
        <v>0.0</v>
      </c>
      <c r="Z1000" s="1">
        <v>0.0</v>
      </c>
      <c r="AA1000" s="1">
        <v>0.0</v>
      </c>
      <c r="AB1000" s="1">
        <v>0.0</v>
      </c>
      <c r="AC1000" s="1">
        <v>0.0</v>
      </c>
      <c r="AD1000" s="1">
        <v>0.0</v>
      </c>
      <c r="AE1000" s="1">
        <v>122197.0</v>
      </c>
      <c r="AF1000" s="1">
        <v>286.0</v>
      </c>
      <c r="AG1000" s="1">
        <v>760.0</v>
      </c>
      <c r="AH1000" s="1" t="s">
        <v>5620</v>
      </c>
      <c r="AI1000" s="1">
        <v>37.0</v>
      </c>
      <c r="AJ1000" s="1">
        <v>3.0</v>
      </c>
      <c r="AK1000" s="1">
        <v>3.0</v>
      </c>
      <c r="AL1000" s="1">
        <v>7.0</v>
      </c>
    </row>
    <row r="1001" ht="15.75" customHeight="1">
      <c r="A1001" s="1" t="s">
        <v>3074</v>
      </c>
      <c r="B1001" s="1">
        <v>25.0</v>
      </c>
      <c r="C1001" s="1" t="s">
        <v>123</v>
      </c>
      <c r="D1001" s="1" t="s">
        <v>818</v>
      </c>
      <c r="F1001" s="1" t="s">
        <v>819</v>
      </c>
      <c r="H1001" s="1">
        <v>59.818027</v>
      </c>
      <c r="I1001" s="1">
        <v>5.0324783</v>
      </c>
      <c r="J1001" s="1">
        <v>0.0</v>
      </c>
      <c r="K1001" s="1">
        <v>0.0</v>
      </c>
      <c r="L1001" s="1">
        <v>0.0</v>
      </c>
      <c r="M1001" s="1">
        <v>0.69897</v>
      </c>
      <c r="N1001" s="1">
        <v>0.0</v>
      </c>
      <c r="O1001" s="1">
        <v>0.0</v>
      </c>
      <c r="P1001" s="1">
        <v>0.0</v>
      </c>
      <c r="Q1001" s="1" t="s">
        <v>821</v>
      </c>
      <c r="R1001" s="1">
        <v>3.0</v>
      </c>
      <c r="S1001" s="1">
        <v>288.1900024414062</v>
      </c>
      <c r="T1001" s="1">
        <v>0.0</v>
      </c>
      <c r="U1001" s="1">
        <v>0.0</v>
      </c>
      <c r="V1001" s="1">
        <v>0.0</v>
      </c>
      <c r="W1001" s="1">
        <v>0.0</v>
      </c>
      <c r="X1001" s="1">
        <v>0.0</v>
      </c>
      <c r="Y1001" s="1">
        <v>0.0</v>
      </c>
      <c r="Z1001" s="1">
        <v>0.0</v>
      </c>
      <c r="AA1001" s="1">
        <v>0.0</v>
      </c>
      <c r="AB1001" s="1">
        <v>0.0</v>
      </c>
      <c r="AC1001" s="1">
        <v>0.0</v>
      </c>
      <c r="AD1001" s="1">
        <v>0.0</v>
      </c>
      <c r="AE1001" s="1">
        <v>478011.0</v>
      </c>
      <c r="AF1001" s="1">
        <v>31.0</v>
      </c>
      <c r="AH1001" s="1" t="s">
        <v>824</v>
      </c>
      <c r="AI1001" s="1">
        <v>1.0</v>
      </c>
      <c r="AJ1001" s="1">
        <v>1.0</v>
      </c>
      <c r="AK1001" s="1">
        <v>1.0</v>
      </c>
      <c r="AL1001" s="1">
        <v>1.0</v>
      </c>
    </row>
    <row r="1002" ht="15.75" customHeight="1">
      <c r="A1002" s="1" t="s">
        <v>3148</v>
      </c>
      <c r="B1002" s="1">
        <v>1.0</v>
      </c>
      <c r="C1002" s="1" t="s">
        <v>3644</v>
      </c>
      <c r="D1002" s="1" t="s">
        <v>7764</v>
      </c>
      <c r="E1002" s="1" t="s">
        <v>7765</v>
      </c>
      <c r="F1002" s="1" t="s">
        <v>7766</v>
      </c>
      <c r="H1002" s="1">
        <v>9.9999998E12</v>
      </c>
      <c r="I1002" s="1">
        <v>4.6347775</v>
      </c>
      <c r="J1002" s="1">
        <v>0.0</v>
      </c>
      <c r="K1002" s="1">
        <v>0.0</v>
      </c>
      <c r="L1002" s="1">
        <v>0.0</v>
      </c>
      <c r="M1002" s="1">
        <v>0.30103</v>
      </c>
      <c r="N1002" s="1">
        <v>2.0</v>
      </c>
      <c r="O1002" s="1">
        <v>0.0</v>
      </c>
      <c r="P1002" s="1">
        <v>0.0</v>
      </c>
      <c r="Q1002" s="1" t="s">
        <v>1388</v>
      </c>
      <c r="R1002" s="1">
        <v>0.0</v>
      </c>
      <c r="S1002" s="1">
        <v>0.0</v>
      </c>
      <c r="T1002" s="1">
        <v>0.0</v>
      </c>
      <c r="U1002" s="1">
        <v>0.0</v>
      </c>
      <c r="V1002" s="1">
        <v>0.0</v>
      </c>
      <c r="W1002" s="1">
        <v>0.0</v>
      </c>
      <c r="X1002" s="1">
        <v>0.0</v>
      </c>
      <c r="Y1002" s="1">
        <v>0.0</v>
      </c>
      <c r="Z1002" s="1">
        <v>0.0</v>
      </c>
      <c r="AA1002" s="1">
        <v>0.0</v>
      </c>
      <c r="AB1002" s="1">
        <v>0.0</v>
      </c>
      <c r="AC1002" s="1">
        <v>0.0</v>
      </c>
      <c r="AD1002" s="1">
        <v>0.0</v>
      </c>
      <c r="AE1002" s="1">
        <v>402488.0</v>
      </c>
      <c r="AF1002" s="1">
        <v>16.0</v>
      </c>
      <c r="AG1002" s="1">
        <v>170.0</v>
      </c>
      <c r="AH1002" s="1" t="s">
        <v>7767</v>
      </c>
      <c r="AJ1002" s="1">
        <v>1.0</v>
      </c>
      <c r="AK1002" s="1">
        <v>1.0</v>
      </c>
      <c r="AL1002" s="1">
        <v>1.0</v>
      </c>
    </row>
    <row r="1003" ht="15.75" customHeight="1">
      <c r="A1003" s="1" t="s">
        <v>3148</v>
      </c>
      <c r="B1003" s="1">
        <v>2.0</v>
      </c>
      <c r="C1003" s="1" t="s">
        <v>3644</v>
      </c>
      <c r="D1003" s="1" t="s">
        <v>7768</v>
      </c>
      <c r="F1003" s="1" t="s">
        <v>7769</v>
      </c>
      <c r="H1003" s="1">
        <v>9.9999998E12</v>
      </c>
      <c r="I1003" s="1">
        <v>0.0</v>
      </c>
      <c r="J1003" s="1">
        <v>0.0</v>
      </c>
      <c r="K1003" s="1">
        <v>0.0</v>
      </c>
      <c r="L1003" s="1">
        <v>0.0</v>
      </c>
      <c r="M1003" s="1">
        <v>0.0</v>
      </c>
      <c r="N1003" s="1">
        <v>0.0</v>
      </c>
      <c r="O1003" s="1">
        <v>0.0</v>
      </c>
      <c r="P1003" s="1">
        <v>0.0</v>
      </c>
      <c r="Q1003" s="1" t="s">
        <v>1388</v>
      </c>
      <c r="R1003" s="1">
        <v>0.0</v>
      </c>
      <c r="T1003" s="1">
        <v>0.0</v>
      </c>
      <c r="U1003" s="1">
        <v>0.0</v>
      </c>
      <c r="V1003" s="1">
        <v>0.0</v>
      </c>
      <c r="W1003" s="1">
        <v>0.0</v>
      </c>
      <c r="X1003" s="1">
        <v>0.0</v>
      </c>
      <c r="Y1003" s="1">
        <v>0.0</v>
      </c>
      <c r="Z1003" s="1">
        <v>0.0</v>
      </c>
      <c r="AA1003" s="1">
        <v>0.0</v>
      </c>
      <c r="AB1003" s="1">
        <v>0.0</v>
      </c>
      <c r="AC1003" s="1">
        <v>0.0</v>
      </c>
      <c r="AD1003" s="1">
        <v>0.0</v>
      </c>
      <c r="AE1003" s="1">
        <v>29351.0</v>
      </c>
      <c r="AF1003" s="1">
        <v>408.0</v>
      </c>
      <c r="AH1003" s="1" t="s">
        <v>7770</v>
      </c>
      <c r="AJ1003" s="1">
        <v>1.0</v>
      </c>
      <c r="AK1003" s="1">
        <v>1.0</v>
      </c>
      <c r="AL1003" s="1">
        <v>1.0</v>
      </c>
    </row>
    <row r="1004" ht="15.75" customHeight="1">
      <c r="A1004" s="1" t="s">
        <v>3148</v>
      </c>
      <c r="B1004" s="1">
        <v>3.0</v>
      </c>
      <c r="C1004" s="1" t="s">
        <v>3651</v>
      </c>
      <c r="D1004" s="1" t="s">
        <v>7771</v>
      </c>
      <c r="E1004" s="1" t="s">
        <v>7772</v>
      </c>
      <c r="F1004" s="1" t="s">
        <v>7773</v>
      </c>
      <c r="H1004" s="1">
        <v>332.7795</v>
      </c>
      <c r="I1004" s="1">
        <v>5.0954995</v>
      </c>
      <c r="J1004" s="1">
        <v>1.9525766</v>
      </c>
      <c r="K1004" s="1">
        <v>0.0</v>
      </c>
      <c r="L1004" s="1">
        <v>0.0</v>
      </c>
      <c r="M1004" s="1">
        <v>0.69897</v>
      </c>
      <c r="N1004" s="1">
        <v>2.0</v>
      </c>
      <c r="O1004" s="1">
        <v>2.0</v>
      </c>
      <c r="P1004" s="1">
        <v>0.0</v>
      </c>
      <c r="Q1004" s="1" t="s">
        <v>7774</v>
      </c>
      <c r="R1004" s="1">
        <v>3.0</v>
      </c>
      <c r="S1004" s="1">
        <v>1000.0</v>
      </c>
      <c r="T1004" s="1">
        <v>0.1561143</v>
      </c>
      <c r="U1004" s="1">
        <v>0.26837316</v>
      </c>
      <c r="V1004" s="1">
        <v>1.6203374</v>
      </c>
      <c r="W1004" s="1">
        <v>1.9525766</v>
      </c>
      <c r="X1004" s="1">
        <v>0.0</v>
      </c>
      <c r="Y1004" s="1">
        <v>0.0</v>
      </c>
      <c r="Z1004" s="1">
        <v>0.0</v>
      </c>
      <c r="AA1004" s="1">
        <v>0.0</v>
      </c>
      <c r="AB1004" s="1">
        <v>0.0</v>
      </c>
      <c r="AC1004" s="1">
        <v>0.0</v>
      </c>
      <c r="AD1004" s="1">
        <v>0.0</v>
      </c>
      <c r="AE1004" s="1">
        <v>182133.0</v>
      </c>
      <c r="AF1004" s="1">
        <v>152.0</v>
      </c>
      <c r="AH1004" s="1" t="s">
        <v>566</v>
      </c>
      <c r="AI1004" s="1">
        <v>26.0</v>
      </c>
      <c r="AJ1004" s="1">
        <v>3.0</v>
      </c>
      <c r="AK1004" s="1">
        <v>3.0</v>
      </c>
      <c r="AL1004" s="1">
        <v>1.0</v>
      </c>
    </row>
    <row r="1005" ht="15.75" customHeight="1">
      <c r="A1005" s="1" t="s">
        <v>3148</v>
      </c>
      <c r="B1005" s="1">
        <v>4.0</v>
      </c>
      <c r="C1005" s="1" t="s">
        <v>3656</v>
      </c>
      <c r="D1005" s="1" t="s">
        <v>7775</v>
      </c>
      <c r="E1005" s="1" t="s">
        <v>7776</v>
      </c>
      <c r="F1005" s="1" t="s">
        <v>7777</v>
      </c>
      <c r="H1005" s="1">
        <v>242.25157</v>
      </c>
      <c r="I1005" s="1">
        <v>5.722858</v>
      </c>
      <c r="J1005" s="1">
        <v>1.7287489</v>
      </c>
      <c r="K1005" s="1">
        <v>0.0</v>
      </c>
      <c r="L1005" s="1">
        <v>0.0</v>
      </c>
      <c r="M1005" s="1">
        <v>0.90309</v>
      </c>
      <c r="N1005" s="1">
        <v>0.0</v>
      </c>
      <c r="O1005" s="1">
        <v>2.0</v>
      </c>
      <c r="P1005" s="1">
        <v>0.0</v>
      </c>
      <c r="Q1005" s="1" t="s">
        <v>7778</v>
      </c>
      <c r="R1005" s="1">
        <v>6.0</v>
      </c>
      <c r="S1005" s="1">
        <v>396.6700000762939</v>
      </c>
      <c r="T1005" s="1">
        <v>0.16387278</v>
      </c>
      <c r="U1005" s="1">
        <v>0.48141837</v>
      </c>
      <c r="V1005" s="1">
        <v>1.7287489</v>
      </c>
      <c r="W1005" s="1">
        <v>0.0</v>
      </c>
      <c r="X1005" s="1">
        <v>0.0</v>
      </c>
      <c r="Y1005" s="1">
        <v>0.0</v>
      </c>
      <c r="Z1005" s="1">
        <v>0.0</v>
      </c>
      <c r="AA1005" s="1">
        <v>0.0</v>
      </c>
      <c r="AB1005" s="1">
        <v>0.0</v>
      </c>
      <c r="AC1005" s="1">
        <v>0.0</v>
      </c>
      <c r="AD1005" s="1">
        <v>0.0</v>
      </c>
      <c r="AE1005" s="1">
        <v>5795.0</v>
      </c>
      <c r="AF1005" s="1">
        <v>1053.0</v>
      </c>
      <c r="AH1005" s="1" t="s">
        <v>4375</v>
      </c>
      <c r="AI1005" s="1">
        <v>24.0</v>
      </c>
      <c r="AJ1005" s="1">
        <v>15.0</v>
      </c>
      <c r="AK1005" s="1">
        <v>16.0</v>
      </c>
      <c r="AL1005" s="1">
        <v>19.0</v>
      </c>
    </row>
    <row r="1006" ht="15.75" customHeight="1">
      <c r="A1006" s="1" t="s">
        <v>3148</v>
      </c>
      <c r="B1006" s="1">
        <v>5.0</v>
      </c>
      <c r="C1006" s="1" t="s">
        <v>3659</v>
      </c>
      <c r="D1006" s="1" t="s">
        <v>7779</v>
      </c>
      <c r="E1006" s="1" t="s">
        <v>7780</v>
      </c>
      <c r="F1006" s="1" t="s">
        <v>7781</v>
      </c>
      <c r="H1006" s="1">
        <v>218.94836</v>
      </c>
      <c r="I1006" s="1">
        <v>4.8115754</v>
      </c>
      <c r="J1006" s="1">
        <v>2.455476</v>
      </c>
      <c r="K1006" s="1">
        <v>0.0</v>
      </c>
      <c r="L1006" s="1">
        <v>0.0</v>
      </c>
      <c r="M1006" s="1">
        <v>0.60206</v>
      </c>
      <c r="N1006" s="1">
        <v>0.0</v>
      </c>
      <c r="O1006" s="1">
        <v>0.0</v>
      </c>
      <c r="P1006" s="1">
        <v>0.0</v>
      </c>
      <c r="Q1006" s="1" t="s">
        <v>7782</v>
      </c>
      <c r="R1006" s="1">
        <v>2.0</v>
      </c>
      <c r="S1006" s="1">
        <v>1539.0</v>
      </c>
      <c r="T1006" s="1">
        <v>0.16611241</v>
      </c>
      <c r="U1006" s="1">
        <v>0.5564656</v>
      </c>
      <c r="V1006" s="1">
        <v>2.2282076</v>
      </c>
      <c r="W1006" s="1">
        <v>2.455476</v>
      </c>
      <c r="X1006" s="1">
        <v>0.0</v>
      </c>
      <c r="Y1006" s="1">
        <v>0.0</v>
      </c>
      <c r="Z1006" s="1">
        <v>0.0</v>
      </c>
      <c r="AA1006" s="1">
        <v>0.0</v>
      </c>
      <c r="AB1006" s="1">
        <v>0.0</v>
      </c>
      <c r="AC1006" s="1">
        <v>0.0</v>
      </c>
      <c r="AD1006" s="1">
        <v>0.0</v>
      </c>
      <c r="AE1006" s="1">
        <v>256171.0</v>
      </c>
      <c r="AF1006" s="1">
        <v>445.0</v>
      </c>
      <c r="AH1006" s="1" t="s">
        <v>1915</v>
      </c>
      <c r="AI1006" s="1">
        <v>54.0</v>
      </c>
      <c r="AJ1006" s="1">
        <v>13.0</v>
      </c>
      <c r="AK1006" s="1">
        <v>16.0</v>
      </c>
      <c r="AL1006" s="1">
        <v>8.0</v>
      </c>
    </row>
    <row r="1007" ht="15.75" customHeight="1">
      <c r="A1007" s="1" t="s">
        <v>3148</v>
      </c>
      <c r="B1007" s="1">
        <v>6.0</v>
      </c>
      <c r="C1007" s="1" t="s">
        <v>3665</v>
      </c>
      <c r="D1007" s="1" t="s">
        <v>7783</v>
      </c>
      <c r="F1007" s="1" t="s">
        <v>7784</v>
      </c>
      <c r="H1007" s="1">
        <v>196.88425</v>
      </c>
      <c r="I1007" s="1">
        <v>5.6274095</v>
      </c>
      <c r="J1007" s="1">
        <v>0.0</v>
      </c>
      <c r="K1007" s="1">
        <v>0.0</v>
      </c>
      <c r="L1007" s="1">
        <v>0.0</v>
      </c>
      <c r="M1007" s="1">
        <v>0.60206</v>
      </c>
      <c r="N1007" s="1">
        <v>2.0</v>
      </c>
      <c r="O1007" s="1">
        <v>0.0</v>
      </c>
      <c r="P1007" s="1">
        <v>0.0</v>
      </c>
      <c r="Q1007" s="1" t="s">
        <v>7785</v>
      </c>
      <c r="R1007" s="1">
        <v>2.0</v>
      </c>
      <c r="S1007" s="1">
        <v>790.0</v>
      </c>
      <c r="T1007" s="1">
        <v>0.0</v>
      </c>
      <c r="U1007" s="1">
        <v>0.0</v>
      </c>
      <c r="V1007" s="1">
        <v>0.0</v>
      </c>
      <c r="W1007" s="1">
        <v>0.0</v>
      </c>
      <c r="X1007" s="1">
        <v>0.0</v>
      </c>
      <c r="Y1007" s="1">
        <v>0.0</v>
      </c>
      <c r="Z1007" s="1">
        <v>0.0</v>
      </c>
      <c r="AA1007" s="1">
        <v>0.0</v>
      </c>
      <c r="AB1007" s="1">
        <v>0.0</v>
      </c>
      <c r="AC1007" s="1">
        <v>0.0</v>
      </c>
      <c r="AD1007" s="1">
        <v>0.0</v>
      </c>
      <c r="AE1007" s="1">
        <v>281580.0</v>
      </c>
      <c r="AF1007" s="1">
        <v>51.0</v>
      </c>
      <c r="AH1007" s="1" t="s">
        <v>7786</v>
      </c>
      <c r="AJ1007" s="1">
        <v>3.0</v>
      </c>
      <c r="AK1007" s="1">
        <v>3.0</v>
      </c>
      <c r="AL1007" s="1">
        <v>4.0</v>
      </c>
    </row>
    <row r="1008" ht="15.75" customHeight="1">
      <c r="A1008" s="1" t="s">
        <v>3148</v>
      </c>
      <c r="B1008" s="1">
        <v>7.0</v>
      </c>
      <c r="C1008" s="1" t="s">
        <v>2287</v>
      </c>
      <c r="D1008" s="1" t="s">
        <v>5055</v>
      </c>
      <c r="E1008" s="1" t="s">
        <v>5056</v>
      </c>
      <c r="F1008" s="1" t="s">
        <v>5057</v>
      </c>
      <c r="H1008" s="1">
        <v>191.53189</v>
      </c>
      <c r="I1008" s="1">
        <v>4.5310946</v>
      </c>
      <c r="J1008" s="1">
        <v>0.0</v>
      </c>
      <c r="K1008" s="1">
        <v>0.0</v>
      </c>
      <c r="L1008" s="1">
        <v>0.0</v>
      </c>
      <c r="M1008" s="1">
        <v>1.0</v>
      </c>
      <c r="N1008" s="1">
        <v>0.0</v>
      </c>
      <c r="O1008" s="1">
        <v>0.0</v>
      </c>
      <c r="P1008" s="1">
        <v>0.0</v>
      </c>
      <c r="Q1008" s="1" t="s">
        <v>5060</v>
      </c>
      <c r="R1008" s="1">
        <v>8.0</v>
      </c>
      <c r="S1008" s="1">
        <v>1785.799999237061</v>
      </c>
      <c r="T1008" s="1">
        <v>0.0</v>
      </c>
      <c r="U1008" s="1">
        <v>0.0</v>
      </c>
      <c r="V1008" s="1">
        <v>0.0</v>
      </c>
      <c r="W1008" s="1">
        <v>0.0</v>
      </c>
      <c r="X1008" s="1">
        <v>0.0</v>
      </c>
      <c r="Y1008" s="1">
        <v>0.0</v>
      </c>
      <c r="Z1008" s="1">
        <v>0.0</v>
      </c>
      <c r="AA1008" s="1">
        <v>0.0</v>
      </c>
      <c r="AB1008" s="1">
        <v>0.0</v>
      </c>
      <c r="AC1008" s="1">
        <v>0.0</v>
      </c>
      <c r="AD1008" s="1">
        <v>0.0</v>
      </c>
      <c r="AE1008" s="1">
        <v>5078.0</v>
      </c>
      <c r="AF1008" s="1">
        <v>948.0</v>
      </c>
      <c r="AH1008" s="1" t="s">
        <v>5063</v>
      </c>
      <c r="AI1008" s="1">
        <v>130.0</v>
      </c>
      <c r="AJ1008" s="1">
        <v>21.0</v>
      </c>
      <c r="AK1008" s="1">
        <v>21.0</v>
      </c>
      <c r="AL1008" s="1">
        <v>14.0</v>
      </c>
    </row>
    <row r="1009" ht="15.75" customHeight="1">
      <c r="A1009" s="1" t="s">
        <v>3148</v>
      </c>
      <c r="B1009" s="1">
        <v>8.0</v>
      </c>
      <c r="C1009" s="1" t="s">
        <v>3672</v>
      </c>
      <c r="D1009" s="1" t="s">
        <v>7792</v>
      </c>
      <c r="E1009" s="1" t="s">
        <v>7793</v>
      </c>
      <c r="F1009" s="1" t="s">
        <v>7794</v>
      </c>
      <c r="H1009" s="1">
        <v>165.86237</v>
      </c>
      <c r="I1009" s="1">
        <v>3.2313485</v>
      </c>
      <c r="J1009" s="1">
        <v>0.53299147</v>
      </c>
      <c r="K1009" s="1">
        <v>0.0</v>
      </c>
      <c r="L1009" s="1">
        <v>0.0</v>
      </c>
      <c r="M1009" s="1">
        <v>0.60206</v>
      </c>
      <c r="N1009" s="1">
        <v>2.0</v>
      </c>
      <c r="O1009" s="1">
        <v>2.0</v>
      </c>
      <c r="P1009" s="1">
        <v>1.0</v>
      </c>
      <c r="Q1009" s="1" t="s">
        <v>5083</v>
      </c>
      <c r="R1009" s="1">
        <v>2.0</v>
      </c>
      <c r="S1009" s="1">
        <v>654.0</v>
      </c>
      <c r="T1009" s="1">
        <v>0.14818673</v>
      </c>
      <c r="U1009" s="1">
        <v>0.53299147</v>
      </c>
      <c r="V1009" s="1">
        <v>0.0</v>
      </c>
      <c r="W1009" s="1">
        <v>0.0</v>
      </c>
      <c r="X1009" s="1">
        <v>0.0</v>
      </c>
      <c r="Y1009" s="1">
        <v>0.0</v>
      </c>
      <c r="Z1009" s="1">
        <v>0.0</v>
      </c>
      <c r="AA1009" s="1">
        <v>0.0</v>
      </c>
      <c r="AB1009" s="1">
        <v>0.0</v>
      </c>
      <c r="AC1009" s="1">
        <v>0.0</v>
      </c>
      <c r="AD1009" s="1">
        <v>0.0</v>
      </c>
      <c r="AE1009" s="1">
        <v>250550.0</v>
      </c>
      <c r="AF1009" s="1">
        <v>279.0</v>
      </c>
      <c r="AH1009" s="1" t="s">
        <v>7795</v>
      </c>
      <c r="AI1009" s="1">
        <v>155.0</v>
      </c>
      <c r="AJ1009" s="1">
        <v>12.0</v>
      </c>
      <c r="AK1009" s="1">
        <v>13.0</v>
      </c>
      <c r="AL1009" s="1">
        <v>22.0</v>
      </c>
    </row>
    <row r="1010" ht="15.75" customHeight="1">
      <c r="A1010" s="1" t="s">
        <v>3148</v>
      </c>
      <c r="B1010" s="1">
        <v>9.0</v>
      </c>
      <c r="C1010" s="1" t="s">
        <v>3669</v>
      </c>
      <c r="D1010" s="1" t="s">
        <v>7787</v>
      </c>
      <c r="E1010" s="1" t="s">
        <v>7788</v>
      </c>
      <c r="F1010" s="1" t="s">
        <v>7789</v>
      </c>
      <c r="H1010" s="1">
        <v>161.80461</v>
      </c>
      <c r="I1010" s="1">
        <v>4.80172</v>
      </c>
      <c r="J1010" s="1">
        <v>2.5589633</v>
      </c>
      <c r="K1010" s="1">
        <v>0.0</v>
      </c>
      <c r="L1010" s="1">
        <v>0.0</v>
      </c>
      <c r="M1010" s="1">
        <v>0.7781513</v>
      </c>
      <c r="N1010" s="1">
        <v>0.0</v>
      </c>
      <c r="O1010" s="1">
        <v>0.0</v>
      </c>
      <c r="P1010" s="1">
        <v>0.0</v>
      </c>
      <c r="Q1010" s="1" t="s">
        <v>7790</v>
      </c>
      <c r="R1010" s="1">
        <v>4.0</v>
      </c>
      <c r="S1010" s="1">
        <v>334.0</v>
      </c>
      <c r="T1010" s="1">
        <v>0.16091995</v>
      </c>
      <c r="U1010" s="1">
        <v>0.53314096</v>
      </c>
      <c r="V1010" s="1">
        <v>1.6660471</v>
      </c>
      <c r="W1010" s="1">
        <v>2.0452983</v>
      </c>
      <c r="X1010" s="1">
        <v>0.0</v>
      </c>
      <c r="Y1010" s="1">
        <v>2.5589633</v>
      </c>
      <c r="Z1010" s="1">
        <v>0.0</v>
      </c>
      <c r="AA1010" s="1">
        <v>0.0</v>
      </c>
      <c r="AB1010" s="1">
        <v>0.0</v>
      </c>
      <c r="AC1010" s="1">
        <v>0.0</v>
      </c>
      <c r="AD1010" s="1">
        <v>0.0</v>
      </c>
      <c r="AE1010" s="1">
        <v>261830.0</v>
      </c>
      <c r="AF1010" s="1">
        <v>505.0</v>
      </c>
      <c r="AH1010" s="1" t="s">
        <v>7791</v>
      </c>
      <c r="AI1010" s="1">
        <v>16.0</v>
      </c>
      <c r="AJ1010" s="1">
        <v>10.0</v>
      </c>
      <c r="AK1010" s="1">
        <v>10.0</v>
      </c>
      <c r="AL1010" s="1">
        <v>13.0</v>
      </c>
    </row>
    <row r="1011" ht="15.75" customHeight="1">
      <c r="A1011" s="1" t="s">
        <v>3148</v>
      </c>
      <c r="B1011" s="1">
        <v>10.0</v>
      </c>
      <c r="C1011" s="1" t="s">
        <v>3677</v>
      </c>
      <c r="D1011" s="1" t="s">
        <v>7800</v>
      </c>
      <c r="E1011" s="1" t="s">
        <v>7801</v>
      </c>
      <c r="F1011" s="1" t="s">
        <v>7802</v>
      </c>
      <c r="H1011" s="1">
        <v>144.30312</v>
      </c>
      <c r="I1011" s="1">
        <v>5.576102</v>
      </c>
      <c r="J1011" s="1">
        <v>3.1682963</v>
      </c>
      <c r="K1011" s="1">
        <v>0.0</v>
      </c>
      <c r="L1011" s="1">
        <v>0.0</v>
      </c>
      <c r="M1011" s="1">
        <v>0.90309</v>
      </c>
      <c r="N1011" s="1">
        <v>2.0</v>
      </c>
      <c r="O1011" s="1">
        <v>2.0</v>
      </c>
      <c r="P1011" s="1">
        <v>1.0</v>
      </c>
      <c r="Q1011" s="1" t="s">
        <v>7803</v>
      </c>
      <c r="R1011" s="1">
        <v>6.0</v>
      </c>
      <c r="S1011" s="1">
        <v>102.0</v>
      </c>
      <c r="T1011" s="1">
        <v>0.16941875</v>
      </c>
      <c r="U1011" s="1">
        <v>0.511846</v>
      </c>
      <c r="V1011" s="1">
        <v>2.2044446</v>
      </c>
      <c r="W1011" s="1">
        <v>1.879542</v>
      </c>
      <c r="X1011" s="1">
        <v>3.1682963</v>
      </c>
      <c r="Y1011" s="1">
        <v>0.0</v>
      </c>
      <c r="Z1011" s="1">
        <v>0.0</v>
      </c>
      <c r="AA1011" s="1">
        <v>0.0</v>
      </c>
      <c r="AB1011" s="1">
        <v>0.0</v>
      </c>
      <c r="AC1011" s="1">
        <v>0.0</v>
      </c>
      <c r="AD1011" s="1">
        <v>0.0</v>
      </c>
      <c r="AE1011" s="1">
        <v>111840.0</v>
      </c>
      <c r="AF1011" s="1">
        <v>149.0</v>
      </c>
      <c r="AH1011" s="1" t="s">
        <v>7804</v>
      </c>
      <c r="AI1011" s="1">
        <v>43.0</v>
      </c>
      <c r="AJ1011" s="1">
        <v>4.0</v>
      </c>
      <c r="AK1011" s="1">
        <v>4.0</v>
      </c>
      <c r="AL1011" s="1">
        <v>8.0</v>
      </c>
    </row>
    <row r="1012" ht="15.75" customHeight="1">
      <c r="A1012" s="1" t="s">
        <v>3148</v>
      </c>
      <c r="B1012" s="1">
        <v>11.0</v>
      </c>
      <c r="C1012" s="1" t="s">
        <v>3674</v>
      </c>
      <c r="D1012" s="1" t="s">
        <v>7796</v>
      </c>
      <c r="E1012" s="1" t="s">
        <v>7797</v>
      </c>
      <c r="F1012" s="1" t="s">
        <v>7798</v>
      </c>
      <c r="H1012" s="1">
        <v>122.82049</v>
      </c>
      <c r="I1012" s="1">
        <v>4.093663</v>
      </c>
      <c r="J1012" s="1">
        <v>3.113161</v>
      </c>
      <c r="K1012" s="1">
        <v>0.0</v>
      </c>
      <c r="L1012" s="1">
        <v>0.0</v>
      </c>
      <c r="M1012" s="1">
        <v>0.47712126</v>
      </c>
      <c r="N1012" s="1">
        <v>0.0</v>
      </c>
      <c r="O1012" s="1">
        <v>0.0</v>
      </c>
      <c r="P1012" s="1">
        <v>0.0</v>
      </c>
      <c r="Q1012" s="1" t="s">
        <v>7799</v>
      </c>
      <c r="R1012" s="1">
        <v>1.0</v>
      </c>
      <c r="S1012" s="1">
        <v>1274.84000146389</v>
      </c>
      <c r="T1012" s="1">
        <v>0.0</v>
      </c>
      <c r="U1012" s="1">
        <v>0.42435327</v>
      </c>
      <c r="V1012" s="1">
        <v>0.0</v>
      </c>
      <c r="W1012" s="1">
        <v>0.0</v>
      </c>
      <c r="X1012" s="1">
        <v>0.0</v>
      </c>
      <c r="Y1012" s="1">
        <v>0.0</v>
      </c>
      <c r="Z1012" s="1">
        <v>3.113161</v>
      </c>
      <c r="AA1012" s="1">
        <v>0.0</v>
      </c>
      <c r="AB1012" s="1">
        <v>0.0</v>
      </c>
      <c r="AC1012" s="1">
        <v>0.0</v>
      </c>
      <c r="AD1012" s="1">
        <v>0.0</v>
      </c>
      <c r="AE1012" s="1">
        <v>212331.0</v>
      </c>
      <c r="AF1012" s="1">
        <v>119.0</v>
      </c>
      <c r="AH1012" s="1" t="s">
        <v>5563</v>
      </c>
      <c r="AI1012" s="1">
        <v>10.0</v>
      </c>
      <c r="AJ1012" s="1">
        <v>7.0</v>
      </c>
      <c r="AK1012" s="1">
        <v>7.0</v>
      </c>
      <c r="AL1012" s="1">
        <v>12.0</v>
      </c>
    </row>
    <row r="1013" ht="15.75" customHeight="1">
      <c r="A1013" s="1" t="s">
        <v>3148</v>
      </c>
      <c r="B1013" s="1">
        <v>12.0</v>
      </c>
      <c r="C1013" s="1" t="s">
        <v>3684</v>
      </c>
      <c r="D1013" s="1" t="s">
        <v>7809</v>
      </c>
      <c r="E1013" s="1" t="s">
        <v>7810</v>
      </c>
      <c r="F1013" s="1" t="s">
        <v>7811</v>
      </c>
      <c r="H1013" s="1">
        <v>121.744896</v>
      </c>
      <c r="I1013" s="1">
        <v>4.413201</v>
      </c>
      <c r="J1013" s="1">
        <v>1.2517114</v>
      </c>
      <c r="K1013" s="1">
        <v>0.0</v>
      </c>
      <c r="L1013" s="1">
        <v>0.0</v>
      </c>
      <c r="M1013" s="1">
        <v>0.30103</v>
      </c>
      <c r="N1013" s="1">
        <v>2.0</v>
      </c>
      <c r="O1013" s="1">
        <v>0.0</v>
      </c>
      <c r="P1013" s="1">
        <v>0.0</v>
      </c>
      <c r="Q1013" s="1" t="s">
        <v>1388</v>
      </c>
      <c r="R1013" s="1">
        <v>0.0</v>
      </c>
      <c r="S1013" s="1">
        <v>1750.0</v>
      </c>
      <c r="T1013" s="1">
        <v>0.0</v>
      </c>
      <c r="U1013" s="1">
        <v>0.48863035</v>
      </c>
      <c r="V1013" s="1">
        <v>1.2517114</v>
      </c>
      <c r="W1013" s="1">
        <v>0.0</v>
      </c>
      <c r="X1013" s="1">
        <v>0.0</v>
      </c>
      <c r="Y1013" s="1">
        <v>0.0</v>
      </c>
      <c r="Z1013" s="1">
        <v>0.0</v>
      </c>
      <c r="AA1013" s="1">
        <v>0.0</v>
      </c>
      <c r="AB1013" s="1">
        <v>0.0</v>
      </c>
      <c r="AC1013" s="1">
        <v>0.0</v>
      </c>
      <c r="AD1013" s="1">
        <v>0.0</v>
      </c>
      <c r="AE1013" s="1">
        <v>338696.0</v>
      </c>
      <c r="AF1013" s="1">
        <v>3.0</v>
      </c>
      <c r="AH1013" s="1" t="s">
        <v>3028</v>
      </c>
      <c r="AI1013" s="1">
        <v>7.0</v>
      </c>
      <c r="AJ1013" s="1">
        <v>1.0</v>
      </c>
      <c r="AK1013" s="1">
        <v>4.0</v>
      </c>
      <c r="AL1013" s="1">
        <v>1.0</v>
      </c>
    </row>
    <row r="1014" ht="15.75" customHeight="1">
      <c r="A1014" s="1" t="s">
        <v>3148</v>
      </c>
      <c r="B1014" s="1">
        <v>13.0</v>
      </c>
      <c r="C1014" s="1" t="s">
        <v>3682</v>
      </c>
      <c r="D1014" s="1" t="s">
        <v>7805</v>
      </c>
      <c r="E1014" s="1" t="s">
        <v>7806</v>
      </c>
      <c r="F1014" s="1" t="s">
        <v>7807</v>
      </c>
      <c r="H1014" s="1">
        <v>116.481476</v>
      </c>
      <c r="I1014" s="1">
        <v>3.837636</v>
      </c>
      <c r="J1014" s="1">
        <v>0.42175364</v>
      </c>
      <c r="K1014" s="1">
        <v>0.0</v>
      </c>
      <c r="L1014" s="1">
        <v>0.0</v>
      </c>
      <c r="M1014" s="1">
        <v>0.845098</v>
      </c>
      <c r="N1014" s="1">
        <v>0.0</v>
      </c>
      <c r="O1014" s="1">
        <v>0.0</v>
      </c>
      <c r="P1014" s="1">
        <v>0.0</v>
      </c>
      <c r="Q1014" s="1" t="s">
        <v>7808</v>
      </c>
      <c r="R1014" s="1">
        <v>5.0</v>
      </c>
      <c r="S1014" s="1">
        <v>1046.140000343323</v>
      </c>
      <c r="T1014" s="1">
        <v>0.0</v>
      </c>
      <c r="U1014" s="1">
        <v>0.42175364</v>
      </c>
      <c r="V1014" s="1">
        <v>0.0</v>
      </c>
      <c r="W1014" s="1">
        <v>0.0</v>
      </c>
      <c r="X1014" s="1">
        <v>0.0</v>
      </c>
      <c r="Y1014" s="1">
        <v>0.0</v>
      </c>
      <c r="Z1014" s="1">
        <v>0.0</v>
      </c>
      <c r="AA1014" s="1">
        <v>0.0</v>
      </c>
      <c r="AB1014" s="1">
        <v>0.0</v>
      </c>
      <c r="AC1014" s="1">
        <v>0.0</v>
      </c>
      <c r="AD1014" s="1">
        <v>0.0</v>
      </c>
      <c r="AE1014" s="1">
        <v>95454.0</v>
      </c>
      <c r="AF1014" s="1">
        <v>367.0</v>
      </c>
      <c r="AG1014" s="1">
        <v>770.0</v>
      </c>
      <c r="AH1014" s="1" t="s">
        <v>3844</v>
      </c>
      <c r="AI1014" s="1">
        <v>262.0</v>
      </c>
      <c r="AJ1014" s="1">
        <v>14.0</v>
      </c>
      <c r="AK1014" s="1">
        <v>14.0</v>
      </c>
      <c r="AL1014" s="1">
        <v>20.0</v>
      </c>
    </row>
    <row r="1015" ht="15.75" customHeight="1">
      <c r="A1015" s="1" t="s">
        <v>3148</v>
      </c>
      <c r="B1015" s="1">
        <v>14.0</v>
      </c>
      <c r="C1015" s="1" t="s">
        <v>3692</v>
      </c>
      <c r="D1015" s="1" t="s">
        <v>7821</v>
      </c>
      <c r="F1015" s="1" t="s">
        <v>7822</v>
      </c>
      <c r="H1015" s="1">
        <v>110.46674</v>
      </c>
      <c r="I1015" s="1">
        <v>4.897533</v>
      </c>
      <c r="J1015" s="1">
        <v>0.0</v>
      </c>
      <c r="K1015" s="1">
        <v>0.0</v>
      </c>
      <c r="L1015" s="1">
        <v>0.0</v>
      </c>
      <c r="M1015" s="1">
        <v>0.30103</v>
      </c>
      <c r="N1015" s="1">
        <v>2.0</v>
      </c>
      <c r="O1015" s="1">
        <v>0.0</v>
      </c>
      <c r="P1015" s="1">
        <v>0.0</v>
      </c>
      <c r="Q1015" s="1" t="s">
        <v>1388</v>
      </c>
      <c r="R1015" s="1">
        <v>0.0</v>
      </c>
      <c r="S1015" s="1">
        <v>1700.0</v>
      </c>
      <c r="T1015" s="1">
        <v>0.0</v>
      </c>
      <c r="U1015" s="1">
        <v>0.0</v>
      </c>
      <c r="V1015" s="1">
        <v>0.0</v>
      </c>
      <c r="W1015" s="1">
        <v>0.0</v>
      </c>
      <c r="X1015" s="1">
        <v>0.0</v>
      </c>
      <c r="Y1015" s="1">
        <v>0.0</v>
      </c>
      <c r="Z1015" s="1">
        <v>0.0</v>
      </c>
      <c r="AA1015" s="1">
        <v>0.0</v>
      </c>
      <c r="AB1015" s="1">
        <v>0.0</v>
      </c>
      <c r="AC1015" s="1">
        <v>0.0</v>
      </c>
      <c r="AD1015" s="1">
        <v>0.0</v>
      </c>
      <c r="AE1015" s="1">
        <v>261945.0</v>
      </c>
      <c r="AF1015" s="1">
        <v>23.0</v>
      </c>
      <c r="AH1015" s="1" t="s">
        <v>7823</v>
      </c>
      <c r="AI1015" s="1">
        <v>1.0</v>
      </c>
      <c r="AJ1015" s="1">
        <v>1.0</v>
      </c>
      <c r="AK1015" s="1">
        <v>1.0</v>
      </c>
      <c r="AL1015" s="1">
        <v>5.0</v>
      </c>
    </row>
    <row r="1016" ht="15.75" customHeight="1">
      <c r="A1016" s="1" t="s">
        <v>3148</v>
      </c>
      <c r="B1016" s="1">
        <v>15.0</v>
      </c>
      <c r="C1016" s="1" t="s">
        <v>3695</v>
      </c>
      <c r="D1016" s="1" t="s">
        <v>7838</v>
      </c>
      <c r="E1016" s="1" t="s">
        <v>7839</v>
      </c>
      <c r="F1016" s="1" t="s">
        <v>7840</v>
      </c>
      <c r="H1016" s="1">
        <v>110.34645</v>
      </c>
      <c r="I1016" s="1">
        <v>5.2269964</v>
      </c>
      <c r="J1016" s="1">
        <v>3.7254188</v>
      </c>
      <c r="K1016" s="1">
        <v>0.0</v>
      </c>
      <c r="L1016" s="1">
        <v>0.0</v>
      </c>
      <c r="M1016" s="1">
        <v>0.30103</v>
      </c>
      <c r="N1016" s="1">
        <v>2.0</v>
      </c>
      <c r="O1016" s="1">
        <v>2.0</v>
      </c>
      <c r="P1016" s="1">
        <v>0.0</v>
      </c>
      <c r="Q1016" s="1" t="s">
        <v>1388</v>
      </c>
      <c r="R1016" s="1">
        <v>0.0</v>
      </c>
      <c r="S1016" s="1">
        <v>600.0</v>
      </c>
      <c r="T1016" s="1">
        <v>0.0</v>
      </c>
      <c r="U1016" s="1">
        <v>0.47119826</v>
      </c>
      <c r="V1016" s="1">
        <v>1.553366</v>
      </c>
      <c r="W1016" s="1">
        <v>0.0</v>
      </c>
      <c r="X1016" s="1">
        <v>0.0</v>
      </c>
      <c r="Y1016" s="1">
        <v>0.0</v>
      </c>
      <c r="Z1016" s="1">
        <v>0.0</v>
      </c>
      <c r="AA1016" s="1">
        <v>0.0</v>
      </c>
      <c r="AB1016" s="1">
        <v>0.0</v>
      </c>
      <c r="AC1016" s="1">
        <v>3.7254188</v>
      </c>
      <c r="AD1016" s="1">
        <v>0.0</v>
      </c>
      <c r="AE1016" s="1">
        <v>308774.0</v>
      </c>
      <c r="AF1016" s="1">
        <v>4.0</v>
      </c>
      <c r="AH1016" s="1" t="s">
        <v>7841</v>
      </c>
      <c r="AI1016" s="1">
        <v>212.0</v>
      </c>
      <c r="AJ1016" s="1">
        <v>2.0</v>
      </c>
      <c r="AK1016" s="1">
        <v>2.0</v>
      </c>
      <c r="AL1016" s="1">
        <v>5.0</v>
      </c>
    </row>
    <row r="1017" ht="15.75" customHeight="1">
      <c r="A1017" s="1" t="s">
        <v>3148</v>
      </c>
      <c r="B1017" s="1">
        <v>16.0</v>
      </c>
      <c r="C1017" s="1" t="s">
        <v>3700</v>
      </c>
      <c r="D1017" s="1" t="s">
        <v>7835</v>
      </c>
      <c r="E1017" s="1" t="s">
        <v>7836</v>
      </c>
      <c r="F1017" s="1" t="s">
        <v>7837</v>
      </c>
      <c r="H1017" s="1">
        <v>107.84221</v>
      </c>
      <c r="I1017" s="1">
        <v>4.8166876</v>
      </c>
      <c r="J1017" s="1">
        <v>0.0</v>
      </c>
      <c r="K1017" s="1">
        <v>0.0</v>
      </c>
      <c r="L1017" s="1">
        <v>0.0</v>
      </c>
      <c r="M1017" s="1">
        <v>0.30103</v>
      </c>
      <c r="N1017" s="1">
        <v>2.0</v>
      </c>
      <c r="O1017" s="1">
        <v>0.0</v>
      </c>
      <c r="P1017" s="1">
        <v>0.0</v>
      </c>
      <c r="Q1017" s="1" t="s">
        <v>1388</v>
      </c>
      <c r="R1017" s="1">
        <v>0.0</v>
      </c>
      <c r="S1017" s="1">
        <v>1650.0</v>
      </c>
      <c r="T1017" s="1">
        <v>0.0</v>
      </c>
      <c r="U1017" s="1">
        <v>0.0</v>
      </c>
      <c r="V1017" s="1">
        <v>0.0</v>
      </c>
      <c r="W1017" s="1">
        <v>0.0</v>
      </c>
      <c r="X1017" s="1">
        <v>0.0</v>
      </c>
      <c r="Y1017" s="1">
        <v>0.0</v>
      </c>
      <c r="Z1017" s="1">
        <v>0.0</v>
      </c>
      <c r="AA1017" s="1">
        <v>0.0</v>
      </c>
      <c r="AB1017" s="1">
        <v>0.0</v>
      </c>
      <c r="AC1017" s="1">
        <v>0.0</v>
      </c>
      <c r="AD1017" s="1">
        <v>0.0</v>
      </c>
      <c r="AE1017" s="1">
        <v>515641.0</v>
      </c>
      <c r="AF1017" s="1">
        <v>1.0</v>
      </c>
      <c r="AH1017" s="1" t="s">
        <v>4846</v>
      </c>
      <c r="AJ1017" s="1">
        <v>1.0</v>
      </c>
      <c r="AK1017" s="1">
        <v>1.0</v>
      </c>
      <c r="AL1017" s="1">
        <v>3.0</v>
      </c>
    </row>
    <row r="1018" ht="15.75" customHeight="1">
      <c r="A1018" s="1" t="s">
        <v>3148</v>
      </c>
      <c r="B1018" s="1">
        <v>17.0</v>
      </c>
      <c r="C1018" s="1" t="s">
        <v>3704</v>
      </c>
      <c r="D1018" s="1" t="s">
        <v>7854</v>
      </c>
      <c r="E1018" s="1" t="s">
        <v>7855</v>
      </c>
      <c r="F1018" s="1" t="s">
        <v>7856</v>
      </c>
      <c r="H1018" s="1">
        <v>104.24366</v>
      </c>
      <c r="I1018" s="1">
        <v>5.404932</v>
      </c>
      <c r="J1018" s="1">
        <v>1.7507114</v>
      </c>
      <c r="K1018" s="1">
        <v>0.0</v>
      </c>
      <c r="L1018" s="1">
        <v>0.0</v>
      </c>
      <c r="M1018" s="1">
        <v>0.69897</v>
      </c>
      <c r="N1018" s="1">
        <v>2.0</v>
      </c>
      <c r="O1018" s="1">
        <v>0.0</v>
      </c>
      <c r="P1018" s="1">
        <v>0.0</v>
      </c>
      <c r="Q1018" s="1" t="s">
        <v>7857</v>
      </c>
      <c r="R1018" s="1">
        <v>3.0</v>
      </c>
      <c r="S1018" s="1">
        <v>110.0</v>
      </c>
      <c r="T1018" s="1">
        <v>0.16799204</v>
      </c>
      <c r="U1018" s="1">
        <v>0.5213766</v>
      </c>
      <c r="V1018" s="1">
        <v>1.7507114</v>
      </c>
      <c r="W1018" s="1">
        <v>0.0</v>
      </c>
      <c r="X1018" s="1">
        <v>0.0</v>
      </c>
      <c r="Y1018" s="1">
        <v>0.0</v>
      </c>
      <c r="Z1018" s="1">
        <v>0.0</v>
      </c>
      <c r="AA1018" s="1">
        <v>0.0</v>
      </c>
      <c r="AB1018" s="1">
        <v>0.0</v>
      </c>
      <c r="AC1018" s="1">
        <v>0.0</v>
      </c>
      <c r="AD1018" s="1">
        <v>0.0</v>
      </c>
      <c r="AE1018" s="1">
        <v>461091.0</v>
      </c>
      <c r="AF1018" s="1">
        <v>92.0</v>
      </c>
      <c r="AH1018" s="1" t="s">
        <v>7858</v>
      </c>
      <c r="AI1018" s="1">
        <v>37.0</v>
      </c>
      <c r="AJ1018" s="1">
        <v>4.0</v>
      </c>
      <c r="AK1018" s="1">
        <v>4.0</v>
      </c>
      <c r="AL1018" s="1">
        <v>4.0</v>
      </c>
    </row>
    <row r="1019" ht="15.75" customHeight="1">
      <c r="A1019" s="1" t="s">
        <v>3148</v>
      </c>
      <c r="B1019" s="1">
        <v>18.0</v>
      </c>
      <c r="C1019" s="1" t="s">
        <v>3690</v>
      </c>
      <c r="D1019" s="1" t="s">
        <v>7815</v>
      </c>
      <c r="E1019" s="1" t="s">
        <v>7816</v>
      </c>
      <c r="F1019" s="1" t="s">
        <v>7817</v>
      </c>
      <c r="H1019" s="1">
        <v>104.10791</v>
      </c>
      <c r="I1019" s="1">
        <v>3.837636</v>
      </c>
      <c r="J1019" s="1">
        <v>2.663556</v>
      </c>
      <c r="K1019" s="1">
        <v>0.0</v>
      </c>
      <c r="L1019" s="1">
        <v>0.0</v>
      </c>
      <c r="M1019" s="1">
        <v>0.7781513</v>
      </c>
      <c r="N1019" s="1">
        <v>0.0</v>
      </c>
      <c r="O1019" s="1">
        <v>0.0</v>
      </c>
      <c r="P1019" s="1">
        <v>0.0</v>
      </c>
      <c r="Q1019" s="1" t="s">
        <v>7819</v>
      </c>
      <c r="R1019" s="1">
        <v>4.0</v>
      </c>
      <c r="S1019" s="1">
        <v>422.5000009536743</v>
      </c>
      <c r="T1019" s="1">
        <v>0.15900978</v>
      </c>
      <c r="U1019" s="1">
        <v>0.49428335</v>
      </c>
      <c r="V1019" s="1">
        <v>0.0</v>
      </c>
      <c r="W1019" s="1">
        <v>0.0</v>
      </c>
      <c r="X1019" s="1">
        <v>2.663556</v>
      </c>
      <c r="Y1019" s="1">
        <v>0.0</v>
      </c>
      <c r="Z1019" s="1">
        <v>0.0</v>
      </c>
      <c r="AA1019" s="1">
        <v>0.0</v>
      </c>
      <c r="AB1019" s="1">
        <v>0.0</v>
      </c>
      <c r="AC1019" s="1">
        <v>0.0</v>
      </c>
      <c r="AD1019" s="1">
        <v>0.0</v>
      </c>
      <c r="AE1019" s="1">
        <v>19295.0</v>
      </c>
      <c r="AF1019" s="1">
        <v>466.0</v>
      </c>
      <c r="AG1019" s="1">
        <v>700.0</v>
      </c>
      <c r="AH1019" s="1" t="s">
        <v>4016</v>
      </c>
      <c r="AI1019" s="1">
        <v>32.0</v>
      </c>
      <c r="AJ1019" s="1">
        <v>7.0</v>
      </c>
      <c r="AK1019" s="1">
        <v>7.0</v>
      </c>
      <c r="AL1019" s="1">
        <v>13.0</v>
      </c>
    </row>
    <row r="1020" ht="15.75" customHeight="1">
      <c r="A1020" s="1" t="s">
        <v>3148</v>
      </c>
      <c r="B1020" s="1">
        <v>19.0</v>
      </c>
      <c r="C1020" s="1" t="s">
        <v>3711</v>
      </c>
      <c r="D1020" s="1" t="s">
        <v>9247</v>
      </c>
      <c r="E1020" s="1" t="s">
        <v>9248</v>
      </c>
      <c r="F1020" s="1" t="s">
        <v>9249</v>
      </c>
      <c r="H1020" s="1">
        <v>102.34152</v>
      </c>
      <c r="I1020" s="1">
        <v>0.0</v>
      </c>
      <c r="J1020" s="1">
        <v>1.6077346</v>
      </c>
      <c r="K1020" s="1">
        <v>0.0</v>
      </c>
      <c r="L1020" s="1">
        <v>0.0</v>
      </c>
      <c r="M1020" s="1">
        <v>0.69897</v>
      </c>
      <c r="N1020" s="1">
        <v>0.0</v>
      </c>
      <c r="O1020" s="1">
        <v>2.0</v>
      </c>
      <c r="P1020" s="1">
        <v>1.0</v>
      </c>
      <c r="Q1020" s="1" t="s">
        <v>9250</v>
      </c>
      <c r="R1020" s="1">
        <v>3.0</v>
      </c>
      <c r="S1020" s="1">
        <v>490.0</v>
      </c>
      <c r="T1020" s="1">
        <v>0.1620288</v>
      </c>
      <c r="U1020" s="1">
        <v>0.49072227</v>
      </c>
      <c r="V1020" s="1">
        <v>1.6077346</v>
      </c>
      <c r="W1020" s="1">
        <v>0.0</v>
      </c>
      <c r="X1020" s="1">
        <v>0.0</v>
      </c>
      <c r="Y1020" s="1">
        <v>0.0</v>
      </c>
      <c r="Z1020" s="1">
        <v>0.0</v>
      </c>
      <c r="AA1020" s="1">
        <v>0.0</v>
      </c>
      <c r="AB1020" s="1">
        <v>0.0</v>
      </c>
      <c r="AC1020" s="1">
        <v>0.0</v>
      </c>
      <c r="AD1020" s="1">
        <v>0.0</v>
      </c>
      <c r="AE1020" s="1">
        <v>108481.0</v>
      </c>
      <c r="AF1020" s="1">
        <v>117.0</v>
      </c>
      <c r="AH1020" s="1" t="s">
        <v>9253</v>
      </c>
      <c r="AI1020" s="1">
        <v>34.0</v>
      </c>
      <c r="AJ1020" s="1">
        <v>9.0</v>
      </c>
      <c r="AK1020" s="1">
        <v>9.0</v>
      </c>
      <c r="AL1020" s="1">
        <v>27.0</v>
      </c>
    </row>
    <row r="1021" ht="15.75" customHeight="1">
      <c r="A1021" s="1" t="s">
        <v>3148</v>
      </c>
      <c r="B1021" s="1">
        <v>20.0</v>
      </c>
      <c r="C1021" s="1" t="s">
        <v>3715</v>
      </c>
      <c r="D1021" s="1" t="s">
        <v>7847</v>
      </c>
      <c r="E1021" s="1" t="s">
        <v>7848</v>
      </c>
      <c r="F1021" s="1" t="s">
        <v>7849</v>
      </c>
      <c r="H1021" s="1">
        <v>101.755585</v>
      </c>
      <c r="I1021" s="1">
        <v>4.093663</v>
      </c>
      <c r="J1021" s="1">
        <v>2.464456</v>
      </c>
      <c r="K1021" s="1">
        <v>0.0</v>
      </c>
      <c r="L1021" s="1">
        <v>0.0</v>
      </c>
      <c r="M1021" s="1">
        <v>0.30103</v>
      </c>
      <c r="N1021" s="1">
        <v>2.0</v>
      </c>
      <c r="O1021" s="1">
        <v>0.0</v>
      </c>
      <c r="P1021" s="1">
        <v>0.0</v>
      </c>
      <c r="Q1021" s="1" t="s">
        <v>1388</v>
      </c>
      <c r="R1021" s="1">
        <v>0.0</v>
      </c>
      <c r="S1021" s="1">
        <v>1024.0</v>
      </c>
      <c r="T1021" s="1">
        <v>0.15535618</v>
      </c>
      <c r="U1021" s="1">
        <v>0.0</v>
      </c>
      <c r="V1021" s="1">
        <v>0.0</v>
      </c>
      <c r="W1021" s="1">
        <v>1.879542</v>
      </c>
      <c r="X1021" s="1">
        <v>1.5154524</v>
      </c>
      <c r="Y1021" s="1">
        <v>2.464456</v>
      </c>
      <c r="Z1021" s="1">
        <v>0.0</v>
      </c>
      <c r="AA1021" s="1">
        <v>2.108555</v>
      </c>
      <c r="AB1021" s="1">
        <v>0.0</v>
      </c>
      <c r="AC1021" s="1">
        <v>0.0</v>
      </c>
      <c r="AD1021" s="1">
        <v>0.0</v>
      </c>
      <c r="AE1021" s="1">
        <v>143135.0</v>
      </c>
      <c r="AF1021" s="1">
        <v>17.0</v>
      </c>
      <c r="AH1021" s="1" t="s">
        <v>7850</v>
      </c>
      <c r="AI1021" s="1">
        <v>22.0</v>
      </c>
      <c r="AJ1021" s="1">
        <v>2.0</v>
      </c>
      <c r="AK1021" s="1">
        <v>2.0</v>
      </c>
      <c r="AL1021" s="1">
        <v>1.0</v>
      </c>
    </row>
    <row r="1022" ht="15.75" customHeight="1">
      <c r="A1022" s="1" t="s">
        <v>3148</v>
      </c>
      <c r="B1022" s="1">
        <v>21.0</v>
      </c>
      <c r="C1022" s="1" t="s">
        <v>3718</v>
      </c>
      <c r="D1022" s="1" t="s">
        <v>7842</v>
      </c>
      <c r="E1022" s="1" t="s">
        <v>7843</v>
      </c>
      <c r="F1022" s="1" t="s">
        <v>7844</v>
      </c>
      <c r="H1022" s="1">
        <v>101.439</v>
      </c>
      <c r="I1022" s="1">
        <v>2.7904932</v>
      </c>
      <c r="J1022" s="1">
        <v>2.1626678</v>
      </c>
      <c r="K1022" s="1">
        <v>0.0</v>
      </c>
      <c r="L1022" s="1">
        <v>0.0</v>
      </c>
      <c r="M1022" s="1">
        <v>0.60206</v>
      </c>
      <c r="N1022" s="1">
        <v>0.0</v>
      </c>
      <c r="O1022" s="1">
        <v>2.0</v>
      </c>
      <c r="P1022" s="1">
        <v>0.0</v>
      </c>
      <c r="Q1022" s="1" t="s">
        <v>7845</v>
      </c>
      <c r="R1022" s="1">
        <v>2.0</v>
      </c>
      <c r="S1022" s="1">
        <v>235.6200008392334</v>
      </c>
      <c r="T1022" s="1">
        <v>0.0</v>
      </c>
      <c r="U1022" s="1">
        <v>0.4948343</v>
      </c>
      <c r="V1022" s="1">
        <v>0.0</v>
      </c>
      <c r="W1022" s="1">
        <v>2.1626678</v>
      </c>
      <c r="X1022" s="1">
        <v>0.0</v>
      </c>
      <c r="Y1022" s="1">
        <v>0.0</v>
      </c>
      <c r="Z1022" s="1">
        <v>0.0</v>
      </c>
      <c r="AA1022" s="1">
        <v>0.0</v>
      </c>
      <c r="AB1022" s="1">
        <v>0.0</v>
      </c>
      <c r="AC1022" s="1">
        <v>0.0</v>
      </c>
      <c r="AD1022" s="1">
        <v>0.0</v>
      </c>
      <c r="AE1022" s="1">
        <v>178080.0</v>
      </c>
      <c r="AF1022" s="1">
        <v>225.0</v>
      </c>
      <c r="AH1022" s="1" t="s">
        <v>7846</v>
      </c>
      <c r="AI1022" s="1">
        <v>61.0</v>
      </c>
      <c r="AJ1022" s="1">
        <v>13.0</v>
      </c>
      <c r="AK1022" s="1">
        <v>15.0</v>
      </c>
      <c r="AL1022" s="1">
        <v>13.0</v>
      </c>
    </row>
    <row r="1023" ht="15.75" customHeight="1">
      <c r="A1023" s="1" t="s">
        <v>3148</v>
      </c>
      <c r="B1023" s="1">
        <v>22.0</v>
      </c>
      <c r="C1023" s="1" t="s">
        <v>3724</v>
      </c>
      <c r="D1023" s="1" t="s">
        <v>9260</v>
      </c>
      <c r="E1023" s="1" t="s">
        <v>9261</v>
      </c>
      <c r="F1023" s="1" t="s">
        <v>9262</v>
      </c>
      <c r="H1023" s="1">
        <v>101.41837</v>
      </c>
      <c r="I1023" s="1">
        <v>2.0807855</v>
      </c>
      <c r="J1023" s="1">
        <v>0.974707</v>
      </c>
      <c r="K1023" s="1">
        <v>0.0</v>
      </c>
      <c r="L1023" s="1">
        <v>0.0</v>
      </c>
      <c r="M1023" s="1">
        <v>0.47712126</v>
      </c>
      <c r="N1023" s="1">
        <v>2.0</v>
      </c>
      <c r="O1023" s="1">
        <v>2.0</v>
      </c>
      <c r="P1023" s="1">
        <v>0.0</v>
      </c>
      <c r="Q1023" s="1" t="s">
        <v>4147</v>
      </c>
      <c r="R1023" s="1">
        <v>1.0</v>
      </c>
      <c r="S1023" s="1">
        <v>550.0</v>
      </c>
      <c r="T1023" s="1">
        <v>0.0</v>
      </c>
      <c r="U1023" s="1">
        <v>0.48176053</v>
      </c>
      <c r="V1023" s="1">
        <v>0.974707</v>
      </c>
      <c r="W1023" s="1">
        <v>0.0</v>
      </c>
      <c r="X1023" s="1">
        <v>0.0</v>
      </c>
      <c r="Y1023" s="1">
        <v>0.0</v>
      </c>
      <c r="Z1023" s="1">
        <v>0.0</v>
      </c>
      <c r="AA1023" s="1">
        <v>0.0</v>
      </c>
      <c r="AB1023" s="1">
        <v>0.0</v>
      </c>
      <c r="AC1023" s="1">
        <v>0.0</v>
      </c>
      <c r="AD1023" s="1">
        <v>0.0</v>
      </c>
      <c r="AE1023" s="1">
        <v>224877.0</v>
      </c>
      <c r="AF1023" s="1">
        <v>79.0</v>
      </c>
      <c r="AH1023" s="1" t="s">
        <v>9264</v>
      </c>
      <c r="AI1023" s="1">
        <v>7.0</v>
      </c>
      <c r="AJ1023" s="1">
        <v>6.0</v>
      </c>
      <c r="AK1023" s="1">
        <v>6.0</v>
      </c>
      <c r="AL1023" s="1">
        <v>15.0</v>
      </c>
    </row>
    <row r="1024" ht="15.75" customHeight="1">
      <c r="A1024" s="1" t="s">
        <v>3148</v>
      </c>
      <c r="B1024" s="1">
        <v>23.0</v>
      </c>
      <c r="C1024" s="1" t="s">
        <v>3726</v>
      </c>
      <c r="D1024" s="1" t="s">
        <v>7851</v>
      </c>
      <c r="E1024" s="1" t="s">
        <v>7852</v>
      </c>
      <c r="F1024" s="1" t="s">
        <v>7853</v>
      </c>
      <c r="H1024" s="1">
        <v>101.04646</v>
      </c>
      <c r="I1024" s="1">
        <v>4.1630983</v>
      </c>
      <c r="J1024" s="1">
        <v>2.4463863</v>
      </c>
      <c r="K1024" s="1">
        <v>0.0</v>
      </c>
      <c r="L1024" s="1">
        <v>0.0</v>
      </c>
      <c r="M1024" s="1">
        <v>0.30103</v>
      </c>
      <c r="N1024" s="1">
        <v>2.0</v>
      </c>
      <c r="O1024" s="1">
        <v>0.0</v>
      </c>
      <c r="P1024" s="1">
        <v>0.0</v>
      </c>
      <c r="Q1024" s="1" t="s">
        <v>1388</v>
      </c>
      <c r="R1024" s="1">
        <v>0.0</v>
      </c>
      <c r="S1024" s="1">
        <v>1000.0</v>
      </c>
      <c r="T1024" s="1">
        <v>0.16590232</v>
      </c>
      <c r="U1024" s="1">
        <v>0.4309445</v>
      </c>
      <c r="V1024" s="1">
        <v>1.6203374</v>
      </c>
      <c r="W1024" s="1">
        <v>2.3336241</v>
      </c>
      <c r="X1024" s="1">
        <v>1.6017554</v>
      </c>
      <c r="Y1024" s="1">
        <v>2.4463863</v>
      </c>
      <c r="Z1024" s="1">
        <v>0.0</v>
      </c>
      <c r="AA1024" s="1">
        <v>0.0</v>
      </c>
      <c r="AB1024" s="1">
        <v>0.0</v>
      </c>
      <c r="AC1024" s="1">
        <v>0.0</v>
      </c>
      <c r="AD1024" s="1">
        <v>0.0</v>
      </c>
      <c r="AE1024" s="1">
        <v>181077.0</v>
      </c>
      <c r="AF1024" s="1">
        <v>4.0</v>
      </c>
      <c r="AH1024" s="1" t="s">
        <v>1789</v>
      </c>
      <c r="AI1024" s="1">
        <v>13.0</v>
      </c>
      <c r="AJ1024" s="1">
        <v>2.0</v>
      </c>
      <c r="AK1024" s="1">
        <v>2.0</v>
      </c>
      <c r="AL1024" s="1">
        <v>1.0</v>
      </c>
    </row>
    <row r="1025" ht="15.75" customHeight="1">
      <c r="A1025" s="1" t="s">
        <v>3148</v>
      </c>
      <c r="B1025" s="1">
        <v>24.0</v>
      </c>
      <c r="C1025" s="1" t="s">
        <v>3702</v>
      </c>
      <c r="D1025" s="1" t="s">
        <v>7829</v>
      </c>
      <c r="E1025" s="1" t="s">
        <v>7830</v>
      </c>
      <c r="F1025" s="1" t="s">
        <v>7831</v>
      </c>
      <c r="H1025" s="1">
        <v>97.38059</v>
      </c>
      <c r="I1025" s="1">
        <v>4.386294</v>
      </c>
      <c r="J1025" s="1">
        <v>2.1384513</v>
      </c>
      <c r="K1025" s="1">
        <v>0.0</v>
      </c>
      <c r="L1025" s="1">
        <v>0.0</v>
      </c>
      <c r="M1025" s="1">
        <v>0.60206</v>
      </c>
      <c r="N1025" s="1">
        <v>0.0</v>
      </c>
      <c r="O1025" s="1">
        <v>0.0</v>
      </c>
      <c r="P1025" s="1">
        <v>0.0</v>
      </c>
      <c r="Q1025" s="1" t="s">
        <v>5083</v>
      </c>
      <c r="R1025" s="1">
        <v>2.0</v>
      </c>
      <c r="S1025" s="1">
        <v>359.0</v>
      </c>
      <c r="T1025" s="1">
        <v>0.0</v>
      </c>
      <c r="U1025" s="1">
        <v>0.53946865</v>
      </c>
      <c r="V1025" s="1">
        <v>2.1384513</v>
      </c>
      <c r="W1025" s="1">
        <v>0.0</v>
      </c>
      <c r="X1025" s="1">
        <v>0.0</v>
      </c>
      <c r="Y1025" s="1">
        <v>0.0</v>
      </c>
      <c r="Z1025" s="1">
        <v>0.0</v>
      </c>
      <c r="AA1025" s="1">
        <v>0.0</v>
      </c>
      <c r="AB1025" s="1">
        <v>0.0</v>
      </c>
      <c r="AC1025" s="1">
        <v>0.0</v>
      </c>
      <c r="AD1025" s="1">
        <v>0.0</v>
      </c>
      <c r="AE1025" s="1">
        <v>289144.0</v>
      </c>
      <c r="AF1025" s="1">
        <v>97.0</v>
      </c>
      <c r="AH1025" s="1" t="s">
        <v>6009</v>
      </c>
      <c r="AI1025" s="1">
        <v>51.0</v>
      </c>
      <c r="AJ1025" s="1">
        <v>6.0</v>
      </c>
      <c r="AK1025" s="1">
        <v>6.0</v>
      </c>
      <c r="AL1025" s="1">
        <v>4.0</v>
      </c>
    </row>
    <row r="1026" ht="15.75" customHeight="1">
      <c r="A1026" s="1" t="s">
        <v>3148</v>
      </c>
      <c r="B1026" s="1">
        <v>25.0</v>
      </c>
      <c r="C1026" s="1" t="s">
        <v>3698</v>
      </c>
      <c r="D1026" s="1" t="s">
        <v>7824</v>
      </c>
      <c r="E1026" s="1" t="s">
        <v>7825</v>
      </c>
      <c r="F1026" s="1" t="s">
        <v>7826</v>
      </c>
      <c r="H1026" s="1">
        <v>97.35842</v>
      </c>
      <c r="I1026" s="1">
        <v>4.8923645</v>
      </c>
      <c r="J1026" s="1">
        <v>2.9651935</v>
      </c>
      <c r="K1026" s="1">
        <v>0.0</v>
      </c>
      <c r="L1026" s="1">
        <v>0.0</v>
      </c>
      <c r="M1026" s="1">
        <v>0.47712126</v>
      </c>
      <c r="N1026" s="1">
        <v>0.0</v>
      </c>
      <c r="O1026" s="1">
        <v>0.0</v>
      </c>
      <c r="P1026" s="1">
        <v>0.0</v>
      </c>
      <c r="Q1026" s="1" t="s">
        <v>7827</v>
      </c>
      <c r="R1026" s="1">
        <v>1.0</v>
      </c>
      <c r="S1026" s="1">
        <v>427.5</v>
      </c>
      <c r="T1026" s="1">
        <v>0.16843256</v>
      </c>
      <c r="U1026" s="1">
        <v>0.54196554</v>
      </c>
      <c r="V1026" s="1">
        <v>2.0162928</v>
      </c>
      <c r="W1026" s="1">
        <v>2.3969126</v>
      </c>
      <c r="X1026" s="1">
        <v>2.9651935</v>
      </c>
      <c r="Y1026" s="1">
        <v>0.0</v>
      </c>
      <c r="Z1026" s="1">
        <v>0.0</v>
      </c>
      <c r="AA1026" s="1">
        <v>0.0</v>
      </c>
      <c r="AB1026" s="1">
        <v>0.0</v>
      </c>
      <c r="AC1026" s="1">
        <v>0.0</v>
      </c>
      <c r="AD1026" s="1">
        <v>0.0</v>
      </c>
      <c r="AE1026" s="1">
        <v>160113.0</v>
      </c>
      <c r="AF1026" s="1">
        <v>43.0</v>
      </c>
      <c r="AH1026" s="1" t="s">
        <v>7828</v>
      </c>
      <c r="AI1026" s="1">
        <v>14.0</v>
      </c>
      <c r="AJ1026" s="1">
        <v>2.0</v>
      </c>
      <c r="AK1026" s="1">
        <v>2.0</v>
      </c>
      <c r="AL1026" s="1">
        <v>3.0</v>
      </c>
    </row>
    <row r="1027" ht="15.75" customHeight="1">
      <c r="A1027" s="1" t="s">
        <v>3217</v>
      </c>
      <c r="B1027" s="1">
        <v>1.0</v>
      </c>
      <c r="C1027" s="1" t="s">
        <v>3733</v>
      </c>
      <c r="D1027" s="1" t="s">
        <v>7859</v>
      </c>
      <c r="E1027" s="1" t="s">
        <v>7860</v>
      </c>
      <c r="F1027" s="1" t="s">
        <v>7861</v>
      </c>
      <c r="H1027" s="1">
        <v>9.9999998E12</v>
      </c>
      <c r="I1027" s="1">
        <v>4.8797245</v>
      </c>
      <c r="J1027" s="1">
        <v>2.645238</v>
      </c>
      <c r="K1027" s="1">
        <v>0.0</v>
      </c>
      <c r="L1027" s="1">
        <v>0.0</v>
      </c>
      <c r="M1027" s="1">
        <v>0.47712126</v>
      </c>
      <c r="N1027" s="1">
        <v>2.0</v>
      </c>
      <c r="O1027" s="1">
        <v>0.0</v>
      </c>
      <c r="P1027" s="1">
        <v>0.0</v>
      </c>
      <c r="Q1027" s="1" t="s">
        <v>1599</v>
      </c>
      <c r="R1027" s="1">
        <v>1.0</v>
      </c>
      <c r="S1027" s="1">
        <v>0.3199999928474426</v>
      </c>
      <c r="T1027" s="1">
        <v>0.0</v>
      </c>
      <c r="U1027" s="1">
        <v>0.0</v>
      </c>
      <c r="V1027" s="1">
        <v>2.645238</v>
      </c>
      <c r="W1027" s="1">
        <v>0.0</v>
      </c>
      <c r="X1027" s="1">
        <v>0.0</v>
      </c>
      <c r="Y1027" s="1">
        <v>0.0</v>
      </c>
      <c r="Z1027" s="1">
        <v>0.0</v>
      </c>
      <c r="AA1027" s="1">
        <v>0.0</v>
      </c>
      <c r="AB1027" s="1">
        <v>0.0</v>
      </c>
      <c r="AC1027" s="1">
        <v>0.0</v>
      </c>
      <c r="AD1027" s="1">
        <v>0.0</v>
      </c>
      <c r="AE1027" s="1">
        <v>502394.0</v>
      </c>
      <c r="AF1027" s="1">
        <v>6.0</v>
      </c>
      <c r="AG1027" s="1">
        <v>490.0</v>
      </c>
      <c r="AH1027" s="1" t="s">
        <v>671</v>
      </c>
      <c r="AI1027" s="1">
        <v>1264.0</v>
      </c>
      <c r="AJ1027" s="1">
        <v>1.0</v>
      </c>
      <c r="AK1027" s="1">
        <v>1.0</v>
      </c>
      <c r="AL1027" s="1">
        <v>4.0</v>
      </c>
    </row>
    <row r="1028" ht="15.75" customHeight="1">
      <c r="A1028" s="1" t="s">
        <v>3217</v>
      </c>
      <c r="B1028" s="1">
        <v>2.0</v>
      </c>
      <c r="C1028" s="1" t="s">
        <v>3733</v>
      </c>
      <c r="D1028" s="1" t="s">
        <v>7862</v>
      </c>
      <c r="E1028" s="1" t="s">
        <v>7863</v>
      </c>
      <c r="F1028" s="1" t="s">
        <v>7864</v>
      </c>
      <c r="H1028" s="1">
        <v>9.9999998E12</v>
      </c>
      <c r="I1028" s="1">
        <v>0.0</v>
      </c>
      <c r="J1028" s="1">
        <v>0.0</v>
      </c>
      <c r="K1028" s="1">
        <v>0.0</v>
      </c>
      <c r="L1028" s="1">
        <v>0.0</v>
      </c>
      <c r="M1028" s="1">
        <v>0.0</v>
      </c>
      <c r="N1028" s="1">
        <v>0.0</v>
      </c>
      <c r="O1028" s="1">
        <v>0.0</v>
      </c>
      <c r="P1028" s="1">
        <v>0.0</v>
      </c>
      <c r="Q1028" s="1" t="s">
        <v>1388</v>
      </c>
      <c r="R1028" s="1">
        <v>0.0</v>
      </c>
      <c r="T1028" s="1">
        <v>0.0</v>
      </c>
      <c r="U1028" s="1">
        <v>0.0</v>
      </c>
      <c r="V1028" s="1">
        <v>0.0</v>
      </c>
      <c r="W1028" s="1">
        <v>0.0</v>
      </c>
      <c r="X1028" s="1">
        <v>0.0</v>
      </c>
      <c r="Y1028" s="1">
        <v>0.0</v>
      </c>
      <c r="Z1028" s="1">
        <v>0.0</v>
      </c>
      <c r="AA1028" s="1">
        <v>0.0</v>
      </c>
      <c r="AB1028" s="1">
        <v>0.0</v>
      </c>
      <c r="AC1028" s="1">
        <v>0.0</v>
      </c>
      <c r="AD1028" s="1">
        <v>0.0</v>
      </c>
      <c r="AE1028" s="1">
        <v>75285.0</v>
      </c>
      <c r="AF1028" s="1">
        <v>285.0</v>
      </c>
      <c r="AH1028" s="1" t="s">
        <v>7865</v>
      </c>
      <c r="AJ1028" s="1">
        <v>1.0</v>
      </c>
      <c r="AK1028" s="1">
        <v>1.0</v>
      </c>
      <c r="AL1028" s="1">
        <v>1.0</v>
      </c>
    </row>
    <row r="1029" ht="15.75" customHeight="1">
      <c r="A1029" s="1" t="s">
        <v>3217</v>
      </c>
      <c r="B1029" s="1">
        <v>3.0</v>
      </c>
      <c r="C1029" s="1" t="s">
        <v>2482</v>
      </c>
      <c r="D1029" s="1" t="s">
        <v>5341</v>
      </c>
      <c r="E1029" s="1" t="s">
        <v>5342</v>
      </c>
      <c r="F1029" s="1" t="s">
        <v>5343</v>
      </c>
      <c r="H1029" s="1">
        <v>216.867</v>
      </c>
      <c r="I1029" s="1">
        <v>7.291895</v>
      </c>
      <c r="J1029" s="1">
        <v>3.993622</v>
      </c>
      <c r="K1029" s="1">
        <v>0.0</v>
      </c>
      <c r="L1029" s="1">
        <v>0.0</v>
      </c>
      <c r="M1029" s="1">
        <v>0.7781513</v>
      </c>
      <c r="N1029" s="1">
        <v>0.0</v>
      </c>
      <c r="O1029" s="1">
        <v>0.0</v>
      </c>
      <c r="P1029" s="1">
        <v>0.0</v>
      </c>
      <c r="Q1029" s="1" t="s">
        <v>5344</v>
      </c>
      <c r="R1029" s="1">
        <v>4.0</v>
      </c>
      <c r="S1029" s="1">
        <v>439.050000667572</v>
      </c>
      <c r="T1029" s="1">
        <v>0.2629755</v>
      </c>
      <c r="U1029" s="1">
        <v>0.0</v>
      </c>
      <c r="V1029" s="1">
        <v>2.5533535</v>
      </c>
      <c r="W1029" s="1">
        <v>0.0</v>
      </c>
      <c r="X1029" s="1">
        <v>0.0</v>
      </c>
      <c r="Y1029" s="1">
        <v>3.993622</v>
      </c>
      <c r="Z1029" s="1">
        <v>0.0</v>
      </c>
      <c r="AA1029" s="1">
        <v>0.0</v>
      </c>
      <c r="AB1029" s="1">
        <v>0.0</v>
      </c>
      <c r="AC1029" s="1">
        <v>0.0</v>
      </c>
      <c r="AD1029" s="1">
        <v>0.0</v>
      </c>
      <c r="AE1029" s="1">
        <v>166904.0</v>
      </c>
      <c r="AF1029" s="1">
        <v>554.0</v>
      </c>
      <c r="AG1029" s="1">
        <v>700.0</v>
      </c>
      <c r="AH1029" s="1" t="s">
        <v>5347</v>
      </c>
      <c r="AI1029" s="1">
        <v>38.0</v>
      </c>
      <c r="AJ1029" s="1">
        <v>4.0</v>
      </c>
      <c r="AK1029" s="1">
        <v>4.0</v>
      </c>
      <c r="AL1029" s="1">
        <v>3.0</v>
      </c>
    </row>
    <row r="1030" ht="15.75" customHeight="1">
      <c r="A1030" s="1" t="s">
        <v>3217</v>
      </c>
      <c r="B1030" s="1">
        <v>4.0</v>
      </c>
      <c r="C1030" s="1" t="s">
        <v>1331</v>
      </c>
      <c r="D1030" s="1" t="s">
        <v>3490</v>
      </c>
      <c r="E1030" s="1" t="s">
        <v>3491</v>
      </c>
      <c r="F1030" s="1" t="s">
        <v>3493</v>
      </c>
      <c r="H1030" s="1">
        <v>133.79349</v>
      </c>
      <c r="I1030" s="1">
        <v>8.122255</v>
      </c>
      <c r="J1030" s="1">
        <v>3.5954766</v>
      </c>
      <c r="K1030" s="1">
        <v>0.0</v>
      </c>
      <c r="L1030" s="1">
        <v>0.0</v>
      </c>
      <c r="M1030" s="1">
        <v>0.69897</v>
      </c>
      <c r="N1030" s="1">
        <v>2.0</v>
      </c>
      <c r="O1030" s="1">
        <v>0.0</v>
      </c>
      <c r="P1030" s="1">
        <v>0.0</v>
      </c>
      <c r="Q1030" s="1" t="s">
        <v>3495</v>
      </c>
      <c r="R1030" s="1">
        <v>3.0</v>
      </c>
      <c r="S1030" s="1">
        <v>193.710000038147</v>
      </c>
      <c r="T1030" s="1">
        <v>0.0</v>
      </c>
      <c r="U1030" s="1">
        <v>0.72838086</v>
      </c>
      <c r="V1030" s="1">
        <v>2.7405179</v>
      </c>
      <c r="W1030" s="1">
        <v>2.700178</v>
      </c>
      <c r="X1030" s="1">
        <v>3.565029</v>
      </c>
      <c r="Y1030" s="1">
        <v>3.5954766</v>
      </c>
      <c r="Z1030" s="1">
        <v>0.0</v>
      </c>
      <c r="AA1030" s="1">
        <v>0.0</v>
      </c>
      <c r="AB1030" s="1">
        <v>0.0</v>
      </c>
      <c r="AC1030" s="1">
        <v>0.0</v>
      </c>
      <c r="AD1030" s="1">
        <v>0.0</v>
      </c>
      <c r="AE1030" s="1">
        <v>230242.0</v>
      </c>
      <c r="AF1030" s="1">
        <v>124.0</v>
      </c>
      <c r="AH1030" s="1" t="s">
        <v>3498</v>
      </c>
      <c r="AI1030" s="1">
        <v>67.0</v>
      </c>
      <c r="AJ1030" s="1">
        <v>6.0</v>
      </c>
      <c r="AK1030" s="1">
        <v>8.0</v>
      </c>
      <c r="AL1030" s="1">
        <v>3.0</v>
      </c>
    </row>
    <row r="1031" ht="15.75" customHeight="1">
      <c r="A1031" s="1" t="s">
        <v>3217</v>
      </c>
      <c r="B1031" s="1">
        <v>5.0</v>
      </c>
      <c r="C1031" s="1" t="s">
        <v>3736</v>
      </c>
      <c r="D1031" s="1" t="s">
        <v>7871</v>
      </c>
      <c r="E1031" s="1" t="s">
        <v>7873</v>
      </c>
      <c r="F1031" s="1" t="s">
        <v>7876</v>
      </c>
      <c r="H1031" s="1">
        <v>111.690895</v>
      </c>
      <c r="I1031" s="1">
        <v>5.2866125</v>
      </c>
      <c r="J1031" s="1">
        <v>2.3354173</v>
      </c>
      <c r="K1031" s="1">
        <v>0.0</v>
      </c>
      <c r="L1031" s="1">
        <v>0.0</v>
      </c>
      <c r="M1031" s="1">
        <v>1.0413927</v>
      </c>
      <c r="N1031" s="1">
        <v>0.0</v>
      </c>
      <c r="O1031" s="1">
        <v>0.0</v>
      </c>
      <c r="P1031" s="1">
        <v>0.0</v>
      </c>
      <c r="Q1031" s="1" t="s">
        <v>7878</v>
      </c>
      <c r="R1031" s="1">
        <v>9.0</v>
      </c>
      <c r="S1031" s="1">
        <v>197.0</v>
      </c>
      <c r="T1031" s="1">
        <v>0.24771509</v>
      </c>
      <c r="U1031" s="1">
        <v>0.4949822</v>
      </c>
      <c r="V1031" s="1">
        <v>2.3354173</v>
      </c>
      <c r="W1031" s="1">
        <v>0.0</v>
      </c>
      <c r="X1031" s="1">
        <v>0.0</v>
      </c>
      <c r="Y1031" s="1">
        <v>0.0</v>
      </c>
      <c r="Z1031" s="1">
        <v>0.0</v>
      </c>
      <c r="AA1031" s="1">
        <v>0.0</v>
      </c>
      <c r="AB1031" s="1">
        <v>0.0</v>
      </c>
      <c r="AC1031" s="1">
        <v>0.0</v>
      </c>
      <c r="AD1031" s="1">
        <v>0.0</v>
      </c>
      <c r="AE1031" s="1">
        <v>6576.0</v>
      </c>
      <c r="AF1031" s="1">
        <v>1255.0</v>
      </c>
      <c r="AG1031" s="1">
        <v>780.0</v>
      </c>
      <c r="AH1031" s="1" t="s">
        <v>3685</v>
      </c>
      <c r="AI1031" s="1">
        <v>24.0</v>
      </c>
      <c r="AJ1031" s="1">
        <v>5.0</v>
      </c>
      <c r="AK1031" s="1">
        <v>5.0</v>
      </c>
      <c r="AL1031" s="1">
        <v>10.0</v>
      </c>
    </row>
    <row r="1032" ht="15.75" customHeight="1">
      <c r="A1032" s="1" t="s">
        <v>3217</v>
      </c>
      <c r="B1032" s="1">
        <v>6.0</v>
      </c>
      <c r="C1032" s="1" t="s">
        <v>3742</v>
      </c>
      <c r="D1032" s="1" t="s">
        <v>7880</v>
      </c>
      <c r="E1032" s="1" t="s">
        <v>7881</v>
      </c>
      <c r="F1032" s="1" t="s">
        <v>7882</v>
      </c>
      <c r="H1032" s="1">
        <v>98.88482</v>
      </c>
      <c r="I1032" s="1">
        <v>5.075026</v>
      </c>
      <c r="J1032" s="1">
        <v>3.8362012</v>
      </c>
      <c r="K1032" s="1">
        <v>0.0</v>
      </c>
      <c r="L1032" s="1">
        <v>0.0</v>
      </c>
      <c r="M1032" s="1">
        <v>0.845098</v>
      </c>
      <c r="N1032" s="1">
        <v>0.0</v>
      </c>
      <c r="O1032" s="1">
        <v>0.0</v>
      </c>
      <c r="P1032" s="1">
        <v>0.0</v>
      </c>
      <c r="Q1032" s="1" t="s">
        <v>7883</v>
      </c>
      <c r="R1032" s="1">
        <v>5.0</v>
      </c>
      <c r="S1032" s="1">
        <v>114.0</v>
      </c>
      <c r="T1032" s="1">
        <v>0.0</v>
      </c>
      <c r="U1032" s="1">
        <v>0.0</v>
      </c>
      <c r="V1032" s="1">
        <v>2.2907014</v>
      </c>
      <c r="W1032" s="1">
        <v>0.0</v>
      </c>
      <c r="X1032" s="1">
        <v>3.8362012</v>
      </c>
      <c r="Y1032" s="1">
        <v>0.0</v>
      </c>
      <c r="Z1032" s="1">
        <v>0.0</v>
      </c>
      <c r="AA1032" s="1">
        <v>0.0</v>
      </c>
      <c r="AB1032" s="1">
        <v>0.0</v>
      </c>
      <c r="AC1032" s="1">
        <v>0.0</v>
      </c>
      <c r="AD1032" s="1">
        <v>0.0</v>
      </c>
      <c r="AE1032" s="1">
        <v>97783.0</v>
      </c>
      <c r="AF1032" s="1">
        <v>701.0</v>
      </c>
      <c r="AG1032" s="1">
        <v>860.0</v>
      </c>
      <c r="AH1032" s="1" t="s">
        <v>1042</v>
      </c>
      <c r="AI1032" s="1">
        <v>178.0</v>
      </c>
      <c r="AJ1032" s="1">
        <v>12.0</v>
      </c>
      <c r="AK1032" s="1">
        <v>20.0</v>
      </c>
      <c r="AL1032" s="1">
        <v>17.0</v>
      </c>
    </row>
    <row r="1033" ht="15.75" customHeight="1">
      <c r="A1033" s="1" t="s">
        <v>3217</v>
      </c>
      <c r="B1033" s="1">
        <v>7.0</v>
      </c>
      <c r="C1033" s="1" t="s">
        <v>3744</v>
      </c>
      <c r="D1033" s="1" t="s">
        <v>7887</v>
      </c>
      <c r="E1033" s="1" t="s">
        <v>7888</v>
      </c>
      <c r="F1033" s="1" t="s">
        <v>7889</v>
      </c>
      <c r="H1033" s="1">
        <v>96.25346</v>
      </c>
      <c r="I1033" s="1">
        <v>4.425568</v>
      </c>
      <c r="J1033" s="1">
        <v>3.0180557</v>
      </c>
      <c r="K1033" s="1">
        <v>0.0</v>
      </c>
      <c r="L1033" s="1">
        <v>0.0</v>
      </c>
      <c r="M1033" s="1">
        <v>1.1139433</v>
      </c>
      <c r="N1033" s="1">
        <v>0.0</v>
      </c>
      <c r="O1033" s="1">
        <v>0.0</v>
      </c>
      <c r="P1033" s="1">
        <v>0.0</v>
      </c>
      <c r="Q1033" s="1" t="s">
        <v>7890</v>
      </c>
      <c r="R1033" s="1">
        <v>11.0</v>
      </c>
      <c r="S1033" s="1">
        <v>82.71999835968018</v>
      </c>
      <c r="T1033" s="1">
        <v>0.2822248</v>
      </c>
      <c r="U1033" s="1">
        <v>0.6128979</v>
      </c>
      <c r="V1033" s="1">
        <v>0.0</v>
      </c>
      <c r="W1033" s="1">
        <v>3.0180557</v>
      </c>
      <c r="X1033" s="1">
        <v>2.2842388</v>
      </c>
      <c r="Y1033" s="1">
        <v>0.0</v>
      </c>
      <c r="Z1033" s="1">
        <v>0.0</v>
      </c>
      <c r="AA1033" s="1">
        <v>0.0</v>
      </c>
      <c r="AB1033" s="1">
        <v>0.0</v>
      </c>
      <c r="AC1033" s="1">
        <v>0.0</v>
      </c>
      <c r="AD1033" s="1">
        <v>0.0</v>
      </c>
      <c r="AE1033" s="1">
        <v>225403.0</v>
      </c>
      <c r="AF1033" s="1">
        <v>443.0</v>
      </c>
      <c r="AG1033" s="1">
        <v>810.0</v>
      </c>
      <c r="AH1033" s="1" t="s">
        <v>1127</v>
      </c>
      <c r="AI1033" s="1">
        <v>27.0</v>
      </c>
      <c r="AJ1033" s="1">
        <v>6.0</v>
      </c>
      <c r="AK1033" s="1">
        <v>6.0</v>
      </c>
      <c r="AL1033" s="1">
        <v>7.0</v>
      </c>
    </row>
    <row r="1034" ht="15.75" customHeight="1">
      <c r="A1034" s="1" t="s">
        <v>3217</v>
      </c>
      <c r="B1034" s="1">
        <v>8.0</v>
      </c>
      <c r="C1034" s="1" t="s">
        <v>2817</v>
      </c>
      <c r="D1034" s="1" t="s">
        <v>6144</v>
      </c>
      <c r="E1034" s="1" t="s">
        <v>6145</v>
      </c>
      <c r="F1034" s="1" t="s">
        <v>6147</v>
      </c>
      <c r="H1034" s="1">
        <v>93.68541</v>
      </c>
      <c r="I1034" s="1">
        <v>4.2287817</v>
      </c>
      <c r="J1034" s="1">
        <v>0.0</v>
      </c>
      <c r="K1034" s="1">
        <v>0.0</v>
      </c>
      <c r="L1034" s="1">
        <v>0.0</v>
      </c>
      <c r="M1034" s="1">
        <v>1.0</v>
      </c>
      <c r="N1034" s="1">
        <v>0.0</v>
      </c>
      <c r="O1034" s="1">
        <v>0.0</v>
      </c>
      <c r="P1034" s="1">
        <v>0.0</v>
      </c>
      <c r="Q1034" s="1" t="s">
        <v>6148</v>
      </c>
      <c r="R1034" s="1">
        <v>8.0</v>
      </c>
      <c r="S1034" s="1">
        <v>489.8099975585938</v>
      </c>
      <c r="T1034" s="1">
        <v>0.0</v>
      </c>
      <c r="U1034" s="1">
        <v>0.0</v>
      </c>
      <c r="V1034" s="1">
        <v>0.0</v>
      </c>
      <c r="W1034" s="1">
        <v>0.0</v>
      </c>
      <c r="X1034" s="1">
        <v>0.0</v>
      </c>
      <c r="Y1034" s="1">
        <v>0.0</v>
      </c>
      <c r="Z1034" s="1">
        <v>0.0</v>
      </c>
      <c r="AA1034" s="1">
        <v>0.0</v>
      </c>
      <c r="AB1034" s="1">
        <v>0.0</v>
      </c>
      <c r="AC1034" s="1">
        <v>0.0</v>
      </c>
      <c r="AD1034" s="1">
        <v>0.0</v>
      </c>
      <c r="AE1034" s="1">
        <v>237292.0</v>
      </c>
      <c r="AF1034" s="1">
        <v>2282.0</v>
      </c>
      <c r="AG1034" s="1">
        <v>770.0</v>
      </c>
      <c r="AH1034" s="1" t="s">
        <v>6152</v>
      </c>
      <c r="AI1034" s="1">
        <v>183.0</v>
      </c>
      <c r="AJ1034" s="1">
        <v>8.0</v>
      </c>
      <c r="AK1034" s="1">
        <v>10.0</v>
      </c>
      <c r="AL1034" s="1">
        <v>12.0</v>
      </c>
    </row>
    <row r="1035" ht="15.75" customHeight="1">
      <c r="A1035" s="1" t="s">
        <v>3217</v>
      </c>
      <c r="B1035" s="1">
        <v>9.0</v>
      </c>
      <c r="C1035" s="1" t="s">
        <v>249</v>
      </c>
      <c r="D1035" s="1" t="s">
        <v>2477</v>
      </c>
      <c r="E1035" s="1" t="s">
        <v>2478</v>
      </c>
      <c r="F1035" s="1" t="s">
        <v>2479</v>
      </c>
      <c r="H1035" s="1">
        <v>89.41559</v>
      </c>
      <c r="I1035" s="1">
        <v>0.0</v>
      </c>
      <c r="J1035" s="1">
        <v>0.0</v>
      </c>
      <c r="K1035" s="1">
        <v>0.0</v>
      </c>
      <c r="L1035" s="1">
        <v>0.0</v>
      </c>
      <c r="M1035" s="1">
        <v>1.2552725</v>
      </c>
      <c r="N1035" s="1">
        <v>0.0</v>
      </c>
      <c r="O1035" s="1">
        <v>0.0</v>
      </c>
      <c r="P1035" s="1">
        <v>0.0</v>
      </c>
      <c r="Q1035" s="1" t="s">
        <v>2480</v>
      </c>
      <c r="R1035" s="1">
        <v>16.0</v>
      </c>
      <c r="S1035" s="1">
        <v>1267.5</v>
      </c>
      <c r="T1035" s="1">
        <v>0.0</v>
      </c>
      <c r="U1035" s="1">
        <v>0.0</v>
      </c>
      <c r="V1035" s="1">
        <v>0.0</v>
      </c>
      <c r="W1035" s="1">
        <v>0.0</v>
      </c>
      <c r="X1035" s="1">
        <v>0.0</v>
      </c>
      <c r="Y1035" s="1">
        <v>0.0</v>
      </c>
      <c r="Z1035" s="1">
        <v>0.0</v>
      </c>
      <c r="AA1035" s="1">
        <v>0.0</v>
      </c>
      <c r="AB1035" s="1">
        <v>0.0</v>
      </c>
      <c r="AC1035" s="1">
        <v>0.0</v>
      </c>
      <c r="AD1035" s="1">
        <v>0.0</v>
      </c>
      <c r="AE1035" s="1">
        <v>157077.0</v>
      </c>
      <c r="AF1035" s="1">
        <v>6325.0</v>
      </c>
      <c r="AG1035" s="1">
        <v>890.0</v>
      </c>
      <c r="AH1035" s="1" t="s">
        <v>2311</v>
      </c>
      <c r="AI1035" s="1">
        <v>230.0</v>
      </c>
      <c r="AJ1035" s="1">
        <v>9.0</v>
      </c>
      <c r="AK1035" s="1">
        <v>10.0</v>
      </c>
      <c r="AL1035" s="1">
        <v>24.0</v>
      </c>
    </row>
    <row r="1036" ht="15.75" customHeight="1">
      <c r="A1036" s="1" t="s">
        <v>3217</v>
      </c>
      <c r="B1036" s="1">
        <v>10.0</v>
      </c>
      <c r="C1036" s="1" t="s">
        <v>3746</v>
      </c>
      <c r="D1036" s="1" t="s">
        <v>7891</v>
      </c>
      <c r="E1036" s="1" t="s">
        <v>7892</v>
      </c>
      <c r="F1036" s="1" t="s">
        <v>7893</v>
      </c>
      <c r="H1036" s="1">
        <v>82.058136</v>
      </c>
      <c r="I1036" s="1">
        <v>8.36026</v>
      </c>
      <c r="J1036" s="1">
        <v>4.4643197</v>
      </c>
      <c r="K1036" s="1">
        <v>0.0</v>
      </c>
      <c r="L1036" s="1">
        <v>0.0</v>
      </c>
      <c r="M1036" s="1">
        <v>0.7781513</v>
      </c>
      <c r="N1036" s="1">
        <v>0.0</v>
      </c>
      <c r="O1036" s="1">
        <v>0.0</v>
      </c>
      <c r="P1036" s="1">
        <v>0.0</v>
      </c>
      <c r="Q1036" s="1" t="s">
        <v>7894</v>
      </c>
      <c r="R1036" s="1">
        <v>4.0</v>
      </c>
      <c r="S1036" s="1">
        <v>49.60000038146973</v>
      </c>
      <c r="T1036" s="1">
        <v>0.3111835</v>
      </c>
      <c r="U1036" s="1">
        <v>0.66278553</v>
      </c>
      <c r="V1036" s="1">
        <v>2.7455068</v>
      </c>
      <c r="W1036" s="1">
        <v>3.2385452</v>
      </c>
      <c r="X1036" s="1">
        <v>2.8964386</v>
      </c>
      <c r="Y1036" s="1">
        <v>0.0</v>
      </c>
      <c r="Z1036" s="1">
        <v>4.4643197</v>
      </c>
      <c r="AA1036" s="1">
        <v>4.4176426</v>
      </c>
      <c r="AB1036" s="1">
        <v>0.0</v>
      </c>
      <c r="AC1036" s="1">
        <v>0.0</v>
      </c>
      <c r="AD1036" s="1">
        <v>0.0</v>
      </c>
      <c r="AE1036" s="1">
        <v>40638.0</v>
      </c>
      <c r="AF1036" s="1">
        <v>442.0</v>
      </c>
      <c r="AH1036" s="1" t="s">
        <v>7895</v>
      </c>
      <c r="AI1036" s="1">
        <v>32.0</v>
      </c>
      <c r="AJ1036" s="1">
        <v>4.0</v>
      </c>
      <c r="AK1036" s="1">
        <v>4.0</v>
      </c>
      <c r="AL1036" s="1">
        <v>4.0</v>
      </c>
    </row>
    <row r="1037" ht="15.75" customHeight="1">
      <c r="A1037" s="1" t="s">
        <v>3217</v>
      </c>
      <c r="B1037" s="1">
        <v>11.0</v>
      </c>
      <c r="C1037" s="1" t="s">
        <v>3750</v>
      </c>
      <c r="D1037" s="1" t="s">
        <v>7896</v>
      </c>
      <c r="E1037" s="1" t="s">
        <v>7897</v>
      </c>
      <c r="F1037" s="1" t="s">
        <v>7898</v>
      </c>
      <c r="H1037" s="1">
        <v>76.64696</v>
      </c>
      <c r="I1037" s="1">
        <v>7.6147356</v>
      </c>
      <c r="J1037" s="1">
        <v>3.1488917</v>
      </c>
      <c r="K1037" s="1">
        <v>0.0</v>
      </c>
      <c r="L1037" s="1">
        <v>0.0</v>
      </c>
      <c r="M1037" s="1">
        <v>0.845098</v>
      </c>
      <c r="N1037" s="1">
        <v>0.0</v>
      </c>
      <c r="O1037" s="1">
        <v>0.0</v>
      </c>
      <c r="P1037" s="1">
        <v>0.0</v>
      </c>
      <c r="Q1037" s="1" t="s">
        <v>7899</v>
      </c>
      <c r="R1037" s="1">
        <v>5.0</v>
      </c>
      <c r="S1037" s="1">
        <v>70.0</v>
      </c>
      <c r="T1037" s="1">
        <v>0.2915102</v>
      </c>
      <c r="U1037" s="1">
        <v>0.6503956</v>
      </c>
      <c r="V1037" s="1">
        <v>0.0</v>
      </c>
      <c r="W1037" s="1">
        <v>3.1488917</v>
      </c>
      <c r="X1037" s="1">
        <v>0.0</v>
      </c>
      <c r="Y1037" s="1">
        <v>0.0</v>
      </c>
      <c r="Z1037" s="1">
        <v>0.0</v>
      </c>
      <c r="AA1037" s="1">
        <v>0.0</v>
      </c>
      <c r="AB1037" s="1">
        <v>0.0</v>
      </c>
      <c r="AC1037" s="1">
        <v>0.0</v>
      </c>
      <c r="AD1037" s="1">
        <v>0.0</v>
      </c>
      <c r="AE1037" s="1">
        <v>8028.0</v>
      </c>
      <c r="AF1037" s="1">
        <v>395.0</v>
      </c>
      <c r="AG1037" s="1">
        <v>810.0</v>
      </c>
      <c r="AH1037" s="1" t="s">
        <v>7900</v>
      </c>
      <c r="AI1037" s="1">
        <v>29.0</v>
      </c>
      <c r="AJ1037" s="1">
        <v>5.0</v>
      </c>
      <c r="AK1037" s="1">
        <v>5.0</v>
      </c>
      <c r="AL1037" s="1">
        <v>6.0</v>
      </c>
    </row>
    <row r="1038" ht="15.75" customHeight="1">
      <c r="A1038" s="1" t="s">
        <v>3217</v>
      </c>
      <c r="B1038" s="1">
        <v>12.0</v>
      </c>
      <c r="C1038" s="1" t="s">
        <v>3752</v>
      </c>
      <c r="D1038" s="1" t="s">
        <v>7901</v>
      </c>
      <c r="E1038" s="1" t="s">
        <v>7902</v>
      </c>
      <c r="F1038" s="1" t="s">
        <v>7903</v>
      </c>
      <c r="H1038" s="1">
        <v>74.9456</v>
      </c>
      <c r="I1038" s="1">
        <v>7.9061165</v>
      </c>
      <c r="J1038" s="1">
        <v>0.28663296</v>
      </c>
      <c r="K1038" s="1">
        <v>0.0</v>
      </c>
      <c r="L1038" s="1">
        <v>0.0</v>
      </c>
      <c r="M1038" s="1">
        <v>0.47712126</v>
      </c>
      <c r="N1038" s="1">
        <v>0.0</v>
      </c>
      <c r="O1038" s="1">
        <v>0.0</v>
      </c>
      <c r="P1038" s="1">
        <v>0.0</v>
      </c>
      <c r="Q1038" s="1" t="s">
        <v>5119</v>
      </c>
      <c r="R1038" s="1">
        <v>1.0</v>
      </c>
      <c r="S1038" s="1">
        <v>366.6000061035156</v>
      </c>
      <c r="T1038" s="1">
        <v>0.28663296</v>
      </c>
      <c r="U1038" s="1">
        <v>0.0</v>
      </c>
      <c r="V1038" s="1">
        <v>0.0</v>
      </c>
      <c r="W1038" s="1">
        <v>0.0</v>
      </c>
      <c r="X1038" s="1">
        <v>0.0</v>
      </c>
      <c r="Y1038" s="1">
        <v>0.0</v>
      </c>
      <c r="Z1038" s="1">
        <v>0.0</v>
      </c>
      <c r="AA1038" s="1">
        <v>0.0</v>
      </c>
      <c r="AB1038" s="1">
        <v>0.0</v>
      </c>
      <c r="AC1038" s="1">
        <v>0.0</v>
      </c>
      <c r="AD1038" s="1">
        <v>0.0</v>
      </c>
      <c r="AE1038" s="1">
        <v>425607.0</v>
      </c>
      <c r="AF1038" s="1">
        <v>12.0</v>
      </c>
      <c r="AH1038" s="1" t="s">
        <v>608</v>
      </c>
      <c r="AI1038" s="1">
        <v>22.0</v>
      </c>
      <c r="AJ1038" s="1">
        <v>1.0</v>
      </c>
      <c r="AK1038" s="1">
        <v>1.0</v>
      </c>
      <c r="AL1038" s="1">
        <v>1.0</v>
      </c>
    </row>
    <row r="1039" ht="15.75" customHeight="1">
      <c r="A1039" s="1" t="s">
        <v>3217</v>
      </c>
      <c r="B1039" s="1">
        <v>13.0</v>
      </c>
      <c r="C1039" s="1" t="s">
        <v>3759</v>
      </c>
      <c r="D1039" s="1" t="s">
        <v>7904</v>
      </c>
      <c r="E1039" s="1" t="s">
        <v>7905</v>
      </c>
      <c r="F1039" s="1" t="s">
        <v>7906</v>
      </c>
      <c r="H1039" s="1">
        <v>74.00833</v>
      </c>
      <c r="I1039" s="1">
        <v>7.2299385</v>
      </c>
      <c r="J1039" s="1">
        <v>3.5685194</v>
      </c>
      <c r="K1039" s="1">
        <v>0.0</v>
      </c>
      <c r="L1039" s="1">
        <v>0.0</v>
      </c>
      <c r="M1039" s="1">
        <v>0.90309</v>
      </c>
      <c r="N1039" s="1">
        <v>0.0</v>
      </c>
      <c r="O1039" s="1">
        <v>0.0</v>
      </c>
      <c r="P1039" s="1">
        <v>0.0</v>
      </c>
      <c r="Q1039" s="1" t="s">
        <v>7907</v>
      </c>
      <c r="R1039" s="1">
        <v>6.0</v>
      </c>
      <c r="S1039" s="1">
        <v>40.0</v>
      </c>
      <c r="T1039" s="1">
        <v>0.0</v>
      </c>
      <c r="U1039" s="1">
        <v>0.0</v>
      </c>
      <c r="V1039" s="1">
        <v>0.0</v>
      </c>
      <c r="W1039" s="1">
        <v>2.3255627</v>
      </c>
      <c r="X1039" s="1">
        <v>3.4202454</v>
      </c>
      <c r="Y1039" s="1">
        <v>3.5685194</v>
      </c>
      <c r="Z1039" s="1">
        <v>0.0</v>
      </c>
      <c r="AA1039" s="1">
        <v>0.0</v>
      </c>
      <c r="AB1039" s="1">
        <v>0.0</v>
      </c>
      <c r="AC1039" s="1">
        <v>0.0</v>
      </c>
      <c r="AD1039" s="1">
        <v>0.0</v>
      </c>
      <c r="AE1039" s="1">
        <v>207963.0</v>
      </c>
      <c r="AF1039" s="1">
        <v>805.0</v>
      </c>
      <c r="AG1039" s="1">
        <v>550.0</v>
      </c>
      <c r="AH1039" s="1" t="s">
        <v>2998</v>
      </c>
      <c r="AI1039" s="1">
        <v>101.0</v>
      </c>
      <c r="AJ1039" s="1">
        <v>3.0</v>
      </c>
      <c r="AK1039" s="1">
        <v>3.0</v>
      </c>
      <c r="AL1039" s="1">
        <v>3.0</v>
      </c>
    </row>
    <row r="1040" ht="15.75" customHeight="1">
      <c r="A1040" s="1" t="s">
        <v>3217</v>
      </c>
      <c r="B1040" s="1">
        <v>14.0</v>
      </c>
      <c r="C1040" s="1" t="s">
        <v>2812</v>
      </c>
      <c r="D1040" s="1" t="s">
        <v>6121</v>
      </c>
      <c r="E1040" s="1" t="s">
        <v>6124</v>
      </c>
      <c r="F1040" s="1" t="s">
        <v>6125</v>
      </c>
      <c r="H1040" s="1">
        <v>68.578384</v>
      </c>
      <c r="I1040" s="1">
        <v>5.075026</v>
      </c>
      <c r="J1040" s="1">
        <v>2.7787085</v>
      </c>
      <c r="K1040" s="1">
        <v>0.0</v>
      </c>
      <c r="L1040" s="1">
        <v>0.0</v>
      </c>
      <c r="M1040" s="1">
        <v>0.60206</v>
      </c>
      <c r="N1040" s="1">
        <v>0.0</v>
      </c>
      <c r="O1040" s="1">
        <v>0.0</v>
      </c>
      <c r="P1040" s="1">
        <v>0.0</v>
      </c>
      <c r="Q1040" s="1" t="s">
        <v>6126</v>
      </c>
      <c r="R1040" s="1">
        <v>2.0</v>
      </c>
      <c r="S1040" s="1">
        <v>209.3499984741211</v>
      </c>
      <c r="T1040" s="1">
        <v>0.0</v>
      </c>
      <c r="U1040" s="1">
        <v>0.0</v>
      </c>
      <c r="V1040" s="1">
        <v>2.7787085</v>
      </c>
      <c r="W1040" s="1">
        <v>0.0</v>
      </c>
      <c r="X1040" s="1">
        <v>0.0</v>
      </c>
      <c r="Y1040" s="1">
        <v>0.0</v>
      </c>
      <c r="Z1040" s="1">
        <v>0.0</v>
      </c>
      <c r="AA1040" s="1">
        <v>0.0</v>
      </c>
      <c r="AB1040" s="1">
        <v>0.0</v>
      </c>
      <c r="AC1040" s="1">
        <v>0.0</v>
      </c>
      <c r="AD1040" s="1">
        <v>0.0</v>
      </c>
      <c r="AE1040" s="1">
        <v>71768.0</v>
      </c>
      <c r="AF1040" s="1">
        <v>98.0</v>
      </c>
      <c r="AH1040" s="1" t="s">
        <v>3863</v>
      </c>
      <c r="AI1040" s="1">
        <v>51.0</v>
      </c>
      <c r="AJ1040" s="1">
        <v>5.0</v>
      </c>
      <c r="AK1040" s="1">
        <v>11.0</v>
      </c>
      <c r="AL1040" s="1">
        <v>5.0</v>
      </c>
    </row>
    <row r="1041" ht="15.75" customHeight="1">
      <c r="A1041" s="1" t="s">
        <v>3217</v>
      </c>
      <c r="B1041" s="1">
        <v>15.0</v>
      </c>
      <c r="C1041" s="1" t="s">
        <v>3764</v>
      </c>
      <c r="D1041" s="1" t="s">
        <v>7908</v>
      </c>
      <c r="E1041" s="1" t="s">
        <v>7909</v>
      </c>
      <c r="F1041" s="1" t="s">
        <v>7910</v>
      </c>
      <c r="H1041" s="1">
        <v>68.22752</v>
      </c>
      <c r="I1041" s="1">
        <v>5.075026</v>
      </c>
      <c r="J1041" s="1">
        <v>0.0</v>
      </c>
      <c r="K1041" s="1">
        <v>0.0</v>
      </c>
      <c r="L1041" s="1">
        <v>0.0</v>
      </c>
      <c r="M1041" s="1">
        <v>1.0413927</v>
      </c>
      <c r="N1041" s="1">
        <v>0.0</v>
      </c>
      <c r="O1041" s="1">
        <v>0.0</v>
      </c>
      <c r="P1041" s="1">
        <v>0.0</v>
      </c>
      <c r="Q1041" s="1" t="s">
        <v>7911</v>
      </c>
      <c r="R1041" s="1">
        <v>9.0</v>
      </c>
      <c r="S1041" s="1">
        <v>84.74999952316284</v>
      </c>
      <c r="T1041" s="1">
        <v>0.0</v>
      </c>
      <c r="U1041" s="1">
        <v>0.0</v>
      </c>
      <c r="V1041" s="1">
        <v>0.0</v>
      </c>
      <c r="W1041" s="1">
        <v>0.0</v>
      </c>
      <c r="X1041" s="1">
        <v>0.0</v>
      </c>
      <c r="Y1041" s="1">
        <v>0.0</v>
      </c>
      <c r="Z1041" s="1">
        <v>0.0</v>
      </c>
      <c r="AA1041" s="1">
        <v>0.0</v>
      </c>
      <c r="AB1041" s="1">
        <v>0.0</v>
      </c>
      <c r="AC1041" s="1">
        <v>0.0</v>
      </c>
      <c r="AD1041" s="1">
        <v>0.0</v>
      </c>
      <c r="AE1041" s="1">
        <v>5669.0</v>
      </c>
      <c r="AF1041" s="1">
        <v>1217.0</v>
      </c>
      <c r="AG1041" s="1">
        <v>890.0</v>
      </c>
      <c r="AH1041" s="1" t="s">
        <v>1259</v>
      </c>
      <c r="AI1041" s="1">
        <v>104.0</v>
      </c>
      <c r="AJ1041" s="1">
        <v>12.0</v>
      </c>
      <c r="AK1041" s="1">
        <v>12.0</v>
      </c>
      <c r="AL1041" s="1">
        <v>23.0</v>
      </c>
    </row>
    <row r="1042" ht="15.75" customHeight="1">
      <c r="A1042" s="1" t="s">
        <v>3217</v>
      </c>
      <c r="B1042" s="1">
        <v>16.0</v>
      </c>
      <c r="C1042" s="1" t="s">
        <v>452</v>
      </c>
      <c r="D1042" s="1" t="s">
        <v>1951</v>
      </c>
      <c r="E1042" s="1" t="s">
        <v>1952</v>
      </c>
      <c r="F1042" s="1" t="s">
        <v>1953</v>
      </c>
      <c r="H1042" s="1">
        <v>61.45796</v>
      </c>
      <c r="I1042" s="1">
        <v>0.0</v>
      </c>
      <c r="J1042" s="1">
        <v>0.0</v>
      </c>
      <c r="K1042" s="1">
        <v>0.0</v>
      </c>
      <c r="L1042" s="1">
        <v>0.0</v>
      </c>
      <c r="M1042" s="1">
        <v>0.9542425</v>
      </c>
      <c r="N1042" s="1">
        <v>0.0</v>
      </c>
      <c r="O1042" s="1">
        <v>0.0</v>
      </c>
      <c r="P1042" s="1">
        <v>0.0</v>
      </c>
      <c r="Q1042" s="1" t="s">
        <v>1954</v>
      </c>
      <c r="R1042" s="1">
        <v>7.0</v>
      </c>
      <c r="S1042" s="1">
        <v>1036.0</v>
      </c>
      <c r="T1042" s="1">
        <v>0.0</v>
      </c>
      <c r="U1042" s="1">
        <v>0.0</v>
      </c>
      <c r="V1042" s="1">
        <v>0.0</v>
      </c>
      <c r="W1042" s="1">
        <v>0.0</v>
      </c>
      <c r="X1042" s="1">
        <v>0.0</v>
      </c>
      <c r="Y1042" s="1">
        <v>0.0</v>
      </c>
      <c r="Z1042" s="1">
        <v>0.0</v>
      </c>
      <c r="AA1042" s="1">
        <v>0.0</v>
      </c>
      <c r="AB1042" s="1">
        <v>0.0</v>
      </c>
      <c r="AC1042" s="1">
        <v>0.0</v>
      </c>
      <c r="AD1042" s="1">
        <v>0.0</v>
      </c>
      <c r="AE1042" s="1">
        <v>88768.0</v>
      </c>
      <c r="AF1042" s="1">
        <v>1113.0</v>
      </c>
      <c r="AG1042" s="1">
        <v>700.0</v>
      </c>
      <c r="AH1042" s="1" t="s">
        <v>1958</v>
      </c>
      <c r="AI1042" s="1">
        <v>9.0</v>
      </c>
      <c r="AJ1042" s="1">
        <v>5.0</v>
      </c>
      <c r="AK1042" s="1">
        <v>10.0</v>
      </c>
      <c r="AL1042" s="1">
        <v>14.0</v>
      </c>
    </row>
    <row r="1043" ht="15.75" customHeight="1">
      <c r="A1043" s="1" t="s">
        <v>3217</v>
      </c>
      <c r="B1043" s="1">
        <v>17.0</v>
      </c>
      <c r="C1043" s="1" t="s">
        <v>3770</v>
      </c>
      <c r="D1043" s="1" t="s">
        <v>7912</v>
      </c>
      <c r="E1043" s="1" t="s">
        <v>7913</v>
      </c>
      <c r="F1043" s="1" t="s">
        <v>7914</v>
      </c>
      <c r="H1043" s="1">
        <v>59.892372</v>
      </c>
      <c r="I1043" s="1">
        <v>0.0</v>
      </c>
      <c r="J1043" s="1">
        <v>2.5658147</v>
      </c>
      <c r="K1043" s="1">
        <v>0.0</v>
      </c>
      <c r="L1043" s="1">
        <v>0.0</v>
      </c>
      <c r="M1043" s="1">
        <v>0.69897</v>
      </c>
      <c r="N1043" s="1">
        <v>0.0</v>
      </c>
      <c r="O1043" s="1">
        <v>0.0</v>
      </c>
      <c r="P1043" s="1">
        <v>0.0</v>
      </c>
      <c r="Q1043" s="1" t="s">
        <v>7915</v>
      </c>
      <c r="R1043" s="1">
        <v>3.0</v>
      </c>
      <c r="S1043" s="1">
        <v>351.2000000476837</v>
      </c>
      <c r="T1043" s="1">
        <v>0.0</v>
      </c>
      <c r="U1043" s="1">
        <v>0.645187</v>
      </c>
      <c r="V1043" s="1">
        <v>2.5658147</v>
      </c>
      <c r="W1043" s="1">
        <v>0.0</v>
      </c>
      <c r="X1043" s="1">
        <v>0.0</v>
      </c>
      <c r="Y1043" s="1">
        <v>0.0</v>
      </c>
      <c r="Z1043" s="1">
        <v>0.0</v>
      </c>
      <c r="AA1043" s="1">
        <v>0.0</v>
      </c>
      <c r="AB1043" s="1">
        <v>0.0</v>
      </c>
      <c r="AC1043" s="1">
        <v>0.0</v>
      </c>
      <c r="AD1043" s="1">
        <v>0.0</v>
      </c>
      <c r="AE1043" s="1">
        <v>41778.0</v>
      </c>
      <c r="AF1043" s="1">
        <v>580.0</v>
      </c>
      <c r="AG1043" s="1">
        <v>880.0</v>
      </c>
      <c r="AH1043" s="1" t="s">
        <v>3844</v>
      </c>
      <c r="AI1043" s="1">
        <v>152.0</v>
      </c>
      <c r="AJ1043" s="1">
        <v>16.0</v>
      </c>
      <c r="AK1043" s="1">
        <v>23.0</v>
      </c>
      <c r="AL1043" s="1">
        <v>37.0</v>
      </c>
    </row>
    <row r="1044" ht="15.75" customHeight="1">
      <c r="A1044" s="1" t="s">
        <v>3217</v>
      </c>
      <c r="B1044" s="1">
        <v>18.0</v>
      </c>
      <c r="C1044" s="1" t="s">
        <v>3778</v>
      </c>
      <c r="D1044" s="1" t="s">
        <v>7925</v>
      </c>
      <c r="E1044" s="1" t="s">
        <v>7926</v>
      </c>
      <c r="F1044" s="1" t="s">
        <v>7927</v>
      </c>
      <c r="H1044" s="1">
        <v>57.792255</v>
      </c>
      <c r="I1044" s="1">
        <v>7.7702756</v>
      </c>
      <c r="J1044" s="1">
        <v>2.8184648</v>
      </c>
      <c r="K1044" s="1">
        <v>0.0</v>
      </c>
      <c r="L1044" s="1">
        <v>0.0</v>
      </c>
      <c r="M1044" s="1">
        <v>0.47712126</v>
      </c>
      <c r="N1044" s="1">
        <v>2.0</v>
      </c>
      <c r="O1044" s="1">
        <v>0.0</v>
      </c>
      <c r="P1044" s="1">
        <v>0.0</v>
      </c>
      <c r="Q1044" s="1" t="s">
        <v>3538</v>
      </c>
      <c r="R1044" s="1">
        <v>1.0</v>
      </c>
      <c r="S1044" s="1">
        <v>91.58000183105469</v>
      </c>
      <c r="T1044" s="1">
        <v>0.0</v>
      </c>
      <c r="U1044" s="1">
        <v>0.0</v>
      </c>
      <c r="V1044" s="1">
        <v>0.0</v>
      </c>
      <c r="W1044" s="1">
        <v>1.2249705</v>
      </c>
      <c r="X1044" s="1">
        <v>0.0</v>
      </c>
      <c r="Y1044" s="1">
        <v>0.0</v>
      </c>
      <c r="Z1044" s="1">
        <v>2.8184648</v>
      </c>
      <c r="AA1044" s="1">
        <v>0.0</v>
      </c>
      <c r="AB1044" s="1">
        <v>0.0</v>
      </c>
      <c r="AC1044" s="1">
        <v>0.0</v>
      </c>
      <c r="AD1044" s="1">
        <v>0.0</v>
      </c>
      <c r="AE1044" s="1">
        <v>476978.0</v>
      </c>
      <c r="AF1044" s="1">
        <v>13.0</v>
      </c>
      <c r="AH1044" s="1" t="s">
        <v>2629</v>
      </c>
      <c r="AI1044" s="1">
        <v>3.0</v>
      </c>
      <c r="AJ1044" s="1">
        <v>1.0</v>
      </c>
      <c r="AK1044" s="1">
        <v>1.0</v>
      </c>
      <c r="AL1044" s="1">
        <v>0.0</v>
      </c>
    </row>
    <row r="1045" ht="15.75" customHeight="1">
      <c r="A1045" s="1" t="s">
        <v>3217</v>
      </c>
      <c r="B1045" s="1">
        <v>19.0</v>
      </c>
      <c r="C1045" s="1" t="s">
        <v>82</v>
      </c>
      <c r="D1045" s="1" t="s">
        <v>684</v>
      </c>
      <c r="E1045" s="1" t="s">
        <v>685</v>
      </c>
      <c r="F1045" s="1" t="s">
        <v>686</v>
      </c>
      <c r="H1045" s="1">
        <v>56.185165</v>
      </c>
      <c r="I1045" s="1">
        <v>0.0</v>
      </c>
      <c r="J1045" s="1">
        <v>0.0</v>
      </c>
      <c r="K1045" s="1">
        <v>0.0</v>
      </c>
      <c r="L1045" s="1">
        <v>0.0</v>
      </c>
      <c r="M1045" s="1">
        <v>1.1139433</v>
      </c>
      <c r="N1045" s="1">
        <v>0.0</v>
      </c>
      <c r="O1045" s="1">
        <v>0.0</v>
      </c>
      <c r="P1045" s="1">
        <v>0.0</v>
      </c>
      <c r="Q1045" s="1" t="s">
        <v>687</v>
      </c>
      <c r="R1045" s="1">
        <v>11.0</v>
      </c>
      <c r="S1045" s="1">
        <v>635.0</v>
      </c>
      <c r="T1045" s="1">
        <v>0.0</v>
      </c>
      <c r="U1045" s="1">
        <v>0.0</v>
      </c>
      <c r="V1045" s="1">
        <v>0.0</v>
      </c>
      <c r="W1045" s="1">
        <v>0.0</v>
      </c>
      <c r="X1045" s="1">
        <v>0.0</v>
      </c>
      <c r="Y1045" s="1">
        <v>0.0</v>
      </c>
      <c r="Z1045" s="1">
        <v>0.0</v>
      </c>
      <c r="AA1045" s="1">
        <v>0.0</v>
      </c>
      <c r="AB1045" s="1">
        <v>0.0</v>
      </c>
      <c r="AC1045" s="1">
        <v>0.0</v>
      </c>
      <c r="AD1045" s="1">
        <v>0.0</v>
      </c>
      <c r="AE1045" s="1">
        <v>186003.0</v>
      </c>
      <c r="AF1045" s="1">
        <v>2527.0</v>
      </c>
      <c r="AG1045" s="1">
        <v>910.0</v>
      </c>
      <c r="AH1045" s="1" t="s">
        <v>690</v>
      </c>
      <c r="AI1045" s="1">
        <v>112.0</v>
      </c>
      <c r="AJ1045" s="1">
        <v>5.0</v>
      </c>
      <c r="AK1045" s="1">
        <v>5.0</v>
      </c>
      <c r="AL1045" s="1">
        <v>10.0</v>
      </c>
    </row>
    <row r="1046" ht="15.75" customHeight="1">
      <c r="A1046" s="1" t="s">
        <v>3217</v>
      </c>
      <c r="B1046" s="1">
        <v>20.0</v>
      </c>
      <c r="C1046" s="1" t="s">
        <v>3776</v>
      </c>
      <c r="D1046" s="1" t="s">
        <v>7916</v>
      </c>
      <c r="E1046" s="1" t="s">
        <v>7917</v>
      </c>
      <c r="F1046" s="1" t="s">
        <v>7918</v>
      </c>
      <c r="H1046" s="1">
        <v>55.75044</v>
      </c>
      <c r="I1046" s="1">
        <v>5.516609</v>
      </c>
      <c r="J1046" s="1">
        <v>0.16878214</v>
      </c>
      <c r="K1046" s="1">
        <v>0.0</v>
      </c>
      <c r="L1046" s="1">
        <v>0.0</v>
      </c>
      <c r="M1046" s="1">
        <v>0.90309</v>
      </c>
      <c r="N1046" s="1">
        <v>0.0</v>
      </c>
      <c r="O1046" s="1">
        <v>0.0</v>
      </c>
      <c r="P1046" s="1">
        <v>0.0</v>
      </c>
      <c r="Q1046" s="1" t="s">
        <v>7919</v>
      </c>
      <c r="R1046" s="1">
        <v>6.0</v>
      </c>
      <c r="S1046" s="1">
        <v>116.8999996185303</v>
      </c>
      <c r="T1046" s="1">
        <v>0.16878214</v>
      </c>
      <c r="U1046" s="1">
        <v>0.0</v>
      </c>
      <c r="V1046" s="1">
        <v>0.0</v>
      </c>
      <c r="W1046" s="1">
        <v>0.0</v>
      </c>
      <c r="X1046" s="1">
        <v>0.0</v>
      </c>
      <c r="Y1046" s="1">
        <v>0.0</v>
      </c>
      <c r="Z1046" s="1">
        <v>0.0</v>
      </c>
      <c r="AA1046" s="1">
        <v>0.0</v>
      </c>
      <c r="AB1046" s="1">
        <v>0.0</v>
      </c>
      <c r="AC1046" s="1">
        <v>0.0</v>
      </c>
      <c r="AD1046" s="1">
        <v>0.0</v>
      </c>
      <c r="AE1046" s="1">
        <v>598.0</v>
      </c>
      <c r="AF1046" s="1">
        <v>344.0</v>
      </c>
      <c r="AG1046" s="1">
        <v>830.0</v>
      </c>
      <c r="AH1046" s="1" t="s">
        <v>7920</v>
      </c>
      <c r="AI1046" s="1">
        <v>40.0</v>
      </c>
      <c r="AJ1046" s="1">
        <v>10.0</v>
      </c>
      <c r="AK1046" s="1">
        <v>15.0</v>
      </c>
      <c r="AL1046" s="1">
        <v>21.0</v>
      </c>
    </row>
    <row r="1047" ht="15.75" customHeight="1">
      <c r="A1047" s="1" t="s">
        <v>3217</v>
      </c>
      <c r="B1047" s="1">
        <v>21.0</v>
      </c>
      <c r="C1047" s="1" t="s">
        <v>3781</v>
      </c>
      <c r="D1047" s="1" t="s">
        <v>7921</v>
      </c>
      <c r="E1047" s="1" t="s">
        <v>7922</v>
      </c>
      <c r="F1047" s="1" t="s">
        <v>7923</v>
      </c>
      <c r="H1047" s="1">
        <v>55.64246</v>
      </c>
      <c r="I1047" s="1">
        <v>3.8834226</v>
      </c>
      <c r="J1047" s="1">
        <v>0.29921153</v>
      </c>
      <c r="K1047" s="1">
        <v>0.0</v>
      </c>
      <c r="L1047" s="1">
        <v>0.0</v>
      </c>
      <c r="M1047" s="1">
        <v>0.845098</v>
      </c>
      <c r="N1047" s="1">
        <v>0.0</v>
      </c>
      <c r="O1047" s="1">
        <v>0.0</v>
      </c>
      <c r="P1047" s="1">
        <v>0.0</v>
      </c>
      <c r="Q1047" s="1" t="s">
        <v>7924</v>
      </c>
      <c r="R1047" s="1">
        <v>5.0</v>
      </c>
      <c r="S1047" s="1">
        <v>112.4100017547607</v>
      </c>
      <c r="T1047" s="1">
        <v>0.29921153</v>
      </c>
      <c r="U1047" s="1">
        <v>0.0</v>
      </c>
      <c r="V1047" s="1">
        <v>0.0</v>
      </c>
      <c r="W1047" s="1">
        <v>0.0</v>
      </c>
      <c r="X1047" s="1">
        <v>0.0</v>
      </c>
      <c r="Y1047" s="1">
        <v>0.0</v>
      </c>
      <c r="Z1047" s="1">
        <v>0.0</v>
      </c>
      <c r="AA1047" s="1">
        <v>0.0</v>
      </c>
      <c r="AB1047" s="1">
        <v>0.0</v>
      </c>
      <c r="AC1047" s="1">
        <v>0.0</v>
      </c>
      <c r="AD1047" s="1">
        <v>0.0</v>
      </c>
      <c r="AE1047" s="1">
        <v>7949.0</v>
      </c>
      <c r="AF1047" s="1">
        <v>270.0</v>
      </c>
      <c r="AG1047" s="1">
        <v>760.0</v>
      </c>
      <c r="AH1047" s="1" t="s">
        <v>2051</v>
      </c>
      <c r="AI1047" s="1">
        <v>39.0</v>
      </c>
      <c r="AJ1047" s="1">
        <v>9.0</v>
      </c>
      <c r="AK1047" s="1">
        <v>11.0</v>
      </c>
      <c r="AL1047" s="1">
        <v>49.0</v>
      </c>
    </row>
    <row r="1048" ht="15.75" customHeight="1">
      <c r="A1048" s="1" t="s">
        <v>3217</v>
      </c>
      <c r="B1048" s="1">
        <v>22.0</v>
      </c>
      <c r="C1048" s="1" t="s">
        <v>2526</v>
      </c>
      <c r="D1048" s="1" t="s">
        <v>5467</v>
      </c>
      <c r="E1048" s="1" t="s">
        <v>5468</v>
      </c>
      <c r="F1048" s="1" t="s">
        <v>5471</v>
      </c>
      <c r="H1048" s="1">
        <v>52.77387</v>
      </c>
      <c r="I1048" s="1">
        <v>0.0</v>
      </c>
      <c r="J1048" s="1">
        <v>1.4301331</v>
      </c>
      <c r="K1048" s="1">
        <v>0.0</v>
      </c>
      <c r="L1048" s="1">
        <v>0.0</v>
      </c>
      <c r="M1048" s="1">
        <v>0.7781513</v>
      </c>
      <c r="N1048" s="1">
        <v>0.0</v>
      </c>
      <c r="O1048" s="1">
        <v>0.0</v>
      </c>
      <c r="P1048" s="1">
        <v>0.0</v>
      </c>
      <c r="Q1048" s="1" t="s">
        <v>5474</v>
      </c>
      <c r="R1048" s="1">
        <v>4.0</v>
      </c>
      <c r="S1048" s="1">
        <v>389.9200013875961</v>
      </c>
      <c r="T1048" s="1">
        <v>0.0</v>
      </c>
      <c r="U1048" s="1">
        <v>0.0</v>
      </c>
      <c r="V1048" s="1">
        <v>1.4301331</v>
      </c>
      <c r="W1048" s="1">
        <v>0.0</v>
      </c>
      <c r="X1048" s="1">
        <v>0.0</v>
      </c>
      <c r="Y1048" s="1">
        <v>0.0</v>
      </c>
      <c r="Z1048" s="1">
        <v>0.0</v>
      </c>
      <c r="AA1048" s="1">
        <v>0.0</v>
      </c>
      <c r="AB1048" s="1">
        <v>0.0</v>
      </c>
      <c r="AC1048" s="1">
        <v>0.0</v>
      </c>
      <c r="AD1048" s="1">
        <v>0.0</v>
      </c>
      <c r="AE1048" s="1">
        <v>63709.0</v>
      </c>
      <c r="AF1048" s="1">
        <v>112.0</v>
      </c>
      <c r="AG1048" s="1">
        <v>710.0</v>
      </c>
      <c r="AH1048" s="1" t="s">
        <v>5476</v>
      </c>
      <c r="AI1048" s="1">
        <v>4.0</v>
      </c>
      <c r="AJ1048" s="1">
        <v>5.0</v>
      </c>
      <c r="AK1048" s="1">
        <v>6.0</v>
      </c>
      <c r="AL1048" s="1">
        <v>1.0</v>
      </c>
    </row>
    <row r="1049" ht="15.75" customHeight="1">
      <c r="A1049" s="1" t="s">
        <v>3217</v>
      </c>
      <c r="B1049" s="1">
        <v>23.0</v>
      </c>
      <c r="C1049" s="1" t="s">
        <v>3788</v>
      </c>
      <c r="D1049" s="1" t="s">
        <v>7928</v>
      </c>
      <c r="E1049" s="1" t="s">
        <v>7929</v>
      </c>
      <c r="F1049" s="1" t="s">
        <v>7930</v>
      </c>
      <c r="H1049" s="1">
        <v>52.67595</v>
      </c>
      <c r="I1049" s="1">
        <v>5.361117</v>
      </c>
      <c r="J1049" s="1">
        <v>3.2443376</v>
      </c>
      <c r="K1049" s="1">
        <v>0.0</v>
      </c>
      <c r="L1049" s="1">
        <v>0.0</v>
      </c>
      <c r="M1049" s="1">
        <v>1.0413927</v>
      </c>
      <c r="N1049" s="1">
        <v>0.0</v>
      </c>
      <c r="O1049" s="1">
        <v>0.0</v>
      </c>
      <c r="P1049" s="1">
        <v>0.0</v>
      </c>
      <c r="Q1049" s="1" t="s">
        <v>7931</v>
      </c>
      <c r="R1049" s="1">
        <v>9.0</v>
      </c>
      <c r="S1049" s="1">
        <v>33.54999971389771</v>
      </c>
      <c r="T1049" s="1">
        <v>0.30760327</v>
      </c>
      <c r="U1049" s="1">
        <v>0.77028537</v>
      </c>
      <c r="V1049" s="1">
        <v>3.2443376</v>
      </c>
      <c r="W1049" s="1">
        <v>0.0</v>
      </c>
      <c r="X1049" s="1">
        <v>3.1560264</v>
      </c>
      <c r="Y1049" s="1">
        <v>0.0</v>
      </c>
      <c r="Z1049" s="1">
        <v>0.0</v>
      </c>
      <c r="AA1049" s="1">
        <v>0.0</v>
      </c>
      <c r="AB1049" s="1">
        <v>0.0</v>
      </c>
      <c r="AC1049" s="1">
        <v>0.0</v>
      </c>
      <c r="AD1049" s="1">
        <v>0.0</v>
      </c>
      <c r="AE1049" s="1">
        <v>84320.0</v>
      </c>
      <c r="AF1049" s="1">
        <v>398.0</v>
      </c>
      <c r="AG1049" s="1">
        <v>740.0</v>
      </c>
      <c r="AH1049" s="1" t="s">
        <v>7935</v>
      </c>
      <c r="AI1049" s="1">
        <v>32.0</v>
      </c>
      <c r="AJ1049" s="1">
        <v>3.0</v>
      </c>
      <c r="AK1049" s="1">
        <v>3.0</v>
      </c>
      <c r="AL1049" s="1">
        <v>6.0</v>
      </c>
    </row>
    <row r="1050" ht="15.75" customHeight="1">
      <c r="A1050" s="1" t="s">
        <v>3217</v>
      </c>
      <c r="B1050" s="1">
        <v>24.0</v>
      </c>
      <c r="C1050" s="1" t="s">
        <v>3790</v>
      </c>
      <c r="D1050" s="1" t="s">
        <v>7937</v>
      </c>
      <c r="E1050" s="1" t="s">
        <v>7938</v>
      </c>
      <c r="F1050" s="1" t="s">
        <v>7939</v>
      </c>
      <c r="H1050" s="1">
        <v>52.645363</v>
      </c>
      <c r="I1050" s="1">
        <v>5.1436477</v>
      </c>
      <c r="J1050" s="1">
        <v>3.1590257</v>
      </c>
      <c r="K1050" s="1">
        <v>0.0</v>
      </c>
      <c r="L1050" s="1">
        <v>0.0</v>
      </c>
      <c r="M1050" s="1">
        <v>0.845098</v>
      </c>
      <c r="N1050" s="1">
        <v>0.0</v>
      </c>
      <c r="O1050" s="1">
        <v>0.0</v>
      </c>
      <c r="P1050" s="1">
        <v>0.0</v>
      </c>
      <c r="Q1050" s="1" t="s">
        <v>7941</v>
      </c>
      <c r="R1050" s="1">
        <v>5.0</v>
      </c>
      <c r="S1050" s="1">
        <v>35.55999997258186</v>
      </c>
      <c r="T1050" s="1">
        <v>0.31652188</v>
      </c>
      <c r="U1050" s="1">
        <v>0.81730574</v>
      </c>
      <c r="V1050" s="1">
        <v>3.1590257</v>
      </c>
      <c r="W1050" s="1">
        <v>0.0</v>
      </c>
      <c r="X1050" s="1">
        <v>0.0</v>
      </c>
      <c r="Y1050" s="1">
        <v>0.0</v>
      </c>
      <c r="Z1050" s="1">
        <v>0.0</v>
      </c>
      <c r="AA1050" s="1">
        <v>0.0</v>
      </c>
      <c r="AB1050" s="1">
        <v>0.0</v>
      </c>
      <c r="AC1050" s="1">
        <v>0.0</v>
      </c>
      <c r="AD1050" s="1">
        <v>0.0</v>
      </c>
      <c r="AE1050" s="1">
        <v>50465.0</v>
      </c>
      <c r="AF1050" s="1">
        <v>244.0</v>
      </c>
      <c r="AG1050" s="1">
        <v>770.0</v>
      </c>
      <c r="AH1050" s="1" t="s">
        <v>5319</v>
      </c>
      <c r="AI1050" s="1">
        <v>31.0</v>
      </c>
      <c r="AJ1050" s="1">
        <v>9.0</v>
      </c>
      <c r="AK1050" s="1">
        <v>9.0</v>
      </c>
      <c r="AL1050" s="1">
        <v>16.0</v>
      </c>
    </row>
    <row r="1051" ht="15.75" customHeight="1">
      <c r="A1051" s="1" t="s">
        <v>3217</v>
      </c>
      <c r="B1051" s="1">
        <v>25.0</v>
      </c>
      <c r="C1051" s="1" t="s">
        <v>3792</v>
      </c>
      <c r="D1051" s="1" t="s">
        <v>7942</v>
      </c>
      <c r="E1051" s="1" t="s">
        <v>7943</v>
      </c>
      <c r="F1051" s="1" t="s">
        <v>7944</v>
      </c>
      <c r="H1051" s="1">
        <v>51.906075</v>
      </c>
      <c r="I1051" s="1">
        <v>5.0082116</v>
      </c>
      <c r="J1051" s="1">
        <v>2.0476263</v>
      </c>
      <c r="K1051" s="1">
        <v>0.0</v>
      </c>
      <c r="L1051" s="1">
        <v>0.0</v>
      </c>
      <c r="M1051" s="1">
        <v>0.69897</v>
      </c>
      <c r="N1051" s="1">
        <v>0.0</v>
      </c>
      <c r="O1051" s="1">
        <v>0.0</v>
      </c>
      <c r="P1051" s="1">
        <v>0.0</v>
      </c>
      <c r="Q1051" s="1" t="s">
        <v>7945</v>
      </c>
      <c r="R1051" s="1">
        <v>3.0</v>
      </c>
      <c r="S1051" s="1">
        <v>109.7700004577637</v>
      </c>
      <c r="T1051" s="1">
        <v>0.0</v>
      </c>
      <c r="U1051" s="1">
        <v>0.0</v>
      </c>
      <c r="V1051" s="1">
        <v>2.0476263</v>
      </c>
      <c r="W1051" s="1">
        <v>0.0</v>
      </c>
      <c r="X1051" s="1">
        <v>0.0</v>
      </c>
      <c r="Y1051" s="1">
        <v>0.0</v>
      </c>
      <c r="Z1051" s="1">
        <v>0.0</v>
      </c>
      <c r="AA1051" s="1">
        <v>0.0</v>
      </c>
      <c r="AB1051" s="1">
        <v>0.0</v>
      </c>
      <c r="AC1051" s="1">
        <v>0.0</v>
      </c>
      <c r="AD1051" s="1">
        <v>0.0</v>
      </c>
      <c r="AE1051" s="1">
        <v>26261.0</v>
      </c>
      <c r="AF1051" s="1">
        <v>178.0</v>
      </c>
      <c r="AG1051" s="1">
        <v>540.0</v>
      </c>
      <c r="AH1051" s="1" t="s">
        <v>7786</v>
      </c>
      <c r="AI1051" s="1">
        <v>7.0</v>
      </c>
      <c r="AJ1051" s="1">
        <v>4.0</v>
      </c>
      <c r="AK1051" s="1">
        <v>4.0</v>
      </c>
      <c r="AL1051" s="1">
        <v>7.0</v>
      </c>
    </row>
    <row r="1052" ht="15.75" customHeight="1">
      <c r="A1052" s="1" t="s">
        <v>3290</v>
      </c>
      <c r="B1052" s="1">
        <v>1.0</v>
      </c>
      <c r="C1052" s="1" t="s">
        <v>3797</v>
      </c>
      <c r="D1052" s="1" t="s">
        <v>7946</v>
      </c>
      <c r="E1052" s="1" t="s">
        <v>7947</v>
      </c>
      <c r="F1052" s="1" t="s">
        <v>7948</v>
      </c>
      <c r="H1052" s="1">
        <v>185.20984</v>
      </c>
      <c r="I1052" s="1">
        <v>7.665434</v>
      </c>
      <c r="J1052" s="1">
        <v>3.9232898</v>
      </c>
      <c r="K1052" s="1">
        <v>0.0</v>
      </c>
      <c r="L1052" s="1">
        <v>0.0</v>
      </c>
      <c r="M1052" s="1">
        <v>1.0413927</v>
      </c>
      <c r="N1052" s="1">
        <v>0.0</v>
      </c>
      <c r="O1052" s="1">
        <v>0.0</v>
      </c>
      <c r="P1052" s="1">
        <v>0.0</v>
      </c>
      <c r="Q1052" s="1" t="s">
        <v>7949</v>
      </c>
      <c r="R1052" s="1">
        <v>9.0</v>
      </c>
      <c r="S1052" s="1">
        <v>234.519999999553</v>
      </c>
      <c r="T1052" s="1">
        <v>0.37284878</v>
      </c>
      <c r="U1052" s="1">
        <v>1.0575145</v>
      </c>
      <c r="V1052" s="1">
        <v>0.0</v>
      </c>
      <c r="W1052" s="1">
        <v>3.5021453</v>
      </c>
      <c r="X1052" s="1">
        <v>3.9232898</v>
      </c>
      <c r="Y1052" s="1">
        <v>0.0</v>
      </c>
      <c r="Z1052" s="1">
        <v>0.0</v>
      </c>
      <c r="AA1052" s="1">
        <v>0.0</v>
      </c>
      <c r="AB1052" s="1">
        <v>0.0</v>
      </c>
      <c r="AC1052" s="1">
        <v>0.0</v>
      </c>
      <c r="AD1052" s="1">
        <v>0.0</v>
      </c>
      <c r="AE1052" s="1">
        <v>264507.0</v>
      </c>
      <c r="AF1052" s="1">
        <v>1293.0</v>
      </c>
      <c r="AH1052" s="1" t="s">
        <v>2890</v>
      </c>
      <c r="AI1052" s="1">
        <v>30.0</v>
      </c>
      <c r="AJ1052" s="1">
        <v>10.0</v>
      </c>
      <c r="AK1052" s="1">
        <v>10.0</v>
      </c>
      <c r="AL1052" s="1">
        <v>31.0</v>
      </c>
    </row>
    <row r="1053" ht="15.75" customHeight="1">
      <c r="A1053" s="1" t="s">
        <v>3290</v>
      </c>
      <c r="B1053" s="1">
        <v>2.0</v>
      </c>
      <c r="C1053" s="1" t="s">
        <v>2277</v>
      </c>
      <c r="D1053" s="1" t="s">
        <v>5033</v>
      </c>
      <c r="E1053" s="1" t="s">
        <v>5034</v>
      </c>
      <c r="F1053" s="1" t="s">
        <v>5035</v>
      </c>
      <c r="H1053" s="1">
        <v>184.09467</v>
      </c>
      <c r="I1053" s="1">
        <v>0.0</v>
      </c>
      <c r="J1053" s="1">
        <v>4.6442013</v>
      </c>
      <c r="K1053" s="1">
        <v>0.0</v>
      </c>
      <c r="L1053" s="1">
        <v>0.0</v>
      </c>
      <c r="M1053" s="1">
        <v>1.1760913</v>
      </c>
      <c r="N1053" s="1">
        <v>0.0</v>
      </c>
      <c r="O1053" s="1">
        <v>0.0</v>
      </c>
      <c r="P1053" s="1">
        <v>0.0</v>
      </c>
      <c r="Q1053" s="1" t="s">
        <v>5038</v>
      </c>
      <c r="R1053" s="1">
        <v>13.0</v>
      </c>
      <c r="S1053" s="1">
        <v>1135.0</v>
      </c>
      <c r="T1053" s="1">
        <v>0.37532744</v>
      </c>
      <c r="U1053" s="1">
        <v>0.9403936</v>
      </c>
      <c r="V1053" s="1">
        <v>2.9134462</v>
      </c>
      <c r="W1053" s="1">
        <v>0.0</v>
      </c>
      <c r="X1053" s="1">
        <v>0.0</v>
      </c>
      <c r="Y1053" s="1">
        <v>0.0</v>
      </c>
      <c r="Z1053" s="1">
        <v>4.6442013</v>
      </c>
      <c r="AA1053" s="1">
        <v>0.0</v>
      </c>
      <c r="AB1053" s="1">
        <v>0.0</v>
      </c>
      <c r="AC1053" s="1">
        <v>0.0</v>
      </c>
      <c r="AD1053" s="1">
        <v>0.0</v>
      </c>
      <c r="AE1053" s="1">
        <v>196268.0</v>
      </c>
      <c r="AF1053" s="1">
        <v>1945.0</v>
      </c>
      <c r="AH1053" s="1" t="s">
        <v>5042</v>
      </c>
      <c r="AI1053" s="1">
        <v>11.0</v>
      </c>
      <c r="AJ1053" s="1">
        <v>6.0</v>
      </c>
      <c r="AK1053" s="1">
        <v>8.0</v>
      </c>
      <c r="AL1053" s="1">
        <v>7.0</v>
      </c>
    </row>
    <row r="1054" ht="15.75" customHeight="1">
      <c r="A1054" s="1" t="s">
        <v>3290</v>
      </c>
      <c r="B1054" s="1">
        <v>3.0</v>
      </c>
      <c r="C1054" s="1" t="s">
        <v>3016</v>
      </c>
      <c r="D1054" s="1" t="s">
        <v>6655</v>
      </c>
      <c r="E1054" s="1" t="s">
        <v>6656</v>
      </c>
      <c r="F1054" s="1" t="s">
        <v>6657</v>
      </c>
      <c r="H1054" s="1">
        <v>143.20447</v>
      </c>
      <c r="I1054" s="1">
        <v>6.097434</v>
      </c>
      <c r="J1054" s="1">
        <v>5.151048</v>
      </c>
      <c r="K1054" s="1">
        <v>0.0</v>
      </c>
      <c r="L1054" s="1">
        <v>0.0</v>
      </c>
      <c r="M1054" s="1">
        <v>1.0413927</v>
      </c>
      <c r="N1054" s="1">
        <v>0.0</v>
      </c>
      <c r="O1054" s="1">
        <v>0.0</v>
      </c>
      <c r="P1054" s="1">
        <v>0.0</v>
      </c>
      <c r="Q1054" s="1" t="s">
        <v>6660</v>
      </c>
      <c r="R1054" s="1">
        <v>9.0</v>
      </c>
      <c r="S1054" s="1">
        <v>136.0</v>
      </c>
      <c r="T1054" s="1">
        <v>0.33302116</v>
      </c>
      <c r="U1054" s="1">
        <v>1.0351484</v>
      </c>
      <c r="V1054" s="1">
        <v>2.9643602</v>
      </c>
      <c r="W1054" s="1">
        <v>0.0</v>
      </c>
      <c r="X1054" s="1">
        <v>0.0</v>
      </c>
      <c r="Y1054" s="1">
        <v>0.0</v>
      </c>
      <c r="Z1054" s="1">
        <v>0.0</v>
      </c>
      <c r="AA1054" s="1">
        <v>0.0</v>
      </c>
      <c r="AB1054" s="1">
        <v>5.151048</v>
      </c>
      <c r="AC1054" s="1">
        <v>0.0</v>
      </c>
      <c r="AD1054" s="1">
        <v>0.0</v>
      </c>
      <c r="AE1054" s="1">
        <v>167786.0</v>
      </c>
      <c r="AF1054" s="1">
        <v>1328.0</v>
      </c>
      <c r="AG1054" s="1">
        <v>660.0</v>
      </c>
      <c r="AH1054" s="1" t="s">
        <v>1566</v>
      </c>
      <c r="AI1054" s="1">
        <v>161.0</v>
      </c>
      <c r="AJ1054" s="1">
        <v>8.0</v>
      </c>
      <c r="AK1054" s="1">
        <v>14.0</v>
      </c>
      <c r="AL1054" s="1">
        <v>15.0</v>
      </c>
    </row>
    <row r="1055" ht="15.75" customHeight="1">
      <c r="A1055" s="1" t="s">
        <v>3290</v>
      </c>
      <c r="B1055" s="1">
        <v>4.0</v>
      </c>
      <c r="C1055" s="1" t="s">
        <v>2943</v>
      </c>
      <c r="D1055" s="1" t="s">
        <v>6510</v>
      </c>
      <c r="E1055" s="1" t="s">
        <v>6511</v>
      </c>
      <c r="F1055" s="1" t="s">
        <v>6513</v>
      </c>
      <c r="H1055" s="1">
        <v>135.04033</v>
      </c>
      <c r="I1055" s="1">
        <v>8.710701</v>
      </c>
      <c r="J1055" s="1">
        <v>5.041731</v>
      </c>
      <c r="K1055" s="1">
        <v>0.0</v>
      </c>
      <c r="L1055" s="1">
        <v>0.0</v>
      </c>
      <c r="M1055" s="1">
        <v>0.9542425</v>
      </c>
      <c r="N1055" s="1">
        <v>0.0</v>
      </c>
      <c r="O1055" s="1">
        <v>0.0</v>
      </c>
      <c r="P1055" s="1">
        <v>0.0</v>
      </c>
      <c r="Q1055" s="1" t="s">
        <v>6515</v>
      </c>
      <c r="R1055" s="1">
        <v>7.0</v>
      </c>
      <c r="S1055" s="1">
        <v>91.01999999955297</v>
      </c>
      <c r="T1055" s="1">
        <v>0.0</v>
      </c>
      <c r="U1055" s="1">
        <v>0.0</v>
      </c>
      <c r="V1055" s="1">
        <v>3.003729</v>
      </c>
      <c r="W1055" s="1">
        <v>3.4277153</v>
      </c>
      <c r="X1055" s="1">
        <v>0.0</v>
      </c>
      <c r="Y1055" s="1">
        <v>0.0</v>
      </c>
      <c r="Z1055" s="1">
        <v>0.0</v>
      </c>
      <c r="AA1055" s="1">
        <v>5.041731</v>
      </c>
      <c r="AB1055" s="1">
        <v>0.0</v>
      </c>
      <c r="AC1055" s="1">
        <v>0.0</v>
      </c>
      <c r="AD1055" s="1">
        <v>0.0</v>
      </c>
      <c r="AE1055" s="1">
        <v>133099.0</v>
      </c>
      <c r="AF1055" s="1">
        <v>1211.0</v>
      </c>
      <c r="AG1055" s="1">
        <v>870.0</v>
      </c>
      <c r="AH1055" s="1" t="s">
        <v>1856</v>
      </c>
      <c r="AI1055" s="1">
        <v>150.0</v>
      </c>
      <c r="AJ1055" s="1">
        <v>7.0</v>
      </c>
      <c r="AK1055" s="1">
        <v>7.0</v>
      </c>
      <c r="AL1055" s="1">
        <v>12.0</v>
      </c>
    </row>
    <row r="1056" ht="15.75" customHeight="1">
      <c r="A1056" s="1" t="s">
        <v>3290</v>
      </c>
      <c r="B1056" s="1">
        <v>5.0</v>
      </c>
      <c r="C1056" s="1" t="s">
        <v>3804</v>
      </c>
      <c r="D1056" s="1" t="s">
        <v>7950</v>
      </c>
      <c r="E1056" s="1" t="s">
        <v>7951</v>
      </c>
      <c r="F1056" s="1" t="s">
        <v>7952</v>
      </c>
      <c r="H1056" s="1">
        <v>134.1514</v>
      </c>
      <c r="I1056" s="1">
        <v>8.942999</v>
      </c>
      <c r="J1056" s="1">
        <v>5.041731</v>
      </c>
      <c r="K1056" s="1">
        <v>0.0</v>
      </c>
      <c r="L1056" s="1">
        <v>0.0</v>
      </c>
      <c r="M1056" s="1">
        <v>1.0</v>
      </c>
      <c r="N1056" s="1">
        <v>0.0</v>
      </c>
      <c r="O1056" s="1">
        <v>0.0</v>
      </c>
      <c r="P1056" s="1">
        <v>0.0</v>
      </c>
      <c r="Q1056" s="1" t="s">
        <v>7953</v>
      </c>
      <c r="R1056" s="1">
        <v>8.0</v>
      </c>
      <c r="S1056" s="1">
        <v>91.01999999955297</v>
      </c>
      <c r="T1056" s="1">
        <v>0.29447296</v>
      </c>
      <c r="U1056" s="1">
        <v>1.0020374</v>
      </c>
      <c r="V1056" s="1">
        <v>2.90099</v>
      </c>
      <c r="W1056" s="1">
        <v>0.0</v>
      </c>
      <c r="X1056" s="1">
        <v>0.0</v>
      </c>
      <c r="Y1056" s="1">
        <v>0.0</v>
      </c>
      <c r="Z1056" s="1">
        <v>0.0</v>
      </c>
      <c r="AA1056" s="1">
        <v>5.041731</v>
      </c>
      <c r="AB1056" s="1">
        <v>0.0</v>
      </c>
      <c r="AC1056" s="1">
        <v>0.0</v>
      </c>
      <c r="AD1056" s="1">
        <v>0.0</v>
      </c>
      <c r="AE1056" s="1">
        <v>126805.0</v>
      </c>
      <c r="AF1056" s="1">
        <v>466.0</v>
      </c>
      <c r="AH1056" s="1" t="s">
        <v>6037</v>
      </c>
      <c r="AI1056" s="1">
        <v>106.0</v>
      </c>
      <c r="AJ1056" s="1">
        <v>5.0</v>
      </c>
      <c r="AK1056" s="1">
        <v>5.0</v>
      </c>
      <c r="AL1056" s="1">
        <v>9.0</v>
      </c>
    </row>
    <row r="1057" ht="15.75" customHeight="1">
      <c r="A1057" s="1" t="s">
        <v>3290</v>
      </c>
      <c r="B1057" s="1">
        <v>6.0</v>
      </c>
      <c r="C1057" s="1" t="s">
        <v>3807</v>
      </c>
      <c r="D1057" s="1" t="s">
        <v>7954</v>
      </c>
      <c r="E1057" s="1" t="s">
        <v>7955</v>
      </c>
      <c r="F1057" s="1" t="s">
        <v>7956</v>
      </c>
      <c r="H1057" s="1">
        <v>113.504</v>
      </c>
      <c r="I1057" s="1">
        <v>10.562735</v>
      </c>
      <c r="J1057" s="1">
        <v>4.6442013</v>
      </c>
      <c r="K1057" s="1">
        <v>0.0</v>
      </c>
      <c r="L1057" s="1">
        <v>0.0</v>
      </c>
      <c r="M1057" s="1">
        <v>0.7781513</v>
      </c>
      <c r="N1057" s="1">
        <v>2.0</v>
      </c>
      <c r="O1057" s="1">
        <v>0.0</v>
      </c>
      <c r="P1057" s="1">
        <v>0.0</v>
      </c>
      <c r="Q1057" s="1" t="s">
        <v>7957</v>
      </c>
      <c r="R1057" s="1">
        <v>4.0</v>
      </c>
      <c r="S1057" s="1">
        <v>70.85999965667725</v>
      </c>
      <c r="T1057" s="1">
        <v>0.29181096</v>
      </c>
      <c r="U1057" s="1">
        <v>0.99806637</v>
      </c>
      <c r="V1057" s="1">
        <v>3.2793796</v>
      </c>
      <c r="W1057" s="1">
        <v>0.0</v>
      </c>
      <c r="X1057" s="1">
        <v>4.567282</v>
      </c>
      <c r="Y1057" s="1">
        <v>0.0</v>
      </c>
      <c r="Z1057" s="1">
        <v>4.6442013</v>
      </c>
      <c r="AA1057" s="1">
        <v>0.0</v>
      </c>
      <c r="AB1057" s="1">
        <v>0.0</v>
      </c>
      <c r="AC1057" s="1">
        <v>0.0</v>
      </c>
      <c r="AD1057" s="1">
        <v>0.0</v>
      </c>
      <c r="AE1057" s="1">
        <v>243047.0</v>
      </c>
      <c r="AF1057" s="1">
        <v>353.0</v>
      </c>
      <c r="AH1057" s="1" t="s">
        <v>4851</v>
      </c>
      <c r="AI1057" s="1">
        <v>74.0</v>
      </c>
      <c r="AJ1057" s="1">
        <v>6.0</v>
      </c>
      <c r="AK1057" s="1">
        <v>6.0</v>
      </c>
      <c r="AL1057" s="1">
        <v>12.0</v>
      </c>
    </row>
    <row r="1058" ht="15.75" customHeight="1">
      <c r="A1058" s="1" t="s">
        <v>3290</v>
      </c>
      <c r="B1058" s="1">
        <v>7.0</v>
      </c>
      <c r="C1058" s="1" t="s">
        <v>3809</v>
      </c>
      <c r="D1058" s="1" t="s">
        <v>7958</v>
      </c>
      <c r="E1058" s="1" t="s">
        <v>7959</v>
      </c>
      <c r="F1058" s="1" t="s">
        <v>7960</v>
      </c>
      <c r="H1058" s="1">
        <v>102.013245</v>
      </c>
      <c r="I1058" s="1">
        <v>7.5362344</v>
      </c>
      <c r="J1058" s="1">
        <v>5.151048</v>
      </c>
      <c r="K1058" s="1">
        <v>0.0</v>
      </c>
      <c r="L1058" s="1">
        <v>0.0</v>
      </c>
      <c r="M1058" s="1">
        <v>0.9542425</v>
      </c>
      <c r="N1058" s="1">
        <v>0.0</v>
      </c>
      <c r="O1058" s="1">
        <v>0.0</v>
      </c>
      <c r="P1058" s="1">
        <v>0.0</v>
      </c>
      <c r="Q1058" s="1" t="s">
        <v>7961</v>
      </c>
      <c r="R1058" s="1">
        <v>7.0</v>
      </c>
      <c r="S1058" s="1">
        <v>70.0</v>
      </c>
      <c r="T1058" s="1">
        <v>0.0</v>
      </c>
      <c r="U1058" s="1">
        <v>0.0</v>
      </c>
      <c r="V1058" s="1">
        <v>0.0</v>
      </c>
      <c r="W1058" s="1">
        <v>0.0</v>
      </c>
      <c r="X1058" s="1">
        <v>0.0</v>
      </c>
      <c r="Y1058" s="1">
        <v>0.0</v>
      </c>
      <c r="Z1058" s="1">
        <v>0.0</v>
      </c>
      <c r="AA1058" s="1">
        <v>0.0</v>
      </c>
      <c r="AB1058" s="1">
        <v>5.151048</v>
      </c>
      <c r="AC1058" s="1">
        <v>0.0</v>
      </c>
      <c r="AD1058" s="1">
        <v>0.0</v>
      </c>
      <c r="AE1058" s="1">
        <v>38108.0</v>
      </c>
      <c r="AF1058" s="1">
        <v>751.0</v>
      </c>
      <c r="AH1058" s="1" t="s">
        <v>5708</v>
      </c>
      <c r="AI1058" s="1">
        <v>74.0</v>
      </c>
      <c r="AJ1058" s="1">
        <v>4.0</v>
      </c>
      <c r="AK1058" s="1">
        <v>4.0</v>
      </c>
      <c r="AL1058" s="1">
        <v>6.0</v>
      </c>
    </row>
    <row r="1059" ht="15.75" customHeight="1">
      <c r="A1059" s="1" t="s">
        <v>3290</v>
      </c>
      <c r="B1059" s="1">
        <v>8.0</v>
      </c>
      <c r="C1059" s="1" t="s">
        <v>3811</v>
      </c>
      <c r="D1059" s="1" t="s">
        <v>7962</v>
      </c>
      <c r="E1059" s="1" t="s">
        <v>7963</v>
      </c>
      <c r="F1059" s="1" t="s">
        <v>7964</v>
      </c>
      <c r="H1059" s="1">
        <v>99.3531</v>
      </c>
      <c r="I1059" s="1">
        <v>7.1735086</v>
      </c>
      <c r="J1059" s="1">
        <v>5.041731</v>
      </c>
      <c r="K1059" s="1">
        <v>0.0</v>
      </c>
      <c r="L1059" s="1">
        <v>0.0</v>
      </c>
      <c r="M1059" s="1">
        <v>1.0413927</v>
      </c>
      <c r="N1059" s="1">
        <v>0.0</v>
      </c>
      <c r="O1059" s="1">
        <v>0.0</v>
      </c>
      <c r="P1059" s="1">
        <v>0.0</v>
      </c>
      <c r="Q1059" s="1" t="s">
        <v>7965</v>
      </c>
      <c r="R1059" s="1">
        <v>9.0</v>
      </c>
      <c r="S1059" s="1">
        <v>60.0</v>
      </c>
      <c r="T1059" s="1">
        <v>0.0</v>
      </c>
      <c r="U1059" s="1">
        <v>0.0</v>
      </c>
      <c r="V1059" s="1">
        <v>0.0</v>
      </c>
      <c r="W1059" s="1">
        <v>0.0</v>
      </c>
      <c r="X1059" s="1">
        <v>0.0</v>
      </c>
      <c r="Y1059" s="1">
        <v>0.0</v>
      </c>
      <c r="Z1059" s="1">
        <v>0.0</v>
      </c>
      <c r="AA1059" s="1">
        <v>5.041731</v>
      </c>
      <c r="AB1059" s="1">
        <v>0.0</v>
      </c>
      <c r="AC1059" s="1">
        <v>0.0</v>
      </c>
      <c r="AD1059" s="1">
        <v>0.0</v>
      </c>
      <c r="AE1059" s="1">
        <v>37595.0</v>
      </c>
      <c r="AF1059" s="1">
        <v>368.0</v>
      </c>
      <c r="AG1059" s="1">
        <v>510.0</v>
      </c>
      <c r="AH1059" s="1" t="s">
        <v>7966</v>
      </c>
      <c r="AI1059" s="1">
        <v>101.0</v>
      </c>
      <c r="AJ1059" s="1">
        <v>1.0</v>
      </c>
      <c r="AK1059" s="1">
        <v>2.0</v>
      </c>
      <c r="AL1059" s="1">
        <v>1.0</v>
      </c>
    </row>
    <row r="1060" ht="15.75" customHeight="1">
      <c r="A1060" s="1" t="s">
        <v>3290</v>
      </c>
      <c r="B1060" s="1">
        <v>9.0</v>
      </c>
      <c r="C1060" s="1" t="s">
        <v>3816</v>
      </c>
      <c r="D1060" s="1" t="s">
        <v>7967</v>
      </c>
      <c r="E1060" s="1" t="s">
        <v>7968</v>
      </c>
      <c r="F1060" s="1" t="s">
        <v>7969</v>
      </c>
      <c r="H1060" s="1">
        <v>84.77009</v>
      </c>
      <c r="I1060" s="1">
        <v>6.844096</v>
      </c>
      <c r="J1060" s="1">
        <v>4.774044</v>
      </c>
      <c r="K1060" s="1">
        <v>0.0</v>
      </c>
      <c r="L1060" s="1">
        <v>0.0</v>
      </c>
      <c r="M1060" s="1">
        <v>0.90309</v>
      </c>
      <c r="N1060" s="1">
        <v>0.0</v>
      </c>
      <c r="O1060" s="1">
        <v>0.0</v>
      </c>
      <c r="P1060" s="1">
        <v>0.0</v>
      </c>
      <c r="Q1060" s="1" t="s">
        <v>7970</v>
      </c>
      <c r="R1060" s="1">
        <v>6.0</v>
      </c>
      <c r="S1060" s="1">
        <v>59.0</v>
      </c>
      <c r="T1060" s="1">
        <v>0.28790694</v>
      </c>
      <c r="U1060" s="1">
        <v>1.0095268</v>
      </c>
      <c r="V1060" s="1">
        <v>2.7371526</v>
      </c>
      <c r="W1060" s="1">
        <v>0.0</v>
      </c>
      <c r="X1060" s="1">
        <v>0.0</v>
      </c>
      <c r="Y1060" s="1">
        <v>0.0</v>
      </c>
      <c r="Z1060" s="1">
        <v>4.774044</v>
      </c>
      <c r="AA1060" s="1">
        <v>0.0</v>
      </c>
      <c r="AB1060" s="1">
        <v>0.0</v>
      </c>
      <c r="AC1060" s="1">
        <v>0.0</v>
      </c>
      <c r="AD1060" s="1">
        <v>0.0</v>
      </c>
      <c r="AE1060" s="1">
        <v>37866.0</v>
      </c>
      <c r="AF1060" s="1">
        <v>899.0</v>
      </c>
      <c r="AH1060" s="1" t="s">
        <v>4092</v>
      </c>
      <c r="AI1060" s="1">
        <v>75.0</v>
      </c>
      <c r="AJ1060" s="1">
        <v>5.0</v>
      </c>
      <c r="AK1060" s="1">
        <v>5.0</v>
      </c>
      <c r="AL1060" s="1">
        <v>12.0</v>
      </c>
    </row>
    <row r="1061" ht="15.75" customHeight="1">
      <c r="A1061" s="1" t="s">
        <v>3290</v>
      </c>
      <c r="B1061" s="1">
        <v>10.0</v>
      </c>
      <c r="C1061" s="1" t="s">
        <v>3820</v>
      </c>
      <c r="D1061" s="1" t="s">
        <v>3890</v>
      </c>
      <c r="E1061" s="1" t="s">
        <v>7971</v>
      </c>
      <c r="F1061" s="1" t="s">
        <v>7972</v>
      </c>
      <c r="H1061" s="1">
        <v>83.18508</v>
      </c>
      <c r="I1061" s="1">
        <v>4.8957067</v>
      </c>
      <c r="J1061" s="1">
        <v>3.210521</v>
      </c>
      <c r="K1061" s="1">
        <v>0.0</v>
      </c>
      <c r="L1061" s="1">
        <v>0.0</v>
      </c>
      <c r="M1061" s="1">
        <v>1.0791812</v>
      </c>
      <c r="N1061" s="1">
        <v>0.0</v>
      </c>
      <c r="O1061" s="1">
        <v>0.0</v>
      </c>
      <c r="P1061" s="1">
        <v>0.0</v>
      </c>
      <c r="Q1061" s="1" t="s">
        <v>7973</v>
      </c>
      <c r="R1061" s="1">
        <v>10.0</v>
      </c>
      <c r="S1061" s="1">
        <v>89.4200005531311</v>
      </c>
      <c r="T1061" s="1">
        <v>0.0</v>
      </c>
      <c r="U1061" s="1">
        <v>0.42402968</v>
      </c>
      <c r="V1061" s="1">
        <v>0.0</v>
      </c>
      <c r="W1061" s="1">
        <v>0.0</v>
      </c>
      <c r="X1061" s="1">
        <v>3.210521</v>
      </c>
      <c r="Y1061" s="1">
        <v>0.0</v>
      </c>
      <c r="Z1061" s="1">
        <v>0.0</v>
      </c>
      <c r="AA1061" s="1">
        <v>0.0</v>
      </c>
      <c r="AB1061" s="1">
        <v>0.0</v>
      </c>
      <c r="AC1061" s="1">
        <v>0.0</v>
      </c>
      <c r="AD1061" s="1">
        <v>0.0</v>
      </c>
      <c r="AE1061" s="1">
        <v>31014.0</v>
      </c>
      <c r="AF1061" s="1">
        <v>836.0</v>
      </c>
      <c r="AG1061" s="1">
        <v>730.0</v>
      </c>
      <c r="AH1061" s="1" t="s">
        <v>3479</v>
      </c>
      <c r="AI1061" s="1">
        <v>9.0</v>
      </c>
      <c r="AJ1061" s="1">
        <v>5.0</v>
      </c>
      <c r="AK1061" s="1">
        <v>5.0</v>
      </c>
      <c r="AL1061" s="1">
        <v>13.0</v>
      </c>
    </row>
    <row r="1062" ht="15.75" customHeight="1">
      <c r="A1062" s="1" t="s">
        <v>3290</v>
      </c>
      <c r="B1062" s="1">
        <v>11.0</v>
      </c>
      <c r="C1062" s="1" t="s">
        <v>972</v>
      </c>
      <c r="D1062" s="1" t="s">
        <v>2851</v>
      </c>
      <c r="E1062" s="1" t="s">
        <v>2852</v>
      </c>
      <c r="F1062" s="1" t="s">
        <v>2855</v>
      </c>
      <c r="H1062" s="1">
        <v>79.35064</v>
      </c>
      <c r="I1062" s="1">
        <v>4.8957067</v>
      </c>
      <c r="J1062" s="1">
        <v>0.0</v>
      </c>
      <c r="K1062" s="1">
        <v>0.0</v>
      </c>
      <c r="L1062" s="1">
        <v>0.0</v>
      </c>
      <c r="M1062" s="1">
        <v>1.0791812</v>
      </c>
      <c r="N1062" s="1">
        <v>0.0</v>
      </c>
      <c r="O1062" s="1">
        <v>0.0</v>
      </c>
      <c r="P1062" s="1">
        <v>0.0</v>
      </c>
      <c r="Q1062" s="1" t="s">
        <v>2860</v>
      </c>
      <c r="R1062" s="1">
        <v>10.0</v>
      </c>
      <c r="S1062" s="1">
        <v>224.5699999928474</v>
      </c>
      <c r="T1062" s="1">
        <v>0.0</v>
      </c>
      <c r="U1062" s="1">
        <v>0.0</v>
      </c>
      <c r="V1062" s="1">
        <v>0.0</v>
      </c>
      <c r="W1062" s="1">
        <v>0.0</v>
      </c>
      <c r="X1062" s="1">
        <v>0.0</v>
      </c>
      <c r="Y1062" s="1">
        <v>0.0</v>
      </c>
      <c r="Z1062" s="1">
        <v>0.0</v>
      </c>
      <c r="AA1062" s="1">
        <v>0.0</v>
      </c>
      <c r="AB1062" s="1">
        <v>0.0</v>
      </c>
      <c r="AC1062" s="1">
        <v>0.0</v>
      </c>
      <c r="AD1062" s="1">
        <v>0.0</v>
      </c>
      <c r="AE1062" s="1">
        <v>36928.0</v>
      </c>
      <c r="AF1062" s="1">
        <v>1097.0</v>
      </c>
      <c r="AG1062" s="1">
        <v>740.0</v>
      </c>
      <c r="AH1062" s="1" t="s">
        <v>2706</v>
      </c>
      <c r="AI1062" s="1">
        <v>182.0</v>
      </c>
      <c r="AJ1062" s="1">
        <v>5.0</v>
      </c>
      <c r="AK1062" s="1">
        <v>8.0</v>
      </c>
      <c r="AL1062" s="1">
        <v>10.0</v>
      </c>
    </row>
    <row r="1063" ht="15.75" customHeight="1">
      <c r="A1063" s="1" t="s">
        <v>3290</v>
      </c>
      <c r="B1063" s="1">
        <v>12.0</v>
      </c>
      <c r="C1063" s="1" t="s">
        <v>2371</v>
      </c>
      <c r="D1063" s="1" t="s">
        <v>5154</v>
      </c>
      <c r="E1063" s="1" t="s">
        <v>5155</v>
      </c>
      <c r="F1063" s="1" t="s">
        <v>5156</v>
      </c>
      <c r="H1063" s="1">
        <v>71.09747</v>
      </c>
      <c r="I1063" s="1">
        <v>6.357526</v>
      </c>
      <c r="J1063" s="1">
        <v>4.774044</v>
      </c>
      <c r="K1063" s="1">
        <v>0.0</v>
      </c>
      <c r="L1063" s="1">
        <v>0.0</v>
      </c>
      <c r="M1063" s="1">
        <v>0.9542425</v>
      </c>
      <c r="N1063" s="1">
        <v>0.0</v>
      </c>
      <c r="O1063" s="1">
        <v>0.0</v>
      </c>
      <c r="P1063" s="1">
        <v>0.0</v>
      </c>
      <c r="Q1063" s="1" t="s">
        <v>5157</v>
      </c>
      <c r="R1063" s="1">
        <v>7.0</v>
      </c>
      <c r="S1063" s="1">
        <v>43.79999971389771</v>
      </c>
      <c r="T1063" s="1">
        <v>0.37591428</v>
      </c>
      <c r="U1063" s="1">
        <v>1.007651</v>
      </c>
      <c r="V1063" s="1">
        <v>0.0</v>
      </c>
      <c r="W1063" s="1">
        <v>0.0</v>
      </c>
      <c r="X1063" s="1">
        <v>0.0</v>
      </c>
      <c r="Y1063" s="1">
        <v>0.0</v>
      </c>
      <c r="Z1063" s="1">
        <v>4.774044</v>
      </c>
      <c r="AA1063" s="1">
        <v>0.0</v>
      </c>
      <c r="AB1063" s="1">
        <v>0.0</v>
      </c>
      <c r="AC1063" s="1">
        <v>0.0</v>
      </c>
      <c r="AD1063" s="1">
        <v>0.0</v>
      </c>
      <c r="AE1063" s="1">
        <v>76206.0</v>
      </c>
      <c r="AF1063" s="1">
        <v>1035.0</v>
      </c>
      <c r="AH1063" s="1" t="s">
        <v>5160</v>
      </c>
      <c r="AI1063" s="1">
        <v>30.0</v>
      </c>
      <c r="AJ1063" s="1">
        <v>5.0</v>
      </c>
      <c r="AK1063" s="1">
        <v>5.0</v>
      </c>
      <c r="AL1063" s="1">
        <v>14.0</v>
      </c>
    </row>
    <row r="1064" ht="15.75" customHeight="1">
      <c r="A1064" s="1" t="s">
        <v>3290</v>
      </c>
      <c r="B1064" s="1">
        <v>13.0</v>
      </c>
      <c r="C1064" s="1" t="s">
        <v>3832</v>
      </c>
      <c r="D1064" s="1" t="s">
        <v>7974</v>
      </c>
      <c r="E1064" s="1" t="s">
        <v>7975</v>
      </c>
      <c r="F1064" s="1" t="s">
        <v>7976</v>
      </c>
      <c r="H1064" s="1">
        <v>70.74194</v>
      </c>
      <c r="I1064" s="1">
        <v>7.060195</v>
      </c>
      <c r="J1064" s="1">
        <v>5.041731</v>
      </c>
      <c r="K1064" s="1">
        <v>0.0</v>
      </c>
      <c r="L1064" s="1">
        <v>0.0</v>
      </c>
      <c r="M1064" s="1">
        <v>1.0</v>
      </c>
      <c r="N1064" s="1">
        <v>0.0</v>
      </c>
      <c r="O1064" s="1">
        <v>0.0</v>
      </c>
      <c r="P1064" s="1">
        <v>0.0</v>
      </c>
      <c r="Q1064" s="1" t="s">
        <v>7977</v>
      </c>
      <c r="R1064" s="1">
        <v>8.0</v>
      </c>
      <c r="S1064" s="1">
        <v>33.16999938897789</v>
      </c>
      <c r="T1064" s="1">
        <v>0.0</v>
      </c>
      <c r="U1064" s="1">
        <v>0.0</v>
      </c>
      <c r="V1064" s="1">
        <v>2.9386828</v>
      </c>
      <c r="W1064" s="1">
        <v>0.0</v>
      </c>
      <c r="X1064" s="1">
        <v>0.0</v>
      </c>
      <c r="Y1064" s="1">
        <v>0.0</v>
      </c>
      <c r="Z1064" s="1">
        <v>0.0</v>
      </c>
      <c r="AA1064" s="1">
        <v>5.041731</v>
      </c>
      <c r="AB1064" s="1">
        <v>0.0</v>
      </c>
      <c r="AC1064" s="1">
        <v>0.0</v>
      </c>
      <c r="AD1064" s="1">
        <v>0.0</v>
      </c>
      <c r="AE1064" s="1">
        <v>103243.0</v>
      </c>
      <c r="AF1064" s="1">
        <v>926.0</v>
      </c>
      <c r="AH1064" s="1" t="s">
        <v>4129</v>
      </c>
      <c r="AI1064" s="1">
        <v>129.0</v>
      </c>
      <c r="AJ1064" s="1">
        <v>5.0</v>
      </c>
      <c r="AK1064" s="1">
        <v>5.0</v>
      </c>
      <c r="AL1064" s="1">
        <v>20.0</v>
      </c>
    </row>
    <row r="1065" ht="15.75" customHeight="1">
      <c r="A1065" s="1" t="s">
        <v>3290</v>
      </c>
      <c r="B1065" s="1">
        <v>14.0</v>
      </c>
      <c r="C1065" s="1" t="s">
        <v>3835</v>
      </c>
      <c r="D1065" s="1" t="s">
        <v>7978</v>
      </c>
      <c r="E1065" s="1" t="s">
        <v>7979</v>
      </c>
      <c r="F1065" s="1" t="s">
        <v>7980</v>
      </c>
      <c r="H1065" s="1">
        <v>68.13307</v>
      </c>
      <c r="I1065" s="1">
        <v>7.060195</v>
      </c>
      <c r="J1065" s="1">
        <v>3.9110012</v>
      </c>
      <c r="K1065" s="1">
        <v>0.0</v>
      </c>
      <c r="L1065" s="1">
        <v>0.0</v>
      </c>
      <c r="M1065" s="1">
        <v>0.845098</v>
      </c>
      <c r="N1065" s="1">
        <v>0.0</v>
      </c>
      <c r="O1065" s="1">
        <v>0.0</v>
      </c>
      <c r="P1065" s="1">
        <v>0.0</v>
      </c>
      <c r="Q1065" s="1" t="s">
        <v>7981</v>
      </c>
      <c r="R1065" s="1">
        <v>5.0</v>
      </c>
      <c r="S1065" s="1">
        <v>53.0</v>
      </c>
      <c r="T1065" s="1">
        <v>0.36422595</v>
      </c>
      <c r="U1065" s="1">
        <v>0.6920078</v>
      </c>
      <c r="V1065" s="1">
        <v>3.010225</v>
      </c>
      <c r="W1065" s="1">
        <v>3.265767</v>
      </c>
      <c r="X1065" s="1">
        <v>0.0</v>
      </c>
      <c r="Y1065" s="1">
        <v>3.9110012</v>
      </c>
      <c r="Z1065" s="1">
        <v>0.0</v>
      </c>
      <c r="AA1065" s="1">
        <v>0.0</v>
      </c>
      <c r="AB1065" s="1">
        <v>0.0</v>
      </c>
      <c r="AC1065" s="1">
        <v>0.0</v>
      </c>
      <c r="AD1065" s="1">
        <v>0.0</v>
      </c>
      <c r="AE1065" s="1">
        <v>96529.0</v>
      </c>
      <c r="AF1065" s="1">
        <v>113.0</v>
      </c>
      <c r="AG1065" s="1">
        <v>520.0</v>
      </c>
      <c r="AH1065" s="1" t="s">
        <v>2418</v>
      </c>
      <c r="AI1065" s="1">
        <v>29.0</v>
      </c>
      <c r="AJ1065" s="1">
        <v>6.0</v>
      </c>
      <c r="AK1065" s="1">
        <v>6.0</v>
      </c>
      <c r="AL1065" s="1">
        <v>9.0</v>
      </c>
    </row>
    <row r="1066" ht="15.75" customHeight="1">
      <c r="A1066" s="1" t="s">
        <v>3290</v>
      </c>
      <c r="B1066" s="1">
        <v>15.0</v>
      </c>
      <c r="C1066" s="1" t="s">
        <v>3840</v>
      </c>
      <c r="D1066" s="1" t="s">
        <v>7982</v>
      </c>
      <c r="E1066" s="1" t="s">
        <v>7983</v>
      </c>
      <c r="F1066" s="1" t="s">
        <v>7984</v>
      </c>
      <c r="H1066" s="1">
        <v>66.07106</v>
      </c>
      <c r="I1066" s="1">
        <v>4.7907953</v>
      </c>
      <c r="J1066" s="1">
        <v>4.23683</v>
      </c>
      <c r="K1066" s="1">
        <v>0.0</v>
      </c>
      <c r="L1066" s="1">
        <v>0.0</v>
      </c>
      <c r="M1066" s="1">
        <v>0.845098</v>
      </c>
      <c r="N1066" s="1">
        <v>0.0</v>
      </c>
      <c r="O1066" s="1">
        <v>0.0</v>
      </c>
      <c r="P1066" s="1">
        <v>0.0</v>
      </c>
      <c r="Q1066" s="1" t="s">
        <v>7985</v>
      </c>
      <c r="R1066" s="1">
        <v>5.0</v>
      </c>
      <c r="S1066" s="1">
        <v>74.0</v>
      </c>
      <c r="T1066" s="1">
        <v>0.35580018</v>
      </c>
      <c r="U1066" s="1">
        <v>0.88413185</v>
      </c>
      <c r="V1066" s="1">
        <v>0.0</v>
      </c>
      <c r="W1066" s="1">
        <v>0.0</v>
      </c>
      <c r="X1066" s="1">
        <v>4.23683</v>
      </c>
      <c r="Y1066" s="1">
        <v>0.0</v>
      </c>
      <c r="Z1066" s="1">
        <v>0.0</v>
      </c>
      <c r="AA1066" s="1">
        <v>0.0</v>
      </c>
      <c r="AB1066" s="1">
        <v>0.0</v>
      </c>
      <c r="AC1066" s="1">
        <v>0.0</v>
      </c>
      <c r="AD1066" s="1">
        <v>0.0</v>
      </c>
      <c r="AE1066" s="1">
        <v>96001.0</v>
      </c>
      <c r="AF1066" s="1">
        <v>312.0</v>
      </c>
      <c r="AH1066" s="1" t="s">
        <v>7986</v>
      </c>
      <c r="AI1066" s="1">
        <v>31.0</v>
      </c>
      <c r="AJ1066" s="1">
        <v>3.0</v>
      </c>
      <c r="AK1066" s="1">
        <v>3.0</v>
      </c>
      <c r="AL1066" s="1">
        <v>5.0</v>
      </c>
    </row>
    <row r="1067" ht="15.75" customHeight="1">
      <c r="A1067" s="1" t="s">
        <v>3290</v>
      </c>
      <c r="B1067" s="1">
        <v>16.0</v>
      </c>
      <c r="C1067" s="1" t="s">
        <v>1072</v>
      </c>
      <c r="D1067" s="1" t="s">
        <v>3022</v>
      </c>
      <c r="E1067" s="1" t="s">
        <v>3023</v>
      </c>
      <c r="F1067" s="1" t="s">
        <v>3024</v>
      </c>
      <c r="H1067" s="1">
        <v>64.779686</v>
      </c>
      <c r="I1067" s="1">
        <v>5.0053163</v>
      </c>
      <c r="J1067" s="1">
        <v>3.3332608</v>
      </c>
      <c r="K1067" s="1">
        <v>0.0</v>
      </c>
      <c r="L1067" s="1">
        <v>0.0</v>
      </c>
      <c r="M1067" s="1">
        <v>0.90309</v>
      </c>
      <c r="N1067" s="1">
        <v>0.0</v>
      </c>
      <c r="O1067" s="1">
        <v>0.0</v>
      </c>
      <c r="P1067" s="1">
        <v>0.0</v>
      </c>
      <c r="Q1067" s="1" t="s">
        <v>3027</v>
      </c>
      <c r="R1067" s="1">
        <v>6.0</v>
      </c>
      <c r="S1067" s="1">
        <v>73.0</v>
      </c>
      <c r="T1067" s="1">
        <v>0.0</v>
      </c>
      <c r="U1067" s="1">
        <v>0.0</v>
      </c>
      <c r="V1067" s="1">
        <v>0.0</v>
      </c>
      <c r="W1067" s="1">
        <v>3.3332608</v>
      </c>
      <c r="X1067" s="1">
        <v>0.0</v>
      </c>
      <c r="Y1067" s="1">
        <v>0.0</v>
      </c>
      <c r="Z1067" s="1">
        <v>0.0</v>
      </c>
      <c r="AA1067" s="1">
        <v>0.0</v>
      </c>
      <c r="AB1067" s="1">
        <v>0.0</v>
      </c>
      <c r="AC1067" s="1">
        <v>0.0</v>
      </c>
      <c r="AD1067" s="1">
        <v>0.0</v>
      </c>
      <c r="AE1067" s="1">
        <v>22746.0</v>
      </c>
      <c r="AF1067" s="1">
        <v>261.0</v>
      </c>
      <c r="AG1067" s="1">
        <v>820.0</v>
      </c>
      <c r="AH1067" s="1" t="s">
        <v>3028</v>
      </c>
      <c r="AI1067" s="1">
        <v>71.0</v>
      </c>
      <c r="AJ1067" s="1">
        <v>3.0</v>
      </c>
      <c r="AK1067" s="1">
        <v>3.0</v>
      </c>
      <c r="AL1067" s="1">
        <v>9.0</v>
      </c>
    </row>
    <row r="1068" ht="15.75" customHeight="1">
      <c r="A1068" s="1" t="s">
        <v>3290</v>
      </c>
      <c r="B1068" s="1">
        <v>17.0</v>
      </c>
      <c r="C1068" s="1" t="s">
        <v>3278</v>
      </c>
      <c r="D1068" s="1" t="s">
        <v>7145</v>
      </c>
      <c r="E1068" s="1" t="s">
        <v>7146</v>
      </c>
      <c r="F1068" s="1" t="s">
        <v>7147</v>
      </c>
      <c r="H1068" s="1">
        <v>63.844307</v>
      </c>
      <c r="I1068" s="1">
        <v>5.4976625</v>
      </c>
      <c r="J1068" s="1">
        <v>0.29075956</v>
      </c>
      <c r="K1068" s="1">
        <v>0.0</v>
      </c>
      <c r="L1068" s="1">
        <v>0.0</v>
      </c>
      <c r="M1068" s="1">
        <v>0.9542425</v>
      </c>
      <c r="N1068" s="1">
        <v>0.0</v>
      </c>
      <c r="O1068" s="1">
        <v>0.0</v>
      </c>
      <c r="P1068" s="1">
        <v>0.0</v>
      </c>
      <c r="Q1068" s="1" t="s">
        <v>7148</v>
      </c>
      <c r="R1068" s="1">
        <v>7.0</v>
      </c>
      <c r="S1068" s="1">
        <v>132.6000003814697</v>
      </c>
      <c r="T1068" s="1">
        <v>0.29075956</v>
      </c>
      <c r="U1068" s="1">
        <v>0.0</v>
      </c>
      <c r="V1068" s="1">
        <v>0.0</v>
      </c>
      <c r="W1068" s="1">
        <v>0.0</v>
      </c>
      <c r="X1068" s="1">
        <v>0.0</v>
      </c>
      <c r="Y1068" s="1">
        <v>0.0</v>
      </c>
      <c r="Z1068" s="1">
        <v>0.0</v>
      </c>
      <c r="AA1068" s="1">
        <v>0.0</v>
      </c>
      <c r="AB1068" s="1">
        <v>0.0</v>
      </c>
      <c r="AC1068" s="1">
        <v>0.0</v>
      </c>
      <c r="AD1068" s="1">
        <v>0.0</v>
      </c>
      <c r="AE1068" s="1">
        <v>120347.0</v>
      </c>
      <c r="AF1068" s="1">
        <v>691.0</v>
      </c>
      <c r="AG1068" s="1">
        <v>650.0</v>
      </c>
      <c r="AH1068" s="1" t="s">
        <v>3028</v>
      </c>
      <c r="AI1068" s="1">
        <v>229.0</v>
      </c>
      <c r="AJ1068" s="1">
        <v>8.0</v>
      </c>
      <c r="AK1068" s="1">
        <v>8.0</v>
      </c>
      <c r="AL1068" s="1">
        <v>11.0</v>
      </c>
    </row>
    <row r="1069" ht="15.75" customHeight="1">
      <c r="A1069" s="1" t="s">
        <v>3290</v>
      </c>
      <c r="B1069" s="1">
        <v>18.0</v>
      </c>
      <c r="C1069" s="1" t="s">
        <v>3853</v>
      </c>
      <c r="D1069" s="1" t="s">
        <v>7995</v>
      </c>
      <c r="E1069" s="1" t="s">
        <v>7996</v>
      </c>
      <c r="F1069" s="1" t="s">
        <v>7997</v>
      </c>
      <c r="H1069" s="1">
        <v>63.299698</v>
      </c>
      <c r="I1069" s="1">
        <v>9.348131</v>
      </c>
      <c r="J1069" s="1">
        <v>4.7829857</v>
      </c>
      <c r="K1069" s="1">
        <v>0.0</v>
      </c>
      <c r="L1069" s="1">
        <v>0.0</v>
      </c>
      <c r="M1069" s="1">
        <v>0.7781513</v>
      </c>
      <c r="N1069" s="1">
        <v>2.0</v>
      </c>
      <c r="O1069" s="1">
        <v>0.0</v>
      </c>
      <c r="P1069" s="1">
        <v>0.0</v>
      </c>
      <c r="Q1069" s="1" t="s">
        <v>7998</v>
      </c>
      <c r="R1069" s="1">
        <v>4.0</v>
      </c>
      <c r="S1069" s="1">
        <v>24.43000018596649</v>
      </c>
      <c r="T1069" s="1">
        <v>0.37710875</v>
      </c>
      <c r="U1069" s="1">
        <v>0.98969096</v>
      </c>
      <c r="V1069" s="1">
        <v>0.0</v>
      </c>
      <c r="W1069" s="1">
        <v>3.4769785</v>
      </c>
      <c r="X1069" s="1">
        <v>3.4174793</v>
      </c>
      <c r="Y1069" s="1">
        <v>0.0</v>
      </c>
      <c r="Z1069" s="1">
        <v>0.0</v>
      </c>
      <c r="AA1069" s="1">
        <v>4.7829857</v>
      </c>
      <c r="AB1069" s="1">
        <v>0.0</v>
      </c>
      <c r="AC1069" s="1">
        <v>0.0</v>
      </c>
      <c r="AD1069" s="1">
        <v>0.0</v>
      </c>
      <c r="AE1069" s="1">
        <v>143839.0</v>
      </c>
      <c r="AF1069" s="1">
        <v>124.0</v>
      </c>
      <c r="AH1069" s="1" t="s">
        <v>3854</v>
      </c>
      <c r="AI1069" s="1">
        <v>22.0</v>
      </c>
      <c r="AJ1069" s="1">
        <v>6.0</v>
      </c>
      <c r="AK1069" s="1">
        <v>9.0</v>
      </c>
      <c r="AL1069" s="1">
        <v>1.0</v>
      </c>
    </row>
    <row r="1070" ht="15.75" customHeight="1">
      <c r="A1070" s="1" t="s">
        <v>3290</v>
      </c>
      <c r="B1070" s="1">
        <v>19.0</v>
      </c>
      <c r="C1070" s="1" t="s">
        <v>3846</v>
      </c>
      <c r="D1070" s="1" t="s">
        <v>7987</v>
      </c>
      <c r="E1070" s="1" t="s">
        <v>7988</v>
      </c>
      <c r="F1070" s="1" t="s">
        <v>7989</v>
      </c>
      <c r="H1070" s="1">
        <v>63.223896</v>
      </c>
      <c r="I1070" s="1">
        <v>9.156654</v>
      </c>
      <c r="J1070" s="1">
        <v>5.041731</v>
      </c>
      <c r="K1070" s="1">
        <v>0.0</v>
      </c>
      <c r="L1070" s="1">
        <v>0.0</v>
      </c>
      <c r="M1070" s="1">
        <v>0.845098</v>
      </c>
      <c r="N1070" s="1">
        <v>0.0</v>
      </c>
      <c r="O1070" s="1">
        <v>0.0</v>
      </c>
      <c r="P1070" s="1">
        <v>0.0</v>
      </c>
      <c r="Q1070" s="1" t="s">
        <v>7990</v>
      </c>
      <c r="R1070" s="1">
        <v>5.0</v>
      </c>
      <c r="S1070" s="1">
        <v>23.2300001308322</v>
      </c>
      <c r="T1070" s="1">
        <v>0.0</v>
      </c>
      <c r="U1070" s="1">
        <v>0.97309387</v>
      </c>
      <c r="V1070" s="1">
        <v>0.0</v>
      </c>
      <c r="W1070" s="1">
        <v>0.0</v>
      </c>
      <c r="X1070" s="1">
        <v>4.126893</v>
      </c>
      <c r="Y1070" s="1">
        <v>0.0</v>
      </c>
      <c r="Z1070" s="1">
        <v>0.0</v>
      </c>
      <c r="AA1070" s="1">
        <v>5.041731</v>
      </c>
      <c r="AB1070" s="1">
        <v>0.0</v>
      </c>
      <c r="AC1070" s="1">
        <v>0.0</v>
      </c>
      <c r="AD1070" s="1">
        <v>0.0</v>
      </c>
      <c r="AE1070" s="1">
        <v>100277.0</v>
      </c>
      <c r="AF1070" s="1">
        <v>527.0</v>
      </c>
      <c r="AH1070" s="1" t="s">
        <v>3307</v>
      </c>
      <c r="AI1070" s="1">
        <v>63.0</v>
      </c>
      <c r="AJ1070" s="1">
        <v>6.0</v>
      </c>
      <c r="AK1070" s="1">
        <v>7.0</v>
      </c>
      <c r="AL1070" s="1">
        <v>10.0</v>
      </c>
    </row>
    <row r="1071" ht="15.75" customHeight="1">
      <c r="A1071" s="1" t="s">
        <v>3290</v>
      </c>
      <c r="B1071" s="1">
        <v>20.0</v>
      </c>
      <c r="C1071" s="1" t="s">
        <v>3856</v>
      </c>
      <c r="D1071" s="1" t="s">
        <v>7991</v>
      </c>
      <c r="E1071" s="1" t="s">
        <v>7992</v>
      </c>
      <c r="F1071" s="1" t="s">
        <v>7993</v>
      </c>
      <c r="H1071" s="1">
        <v>57.199924</v>
      </c>
      <c r="I1071" s="1">
        <v>5.636265</v>
      </c>
      <c r="J1071" s="1">
        <v>4.774044</v>
      </c>
      <c r="K1071" s="1">
        <v>0.0</v>
      </c>
      <c r="L1071" s="1">
        <v>0.0</v>
      </c>
      <c r="M1071" s="1">
        <v>0.69897</v>
      </c>
      <c r="N1071" s="1">
        <v>0.0</v>
      </c>
      <c r="O1071" s="1">
        <v>0.0</v>
      </c>
      <c r="P1071" s="1">
        <v>0.0</v>
      </c>
      <c r="Q1071" s="1" t="s">
        <v>7994</v>
      </c>
      <c r="R1071" s="1">
        <v>3.0</v>
      </c>
      <c r="S1071" s="1">
        <v>55.26000070571899</v>
      </c>
      <c r="T1071" s="1">
        <v>0.0</v>
      </c>
      <c r="U1071" s="1">
        <v>0.97074956</v>
      </c>
      <c r="V1071" s="1">
        <v>0.0</v>
      </c>
      <c r="W1071" s="1">
        <v>0.0</v>
      </c>
      <c r="X1071" s="1">
        <v>0.0</v>
      </c>
      <c r="Y1071" s="1">
        <v>0.0</v>
      </c>
      <c r="Z1071" s="1">
        <v>4.774044</v>
      </c>
      <c r="AA1071" s="1">
        <v>0.0</v>
      </c>
      <c r="AB1071" s="1">
        <v>0.0</v>
      </c>
      <c r="AC1071" s="1">
        <v>0.0</v>
      </c>
      <c r="AD1071" s="1">
        <v>0.0</v>
      </c>
      <c r="AE1071" s="1">
        <v>40586.0</v>
      </c>
      <c r="AF1071" s="1">
        <v>503.0</v>
      </c>
      <c r="AH1071" s="1" t="s">
        <v>2116</v>
      </c>
      <c r="AI1071" s="1">
        <v>93.0</v>
      </c>
      <c r="AJ1071" s="1">
        <v>7.0</v>
      </c>
      <c r="AK1071" s="1">
        <v>7.0</v>
      </c>
      <c r="AL1071" s="1">
        <v>11.0</v>
      </c>
    </row>
    <row r="1072" ht="15.75" customHeight="1">
      <c r="A1072" s="1" t="s">
        <v>3290</v>
      </c>
      <c r="B1072" s="1">
        <v>21.0</v>
      </c>
      <c r="C1072" s="1" t="s">
        <v>3862</v>
      </c>
      <c r="D1072" s="1" t="s">
        <v>7999</v>
      </c>
      <c r="E1072" s="1" t="s">
        <v>8000</v>
      </c>
      <c r="F1072" s="1" t="s">
        <v>8001</v>
      </c>
      <c r="H1072" s="1">
        <v>56.398792</v>
      </c>
      <c r="I1072" s="1">
        <v>8.306178</v>
      </c>
      <c r="J1072" s="1">
        <v>3.706922</v>
      </c>
      <c r="K1072" s="1">
        <v>0.0</v>
      </c>
      <c r="L1072" s="1">
        <v>0.0</v>
      </c>
      <c r="M1072" s="1">
        <v>0.7781513</v>
      </c>
      <c r="N1072" s="1">
        <v>0.0</v>
      </c>
      <c r="O1072" s="1">
        <v>0.0</v>
      </c>
      <c r="P1072" s="1">
        <v>0.0</v>
      </c>
      <c r="Q1072" s="1" t="s">
        <v>7998</v>
      </c>
      <c r="R1072" s="1">
        <v>4.0</v>
      </c>
      <c r="S1072" s="1">
        <v>35.39999961853027</v>
      </c>
      <c r="T1072" s="1">
        <v>0.0</v>
      </c>
      <c r="U1072" s="1">
        <v>1.0476861</v>
      </c>
      <c r="V1072" s="1">
        <v>3.706922</v>
      </c>
      <c r="W1072" s="1">
        <v>3.5060182</v>
      </c>
      <c r="X1072" s="1">
        <v>0.0</v>
      </c>
      <c r="Y1072" s="1">
        <v>2.1107492</v>
      </c>
      <c r="Z1072" s="1">
        <v>0.0</v>
      </c>
      <c r="AA1072" s="1">
        <v>0.0</v>
      </c>
      <c r="AB1072" s="1">
        <v>0.0</v>
      </c>
      <c r="AC1072" s="1">
        <v>0.0</v>
      </c>
      <c r="AD1072" s="1">
        <v>0.0</v>
      </c>
      <c r="AE1072" s="1">
        <v>265129.0</v>
      </c>
      <c r="AF1072" s="1">
        <v>92.0</v>
      </c>
      <c r="AH1072" s="1" t="s">
        <v>8002</v>
      </c>
      <c r="AI1072" s="1">
        <v>8.0</v>
      </c>
      <c r="AJ1072" s="1">
        <v>2.0</v>
      </c>
      <c r="AK1072" s="1">
        <v>2.0</v>
      </c>
      <c r="AL1072" s="1">
        <v>2.0</v>
      </c>
    </row>
    <row r="1073" ht="15.75" customHeight="1">
      <c r="A1073" s="1" t="s">
        <v>3290</v>
      </c>
      <c r="B1073" s="1">
        <v>22.0</v>
      </c>
      <c r="C1073" s="1" t="s">
        <v>3867</v>
      </c>
      <c r="D1073" s="1" t="s">
        <v>8003</v>
      </c>
      <c r="E1073" s="1" t="s">
        <v>8004</v>
      </c>
      <c r="F1073" s="1" t="s">
        <v>8005</v>
      </c>
      <c r="H1073" s="1">
        <v>55.957695</v>
      </c>
      <c r="I1073" s="1">
        <v>8.88386</v>
      </c>
      <c r="J1073" s="1">
        <v>4.0893927</v>
      </c>
      <c r="K1073" s="1">
        <v>0.0</v>
      </c>
      <c r="L1073" s="1">
        <v>0.0</v>
      </c>
      <c r="M1073" s="1">
        <v>0.845098</v>
      </c>
      <c r="N1073" s="1">
        <v>0.0</v>
      </c>
      <c r="O1073" s="1">
        <v>0.0</v>
      </c>
      <c r="P1073" s="1">
        <v>0.0</v>
      </c>
      <c r="Q1073" s="1" t="s">
        <v>8006</v>
      </c>
      <c r="R1073" s="1">
        <v>5.0</v>
      </c>
      <c r="S1073" s="1">
        <v>25.05000066757202</v>
      </c>
      <c r="T1073" s="1">
        <v>0.0</v>
      </c>
      <c r="U1073" s="1">
        <v>0.8946004</v>
      </c>
      <c r="V1073" s="1">
        <v>0.0</v>
      </c>
      <c r="W1073" s="1">
        <v>3.799702</v>
      </c>
      <c r="X1073" s="1">
        <v>0.0</v>
      </c>
      <c r="Y1073" s="1">
        <v>3.9407449</v>
      </c>
      <c r="Z1073" s="1">
        <v>4.0893927</v>
      </c>
      <c r="AA1073" s="1">
        <v>0.0</v>
      </c>
      <c r="AB1073" s="1">
        <v>0.0</v>
      </c>
      <c r="AC1073" s="1">
        <v>0.0</v>
      </c>
      <c r="AD1073" s="1">
        <v>0.0</v>
      </c>
      <c r="AE1073" s="1">
        <v>30841.0</v>
      </c>
      <c r="AF1073" s="1">
        <v>44.0</v>
      </c>
      <c r="AG1073" s="1">
        <v>520.0</v>
      </c>
      <c r="AH1073" s="1" t="s">
        <v>8007</v>
      </c>
      <c r="AI1073" s="1">
        <v>6.0</v>
      </c>
      <c r="AJ1073" s="1">
        <v>3.0</v>
      </c>
      <c r="AK1073" s="1">
        <v>3.0</v>
      </c>
      <c r="AL1073" s="1">
        <v>4.0</v>
      </c>
    </row>
    <row r="1074" ht="15.75" customHeight="1">
      <c r="A1074" s="1" t="s">
        <v>3290</v>
      </c>
      <c r="B1074" s="1">
        <v>23.0</v>
      </c>
      <c r="C1074" s="1" t="s">
        <v>3869</v>
      </c>
      <c r="D1074" s="1" t="s">
        <v>8008</v>
      </c>
      <c r="E1074" s="1" t="s">
        <v>8009</v>
      </c>
      <c r="F1074" s="1" t="s">
        <v>8010</v>
      </c>
      <c r="H1074" s="1">
        <v>55.821438</v>
      </c>
      <c r="I1074" s="1">
        <v>7.7316585</v>
      </c>
      <c r="J1074" s="1">
        <v>5.041731</v>
      </c>
      <c r="K1074" s="1">
        <v>0.0</v>
      </c>
      <c r="L1074" s="1">
        <v>0.0</v>
      </c>
      <c r="M1074" s="1">
        <v>0.7781513</v>
      </c>
      <c r="N1074" s="1">
        <v>0.0</v>
      </c>
      <c r="O1074" s="1">
        <v>0.0</v>
      </c>
      <c r="P1074" s="1">
        <v>0.0</v>
      </c>
      <c r="Q1074" s="1" t="s">
        <v>7998</v>
      </c>
      <c r="R1074" s="1">
        <v>4.0</v>
      </c>
      <c r="S1074" s="1">
        <v>30.53999996185303</v>
      </c>
      <c r="T1074" s="1">
        <v>0.3761399</v>
      </c>
      <c r="U1074" s="1">
        <v>1.0334318</v>
      </c>
      <c r="V1074" s="1">
        <v>3.7022417</v>
      </c>
      <c r="W1074" s="1">
        <v>4.0318947</v>
      </c>
      <c r="X1074" s="1">
        <v>0.0</v>
      </c>
      <c r="Y1074" s="1">
        <v>0.0</v>
      </c>
      <c r="Z1074" s="1">
        <v>0.0</v>
      </c>
      <c r="AA1074" s="1">
        <v>5.041731</v>
      </c>
      <c r="AB1074" s="1">
        <v>0.0</v>
      </c>
      <c r="AC1074" s="1">
        <v>0.0</v>
      </c>
      <c r="AD1074" s="1">
        <v>0.0</v>
      </c>
      <c r="AE1074" s="1">
        <v>71341.0</v>
      </c>
      <c r="AF1074" s="1">
        <v>43.0</v>
      </c>
      <c r="AH1074" s="1" t="s">
        <v>8011</v>
      </c>
      <c r="AI1074" s="1">
        <v>19.0</v>
      </c>
      <c r="AJ1074" s="1">
        <v>3.0</v>
      </c>
      <c r="AK1074" s="1">
        <v>3.0</v>
      </c>
      <c r="AL1074" s="1">
        <v>5.0</v>
      </c>
    </row>
    <row r="1075" ht="15.75" customHeight="1">
      <c r="A1075" s="1" t="s">
        <v>3290</v>
      </c>
      <c r="B1075" s="1">
        <v>24.0</v>
      </c>
      <c r="C1075" s="1" t="s">
        <v>3877</v>
      </c>
      <c r="D1075" s="1" t="s">
        <v>8017</v>
      </c>
      <c r="E1075" s="1" t="s">
        <v>8018</v>
      </c>
      <c r="F1075" s="1" t="s">
        <v>8019</v>
      </c>
      <c r="H1075" s="1">
        <v>53.95265</v>
      </c>
      <c r="I1075" s="1">
        <v>8.229794</v>
      </c>
      <c r="J1075" s="1">
        <v>5.502076</v>
      </c>
      <c r="K1075" s="1">
        <v>0.0</v>
      </c>
      <c r="L1075" s="1">
        <v>0.0</v>
      </c>
      <c r="M1075" s="1">
        <v>0.845098</v>
      </c>
      <c r="N1075" s="1">
        <v>0.0</v>
      </c>
      <c r="O1075" s="1">
        <v>0.0</v>
      </c>
      <c r="P1075" s="1">
        <v>1.0</v>
      </c>
      <c r="Q1075" s="1" t="s">
        <v>8020</v>
      </c>
      <c r="R1075" s="1">
        <v>5.0</v>
      </c>
      <c r="S1075" s="1">
        <v>17.78000020980835</v>
      </c>
      <c r="T1075" s="1">
        <v>0.37632275</v>
      </c>
      <c r="U1075" s="1">
        <v>0.8909056</v>
      </c>
      <c r="V1075" s="1">
        <v>0.0</v>
      </c>
      <c r="W1075" s="1">
        <v>0.0</v>
      </c>
      <c r="X1075" s="1">
        <v>0.0</v>
      </c>
      <c r="Y1075" s="1">
        <v>0.0</v>
      </c>
      <c r="Z1075" s="1">
        <v>0.0</v>
      </c>
      <c r="AA1075" s="1">
        <v>0.0</v>
      </c>
      <c r="AB1075" s="1">
        <v>0.0</v>
      </c>
      <c r="AC1075" s="1">
        <v>5.502076</v>
      </c>
      <c r="AD1075" s="1">
        <v>0.0</v>
      </c>
      <c r="AE1075" s="1">
        <v>127673.0</v>
      </c>
      <c r="AF1075" s="1">
        <v>335.0</v>
      </c>
      <c r="AH1075" s="1" t="s">
        <v>7593</v>
      </c>
      <c r="AI1075" s="1">
        <v>32.0</v>
      </c>
      <c r="AJ1075" s="1">
        <v>5.0</v>
      </c>
      <c r="AK1075" s="1">
        <v>5.0</v>
      </c>
      <c r="AL1075" s="1">
        <v>7.0</v>
      </c>
    </row>
    <row r="1076" ht="15.75" customHeight="1">
      <c r="A1076" s="1" t="s">
        <v>3290</v>
      </c>
      <c r="B1076" s="1">
        <v>25.0</v>
      </c>
      <c r="C1076" s="1" t="s">
        <v>3880</v>
      </c>
      <c r="D1076" s="1" t="s">
        <v>9390</v>
      </c>
      <c r="E1076" s="1" t="s">
        <v>9391</v>
      </c>
      <c r="F1076" s="1" t="s">
        <v>9392</v>
      </c>
      <c r="H1076" s="1">
        <v>52.837696</v>
      </c>
      <c r="I1076" s="1">
        <v>8.544267</v>
      </c>
      <c r="J1076" s="1">
        <v>4.0327544</v>
      </c>
      <c r="K1076" s="1">
        <v>0.0</v>
      </c>
      <c r="L1076" s="1">
        <v>0.0</v>
      </c>
      <c r="M1076" s="1">
        <v>0.69897</v>
      </c>
      <c r="N1076" s="1">
        <v>0.0</v>
      </c>
      <c r="O1076" s="1">
        <v>0.0</v>
      </c>
      <c r="P1076" s="1">
        <v>1.0</v>
      </c>
      <c r="Q1076" s="1" t="s">
        <v>9393</v>
      </c>
      <c r="R1076" s="1">
        <v>3.0</v>
      </c>
      <c r="S1076" s="1">
        <v>30.0</v>
      </c>
      <c r="T1076" s="1">
        <v>0.37542698</v>
      </c>
      <c r="U1076" s="1">
        <v>0.9899385</v>
      </c>
      <c r="V1076" s="1">
        <v>3.6773016</v>
      </c>
      <c r="W1076" s="1">
        <v>3.310455</v>
      </c>
      <c r="X1076" s="1">
        <v>3.8288407</v>
      </c>
      <c r="Y1076" s="1">
        <v>4.0327544</v>
      </c>
      <c r="Z1076" s="1">
        <v>0.0</v>
      </c>
      <c r="AA1076" s="1">
        <v>0.0</v>
      </c>
      <c r="AB1076" s="1">
        <v>0.0</v>
      </c>
      <c r="AC1076" s="1">
        <v>0.0</v>
      </c>
      <c r="AD1076" s="1">
        <v>0.0</v>
      </c>
      <c r="AE1076" s="1">
        <v>184482.0</v>
      </c>
      <c r="AF1076" s="1">
        <v>69.0</v>
      </c>
      <c r="AH1076" s="1" t="s">
        <v>4740</v>
      </c>
      <c r="AI1076" s="1">
        <v>14.0</v>
      </c>
      <c r="AJ1076" s="1">
        <v>5.0</v>
      </c>
      <c r="AK1076" s="1">
        <v>8.0</v>
      </c>
      <c r="AL1076" s="1">
        <v>11.0</v>
      </c>
    </row>
    <row r="1077" ht="15.75" customHeight="1">
      <c r="A1077" s="1" t="s">
        <v>3354</v>
      </c>
      <c r="B1077" s="1">
        <v>1.0</v>
      </c>
      <c r="C1077" s="1" t="s">
        <v>366</v>
      </c>
      <c r="D1077" s="1" t="s">
        <v>1722</v>
      </c>
      <c r="E1077" s="1" t="s">
        <v>1723</v>
      </c>
      <c r="F1077" s="1" t="s">
        <v>1724</v>
      </c>
      <c r="G1077" s="1" t="s">
        <v>541</v>
      </c>
      <c r="H1077" s="1">
        <v>180.45567</v>
      </c>
      <c r="I1077" s="1">
        <v>7.531533</v>
      </c>
      <c r="J1077" s="1">
        <v>4.4261312</v>
      </c>
      <c r="K1077" s="1">
        <v>0.0</v>
      </c>
      <c r="L1077" s="1">
        <v>0.0</v>
      </c>
      <c r="M1077" s="1">
        <v>1.0413927</v>
      </c>
      <c r="N1077" s="1">
        <v>0.0</v>
      </c>
      <c r="O1077" s="1">
        <v>0.0</v>
      </c>
      <c r="P1077" s="1">
        <v>0.0</v>
      </c>
      <c r="Q1077" s="1" t="s">
        <v>1725</v>
      </c>
      <c r="R1077" s="1">
        <v>9.0</v>
      </c>
      <c r="S1077" s="1">
        <v>209.0</v>
      </c>
      <c r="T1077" s="1">
        <v>0.0</v>
      </c>
      <c r="U1077" s="1">
        <v>0.0</v>
      </c>
      <c r="V1077" s="1">
        <v>1.9109874</v>
      </c>
      <c r="W1077" s="1">
        <v>0.0</v>
      </c>
      <c r="X1077" s="1">
        <v>0.0</v>
      </c>
      <c r="Y1077" s="1">
        <v>4.4261312</v>
      </c>
      <c r="Z1077" s="1">
        <v>0.0</v>
      </c>
      <c r="AA1077" s="1">
        <v>0.0</v>
      </c>
      <c r="AB1077" s="1">
        <v>0.0</v>
      </c>
      <c r="AC1077" s="1">
        <v>0.0</v>
      </c>
      <c r="AD1077" s="1">
        <v>0.0</v>
      </c>
      <c r="AE1077" s="1">
        <v>15018.0</v>
      </c>
      <c r="AF1077" s="1">
        <v>1380.0</v>
      </c>
      <c r="AG1077" s="1">
        <v>840.0</v>
      </c>
      <c r="AH1077" s="1" t="s">
        <v>1287</v>
      </c>
      <c r="AI1077" s="1">
        <v>8.0</v>
      </c>
      <c r="AJ1077" s="1">
        <v>5.0</v>
      </c>
      <c r="AK1077" s="1">
        <v>6.0</v>
      </c>
      <c r="AL1077" s="1">
        <v>28.0</v>
      </c>
    </row>
    <row r="1078" ht="15.75" customHeight="1">
      <c r="A1078" s="1" t="s">
        <v>3354</v>
      </c>
      <c r="B1078" s="1">
        <v>2.0</v>
      </c>
      <c r="C1078" s="1" t="s">
        <v>1031</v>
      </c>
      <c r="D1078" s="1" t="s">
        <v>2955</v>
      </c>
      <c r="E1078" s="1" t="s">
        <v>2956</v>
      </c>
      <c r="F1078" s="1" t="s">
        <v>2957</v>
      </c>
      <c r="H1078" s="1">
        <v>112.80465</v>
      </c>
      <c r="I1078" s="1">
        <v>11.013462</v>
      </c>
      <c r="J1078" s="1">
        <v>4.6103225</v>
      </c>
      <c r="K1078" s="1">
        <v>0.0</v>
      </c>
      <c r="L1078" s="1">
        <v>0.0</v>
      </c>
      <c r="M1078" s="1">
        <v>0.69897</v>
      </c>
      <c r="N1078" s="1">
        <v>0.0</v>
      </c>
      <c r="O1078" s="1">
        <v>0.0</v>
      </c>
      <c r="P1078" s="1">
        <v>0.0</v>
      </c>
      <c r="Q1078" s="1" t="s">
        <v>2960</v>
      </c>
      <c r="R1078" s="1">
        <v>3.0</v>
      </c>
      <c r="S1078" s="1">
        <v>105.6999998092651</v>
      </c>
      <c r="T1078" s="1">
        <v>0.0</v>
      </c>
      <c r="U1078" s="1">
        <v>0.97826105</v>
      </c>
      <c r="V1078" s="1">
        <v>4.2622957</v>
      </c>
      <c r="W1078" s="1">
        <v>0.0</v>
      </c>
      <c r="X1078" s="1">
        <v>4.6103225</v>
      </c>
      <c r="Y1078" s="1">
        <v>0.0</v>
      </c>
      <c r="Z1078" s="1">
        <v>0.0</v>
      </c>
      <c r="AA1078" s="1">
        <v>0.0</v>
      </c>
      <c r="AB1078" s="1">
        <v>0.0</v>
      </c>
      <c r="AC1078" s="1">
        <v>0.0</v>
      </c>
      <c r="AD1078" s="1">
        <v>0.0</v>
      </c>
      <c r="AE1078" s="1">
        <v>270087.0</v>
      </c>
      <c r="AF1078" s="1">
        <v>37.0</v>
      </c>
      <c r="AG1078" s="1">
        <v>760.0</v>
      </c>
      <c r="AH1078" s="1" t="s">
        <v>751</v>
      </c>
      <c r="AI1078" s="1">
        <v>7.0</v>
      </c>
      <c r="AJ1078" s="1">
        <v>5.0</v>
      </c>
      <c r="AK1078" s="1">
        <v>5.0</v>
      </c>
      <c r="AL1078" s="1">
        <v>8.0</v>
      </c>
    </row>
    <row r="1079" ht="15.75" customHeight="1">
      <c r="A1079" s="1" t="s">
        <v>3354</v>
      </c>
      <c r="B1079" s="1">
        <v>3.0</v>
      </c>
      <c r="C1079" s="1" t="s">
        <v>3886</v>
      </c>
      <c r="D1079" s="1" t="s">
        <v>8021</v>
      </c>
      <c r="E1079" s="1" t="s">
        <v>8022</v>
      </c>
      <c r="F1079" s="1" t="s">
        <v>8023</v>
      </c>
      <c r="H1079" s="1">
        <v>100.66054</v>
      </c>
      <c r="I1079" s="1">
        <v>8.981527</v>
      </c>
      <c r="J1079" s="1">
        <v>5.2365155</v>
      </c>
      <c r="K1079" s="1">
        <v>0.0</v>
      </c>
      <c r="L1079" s="1">
        <v>0.0</v>
      </c>
      <c r="M1079" s="1">
        <v>0.60206</v>
      </c>
      <c r="N1079" s="1">
        <v>0.0</v>
      </c>
      <c r="O1079" s="1">
        <v>0.0</v>
      </c>
      <c r="P1079" s="1">
        <v>0.0</v>
      </c>
      <c r="Q1079" s="1" t="s">
        <v>8024</v>
      </c>
      <c r="R1079" s="1">
        <v>2.0</v>
      </c>
      <c r="S1079" s="1">
        <v>137.2799959182739</v>
      </c>
      <c r="T1079" s="1">
        <v>0.0</v>
      </c>
      <c r="U1079" s="1">
        <v>0.0</v>
      </c>
      <c r="V1079" s="1">
        <v>1.0488012</v>
      </c>
      <c r="W1079" s="1">
        <v>0.0</v>
      </c>
      <c r="X1079" s="1">
        <v>0.0</v>
      </c>
      <c r="Y1079" s="1">
        <v>5.2365155</v>
      </c>
      <c r="Z1079" s="1">
        <v>0.0</v>
      </c>
      <c r="AA1079" s="1">
        <v>0.0</v>
      </c>
      <c r="AB1079" s="1">
        <v>0.0</v>
      </c>
      <c r="AC1079" s="1">
        <v>0.0</v>
      </c>
      <c r="AD1079" s="1">
        <v>0.0</v>
      </c>
      <c r="AE1079" s="1">
        <v>16854.0</v>
      </c>
      <c r="AF1079" s="1">
        <v>38.0</v>
      </c>
      <c r="AG1079" s="1">
        <v>690.0</v>
      </c>
      <c r="AH1079" s="1" t="s">
        <v>699</v>
      </c>
      <c r="AI1079" s="1">
        <v>4.0</v>
      </c>
      <c r="AJ1079" s="1">
        <v>8.0</v>
      </c>
      <c r="AK1079" s="1">
        <v>8.0</v>
      </c>
      <c r="AL1079" s="1">
        <v>15.0</v>
      </c>
    </row>
    <row r="1080" ht="15.75" customHeight="1">
      <c r="A1080" s="1" t="s">
        <v>3354</v>
      </c>
      <c r="B1080" s="1">
        <v>4.0</v>
      </c>
      <c r="C1080" s="1" t="s">
        <v>92</v>
      </c>
      <c r="D1080" s="1" t="s">
        <v>738</v>
      </c>
      <c r="E1080" s="1" t="s">
        <v>739</v>
      </c>
      <c r="F1080" s="1" t="s">
        <v>740</v>
      </c>
      <c r="G1080" s="1" t="s">
        <v>541</v>
      </c>
      <c r="H1080" s="1">
        <v>97.74903</v>
      </c>
      <c r="I1080" s="1">
        <v>6.9689894</v>
      </c>
      <c r="J1080" s="1">
        <v>0.77571017</v>
      </c>
      <c r="K1080" s="1">
        <v>0.0</v>
      </c>
      <c r="L1080" s="1">
        <v>0.0</v>
      </c>
      <c r="M1080" s="1">
        <v>1.0</v>
      </c>
      <c r="N1080" s="1">
        <v>0.0</v>
      </c>
      <c r="O1080" s="1">
        <v>0.0</v>
      </c>
      <c r="P1080" s="1">
        <v>0.0</v>
      </c>
      <c r="Q1080" s="1" t="s">
        <v>741</v>
      </c>
      <c r="R1080" s="1">
        <v>8.0</v>
      </c>
      <c r="S1080" s="1">
        <v>158.3000001907349</v>
      </c>
      <c r="T1080" s="1">
        <v>0.0</v>
      </c>
      <c r="U1080" s="1">
        <v>0.77571017</v>
      </c>
      <c r="V1080" s="1">
        <v>0.0</v>
      </c>
      <c r="W1080" s="1">
        <v>0.0</v>
      </c>
      <c r="X1080" s="1">
        <v>0.0</v>
      </c>
      <c r="Y1080" s="1">
        <v>0.0</v>
      </c>
      <c r="Z1080" s="1">
        <v>0.0</v>
      </c>
      <c r="AA1080" s="1">
        <v>0.0</v>
      </c>
      <c r="AB1080" s="1">
        <v>0.0</v>
      </c>
      <c r="AC1080" s="1">
        <v>0.0</v>
      </c>
      <c r="AD1080" s="1">
        <v>0.0</v>
      </c>
      <c r="AE1080" s="1">
        <v>15964.0</v>
      </c>
      <c r="AF1080" s="1">
        <v>534.0</v>
      </c>
      <c r="AG1080" s="1">
        <v>660.0</v>
      </c>
      <c r="AH1080" s="1" t="s">
        <v>744</v>
      </c>
      <c r="AI1080" s="1">
        <v>53.0</v>
      </c>
      <c r="AJ1080" s="1">
        <v>4.0</v>
      </c>
      <c r="AK1080" s="1">
        <v>4.0</v>
      </c>
      <c r="AL1080" s="1">
        <v>9.0</v>
      </c>
    </row>
    <row r="1081" ht="15.75" customHeight="1">
      <c r="A1081" s="1" t="s">
        <v>3354</v>
      </c>
      <c r="B1081" s="1">
        <v>5.0</v>
      </c>
      <c r="C1081" s="1" t="s">
        <v>1072</v>
      </c>
      <c r="D1081" s="1" t="s">
        <v>3022</v>
      </c>
      <c r="E1081" s="1" t="s">
        <v>3023</v>
      </c>
      <c r="F1081" s="1" t="s">
        <v>3024</v>
      </c>
      <c r="G1081" s="1" t="s">
        <v>541</v>
      </c>
      <c r="H1081" s="1">
        <v>89.91167</v>
      </c>
      <c r="I1081" s="1">
        <v>7.4315343</v>
      </c>
      <c r="J1081" s="1">
        <v>4.1420846</v>
      </c>
      <c r="K1081" s="1">
        <v>0.0</v>
      </c>
      <c r="L1081" s="1">
        <v>0.0</v>
      </c>
      <c r="M1081" s="1">
        <v>0.90309</v>
      </c>
      <c r="N1081" s="1">
        <v>0.0</v>
      </c>
      <c r="O1081" s="1">
        <v>0.0</v>
      </c>
      <c r="P1081" s="1">
        <v>0.0</v>
      </c>
      <c r="Q1081" s="1" t="s">
        <v>3027</v>
      </c>
      <c r="R1081" s="1">
        <v>6.0</v>
      </c>
      <c r="S1081" s="1">
        <v>73.0</v>
      </c>
      <c r="T1081" s="1">
        <v>0.0</v>
      </c>
      <c r="U1081" s="1">
        <v>0.0</v>
      </c>
      <c r="V1081" s="1">
        <v>0.0</v>
      </c>
      <c r="W1081" s="1">
        <v>4.1420846</v>
      </c>
      <c r="X1081" s="1">
        <v>0.0</v>
      </c>
      <c r="Y1081" s="1">
        <v>0.0</v>
      </c>
      <c r="Z1081" s="1">
        <v>0.0</v>
      </c>
      <c r="AA1081" s="1">
        <v>0.0</v>
      </c>
      <c r="AB1081" s="1">
        <v>0.0</v>
      </c>
      <c r="AC1081" s="1">
        <v>0.0</v>
      </c>
      <c r="AD1081" s="1">
        <v>0.0</v>
      </c>
      <c r="AE1081" s="1">
        <v>22746.0</v>
      </c>
      <c r="AF1081" s="1">
        <v>261.0</v>
      </c>
      <c r="AG1081" s="1">
        <v>820.0</v>
      </c>
      <c r="AH1081" s="1" t="s">
        <v>3028</v>
      </c>
      <c r="AI1081" s="1">
        <v>71.0</v>
      </c>
      <c r="AJ1081" s="1">
        <v>3.0</v>
      </c>
      <c r="AK1081" s="1">
        <v>3.0</v>
      </c>
      <c r="AL1081" s="1">
        <v>9.0</v>
      </c>
    </row>
    <row r="1082" ht="15.75" customHeight="1">
      <c r="A1082" s="1" t="s">
        <v>3354</v>
      </c>
      <c r="B1082" s="1">
        <v>6.0</v>
      </c>
      <c r="C1082" s="1" t="s">
        <v>3889</v>
      </c>
      <c r="D1082" s="1" t="s">
        <v>8025</v>
      </c>
      <c r="E1082" s="1" t="s">
        <v>8026</v>
      </c>
      <c r="F1082" s="1" t="s">
        <v>8027</v>
      </c>
      <c r="H1082" s="1">
        <v>71.568794</v>
      </c>
      <c r="I1082" s="1">
        <v>11.348436</v>
      </c>
      <c r="J1082" s="1">
        <v>0.0</v>
      </c>
      <c r="K1082" s="1">
        <v>0.0</v>
      </c>
      <c r="L1082" s="1">
        <v>0.0</v>
      </c>
      <c r="M1082" s="1">
        <v>0.47712126</v>
      </c>
      <c r="N1082" s="1">
        <v>0.0</v>
      </c>
      <c r="O1082" s="1">
        <v>0.0</v>
      </c>
      <c r="P1082" s="1">
        <v>0.0</v>
      </c>
      <c r="Q1082" s="1" t="s">
        <v>8028</v>
      </c>
      <c r="R1082" s="1">
        <v>1.0</v>
      </c>
      <c r="S1082" s="1">
        <v>173.7100067138672</v>
      </c>
      <c r="T1082" s="1">
        <v>0.0</v>
      </c>
      <c r="U1082" s="1">
        <v>0.0</v>
      </c>
      <c r="V1082" s="1">
        <v>0.0</v>
      </c>
      <c r="W1082" s="1">
        <v>0.0</v>
      </c>
      <c r="X1082" s="1">
        <v>0.0</v>
      </c>
      <c r="Y1082" s="1">
        <v>0.0</v>
      </c>
      <c r="Z1082" s="1">
        <v>0.0</v>
      </c>
      <c r="AA1082" s="1">
        <v>0.0</v>
      </c>
      <c r="AB1082" s="1">
        <v>0.0</v>
      </c>
      <c r="AC1082" s="1">
        <v>0.0</v>
      </c>
      <c r="AD1082" s="1">
        <v>0.0</v>
      </c>
      <c r="AE1082" s="1">
        <v>428160.0</v>
      </c>
      <c r="AF1082" s="1">
        <v>10.0</v>
      </c>
      <c r="AG1082" s="1">
        <v>750.0</v>
      </c>
      <c r="AH1082" s="1" t="s">
        <v>8029</v>
      </c>
      <c r="AI1082" s="1">
        <v>2.0</v>
      </c>
      <c r="AJ1082" s="1">
        <v>1.0</v>
      </c>
      <c r="AK1082" s="1">
        <v>1.0</v>
      </c>
      <c r="AL1082" s="1">
        <v>6.0</v>
      </c>
    </row>
    <row r="1083" ht="15.75" customHeight="1">
      <c r="A1083" s="1" t="s">
        <v>3354</v>
      </c>
      <c r="B1083" s="1">
        <v>7.0</v>
      </c>
      <c r="C1083" s="1" t="s">
        <v>589</v>
      </c>
      <c r="D1083" s="1" t="s">
        <v>2204</v>
      </c>
      <c r="E1083" s="1" t="s">
        <v>2205</v>
      </c>
      <c r="F1083" s="1" t="s">
        <v>2206</v>
      </c>
      <c r="H1083" s="1">
        <v>63.713665</v>
      </c>
      <c r="I1083" s="1">
        <v>0.0</v>
      </c>
      <c r="J1083" s="1">
        <v>3.4233267</v>
      </c>
      <c r="K1083" s="1">
        <v>0.0</v>
      </c>
      <c r="L1083" s="1">
        <v>0.0</v>
      </c>
      <c r="M1083" s="1">
        <v>0.845098</v>
      </c>
      <c r="N1083" s="1">
        <v>0.0</v>
      </c>
      <c r="O1083" s="1">
        <v>2.0</v>
      </c>
      <c r="P1083" s="1">
        <v>0.0</v>
      </c>
      <c r="Q1083" s="1" t="s">
        <v>2208</v>
      </c>
      <c r="R1083" s="1">
        <v>5.0</v>
      </c>
      <c r="S1083" s="1">
        <v>192.2500000298023</v>
      </c>
      <c r="T1083" s="1">
        <v>0.24749115</v>
      </c>
      <c r="U1083" s="1">
        <v>0.77571017</v>
      </c>
      <c r="V1083" s="1">
        <v>3.4233267</v>
      </c>
      <c r="W1083" s="1">
        <v>0.0</v>
      </c>
      <c r="X1083" s="1">
        <v>0.0</v>
      </c>
      <c r="Y1083" s="1">
        <v>0.0</v>
      </c>
      <c r="Z1083" s="1">
        <v>0.0</v>
      </c>
      <c r="AA1083" s="1">
        <v>0.0</v>
      </c>
      <c r="AB1083" s="1">
        <v>0.0</v>
      </c>
      <c r="AC1083" s="1">
        <v>0.0</v>
      </c>
      <c r="AD1083" s="1">
        <v>0.0</v>
      </c>
      <c r="AE1083" s="1">
        <v>32915.0</v>
      </c>
      <c r="AF1083" s="1">
        <v>1098.0</v>
      </c>
      <c r="AG1083" s="1">
        <v>790.0</v>
      </c>
      <c r="AH1083" s="1" t="s">
        <v>1120</v>
      </c>
      <c r="AI1083" s="1">
        <v>195.0</v>
      </c>
      <c r="AJ1083" s="1">
        <v>7.0</v>
      </c>
      <c r="AK1083" s="1">
        <v>7.0</v>
      </c>
      <c r="AL1083" s="1">
        <v>14.0</v>
      </c>
    </row>
    <row r="1084" ht="15.75" customHeight="1">
      <c r="A1084" s="1" t="s">
        <v>3354</v>
      </c>
      <c r="B1084" s="1">
        <v>8.0</v>
      </c>
      <c r="C1084" s="1" t="s">
        <v>3820</v>
      </c>
      <c r="D1084" s="1" t="s">
        <v>3890</v>
      </c>
      <c r="E1084" s="1" t="s">
        <v>7971</v>
      </c>
      <c r="F1084" s="1" t="s">
        <v>7972</v>
      </c>
      <c r="H1084" s="1">
        <v>62.90147</v>
      </c>
      <c r="I1084" s="1">
        <v>6.1296287</v>
      </c>
      <c r="J1084" s="1">
        <v>0.0</v>
      </c>
      <c r="K1084" s="1">
        <v>0.0</v>
      </c>
      <c r="L1084" s="1">
        <v>0.0</v>
      </c>
      <c r="M1084" s="1">
        <v>1.0791812</v>
      </c>
      <c r="N1084" s="1">
        <v>0.0</v>
      </c>
      <c r="O1084" s="1">
        <v>0.0</v>
      </c>
      <c r="P1084" s="1">
        <v>0.0</v>
      </c>
      <c r="Q1084" s="1" t="s">
        <v>7973</v>
      </c>
      <c r="R1084" s="1">
        <v>10.0</v>
      </c>
      <c r="S1084" s="1">
        <v>89.4200005531311</v>
      </c>
      <c r="T1084" s="1">
        <v>0.0</v>
      </c>
      <c r="U1084" s="1">
        <v>0.0</v>
      </c>
      <c r="V1084" s="1">
        <v>0.0</v>
      </c>
      <c r="W1084" s="1">
        <v>0.0</v>
      </c>
      <c r="X1084" s="1">
        <v>0.0</v>
      </c>
      <c r="Y1084" s="1">
        <v>0.0</v>
      </c>
      <c r="Z1084" s="1">
        <v>0.0</v>
      </c>
      <c r="AA1084" s="1">
        <v>0.0</v>
      </c>
      <c r="AB1084" s="1">
        <v>0.0</v>
      </c>
      <c r="AC1084" s="1">
        <v>0.0</v>
      </c>
      <c r="AD1084" s="1">
        <v>0.0</v>
      </c>
      <c r="AE1084" s="1">
        <v>31014.0</v>
      </c>
      <c r="AF1084" s="1">
        <v>836.0</v>
      </c>
      <c r="AG1084" s="1">
        <v>730.0</v>
      </c>
      <c r="AH1084" s="1" t="s">
        <v>3479</v>
      </c>
      <c r="AI1084" s="1">
        <v>9.0</v>
      </c>
      <c r="AJ1084" s="1">
        <v>5.0</v>
      </c>
      <c r="AK1084" s="1">
        <v>5.0</v>
      </c>
      <c r="AL1084" s="1">
        <v>13.0</v>
      </c>
    </row>
    <row r="1085" ht="15.75" customHeight="1">
      <c r="A1085" s="1" t="s">
        <v>3354</v>
      </c>
      <c r="B1085" s="1">
        <v>9.0</v>
      </c>
      <c r="C1085" s="1" t="s">
        <v>3892</v>
      </c>
      <c r="D1085" s="1" t="s">
        <v>3893</v>
      </c>
      <c r="E1085" s="1" t="s">
        <v>8030</v>
      </c>
      <c r="F1085" s="1" t="s">
        <v>8031</v>
      </c>
      <c r="H1085" s="1">
        <v>62.102177</v>
      </c>
      <c r="I1085" s="1">
        <v>6.266864</v>
      </c>
      <c r="J1085" s="1">
        <v>0.0</v>
      </c>
      <c r="K1085" s="1">
        <v>0.0</v>
      </c>
      <c r="L1085" s="1">
        <v>0.0</v>
      </c>
      <c r="M1085" s="1">
        <v>0.69897</v>
      </c>
      <c r="N1085" s="1">
        <v>0.0</v>
      </c>
      <c r="O1085" s="1">
        <v>0.0</v>
      </c>
      <c r="P1085" s="1">
        <v>0.0</v>
      </c>
      <c r="Q1085" s="1" t="s">
        <v>8032</v>
      </c>
      <c r="R1085" s="1">
        <v>3.0</v>
      </c>
      <c r="S1085" s="1">
        <v>200.0</v>
      </c>
      <c r="T1085" s="1">
        <v>0.0</v>
      </c>
      <c r="U1085" s="1">
        <v>0.0</v>
      </c>
      <c r="V1085" s="1">
        <v>0.0</v>
      </c>
      <c r="W1085" s="1">
        <v>0.0</v>
      </c>
      <c r="X1085" s="1">
        <v>0.0</v>
      </c>
      <c r="Y1085" s="1">
        <v>0.0</v>
      </c>
      <c r="Z1085" s="1">
        <v>0.0</v>
      </c>
      <c r="AA1085" s="1">
        <v>0.0</v>
      </c>
      <c r="AB1085" s="1">
        <v>0.0</v>
      </c>
      <c r="AC1085" s="1">
        <v>0.0</v>
      </c>
      <c r="AD1085" s="1">
        <v>0.0</v>
      </c>
      <c r="AE1085" s="1">
        <v>222803.0</v>
      </c>
      <c r="AF1085" s="1">
        <v>109.0</v>
      </c>
      <c r="AG1085" s="1">
        <v>720.0</v>
      </c>
      <c r="AH1085" s="1" t="s">
        <v>8033</v>
      </c>
      <c r="AI1085" s="1">
        <v>1.0</v>
      </c>
      <c r="AJ1085" s="1">
        <v>4.0</v>
      </c>
      <c r="AK1085" s="1">
        <v>7.0</v>
      </c>
      <c r="AL1085" s="1">
        <v>8.0</v>
      </c>
    </row>
    <row r="1086" ht="15.75" customHeight="1">
      <c r="A1086" s="1" t="s">
        <v>3354</v>
      </c>
      <c r="B1086" s="1">
        <v>10.0</v>
      </c>
      <c r="C1086" s="1" t="s">
        <v>3895</v>
      </c>
      <c r="D1086" s="1" t="s">
        <v>3896</v>
      </c>
      <c r="E1086" s="1" t="s">
        <v>8034</v>
      </c>
      <c r="F1086" s="1" t="s">
        <v>8035</v>
      </c>
      <c r="H1086" s="1">
        <v>54.845596</v>
      </c>
      <c r="I1086" s="1">
        <v>7.531533</v>
      </c>
      <c r="J1086" s="1">
        <v>0.16272175</v>
      </c>
      <c r="K1086" s="1">
        <v>0.0</v>
      </c>
      <c r="L1086" s="1">
        <v>0.0</v>
      </c>
      <c r="M1086" s="1">
        <v>0.69897</v>
      </c>
      <c r="N1086" s="1">
        <v>0.0</v>
      </c>
      <c r="O1086" s="1">
        <v>0.0</v>
      </c>
      <c r="P1086" s="1">
        <v>0.0</v>
      </c>
      <c r="Q1086" s="1" t="s">
        <v>8036</v>
      </c>
      <c r="R1086" s="1">
        <v>3.0</v>
      </c>
      <c r="S1086" s="1">
        <v>103.0</v>
      </c>
      <c r="T1086" s="1">
        <v>0.16272175</v>
      </c>
      <c r="U1086" s="1">
        <v>0.0</v>
      </c>
      <c r="V1086" s="1">
        <v>0.0</v>
      </c>
      <c r="W1086" s="1">
        <v>0.0</v>
      </c>
      <c r="X1086" s="1">
        <v>0.0</v>
      </c>
      <c r="Y1086" s="1">
        <v>0.0</v>
      </c>
      <c r="Z1086" s="1">
        <v>0.0</v>
      </c>
      <c r="AA1086" s="1">
        <v>0.0</v>
      </c>
      <c r="AB1086" s="1">
        <v>0.0</v>
      </c>
      <c r="AC1086" s="1">
        <v>0.0</v>
      </c>
      <c r="AD1086" s="1">
        <v>0.0</v>
      </c>
      <c r="AE1086" s="1">
        <v>72149.0</v>
      </c>
      <c r="AF1086" s="1">
        <v>128.0</v>
      </c>
      <c r="AG1086" s="1">
        <v>690.0</v>
      </c>
      <c r="AH1086" s="1" t="s">
        <v>535</v>
      </c>
      <c r="AI1086" s="1">
        <v>35.0</v>
      </c>
      <c r="AJ1086" s="1">
        <v>5.0</v>
      </c>
      <c r="AK1086" s="1">
        <v>5.0</v>
      </c>
      <c r="AL1086" s="1">
        <v>7.0</v>
      </c>
    </row>
    <row r="1087" ht="15.75" customHeight="1">
      <c r="A1087" s="1" t="s">
        <v>3354</v>
      </c>
      <c r="B1087" s="1">
        <v>11.0</v>
      </c>
      <c r="C1087" s="1" t="s">
        <v>3900</v>
      </c>
      <c r="D1087" s="1" t="s">
        <v>8037</v>
      </c>
      <c r="E1087" s="1" t="s">
        <v>8038</v>
      </c>
      <c r="F1087" s="1" t="s">
        <v>8039</v>
      </c>
      <c r="H1087" s="1">
        <v>54.76638</v>
      </c>
      <c r="I1087" s="1">
        <v>6.741201</v>
      </c>
      <c r="J1087" s="1">
        <v>3.3796031</v>
      </c>
      <c r="K1087" s="1">
        <v>0.0</v>
      </c>
      <c r="L1087" s="1">
        <v>0.0</v>
      </c>
      <c r="M1087" s="1">
        <v>0.845098</v>
      </c>
      <c r="N1087" s="1">
        <v>0.0</v>
      </c>
      <c r="O1087" s="1">
        <v>0.0</v>
      </c>
      <c r="P1087" s="1">
        <v>0.0</v>
      </c>
      <c r="Q1087" s="1" t="s">
        <v>8040</v>
      </c>
      <c r="R1087" s="1">
        <v>5.0</v>
      </c>
      <c r="S1087" s="1">
        <v>40.0</v>
      </c>
      <c r="T1087" s="1">
        <v>0.24889441</v>
      </c>
      <c r="U1087" s="1">
        <v>0.8958801</v>
      </c>
      <c r="V1087" s="1">
        <v>3.3796031</v>
      </c>
      <c r="W1087" s="1">
        <v>0.0</v>
      </c>
      <c r="X1087" s="1">
        <v>0.0</v>
      </c>
      <c r="Y1087" s="1">
        <v>0.0</v>
      </c>
      <c r="Z1087" s="1">
        <v>0.0</v>
      </c>
      <c r="AA1087" s="1">
        <v>0.0</v>
      </c>
      <c r="AB1087" s="1">
        <v>0.0</v>
      </c>
      <c r="AC1087" s="1">
        <v>0.0</v>
      </c>
      <c r="AD1087" s="1">
        <v>0.0</v>
      </c>
      <c r="AE1087" s="1">
        <v>7952.0</v>
      </c>
      <c r="AF1087" s="1">
        <v>297.0</v>
      </c>
      <c r="AG1087" s="1">
        <v>410.0</v>
      </c>
      <c r="AH1087" s="1" t="s">
        <v>8041</v>
      </c>
      <c r="AI1087" s="1">
        <v>26.0</v>
      </c>
      <c r="AJ1087" s="1">
        <v>2.0</v>
      </c>
      <c r="AK1087" s="1">
        <v>2.0</v>
      </c>
      <c r="AL1087" s="1">
        <v>5.0</v>
      </c>
    </row>
    <row r="1088" ht="15.75" customHeight="1">
      <c r="A1088" s="1" t="s">
        <v>3354</v>
      </c>
      <c r="B1088" s="1">
        <v>12.0</v>
      </c>
      <c r="C1088" s="1" t="s">
        <v>716</v>
      </c>
      <c r="D1088" s="1" t="s">
        <v>2383</v>
      </c>
      <c r="E1088" s="1" t="s">
        <v>2384</v>
      </c>
      <c r="F1088" s="1" t="s">
        <v>2385</v>
      </c>
      <c r="H1088" s="1">
        <v>54.28743</v>
      </c>
      <c r="I1088" s="1">
        <v>5.028466</v>
      </c>
      <c r="J1088" s="1">
        <v>0.0</v>
      </c>
      <c r="K1088" s="1">
        <v>0.0</v>
      </c>
      <c r="L1088" s="1">
        <v>0.0</v>
      </c>
      <c r="M1088" s="1">
        <v>0.9542425</v>
      </c>
      <c r="N1088" s="1">
        <v>0.0</v>
      </c>
      <c r="O1088" s="1">
        <v>0.0</v>
      </c>
      <c r="P1088" s="1">
        <v>0.0</v>
      </c>
      <c r="Q1088" s="1" t="s">
        <v>2386</v>
      </c>
      <c r="R1088" s="1">
        <v>7.0</v>
      </c>
      <c r="S1088" s="1">
        <v>127.0</v>
      </c>
      <c r="T1088" s="1">
        <v>0.0</v>
      </c>
      <c r="U1088" s="1">
        <v>0.0</v>
      </c>
      <c r="V1088" s="1">
        <v>0.0</v>
      </c>
      <c r="W1088" s="1">
        <v>0.0</v>
      </c>
      <c r="X1088" s="1">
        <v>0.0</v>
      </c>
      <c r="Y1088" s="1">
        <v>0.0</v>
      </c>
      <c r="Z1088" s="1">
        <v>0.0</v>
      </c>
      <c r="AA1088" s="1">
        <v>0.0</v>
      </c>
      <c r="AB1088" s="1">
        <v>0.0</v>
      </c>
      <c r="AC1088" s="1">
        <v>0.0</v>
      </c>
      <c r="AD1088" s="1">
        <v>0.0</v>
      </c>
      <c r="AE1088" s="1">
        <v>111256.0</v>
      </c>
      <c r="AF1088" s="1">
        <v>729.0</v>
      </c>
      <c r="AH1088" s="1" t="s">
        <v>2387</v>
      </c>
      <c r="AI1088" s="1">
        <v>130.0</v>
      </c>
      <c r="AJ1088" s="1">
        <v>10.0</v>
      </c>
      <c r="AK1088" s="1">
        <v>10.0</v>
      </c>
      <c r="AL1088" s="1">
        <v>19.0</v>
      </c>
    </row>
    <row r="1089" ht="15.75" customHeight="1">
      <c r="A1089" s="1" t="s">
        <v>3354</v>
      </c>
      <c r="B1089" s="1">
        <v>13.0</v>
      </c>
      <c r="C1089" s="1" t="s">
        <v>3904</v>
      </c>
      <c r="D1089" s="1" t="s">
        <v>8042</v>
      </c>
      <c r="F1089" s="1" t="s">
        <v>8043</v>
      </c>
      <c r="H1089" s="1">
        <v>54.045517</v>
      </c>
      <c r="I1089" s="1">
        <v>9.597439</v>
      </c>
      <c r="J1089" s="1">
        <v>0.0</v>
      </c>
      <c r="K1089" s="1">
        <v>0.0</v>
      </c>
      <c r="L1089" s="1">
        <v>0.0</v>
      </c>
      <c r="M1089" s="1">
        <v>0.47712126</v>
      </c>
      <c r="N1089" s="1">
        <v>0.0</v>
      </c>
      <c r="O1089" s="1">
        <v>0.0</v>
      </c>
      <c r="P1089" s="1">
        <v>0.0</v>
      </c>
      <c r="Q1089" s="1" t="s">
        <v>8044</v>
      </c>
      <c r="R1089" s="1">
        <v>1.0</v>
      </c>
      <c r="S1089" s="1">
        <v>138.3000030517578</v>
      </c>
      <c r="T1089" s="1">
        <v>0.0</v>
      </c>
      <c r="U1089" s="1">
        <v>0.0</v>
      </c>
      <c r="V1089" s="1">
        <v>0.0</v>
      </c>
      <c r="W1089" s="1">
        <v>0.0</v>
      </c>
      <c r="X1089" s="1">
        <v>0.0</v>
      </c>
      <c r="Y1089" s="1">
        <v>0.0</v>
      </c>
      <c r="Z1089" s="1">
        <v>0.0</v>
      </c>
      <c r="AA1089" s="1">
        <v>0.0</v>
      </c>
      <c r="AB1089" s="1">
        <v>0.0</v>
      </c>
      <c r="AC1089" s="1">
        <v>0.0</v>
      </c>
      <c r="AD1089" s="1">
        <v>0.0</v>
      </c>
      <c r="AE1089" s="1">
        <v>160745.0</v>
      </c>
      <c r="AF1089" s="1">
        <v>24.0</v>
      </c>
      <c r="AG1089" s="1">
        <v>570.0</v>
      </c>
      <c r="AH1089" s="1" t="s">
        <v>8045</v>
      </c>
      <c r="AJ1089" s="1">
        <v>1.0</v>
      </c>
      <c r="AK1089" s="1">
        <v>1.0</v>
      </c>
      <c r="AL1089" s="1">
        <v>4.0</v>
      </c>
    </row>
    <row r="1090" ht="15.75" customHeight="1">
      <c r="A1090" s="1" t="s">
        <v>3354</v>
      </c>
      <c r="B1090" s="1">
        <v>14.0</v>
      </c>
      <c r="C1090" s="1" t="s">
        <v>3906</v>
      </c>
      <c r="D1090" s="1" t="s">
        <v>3909</v>
      </c>
      <c r="E1090" s="1" t="s">
        <v>8046</v>
      </c>
      <c r="F1090" s="1" t="s">
        <v>8047</v>
      </c>
      <c r="G1090" s="1" t="s">
        <v>541</v>
      </c>
      <c r="H1090" s="1">
        <v>53.535194</v>
      </c>
      <c r="I1090" s="1">
        <v>10.210008</v>
      </c>
      <c r="J1090" s="1">
        <v>3.9381888</v>
      </c>
      <c r="K1090" s="1">
        <v>0.0</v>
      </c>
      <c r="L1090" s="1">
        <v>0.0</v>
      </c>
      <c r="M1090" s="1">
        <v>0.60206</v>
      </c>
      <c r="N1090" s="1">
        <v>0.0</v>
      </c>
      <c r="O1090" s="1">
        <v>0.0</v>
      </c>
      <c r="P1090" s="1">
        <v>0.0</v>
      </c>
      <c r="Q1090" s="1" t="s">
        <v>8048</v>
      </c>
      <c r="R1090" s="1">
        <v>2.0</v>
      </c>
      <c r="S1090" s="1">
        <v>38.5</v>
      </c>
      <c r="T1090" s="1">
        <v>0.26964617</v>
      </c>
      <c r="U1090" s="1">
        <v>0.7465324</v>
      </c>
      <c r="V1090" s="1">
        <v>3.9381888</v>
      </c>
      <c r="W1090" s="1">
        <v>0.0</v>
      </c>
      <c r="X1090" s="1">
        <v>0.7360677</v>
      </c>
      <c r="Y1090" s="1">
        <v>0.0</v>
      </c>
      <c r="Z1090" s="1">
        <v>0.0</v>
      </c>
      <c r="AA1090" s="1">
        <v>0.0</v>
      </c>
      <c r="AB1090" s="1">
        <v>0.0</v>
      </c>
      <c r="AC1090" s="1">
        <v>0.0</v>
      </c>
      <c r="AD1090" s="1">
        <v>0.0</v>
      </c>
      <c r="AE1090" s="1">
        <v>92394.0</v>
      </c>
      <c r="AF1090" s="1">
        <v>139.0</v>
      </c>
      <c r="AG1090" s="1">
        <v>710.0</v>
      </c>
      <c r="AH1090" s="1" t="s">
        <v>8049</v>
      </c>
      <c r="AI1090" s="1">
        <v>27.0</v>
      </c>
      <c r="AJ1090" s="1">
        <v>4.0</v>
      </c>
      <c r="AK1090" s="1">
        <v>4.0</v>
      </c>
      <c r="AL1090" s="1">
        <v>7.0</v>
      </c>
    </row>
    <row r="1091" ht="15.75" customHeight="1">
      <c r="A1091" s="1" t="s">
        <v>3354</v>
      </c>
      <c r="B1091" s="1">
        <v>15.0</v>
      </c>
      <c r="C1091" s="1" t="s">
        <v>3908</v>
      </c>
      <c r="D1091" s="1" t="s">
        <v>8050</v>
      </c>
      <c r="E1091" s="1" t="s">
        <v>8051</v>
      </c>
      <c r="F1091" s="1" t="s">
        <v>8052</v>
      </c>
      <c r="H1091" s="1">
        <v>53.515812</v>
      </c>
      <c r="I1091" s="1">
        <v>8.439902</v>
      </c>
      <c r="J1091" s="1">
        <v>0.0</v>
      </c>
      <c r="K1091" s="1">
        <v>0.0</v>
      </c>
      <c r="L1091" s="1">
        <v>0.0</v>
      </c>
      <c r="M1091" s="1">
        <v>0.60206</v>
      </c>
      <c r="N1091" s="1">
        <v>0.0</v>
      </c>
      <c r="O1091" s="1">
        <v>0.0</v>
      </c>
      <c r="P1091" s="1">
        <v>0.0</v>
      </c>
      <c r="Q1091" s="1" t="s">
        <v>8053</v>
      </c>
      <c r="R1091" s="1">
        <v>2.0</v>
      </c>
      <c r="S1091" s="1">
        <v>109.9200029373169</v>
      </c>
      <c r="T1091" s="1">
        <v>0.0</v>
      </c>
      <c r="U1091" s="1">
        <v>0.0</v>
      </c>
      <c r="V1091" s="1">
        <v>0.0</v>
      </c>
      <c r="W1091" s="1">
        <v>0.0</v>
      </c>
      <c r="X1091" s="1">
        <v>0.0</v>
      </c>
      <c r="Y1091" s="1">
        <v>0.0</v>
      </c>
      <c r="Z1091" s="1">
        <v>0.0</v>
      </c>
      <c r="AA1091" s="1">
        <v>0.0</v>
      </c>
      <c r="AB1091" s="1">
        <v>0.0</v>
      </c>
      <c r="AC1091" s="1">
        <v>0.0</v>
      </c>
      <c r="AD1091" s="1">
        <v>0.0</v>
      </c>
      <c r="AE1091" s="1">
        <v>407306.0</v>
      </c>
      <c r="AF1091" s="1">
        <v>25.0</v>
      </c>
      <c r="AG1091" s="1">
        <v>540.0</v>
      </c>
      <c r="AH1091" s="1" t="s">
        <v>2433</v>
      </c>
      <c r="AJ1091" s="1">
        <v>4.0</v>
      </c>
      <c r="AK1091" s="1">
        <v>4.0</v>
      </c>
      <c r="AL1091" s="1">
        <v>4.0</v>
      </c>
    </row>
    <row r="1092" ht="15.75" customHeight="1">
      <c r="A1092" s="1" t="s">
        <v>3354</v>
      </c>
      <c r="B1092" s="1">
        <v>16.0</v>
      </c>
      <c r="C1092" s="1" t="s">
        <v>3915</v>
      </c>
      <c r="D1092" s="1" t="s">
        <v>3916</v>
      </c>
      <c r="E1092" s="1" t="s">
        <v>8054</v>
      </c>
      <c r="F1092" s="1" t="s">
        <v>8055</v>
      </c>
      <c r="H1092" s="1">
        <v>51.49002</v>
      </c>
      <c r="I1092" s="1">
        <v>9.764845</v>
      </c>
      <c r="J1092" s="1">
        <v>0.0</v>
      </c>
      <c r="K1092" s="1">
        <v>0.0</v>
      </c>
      <c r="L1092" s="1">
        <v>0.0</v>
      </c>
      <c r="M1092" s="1">
        <v>0.47712126</v>
      </c>
      <c r="N1092" s="1">
        <v>0.0</v>
      </c>
      <c r="O1092" s="1">
        <v>0.0</v>
      </c>
      <c r="P1092" s="1">
        <v>0.0</v>
      </c>
      <c r="Q1092" s="1" t="s">
        <v>3060</v>
      </c>
      <c r="R1092" s="1">
        <v>1.0</v>
      </c>
      <c r="S1092" s="1">
        <v>121.1399984359741</v>
      </c>
      <c r="T1092" s="1">
        <v>0.0</v>
      </c>
      <c r="U1092" s="1">
        <v>0.0</v>
      </c>
      <c r="V1092" s="1">
        <v>0.0</v>
      </c>
      <c r="W1092" s="1">
        <v>0.0</v>
      </c>
      <c r="X1092" s="1">
        <v>0.0</v>
      </c>
      <c r="Y1092" s="1">
        <v>0.0</v>
      </c>
      <c r="Z1092" s="1">
        <v>0.0</v>
      </c>
      <c r="AA1092" s="1">
        <v>0.0</v>
      </c>
      <c r="AB1092" s="1">
        <v>0.0</v>
      </c>
      <c r="AC1092" s="1">
        <v>0.0</v>
      </c>
      <c r="AD1092" s="1">
        <v>0.0</v>
      </c>
      <c r="AE1092" s="1">
        <v>269970.0</v>
      </c>
      <c r="AF1092" s="1">
        <v>2.0</v>
      </c>
      <c r="AG1092" s="1">
        <v>710.0</v>
      </c>
      <c r="AH1092" s="1" t="s">
        <v>8056</v>
      </c>
      <c r="AJ1092" s="1">
        <v>4.0</v>
      </c>
      <c r="AK1092" s="1">
        <v>4.0</v>
      </c>
      <c r="AL1092" s="1">
        <v>1.0</v>
      </c>
    </row>
    <row r="1093" ht="15.75" customHeight="1">
      <c r="A1093" s="1" t="s">
        <v>3354</v>
      </c>
      <c r="B1093" s="1">
        <v>17.0</v>
      </c>
      <c r="C1093" s="1" t="s">
        <v>3918</v>
      </c>
      <c r="D1093" s="1" t="s">
        <v>8057</v>
      </c>
      <c r="E1093" s="1" t="s">
        <v>8058</v>
      </c>
      <c r="F1093" s="1" t="s">
        <v>8059</v>
      </c>
      <c r="H1093" s="1">
        <v>47.72166</v>
      </c>
      <c r="I1093" s="1">
        <v>9.435676</v>
      </c>
      <c r="J1093" s="1">
        <v>3.9002602</v>
      </c>
      <c r="K1093" s="1">
        <v>0.0</v>
      </c>
      <c r="L1093" s="1">
        <v>0.0</v>
      </c>
      <c r="M1093" s="1">
        <v>0.69897</v>
      </c>
      <c r="N1093" s="1">
        <v>0.0</v>
      </c>
      <c r="O1093" s="1">
        <v>0.0</v>
      </c>
      <c r="P1093" s="1">
        <v>0.0</v>
      </c>
      <c r="Q1093" s="1" t="s">
        <v>2960</v>
      </c>
      <c r="R1093" s="1">
        <v>3.0</v>
      </c>
      <c r="S1093" s="1">
        <v>25.21000039577484</v>
      </c>
      <c r="T1093" s="1">
        <v>0.255593</v>
      </c>
      <c r="U1093" s="1">
        <v>0.99433357</v>
      </c>
      <c r="V1093" s="1">
        <v>0.0</v>
      </c>
      <c r="W1093" s="1">
        <v>3.9002602</v>
      </c>
      <c r="X1093" s="1">
        <v>0.0</v>
      </c>
      <c r="Y1093" s="1">
        <v>0.0</v>
      </c>
      <c r="Z1093" s="1">
        <v>0.0</v>
      </c>
      <c r="AA1093" s="1">
        <v>0.0</v>
      </c>
      <c r="AB1093" s="1">
        <v>0.0</v>
      </c>
      <c r="AC1093" s="1">
        <v>0.0</v>
      </c>
      <c r="AD1093" s="1">
        <v>0.0</v>
      </c>
      <c r="AE1093" s="1">
        <v>100296.0</v>
      </c>
      <c r="AF1093" s="1">
        <v>178.0</v>
      </c>
      <c r="AG1093" s="1">
        <v>600.0</v>
      </c>
      <c r="AH1093" s="1" t="s">
        <v>963</v>
      </c>
      <c r="AI1093" s="1">
        <v>33.0</v>
      </c>
      <c r="AJ1093" s="1">
        <v>5.0</v>
      </c>
      <c r="AK1093" s="1">
        <v>5.0</v>
      </c>
      <c r="AL1093" s="1">
        <v>9.0</v>
      </c>
    </row>
    <row r="1094" ht="15.75" customHeight="1">
      <c r="A1094" s="1" t="s">
        <v>3354</v>
      </c>
      <c r="B1094" s="1">
        <v>18.0</v>
      </c>
      <c r="C1094" s="1" t="s">
        <v>3920</v>
      </c>
      <c r="D1094" s="1" t="s">
        <v>3921</v>
      </c>
      <c r="E1094" s="1" t="s">
        <v>8060</v>
      </c>
      <c r="F1094" s="1" t="s">
        <v>8061</v>
      </c>
      <c r="H1094" s="1">
        <v>45.168114</v>
      </c>
      <c r="I1094" s="1">
        <v>0.0</v>
      </c>
      <c r="J1094" s="1">
        <v>3.468196</v>
      </c>
      <c r="K1094" s="1">
        <v>0.0</v>
      </c>
      <c r="L1094" s="1">
        <v>0.0</v>
      </c>
      <c r="M1094" s="1">
        <v>0.7781513</v>
      </c>
      <c r="N1094" s="1">
        <v>0.0</v>
      </c>
      <c r="O1094" s="1">
        <v>0.0</v>
      </c>
      <c r="P1094" s="1">
        <v>0.0</v>
      </c>
      <c r="Q1094" s="1" t="s">
        <v>8062</v>
      </c>
      <c r="R1094" s="1">
        <v>4.0</v>
      </c>
      <c r="S1094" s="1">
        <v>279.1100021600723</v>
      </c>
      <c r="T1094" s="1">
        <v>0.24884546</v>
      </c>
      <c r="U1094" s="1">
        <v>0.6551895</v>
      </c>
      <c r="V1094" s="1">
        <v>3.468196</v>
      </c>
      <c r="W1094" s="1">
        <v>0.0</v>
      </c>
      <c r="X1094" s="1">
        <v>0.0</v>
      </c>
      <c r="Y1094" s="1">
        <v>0.0</v>
      </c>
      <c r="Z1094" s="1">
        <v>0.0</v>
      </c>
      <c r="AA1094" s="1">
        <v>0.0</v>
      </c>
      <c r="AB1094" s="1">
        <v>0.0</v>
      </c>
      <c r="AC1094" s="1">
        <v>0.0</v>
      </c>
      <c r="AD1094" s="1">
        <v>0.0</v>
      </c>
      <c r="AE1094" s="1">
        <v>85943.0</v>
      </c>
      <c r="AF1094" s="1">
        <v>285.0</v>
      </c>
      <c r="AG1094" s="1">
        <v>760.0</v>
      </c>
      <c r="AH1094" s="1" t="s">
        <v>8063</v>
      </c>
      <c r="AI1094" s="1">
        <v>30.0</v>
      </c>
      <c r="AJ1094" s="1">
        <v>8.0</v>
      </c>
      <c r="AK1094" s="1">
        <v>9.0</v>
      </c>
      <c r="AL1094" s="1">
        <v>14.0</v>
      </c>
    </row>
    <row r="1095" ht="15.75" customHeight="1">
      <c r="A1095" s="1" t="s">
        <v>3354</v>
      </c>
      <c r="B1095" s="1">
        <v>19.0</v>
      </c>
      <c r="C1095" s="1" t="s">
        <v>3923</v>
      </c>
      <c r="D1095" s="1" t="s">
        <v>3924</v>
      </c>
      <c r="E1095" s="1" t="s">
        <v>8064</v>
      </c>
      <c r="F1095" s="1" t="s">
        <v>8065</v>
      </c>
      <c r="G1095" s="1" t="s">
        <v>541</v>
      </c>
      <c r="H1095" s="1">
        <v>42.65507</v>
      </c>
      <c r="I1095" s="1">
        <v>6.4103856</v>
      </c>
      <c r="J1095" s="1">
        <v>0.0</v>
      </c>
      <c r="K1095" s="1">
        <v>0.0</v>
      </c>
      <c r="L1095" s="1">
        <v>0.0</v>
      </c>
      <c r="M1095" s="1">
        <v>0.60206</v>
      </c>
      <c r="N1095" s="1">
        <v>0.0</v>
      </c>
      <c r="O1095" s="1">
        <v>0.0</v>
      </c>
      <c r="P1095" s="1">
        <v>0.0</v>
      </c>
      <c r="Q1095" s="1" t="s">
        <v>4135</v>
      </c>
      <c r="R1095" s="1">
        <v>2.0</v>
      </c>
      <c r="S1095" s="1">
        <v>121.150001347065</v>
      </c>
      <c r="T1095" s="1">
        <v>0.0</v>
      </c>
      <c r="U1095" s="1">
        <v>0.0</v>
      </c>
      <c r="V1095" s="1">
        <v>0.0</v>
      </c>
      <c r="W1095" s="1">
        <v>0.0</v>
      </c>
      <c r="X1095" s="1">
        <v>0.0</v>
      </c>
      <c r="Y1095" s="1">
        <v>0.0</v>
      </c>
      <c r="Z1095" s="1">
        <v>0.0</v>
      </c>
      <c r="AA1095" s="1">
        <v>0.0</v>
      </c>
      <c r="AB1095" s="1">
        <v>0.0</v>
      </c>
      <c r="AC1095" s="1">
        <v>0.0</v>
      </c>
      <c r="AD1095" s="1">
        <v>0.0</v>
      </c>
      <c r="AE1095" s="1">
        <v>18649.0</v>
      </c>
      <c r="AF1095" s="1">
        <v>861.0</v>
      </c>
      <c r="AG1095" s="1">
        <v>750.0</v>
      </c>
      <c r="AH1095" s="1" t="s">
        <v>1017</v>
      </c>
      <c r="AI1095" s="1">
        <v>110.0</v>
      </c>
      <c r="AJ1095" s="1">
        <v>8.0</v>
      </c>
      <c r="AK1095" s="1">
        <v>13.0</v>
      </c>
      <c r="AL1095" s="1">
        <v>15.0</v>
      </c>
    </row>
    <row r="1096" ht="15.75" customHeight="1">
      <c r="A1096" s="1" t="s">
        <v>3354</v>
      </c>
      <c r="B1096" s="1">
        <v>20.0</v>
      </c>
      <c r="C1096" s="1" t="s">
        <v>3926</v>
      </c>
      <c r="D1096" s="1" t="s">
        <v>8066</v>
      </c>
      <c r="E1096" s="1" t="s">
        <v>8067</v>
      </c>
      <c r="F1096" s="1" t="s">
        <v>8068</v>
      </c>
      <c r="H1096" s="1">
        <v>41.487297</v>
      </c>
      <c r="I1096" s="1">
        <v>9.279275</v>
      </c>
      <c r="J1096" s="1">
        <v>0.68166685</v>
      </c>
      <c r="K1096" s="1">
        <v>0.0</v>
      </c>
      <c r="L1096" s="1">
        <v>0.0</v>
      </c>
      <c r="M1096" s="1">
        <v>0.90309</v>
      </c>
      <c r="N1096" s="1">
        <v>0.0</v>
      </c>
      <c r="O1096" s="1">
        <v>0.0</v>
      </c>
      <c r="P1096" s="1">
        <v>0.0</v>
      </c>
      <c r="Q1096" s="1" t="s">
        <v>8069</v>
      </c>
      <c r="R1096" s="1">
        <v>6.0</v>
      </c>
      <c r="S1096" s="1">
        <v>20.26999999955297</v>
      </c>
      <c r="T1096" s="1">
        <v>0.2540546</v>
      </c>
      <c r="U1096" s="1">
        <v>0.68166685</v>
      </c>
      <c r="V1096" s="1">
        <v>0.0</v>
      </c>
      <c r="W1096" s="1">
        <v>0.0</v>
      </c>
      <c r="X1096" s="1">
        <v>0.0</v>
      </c>
      <c r="Y1096" s="1">
        <v>0.0</v>
      </c>
      <c r="Z1096" s="1">
        <v>0.0</v>
      </c>
      <c r="AA1096" s="1">
        <v>0.0</v>
      </c>
      <c r="AB1096" s="1">
        <v>0.0</v>
      </c>
      <c r="AC1096" s="1">
        <v>0.0</v>
      </c>
      <c r="AD1096" s="1">
        <v>0.0</v>
      </c>
      <c r="AE1096" s="1">
        <v>101047.0</v>
      </c>
      <c r="AF1096" s="1">
        <v>143.0</v>
      </c>
      <c r="AG1096" s="1">
        <v>770.0</v>
      </c>
      <c r="AH1096" s="1" t="s">
        <v>1817</v>
      </c>
      <c r="AI1096" s="1">
        <v>26.0</v>
      </c>
      <c r="AJ1096" s="1">
        <v>8.0</v>
      </c>
      <c r="AK1096" s="1">
        <v>8.0</v>
      </c>
      <c r="AL1096" s="1">
        <v>20.0</v>
      </c>
    </row>
    <row r="1097" ht="15.75" customHeight="1">
      <c r="A1097" s="1" t="s">
        <v>3354</v>
      </c>
      <c r="B1097" s="1">
        <v>21.0</v>
      </c>
      <c r="C1097" s="1" t="s">
        <v>3932</v>
      </c>
      <c r="D1097" s="1" t="s">
        <v>8070</v>
      </c>
      <c r="E1097" s="1" t="s">
        <v>8071</v>
      </c>
      <c r="F1097" s="1" t="s">
        <v>8072</v>
      </c>
      <c r="H1097" s="1">
        <v>36.29871</v>
      </c>
      <c r="I1097" s="1">
        <v>10.906261</v>
      </c>
      <c r="J1097" s="1">
        <v>7.087012</v>
      </c>
      <c r="K1097" s="1">
        <v>0.0</v>
      </c>
      <c r="L1097" s="1">
        <v>0.0</v>
      </c>
      <c r="M1097" s="1">
        <v>0.69897</v>
      </c>
      <c r="N1097" s="1">
        <v>0.0</v>
      </c>
      <c r="O1097" s="1">
        <v>0.0</v>
      </c>
      <c r="P1097" s="1">
        <v>0.0</v>
      </c>
      <c r="Q1097" s="1" t="s">
        <v>2960</v>
      </c>
      <c r="R1097" s="1">
        <v>3.0</v>
      </c>
      <c r="S1097" s="1">
        <v>7.330000042915344</v>
      </c>
      <c r="T1097" s="1">
        <v>0.0</v>
      </c>
      <c r="U1097" s="1">
        <v>0.0</v>
      </c>
      <c r="V1097" s="1">
        <v>4.05344</v>
      </c>
      <c r="W1097" s="1">
        <v>0.0</v>
      </c>
      <c r="X1097" s="1">
        <v>4.837941</v>
      </c>
      <c r="Y1097" s="1">
        <v>0.0</v>
      </c>
      <c r="Z1097" s="1">
        <v>7.087012</v>
      </c>
      <c r="AA1097" s="1">
        <v>0.0</v>
      </c>
      <c r="AB1097" s="1">
        <v>0.0</v>
      </c>
      <c r="AC1097" s="1">
        <v>0.0</v>
      </c>
      <c r="AD1097" s="1">
        <v>0.0</v>
      </c>
      <c r="AE1097" s="1">
        <v>39039.0</v>
      </c>
      <c r="AF1097" s="1">
        <v>22.0</v>
      </c>
      <c r="AH1097" s="1" t="s">
        <v>7517</v>
      </c>
      <c r="AI1097" s="1">
        <v>5.0</v>
      </c>
      <c r="AJ1097" s="1">
        <v>8.0</v>
      </c>
      <c r="AK1097" s="1">
        <v>8.0</v>
      </c>
      <c r="AL1097" s="1">
        <v>14.0</v>
      </c>
    </row>
    <row r="1098" ht="15.75" customHeight="1">
      <c r="A1098" s="1" t="s">
        <v>3354</v>
      </c>
      <c r="B1098" s="1">
        <v>22.0</v>
      </c>
      <c r="C1098" s="1" t="s">
        <v>3934</v>
      </c>
      <c r="D1098" s="1" t="s">
        <v>8073</v>
      </c>
      <c r="E1098" s="1" t="s">
        <v>8074</v>
      </c>
      <c r="F1098" s="1" t="s">
        <v>8075</v>
      </c>
      <c r="H1098" s="1">
        <v>35.698082</v>
      </c>
      <c r="I1098" s="1">
        <v>6.266864</v>
      </c>
      <c r="J1098" s="1">
        <v>3.725667</v>
      </c>
      <c r="K1098" s="1">
        <v>0.0</v>
      </c>
      <c r="L1098" s="1">
        <v>0.0</v>
      </c>
      <c r="M1098" s="1">
        <v>0.845098</v>
      </c>
      <c r="N1098" s="1">
        <v>0.0</v>
      </c>
      <c r="O1098" s="1">
        <v>0.0</v>
      </c>
      <c r="P1098" s="1">
        <v>0.0</v>
      </c>
      <c r="Q1098" s="1" t="s">
        <v>8076</v>
      </c>
      <c r="R1098" s="1">
        <v>5.0</v>
      </c>
      <c r="S1098" s="1">
        <v>16.8699996471405</v>
      </c>
      <c r="T1098" s="1">
        <v>0.0</v>
      </c>
      <c r="U1098" s="1">
        <v>0.7461676</v>
      </c>
      <c r="V1098" s="1">
        <v>3.597558</v>
      </c>
      <c r="W1098" s="1">
        <v>0.0</v>
      </c>
      <c r="X1098" s="1">
        <v>3.725667</v>
      </c>
      <c r="Y1098" s="1">
        <v>0.0</v>
      </c>
      <c r="Z1098" s="1">
        <v>0.0</v>
      </c>
      <c r="AA1098" s="1">
        <v>0.0</v>
      </c>
      <c r="AB1098" s="1">
        <v>0.0</v>
      </c>
      <c r="AC1098" s="1">
        <v>0.0</v>
      </c>
      <c r="AD1098" s="1">
        <v>0.0</v>
      </c>
      <c r="AE1098" s="1">
        <v>19655.0</v>
      </c>
      <c r="AF1098" s="1">
        <v>628.0</v>
      </c>
      <c r="AG1098" s="1">
        <v>440.0</v>
      </c>
      <c r="AH1098" s="1" t="s">
        <v>8077</v>
      </c>
      <c r="AI1098" s="1">
        <v>10.0</v>
      </c>
      <c r="AJ1098" s="1">
        <v>3.0</v>
      </c>
      <c r="AK1098" s="1">
        <v>3.0</v>
      </c>
      <c r="AL1098" s="1">
        <v>9.0</v>
      </c>
    </row>
    <row r="1099" ht="15.75" customHeight="1">
      <c r="A1099" s="1" t="s">
        <v>3354</v>
      </c>
      <c r="B1099" s="1">
        <v>23.0</v>
      </c>
      <c r="C1099" s="1" t="s">
        <v>999</v>
      </c>
      <c r="D1099" s="1" t="s">
        <v>2904</v>
      </c>
      <c r="E1099" s="1" t="s">
        <v>2905</v>
      </c>
      <c r="F1099" s="1" t="s">
        <v>2906</v>
      </c>
      <c r="H1099" s="1">
        <v>35.46394</v>
      </c>
      <c r="I1099" s="1">
        <v>0.0</v>
      </c>
      <c r="J1099" s="1">
        <v>3.394053</v>
      </c>
      <c r="K1099" s="1">
        <v>0.0</v>
      </c>
      <c r="L1099" s="1">
        <v>0.0</v>
      </c>
      <c r="M1099" s="1">
        <v>0.9542425</v>
      </c>
      <c r="N1099" s="1">
        <v>0.0</v>
      </c>
      <c r="O1099" s="1">
        <v>0.0</v>
      </c>
      <c r="P1099" s="1">
        <v>0.0</v>
      </c>
      <c r="Q1099" s="1" t="s">
        <v>2907</v>
      </c>
      <c r="R1099" s="1">
        <v>7.0</v>
      </c>
      <c r="S1099" s="1">
        <v>118.9000000953674</v>
      </c>
      <c r="T1099" s="1">
        <v>0.0</v>
      </c>
      <c r="U1099" s="1">
        <v>0.0</v>
      </c>
      <c r="V1099" s="1">
        <v>3.394053</v>
      </c>
      <c r="W1099" s="1">
        <v>0.0</v>
      </c>
      <c r="X1099" s="1">
        <v>0.0</v>
      </c>
      <c r="Y1099" s="1">
        <v>0.0</v>
      </c>
      <c r="Z1099" s="1">
        <v>0.0</v>
      </c>
      <c r="AA1099" s="1">
        <v>0.0</v>
      </c>
      <c r="AB1099" s="1">
        <v>0.0</v>
      </c>
      <c r="AC1099" s="1">
        <v>0.0</v>
      </c>
      <c r="AD1099" s="1">
        <v>0.0</v>
      </c>
      <c r="AE1099" s="1">
        <v>166888.0</v>
      </c>
      <c r="AF1099" s="1">
        <v>915.0</v>
      </c>
      <c r="AG1099" s="1">
        <v>660.0</v>
      </c>
      <c r="AH1099" s="1" t="s">
        <v>2908</v>
      </c>
      <c r="AI1099" s="1">
        <v>142.0</v>
      </c>
      <c r="AJ1099" s="1">
        <v>5.0</v>
      </c>
      <c r="AK1099" s="1">
        <v>5.0</v>
      </c>
      <c r="AL1099" s="1">
        <v>13.0</v>
      </c>
    </row>
    <row r="1100" ht="15.75" customHeight="1">
      <c r="A1100" s="1" t="s">
        <v>3354</v>
      </c>
      <c r="B1100" s="1">
        <v>24.0</v>
      </c>
      <c r="C1100" s="1" t="s">
        <v>3942</v>
      </c>
      <c r="D1100" s="1" t="s">
        <v>8078</v>
      </c>
      <c r="E1100" s="1" t="s">
        <v>8079</v>
      </c>
      <c r="F1100" s="1" t="s">
        <v>8080</v>
      </c>
      <c r="G1100" s="1" t="s">
        <v>541</v>
      </c>
      <c r="H1100" s="1">
        <v>33.394196</v>
      </c>
      <c r="I1100" s="1">
        <v>11.348351</v>
      </c>
      <c r="J1100" s="1">
        <v>0.7554448</v>
      </c>
      <c r="K1100" s="1">
        <v>0.0</v>
      </c>
      <c r="L1100" s="1">
        <v>0.0</v>
      </c>
      <c r="M1100" s="1">
        <v>0.60206</v>
      </c>
      <c r="N1100" s="1">
        <v>0.0</v>
      </c>
      <c r="O1100" s="1">
        <v>0.0</v>
      </c>
      <c r="P1100" s="1">
        <v>0.0</v>
      </c>
      <c r="Q1100" s="1" t="s">
        <v>8024</v>
      </c>
      <c r="R1100" s="1">
        <v>2.0</v>
      </c>
      <c r="S1100" s="1">
        <v>20.0</v>
      </c>
      <c r="T1100" s="1">
        <v>0.0</v>
      </c>
      <c r="U1100" s="1">
        <v>0.7554448</v>
      </c>
      <c r="V1100" s="1">
        <v>0.0</v>
      </c>
      <c r="W1100" s="1">
        <v>0.0</v>
      </c>
      <c r="X1100" s="1">
        <v>0.0</v>
      </c>
      <c r="Y1100" s="1">
        <v>0.0</v>
      </c>
      <c r="Z1100" s="1">
        <v>0.0</v>
      </c>
      <c r="AA1100" s="1">
        <v>0.0</v>
      </c>
      <c r="AB1100" s="1">
        <v>0.0</v>
      </c>
      <c r="AC1100" s="1">
        <v>0.0</v>
      </c>
      <c r="AD1100" s="1">
        <v>0.0</v>
      </c>
      <c r="AE1100" s="1">
        <v>92730.0</v>
      </c>
      <c r="AF1100" s="1">
        <v>92.0</v>
      </c>
      <c r="AG1100" s="1">
        <v>730.0</v>
      </c>
      <c r="AH1100" s="1" t="s">
        <v>7078</v>
      </c>
      <c r="AI1100" s="1">
        <v>117.0</v>
      </c>
      <c r="AJ1100" s="1">
        <v>2.0</v>
      </c>
      <c r="AK1100" s="1">
        <v>2.0</v>
      </c>
      <c r="AL1100" s="1">
        <v>2.0</v>
      </c>
    </row>
    <row r="1101" ht="15.75" customHeight="1">
      <c r="A1101" s="1" t="s">
        <v>3354</v>
      </c>
      <c r="B1101" s="1">
        <v>25.0</v>
      </c>
      <c r="C1101" s="1" t="s">
        <v>3944</v>
      </c>
      <c r="D1101" s="1" t="s">
        <v>8081</v>
      </c>
      <c r="E1101" s="1" t="s">
        <v>8082</v>
      </c>
      <c r="F1101" s="1" t="s">
        <v>8083</v>
      </c>
      <c r="H1101" s="1">
        <v>33.235615</v>
      </c>
      <c r="I1101" s="1">
        <v>12.628287</v>
      </c>
      <c r="J1101" s="1">
        <v>8.509526</v>
      </c>
      <c r="K1101" s="1">
        <v>0.0</v>
      </c>
      <c r="L1101" s="1">
        <v>0.0</v>
      </c>
      <c r="M1101" s="1">
        <v>0.47712126</v>
      </c>
      <c r="N1101" s="1">
        <v>0.0</v>
      </c>
      <c r="O1101" s="1">
        <v>0.0</v>
      </c>
      <c r="P1101" s="1">
        <v>0.0</v>
      </c>
      <c r="Q1101" s="1" t="s">
        <v>3060</v>
      </c>
      <c r="R1101" s="1">
        <v>1.0</v>
      </c>
      <c r="S1101" s="1">
        <v>9.85999995470047</v>
      </c>
      <c r="T1101" s="1">
        <v>0.27818358</v>
      </c>
      <c r="U1101" s="1">
        <v>0.9175385</v>
      </c>
      <c r="V1101" s="1">
        <v>4.037551</v>
      </c>
      <c r="W1101" s="1">
        <v>0.0</v>
      </c>
      <c r="X1101" s="1">
        <v>5.23142</v>
      </c>
      <c r="Y1101" s="1">
        <v>0.0</v>
      </c>
      <c r="Z1101" s="1">
        <v>0.0</v>
      </c>
      <c r="AA1101" s="1">
        <v>8.509526</v>
      </c>
      <c r="AB1101" s="1">
        <v>0.0</v>
      </c>
      <c r="AC1101" s="1">
        <v>0.0</v>
      </c>
      <c r="AD1101" s="1">
        <v>0.0</v>
      </c>
      <c r="AE1101" s="1">
        <v>24827.0</v>
      </c>
      <c r="AF1101" s="1">
        <v>67.0</v>
      </c>
      <c r="AG1101" s="1">
        <v>620.0</v>
      </c>
      <c r="AH1101" s="1" t="s">
        <v>7108</v>
      </c>
      <c r="AI1101" s="1">
        <v>12.0</v>
      </c>
      <c r="AJ1101" s="1">
        <v>4.0</v>
      </c>
      <c r="AK1101" s="1">
        <v>4.0</v>
      </c>
      <c r="AL1101" s="1">
        <v>2.0</v>
      </c>
    </row>
    <row r="1102" ht="15.75" customHeight="1">
      <c r="A1102" s="1" t="s">
        <v>3430</v>
      </c>
      <c r="B1102" s="1">
        <v>1.0</v>
      </c>
      <c r="C1102" s="1" t="s">
        <v>294</v>
      </c>
      <c r="D1102" s="1" t="s">
        <v>1443</v>
      </c>
      <c r="E1102" s="1" t="s">
        <v>1444</v>
      </c>
      <c r="F1102" s="1" t="s">
        <v>1445</v>
      </c>
      <c r="H1102" s="1">
        <v>644.4024</v>
      </c>
      <c r="I1102" s="1">
        <v>0.0</v>
      </c>
      <c r="J1102" s="1">
        <v>3.1807935</v>
      </c>
      <c r="K1102" s="1">
        <v>0.0</v>
      </c>
      <c r="L1102" s="1">
        <v>0.0</v>
      </c>
      <c r="M1102" s="1">
        <v>1.1139433</v>
      </c>
      <c r="N1102" s="1">
        <v>0.0</v>
      </c>
      <c r="O1102" s="1">
        <v>0.0</v>
      </c>
      <c r="P1102" s="1">
        <v>1.0</v>
      </c>
      <c r="Q1102" s="1" t="s">
        <v>1446</v>
      </c>
      <c r="R1102" s="1">
        <v>11.0</v>
      </c>
      <c r="S1102" s="1">
        <v>19144.66999816895</v>
      </c>
      <c r="T1102" s="1">
        <v>0.0</v>
      </c>
      <c r="U1102" s="1">
        <v>0.0</v>
      </c>
      <c r="V1102" s="1">
        <v>0.0</v>
      </c>
      <c r="W1102" s="1">
        <v>0.0</v>
      </c>
      <c r="X1102" s="1">
        <v>0.0</v>
      </c>
      <c r="Y1102" s="1">
        <v>0.0</v>
      </c>
      <c r="Z1102" s="1">
        <v>3.1807935</v>
      </c>
      <c r="AA1102" s="1">
        <v>0.0</v>
      </c>
      <c r="AB1102" s="1">
        <v>0.0</v>
      </c>
      <c r="AC1102" s="1">
        <v>0.0</v>
      </c>
      <c r="AD1102" s="1">
        <v>0.0</v>
      </c>
      <c r="AE1102" s="1">
        <v>300417.0</v>
      </c>
      <c r="AF1102" s="1">
        <v>2450.0</v>
      </c>
      <c r="AG1102" s="1">
        <v>940.0</v>
      </c>
      <c r="AH1102" s="1" t="s">
        <v>1448</v>
      </c>
      <c r="AI1102" s="1">
        <v>392.0</v>
      </c>
      <c r="AJ1102" s="1">
        <v>7.0</v>
      </c>
      <c r="AK1102" s="1">
        <v>125.0</v>
      </c>
      <c r="AL1102" s="1">
        <v>23.0</v>
      </c>
    </row>
    <row r="1103" ht="15.75" customHeight="1">
      <c r="A1103" s="1" t="s">
        <v>3430</v>
      </c>
      <c r="B1103" s="1">
        <v>2.0</v>
      </c>
      <c r="C1103" s="1" t="s">
        <v>378</v>
      </c>
      <c r="D1103" s="1" t="s">
        <v>1758</v>
      </c>
      <c r="E1103" s="1" t="s">
        <v>1759</v>
      </c>
      <c r="F1103" s="1" t="s">
        <v>1761</v>
      </c>
      <c r="H1103" s="1">
        <v>504.2318</v>
      </c>
      <c r="I1103" s="1">
        <v>0.0</v>
      </c>
      <c r="J1103" s="1">
        <v>3.66437</v>
      </c>
      <c r="K1103" s="1">
        <v>0.0</v>
      </c>
      <c r="L1103" s="1">
        <v>0.0</v>
      </c>
      <c r="M1103" s="1">
        <v>0.845098</v>
      </c>
      <c r="N1103" s="1">
        <v>0.0</v>
      </c>
      <c r="O1103" s="1">
        <v>0.0</v>
      </c>
      <c r="P1103" s="1">
        <v>1.0</v>
      </c>
      <c r="Q1103" s="1" t="s">
        <v>1763</v>
      </c>
      <c r="R1103" s="1">
        <v>5.0</v>
      </c>
      <c r="S1103" s="1">
        <v>16361.90000152588</v>
      </c>
      <c r="T1103" s="1">
        <v>0.0</v>
      </c>
      <c r="U1103" s="1">
        <v>0.0</v>
      </c>
      <c r="V1103" s="1">
        <v>0.0</v>
      </c>
      <c r="W1103" s="1">
        <v>0.0</v>
      </c>
      <c r="X1103" s="1">
        <v>0.0</v>
      </c>
      <c r="Y1103" s="1">
        <v>0.0</v>
      </c>
      <c r="Z1103" s="1">
        <v>0.0</v>
      </c>
      <c r="AA1103" s="1">
        <v>3.66437</v>
      </c>
      <c r="AB1103" s="1">
        <v>0.0</v>
      </c>
      <c r="AC1103" s="1">
        <v>0.0</v>
      </c>
      <c r="AD1103" s="1">
        <v>0.0</v>
      </c>
      <c r="AE1103" s="1">
        <v>164297.0</v>
      </c>
      <c r="AF1103" s="1">
        <v>4462.0</v>
      </c>
      <c r="AG1103" s="1">
        <v>780.0</v>
      </c>
      <c r="AH1103" s="1" t="s">
        <v>1314</v>
      </c>
      <c r="AI1103" s="1">
        <v>1591.0</v>
      </c>
      <c r="AJ1103" s="1">
        <v>19.0</v>
      </c>
      <c r="AK1103" s="1">
        <v>55.0</v>
      </c>
      <c r="AL1103" s="1">
        <v>32.0</v>
      </c>
    </row>
    <row r="1104" ht="15.75" customHeight="1">
      <c r="A1104" s="1" t="s">
        <v>3430</v>
      </c>
      <c r="B1104" s="1">
        <v>3.0</v>
      </c>
      <c r="C1104" s="1" t="s">
        <v>3616</v>
      </c>
      <c r="D1104" s="1" t="s">
        <v>7738</v>
      </c>
      <c r="E1104" s="1" t="s">
        <v>7739</v>
      </c>
      <c r="F1104" s="1" t="s">
        <v>7740</v>
      </c>
      <c r="H1104" s="1">
        <v>292.99097</v>
      </c>
      <c r="I1104" s="1">
        <v>4.3595114</v>
      </c>
      <c r="J1104" s="1">
        <v>3.66437</v>
      </c>
      <c r="K1104" s="1">
        <v>0.0</v>
      </c>
      <c r="L1104" s="1">
        <v>0.0</v>
      </c>
      <c r="M1104" s="1">
        <v>0.7781513</v>
      </c>
      <c r="N1104" s="1">
        <v>0.0</v>
      </c>
      <c r="O1104" s="1">
        <v>0.0</v>
      </c>
      <c r="P1104" s="1">
        <v>0.0</v>
      </c>
      <c r="Q1104" s="1" t="s">
        <v>7741</v>
      </c>
      <c r="R1104" s="1">
        <v>4.0</v>
      </c>
      <c r="S1104" s="1">
        <v>2200.970001220703</v>
      </c>
      <c r="T1104" s="1">
        <v>0.13840346</v>
      </c>
      <c r="U1104" s="1">
        <v>0.43860632</v>
      </c>
      <c r="V1104" s="1">
        <v>0.0</v>
      </c>
      <c r="W1104" s="1">
        <v>0.0</v>
      </c>
      <c r="X1104" s="1">
        <v>0.0</v>
      </c>
      <c r="Y1104" s="1">
        <v>0.0</v>
      </c>
      <c r="Z1104" s="1">
        <v>0.0</v>
      </c>
      <c r="AA1104" s="1">
        <v>3.66437</v>
      </c>
      <c r="AB1104" s="1">
        <v>0.0</v>
      </c>
      <c r="AC1104" s="1">
        <v>0.0</v>
      </c>
      <c r="AD1104" s="1">
        <v>0.0</v>
      </c>
      <c r="AE1104" s="1">
        <v>93948.0</v>
      </c>
      <c r="AF1104" s="1">
        <v>478.0</v>
      </c>
      <c r="AG1104" s="1">
        <v>700.0</v>
      </c>
      <c r="AH1104" s="1" t="s">
        <v>7742</v>
      </c>
      <c r="AI1104" s="1">
        <v>55.0</v>
      </c>
      <c r="AJ1104" s="1">
        <v>12.0</v>
      </c>
      <c r="AK1104" s="1">
        <v>13.0</v>
      </c>
      <c r="AL1104" s="1">
        <v>11.0</v>
      </c>
    </row>
    <row r="1105" ht="15.75" customHeight="1">
      <c r="A1105" s="1" t="s">
        <v>3430</v>
      </c>
      <c r="B1105" s="1">
        <v>4.0</v>
      </c>
      <c r="C1105" s="1" t="s">
        <v>2868</v>
      </c>
      <c r="D1105" s="1" t="s">
        <v>6300</v>
      </c>
      <c r="E1105" s="1" t="s">
        <v>6301</v>
      </c>
      <c r="F1105" s="1" t="s">
        <v>6302</v>
      </c>
      <c r="H1105" s="1">
        <v>244.5846</v>
      </c>
      <c r="I1105" s="1">
        <v>0.0</v>
      </c>
      <c r="J1105" s="1">
        <v>3.984741</v>
      </c>
      <c r="K1105" s="1">
        <v>0.0</v>
      </c>
      <c r="L1105" s="1">
        <v>0.0</v>
      </c>
      <c r="M1105" s="1">
        <v>0.845098</v>
      </c>
      <c r="N1105" s="1">
        <v>0.0</v>
      </c>
      <c r="O1105" s="1">
        <v>0.0</v>
      </c>
      <c r="P1105" s="1">
        <v>1.0</v>
      </c>
      <c r="Q1105" s="1" t="s">
        <v>6303</v>
      </c>
      <c r="R1105" s="1">
        <v>5.0</v>
      </c>
      <c r="S1105" s="1">
        <v>3370.0</v>
      </c>
      <c r="T1105" s="1">
        <v>0.0</v>
      </c>
      <c r="U1105" s="1">
        <v>0.0</v>
      </c>
      <c r="V1105" s="1">
        <v>0.0</v>
      </c>
      <c r="W1105" s="1">
        <v>0.0</v>
      </c>
      <c r="X1105" s="1">
        <v>0.0</v>
      </c>
      <c r="Y1105" s="1">
        <v>0.0</v>
      </c>
      <c r="Z1105" s="1">
        <v>0.0</v>
      </c>
      <c r="AA1105" s="1">
        <v>0.0</v>
      </c>
      <c r="AB1105" s="1">
        <v>3.984741</v>
      </c>
      <c r="AC1105" s="1">
        <v>0.0</v>
      </c>
      <c r="AD1105" s="1">
        <v>0.0</v>
      </c>
      <c r="AE1105" s="1">
        <v>88508.0</v>
      </c>
      <c r="AF1105" s="1">
        <v>659.0</v>
      </c>
      <c r="AH1105" s="1" t="s">
        <v>728</v>
      </c>
      <c r="AI1105" s="1">
        <v>51.0</v>
      </c>
      <c r="AJ1105" s="1">
        <v>10.0</v>
      </c>
      <c r="AK1105" s="1">
        <v>12.0</v>
      </c>
      <c r="AL1105" s="1">
        <v>33.0</v>
      </c>
    </row>
    <row r="1106" ht="15.75" customHeight="1">
      <c r="A1106" s="1" t="s">
        <v>3430</v>
      </c>
      <c r="B1106" s="1">
        <v>5.0</v>
      </c>
      <c r="C1106" s="1" t="s">
        <v>1849</v>
      </c>
      <c r="D1106" s="1" t="s">
        <v>4370</v>
      </c>
      <c r="F1106" s="1" t="s">
        <v>4371</v>
      </c>
      <c r="H1106" s="1">
        <v>237.07057</v>
      </c>
      <c r="I1106" s="1">
        <v>6.7813735</v>
      </c>
      <c r="J1106" s="1">
        <v>3.66437</v>
      </c>
      <c r="K1106" s="1">
        <v>0.0</v>
      </c>
      <c r="L1106" s="1">
        <v>0.0</v>
      </c>
      <c r="M1106" s="1">
        <v>0.60206</v>
      </c>
      <c r="N1106" s="1">
        <v>2.0</v>
      </c>
      <c r="O1106" s="1">
        <v>0.0</v>
      </c>
      <c r="P1106" s="1">
        <v>0.0</v>
      </c>
      <c r="Q1106" s="1" t="s">
        <v>4372</v>
      </c>
      <c r="R1106" s="1">
        <v>2.0</v>
      </c>
      <c r="S1106" s="1">
        <v>1000.0</v>
      </c>
      <c r="T1106" s="1">
        <v>0.0</v>
      </c>
      <c r="U1106" s="1">
        <v>0.0</v>
      </c>
      <c r="V1106" s="1">
        <v>0.0</v>
      </c>
      <c r="W1106" s="1">
        <v>0.0</v>
      </c>
      <c r="X1106" s="1">
        <v>0.0</v>
      </c>
      <c r="Y1106" s="1">
        <v>0.0</v>
      </c>
      <c r="Z1106" s="1">
        <v>0.0</v>
      </c>
      <c r="AA1106" s="1">
        <v>3.66437</v>
      </c>
      <c r="AB1106" s="1">
        <v>0.0</v>
      </c>
      <c r="AC1106" s="1">
        <v>0.0</v>
      </c>
      <c r="AD1106" s="1">
        <v>0.0</v>
      </c>
      <c r="AE1106" s="1">
        <v>161309.0</v>
      </c>
      <c r="AF1106" s="1">
        <v>146.0</v>
      </c>
      <c r="AH1106" s="1" t="s">
        <v>4375</v>
      </c>
      <c r="AI1106" s="1">
        <v>64.0</v>
      </c>
      <c r="AJ1106" s="1">
        <v>2.0</v>
      </c>
      <c r="AK1106" s="1">
        <v>2.0</v>
      </c>
      <c r="AL1106" s="1">
        <v>4.0</v>
      </c>
    </row>
    <row r="1107" ht="15.75" customHeight="1">
      <c r="A1107" s="1" t="s">
        <v>3430</v>
      </c>
      <c r="B1107" s="1">
        <v>6.0</v>
      </c>
      <c r="C1107" s="1" t="s">
        <v>54</v>
      </c>
      <c r="D1107" s="1" t="s">
        <v>559</v>
      </c>
      <c r="E1107" s="1" t="s">
        <v>561</v>
      </c>
      <c r="F1107" s="1" t="s">
        <v>562</v>
      </c>
      <c r="H1107" s="1">
        <v>236.25539</v>
      </c>
      <c r="I1107" s="1">
        <v>0.0</v>
      </c>
      <c r="J1107" s="1">
        <v>3.2680244</v>
      </c>
      <c r="K1107" s="1">
        <v>0.0</v>
      </c>
      <c r="L1107" s="1">
        <v>0.0</v>
      </c>
      <c r="M1107" s="1">
        <v>1.0791812</v>
      </c>
      <c r="N1107" s="1">
        <v>0.0</v>
      </c>
      <c r="O1107" s="1">
        <v>0.0</v>
      </c>
      <c r="P1107" s="1">
        <v>1.0</v>
      </c>
      <c r="Q1107" s="1" t="s">
        <v>563</v>
      </c>
      <c r="R1107" s="1">
        <v>10.0</v>
      </c>
      <c r="S1107" s="1">
        <v>2630.0</v>
      </c>
      <c r="T1107" s="1">
        <v>0.0</v>
      </c>
      <c r="U1107" s="1">
        <v>0.4310477</v>
      </c>
      <c r="V1107" s="1">
        <v>0.0</v>
      </c>
      <c r="W1107" s="1">
        <v>0.0</v>
      </c>
      <c r="X1107" s="1">
        <v>0.0</v>
      </c>
      <c r="Y1107" s="1">
        <v>0.0</v>
      </c>
      <c r="Z1107" s="1">
        <v>3.2680244</v>
      </c>
      <c r="AA1107" s="1">
        <v>0.0</v>
      </c>
      <c r="AB1107" s="1">
        <v>0.0</v>
      </c>
      <c r="AC1107" s="1">
        <v>0.0</v>
      </c>
      <c r="AD1107" s="1">
        <v>0.0</v>
      </c>
      <c r="AE1107" s="1">
        <v>94479.0</v>
      </c>
      <c r="AF1107" s="1">
        <v>2124.0</v>
      </c>
      <c r="AG1107" s="1">
        <v>900.0</v>
      </c>
      <c r="AH1107" s="1" t="s">
        <v>566</v>
      </c>
      <c r="AI1107" s="1">
        <v>411.0</v>
      </c>
      <c r="AJ1107" s="1">
        <v>10.0</v>
      </c>
      <c r="AK1107" s="1">
        <v>25.0</v>
      </c>
      <c r="AL1107" s="1">
        <v>35.0</v>
      </c>
    </row>
    <row r="1108" ht="15.75" customHeight="1">
      <c r="A1108" s="1" t="s">
        <v>3430</v>
      </c>
      <c r="B1108" s="1">
        <v>7.0</v>
      </c>
      <c r="C1108" s="1" t="s">
        <v>452</v>
      </c>
      <c r="D1108" s="1" t="s">
        <v>1951</v>
      </c>
      <c r="E1108" s="1" t="s">
        <v>1952</v>
      </c>
      <c r="F1108" s="1" t="s">
        <v>1953</v>
      </c>
      <c r="H1108" s="1">
        <v>232.59543</v>
      </c>
      <c r="I1108" s="1">
        <v>4.574065</v>
      </c>
      <c r="J1108" s="1">
        <v>2.9951882</v>
      </c>
      <c r="K1108" s="1">
        <v>0.0</v>
      </c>
      <c r="L1108" s="1">
        <v>0.0</v>
      </c>
      <c r="M1108" s="1">
        <v>0.9542425</v>
      </c>
      <c r="N1108" s="1">
        <v>0.0</v>
      </c>
      <c r="O1108" s="1">
        <v>0.0</v>
      </c>
      <c r="P1108" s="1">
        <v>0.0</v>
      </c>
      <c r="Q1108" s="1" t="s">
        <v>1954</v>
      </c>
      <c r="R1108" s="1">
        <v>7.0</v>
      </c>
      <c r="S1108" s="1">
        <v>1036.0</v>
      </c>
      <c r="T1108" s="1">
        <v>0.0</v>
      </c>
      <c r="U1108" s="1">
        <v>0.42719817</v>
      </c>
      <c r="V1108" s="1">
        <v>1.2582093</v>
      </c>
      <c r="W1108" s="1">
        <v>0.0</v>
      </c>
      <c r="X1108" s="1">
        <v>2.9951882</v>
      </c>
      <c r="Y1108" s="1">
        <v>0.0</v>
      </c>
      <c r="Z1108" s="1">
        <v>0.0</v>
      </c>
      <c r="AA1108" s="1">
        <v>0.0</v>
      </c>
      <c r="AB1108" s="1">
        <v>0.0</v>
      </c>
      <c r="AC1108" s="1">
        <v>0.0</v>
      </c>
      <c r="AD1108" s="1">
        <v>0.0</v>
      </c>
      <c r="AE1108" s="1">
        <v>88768.0</v>
      </c>
      <c r="AF1108" s="1">
        <v>1113.0</v>
      </c>
      <c r="AG1108" s="1">
        <v>700.0</v>
      </c>
      <c r="AH1108" s="1" t="s">
        <v>1958</v>
      </c>
      <c r="AI1108" s="1">
        <v>9.0</v>
      </c>
      <c r="AJ1108" s="1">
        <v>5.0</v>
      </c>
      <c r="AK1108" s="1">
        <v>10.0</v>
      </c>
      <c r="AL1108" s="1">
        <v>14.0</v>
      </c>
    </row>
    <row r="1109" ht="15.75" customHeight="1">
      <c r="A1109" s="1" t="s">
        <v>3430</v>
      </c>
      <c r="B1109" s="1">
        <v>8.0</v>
      </c>
      <c r="C1109" s="1" t="s">
        <v>64</v>
      </c>
      <c r="D1109" s="1" t="s">
        <v>602</v>
      </c>
      <c r="E1109" s="1" t="s">
        <v>603</v>
      </c>
      <c r="F1109" s="1" t="s">
        <v>604</v>
      </c>
      <c r="H1109" s="1">
        <v>231.96065</v>
      </c>
      <c r="I1109" s="1">
        <v>0.0</v>
      </c>
      <c r="J1109" s="1">
        <v>3.984741</v>
      </c>
      <c r="K1109" s="1">
        <v>0.0</v>
      </c>
      <c r="L1109" s="1">
        <v>0.0</v>
      </c>
      <c r="M1109" s="1">
        <v>0.845098</v>
      </c>
      <c r="N1109" s="1">
        <v>0.0</v>
      </c>
      <c r="O1109" s="1">
        <v>0.0</v>
      </c>
      <c r="P1109" s="1">
        <v>1.0</v>
      </c>
      <c r="Q1109" s="1" t="s">
        <v>605</v>
      </c>
      <c r="R1109" s="1">
        <v>5.0</v>
      </c>
      <c r="S1109" s="1">
        <v>3031.0</v>
      </c>
      <c r="T1109" s="1">
        <v>0.15191281</v>
      </c>
      <c r="U1109" s="1">
        <v>0.0</v>
      </c>
      <c r="V1109" s="1">
        <v>0.0</v>
      </c>
      <c r="W1109" s="1">
        <v>0.0</v>
      </c>
      <c r="X1109" s="1">
        <v>0.0</v>
      </c>
      <c r="Y1109" s="1">
        <v>0.0</v>
      </c>
      <c r="Z1109" s="1">
        <v>0.0</v>
      </c>
      <c r="AA1109" s="1">
        <v>0.0</v>
      </c>
      <c r="AB1109" s="1">
        <v>3.984741</v>
      </c>
      <c r="AC1109" s="1">
        <v>0.0</v>
      </c>
      <c r="AD1109" s="1">
        <v>0.0</v>
      </c>
      <c r="AE1109" s="1">
        <v>38067.0</v>
      </c>
      <c r="AF1109" s="1">
        <v>1659.0</v>
      </c>
      <c r="AG1109" s="1">
        <v>750.0</v>
      </c>
      <c r="AH1109" s="1" t="s">
        <v>608</v>
      </c>
      <c r="AI1109" s="1">
        <v>26.0</v>
      </c>
      <c r="AJ1109" s="1">
        <v>4.0</v>
      </c>
      <c r="AK1109" s="1">
        <v>4.0</v>
      </c>
      <c r="AL1109" s="1">
        <v>23.0</v>
      </c>
    </row>
    <row r="1110" ht="15.75" customHeight="1">
      <c r="A1110" s="1" t="s">
        <v>3430</v>
      </c>
      <c r="B1110" s="1">
        <v>9.0</v>
      </c>
      <c r="C1110" s="1" t="s">
        <v>198</v>
      </c>
      <c r="D1110" s="1" t="s">
        <v>1130</v>
      </c>
      <c r="E1110" s="1" t="s">
        <v>1131</v>
      </c>
      <c r="F1110" s="1" t="s">
        <v>1132</v>
      </c>
      <c r="H1110" s="1">
        <v>211.83553</v>
      </c>
      <c r="I1110" s="1">
        <v>5.167475</v>
      </c>
      <c r="J1110" s="1">
        <v>3.66437</v>
      </c>
      <c r="K1110" s="1">
        <v>0.0</v>
      </c>
      <c r="L1110" s="1">
        <v>0.0</v>
      </c>
      <c r="M1110" s="1">
        <v>0.845098</v>
      </c>
      <c r="N1110" s="1">
        <v>0.0</v>
      </c>
      <c r="O1110" s="1">
        <v>0.0</v>
      </c>
      <c r="P1110" s="1">
        <v>1.0</v>
      </c>
      <c r="Q1110" s="1" t="s">
        <v>1133</v>
      </c>
      <c r="R1110" s="1">
        <v>5.0</v>
      </c>
      <c r="S1110" s="1">
        <v>649.0</v>
      </c>
      <c r="T1110" s="1">
        <v>0.0</v>
      </c>
      <c r="U1110" s="1">
        <v>0.39407346</v>
      </c>
      <c r="V1110" s="1">
        <v>0.0</v>
      </c>
      <c r="W1110" s="1">
        <v>0.0</v>
      </c>
      <c r="X1110" s="1">
        <v>0.0</v>
      </c>
      <c r="Y1110" s="1">
        <v>0.0</v>
      </c>
      <c r="Z1110" s="1">
        <v>0.0</v>
      </c>
      <c r="AA1110" s="1">
        <v>3.66437</v>
      </c>
      <c r="AB1110" s="1">
        <v>0.0</v>
      </c>
      <c r="AC1110" s="1">
        <v>0.0</v>
      </c>
      <c r="AD1110" s="1">
        <v>0.0</v>
      </c>
      <c r="AE1110" s="1">
        <v>75224.0</v>
      </c>
      <c r="AF1110" s="1">
        <v>427.0</v>
      </c>
      <c r="AG1110" s="1">
        <v>670.0</v>
      </c>
      <c r="AH1110" s="1" t="s">
        <v>1136</v>
      </c>
      <c r="AI1110" s="1">
        <v>98.0</v>
      </c>
      <c r="AJ1110" s="1">
        <v>9.0</v>
      </c>
      <c r="AK1110" s="1">
        <v>10.0</v>
      </c>
      <c r="AL1110" s="1">
        <v>16.0</v>
      </c>
    </row>
    <row r="1111" ht="15.75" customHeight="1">
      <c r="A1111" s="1" t="s">
        <v>3430</v>
      </c>
      <c r="B1111" s="1">
        <v>10.0</v>
      </c>
      <c r="C1111" s="1" t="s">
        <v>282</v>
      </c>
      <c r="D1111" s="1" t="s">
        <v>1393</v>
      </c>
      <c r="E1111" s="1" t="s">
        <v>1394</v>
      </c>
      <c r="F1111" s="1" t="s">
        <v>1395</v>
      </c>
      <c r="H1111" s="1">
        <v>206.28563</v>
      </c>
      <c r="I1111" s="1">
        <v>0.0</v>
      </c>
      <c r="J1111" s="1">
        <v>2.701419</v>
      </c>
      <c r="K1111" s="1">
        <v>0.0</v>
      </c>
      <c r="L1111" s="1">
        <v>0.0</v>
      </c>
      <c r="M1111" s="1">
        <v>1.0</v>
      </c>
      <c r="N1111" s="1">
        <v>0.0</v>
      </c>
      <c r="O1111" s="1">
        <v>0.0</v>
      </c>
      <c r="P1111" s="1">
        <v>1.0</v>
      </c>
      <c r="Q1111" s="1" t="s">
        <v>1399</v>
      </c>
      <c r="R1111" s="1">
        <v>8.0</v>
      </c>
      <c r="S1111" s="1">
        <v>3105.0</v>
      </c>
      <c r="T1111" s="1">
        <v>0.0</v>
      </c>
      <c r="U1111" s="1">
        <v>0.0</v>
      </c>
      <c r="V1111" s="1">
        <v>0.0</v>
      </c>
      <c r="W1111" s="1">
        <v>0.0</v>
      </c>
      <c r="X1111" s="1">
        <v>0.0</v>
      </c>
      <c r="Y1111" s="1">
        <v>2.701419</v>
      </c>
      <c r="Z1111" s="1">
        <v>0.0</v>
      </c>
      <c r="AA1111" s="1">
        <v>0.0</v>
      </c>
      <c r="AB1111" s="1">
        <v>0.0</v>
      </c>
      <c r="AC1111" s="1">
        <v>0.0</v>
      </c>
      <c r="AD1111" s="1">
        <v>0.0</v>
      </c>
      <c r="AE1111" s="1">
        <v>104527.0</v>
      </c>
      <c r="AF1111" s="1">
        <v>3027.0</v>
      </c>
      <c r="AG1111" s="1">
        <v>830.0</v>
      </c>
      <c r="AH1111" s="1" t="s">
        <v>1400</v>
      </c>
      <c r="AI1111" s="1">
        <v>1000.0</v>
      </c>
      <c r="AJ1111" s="1">
        <v>10.0</v>
      </c>
      <c r="AK1111" s="1">
        <v>58.0</v>
      </c>
      <c r="AL1111" s="1">
        <v>23.0</v>
      </c>
    </row>
    <row r="1112" ht="15.75" customHeight="1">
      <c r="A1112" s="1" t="s">
        <v>3430</v>
      </c>
      <c r="B1112" s="1">
        <v>11.0</v>
      </c>
      <c r="C1112" s="1" t="s">
        <v>3959</v>
      </c>
      <c r="D1112" s="1" t="s">
        <v>8084</v>
      </c>
      <c r="E1112" s="1" t="s">
        <v>8085</v>
      </c>
      <c r="F1112" s="1" t="s">
        <v>8086</v>
      </c>
      <c r="H1112" s="1">
        <v>200.34906</v>
      </c>
      <c r="I1112" s="1">
        <v>4.4287577</v>
      </c>
      <c r="J1112" s="1">
        <v>3.2680244</v>
      </c>
      <c r="K1112" s="1">
        <v>0.0</v>
      </c>
      <c r="L1112" s="1">
        <v>0.0</v>
      </c>
      <c r="M1112" s="1">
        <v>0.60206</v>
      </c>
      <c r="N1112" s="1">
        <v>0.0</v>
      </c>
      <c r="O1112" s="1">
        <v>0.0</v>
      </c>
      <c r="P1112" s="1">
        <v>0.0</v>
      </c>
      <c r="Q1112" s="1" t="s">
        <v>4542</v>
      </c>
      <c r="R1112" s="1">
        <v>2.0</v>
      </c>
      <c r="S1112" s="1">
        <v>1868.289999961853</v>
      </c>
      <c r="T1112" s="1">
        <v>0.13424012</v>
      </c>
      <c r="U1112" s="1">
        <v>0.0</v>
      </c>
      <c r="V1112" s="1">
        <v>0.0</v>
      </c>
      <c r="W1112" s="1">
        <v>0.0</v>
      </c>
      <c r="X1112" s="1">
        <v>0.0</v>
      </c>
      <c r="Y1112" s="1">
        <v>0.0</v>
      </c>
      <c r="Z1112" s="1">
        <v>3.2680244</v>
      </c>
      <c r="AA1112" s="1">
        <v>0.0</v>
      </c>
      <c r="AB1112" s="1">
        <v>0.0</v>
      </c>
      <c r="AC1112" s="1">
        <v>0.0</v>
      </c>
      <c r="AD1112" s="1">
        <v>0.0</v>
      </c>
      <c r="AE1112" s="1">
        <v>997.0</v>
      </c>
      <c r="AF1112" s="1">
        <v>1101.0</v>
      </c>
      <c r="AG1112" s="1">
        <v>600.0</v>
      </c>
      <c r="AH1112" s="1" t="s">
        <v>8087</v>
      </c>
      <c r="AI1112" s="1">
        <v>275.0</v>
      </c>
      <c r="AJ1112" s="1">
        <v>11.0</v>
      </c>
      <c r="AK1112" s="1">
        <v>11.0</v>
      </c>
      <c r="AL1112" s="1">
        <v>23.0</v>
      </c>
    </row>
    <row r="1113" ht="15.75" customHeight="1">
      <c r="A1113" s="1" t="s">
        <v>3430</v>
      </c>
      <c r="B1113" s="1">
        <v>12.0</v>
      </c>
      <c r="C1113" s="1" t="s">
        <v>1871</v>
      </c>
      <c r="D1113" s="1" t="s">
        <v>4402</v>
      </c>
      <c r="E1113" s="1" t="s">
        <v>4403</v>
      </c>
      <c r="F1113" s="1" t="s">
        <v>4404</v>
      </c>
      <c r="H1113" s="1">
        <v>186.3743</v>
      </c>
      <c r="I1113" s="1">
        <v>4.164183</v>
      </c>
      <c r="J1113" s="1">
        <v>3.2680244</v>
      </c>
      <c r="K1113" s="1">
        <v>0.0</v>
      </c>
      <c r="L1113" s="1">
        <v>0.0</v>
      </c>
      <c r="M1113" s="1">
        <v>0.69897</v>
      </c>
      <c r="N1113" s="1">
        <v>0.0</v>
      </c>
      <c r="O1113" s="1">
        <v>2.0</v>
      </c>
      <c r="P1113" s="1">
        <v>0.0</v>
      </c>
      <c r="Q1113" s="1" t="s">
        <v>4405</v>
      </c>
      <c r="R1113" s="1">
        <v>3.0</v>
      </c>
      <c r="S1113" s="1">
        <v>798.1499996185303</v>
      </c>
      <c r="T1113" s="1">
        <v>0.0</v>
      </c>
      <c r="U1113" s="1">
        <v>0.0</v>
      </c>
      <c r="V1113" s="1">
        <v>0.0</v>
      </c>
      <c r="W1113" s="1">
        <v>0.0</v>
      </c>
      <c r="X1113" s="1">
        <v>0.0</v>
      </c>
      <c r="Y1113" s="1">
        <v>0.0</v>
      </c>
      <c r="Z1113" s="1">
        <v>3.2680244</v>
      </c>
      <c r="AA1113" s="1">
        <v>0.0</v>
      </c>
      <c r="AB1113" s="1">
        <v>0.0</v>
      </c>
      <c r="AC1113" s="1">
        <v>0.0</v>
      </c>
      <c r="AD1113" s="1">
        <v>0.0</v>
      </c>
      <c r="AE1113" s="1">
        <v>72168.0</v>
      </c>
      <c r="AF1113" s="1">
        <v>530.0</v>
      </c>
      <c r="AH1113" s="1" t="s">
        <v>4092</v>
      </c>
      <c r="AI1113" s="1">
        <v>178.0</v>
      </c>
      <c r="AJ1113" s="1">
        <v>14.0</v>
      </c>
      <c r="AK1113" s="1">
        <v>34.0</v>
      </c>
      <c r="AL1113" s="1">
        <v>28.0</v>
      </c>
    </row>
    <row r="1114" ht="15.75" customHeight="1">
      <c r="A1114" s="1" t="s">
        <v>3430</v>
      </c>
      <c r="B1114" s="1">
        <v>13.0</v>
      </c>
      <c r="C1114" s="1" t="s">
        <v>2937</v>
      </c>
      <c r="D1114" s="1" t="s">
        <v>6506</v>
      </c>
      <c r="E1114" s="1" t="s">
        <v>6507</v>
      </c>
      <c r="F1114" s="1" t="s">
        <v>6508</v>
      </c>
      <c r="H1114" s="1">
        <v>183.06956</v>
      </c>
      <c r="I1114" s="1">
        <v>2.7346904</v>
      </c>
      <c r="J1114" s="1">
        <v>3.66437</v>
      </c>
      <c r="K1114" s="1">
        <v>0.0</v>
      </c>
      <c r="L1114" s="1">
        <v>0.0</v>
      </c>
      <c r="M1114" s="1">
        <v>0.7781513</v>
      </c>
      <c r="N1114" s="1">
        <v>0.0</v>
      </c>
      <c r="O1114" s="1">
        <v>0.0</v>
      </c>
      <c r="P1114" s="1">
        <v>1.0</v>
      </c>
      <c r="Q1114" s="1" t="s">
        <v>6509</v>
      </c>
      <c r="R1114" s="1">
        <v>4.0</v>
      </c>
      <c r="S1114" s="1">
        <v>1010.0</v>
      </c>
      <c r="T1114" s="1">
        <v>0.0</v>
      </c>
      <c r="U1114" s="1">
        <v>0.4360575</v>
      </c>
      <c r="V1114" s="1">
        <v>0.0</v>
      </c>
      <c r="W1114" s="1">
        <v>0.0</v>
      </c>
      <c r="X1114" s="1">
        <v>0.0</v>
      </c>
      <c r="Y1114" s="1">
        <v>0.0</v>
      </c>
      <c r="Z1114" s="1">
        <v>0.0</v>
      </c>
      <c r="AA1114" s="1">
        <v>3.66437</v>
      </c>
      <c r="AB1114" s="1">
        <v>0.0</v>
      </c>
      <c r="AC1114" s="1">
        <v>0.0</v>
      </c>
      <c r="AD1114" s="1">
        <v>0.0</v>
      </c>
      <c r="AE1114" s="1">
        <v>127291.0</v>
      </c>
      <c r="AF1114" s="1">
        <v>382.0</v>
      </c>
      <c r="AG1114" s="1">
        <v>730.0</v>
      </c>
      <c r="AH1114" s="1" t="s">
        <v>2387</v>
      </c>
      <c r="AI1114" s="1">
        <v>123.0</v>
      </c>
      <c r="AJ1114" s="1">
        <v>3.0</v>
      </c>
      <c r="AK1114" s="1">
        <v>41.0</v>
      </c>
      <c r="AL1114" s="1">
        <v>5.0</v>
      </c>
    </row>
    <row r="1115" ht="15.75" customHeight="1">
      <c r="A1115" s="1" t="s">
        <v>3430</v>
      </c>
      <c r="B1115" s="1">
        <v>14.0</v>
      </c>
      <c r="C1115" s="1" t="s">
        <v>902</v>
      </c>
      <c r="D1115" s="1" t="s">
        <v>2702</v>
      </c>
      <c r="E1115" s="1" t="s">
        <v>2703</v>
      </c>
      <c r="F1115" s="1" t="s">
        <v>2704</v>
      </c>
      <c r="H1115" s="1">
        <v>174.50293</v>
      </c>
      <c r="I1115" s="1">
        <v>4.0434065</v>
      </c>
      <c r="J1115" s="1">
        <v>3.984741</v>
      </c>
      <c r="K1115" s="1">
        <v>0.0</v>
      </c>
      <c r="L1115" s="1">
        <v>0.0</v>
      </c>
      <c r="M1115" s="1">
        <v>0.69897</v>
      </c>
      <c r="N1115" s="1">
        <v>0.0</v>
      </c>
      <c r="O1115" s="1">
        <v>0.0</v>
      </c>
      <c r="P1115" s="1">
        <v>1.0</v>
      </c>
      <c r="Q1115" s="1" t="s">
        <v>2705</v>
      </c>
      <c r="R1115" s="1">
        <v>3.0</v>
      </c>
      <c r="S1115" s="1">
        <v>763.7000007629395</v>
      </c>
      <c r="T1115" s="1">
        <v>0.0</v>
      </c>
      <c r="U1115" s="1">
        <v>0.0</v>
      </c>
      <c r="V1115" s="1">
        <v>0.0</v>
      </c>
      <c r="W1115" s="1">
        <v>0.0</v>
      </c>
      <c r="X1115" s="1">
        <v>0.0</v>
      </c>
      <c r="Y1115" s="1">
        <v>0.0</v>
      </c>
      <c r="Z1115" s="1">
        <v>0.0</v>
      </c>
      <c r="AA1115" s="1">
        <v>0.0</v>
      </c>
      <c r="AB1115" s="1">
        <v>3.984741</v>
      </c>
      <c r="AC1115" s="1">
        <v>0.0</v>
      </c>
      <c r="AD1115" s="1">
        <v>0.0</v>
      </c>
      <c r="AE1115" s="1">
        <v>18361.0</v>
      </c>
      <c r="AF1115" s="1">
        <v>660.0</v>
      </c>
      <c r="AG1115" s="1">
        <v>630.0</v>
      </c>
      <c r="AH1115" s="1" t="s">
        <v>2706</v>
      </c>
      <c r="AI1115" s="1">
        <v>130.0</v>
      </c>
      <c r="AJ1115" s="1">
        <v>6.0</v>
      </c>
      <c r="AK1115" s="1">
        <v>11.0</v>
      </c>
      <c r="AL1115" s="1">
        <v>13.0</v>
      </c>
    </row>
    <row r="1116" ht="15.75" customHeight="1">
      <c r="A1116" s="1" t="s">
        <v>3430</v>
      </c>
      <c r="B1116" s="1">
        <v>15.0</v>
      </c>
      <c r="C1116" s="1" t="s">
        <v>3970</v>
      </c>
      <c r="D1116" s="1" t="s">
        <v>8105</v>
      </c>
      <c r="E1116" s="1" t="s">
        <v>8106</v>
      </c>
      <c r="F1116" s="1" t="s">
        <v>8107</v>
      </c>
      <c r="H1116" s="1">
        <v>168.54092</v>
      </c>
      <c r="I1116" s="1">
        <v>6.6998973</v>
      </c>
      <c r="J1116" s="1">
        <v>2.5316913</v>
      </c>
      <c r="K1116" s="1">
        <v>0.0</v>
      </c>
      <c r="L1116" s="1">
        <v>0.0</v>
      </c>
      <c r="M1116" s="1">
        <v>0.60206</v>
      </c>
      <c r="N1116" s="1">
        <v>2.0</v>
      </c>
      <c r="O1116" s="1">
        <v>0.0</v>
      </c>
      <c r="P1116" s="1">
        <v>0.0</v>
      </c>
      <c r="Q1116" s="1" t="s">
        <v>8108</v>
      </c>
      <c r="R1116" s="1">
        <v>2.0</v>
      </c>
      <c r="S1116" s="1">
        <v>522.8000030517578</v>
      </c>
      <c r="T1116" s="1">
        <v>0.16979493</v>
      </c>
      <c r="U1116" s="1">
        <v>0.0</v>
      </c>
      <c r="V1116" s="1">
        <v>0.0</v>
      </c>
      <c r="W1116" s="1">
        <v>0.0</v>
      </c>
      <c r="X1116" s="1">
        <v>2.5316913</v>
      </c>
      <c r="Y1116" s="1">
        <v>2.2036173</v>
      </c>
      <c r="Z1116" s="1">
        <v>0.0</v>
      </c>
      <c r="AA1116" s="1">
        <v>0.0</v>
      </c>
      <c r="AB1116" s="1">
        <v>0.0</v>
      </c>
      <c r="AC1116" s="1">
        <v>0.0</v>
      </c>
      <c r="AD1116" s="1">
        <v>0.0</v>
      </c>
      <c r="AE1116" s="1">
        <v>134304.0</v>
      </c>
      <c r="AF1116" s="1">
        <v>66.0</v>
      </c>
      <c r="AG1116" s="1">
        <v>690.0</v>
      </c>
      <c r="AH1116" s="1" t="s">
        <v>8109</v>
      </c>
      <c r="AI1116" s="1">
        <v>20.0</v>
      </c>
      <c r="AJ1116" s="1">
        <v>8.0</v>
      </c>
      <c r="AK1116" s="1">
        <v>8.0</v>
      </c>
      <c r="AL1116" s="1">
        <v>21.0</v>
      </c>
    </row>
    <row r="1117" ht="15.75" customHeight="1">
      <c r="A1117" s="1" t="s">
        <v>3430</v>
      </c>
      <c r="B1117" s="1">
        <v>16.0</v>
      </c>
      <c r="C1117" s="1" t="s">
        <v>2050</v>
      </c>
      <c r="D1117" s="1" t="s">
        <v>4636</v>
      </c>
      <c r="F1117" s="1" t="s">
        <v>4637</v>
      </c>
      <c r="H1117" s="1">
        <v>161.39565</v>
      </c>
      <c r="I1117" s="1">
        <v>0.0</v>
      </c>
      <c r="J1117" s="1">
        <v>2.9951882</v>
      </c>
      <c r="K1117" s="1">
        <v>0.0</v>
      </c>
      <c r="L1117" s="1">
        <v>0.0</v>
      </c>
      <c r="M1117" s="1">
        <v>0.90309</v>
      </c>
      <c r="N1117" s="1">
        <v>0.0</v>
      </c>
      <c r="O1117" s="1">
        <v>0.0</v>
      </c>
      <c r="P1117" s="1">
        <v>1.0</v>
      </c>
      <c r="Q1117" s="1" t="s">
        <v>4638</v>
      </c>
      <c r="R1117" s="1">
        <v>6.0</v>
      </c>
      <c r="S1117" s="1">
        <v>2000.0</v>
      </c>
      <c r="T1117" s="1">
        <v>0.15736459</v>
      </c>
      <c r="U1117" s="1">
        <v>0.45110515</v>
      </c>
      <c r="V1117" s="1">
        <v>1.7173123</v>
      </c>
      <c r="W1117" s="1">
        <v>0.0</v>
      </c>
      <c r="X1117" s="1">
        <v>2.9951882</v>
      </c>
      <c r="Y1117" s="1">
        <v>0.0</v>
      </c>
      <c r="Z1117" s="1">
        <v>0.0</v>
      </c>
      <c r="AA1117" s="1">
        <v>0.0</v>
      </c>
      <c r="AB1117" s="1">
        <v>0.0</v>
      </c>
      <c r="AC1117" s="1">
        <v>0.0</v>
      </c>
      <c r="AD1117" s="1">
        <v>0.0</v>
      </c>
      <c r="AE1117" s="1">
        <v>169829.0</v>
      </c>
      <c r="AF1117" s="1">
        <v>739.0</v>
      </c>
      <c r="AG1117" s="1">
        <v>700.0</v>
      </c>
      <c r="AH1117" s="1" t="s">
        <v>4641</v>
      </c>
      <c r="AI1117" s="1">
        <v>15.0</v>
      </c>
      <c r="AJ1117" s="1">
        <v>1.0</v>
      </c>
      <c r="AK1117" s="1">
        <v>8.0</v>
      </c>
      <c r="AL1117" s="1">
        <v>19.0</v>
      </c>
    </row>
    <row r="1118" ht="15.75" customHeight="1">
      <c r="A1118" s="1" t="s">
        <v>3430</v>
      </c>
      <c r="B1118" s="1">
        <v>17.0</v>
      </c>
      <c r="C1118" s="1" t="s">
        <v>2664</v>
      </c>
      <c r="D1118" s="1" t="s">
        <v>5838</v>
      </c>
      <c r="E1118" s="1" t="s">
        <v>5839</v>
      </c>
      <c r="F1118" s="1" t="s">
        <v>5840</v>
      </c>
      <c r="H1118" s="1">
        <v>160.7854</v>
      </c>
      <c r="I1118" s="1">
        <v>4.968676</v>
      </c>
      <c r="J1118" s="1">
        <v>3.2413976</v>
      </c>
      <c r="K1118" s="1">
        <v>0.0</v>
      </c>
      <c r="L1118" s="1">
        <v>0.0</v>
      </c>
      <c r="M1118" s="1">
        <v>0.60206</v>
      </c>
      <c r="N1118" s="1">
        <v>0.0</v>
      </c>
      <c r="O1118" s="1">
        <v>0.0</v>
      </c>
      <c r="P1118" s="1">
        <v>1.0</v>
      </c>
      <c r="Q1118" s="1" t="s">
        <v>5841</v>
      </c>
      <c r="R1118" s="1">
        <v>2.0</v>
      </c>
      <c r="S1118" s="1">
        <v>839.7900009155273</v>
      </c>
      <c r="T1118" s="1">
        <v>0.0</v>
      </c>
      <c r="U1118" s="1">
        <v>0.0</v>
      </c>
      <c r="V1118" s="1">
        <v>1.5300894</v>
      </c>
      <c r="W1118" s="1">
        <v>0.0</v>
      </c>
      <c r="X1118" s="1">
        <v>0.0</v>
      </c>
      <c r="Y1118" s="1">
        <v>0.0</v>
      </c>
      <c r="Z1118" s="1">
        <v>0.0</v>
      </c>
      <c r="AA1118" s="1">
        <v>3.2413976</v>
      </c>
      <c r="AB1118" s="1">
        <v>0.0</v>
      </c>
      <c r="AC1118" s="1">
        <v>0.0</v>
      </c>
      <c r="AD1118" s="1">
        <v>0.0</v>
      </c>
      <c r="AE1118" s="1">
        <v>65495.0</v>
      </c>
      <c r="AF1118" s="1">
        <v>116.0</v>
      </c>
      <c r="AH1118" s="1" t="s">
        <v>5846</v>
      </c>
      <c r="AI1118" s="1">
        <v>4.0</v>
      </c>
      <c r="AJ1118" s="1">
        <v>4.0</v>
      </c>
      <c r="AK1118" s="1">
        <v>5.0</v>
      </c>
      <c r="AL1118" s="1">
        <v>10.0</v>
      </c>
    </row>
    <row r="1119" ht="15.75" customHeight="1">
      <c r="A1119" s="1" t="s">
        <v>3430</v>
      </c>
      <c r="B1119" s="1">
        <v>18.0</v>
      </c>
      <c r="C1119" s="1" t="s">
        <v>3966</v>
      </c>
      <c r="D1119" s="1" t="s">
        <v>8092</v>
      </c>
      <c r="E1119" s="1" t="s">
        <v>8094</v>
      </c>
      <c r="F1119" s="1" t="s">
        <v>8095</v>
      </c>
      <c r="H1119" s="1">
        <v>158.70418</v>
      </c>
      <c r="I1119" s="1">
        <v>3.5766008</v>
      </c>
      <c r="J1119" s="1">
        <v>2.2759268</v>
      </c>
      <c r="K1119" s="1">
        <v>0.0</v>
      </c>
      <c r="L1119" s="1">
        <v>0.0</v>
      </c>
      <c r="M1119" s="1">
        <v>0.7781513</v>
      </c>
      <c r="N1119" s="1">
        <v>0.0</v>
      </c>
      <c r="O1119" s="1">
        <v>0.0</v>
      </c>
      <c r="P1119" s="1">
        <v>0.0</v>
      </c>
      <c r="Q1119" s="1" t="s">
        <v>8096</v>
      </c>
      <c r="R1119" s="1">
        <v>4.0</v>
      </c>
      <c r="S1119" s="1">
        <v>1213.39999961853</v>
      </c>
      <c r="T1119" s="1">
        <v>0.0</v>
      </c>
      <c r="U1119" s="1">
        <v>0.0</v>
      </c>
      <c r="V1119" s="1">
        <v>0.0</v>
      </c>
      <c r="W1119" s="1">
        <v>0.0</v>
      </c>
      <c r="X1119" s="1">
        <v>0.0</v>
      </c>
      <c r="Y1119" s="1">
        <v>2.2759268</v>
      </c>
      <c r="Z1119" s="1">
        <v>0.0</v>
      </c>
      <c r="AA1119" s="1">
        <v>0.0</v>
      </c>
      <c r="AB1119" s="1">
        <v>0.0</v>
      </c>
      <c r="AC1119" s="1">
        <v>0.0</v>
      </c>
      <c r="AD1119" s="1">
        <v>0.0</v>
      </c>
      <c r="AE1119" s="1">
        <v>197430.0</v>
      </c>
      <c r="AF1119" s="1">
        <v>398.0</v>
      </c>
      <c r="AG1119" s="1">
        <v>660.0</v>
      </c>
      <c r="AH1119" s="1" t="s">
        <v>8097</v>
      </c>
      <c r="AI1119" s="1">
        <v>4.0</v>
      </c>
      <c r="AJ1119" s="1">
        <v>8.0</v>
      </c>
      <c r="AK1119" s="1">
        <v>15.0</v>
      </c>
      <c r="AL1119" s="1">
        <v>22.0</v>
      </c>
    </row>
    <row r="1120" ht="15.75" customHeight="1">
      <c r="A1120" s="1" t="s">
        <v>3430</v>
      </c>
      <c r="B1120" s="1">
        <v>19.0</v>
      </c>
      <c r="C1120" s="1" t="s">
        <v>965</v>
      </c>
      <c r="D1120" s="1" t="s">
        <v>2822</v>
      </c>
      <c r="E1120" s="1" t="s">
        <v>2823</v>
      </c>
      <c r="F1120" s="1" t="s">
        <v>2824</v>
      </c>
      <c r="H1120" s="1">
        <v>156.87506</v>
      </c>
      <c r="I1120" s="1">
        <v>5.855649</v>
      </c>
      <c r="J1120" s="1">
        <v>3.0980985</v>
      </c>
      <c r="K1120" s="1">
        <v>0.0</v>
      </c>
      <c r="L1120" s="1">
        <v>0.0</v>
      </c>
      <c r="M1120" s="1">
        <v>0.47712126</v>
      </c>
      <c r="N1120" s="1">
        <v>2.0</v>
      </c>
      <c r="O1120" s="1">
        <v>0.0</v>
      </c>
      <c r="P1120" s="1">
        <v>0.0</v>
      </c>
      <c r="Q1120" s="1" t="s">
        <v>2827</v>
      </c>
      <c r="R1120" s="1">
        <v>1.0</v>
      </c>
      <c r="S1120" s="1">
        <v>900.0</v>
      </c>
      <c r="T1120" s="1">
        <v>0.1710509</v>
      </c>
      <c r="U1120" s="1">
        <v>0.0</v>
      </c>
      <c r="V1120" s="1">
        <v>1.6028814</v>
      </c>
      <c r="W1120" s="1">
        <v>0.0</v>
      </c>
      <c r="X1120" s="1">
        <v>0.0</v>
      </c>
      <c r="Y1120" s="1">
        <v>0.0</v>
      </c>
      <c r="Z1120" s="1">
        <v>3.0980985</v>
      </c>
      <c r="AA1120" s="1">
        <v>0.0</v>
      </c>
      <c r="AB1120" s="1">
        <v>0.0</v>
      </c>
      <c r="AC1120" s="1">
        <v>0.0</v>
      </c>
      <c r="AD1120" s="1">
        <v>0.0</v>
      </c>
      <c r="AE1120" s="1">
        <v>99171.0</v>
      </c>
      <c r="AF1120" s="1">
        <v>20.0</v>
      </c>
      <c r="AH1120" s="1" t="s">
        <v>2831</v>
      </c>
      <c r="AI1120" s="1">
        <v>13.0</v>
      </c>
      <c r="AJ1120" s="1">
        <v>4.0</v>
      </c>
      <c r="AK1120" s="1">
        <v>5.0</v>
      </c>
      <c r="AL1120" s="1">
        <v>3.0</v>
      </c>
    </row>
    <row r="1121" ht="15.75" customHeight="1">
      <c r="A1121" s="1" t="s">
        <v>3430</v>
      </c>
      <c r="B1121" s="1">
        <v>20.0</v>
      </c>
      <c r="C1121" s="1" t="s">
        <v>3978</v>
      </c>
      <c r="D1121" s="1" t="s">
        <v>8114</v>
      </c>
      <c r="E1121" s="1" t="s">
        <v>8115</v>
      </c>
      <c r="F1121" s="1" t="s">
        <v>8116</v>
      </c>
      <c r="H1121" s="1">
        <v>150.18419</v>
      </c>
      <c r="I1121" s="1">
        <v>0.0</v>
      </c>
      <c r="J1121" s="1">
        <v>3.66437</v>
      </c>
      <c r="K1121" s="1">
        <v>0.0</v>
      </c>
      <c r="L1121" s="1">
        <v>0.0</v>
      </c>
      <c r="M1121" s="1">
        <v>0.69897</v>
      </c>
      <c r="N1121" s="1">
        <v>0.0</v>
      </c>
      <c r="O1121" s="1">
        <v>0.0</v>
      </c>
      <c r="P1121" s="1">
        <v>1.0</v>
      </c>
      <c r="Q1121" s="1" t="s">
        <v>8117</v>
      </c>
      <c r="R1121" s="1">
        <v>3.0</v>
      </c>
      <c r="S1121" s="1">
        <v>2121.0</v>
      </c>
      <c r="T1121" s="1">
        <v>0.12194206</v>
      </c>
      <c r="U1121" s="1">
        <v>0.0</v>
      </c>
      <c r="V1121" s="1">
        <v>0.0</v>
      </c>
      <c r="W1121" s="1">
        <v>0.0</v>
      </c>
      <c r="X1121" s="1">
        <v>0.0</v>
      </c>
      <c r="Y1121" s="1">
        <v>0.0</v>
      </c>
      <c r="Z1121" s="1">
        <v>0.0</v>
      </c>
      <c r="AA1121" s="1">
        <v>3.66437</v>
      </c>
      <c r="AB1121" s="1">
        <v>0.0</v>
      </c>
      <c r="AC1121" s="1">
        <v>0.0</v>
      </c>
      <c r="AD1121" s="1">
        <v>0.0</v>
      </c>
      <c r="AE1121" s="1">
        <v>35267.0</v>
      </c>
      <c r="AF1121" s="1">
        <v>269.0</v>
      </c>
      <c r="AG1121" s="1">
        <v>800.0</v>
      </c>
      <c r="AH1121" s="1" t="s">
        <v>1782</v>
      </c>
      <c r="AI1121" s="1">
        <v>13.0</v>
      </c>
      <c r="AJ1121" s="1">
        <v>3.0</v>
      </c>
      <c r="AK1121" s="1">
        <v>3.0</v>
      </c>
      <c r="AL1121" s="1">
        <v>12.0</v>
      </c>
    </row>
    <row r="1122" ht="15.75" customHeight="1">
      <c r="A1122" s="1" t="s">
        <v>3430</v>
      </c>
      <c r="B1122" s="1">
        <v>21.0</v>
      </c>
      <c r="C1122" s="1" t="s">
        <v>3974</v>
      </c>
      <c r="D1122" s="1" t="s">
        <v>8100</v>
      </c>
      <c r="E1122" s="1" t="s">
        <v>8101</v>
      </c>
      <c r="F1122" s="1" t="s">
        <v>8102</v>
      </c>
      <c r="H1122" s="1">
        <v>149.74332</v>
      </c>
      <c r="I1122" s="1">
        <v>4.7292323</v>
      </c>
      <c r="J1122" s="1">
        <v>3.6569705</v>
      </c>
      <c r="K1122" s="1">
        <v>0.0</v>
      </c>
      <c r="L1122" s="1">
        <v>0.0</v>
      </c>
      <c r="M1122" s="1">
        <v>0.69897</v>
      </c>
      <c r="N1122" s="1">
        <v>0.0</v>
      </c>
      <c r="O1122" s="1">
        <v>0.0</v>
      </c>
      <c r="P1122" s="1">
        <v>0.0</v>
      </c>
      <c r="Q1122" s="1" t="s">
        <v>8103</v>
      </c>
      <c r="R1122" s="1">
        <v>3.0</v>
      </c>
      <c r="S1122" s="1">
        <v>651.6000000238419</v>
      </c>
      <c r="T1122" s="1">
        <v>0.1663075</v>
      </c>
      <c r="U1122" s="1">
        <v>0.4622201</v>
      </c>
      <c r="V1122" s="1">
        <v>0.0</v>
      </c>
      <c r="W1122" s="1">
        <v>2.3123622</v>
      </c>
      <c r="X1122" s="1">
        <v>0.0</v>
      </c>
      <c r="Y1122" s="1">
        <v>0.0</v>
      </c>
      <c r="Z1122" s="1">
        <v>0.0</v>
      </c>
      <c r="AA1122" s="1">
        <v>0.0</v>
      </c>
      <c r="AB1122" s="1">
        <v>0.0</v>
      </c>
      <c r="AC1122" s="1">
        <v>3.6569705</v>
      </c>
      <c r="AD1122" s="1">
        <v>0.0</v>
      </c>
      <c r="AE1122" s="1">
        <v>29971.0</v>
      </c>
      <c r="AF1122" s="1">
        <v>328.0</v>
      </c>
      <c r="AG1122" s="1">
        <v>680.0</v>
      </c>
      <c r="AH1122" s="1" t="s">
        <v>8104</v>
      </c>
      <c r="AI1122" s="1">
        <v>14.0</v>
      </c>
      <c r="AJ1122" s="1">
        <v>7.0</v>
      </c>
      <c r="AK1122" s="1">
        <v>7.0</v>
      </c>
      <c r="AL1122" s="1">
        <v>9.0</v>
      </c>
    </row>
    <row r="1123" ht="15.75" customHeight="1">
      <c r="A1123" s="1" t="s">
        <v>3430</v>
      </c>
      <c r="B1123" s="1">
        <v>22.0</v>
      </c>
      <c r="C1123" s="1" t="s">
        <v>159</v>
      </c>
      <c r="D1123" s="1" t="s">
        <v>953</v>
      </c>
      <c r="E1123" s="1" t="s">
        <v>954</v>
      </c>
      <c r="F1123" s="1" t="s">
        <v>955</v>
      </c>
      <c r="H1123" s="1">
        <v>137.89742</v>
      </c>
      <c r="I1123" s="1">
        <v>3.2437263</v>
      </c>
      <c r="J1123" s="1">
        <v>3.2680244</v>
      </c>
      <c r="K1123" s="1">
        <v>0.0</v>
      </c>
      <c r="L1123" s="1">
        <v>0.0</v>
      </c>
      <c r="M1123" s="1">
        <v>1.0</v>
      </c>
      <c r="N1123" s="1">
        <v>0.0</v>
      </c>
      <c r="O1123" s="1">
        <v>0.0</v>
      </c>
      <c r="P1123" s="1">
        <v>1.0</v>
      </c>
      <c r="Q1123" s="1" t="s">
        <v>958</v>
      </c>
      <c r="R1123" s="1">
        <v>8.0</v>
      </c>
      <c r="S1123" s="1">
        <v>336.0</v>
      </c>
      <c r="T1123" s="1">
        <v>0.13542087</v>
      </c>
      <c r="U1123" s="1">
        <v>0.5066858</v>
      </c>
      <c r="V1123" s="1">
        <v>0.0</v>
      </c>
      <c r="W1123" s="1">
        <v>0.0</v>
      </c>
      <c r="X1123" s="1">
        <v>0.0</v>
      </c>
      <c r="Y1123" s="1">
        <v>0.0</v>
      </c>
      <c r="Z1123" s="1">
        <v>3.2680244</v>
      </c>
      <c r="AA1123" s="1">
        <v>0.0</v>
      </c>
      <c r="AB1123" s="1">
        <v>0.0</v>
      </c>
      <c r="AC1123" s="1">
        <v>0.0</v>
      </c>
      <c r="AD1123" s="1">
        <v>0.0</v>
      </c>
      <c r="AE1123" s="1">
        <v>10324.0</v>
      </c>
      <c r="AF1123" s="1">
        <v>606.0</v>
      </c>
      <c r="AG1123" s="1">
        <v>810.0</v>
      </c>
      <c r="AH1123" s="1" t="s">
        <v>963</v>
      </c>
      <c r="AI1123" s="1">
        <v>71.0</v>
      </c>
      <c r="AJ1123" s="1">
        <v>7.0</v>
      </c>
      <c r="AK1123" s="1">
        <v>7.0</v>
      </c>
      <c r="AL1123" s="1">
        <v>11.0</v>
      </c>
    </row>
    <row r="1124" ht="15.75" customHeight="1">
      <c r="A1124" s="1" t="s">
        <v>3430</v>
      </c>
      <c r="B1124" s="1">
        <v>23.0</v>
      </c>
      <c r="C1124" s="1" t="s">
        <v>3185</v>
      </c>
      <c r="D1124" s="1" t="s">
        <v>8110</v>
      </c>
      <c r="E1124" s="1" t="s">
        <v>8111</v>
      </c>
      <c r="F1124" s="1" t="s">
        <v>8112</v>
      </c>
      <c r="H1124" s="1">
        <v>136.33069</v>
      </c>
      <c r="I1124" s="1">
        <v>4.7292323</v>
      </c>
      <c r="J1124" s="1">
        <v>3.984741</v>
      </c>
      <c r="K1124" s="1">
        <v>0.0</v>
      </c>
      <c r="L1124" s="1">
        <v>0.0</v>
      </c>
      <c r="M1124" s="1">
        <v>0.69897</v>
      </c>
      <c r="N1124" s="1">
        <v>0.0</v>
      </c>
      <c r="O1124" s="1">
        <v>0.0</v>
      </c>
      <c r="P1124" s="1">
        <v>0.0</v>
      </c>
      <c r="Q1124" s="1" t="s">
        <v>8113</v>
      </c>
      <c r="R1124" s="1">
        <v>3.0</v>
      </c>
      <c r="S1124" s="1">
        <v>500.0</v>
      </c>
      <c r="T1124" s="1">
        <v>0.1368655</v>
      </c>
      <c r="U1124" s="1">
        <v>0.0</v>
      </c>
      <c r="V1124" s="1">
        <v>0.0</v>
      </c>
      <c r="W1124" s="1">
        <v>0.0</v>
      </c>
      <c r="X1124" s="1">
        <v>0.0</v>
      </c>
      <c r="Y1124" s="1">
        <v>0.0</v>
      </c>
      <c r="Z1124" s="1">
        <v>0.0</v>
      </c>
      <c r="AA1124" s="1">
        <v>0.0</v>
      </c>
      <c r="AB1124" s="1">
        <v>3.984741</v>
      </c>
      <c r="AC1124" s="1">
        <v>0.0</v>
      </c>
      <c r="AD1124" s="1">
        <v>0.0</v>
      </c>
      <c r="AE1124" s="1">
        <v>55130.0</v>
      </c>
      <c r="AF1124" s="1">
        <v>359.0</v>
      </c>
      <c r="AG1124" s="1">
        <v>690.0</v>
      </c>
      <c r="AH1124" s="1" t="s">
        <v>7935</v>
      </c>
      <c r="AI1124" s="1">
        <v>95.0</v>
      </c>
      <c r="AJ1124" s="1">
        <v>7.0</v>
      </c>
      <c r="AK1124" s="1">
        <v>7.0</v>
      </c>
      <c r="AL1124" s="1">
        <v>11.0</v>
      </c>
    </row>
    <row r="1125" ht="15.75" customHeight="1">
      <c r="A1125" s="1" t="s">
        <v>3430</v>
      </c>
      <c r="B1125" s="1">
        <v>24.0</v>
      </c>
      <c r="C1125" s="1" t="s">
        <v>3985</v>
      </c>
      <c r="D1125" s="1" t="s">
        <v>9458</v>
      </c>
      <c r="E1125" s="1" t="s">
        <v>9459</v>
      </c>
      <c r="F1125" s="1" t="s">
        <v>9461</v>
      </c>
      <c r="H1125" s="1">
        <v>135.9862</v>
      </c>
      <c r="I1125" s="1">
        <v>6.3202186</v>
      </c>
      <c r="J1125" s="1">
        <v>3.66437</v>
      </c>
      <c r="K1125" s="1">
        <v>0.0</v>
      </c>
      <c r="L1125" s="1">
        <v>0.0</v>
      </c>
      <c r="M1125" s="1">
        <v>0.47712126</v>
      </c>
      <c r="N1125" s="1">
        <v>2.0</v>
      </c>
      <c r="O1125" s="1">
        <v>0.0</v>
      </c>
      <c r="P1125" s="1">
        <v>0.0</v>
      </c>
      <c r="Q1125" s="1" t="s">
        <v>2827</v>
      </c>
      <c r="R1125" s="1">
        <v>1.0</v>
      </c>
      <c r="S1125" s="1">
        <v>480.8100128173828</v>
      </c>
      <c r="T1125" s="1">
        <v>0.17250934</v>
      </c>
      <c r="U1125" s="1">
        <v>0.29965246</v>
      </c>
      <c r="V1125" s="1">
        <v>0.0</v>
      </c>
      <c r="W1125" s="1">
        <v>0.0</v>
      </c>
      <c r="X1125" s="1">
        <v>0.0</v>
      </c>
      <c r="Y1125" s="1">
        <v>1.4988387</v>
      </c>
      <c r="Z1125" s="1">
        <v>0.0</v>
      </c>
      <c r="AA1125" s="1">
        <v>3.66437</v>
      </c>
      <c r="AB1125" s="1">
        <v>0.0</v>
      </c>
      <c r="AC1125" s="1">
        <v>3.4060004</v>
      </c>
      <c r="AD1125" s="1">
        <v>0.0</v>
      </c>
      <c r="AE1125" s="1">
        <v>290566.0</v>
      </c>
      <c r="AF1125" s="1">
        <v>17.0</v>
      </c>
      <c r="AH1125" s="1" t="s">
        <v>9464</v>
      </c>
      <c r="AI1125" s="1">
        <v>12.0</v>
      </c>
      <c r="AJ1125" s="1">
        <v>2.0</v>
      </c>
      <c r="AK1125" s="1">
        <v>5.0</v>
      </c>
      <c r="AL1125" s="1">
        <v>1.0</v>
      </c>
    </row>
    <row r="1126" ht="15.75" customHeight="1">
      <c r="A1126" s="1" t="s">
        <v>3430</v>
      </c>
      <c r="B1126" s="1">
        <v>25.0</v>
      </c>
      <c r="C1126" s="1" t="s">
        <v>3983</v>
      </c>
      <c r="D1126" s="1" t="s">
        <v>8118</v>
      </c>
      <c r="E1126" s="1" t="s">
        <v>8119</v>
      </c>
      <c r="F1126" s="1" t="s">
        <v>8120</v>
      </c>
      <c r="H1126" s="1">
        <v>133.86337</v>
      </c>
      <c r="I1126" s="1">
        <v>0.0</v>
      </c>
      <c r="J1126" s="1">
        <v>3.66437</v>
      </c>
      <c r="K1126" s="1">
        <v>0.0</v>
      </c>
      <c r="L1126" s="1">
        <v>0.0</v>
      </c>
      <c r="M1126" s="1">
        <v>0.60206</v>
      </c>
      <c r="N1126" s="1">
        <v>0.0</v>
      </c>
      <c r="O1126" s="1">
        <v>0.0</v>
      </c>
      <c r="P1126" s="1">
        <v>1.0</v>
      </c>
      <c r="Q1126" s="1" t="s">
        <v>8121</v>
      </c>
      <c r="R1126" s="1">
        <v>2.0</v>
      </c>
      <c r="S1126" s="1">
        <v>2271.260009765625</v>
      </c>
      <c r="T1126" s="1">
        <v>0.0</v>
      </c>
      <c r="U1126" s="1">
        <v>0.0</v>
      </c>
      <c r="V1126" s="1">
        <v>0.0</v>
      </c>
      <c r="W1126" s="1">
        <v>0.0</v>
      </c>
      <c r="X1126" s="1">
        <v>0.0</v>
      </c>
      <c r="Y1126" s="1">
        <v>0.0</v>
      </c>
      <c r="Z1126" s="1">
        <v>0.0</v>
      </c>
      <c r="AA1126" s="1">
        <v>3.66437</v>
      </c>
      <c r="AB1126" s="1">
        <v>0.0</v>
      </c>
      <c r="AC1126" s="1">
        <v>0.0</v>
      </c>
      <c r="AD1126" s="1">
        <v>0.0</v>
      </c>
      <c r="AE1126" s="1">
        <v>64089.0</v>
      </c>
      <c r="AF1126" s="1">
        <v>287.0</v>
      </c>
      <c r="AH1126" s="1" t="s">
        <v>7512</v>
      </c>
      <c r="AI1126" s="1">
        <v>53.0</v>
      </c>
      <c r="AJ1126" s="1">
        <v>3.0</v>
      </c>
      <c r="AK1126" s="1">
        <v>8.0</v>
      </c>
      <c r="AL1126" s="1">
        <v>11.0</v>
      </c>
    </row>
    <row r="1127" ht="15.75" customHeight="1">
      <c r="A1127" s="1" t="s">
        <v>3508</v>
      </c>
      <c r="B1127" s="1">
        <v>1.0</v>
      </c>
      <c r="C1127" s="1" t="s">
        <v>3988</v>
      </c>
      <c r="D1127" s="1" t="s">
        <v>8122</v>
      </c>
      <c r="E1127" s="1" t="s">
        <v>8123</v>
      </c>
      <c r="F1127" s="1" t="s">
        <v>8124</v>
      </c>
      <c r="H1127" s="1">
        <v>360.26862</v>
      </c>
      <c r="I1127" s="1">
        <v>14.644261</v>
      </c>
      <c r="J1127" s="1">
        <v>1.3069987</v>
      </c>
      <c r="K1127" s="1">
        <v>0.0</v>
      </c>
      <c r="L1127" s="1">
        <v>0.0</v>
      </c>
      <c r="M1127" s="1">
        <v>1.0791812</v>
      </c>
      <c r="N1127" s="1">
        <v>0.0</v>
      </c>
      <c r="O1127" s="1">
        <v>0.0</v>
      </c>
      <c r="P1127" s="1">
        <v>0.0</v>
      </c>
      <c r="Q1127" s="1" t="s">
        <v>8125</v>
      </c>
      <c r="R1127" s="1">
        <v>10.0</v>
      </c>
      <c r="S1127" s="1">
        <v>436.9999980926514</v>
      </c>
      <c r="T1127" s="1">
        <v>0.0</v>
      </c>
      <c r="U1127" s="1">
        <v>1.3069987</v>
      </c>
      <c r="V1127" s="1">
        <v>0.0</v>
      </c>
      <c r="W1127" s="1">
        <v>0.0</v>
      </c>
      <c r="X1127" s="1">
        <v>0.0</v>
      </c>
      <c r="Y1127" s="1">
        <v>0.0</v>
      </c>
      <c r="Z1127" s="1">
        <v>0.0</v>
      </c>
      <c r="AA1127" s="1">
        <v>0.0</v>
      </c>
      <c r="AB1127" s="1">
        <v>0.0</v>
      </c>
      <c r="AC1127" s="1">
        <v>0.0</v>
      </c>
      <c r="AD1127" s="1">
        <v>0.0</v>
      </c>
      <c r="AE1127" s="1">
        <v>165821.0</v>
      </c>
      <c r="AF1127" s="1">
        <v>1525.0</v>
      </c>
      <c r="AG1127" s="1">
        <v>690.0</v>
      </c>
      <c r="AH1127" s="1" t="s">
        <v>3225</v>
      </c>
      <c r="AI1127" s="1">
        <v>167.0</v>
      </c>
      <c r="AJ1127" s="1">
        <v>8.0</v>
      </c>
      <c r="AK1127" s="1">
        <v>8.0</v>
      </c>
      <c r="AL1127" s="1">
        <v>23.0</v>
      </c>
    </row>
    <row r="1128" ht="15.75" customHeight="1">
      <c r="A1128" s="1" t="s">
        <v>3508</v>
      </c>
      <c r="B1128" s="1">
        <v>2.0</v>
      </c>
      <c r="C1128" s="1" t="s">
        <v>3994</v>
      </c>
      <c r="D1128" s="1" t="s">
        <v>8126</v>
      </c>
      <c r="E1128" s="1" t="s">
        <v>8127</v>
      </c>
      <c r="F1128" s="1" t="s">
        <v>8128</v>
      </c>
      <c r="H1128" s="1">
        <v>317.94406</v>
      </c>
      <c r="I1128" s="1">
        <v>10.842289</v>
      </c>
      <c r="J1128" s="1">
        <v>0.0</v>
      </c>
      <c r="K1128" s="1">
        <v>0.0</v>
      </c>
      <c r="L1128" s="1">
        <v>0.0</v>
      </c>
      <c r="M1128" s="1">
        <v>1.1139433</v>
      </c>
      <c r="N1128" s="1">
        <v>0.0</v>
      </c>
      <c r="O1128" s="1">
        <v>0.0</v>
      </c>
      <c r="P1128" s="1">
        <v>0.0</v>
      </c>
      <c r="Q1128" s="1" t="s">
        <v>8129</v>
      </c>
      <c r="R1128" s="1">
        <v>11.0</v>
      </c>
      <c r="S1128" s="1">
        <v>692.0</v>
      </c>
      <c r="T1128" s="1">
        <v>0.0</v>
      </c>
      <c r="U1128" s="1">
        <v>0.0</v>
      </c>
      <c r="V1128" s="1">
        <v>0.0</v>
      </c>
      <c r="W1128" s="1">
        <v>0.0</v>
      </c>
      <c r="X1128" s="1">
        <v>0.0</v>
      </c>
      <c r="Y1128" s="1">
        <v>0.0</v>
      </c>
      <c r="Z1128" s="1">
        <v>0.0</v>
      </c>
      <c r="AA1128" s="1">
        <v>0.0</v>
      </c>
      <c r="AB1128" s="1">
        <v>0.0</v>
      </c>
      <c r="AC1128" s="1">
        <v>0.0</v>
      </c>
      <c r="AD1128" s="1">
        <v>0.0</v>
      </c>
      <c r="AE1128" s="1">
        <v>38294.0</v>
      </c>
      <c r="AF1128" s="1">
        <v>1957.0</v>
      </c>
      <c r="AG1128" s="1">
        <v>830.0</v>
      </c>
      <c r="AH1128" s="1" t="s">
        <v>8130</v>
      </c>
      <c r="AI1128" s="1">
        <v>108.0</v>
      </c>
      <c r="AJ1128" s="1">
        <v>7.0</v>
      </c>
      <c r="AK1128" s="1">
        <v>7.0</v>
      </c>
      <c r="AL1128" s="1">
        <v>23.0</v>
      </c>
    </row>
    <row r="1129" ht="15.75" customHeight="1">
      <c r="A1129" s="1" t="s">
        <v>3508</v>
      </c>
      <c r="B1129" s="1">
        <v>3.0</v>
      </c>
      <c r="C1129" s="1" t="s">
        <v>3996</v>
      </c>
      <c r="D1129" s="1" t="s">
        <v>8131</v>
      </c>
      <c r="E1129" s="1" t="s">
        <v>8132</v>
      </c>
      <c r="F1129" s="1" t="s">
        <v>8133</v>
      </c>
      <c r="H1129" s="1">
        <v>156.40814</v>
      </c>
      <c r="I1129" s="1">
        <v>14.364518</v>
      </c>
      <c r="J1129" s="1">
        <v>0.0</v>
      </c>
      <c r="K1129" s="1">
        <v>0.0</v>
      </c>
      <c r="L1129" s="1">
        <v>0.0</v>
      </c>
      <c r="M1129" s="1">
        <v>1.0791812</v>
      </c>
      <c r="N1129" s="1">
        <v>0.0</v>
      </c>
      <c r="O1129" s="1">
        <v>0.0</v>
      </c>
      <c r="P1129" s="1">
        <v>0.0</v>
      </c>
      <c r="Q1129" s="1" t="s">
        <v>8134</v>
      </c>
      <c r="R1129" s="1">
        <v>10.0</v>
      </c>
      <c r="S1129" s="1">
        <v>100.7999999523163</v>
      </c>
      <c r="T1129" s="1">
        <v>0.0</v>
      </c>
      <c r="U1129" s="1">
        <v>0.0</v>
      </c>
      <c r="V1129" s="1">
        <v>0.0</v>
      </c>
      <c r="W1129" s="1">
        <v>0.0</v>
      </c>
      <c r="X1129" s="1">
        <v>0.0</v>
      </c>
      <c r="Y1129" s="1">
        <v>0.0</v>
      </c>
      <c r="Z1129" s="1">
        <v>0.0</v>
      </c>
      <c r="AA1129" s="1">
        <v>0.0</v>
      </c>
      <c r="AB1129" s="1">
        <v>0.0</v>
      </c>
      <c r="AC1129" s="1">
        <v>0.0</v>
      </c>
      <c r="AD1129" s="1">
        <v>0.0</v>
      </c>
      <c r="AE1129" s="1">
        <v>67420.0</v>
      </c>
      <c r="AF1129" s="1">
        <v>603.0</v>
      </c>
      <c r="AG1129" s="1">
        <v>750.0</v>
      </c>
      <c r="AH1129" s="1" t="s">
        <v>8135</v>
      </c>
      <c r="AI1129" s="1">
        <v>261.0</v>
      </c>
      <c r="AJ1129" s="1">
        <v>8.0</v>
      </c>
      <c r="AK1129" s="1">
        <v>10.0</v>
      </c>
      <c r="AL1129" s="1">
        <v>20.0</v>
      </c>
    </row>
    <row r="1130" ht="15.75" customHeight="1">
      <c r="A1130" s="1" t="s">
        <v>3508</v>
      </c>
      <c r="B1130" s="1">
        <v>4.0</v>
      </c>
      <c r="C1130" s="1" t="s">
        <v>4002</v>
      </c>
      <c r="D1130" s="1" t="s">
        <v>8136</v>
      </c>
      <c r="E1130" s="1" t="s">
        <v>8137</v>
      </c>
      <c r="F1130" s="1" t="s">
        <v>8138</v>
      </c>
      <c r="H1130" s="1">
        <v>120.75474</v>
      </c>
      <c r="I1130" s="1">
        <v>7.723174</v>
      </c>
      <c r="J1130" s="1">
        <v>5.7905855</v>
      </c>
      <c r="K1130" s="1">
        <v>0.0</v>
      </c>
      <c r="L1130" s="1">
        <v>0.0</v>
      </c>
      <c r="M1130" s="1">
        <v>0.845098</v>
      </c>
      <c r="N1130" s="1">
        <v>0.0</v>
      </c>
      <c r="O1130" s="1">
        <v>0.0</v>
      </c>
      <c r="P1130" s="1">
        <v>0.0</v>
      </c>
      <c r="Q1130" s="1" t="s">
        <v>8139</v>
      </c>
      <c r="R1130" s="1">
        <v>5.0</v>
      </c>
      <c r="S1130" s="1">
        <v>110.8000001907349</v>
      </c>
      <c r="T1130" s="1">
        <v>0.0</v>
      </c>
      <c r="U1130" s="1">
        <v>0.0</v>
      </c>
      <c r="V1130" s="1">
        <v>0.0</v>
      </c>
      <c r="W1130" s="1">
        <v>5.7905855</v>
      </c>
      <c r="X1130" s="1">
        <v>0.0</v>
      </c>
      <c r="Y1130" s="1">
        <v>0.0</v>
      </c>
      <c r="Z1130" s="1">
        <v>0.0</v>
      </c>
      <c r="AA1130" s="1">
        <v>0.0</v>
      </c>
      <c r="AB1130" s="1">
        <v>0.0</v>
      </c>
      <c r="AC1130" s="1">
        <v>0.0</v>
      </c>
      <c r="AD1130" s="1">
        <v>0.0</v>
      </c>
      <c r="AE1130" s="1">
        <v>39779.0</v>
      </c>
      <c r="AF1130" s="1">
        <v>695.0</v>
      </c>
      <c r="AG1130" s="1">
        <v>850.0</v>
      </c>
      <c r="AH1130" s="1" t="s">
        <v>7006</v>
      </c>
      <c r="AI1130" s="1">
        <v>105.0</v>
      </c>
      <c r="AJ1130" s="1">
        <v>6.0</v>
      </c>
      <c r="AK1130" s="1">
        <v>8.0</v>
      </c>
      <c r="AL1130" s="1">
        <v>9.0</v>
      </c>
    </row>
    <row r="1131" ht="15.75" customHeight="1">
      <c r="A1131" s="1" t="s">
        <v>3508</v>
      </c>
      <c r="B1131" s="1">
        <v>5.0</v>
      </c>
      <c r="C1131" s="1" t="s">
        <v>4006</v>
      </c>
      <c r="D1131" s="1" t="s">
        <v>8140</v>
      </c>
      <c r="E1131" s="1" t="s">
        <v>8141</v>
      </c>
      <c r="F1131" s="1" t="s">
        <v>8142</v>
      </c>
      <c r="H1131" s="1">
        <v>109.22742</v>
      </c>
      <c r="I1131" s="1">
        <v>11.000905</v>
      </c>
      <c r="J1131" s="1">
        <v>1.4475423</v>
      </c>
      <c r="K1131" s="1">
        <v>0.0</v>
      </c>
      <c r="L1131" s="1">
        <v>0.0</v>
      </c>
      <c r="M1131" s="1">
        <v>0.845098</v>
      </c>
      <c r="N1131" s="1">
        <v>0.0</v>
      </c>
      <c r="O1131" s="1">
        <v>0.0</v>
      </c>
      <c r="P1131" s="1">
        <v>0.0</v>
      </c>
      <c r="Q1131" s="1" t="s">
        <v>8143</v>
      </c>
      <c r="R1131" s="1">
        <v>5.0</v>
      </c>
      <c r="S1131" s="1">
        <v>106.7999997138977</v>
      </c>
      <c r="T1131" s="1">
        <v>0.0</v>
      </c>
      <c r="U1131" s="1">
        <v>1.4475423</v>
      </c>
      <c r="V1131" s="1">
        <v>0.0</v>
      </c>
      <c r="W1131" s="1">
        <v>0.0</v>
      </c>
      <c r="X1131" s="1">
        <v>0.0</v>
      </c>
      <c r="Y1131" s="1">
        <v>0.0</v>
      </c>
      <c r="Z1131" s="1">
        <v>0.0</v>
      </c>
      <c r="AA1131" s="1">
        <v>0.0</v>
      </c>
      <c r="AB1131" s="1">
        <v>0.0</v>
      </c>
      <c r="AC1131" s="1">
        <v>0.0</v>
      </c>
      <c r="AD1131" s="1">
        <v>0.0</v>
      </c>
      <c r="AE1131" s="1">
        <v>110124.0</v>
      </c>
      <c r="AF1131" s="1">
        <v>868.0</v>
      </c>
      <c r="AG1131" s="1">
        <v>820.0</v>
      </c>
      <c r="AH1131" s="1" t="s">
        <v>8144</v>
      </c>
      <c r="AI1131" s="1">
        <v>182.0</v>
      </c>
      <c r="AJ1131" s="1">
        <v>8.0</v>
      </c>
      <c r="AK1131" s="1">
        <v>8.0</v>
      </c>
      <c r="AL1131" s="1">
        <v>9.0</v>
      </c>
    </row>
    <row r="1132" ht="15.75" customHeight="1">
      <c r="A1132" s="1" t="s">
        <v>3508</v>
      </c>
      <c r="B1132" s="1">
        <v>6.0</v>
      </c>
      <c r="C1132" s="1" t="s">
        <v>4011</v>
      </c>
      <c r="D1132" s="1" t="s">
        <v>8145</v>
      </c>
      <c r="E1132" s="1" t="s">
        <v>8146</v>
      </c>
      <c r="F1132" s="1" t="s">
        <v>8147</v>
      </c>
      <c r="H1132" s="1">
        <v>103.32279</v>
      </c>
      <c r="I1132" s="1">
        <v>7.885204</v>
      </c>
      <c r="J1132" s="1">
        <v>0.50061065</v>
      </c>
      <c r="K1132" s="1">
        <v>0.0</v>
      </c>
      <c r="L1132" s="1">
        <v>0.0</v>
      </c>
      <c r="M1132" s="1">
        <v>0.90309</v>
      </c>
      <c r="N1132" s="1">
        <v>0.0</v>
      </c>
      <c r="O1132" s="1">
        <v>0.0</v>
      </c>
      <c r="P1132" s="1">
        <v>0.0</v>
      </c>
      <c r="Q1132" s="1" t="s">
        <v>8148</v>
      </c>
      <c r="R1132" s="1">
        <v>6.0</v>
      </c>
      <c r="S1132" s="1">
        <v>185.139999628067</v>
      </c>
      <c r="T1132" s="1">
        <v>0.50061065</v>
      </c>
      <c r="U1132" s="1">
        <v>0.0</v>
      </c>
      <c r="V1132" s="1">
        <v>0.0</v>
      </c>
      <c r="W1132" s="1">
        <v>0.0</v>
      </c>
      <c r="X1132" s="1">
        <v>0.0</v>
      </c>
      <c r="Y1132" s="1">
        <v>0.0</v>
      </c>
      <c r="Z1132" s="1">
        <v>0.0</v>
      </c>
      <c r="AA1132" s="1">
        <v>0.0</v>
      </c>
      <c r="AB1132" s="1">
        <v>0.0</v>
      </c>
      <c r="AC1132" s="1">
        <v>0.0</v>
      </c>
      <c r="AD1132" s="1">
        <v>0.0</v>
      </c>
      <c r="AE1132" s="1">
        <v>219034.0</v>
      </c>
      <c r="AF1132" s="1">
        <v>242.0</v>
      </c>
      <c r="AH1132" s="1" t="s">
        <v>4779</v>
      </c>
      <c r="AI1132" s="1">
        <v>67.0</v>
      </c>
      <c r="AJ1132" s="1">
        <v>5.0</v>
      </c>
      <c r="AK1132" s="1">
        <v>5.0</v>
      </c>
      <c r="AL1132" s="1">
        <v>13.0</v>
      </c>
    </row>
    <row r="1133" ht="15.75" customHeight="1">
      <c r="A1133" s="1" t="s">
        <v>3508</v>
      </c>
      <c r="B1133" s="1">
        <v>7.0</v>
      </c>
      <c r="C1133" s="1" t="s">
        <v>4015</v>
      </c>
      <c r="D1133" s="1" t="s">
        <v>8149</v>
      </c>
      <c r="E1133" s="1" t="s">
        <v>8150</v>
      </c>
      <c r="F1133" s="1" t="s">
        <v>8151</v>
      </c>
      <c r="H1133" s="1">
        <v>101.29387</v>
      </c>
      <c r="I1133" s="1">
        <v>13.344496</v>
      </c>
      <c r="J1133" s="1">
        <v>5.060206</v>
      </c>
      <c r="K1133" s="1">
        <v>0.0</v>
      </c>
      <c r="L1133" s="1">
        <v>0.0</v>
      </c>
      <c r="M1133" s="1">
        <v>0.69897</v>
      </c>
      <c r="N1133" s="1">
        <v>0.0</v>
      </c>
      <c r="O1133" s="1">
        <v>0.0</v>
      </c>
      <c r="P1133" s="1">
        <v>0.0</v>
      </c>
      <c r="Q1133" s="1" t="s">
        <v>8152</v>
      </c>
      <c r="R1133" s="1">
        <v>3.0</v>
      </c>
      <c r="S1133" s="1">
        <v>61.0</v>
      </c>
      <c r="T1133" s="1">
        <v>0.3863931</v>
      </c>
      <c r="U1133" s="1">
        <v>0.0</v>
      </c>
      <c r="V1133" s="1">
        <v>5.060206</v>
      </c>
      <c r="W1133" s="1">
        <v>0.0</v>
      </c>
      <c r="X1133" s="1">
        <v>0.0</v>
      </c>
      <c r="Y1133" s="1">
        <v>0.0</v>
      </c>
      <c r="Z1133" s="1">
        <v>0.0</v>
      </c>
      <c r="AA1133" s="1">
        <v>0.0</v>
      </c>
      <c r="AB1133" s="1">
        <v>0.0</v>
      </c>
      <c r="AC1133" s="1">
        <v>0.0</v>
      </c>
      <c r="AD1133" s="1">
        <v>0.0</v>
      </c>
      <c r="AE1133" s="1">
        <v>135565.0</v>
      </c>
      <c r="AF1133" s="1">
        <v>111.0</v>
      </c>
      <c r="AH1133" s="1" t="s">
        <v>2243</v>
      </c>
      <c r="AI1133" s="1">
        <v>21.0</v>
      </c>
      <c r="AJ1133" s="1">
        <v>2.0</v>
      </c>
      <c r="AK1133" s="1">
        <v>2.0</v>
      </c>
      <c r="AL1133" s="1">
        <v>5.0</v>
      </c>
    </row>
    <row r="1134" ht="15.75" customHeight="1">
      <c r="A1134" s="1" t="s">
        <v>3508</v>
      </c>
      <c r="B1134" s="1">
        <v>8.0</v>
      </c>
      <c r="C1134" s="1" t="s">
        <v>4018</v>
      </c>
      <c r="D1134" s="1" t="s">
        <v>8153</v>
      </c>
      <c r="E1134" s="1" t="s">
        <v>8154</v>
      </c>
      <c r="F1134" s="1" t="s">
        <v>8155</v>
      </c>
      <c r="H1134" s="1">
        <v>78.12871</v>
      </c>
      <c r="I1134" s="1">
        <v>14.095168</v>
      </c>
      <c r="J1134" s="1">
        <v>5.144234</v>
      </c>
      <c r="K1134" s="1">
        <v>0.0</v>
      </c>
      <c r="L1134" s="1">
        <v>0.0</v>
      </c>
      <c r="M1134" s="1">
        <v>0.845098</v>
      </c>
      <c r="N1134" s="1">
        <v>0.0</v>
      </c>
      <c r="O1134" s="1">
        <v>0.0</v>
      </c>
      <c r="P1134" s="1">
        <v>0.0</v>
      </c>
      <c r="Q1134" s="1" t="s">
        <v>8156</v>
      </c>
      <c r="R1134" s="1">
        <v>5.0</v>
      </c>
      <c r="S1134" s="1">
        <v>22.09000015258789</v>
      </c>
      <c r="T1134" s="1">
        <v>0.56088954</v>
      </c>
      <c r="U1134" s="1">
        <v>1.431859</v>
      </c>
      <c r="V1134" s="1">
        <v>5.144234</v>
      </c>
      <c r="W1134" s="1">
        <v>0.0</v>
      </c>
      <c r="X1134" s="1">
        <v>0.0</v>
      </c>
      <c r="Y1134" s="1">
        <v>0.0</v>
      </c>
      <c r="Z1134" s="1">
        <v>0.0</v>
      </c>
      <c r="AA1134" s="1">
        <v>0.0</v>
      </c>
      <c r="AB1134" s="1">
        <v>0.0</v>
      </c>
      <c r="AC1134" s="1">
        <v>0.0</v>
      </c>
      <c r="AD1134" s="1">
        <v>0.0</v>
      </c>
      <c r="AE1134" s="1">
        <v>38476.0</v>
      </c>
      <c r="AF1134" s="1">
        <v>225.0</v>
      </c>
      <c r="AG1134" s="1">
        <v>450.0</v>
      </c>
      <c r="AH1134" s="1" t="s">
        <v>8157</v>
      </c>
      <c r="AI1134" s="1">
        <v>44.0</v>
      </c>
      <c r="AJ1134" s="1">
        <v>2.0</v>
      </c>
      <c r="AK1134" s="1">
        <v>2.0</v>
      </c>
      <c r="AL1134" s="1">
        <v>3.0</v>
      </c>
    </row>
    <row r="1135" ht="15.75" customHeight="1">
      <c r="A1135" s="1" t="s">
        <v>3508</v>
      </c>
      <c r="B1135" s="1">
        <v>9.0</v>
      </c>
      <c r="C1135" s="1" t="s">
        <v>4023</v>
      </c>
      <c r="D1135" s="1" t="s">
        <v>8158</v>
      </c>
      <c r="E1135" s="1" t="s">
        <v>8159</v>
      </c>
      <c r="F1135" s="1" t="s">
        <v>8160</v>
      </c>
      <c r="H1135" s="1">
        <v>71.366104</v>
      </c>
      <c r="I1135" s="1">
        <v>9.978707</v>
      </c>
      <c r="J1135" s="1">
        <v>1.2965516</v>
      </c>
      <c r="K1135" s="1">
        <v>0.0</v>
      </c>
      <c r="L1135" s="1">
        <v>0.0</v>
      </c>
      <c r="M1135" s="1">
        <v>0.69897</v>
      </c>
      <c r="N1135" s="1">
        <v>0.0</v>
      </c>
      <c r="O1135" s="1">
        <v>0.0</v>
      </c>
      <c r="P1135" s="1">
        <v>0.0</v>
      </c>
      <c r="Q1135" s="1" t="s">
        <v>8152</v>
      </c>
      <c r="R1135" s="1">
        <v>3.0</v>
      </c>
      <c r="S1135" s="1">
        <v>81.0</v>
      </c>
      <c r="T1135" s="1">
        <v>0.5454067</v>
      </c>
      <c r="U1135" s="1">
        <v>1.2965516</v>
      </c>
      <c r="V1135" s="1">
        <v>0.0</v>
      </c>
      <c r="W1135" s="1">
        <v>0.0</v>
      </c>
      <c r="X1135" s="1">
        <v>0.0</v>
      </c>
      <c r="Y1135" s="1">
        <v>0.0</v>
      </c>
      <c r="Z1135" s="1">
        <v>0.0</v>
      </c>
      <c r="AA1135" s="1">
        <v>0.0</v>
      </c>
      <c r="AB1135" s="1">
        <v>0.0</v>
      </c>
      <c r="AC1135" s="1">
        <v>0.0</v>
      </c>
      <c r="AD1135" s="1">
        <v>0.0</v>
      </c>
      <c r="AE1135" s="1">
        <v>4806.0</v>
      </c>
      <c r="AF1135" s="1">
        <v>246.0</v>
      </c>
      <c r="AH1135" s="1" t="s">
        <v>1259</v>
      </c>
      <c r="AI1135" s="1">
        <v>27.0</v>
      </c>
      <c r="AJ1135" s="1">
        <v>4.0</v>
      </c>
      <c r="AK1135" s="1">
        <v>4.0</v>
      </c>
      <c r="AL1135" s="1">
        <v>9.0</v>
      </c>
    </row>
    <row r="1136" ht="15.75" customHeight="1">
      <c r="A1136" s="1" t="s">
        <v>3508</v>
      </c>
      <c r="B1136" s="1">
        <v>10.0</v>
      </c>
      <c r="C1136" s="1" t="s">
        <v>4026</v>
      </c>
      <c r="D1136" s="1" t="s">
        <v>8161</v>
      </c>
      <c r="E1136" s="1" t="s">
        <v>8162</v>
      </c>
      <c r="F1136" s="1" t="s">
        <v>8163</v>
      </c>
      <c r="H1136" s="1">
        <v>61.3494</v>
      </c>
      <c r="I1136" s="1">
        <v>7.5676684</v>
      </c>
      <c r="J1136" s="1">
        <v>0.0</v>
      </c>
      <c r="K1136" s="1">
        <v>0.0</v>
      </c>
      <c r="L1136" s="1">
        <v>0.0</v>
      </c>
      <c r="M1136" s="1">
        <v>0.845098</v>
      </c>
      <c r="N1136" s="1">
        <v>0.0</v>
      </c>
      <c r="O1136" s="1">
        <v>0.0</v>
      </c>
      <c r="P1136" s="1">
        <v>0.0</v>
      </c>
      <c r="Q1136" s="1" t="s">
        <v>8164</v>
      </c>
      <c r="R1136" s="1">
        <v>5.0</v>
      </c>
      <c r="S1136" s="1">
        <v>91.01999998092651</v>
      </c>
      <c r="T1136" s="1">
        <v>0.0</v>
      </c>
      <c r="U1136" s="1">
        <v>0.0</v>
      </c>
      <c r="V1136" s="1">
        <v>0.0</v>
      </c>
      <c r="W1136" s="1">
        <v>0.0</v>
      </c>
      <c r="X1136" s="1">
        <v>0.0</v>
      </c>
      <c r="Y1136" s="1">
        <v>0.0</v>
      </c>
      <c r="Z1136" s="1">
        <v>0.0</v>
      </c>
      <c r="AA1136" s="1">
        <v>0.0</v>
      </c>
      <c r="AB1136" s="1">
        <v>0.0</v>
      </c>
      <c r="AC1136" s="1">
        <v>0.0</v>
      </c>
      <c r="AD1136" s="1">
        <v>0.0</v>
      </c>
      <c r="AE1136" s="1">
        <v>12777.0</v>
      </c>
      <c r="AF1136" s="1">
        <v>238.0</v>
      </c>
      <c r="AH1136" s="1" t="s">
        <v>8165</v>
      </c>
      <c r="AI1136" s="1">
        <v>22.0</v>
      </c>
      <c r="AJ1136" s="1">
        <v>7.0</v>
      </c>
      <c r="AK1136" s="1">
        <v>8.0</v>
      </c>
      <c r="AL1136" s="1">
        <v>5.0</v>
      </c>
    </row>
    <row r="1137" ht="15.75" customHeight="1">
      <c r="A1137" s="1" t="s">
        <v>3508</v>
      </c>
      <c r="B1137" s="1">
        <v>11.0</v>
      </c>
      <c r="C1137" s="1" t="s">
        <v>4032</v>
      </c>
      <c r="D1137" s="1" t="s">
        <v>8166</v>
      </c>
      <c r="E1137" s="1" t="s">
        <v>8167</v>
      </c>
      <c r="F1137" s="1" t="s">
        <v>8168</v>
      </c>
      <c r="H1137" s="1">
        <v>58.664013</v>
      </c>
      <c r="I1137" s="1">
        <v>10.538286</v>
      </c>
      <c r="J1137" s="1">
        <v>0.52800214</v>
      </c>
      <c r="K1137" s="1">
        <v>0.0</v>
      </c>
      <c r="L1137" s="1">
        <v>0.0</v>
      </c>
      <c r="M1137" s="1">
        <v>0.7781513</v>
      </c>
      <c r="N1137" s="1">
        <v>0.0</v>
      </c>
      <c r="O1137" s="1">
        <v>0.0</v>
      </c>
      <c r="P1137" s="1">
        <v>0.0</v>
      </c>
      <c r="Q1137" s="1" t="s">
        <v>8169</v>
      </c>
      <c r="R1137" s="1">
        <v>4.0</v>
      </c>
      <c r="S1137" s="1">
        <v>45.40999984741211</v>
      </c>
      <c r="T1137" s="1">
        <v>0.52800214</v>
      </c>
      <c r="U1137" s="1">
        <v>0.0</v>
      </c>
      <c r="V1137" s="1">
        <v>0.0</v>
      </c>
      <c r="W1137" s="1">
        <v>0.0</v>
      </c>
      <c r="X1137" s="1">
        <v>0.0</v>
      </c>
      <c r="Y1137" s="1">
        <v>0.0</v>
      </c>
      <c r="Z1137" s="1">
        <v>0.0</v>
      </c>
      <c r="AA1137" s="1">
        <v>0.0</v>
      </c>
      <c r="AB1137" s="1">
        <v>0.0</v>
      </c>
      <c r="AC1137" s="1">
        <v>0.0</v>
      </c>
      <c r="AD1137" s="1">
        <v>0.0</v>
      </c>
      <c r="AE1137" s="1">
        <v>110187.0</v>
      </c>
      <c r="AF1137" s="1">
        <v>206.0</v>
      </c>
      <c r="AH1137" s="1" t="s">
        <v>8170</v>
      </c>
      <c r="AI1137" s="1">
        <v>17.0</v>
      </c>
      <c r="AJ1137" s="1">
        <v>3.0</v>
      </c>
      <c r="AK1137" s="1">
        <v>3.0</v>
      </c>
      <c r="AL1137" s="1">
        <v>12.0</v>
      </c>
    </row>
    <row r="1138" ht="15.75" customHeight="1">
      <c r="A1138" s="1" t="s">
        <v>3508</v>
      </c>
      <c r="B1138" s="1">
        <v>12.0</v>
      </c>
      <c r="C1138" s="1" t="s">
        <v>4035</v>
      </c>
      <c r="D1138" s="1" t="s">
        <v>8171</v>
      </c>
      <c r="E1138" s="1" t="s">
        <v>8172</v>
      </c>
      <c r="F1138" s="1" t="s">
        <v>8173</v>
      </c>
      <c r="H1138" s="1">
        <v>50.16818</v>
      </c>
      <c r="I1138" s="1">
        <v>13.585676</v>
      </c>
      <c r="J1138" s="1">
        <v>1.3156791</v>
      </c>
      <c r="K1138" s="1">
        <v>0.0</v>
      </c>
      <c r="L1138" s="1">
        <v>0.0</v>
      </c>
      <c r="M1138" s="1">
        <v>0.69897</v>
      </c>
      <c r="N1138" s="1">
        <v>0.0</v>
      </c>
      <c r="O1138" s="1">
        <v>0.0</v>
      </c>
      <c r="P1138" s="1">
        <v>0.0</v>
      </c>
      <c r="Q1138" s="1" t="s">
        <v>8152</v>
      </c>
      <c r="R1138" s="1">
        <v>3.0</v>
      </c>
      <c r="S1138" s="1">
        <v>22.20000076293945</v>
      </c>
      <c r="T1138" s="1">
        <v>0.5434336</v>
      </c>
      <c r="U1138" s="1">
        <v>1.3156791</v>
      </c>
      <c r="V1138" s="1">
        <v>0.0</v>
      </c>
      <c r="W1138" s="1">
        <v>0.0</v>
      </c>
      <c r="X1138" s="1">
        <v>0.0</v>
      </c>
      <c r="Y1138" s="1">
        <v>0.0</v>
      </c>
      <c r="Z1138" s="1">
        <v>0.0</v>
      </c>
      <c r="AA1138" s="1">
        <v>0.0</v>
      </c>
      <c r="AB1138" s="1">
        <v>0.0</v>
      </c>
      <c r="AC1138" s="1">
        <v>0.0</v>
      </c>
      <c r="AD1138" s="1">
        <v>0.0</v>
      </c>
      <c r="AE1138" s="1">
        <v>244991.0</v>
      </c>
      <c r="AF1138" s="1">
        <v>41.0</v>
      </c>
      <c r="AG1138" s="1">
        <v>630.0</v>
      </c>
      <c r="AH1138" s="1" t="s">
        <v>4810</v>
      </c>
      <c r="AI1138" s="1">
        <v>31.0</v>
      </c>
      <c r="AJ1138" s="1">
        <v>2.0</v>
      </c>
      <c r="AK1138" s="1">
        <v>2.0</v>
      </c>
      <c r="AL1138" s="1">
        <v>4.0</v>
      </c>
    </row>
    <row r="1139" ht="15.75" customHeight="1">
      <c r="A1139" s="1" t="s">
        <v>3508</v>
      </c>
      <c r="B1139" s="1">
        <v>13.0</v>
      </c>
      <c r="C1139" s="1" t="s">
        <v>4037</v>
      </c>
      <c r="D1139" s="1" t="s">
        <v>8174</v>
      </c>
      <c r="E1139" s="1" t="s">
        <v>8175</v>
      </c>
      <c r="F1139" s="1" t="s">
        <v>8176</v>
      </c>
      <c r="H1139" s="1">
        <v>47.857533</v>
      </c>
      <c r="I1139" s="1">
        <v>12.669738</v>
      </c>
      <c r="J1139" s="1">
        <v>5.008792</v>
      </c>
      <c r="K1139" s="1">
        <v>0.0</v>
      </c>
      <c r="L1139" s="1">
        <v>0.0</v>
      </c>
      <c r="M1139" s="1">
        <v>0.69897</v>
      </c>
      <c r="N1139" s="1">
        <v>0.0</v>
      </c>
      <c r="O1139" s="1">
        <v>0.0</v>
      </c>
      <c r="P1139" s="1">
        <v>0.0</v>
      </c>
      <c r="Q1139" s="1" t="s">
        <v>8177</v>
      </c>
      <c r="R1139" s="1">
        <v>3.0</v>
      </c>
      <c r="S1139" s="1">
        <v>14.0</v>
      </c>
      <c r="T1139" s="1">
        <v>0.0</v>
      </c>
      <c r="U1139" s="1">
        <v>0.46635282</v>
      </c>
      <c r="V1139" s="1">
        <v>5.008792</v>
      </c>
      <c r="W1139" s="1">
        <v>0.0</v>
      </c>
      <c r="X1139" s="1">
        <v>4.7539296</v>
      </c>
      <c r="Y1139" s="1">
        <v>0.0</v>
      </c>
      <c r="Z1139" s="1">
        <v>0.0</v>
      </c>
      <c r="AA1139" s="1">
        <v>0.0</v>
      </c>
      <c r="AB1139" s="1">
        <v>0.0</v>
      </c>
      <c r="AC1139" s="1">
        <v>0.0</v>
      </c>
      <c r="AD1139" s="1">
        <v>0.0</v>
      </c>
      <c r="AE1139" s="1">
        <v>47002.0</v>
      </c>
      <c r="AF1139" s="1">
        <v>28.0</v>
      </c>
      <c r="AG1139" s="1">
        <v>620.0</v>
      </c>
      <c r="AH1139" s="1" t="s">
        <v>8178</v>
      </c>
      <c r="AI1139" s="1">
        <v>7.0</v>
      </c>
      <c r="AJ1139" s="1">
        <v>4.0</v>
      </c>
      <c r="AK1139" s="1">
        <v>4.0</v>
      </c>
      <c r="AL1139" s="1">
        <v>4.0</v>
      </c>
    </row>
    <row r="1140" ht="15.75" customHeight="1">
      <c r="A1140" s="1" t="s">
        <v>3508</v>
      </c>
      <c r="B1140" s="1">
        <v>14.0</v>
      </c>
      <c r="C1140" s="1" t="s">
        <v>4042</v>
      </c>
      <c r="D1140" s="1" t="s">
        <v>8179</v>
      </c>
      <c r="E1140" s="1" t="s">
        <v>8180</v>
      </c>
      <c r="F1140" s="1" t="s">
        <v>8181</v>
      </c>
      <c r="H1140" s="1">
        <v>45.361034</v>
      </c>
      <c r="I1140" s="1">
        <v>11.164352</v>
      </c>
      <c r="J1140" s="1">
        <v>4.6430755</v>
      </c>
      <c r="K1140" s="1">
        <v>0.0</v>
      </c>
      <c r="L1140" s="1">
        <v>0.0</v>
      </c>
      <c r="M1140" s="1">
        <v>0.845098</v>
      </c>
      <c r="N1140" s="1">
        <v>0.0</v>
      </c>
      <c r="O1140" s="1">
        <v>0.0</v>
      </c>
      <c r="P1140" s="1">
        <v>0.0</v>
      </c>
      <c r="Q1140" s="1" t="s">
        <v>8182</v>
      </c>
      <c r="R1140" s="1">
        <v>5.0</v>
      </c>
      <c r="S1140" s="1">
        <v>10.52999973297119</v>
      </c>
      <c r="T1140" s="1">
        <v>0.5454799</v>
      </c>
      <c r="U1140" s="1">
        <v>0.0</v>
      </c>
      <c r="V1140" s="1">
        <v>4.6430755</v>
      </c>
      <c r="W1140" s="1">
        <v>0.0</v>
      </c>
      <c r="X1140" s="1">
        <v>0.0</v>
      </c>
      <c r="Y1140" s="1">
        <v>0.0</v>
      </c>
      <c r="Z1140" s="1">
        <v>0.0</v>
      </c>
      <c r="AA1140" s="1">
        <v>0.0</v>
      </c>
      <c r="AB1140" s="1">
        <v>0.0</v>
      </c>
      <c r="AC1140" s="1">
        <v>0.0</v>
      </c>
      <c r="AD1140" s="1">
        <v>0.0</v>
      </c>
      <c r="AE1140" s="1">
        <v>241169.0</v>
      </c>
      <c r="AF1140" s="1">
        <v>92.0</v>
      </c>
      <c r="AG1140" s="1">
        <v>550.0</v>
      </c>
      <c r="AH1140" s="1" t="s">
        <v>3935</v>
      </c>
      <c r="AI1140" s="1">
        <v>16.0</v>
      </c>
      <c r="AJ1140" s="1">
        <v>3.0</v>
      </c>
      <c r="AK1140" s="1">
        <v>3.0</v>
      </c>
      <c r="AL1140" s="1">
        <v>5.0</v>
      </c>
    </row>
    <row r="1141" ht="15.75" customHeight="1">
      <c r="A1141" s="1" t="s">
        <v>3508</v>
      </c>
      <c r="B1141" s="1">
        <v>15.0</v>
      </c>
      <c r="C1141" s="1" t="s">
        <v>4046</v>
      </c>
      <c r="D1141" s="1" t="s">
        <v>8183</v>
      </c>
      <c r="E1141" s="1" t="s">
        <v>8184</v>
      </c>
      <c r="F1141" s="1" t="s">
        <v>8185</v>
      </c>
      <c r="H1141" s="1">
        <v>44.68447</v>
      </c>
      <c r="I1141" s="1">
        <v>12.059934</v>
      </c>
      <c r="J1141" s="1">
        <v>0.0</v>
      </c>
      <c r="K1141" s="1">
        <v>0.0</v>
      </c>
      <c r="L1141" s="1">
        <v>0.0</v>
      </c>
      <c r="M1141" s="1">
        <v>0.69897</v>
      </c>
      <c r="N1141" s="1">
        <v>0.0</v>
      </c>
      <c r="O1141" s="1">
        <v>0.0</v>
      </c>
      <c r="P1141" s="1">
        <v>0.0</v>
      </c>
      <c r="Q1141" s="1" t="s">
        <v>8186</v>
      </c>
      <c r="R1141" s="1">
        <v>3.0</v>
      </c>
      <c r="S1141" s="1">
        <v>27.09999990463257</v>
      </c>
      <c r="T1141" s="1">
        <v>0.0</v>
      </c>
      <c r="U1141" s="1">
        <v>0.0</v>
      </c>
      <c r="V1141" s="1">
        <v>0.0</v>
      </c>
      <c r="W1141" s="1">
        <v>0.0</v>
      </c>
      <c r="X1141" s="1">
        <v>0.0</v>
      </c>
      <c r="Y1141" s="1">
        <v>0.0</v>
      </c>
      <c r="Z1141" s="1">
        <v>0.0</v>
      </c>
      <c r="AA1141" s="1">
        <v>0.0</v>
      </c>
      <c r="AB1141" s="1">
        <v>0.0</v>
      </c>
      <c r="AC1141" s="1">
        <v>0.0</v>
      </c>
      <c r="AD1141" s="1">
        <v>0.0</v>
      </c>
      <c r="AE1141" s="1">
        <v>279706.0</v>
      </c>
      <c r="AF1141" s="1">
        <v>74.0</v>
      </c>
      <c r="AH1141" s="1" t="s">
        <v>8187</v>
      </c>
      <c r="AI1141" s="1">
        <v>1.0</v>
      </c>
      <c r="AJ1141" s="1">
        <v>3.0</v>
      </c>
      <c r="AK1141" s="1">
        <v>3.0</v>
      </c>
      <c r="AL1141" s="1">
        <v>6.0</v>
      </c>
    </row>
    <row r="1142" ht="15.75" customHeight="1">
      <c r="A1142" s="1" t="s">
        <v>3508</v>
      </c>
      <c r="B1142" s="1">
        <v>16.0</v>
      </c>
      <c r="C1142" s="1" t="s">
        <v>4048</v>
      </c>
      <c r="D1142" s="1" t="s">
        <v>8188</v>
      </c>
      <c r="E1142" s="1" t="s">
        <v>8189</v>
      </c>
      <c r="F1142" s="1" t="s">
        <v>8190</v>
      </c>
      <c r="H1142" s="1">
        <v>43.0649</v>
      </c>
      <c r="I1142" s="1">
        <v>13.265966</v>
      </c>
      <c r="J1142" s="1">
        <v>1.4671934</v>
      </c>
      <c r="K1142" s="1">
        <v>0.0</v>
      </c>
      <c r="L1142" s="1">
        <v>0.0</v>
      </c>
      <c r="M1142" s="1">
        <v>0.7781513</v>
      </c>
      <c r="N1142" s="1">
        <v>0.0</v>
      </c>
      <c r="O1142" s="1">
        <v>0.0</v>
      </c>
      <c r="P1142" s="1">
        <v>0.0</v>
      </c>
      <c r="Q1142" s="1" t="s">
        <v>8191</v>
      </c>
      <c r="R1142" s="1">
        <v>4.0</v>
      </c>
      <c r="S1142" s="1">
        <v>13.10999965667725</v>
      </c>
      <c r="T1142" s="1">
        <v>0.46749377</v>
      </c>
      <c r="U1142" s="1">
        <v>1.4671934</v>
      </c>
      <c r="V1142" s="1">
        <v>0.0</v>
      </c>
      <c r="W1142" s="1">
        <v>0.0</v>
      </c>
      <c r="X1142" s="1">
        <v>0.0</v>
      </c>
      <c r="Y1142" s="1">
        <v>0.0</v>
      </c>
      <c r="Z1142" s="1">
        <v>0.0</v>
      </c>
      <c r="AA1142" s="1">
        <v>0.0</v>
      </c>
      <c r="AB1142" s="1">
        <v>0.0</v>
      </c>
      <c r="AC1142" s="1">
        <v>0.0</v>
      </c>
      <c r="AD1142" s="1">
        <v>0.0</v>
      </c>
      <c r="AE1142" s="1">
        <v>99310.0</v>
      </c>
      <c r="AF1142" s="1">
        <v>66.0</v>
      </c>
      <c r="AG1142" s="1">
        <v>530.0</v>
      </c>
      <c r="AH1142" s="1" t="s">
        <v>1081</v>
      </c>
      <c r="AI1142" s="1">
        <v>22.0</v>
      </c>
      <c r="AJ1142" s="1">
        <v>3.0</v>
      </c>
      <c r="AK1142" s="1">
        <v>3.0</v>
      </c>
      <c r="AL1142" s="1">
        <v>7.0</v>
      </c>
    </row>
    <row r="1143" ht="15.75" customHeight="1">
      <c r="A1143" s="1" t="s">
        <v>3508</v>
      </c>
      <c r="B1143" s="1">
        <v>17.0</v>
      </c>
      <c r="C1143" s="1" t="s">
        <v>4050</v>
      </c>
      <c r="D1143" s="1" t="s">
        <v>8192</v>
      </c>
      <c r="F1143" s="1" t="s">
        <v>8193</v>
      </c>
      <c r="H1143" s="1">
        <v>41.317543</v>
      </c>
      <c r="I1143" s="1">
        <v>15.553384</v>
      </c>
      <c r="J1143" s="1">
        <v>0.0</v>
      </c>
      <c r="K1143" s="1">
        <v>0.0</v>
      </c>
      <c r="L1143" s="1">
        <v>0.0</v>
      </c>
      <c r="M1143" s="1">
        <v>0.47712126</v>
      </c>
      <c r="N1143" s="1">
        <v>0.0</v>
      </c>
      <c r="O1143" s="1">
        <v>0.0</v>
      </c>
      <c r="P1143" s="1">
        <v>0.0</v>
      </c>
      <c r="Q1143" s="1" t="s">
        <v>8194</v>
      </c>
      <c r="R1143" s="1">
        <v>1.0</v>
      </c>
      <c r="S1143" s="1">
        <v>30.0</v>
      </c>
      <c r="T1143" s="1">
        <v>0.0</v>
      </c>
      <c r="U1143" s="1">
        <v>0.0</v>
      </c>
      <c r="V1143" s="1">
        <v>0.0</v>
      </c>
      <c r="W1143" s="1">
        <v>0.0</v>
      </c>
      <c r="X1143" s="1">
        <v>0.0</v>
      </c>
      <c r="Y1143" s="1">
        <v>0.0</v>
      </c>
      <c r="Z1143" s="1">
        <v>0.0</v>
      </c>
      <c r="AA1143" s="1">
        <v>0.0</v>
      </c>
      <c r="AB1143" s="1">
        <v>0.0</v>
      </c>
      <c r="AC1143" s="1">
        <v>0.0</v>
      </c>
      <c r="AD1143" s="1">
        <v>0.0</v>
      </c>
      <c r="AE1143" s="1">
        <v>245614.0</v>
      </c>
      <c r="AF1143" s="1">
        <v>14.0</v>
      </c>
      <c r="AH1143" s="1" t="s">
        <v>4604</v>
      </c>
      <c r="AI1143" s="1">
        <v>1.0</v>
      </c>
      <c r="AJ1143" s="1">
        <v>4.0</v>
      </c>
      <c r="AK1143" s="1">
        <v>4.0</v>
      </c>
      <c r="AL1143" s="1">
        <v>6.0</v>
      </c>
    </row>
    <row r="1144" ht="15.75" customHeight="1">
      <c r="A1144" s="1" t="s">
        <v>3508</v>
      </c>
      <c r="B1144" s="1">
        <v>18.0</v>
      </c>
      <c r="C1144" s="1" t="s">
        <v>4052</v>
      </c>
      <c r="D1144" s="1" t="s">
        <v>8195</v>
      </c>
      <c r="E1144" s="1" t="s">
        <v>8196</v>
      </c>
      <c r="F1144" s="1" t="s">
        <v>8197</v>
      </c>
      <c r="H1144" s="1">
        <v>36.511337</v>
      </c>
      <c r="I1144" s="1">
        <v>10.112956</v>
      </c>
      <c r="J1144" s="1">
        <v>0.0</v>
      </c>
      <c r="K1144" s="1">
        <v>0.0</v>
      </c>
      <c r="L1144" s="1">
        <v>0.0</v>
      </c>
      <c r="M1144" s="1">
        <v>0.60206</v>
      </c>
      <c r="N1144" s="1">
        <v>0.0</v>
      </c>
      <c r="O1144" s="1">
        <v>0.0</v>
      </c>
      <c r="P1144" s="1">
        <v>0.0</v>
      </c>
      <c r="Q1144" s="1" t="s">
        <v>8198</v>
      </c>
      <c r="R1144" s="1">
        <v>2.0</v>
      </c>
      <c r="S1144" s="1">
        <v>34.95999908447266</v>
      </c>
      <c r="T1144" s="1">
        <v>0.0</v>
      </c>
      <c r="U1144" s="1">
        <v>0.0</v>
      </c>
      <c r="V1144" s="1">
        <v>0.0</v>
      </c>
      <c r="W1144" s="1">
        <v>0.0</v>
      </c>
      <c r="X1144" s="1">
        <v>0.0</v>
      </c>
      <c r="Y1144" s="1">
        <v>0.0</v>
      </c>
      <c r="Z1144" s="1">
        <v>0.0</v>
      </c>
      <c r="AA1144" s="1">
        <v>0.0</v>
      </c>
      <c r="AB1144" s="1">
        <v>0.0</v>
      </c>
      <c r="AC1144" s="1">
        <v>0.0</v>
      </c>
      <c r="AD1144" s="1">
        <v>0.0</v>
      </c>
      <c r="AE1144" s="1">
        <v>47201.0</v>
      </c>
      <c r="AF1144" s="1">
        <v>119.0</v>
      </c>
      <c r="AG1144" s="1">
        <v>650.0</v>
      </c>
      <c r="AH1144" s="1" t="s">
        <v>1878</v>
      </c>
      <c r="AI1144" s="1">
        <v>1.0</v>
      </c>
      <c r="AJ1144" s="1">
        <v>3.0</v>
      </c>
      <c r="AK1144" s="1">
        <v>3.0</v>
      </c>
      <c r="AL1144" s="1">
        <v>17.0</v>
      </c>
    </row>
    <row r="1145" ht="15.75" customHeight="1">
      <c r="A1145" s="1" t="s">
        <v>3508</v>
      </c>
      <c r="B1145" s="1">
        <v>19.0</v>
      </c>
      <c r="C1145" s="1" t="s">
        <v>4058</v>
      </c>
      <c r="D1145" s="1" t="s">
        <v>8199</v>
      </c>
      <c r="E1145" s="1" t="s">
        <v>8200</v>
      </c>
      <c r="F1145" s="1" t="s">
        <v>8201</v>
      </c>
      <c r="H1145" s="1">
        <v>34.675117</v>
      </c>
      <c r="I1145" s="1">
        <v>9.47556</v>
      </c>
      <c r="J1145" s="1">
        <v>0.0</v>
      </c>
      <c r="K1145" s="1">
        <v>0.0</v>
      </c>
      <c r="L1145" s="1">
        <v>0.0</v>
      </c>
      <c r="M1145" s="1">
        <v>0.69897</v>
      </c>
      <c r="N1145" s="1">
        <v>0.0</v>
      </c>
      <c r="O1145" s="1">
        <v>0.0</v>
      </c>
      <c r="P1145" s="1">
        <v>0.0</v>
      </c>
      <c r="Q1145" s="1" t="s">
        <v>8186</v>
      </c>
      <c r="R1145" s="1">
        <v>3.0</v>
      </c>
      <c r="S1145" s="1">
        <v>26.41000032424927</v>
      </c>
      <c r="T1145" s="1">
        <v>0.0</v>
      </c>
      <c r="U1145" s="1">
        <v>0.0</v>
      </c>
      <c r="V1145" s="1">
        <v>0.0</v>
      </c>
      <c r="W1145" s="1">
        <v>0.0</v>
      </c>
      <c r="X1145" s="1">
        <v>0.0</v>
      </c>
      <c r="Y1145" s="1">
        <v>0.0</v>
      </c>
      <c r="Z1145" s="1">
        <v>0.0</v>
      </c>
      <c r="AA1145" s="1">
        <v>0.0</v>
      </c>
      <c r="AB1145" s="1">
        <v>0.0</v>
      </c>
      <c r="AC1145" s="1">
        <v>0.0</v>
      </c>
      <c r="AD1145" s="1">
        <v>0.0</v>
      </c>
      <c r="AE1145" s="1">
        <v>38361.0</v>
      </c>
      <c r="AF1145" s="1">
        <v>32.0</v>
      </c>
      <c r="AG1145" s="1">
        <v>320.0</v>
      </c>
      <c r="AH1145" s="1" t="s">
        <v>8202</v>
      </c>
      <c r="AI1145" s="1">
        <v>6.0</v>
      </c>
      <c r="AJ1145" s="1">
        <v>3.0</v>
      </c>
      <c r="AK1145" s="1">
        <v>3.0</v>
      </c>
      <c r="AL1145" s="1">
        <v>0.0</v>
      </c>
    </row>
    <row r="1146" ht="15.75" customHeight="1">
      <c r="A1146" s="1" t="s">
        <v>3508</v>
      </c>
      <c r="B1146" s="1">
        <v>20.0</v>
      </c>
      <c r="C1146" s="1" t="s">
        <v>4062</v>
      </c>
      <c r="D1146" s="1" t="s">
        <v>8203</v>
      </c>
      <c r="E1146" s="1" t="s">
        <v>8204</v>
      </c>
      <c r="F1146" s="1" t="s">
        <v>8205</v>
      </c>
      <c r="H1146" s="1">
        <v>33.71356</v>
      </c>
      <c r="I1146" s="1">
        <v>9.357602</v>
      </c>
      <c r="J1146" s="1">
        <v>8.042217</v>
      </c>
      <c r="K1146" s="1">
        <v>0.0</v>
      </c>
      <c r="L1146" s="1">
        <v>0.0</v>
      </c>
      <c r="M1146" s="1">
        <v>0.7781513</v>
      </c>
      <c r="N1146" s="1">
        <v>0.0</v>
      </c>
      <c r="O1146" s="1">
        <v>0.0</v>
      </c>
      <c r="P1146" s="1">
        <v>0.0</v>
      </c>
      <c r="Q1146" s="1" t="s">
        <v>8206</v>
      </c>
      <c r="R1146" s="1">
        <v>4.0</v>
      </c>
      <c r="S1146" s="1">
        <v>5.199999809265137</v>
      </c>
      <c r="T1146" s="1">
        <v>0.0</v>
      </c>
      <c r="U1146" s="1">
        <v>0.7034202</v>
      </c>
      <c r="V1146" s="1">
        <v>0.0</v>
      </c>
      <c r="W1146" s="1">
        <v>0.0</v>
      </c>
      <c r="X1146" s="1">
        <v>0.0</v>
      </c>
      <c r="Y1146" s="1">
        <v>8.042217</v>
      </c>
      <c r="Z1146" s="1">
        <v>0.0</v>
      </c>
      <c r="AA1146" s="1">
        <v>0.0</v>
      </c>
      <c r="AB1146" s="1">
        <v>0.0</v>
      </c>
      <c r="AC1146" s="1">
        <v>0.0</v>
      </c>
      <c r="AD1146" s="1">
        <v>0.0</v>
      </c>
      <c r="AE1146" s="1">
        <v>312528.0</v>
      </c>
      <c r="AF1146" s="1">
        <v>43.0</v>
      </c>
      <c r="AG1146" s="1">
        <v>590.0</v>
      </c>
      <c r="AH1146" s="1" t="s">
        <v>7593</v>
      </c>
      <c r="AI1146" s="1">
        <v>6.0</v>
      </c>
      <c r="AJ1146" s="1">
        <v>2.0</v>
      </c>
      <c r="AK1146" s="1">
        <v>2.0</v>
      </c>
      <c r="AL1146" s="1">
        <v>6.0</v>
      </c>
    </row>
    <row r="1147" ht="15.75" customHeight="1">
      <c r="A1147" s="1" t="s">
        <v>3508</v>
      </c>
      <c r="B1147" s="1">
        <v>21.0</v>
      </c>
      <c r="C1147" s="1" t="s">
        <v>4067</v>
      </c>
      <c r="D1147" s="1" t="s">
        <v>8207</v>
      </c>
      <c r="E1147" s="1" t="s">
        <v>8208</v>
      </c>
      <c r="F1147" s="1" t="s">
        <v>8209</v>
      </c>
      <c r="H1147" s="1">
        <v>33.18021</v>
      </c>
      <c r="I1147" s="1">
        <v>11.000964</v>
      </c>
      <c r="J1147" s="1">
        <v>0.0</v>
      </c>
      <c r="K1147" s="1">
        <v>0.0</v>
      </c>
      <c r="L1147" s="1">
        <v>0.0</v>
      </c>
      <c r="M1147" s="1">
        <v>0.69897</v>
      </c>
      <c r="N1147" s="1">
        <v>0.0</v>
      </c>
      <c r="O1147" s="1">
        <v>0.0</v>
      </c>
      <c r="P1147" s="1">
        <v>0.0</v>
      </c>
      <c r="Q1147" s="1" t="s">
        <v>8210</v>
      </c>
      <c r="R1147" s="1">
        <v>3.0</v>
      </c>
      <c r="S1147" s="1">
        <v>17.6199996471405</v>
      </c>
      <c r="T1147" s="1">
        <v>0.0</v>
      </c>
      <c r="U1147" s="1">
        <v>0.0</v>
      </c>
      <c r="V1147" s="1">
        <v>0.0</v>
      </c>
      <c r="W1147" s="1">
        <v>0.0</v>
      </c>
      <c r="X1147" s="1">
        <v>0.0</v>
      </c>
      <c r="Y1147" s="1">
        <v>0.0</v>
      </c>
      <c r="Z1147" s="1">
        <v>0.0</v>
      </c>
      <c r="AA1147" s="1">
        <v>0.0</v>
      </c>
      <c r="AB1147" s="1">
        <v>0.0</v>
      </c>
      <c r="AC1147" s="1">
        <v>0.0</v>
      </c>
      <c r="AD1147" s="1">
        <v>0.0</v>
      </c>
      <c r="AE1147" s="1">
        <v>402230.0</v>
      </c>
      <c r="AF1147" s="1">
        <v>12.0</v>
      </c>
      <c r="AH1147" s="1" t="s">
        <v>8211</v>
      </c>
      <c r="AI1147" s="1">
        <v>3.0</v>
      </c>
      <c r="AJ1147" s="1">
        <v>7.0</v>
      </c>
      <c r="AK1147" s="1">
        <v>7.0</v>
      </c>
      <c r="AL1147" s="1">
        <v>11.0</v>
      </c>
    </row>
    <row r="1148" ht="15.75" customHeight="1">
      <c r="A1148" s="1" t="s">
        <v>3508</v>
      </c>
      <c r="B1148" s="1">
        <v>22.0</v>
      </c>
      <c r="C1148" s="1" t="s">
        <v>4071</v>
      </c>
      <c r="D1148" s="1" t="s">
        <v>8212</v>
      </c>
      <c r="E1148" s="1" t="s">
        <v>8213</v>
      </c>
      <c r="F1148" s="1" t="s">
        <v>8214</v>
      </c>
      <c r="H1148" s="1">
        <v>32.8266</v>
      </c>
      <c r="I1148" s="1">
        <v>5.395083</v>
      </c>
      <c r="J1148" s="1">
        <v>0.4398471</v>
      </c>
      <c r="K1148" s="1">
        <v>0.0</v>
      </c>
      <c r="L1148" s="1">
        <v>0.0</v>
      </c>
      <c r="M1148" s="1">
        <v>0.7781513</v>
      </c>
      <c r="N1148" s="1">
        <v>0.0</v>
      </c>
      <c r="O1148" s="1">
        <v>0.0</v>
      </c>
      <c r="P1148" s="1">
        <v>0.0</v>
      </c>
      <c r="Q1148" s="1" t="s">
        <v>8169</v>
      </c>
      <c r="R1148" s="1">
        <v>4.0</v>
      </c>
      <c r="S1148" s="1">
        <v>51.26999998092651</v>
      </c>
      <c r="T1148" s="1">
        <v>0.4398471</v>
      </c>
      <c r="U1148" s="1">
        <v>0.0</v>
      </c>
      <c r="V1148" s="1">
        <v>0.0</v>
      </c>
      <c r="W1148" s="1">
        <v>0.0</v>
      </c>
      <c r="X1148" s="1">
        <v>0.0</v>
      </c>
      <c r="Y1148" s="1">
        <v>0.0</v>
      </c>
      <c r="Z1148" s="1">
        <v>0.0</v>
      </c>
      <c r="AA1148" s="1">
        <v>0.0</v>
      </c>
      <c r="AB1148" s="1">
        <v>0.0</v>
      </c>
      <c r="AC1148" s="1">
        <v>0.0</v>
      </c>
      <c r="AD1148" s="1">
        <v>0.0</v>
      </c>
      <c r="AE1148" s="1">
        <v>297917.0</v>
      </c>
      <c r="AF1148" s="1">
        <v>121.0</v>
      </c>
      <c r="AH1148" s="1" t="s">
        <v>8215</v>
      </c>
      <c r="AI1148" s="1">
        <v>39.0</v>
      </c>
      <c r="AJ1148" s="1">
        <v>9.0</v>
      </c>
      <c r="AK1148" s="1">
        <v>9.0</v>
      </c>
      <c r="AL1148" s="1">
        <v>6.0</v>
      </c>
    </row>
    <row r="1149" ht="15.75" customHeight="1">
      <c r="A1149" s="1" t="s">
        <v>3508</v>
      </c>
      <c r="B1149" s="1">
        <v>23.0</v>
      </c>
      <c r="C1149" s="1" t="s">
        <v>4074</v>
      </c>
      <c r="D1149" s="1" t="s">
        <v>8216</v>
      </c>
      <c r="E1149" s="1" t="s">
        <v>8217</v>
      </c>
      <c r="F1149" s="1" t="s">
        <v>8218</v>
      </c>
      <c r="H1149" s="1">
        <v>32.7772</v>
      </c>
      <c r="I1149" s="1">
        <v>8.809285</v>
      </c>
      <c r="J1149" s="1">
        <v>0.4228773</v>
      </c>
      <c r="K1149" s="1">
        <v>0.0</v>
      </c>
      <c r="L1149" s="1">
        <v>0.0</v>
      </c>
      <c r="M1149" s="1">
        <v>0.69897</v>
      </c>
      <c r="N1149" s="1">
        <v>0.0</v>
      </c>
      <c r="O1149" s="1">
        <v>0.0</v>
      </c>
      <c r="P1149" s="1">
        <v>0.0</v>
      </c>
      <c r="Q1149" s="1" t="s">
        <v>8152</v>
      </c>
      <c r="R1149" s="1">
        <v>3.0</v>
      </c>
      <c r="S1149" s="1">
        <v>24.80000001192093</v>
      </c>
      <c r="T1149" s="1">
        <v>0.4228773</v>
      </c>
      <c r="U1149" s="1">
        <v>0.0</v>
      </c>
      <c r="V1149" s="1">
        <v>0.0</v>
      </c>
      <c r="W1149" s="1">
        <v>0.0</v>
      </c>
      <c r="X1149" s="1">
        <v>0.0</v>
      </c>
      <c r="Y1149" s="1">
        <v>0.0</v>
      </c>
      <c r="Z1149" s="1">
        <v>0.0</v>
      </c>
      <c r="AA1149" s="1">
        <v>0.0</v>
      </c>
      <c r="AB1149" s="1">
        <v>0.0</v>
      </c>
      <c r="AC1149" s="1">
        <v>0.0</v>
      </c>
      <c r="AD1149" s="1">
        <v>0.0</v>
      </c>
      <c r="AE1149" s="1">
        <v>284459.0</v>
      </c>
      <c r="AF1149" s="1">
        <v>77.0</v>
      </c>
      <c r="AH1149" s="1" t="s">
        <v>8219</v>
      </c>
      <c r="AI1149" s="1">
        <v>37.0</v>
      </c>
      <c r="AJ1149" s="1">
        <v>4.0</v>
      </c>
      <c r="AK1149" s="1">
        <v>4.0</v>
      </c>
      <c r="AL1149" s="1">
        <v>5.0</v>
      </c>
    </row>
    <row r="1150" ht="15.75" customHeight="1">
      <c r="A1150" s="1" t="s">
        <v>3508</v>
      </c>
      <c r="B1150" s="1">
        <v>24.0</v>
      </c>
      <c r="C1150" s="1" t="s">
        <v>4080</v>
      </c>
      <c r="D1150" s="1" t="s">
        <v>8220</v>
      </c>
      <c r="E1150" s="1" t="s">
        <v>8221</v>
      </c>
      <c r="F1150" s="1" t="s">
        <v>8222</v>
      </c>
      <c r="H1150" s="1">
        <v>32.317898</v>
      </c>
      <c r="I1150" s="1">
        <v>9.47556</v>
      </c>
      <c r="J1150" s="1">
        <v>0.0</v>
      </c>
      <c r="K1150" s="1">
        <v>0.0</v>
      </c>
      <c r="L1150" s="1">
        <v>0.0</v>
      </c>
      <c r="M1150" s="1">
        <v>0.69897</v>
      </c>
      <c r="N1150" s="1">
        <v>0.0</v>
      </c>
      <c r="O1150" s="1">
        <v>0.0</v>
      </c>
      <c r="P1150" s="1">
        <v>0.0</v>
      </c>
      <c r="Q1150" s="1" t="s">
        <v>8223</v>
      </c>
      <c r="R1150" s="1">
        <v>3.0</v>
      </c>
      <c r="S1150" s="1">
        <v>22.80999946594238</v>
      </c>
      <c r="T1150" s="1">
        <v>0.0</v>
      </c>
      <c r="U1150" s="1">
        <v>0.0</v>
      </c>
      <c r="V1150" s="1">
        <v>0.0</v>
      </c>
      <c r="W1150" s="1">
        <v>0.0</v>
      </c>
      <c r="X1150" s="1">
        <v>0.0</v>
      </c>
      <c r="Y1150" s="1">
        <v>0.0</v>
      </c>
      <c r="Z1150" s="1">
        <v>0.0</v>
      </c>
      <c r="AA1150" s="1">
        <v>0.0</v>
      </c>
      <c r="AB1150" s="1">
        <v>0.0</v>
      </c>
      <c r="AC1150" s="1">
        <v>0.0</v>
      </c>
      <c r="AD1150" s="1">
        <v>0.0</v>
      </c>
      <c r="AE1150" s="1">
        <v>187320.0</v>
      </c>
      <c r="AF1150" s="1">
        <v>54.0</v>
      </c>
      <c r="AG1150" s="1">
        <v>360.0</v>
      </c>
      <c r="AH1150" s="1" t="s">
        <v>8224</v>
      </c>
      <c r="AJ1150" s="1">
        <v>5.0</v>
      </c>
      <c r="AK1150" s="1">
        <v>5.0</v>
      </c>
      <c r="AL1150" s="1">
        <v>8.0</v>
      </c>
    </row>
    <row r="1151" ht="15.75" customHeight="1">
      <c r="A1151" s="1" t="s">
        <v>3508</v>
      </c>
      <c r="B1151" s="1">
        <v>25.0</v>
      </c>
      <c r="C1151" s="1" t="s">
        <v>4082</v>
      </c>
      <c r="D1151" s="1" t="s">
        <v>8225</v>
      </c>
      <c r="E1151" s="1" t="s">
        <v>8227</v>
      </c>
      <c r="F1151" s="1" t="s">
        <v>8230</v>
      </c>
      <c r="H1151" s="1">
        <v>31.880783</v>
      </c>
      <c r="I1151" s="1">
        <v>14.644363</v>
      </c>
      <c r="J1151" s="1">
        <v>0.5593325</v>
      </c>
      <c r="K1151" s="1">
        <v>0.0</v>
      </c>
      <c r="L1151" s="1">
        <v>0.0</v>
      </c>
      <c r="M1151" s="1">
        <v>0.69897</v>
      </c>
      <c r="N1151" s="1">
        <v>0.0</v>
      </c>
      <c r="O1151" s="1">
        <v>0.0</v>
      </c>
      <c r="P1151" s="1">
        <v>0.0</v>
      </c>
      <c r="Q1151" s="1" t="s">
        <v>8232</v>
      </c>
      <c r="R1151" s="1">
        <v>3.0</v>
      </c>
      <c r="S1151" s="1">
        <v>8.0</v>
      </c>
      <c r="T1151" s="1">
        <v>0.5593325</v>
      </c>
      <c r="U1151" s="1">
        <v>0.0</v>
      </c>
      <c r="V1151" s="1">
        <v>0.0</v>
      </c>
      <c r="W1151" s="1">
        <v>0.0</v>
      </c>
      <c r="X1151" s="1">
        <v>0.0</v>
      </c>
      <c r="Y1151" s="1">
        <v>0.0</v>
      </c>
      <c r="Z1151" s="1">
        <v>0.0</v>
      </c>
      <c r="AA1151" s="1">
        <v>0.0</v>
      </c>
      <c r="AB1151" s="1">
        <v>0.0</v>
      </c>
      <c r="AC1151" s="1">
        <v>0.0</v>
      </c>
      <c r="AD1151" s="1">
        <v>0.0</v>
      </c>
      <c r="AE1151" s="1">
        <v>95190.0</v>
      </c>
      <c r="AF1151" s="1">
        <v>41.0</v>
      </c>
      <c r="AG1151" s="1">
        <v>590.0</v>
      </c>
      <c r="AH1151" s="1" t="s">
        <v>1891</v>
      </c>
      <c r="AI1151" s="1">
        <v>16.0</v>
      </c>
      <c r="AJ1151" s="1">
        <v>4.0</v>
      </c>
      <c r="AK1151" s="1">
        <v>4.0</v>
      </c>
      <c r="AL1151" s="1">
        <v>5.0</v>
      </c>
    </row>
    <row r="1152" ht="15.75" customHeight="1">
      <c r="A1152" s="1" t="s">
        <v>3577</v>
      </c>
      <c r="B1152" s="1">
        <v>1.0</v>
      </c>
      <c r="C1152" s="1" t="s">
        <v>380</v>
      </c>
      <c r="D1152" s="1" t="s">
        <v>1768</v>
      </c>
      <c r="E1152" s="1" t="s">
        <v>1769</v>
      </c>
      <c r="F1152" s="1" t="s">
        <v>1770</v>
      </c>
      <c r="H1152" s="1">
        <v>366.91</v>
      </c>
      <c r="I1152" s="1">
        <v>0.0</v>
      </c>
      <c r="J1152" s="1">
        <v>3.5874484</v>
      </c>
      <c r="K1152" s="1">
        <v>0.0</v>
      </c>
      <c r="L1152" s="1">
        <v>0.0</v>
      </c>
      <c r="M1152" s="1">
        <v>0.845098</v>
      </c>
      <c r="N1152" s="1">
        <v>0.0</v>
      </c>
      <c r="O1152" s="1">
        <v>0.0</v>
      </c>
      <c r="P1152" s="1">
        <v>1.0</v>
      </c>
      <c r="Q1152" s="1" t="s">
        <v>1771</v>
      </c>
      <c r="R1152" s="1">
        <v>5.0</v>
      </c>
      <c r="S1152" s="1">
        <v>8956.0</v>
      </c>
      <c r="T1152" s="1">
        <v>0.0</v>
      </c>
      <c r="U1152" s="1">
        <v>0.0</v>
      </c>
      <c r="V1152" s="1">
        <v>3.5874484</v>
      </c>
      <c r="W1152" s="1">
        <v>0.0</v>
      </c>
      <c r="X1152" s="1">
        <v>0.0</v>
      </c>
      <c r="Y1152" s="1">
        <v>0.0</v>
      </c>
      <c r="Z1152" s="1">
        <v>0.0</v>
      </c>
      <c r="AA1152" s="1">
        <v>0.0</v>
      </c>
      <c r="AB1152" s="1">
        <v>0.0</v>
      </c>
      <c r="AC1152" s="1">
        <v>0.0</v>
      </c>
      <c r="AD1152" s="1">
        <v>0.0</v>
      </c>
      <c r="AE1152" s="1">
        <v>2548.0</v>
      </c>
      <c r="AF1152" s="1">
        <v>3857.0</v>
      </c>
      <c r="AG1152" s="1">
        <v>850.0</v>
      </c>
      <c r="AH1152" s="1" t="s">
        <v>535</v>
      </c>
      <c r="AI1152" s="1">
        <v>113.0</v>
      </c>
      <c r="AJ1152" s="1">
        <v>22.0</v>
      </c>
      <c r="AK1152" s="1">
        <v>35.0</v>
      </c>
      <c r="AL1152" s="1">
        <v>37.0</v>
      </c>
    </row>
    <row r="1153" ht="15.75" customHeight="1">
      <c r="A1153" s="1" t="s">
        <v>3577</v>
      </c>
      <c r="B1153" s="1">
        <v>2.0</v>
      </c>
      <c r="C1153" s="1" t="s">
        <v>2871</v>
      </c>
      <c r="D1153" s="1" t="s">
        <v>6310</v>
      </c>
      <c r="E1153" s="1" t="s">
        <v>6311</v>
      </c>
      <c r="F1153" s="1" t="s">
        <v>6312</v>
      </c>
      <c r="H1153" s="1">
        <v>265.70898</v>
      </c>
      <c r="I1153" s="1">
        <v>0.0</v>
      </c>
      <c r="J1153" s="1">
        <v>4.506662</v>
      </c>
      <c r="K1153" s="1">
        <v>0.0</v>
      </c>
      <c r="L1153" s="1">
        <v>0.0</v>
      </c>
      <c r="M1153" s="1">
        <v>0.7781513</v>
      </c>
      <c r="N1153" s="1">
        <v>0.0</v>
      </c>
      <c r="O1153" s="1">
        <v>0.0</v>
      </c>
      <c r="P1153" s="1">
        <v>1.0</v>
      </c>
      <c r="Q1153" s="1" t="s">
        <v>6313</v>
      </c>
      <c r="R1153" s="1">
        <v>4.0</v>
      </c>
      <c r="S1153" s="1">
        <v>3844.099999286234</v>
      </c>
      <c r="T1153" s="1">
        <v>0.0</v>
      </c>
      <c r="U1153" s="1">
        <v>0.0</v>
      </c>
      <c r="V1153" s="1">
        <v>0.0</v>
      </c>
      <c r="W1153" s="1">
        <v>4.506662</v>
      </c>
      <c r="X1153" s="1">
        <v>0.0</v>
      </c>
      <c r="Y1153" s="1">
        <v>0.0</v>
      </c>
      <c r="Z1153" s="1">
        <v>0.0</v>
      </c>
      <c r="AA1153" s="1">
        <v>0.0</v>
      </c>
      <c r="AB1153" s="1">
        <v>0.0</v>
      </c>
      <c r="AC1153" s="1">
        <v>0.0</v>
      </c>
      <c r="AD1153" s="1">
        <v>0.0</v>
      </c>
      <c r="AE1153" s="1">
        <v>51735.0</v>
      </c>
      <c r="AF1153" s="1">
        <v>1250.0</v>
      </c>
      <c r="AG1153" s="1">
        <v>720.0</v>
      </c>
      <c r="AH1153" s="1" t="s">
        <v>6318</v>
      </c>
      <c r="AI1153" s="1">
        <v>127.0</v>
      </c>
      <c r="AJ1153" s="1">
        <v>11.0</v>
      </c>
      <c r="AK1153" s="1">
        <v>12.0</v>
      </c>
      <c r="AL1153" s="1">
        <v>12.0</v>
      </c>
    </row>
    <row r="1154" ht="15.75" customHeight="1">
      <c r="A1154" s="1" t="s">
        <v>3577</v>
      </c>
      <c r="B1154" s="1">
        <v>3.0</v>
      </c>
      <c r="C1154" s="1" t="s">
        <v>2910</v>
      </c>
      <c r="D1154" s="1" t="s">
        <v>6433</v>
      </c>
      <c r="E1154" s="1" t="s">
        <v>6434</v>
      </c>
      <c r="F1154" s="1" t="s">
        <v>6436</v>
      </c>
      <c r="H1154" s="1">
        <v>261.80185</v>
      </c>
      <c r="I1154" s="1">
        <v>0.0</v>
      </c>
      <c r="J1154" s="1">
        <v>5.283863</v>
      </c>
      <c r="K1154" s="1">
        <v>0.0</v>
      </c>
      <c r="L1154" s="1">
        <v>0.0</v>
      </c>
      <c r="M1154" s="1">
        <v>0.845098</v>
      </c>
      <c r="N1154" s="1">
        <v>0.0</v>
      </c>
      <c r="O1154" s="1">
        <v>0.0</v>
      </c>
      <c r="P1154" s="1">
        <v>1.0</v>
      </c>
      <c r="Q1154" s="1" t="s">
        <v>6440</v>
      </c>
      <c r="R1154" s="1">
        <v>5.0</v>
      </c>
      <c r="S1154" s="1">
        <v>2429.399999976158</v>
      </c>
      <c r="T1154" s="1">
        <v>0.0</v>
      </c>
      <c r="U1154" s="1">
        <v>0.0</v>
      </c>
      <c r="V1154" s="1">
        <v>0.0</v>
      </c>
      <c r="W1154" s="1">
        <v>0.0</v>
      </c>
      <c r="X1154" s="1">
        <v>5.283863</v>
      </c>
      <c r="Y1154" s="1">
        <v>0.0</v>
      </c>
      <c r="Z1154" s="1">
        <v>0.0</v>
      </c>
      <c r="AA1154" s="1">
        <v>0.0</v>
      </c>
      <c r="AB1154" s="1">
        <v>0.0</v>
      </c>
      <c r="AC1154" s="1">
        <v>0.0</v>
      </c>
      <c r="AD1154" s="1">
        <v>0.0</v>
      </c>
      <c r="AE1154" s="1">
        <v>90229.0</v>
      </c>
      <c r="AF1154" s="1">
        <v>1772.0</v>
      </c>
      <c r="AG1154" s="1">
        <v>930.0</v>
      </c>
      <c r="AH1154" s="1" t="s">
        <v>690</v>
      </c>
      <c r="AI1154" s="1">
        <v>266.0</v>
      </c>
      <c r="AJ1154" s="1">
        <v>15.0</v>
      </c>
      <c r="AK1154" s="1">
        <v>24.0</v>
      </c>
      <c r="AL1154" s="1">
        <v>14.0</v>
      </c>
    </row>
    <row r="1155" ht="15.75" customHeight="1">
      <c r="A1155" s="1" t="s">
        <v>3577</v>
      </c>
      <c r="B1155" s="1">
        <v>4.0</v>
      </c>
      <c r="C1155" s="1" t="s">
        <v>2508</v>
      </c>
      <c r="D1155" s="1" t="s">
        <v>5408</v>
      </c>
      <c r="E1155" s="1" t="s">
        <v>5409</v>
      </c>
      <c r="F1155" s="1" t="s">
        <v>5410</v>
      </c>
      <c r="H1155" s="1">
        <v>249.43445</v>
      </c>
      <c r="I1155" s="1">
        <v>0.0</v>
      </c>
      <c r="J1155" s="1">
        <v>4.441535</v>
      </c>
      <c r="K1155" s="1">
        <v>0.0</v>
      </c>
      <c r="L1155" s="1">
        <v>0.0</v>
      </c>
      <c r="M1155" s="1">
        <v>0.7781513</v>
      </c>
      <c r="N1155" s="1">
        <v>0.0</v>
      </c>
      <c r="O1155" s="1">
        <v>0.0</v>
      </c>
      <c r="P1155" s="1">
        <v>1.0</v>
      </c>
      <c r="Q1155" s="1" t="s">
        <v>5412</v>
      </c>
      <c r="R1155" s="1">
        <v>4.0</v>
      </c>
      <c r="S1155" s="1">
        <v>3469.10000038147</v>
      </c>
      <c r="T1155" s="1">
        <v>0.0</v>
      </c>
      <c r="U1155" s="1">
        <v>0.0</v>
      </c>
      <c r="V1155" s="1">
        <v>0.0</v>
      </c>
      <c r="W1155" s="1">
        <v>4.441535</v>
      </c>
      <c r="X1155" s="1">
        <v>0.0</v>
      </c>
      <c r="Y1155" s="1">
        <v>0.0</v>
      </c>
      <c r="Z1155" s="1">
        <v>0.0</v>
      </c>
      <c r="AA1155" s="1">
        <v>0.0</v>
      </c>
      <c r="AB1155" s="1">
        <v>0.0</v>
      </c>
      <c r="AC1155" s="1">
        <v>0.0</v>
      </c>
      <c r="AD1155" s="1">
        <v>0.0</v>
      </c>
      <c r="AE1155" s="1">
        <v>38109.0</v>
      </c>
      <c r="AF1155" s="1">
        <v>1333.0</v>
      </c>
      <c r="AH1155" s="1" t="s">
        <v>1400</v>
      </c>
      <c r="AI1155" s="1">
        <v>546.0</v>
      </c>
      <c r="AJ1155" s="1">
        <v>7.0</v>
      </c>
      <c r="AK1155" s="1">
        <v>7.0</v>
      </c>
      <c r="AL1155" s="1">
        <v>12.0</v>
      </c>
    </row>
    <row r="1156" ht="15.75" customHeight="1">
      <c r="A1156" s="1" t="s">
        <v>3577</v>
      </c>
      <c r="B1156" s="1">
        <v>5.0</v>
      </c>
      <c r="C1156" s="1" t="s">
        <v>862</v>
      </c>
      <c r="D1156" s="1" t="s">
        <v>2604</v>
      </c>
      <c r="E1156" s="1" t="s">
        <v>2605</v>
      </c>
      <c r="F1156" s="1" t="s">
        <v>2606</v>
      </c>
      <c r="H1156" s="1">
        <v>226.01334</v>
      </c>
      <c r="I1156" s="1">
        <v>0.0</v>
      </c>
      <c r="J1156" s="1">
        <v>6.2232394</v>
      </c>
      <c r="K1156" s="1">
        <v>0.0</v>
      </c>
      <c r="L1156" s="1">
        <v>0.0</v>
      </c>
      <c r="M1156" s="1">
        <v>0.60206</v>
      </c>
      <c r="N1156" s="1">
        <v>0.0</v>
      </c>
      <c r="O1156" s="1">
        <v>0.0</v>
      </c>
      <c r="P1156" s="1">
        <v>1.0</v>
      </c>
      <c r="Q1156" s="1" t="s">
        <v>2607</v>
      </c>
      <c r="R1156" s="1">
        <v>2.0</v>
      </c>
      <c r="S1156" s="1">
        <v>2700.0</v>
      </c>
      <c r="T1156" s="1">
        <v>0.0</v>
      </c>
      <c r="U1156" s="1">
        <v>0.0</v>
      </c>
      <c r="V1156" s="1">
        <v>0.0</v>
      </c>
      <c r="W1156" s="1">
        <v>0.0</v>
      </c>
      <c r="X1156" s="1">
        <v>0.0</v>
      </c>
      <c r="Y1156" s="1">
        <v>0.0</v>
      </c>
      <c r="Z1156" s="1">
        <v>0.0</v>
      </c>
      <c r="AA1156" s="1">
        <v>0.0</v>
      </c>
      <c r="AB1156" s="1">
        <v>0.0</v>
      </c>
      <c r="AC1156" s="1">
        <v>6.2232394</v>
      </c>
      <c r="AD1156" s="1">
        <v>0.0</v>
      </c>
      <c r="AE1156" s="1">
        <v>449172.0</v>
      </c>
      <c r="AF1156" s="1">
        <v>177.0</v>
      </c>
      <c r="AG1156" s="1">
        <v>800.0</v>
      </c>
      <c r="AH1156" s="1" t="s">
        <v>1782</v>
      </c>
      <c r="AI1156" s="1">
        <v>3.0</v>
      </c>
      <c r="AJ1156" s="1">
        <v>3.0</v>
      </c>
      <c r="AK1156" s="1">
        <v>5.0</v>
      </c>
      <c r="AL1156" s="1">
        <v>11.0</v>
      </c>
    </row>
    <row r="1157" ht="15.75" customHeight="1">
      <c r="A1157" s="1" t="s">
        <v>3577</v>
      </c>
      <c r="B1157" s="1">
        <v>6.0</v>
      </c>
      <c r="C1157" s="1" t="s">
        <v>386</v>
      </c>
      <c r="D1157" s="1" t="s">
        <v>1790</v>
      </c>
      <c r="E1157" s="1" t="s">
        <v>1791</v>
      </c>
      <c r="F1157" s="1" t="s">
        <v>1792</v>
      </c>
      <c r="H1157" s="1">
        <v>218.2943</v>
      </c>
      <c r="I1157" s="1">
        <v>0.0</v>
      </c>
      <c r="J1157" s="1">
        <v>3.603174</v>
      </c>
      <c r="K1157" s="1">
        <v>0.0</v>
      </c>
      <c r="L1157" s="1">
        <v>0.0</v>
      </c>
      <c r="M1157" s="1">
        <v>0.7781513</v>
      </c>
      <c r="N1157" s="1">
        <v>0.0</v>
      </c>
      <c r="O1157" s="1">
        <v>0.0</v>
      </c>
      <c r="P1157" s="1">
        <v>1.0</v>
      </c>
      <c r="Q1157" s="1" t="s">
        <v>1793</v>
      </c>
      <c r="R1157" s="1">
        <v>4.0</v>
      </c>
      <c r="S1157" s="1">
        <v>3713.000001192093</v>
      </c>
      <c r="T1157" s="1">
        <v>0.0</v>
      </c>
      <c r="U1157" s="1">
        <v>0.0</v>
      </c>
      <c r="V1157" s="1">
        <v>3.603174</v>
      </c>
      <c r="W1157" s="1">
        <v>0.0</v>
      </c>
      <c r="X1157" s="1">
        <v>0.0</v>
      </c>
      <c r="Y1157" s="1">
        <v>0.0</v>
      </c>
      <c r="Z1157" s="1">
        <v>0.0</v>
      </c>
      <c r="AA1157" s="1">
        <v>0.0</v>
      </c>
      <c r="AB1157" s="1">
        <v>0.0</v>
      </c>
      <c r="AC1157" s="1">
        <v>0.0</v>
      </c>
      <c r="AD1157" s="1">
        <v>0.0</v>
      </c>
      <c r="AE1157" s="1">
        <v>51056.0</v>
      </c>
      <c r="AF1157" s="1">
        <v>2484.0</v>
      </c>
      <c r="AG1157" s="1">
        <v>830.0</v>
      </c>
      <c r="AH1157" s="1" t="s">
        <v>1796</v>
      </c>
      <c r="AI1157" s="1">
        <v>1010.0</v>
      </c>
      <c r="AJ1157" s="1">
        <v>26.0</v>
      </c>
      <c r="AK1157" s="1">
        <v>39.0</v>
      </c>
      <c r="AL1157" s="1">
        <v>48.0</v>
      </c>
    </row>
    <row r="1158" ht="15.75" customHeight="1">
      <c r="A1158" s="1" t="s">
        <v>3577</v>
      </c>
      <c r="B1158" s="1">
        <v>7.0</v>
      </c>
      <c r="C1158" s="1" t="s">
        <v>378</v>
      </c>
      <c r="D1158" s="1" t="s">
        <v>1758</v>
      </c>
      <c r="E1158" s="1" t="s">
        <v>1759</v>
      </c>
      <c r="F1158" s="1" t="s">
        <v>1761</v>
      </c>
      <c r="H1158" s="1">
        <v>211.24358</v>
      </c>
      <c r="I1158" s="1">
        <v>0.0</v>
      </c>
      <c r="J1158" s="1">
        <v>0.9540978</v>
      </c>
      <c r="K1158" s="1">
        <v>0.0</v>
      </c>
      <c r="L1158" s="1">
        <v>0.0</v>
      </c>
      <c r="M1158" s="1">
        <v>0.845098</v>
      </c>
      <c r="N1158" s="1">
        <v>0.0</v>
      </c>
      <c r="O1158" s="1">
        <v>0.0</v>
      </c>
      <c r="P1158" s="1">
        <v>1.0</v>
      </c>
      <c r="Q1158" s="1" t="s">
        <v>1763</v>
      </c>
      <c r="R1158" s="1">
        <v>5.0</v>
      </c>
      <c r="S1158" s="1">
        <v>16361.90000152588</v>
      </c>
      <c r="T1158" s="1">
        <v>0.0</v>
      </c>
      <c r="U1158" s="1">
        <v>0.9540978</v>
      </c>
      <c r="V1158" s="1">
        <v>0.0</v>
      </c>
      <c r="W1158" s="1">
        <v>0.0</v>
      </c>
      <c r="X1158" s="1">
        <v>0.0</v>
      </c>
      <c r="Y1158" s="1">
        <v>0.0</v>
      </c>
      <c r="Z1158" s="1">
        <v>0.0</v>
      </c>
      <c r="AA1158" s="1">
        <v>0.0</v>
      </c>
      <c r="AB1158" s="1">
        <v>0.0</v>
      </c>
      <c r="AC1158" s="1">
        <v>0.0</v>
      </c>
      <c r="AD1158" s="1">
        <v>0.0</v>
      </c>
      <c r="AE1158" s="1">
        <v>164297.0</v>
      </c>
      <c r="AF1158" s="1">
        <v>4462.0</v>
      </c>
      <c r="AG1158" s="1">
        <v>780.0</v>
      </c>
      <c r="AH1158" s="1" t="s">
        <v>1314</v>
      </c>
      <c r="AI1158" s="1">
        <v>1591.0</v>
      </c>
      <c r="AJ1158" s="1">
        <v>19.0</v>
      </c>
      <c r="AK1158" s="1">
        <v>55.0</v>
      </c>
      <c r="AL1158" s="1">
        <v>32.0</v>
      </c>
    </row>
    <row r="1159" ht="15.75" customHeight="1">
      <c r="A1159" s="1" t="s">
        <v>3577</v>
      </c>
      <c r="B1159" s="1">
        <v>8.0</v>
      </c>
      <c r="C1159" s="1" t="s">
        <v>2631</v>
      </c>
      <c r="D1159" s="1" t="s">
        <v>5736</v>
      </c>
      <c r="E1159" s="1" t="s">
        <v>5737</v>
      </c>
      <c r="F1159" s="1" t="s">
        <v>5738</v>
      </c>
      <c r="H1159" s="1">
        <v>183.18544</v>
      </c>
      <c r="I1159" s="1">
        <v>0.0</v>
      </c>
      <c r="J1159" s="1">
        <v>3.556405</v>
      </c>
      <c r="K1159" s="1">
        <v>0.0</v>
      </c>
      <c r="L1159" s="1">
        <v>0.0</v>
      </c>
      <c r="M1159" s="1">
        <v>1.1139433</v>
      </c>
      <c r="N1159" s="1">
        <v>0.0</v>
      </c>
      <c r="O1159" s="1">
        <v>0.0</v>
      </c>
      <c r="P1159" s="1">
        <v>1.0</v>
      </c>
      <c r="Q1159" s="1" t="s">
        <v>5739</v>
      </c>
      <c r="R1159" s="1">
        <v>11.0</v>
      </c>
      <c r="S1159" s="1">
        <v>1301.599999904633</v>
      </c>
      <c r="T1159" s="1">
        <v>0.0</v>
      </c>
      <c r="U1159" s="1">
        <v>0.0</v>
      </c>
      <c r="V1159" s="1">
        <v>3.556405</v>
      </c>
      <c r="W1159" s="1">
        <v>0.0</v>
      </c>
      <c r="X1159" s="1">
        <v>0.0</v>
      </c>
      <c r="Y1159" s="1">
        <v>0.0</v>
      </c>
      <c r="Z1159" s="1">
        <v>0.0</v>
      </c>
      <c r="AA1159" s="1">
        <v>0.0</v>
      </c>
      <c r="AB1159" s="1">
        <v>0.0</v>
      </c>
      <c r="AC1159" s="1">
        <v>0.0</v>
      </c>
      <c r="AD1159" s="1">
        <v>0.0</v>
      </c>
      <c r="AE1159" s="1">
        <v>82362.0</v>
      </c>
      <c r="AF1159" s="1">
        <v>3355.0</v>
      </c>
      <c r="AG1159" s="1">
        <v>890.0</v>
      </c>
      <c r="AH1159" s="1" t="s">
        <v>1915</v>
      </c>
      <c r="AI1159" s="1">
        <v>134.0</v>
      </c>
      <c r="AJ1159" s="1">
        <v>6.0</v>
      </c>
      <c r="AK1159" s="1">
        <v>8.0</v>
      </c>
      <c r="AL1159" s="1">
        <v>24.0</v>
      </c>
    </row>
    <row r="1160" ht="15.75" customHeight="1">
      <c r="A1160" s="1" t="s">
        <v>3577</v>
      </c>
      <c r="B1160" s="1">
        <v>9.0</v>
      </c>
      <c r="C1160" s="1" t="s">
        <v>1867</v>
      </c>
      <c r="D1160" s="1" t="s">
        <v>4394</v>
      </c>
      <c r="E1160" s="1" t="s">
        <v>4395</v>
      </c>
      <c r="F1160" s="1" t="s">
        <v>4396</v>
      </c>
      <c r="H1160" s="1">
        <v>174.56844</v>
      </c>
      <c r="I1160" s="1">
        <v>0.0</v>
      </c>
      <c r="J1160" s="1">
        <v>4.378264</v>
      </c>
      <c r="K1160" s="1">
        <v>0.0</v>
      </c>
      <c r="L1160" s="1">
        <v>0.0</v>
      </c>
      <c r="M1160" s="1">
        <v>0.90309</v>
      </c>
      <c r="N1160" s="1">
        <v>0.0</v>
      </c>
      <c r="O1160" s="1">
        <v>0.0</v>
      </c>
      <c r="P1160" s="1">
        <v>1.0</v>
      </c>
      <c r="Q1160" s="1" t="s">
        <v>4397</v>
      </c>
      <c r="R1160" s="1">
        <v>6.0</v>
      </c>
      <c r="S1160" s="1">
        <v>1290.769992925227</v>
      </c>
      <c r="T1160" s="1">
        <v>0.3544105</v>
      </c>
      <c r="U1160" s="1">
        <v>0.8727462</v>
      </c>
      <c r="V1160" s="1">
        <v>0.0</v>
      </c>
      <c r="W1160" s="1">
        <v>4.378264</v>
      </c>
      <c r="X1160" s="1">
        <v>0.0</v>
      </c>
      <c r="Y1160" s="1">
        <v>0.0</v>
      </c>
      <c r="Z1160" s="1">
        <v>0.0</v>
      </c>
      <c r="AA1160" s="1">
        <v>0.0</v>
      </c>
      <c r="AB1160" s="1">
        <v>0.0</v>
      </c>
      <c r="AC1160" s="1">
        <v>0.0</v>
      </c>
      <c r="AD1160" s="1">
        <v>0.0</v>
      </c>
      <c r="AE1160" s="1">
        <v>40624.0</v>
      </c>
      <c r="AF1160" s="1">
        <v>2047.0</v>
      </c>
      <c r="AG1160" s="1">
        <v>740.0</v>
      </c>
      <c r="AH1160" s="1" t="s">
        <v>4400</v>
      </c>
      <c r="AI1160" s="1">
        <v>92.0</v>
      </c>
      <c r="AJ1160" s="1">
        <v>8.0</v>
      </c>
      <c r="AK1160" s="1">
        <v>14.0</v>
      </c>
      <c r="AL1160" s="1">
        <v>14.0</v>
      </c>
    </row>
    <row r="1161" ht="15.75" customHeight="1">
      <c r="A1161" s="1" t="s">
        <v>3577</v>
      </c>
      <c r="B1161" s="1">
        <v>10.0</v>
      </c>
      <c r="C1161" s="1" t="s">
        <v>2050</v>
      </c>
      <c r="D1161" s="1" t="s">
        <v>4636</v>
      </c>
      <c r="F1161" s="1" t="s">
        <v>4637</v>
      </c>
      <c r="H1161" s="1">
        <v>172.10086</v>
      </c>
      <c r="I1161" s="1">
        <v>0.0</v>
      </c>
      <c r="J1161" s="1">
        <v>3.2601855</v>
      </c>
      <c r="K1161" s="1">
        <v>0.0</v>
      </c>
      <c r="L1161" s="1">
        <v>0.0</v>
      </c>
      <c r="M1161" s="1">
        <v>0.90309</v>
      </c>
      <c r="N1161" s="1">
        <v>0.0</v>
      </c>
      <c r="O1161" s="1">
        <v>0.0</v>
      </c>
      <c r="P1161" s="1">
        <v>1.0</v>
      </c>
      <c r="Q1161" s="1" t="s">
        <v>4638</v>
      </c>
      <c r="R1161" s="1">
        <v>6.0</v>
      </c>
      <c r="S1161" s="1">
        <v>2000.0</v>
      </c>
      <c r="T1161" s="1">
        <v>0.4156827</v>
      </c>
      <c r="U1161" s="1">
        <v>0.0</v>
      </c>
      <c r="V1161" s="1">
        <v>3.2601855</v>
      </c>
      <c r="W1161" s="1">
        <v>0.0</v>
      </c>
      <c r="X1161" s="1">
        <v>0.0</v>
      </c>
      <c r="Y1161" s="1">
        <v>0.0</v>
      </c>
      <c r="Z1161" s="1">
        <v>0.0</v>
      </c>
      <c r="AA1161" s="1">
        <v>0.0</v>
      </c>
      <c r="AB1161" s="1">
        <v>0.0</v>
      </c>
      <c r="AC1161" s="1">
        <v>0.0</v>
      </c>
      <c r="AD1161" s="1">
        <v>0.0</v>
      </c>
      <c r="AE1161" s="1">
        <v>169829.0</v>
      </c>
      <c r="AF1161" s="1">
        <v>739.0</v>
      </c>
      <c r="AG1161" s="1">
        <v>700.0</v>
      </c>
      <c r="AH1161" s="1" t="s">
        <v>4641</v>
      </c>
      <c r="AI1161" s="1">
        <v>15.0</v>
      </c>
      <c r="AJ1161" s="1">
        <v>1.0</v>
      </c>
      <c r="AK1161" s="1">
        <v>8.0</v>
      </c>
      <c r="AL1161" s="1">
        <v>19.0</v>
      </c>
    </row>
    <row r="1162" ht="15.75" customHeight="1">
      <c r="A1162" s="1" t="s">
        <v>3577</v>
      </c>
      <c r="B1162" s="1">
        <v>11.0</v>
      </c>
      <c r="C1162" s="1" t="s">
        <v>3978</v>
      </c>
      <c r="D1162" s="1" t="s">
        <v>8114</v>
      </c>
      <c r="E1162" s="1" t="s">
        <v>8115</v>
      </c>
      <c r="F1162" s="1" t="s">
        <v>8116</v>
      </c>
      <c r="H1162" s="1">
        <v>167.39261</v>
      </c>
      <c r="I1162" s="1">
        <v>0.0</v>
      </c>
      <c r="J1162" s="1">
        <v>4.198823</v>
      </c>
      <c r="K1162" s="1">
        <v>0.0</v>
      </c>
      <c r="L1162" s="1">
        <v>0.0</v>
      </c>
      <c r="M1162" s="1">
        <v>0.69897</v>
      </c>
      <c r="N1162" s="1">
        <v>0.0</v>
      </c>
      <c r="O1162" s="1">
        <v>0.0</v>
      </c>
      <c r="P1162" s="1">
        <v>1.0</v>
      </c>
      <c r="Q1162" s="1" t="s">
        <v>8117</v>
      </c>
      <c r="R1162" s="1">
        <v>3.0</v>
      </c>
      <c r="S1162" s="1">
        <v>2121.0</v>
      </c>
      <c r="T1162" s="1">
        <v>0.35391754</v>
      </c>
      <c r="U1162" s="1">
        <v>0.0</v>
      </c>
      <c r="V1162" s="1">
        <v>0.0</v>
      </c>
      <c r="W1162" s="1">
        <v>4.198823</v>
      </c>
      <c r="X1162" s="1">
        <v>0.0</v>
      </c>
      <c r="Y1162" s="1">
        <v>0.0</v>
      </c>
      <c r="Z1162" s="1">
        <v>0.0</v>
      </c>
      <c r="AA1162" s="1">
        <v>0.0</v>
      </c>
      <c r="AB1162" s="1">
        <v>0.0</v>
      </c>
      <c r="AC1162" s="1">
        <v>0.0</v>
      </c>
      <c r="AD1162" s="1">
        <v>0.0</v>
      </c>
      <c r="AE1162" s="1">
        <v>35267.0</v>
      </c>
      <c r="AF1162" s="1">
        <v>269.0</v>
      </c>
      <c r="AG1162" s="1">
        <v>800.0</v>
      </c>
      <c r="AH1162" s="1" t="s">
        <v>1782</v>
      </c>
      <c r="AI1162" s="1">
        <v>13.0</v>
      </c>
      <c r="AJ1162" s="1">
        <v>3.0</v>
      </c>
      <c r="AK1162" s="1">
        <v>3.0</v>
      </c>
      <c r="AL1162" s="1">
        <v>12.0</v>
      </c>
    </row>
    <row r="1163" ht="15.75" customHeight="1">
      <c r="A1163" s="1" t="s">
        <v>3577</v>
      </c>
      <c r="B1163" s="1">
        <v>12.0</v>
      </c>
      <c r="C1163" s="1" t="s">
        <v>396</v>
      </c>
      <c r="D1163" s="1" t="s">
        <v>1825</v>
      </c>
      <c r="E1163" s="1" t="s">
        <v>1826</v>
      </c>
      <c r="F1163" s="1" t="s">
        <v>1827</v>
      </c>
      <c r="H1163" s="1">
        <v>157.69572</v>
      </c>
      <c r="I1163" s="1">
        <v>0.0</v>
      </c>
      <c r="J1163" s="1">
        <v>3.5874484</v>
      </c>
      <c r="K1163" s="1">
        <v>0.0</v>
      </c>
      <c r="L1163" s="1">
        <v>0.0</v>
      </c>
      <c r="M1163" s="1">
        <v>0.90309</v>
      </c>
      <c r="N1163" s="1">
        <v>0.0</v>
      </c>
      <c r="O1163" s="1">
        <v>0.0</v>
      </c>
      <c r="P1163" s="1">
        <v>1.0</v>
      </c>
      <c r="Q1163" s="1" t="s">
        <v>1832</v>
      </c>
      <c r="R1163" s="1">
        <v>6.0</v>
      </c>
      <c r="S1163" s="1">
        <v>1447.890000455081</v>
      </c>
      <c r="T1163" s="1">
        <v>0.0</v>
      </c>
      <c r="U1163" s="1">
        <v>0.0</v>
      </c>
      <c r="V1163" s="1">
        <v>3.5874484</v>
      </c>
      <c r="W1163" s="1">
        <v>0.0</v>
      </c>
      <c r="X1163" s="1">
        <v>0.0</v>
      </c>
      <c r="Y1163" s="1">
        <v>0.0</v>
      </c>
      <c r="Z1163" s="1">
        <v>0.0</v>
      </c>
      <c r="AA1163" s="1">
        <v>0.0</v>
      </c>
      <c r="AB1163" s="1">
        <v>0.0</v>
      </c>
      <c r="AC1163" s="1">
        <v>0.0</v>
      </c>
      <c r="AD1163" s="1">
        <v>0.0</v>
      </c>
      <c r="AE1163" s="1">
        <v>16463.0</v>
      </c>
      <c r="AF1163" s="1">
        <v>1211.0</v>
      </c>
      <c r="AG1163" s="1">
        <v>890.0</v>
      </c>
      <c r="AH1163" s="1" t="s">
        <v>1420</v>
      </c>
      <c r="AI1163" s="1">
        <v>225.0</v>
      </c>
      <c r="AJ1163" s="1">
        <v>8.0</v>
      </c>
      <c r="AK1163" s="1">
        <v>9.0</v>
      </c>
      <c r="AL1163" s="1">
        <v>16.0</v>
      </c>
    </row>
    <row r="1164" ht="15.75" customHeight="1">
      <c r="A1164" s="1" t="s">
        <v>3577</v>
      </c>
      <c r="B1164" s="1">
        <v>13.0</v>
      </c>
      <c r="C1164" s="1" t="s">
        <v>556</v>
      </c>
      <c r="D1164" s="1" t="s">
        <v>2117</v>
      </c>
      <c r="E1164" s="1" t="s">
        <v>2119</v>
      </c>
      <c r="F1164" s="1" t="s">
        <v>2121</v>
      </c>
      <c r="H1164" s="1">
        <v>151.82642</v>
      </c>
      <c r="I1164" s="1">
        <v>0.0</v>
      </c>
      <c r="J1164" s="1">
        <v>3.6511893</v>
      </c>
      <c r="K1164" s="1">
        <v>0.0</v>
      </c>
      <c r="L1164" s="1">
        <v>0.0</v>
      </c>
      <c r="M1164" s="1">
        <v>0.7781513</v>
      </c>
      <c r="N1164" s="1">
        <v>0.0</v>
      </c>
      <c r="O1164" s="1">
        <v>0.0</v>
      </c>
      <c r="P1164" s="1">
        <v>1.0</v>
      </c>
      <c r="Q1164" s="1" t="s">
        <v>2122</v>
      </c>
      <c r="R1164" s="1">
        <v>4.0</v>
      </c>
      <c r="S1164" s="1">
        <v>1758.699996948242</v>
      </c>
      <c r="T1164" s="1">
        <v>0.0</v>
      </c>
      <c r="U1164" s="1">
        <v>0.0</v>
      </c>
      <c r="V1164" s="1">
        <v>3.6511893</v>
      </c>
      <c r="W1164" s="1">
        <v>0.0</v>
      </c>
      <c r="X1164" s="1">
        <v>0.0</v>
      </c>
      <c r="Y1164" s="1">
        <v>0.0</v>
      </c>
      <c r="Z1164" s="1">
        <v>0.0</v>
      </c>
      <c r="AA1164" s="1">
        <v>0.0</v>
      </c>
      <c r="AB1164" s="1">
        <v>0.0</v>
      </c>
      <c r="AC1164" s="1">
        <v>0.0</v>
      </c>
      <c r="AD1164" s="1">
        <v>0.0</v>
      </c>
      <c r="AE1164" s="1">
        <v>67782.0</v>
      </c>
      <c r="AF1164" s="1">
        <v>1524.0</v>
      </c>
      <c r="AG1164" s="1">
        <v>780.0</v>
      </c>
      <c r="AH1164" s="1" t="s">
        <v>2125</v>
      </c>
      <c r="AI1164" s="1">
        <v>2677.0</v>
      </c>
      <c r="AJ1164" s="1">
        <v>15.0</v>
      </c>
      <c r="AK1164" s="1">
        <v>34.0</v>
      </c>
      <c r="AL1164" s="1">
        <v>23.0</v>
      </c>
    </row>
    <row r="1165" ht="15.75" customHeight="1">
      <c r="A1165" s="1" t="s">
        <v>3577</v>
      </c>
      <c r="B1165" s="1">
        <v>14.0</v>
      </c>
      <c r="C1165" s="1" t="s">
        <v>266</v>
      </c>
      <c r="D1165" s="1" t="s">
        <v>1335</v>
      </c>
      <c r="E1165" s="1" t="s">
        <v>1336</v>
      </c>
      <c r="F1165" s="1" t="s">
        <v>1337</v>
      </c>
      <c r="H1165" s="1">
        <v>151.52757</v>
      </c>
      <c r="I1165" s="1">
        <v>0.0</v>
      </c>
      <c r="J1165" s="1">
        <v>4.672763</v>
      </c>
      <c r="K1165" s="1">
        <v>0.0</v>
      </c>
      <c r="L1165" s="1">
        <v>0.0</v>
      </c>
      <c r="M1165" s="1">
        <v>1.1139433</v>
      </c>
      <c r="N1165" s="1">
        <v>0.0</v>
      </c>
      <c r="O1165" s="1">
        <v>0.0</v>
      </c>
      <c r="P1165" s="1">
        <v>1.0</v>
      </c>
      <c r="Q1165" s="1" t="s">
        <v>1340</v>
      </c>
      <c r="R1165" s="1">
        <v>11.0</v>
      </c>
      <c r="S1165" s="1">
        <v>574.0</v>
      </c>
      <c r="T1165" s="1">
        <v>0.0</v>
      </c>
      <c r="U1165" s="1">
        <v>0.0</v>
      </c>
      <c r="V1165" s="1">
        <v>0.0</v>
      </c>
      <c r="W1165" s="1">
        <v>0.0</v>
      </c>
      <c r="X1165" s="1">
        <v>4.672763</v>
      </c>
      <c r="Y1165" s="1">
        <v>0.0</v>
      </c>
      <c r="Z1165" s="1">
        <v>0.0</v>
      </c>
      <c r="AA1165" s="1">
        <v>0.0</v>
      </c>
      <c r="AB1165" s="1">
        <v>0.0</v>
      </c>
      <c r="AC1165" s="1">
        <v>0.0</v>
      </c>
      <c r="AD1165" s="1">
        <v>0.0</v>
      </c>
      <c r="AE1165" s="1">
        <v>84664.0</v>
      </c>
      <c r="AF1165" s="1">
        <v>1295.0</v>
      </c>
      <c r="AG1165" s="1">
        <v>810.0</v>
      </c>
      <c r="AH1165" s="1" t="s">
        <v>1341</v>
      </c>
      <c r="AI1165" s="1">
        <v>102.0</v>
      </c>
      <c r="AJ1165" s="1">
        <v>5.0</v>
      </c>
      <c r="AK1165" s="1">
        <v>7.0</v>
      </c>
      <c r="AL1165" s="1">
        <v>15.0</v>
      </c>
    </row>
    <row r="1166" ht="15.75" customHeight="1">
      <c r="A1166" s="1" t="s">
        <v>3577</v>
      </c>
      <c r="B1166" s="1">
        <v>15.0</v>
      </c>
      <c r="C1166" s="1" t="s">
        <v>546</v>
      </c>
      <c r="D1166" s="1" t="s">
        <v>2139</v>
      </c>
      <c r="E1166" s="1" t="s">
        <v>2140</v>
      </c>
      <c r="F1166" s="1" t="s">
        <v>2142</v>
      </c>
      <c r="H1166" s="1">
        <v>138.76816</v>
      </c>
      <c r="I1166" s="1">
        <v>0.0</v>
      </c>
      <c r="J1166" s="1">
        <v>0.94658846</v>
      </c>
      <c r="K1166" s="1">
        <v>0.0</v>
      </c>
      <c r="L1166" s="1">
        <v>0.0</v>
      </c>
      <c r="M1166" s="1">
        <v>1.0413927</v>
      </c>
      <c r="N1166" s="1">
        <v>0.0</v>
      </c>
      <c r="O1166" s="1">
        <v>0.0</v>
      </c>
      <c r="P1166" s="1">
        <v>1.0</v>
      </c>
      <c r="Q1166" s="1" t="s">
        <v>2144</v>
      </c>
      <c r="R1166" s="1">
        <v>9.0</v>
      </c>
      <c r="S1166" s="1">
        <v>4685.0</v>
      </c>
      <c r="T1166" s="1">
        <v>0.0</v>
      </c>
      <c r="U1166" s="1">
        <v>0.94658846</v>
      </c>
      <c r="V1166" s="1">
        <v>0.0</v>
      </c>
      <c r="W1166" s="1">
        <v>0.0</v>
      </c>
      <c r="X1166" s="1">
        <v>0.0</v>
      </c>
      <c r="Y1166" s="1">
        <v>0.0</v>
      </c>
      <c r="Z1166" s="1">
        <v>0.0</v>
      </c>
      <c r="AA1166" s="1">
        <v>0.0</v>
      </c>
      <c r="AB1166" s="1">
        <v>0.0</v>
      </c>
      <c r="AC1166" s="1">
        <v>0.0</v>
      </c>
      <c r="AD1166" s="1">
        <v>0.0</v>
      </c>
      <c r="AE1166" s="1">
        <v>258467.0</v>
      </c>
      <c r="AF1166" s="1">
        <v>2067.0</v>
      </c>
      <c r="AG1166" s="1">
        <v>900.0</v>
      </c>
      <c r="AH1166" s="1" t="s">
        <v>2147</v>
      </c>
      <c r="AI1166" s="1">
        <v>310.0</v>
      </c>
      <c r="AJ1166" s="1">
        <v>15.0</v>
      </c>
      <c r="AK1166" s="1">
        <v>47.0</v>
      </c>
      <c r="AL1166" s="1">
        <v>13.0</v>
      </c>
    </row>
    <row r="1167" ht="15.75" customHeight="1">
      <c r="A1167" s="1" t="s">
        <v>3577</v>
      </c>
      <c r="B1167" s="1">
        <v>16.0</v>
      </c>
      <c r="C1167" s="1" t="s">
        <v>1849</v>
      </c>
      <c r="D1167" s="1" t="s">
        <v>4370</v>
      </c>
      <c r="F1167" s="1" t="s">
        <v>4371</v>
      </c>
      <c r="H1167" s="1">
        <v>133.36392</v>
      </c>
      <c r="I1167" s="1">
        <v>0.0</v>
      </c>
      <c r="J1167" s="1">
        <v>6.001346</v>
      </c>
      <c r="K1167" s="1">
        <v>0.0</v>
      </c>
      <c r="L1167" s="1">
        <v>0.0</v>
      </c>
      <c r="M1167" s="1">
        <v>0.60206</v>
      </c>
      <c r="N1167" s="1">
        <v>0.0</v>
      </c>
      <c r="O1167" s="1">
        <v>0.0</v>
      </c>
      <c r="P1167" s="1">
        <v>1.0</v>
      </c>
      <c r="Q1167" s="1" t="s">
        <v>4372</v>
      </c>
      <c r="R1167" s="1">
        <v>2.0</v>
      </c>
      <c r="S1167" s="1">
        <v>1000.0</v>
      </c>
      <c r="T1167" s="1">
        <v>0.0</v>
      </c>
      <c r="U1167" s="1">
        <v>0.0</v>
      </c>
      <c r="V1167" s="1">
        <v>0.0</v>
      </c>
      <c r="W1167" s="1">
        <v>0.0</v>
      </c>
      <c r="X1167" s="1">
        <v>0.0</v>
      </c>
      <c r="Y1167" s="1">
        <v>0.0</v>
      </c>
      <c r="Z1167" s="1">
        <v>6.001346</v>
      </c>
      <c r="AA1167" s="1">
        <v>0.0</v>
      </c>
      <c r="AB1167" s="1">
        <v>0.0</v>
      </c>
      <c r="AC1167" s="1">
        <v>0.0</v>
      </c>
      <c r="AD1167" s="1">
        <v>0.0</v>
      </c>
      <c r="AE1167" s="1">
        <v>161309.0</v>
      </c>
      <c r="AF1167" s="1">
        <v>146.0</v>
      </c>
      <c r="AH1167" s="1" t="s">
        <v>4375</v>
      </c>
      <c r="AI1167" s="1">
        <v>64.0</v>
      </c>
      <c r="AJ1167" s="1">
        <v>2.0</v>
      </c>
      <c r="AK1167" s="1">
        <v>2.0</v>
      </c>
      <c r="AL1167" s="1">
        <v>4.0</v>
      </c>
    </row>
    <row r="1168" ht="15.75" customHeight="1">
      <c r="A1168" s="1" t="s">
        <v>3577</v>
      </c>
      <c r="B1168" s="1">
        <v>17.0</v>
      </c>
      <c r="C1168" s="1" t="s">
        <v>247</v>
      </c>
      <c r="D1168" s="1" t="s">
        <v>1298</v>
      </c>
      <c r="E1168" s="1" t="s">
        <v>1299</v>
      </c>
      <c r="F1168" s="1" t="s">
        <v>1300</v>
      </c>
      <c r="H1168" s="1">
        <v>128.45982</v>
      </c>
      <c r="I1168" s="1">
        <v>0.0</v>
      </c>
      <c r="J1168" s="1">
        <v>4.7834067</v>
      </c>
      <c r="K1168" s="1">
        <v>0.0</v>
      </c>
      <c r="L1168" s="1">
        <v>0.0</v>
      </c>
      <c r="M1168" s="1">
        <v>0.90309</v>
      </c>
      <c r="N1168" s="1">
        <v>0.0</v>
      </c>
      <c r="O1168" s="1">
        <v>0.0</v>
      </c>
      <c r="P1168" s="1">
        <v>1.0</v>
      </c>
      <c r="Q1168" s="1" t="s">
        <v>1303</v>
      </c>
      <c r="R1168" s="1">
        <v>6.0</v>
      </c>
      <c r="S1168" s="1">
        <v>603.9299999475479</v>
      </c>
      <c r="T1168" s="1">
        <v>0.3285311</v>
      </c>
      <c r="U1168" s="1">
        <v>0.0</v>
      </c>
      <c r="V1168" s="1">
        <v>0.0</v>
      </c>
      <c r="W1168" s="1">
        <v>0.0</v>
      </c>
      <c r="X1168" s="1">
        <v>4.7834067</v>
      </c>
      <c r="Y1168" s="1">
        <v>0.0</v>
      </c>
      <c r="Z1168" s="1">
        <v>0.0</v>
      </c>
      <c r="AA1168" s="1">
        <v>0.0</v>
      </c>
      <c r="AB1168" s="1">
        <v>0.0</v>
      </c>
      <c r="AC1168" s="1">
        <v>0.0</v>
      </c>
      <c r="AD1168" s="1">
        <v>0.0</v>
      </c>
      <c r="AE1168" s="1">
        <v>130637.0</v>
      </c>
      <c r="AF1168" s="1">
        <v>1170.0</v>
      </c>
      <c r="AG1168" s="1">
        <v>790.0</v>
      </c>
      <c r="AH1168" s="1" t="s">
        <v>1304</v>
      </c>
      <c r="AI1168" s="1">
        <v>50.0</v>
      </c>
      <c r="AJ1168" s="1">
        <v>6.0</v>
      </c>
      <c r="AK1168" s="1">
        <v>9.0</v>
      </c>
      <c r="AL1168" s="1">
        <v>7.0</v>
      </c>
    </row>
    <row r="1169" ht="15.75" customHeight="1">
      <c r="A1169" s="1" t="s">
        <v>3577</v>
      </c>
      <c r="B1169" s="1">
        <v>18.0</v>
      </c>
      <c r="C1169" s="1" t="s">
        <v>1469</v>
      </c>
      <c r="D1169" s="1" t="s">
        <v>3772</v>
      </c>
      <c r="E1169" s="1" t="s">
        <v>3773</v>
      </c>
      <c r="F1169" s="1" t="s">
        <v>3775</v>
      </c>
      <c r="H1169" s="1">
        <v>120.04849</v>
      </c>
      <c r="I1169" s="1">
        <v>0.0</v>
      </c>
      <c r="J1169" s="1">
        <v>5.289593</v>
      </c>
      <c r="K1169" s="1">
        <v>0.0</v>
      </c>
      <c r="L1169" s="1">
        <v>0.0</v>
      </c>
      <c r="M1169" s="1">
        <v>0.90309</v>
      </c>
      <c r="N1169" s="1">
        <v>0.0</v>
      </c>
      <c r="O1169" s="1">
        <v>0.0</v>
      </c>
      <c r="P1169" s="1">
        <v>1.0</v>
      </c>
      <c r="Q1169" s="1" t="s">
        <v>3779</v>
      </c>
      <c r="R1169" s="1">
        <v>6.0</v>
      </c>
      <c r="S1169" s="1">
        <v>445.6900005340576</v>
      </c>
      <c r="T1169" s="1">
        <v>0.0</v>
      </c>
      <c r="U1169" s="1">
        <v>0.0</v>
      </c>
      <c r="V1169" s="1">
        <v>0.0</v>
      </c>
      <c r="W1169" s="1">
        <v>0.0</v>
      </c>
      <c r="X1169" s="1">
        <v>0.0</v>
      </c>
      <c r="Y1169" s="1">
        <v>5.289593</v>
      </c>
      <c r="Z1169" s="1">
        <v>0.0</v>
      </c>
      <c r="AA1169" s="1">
        <v>0.0</v>
      </c>
      <c r="AB1169" s="1">
        <v>0.0</v>
      </c>
      <c r="AC1169" s="1">
        <v>0.0</v>
      </c>
      <c r="AD1169" s="1">
        <v>0.0</v>
      </c>
      <c r="AE1169" s="1">
        <v>122256.0</v>
      </c>
      <c r="AF1169" s="1">
        <v>905.0</v>
      </c>
      <c r="AG1169" s="1">
        <v>740.0</v>
      </c>
      <c r="AH1169" s="1" t="s">
        <v>3782</v>
      </c>
      <c r="AI1169" s="1">
        <v>279.0</v>
      </c>
      <c r="AJ1169" s="1">
        <v>4.0</v>
      </c>
      <c r="AK1169" s="1">
        <v>5.0</v>
      </c>
      <c r="AL1169" s="1">
        <v>6.0</v>
      </c>
    </row>
    <row r="1170" ht="15.75" customHeight="1">
      <c r="A1170" s="1" t="s">
        <v>3577</v>
      </c>
      <c r="B1170" s="1">
        <v>19.0</v>
      </c>
      <c r="C1170" s="1" t="s">
        <v>402</v>
      </c>
      <c r="D1170" s="1" t="s">
        <v>1818</v>
      </c>
      <c r="E1170" s="1" t="s">
        <v>1819</v>
      </c>
      <c r="F1170" s="1" t="s">
        <v>1820</v>
      </c>
      <c r="H1170" s="1">
        <v>118.73489</v>
      </c>
      <c r="I1170" s="1">
        <v>0.0</v>
      </c>
      <c r="J1170" s="1">
        <v>6.001346</v>
      </c>
      <c r="K1170" s="1">
        <v>0.0</v>
      </c>
      <c r="L1170" s="1">
        <v>0.0</v>
      </c>
      <c r="M1170" s="1">
        <v>0.90309</v>
      </c>
      <c r="N1170" s="1">
        <v>0.0</v>
      </c>
      <c r="O1170" s="1">
        <v>0.0</v>
      </c>
      <c r="P1170" s="1">
        <v>1.0</v>
      </c>
      <c r="Q1170" s="1" t="s">
        <v>1823</v>
      </c>
      <c r="R1170" s="1">
        <v>6.0</v>
      </c>
      <c r="S1170" s="1">
        <v>351.6399993896484</v>
      </c>
      <c r="T1170" s="1">
        <v>0.4037585</v>
      </c>
      <c r="U1170" s="1">
        <v>1.0435419</v>
      </c>
      <c r="V1170" s="1">
        <v>0.0</v>
      </c>
      <c r="W1170" s="1">
        <v>0.0</v>
      </c>
      <c r="X1170" s="1">
        <v>0.0</v>
      </c>
      <c r="Y1170" s="1">
        <v>0.0</v>
      </c>
      <c r="Z1170" s="1">
        <v>6.001346</v>
      </c>
      <c r="AA1170" s="1">
        <v>0.0</v>
      </c>
      <c r="AB1170" s="1">
        <v>0.0</v>
      </c>
      <c r="AC1170" s="1">
        <v>0.0</v>
      </c>
      <c r="AD1170" s="1">
        <v>0.0</v>
      </c>
      <c r="AE1170" s="1">
        <v>179620.0</v>
      </c>
      <c r="AF1170" s="1">
        <v>579.0</v>
      </c>
      <c r="AG1170" s="1">
        <v>670.0</v>
      </c>
      <c r="AH1170" s="1" t="s">
        <v>1824</v>
      </c>
      <c r="AI1170" s="1">
        <v>28.0</v>
      </c>
      <c r="AJ1170" s="1">
        <v>5.0</v>
      </c>
      <c r="AK1170" s="1">
        <v>5.0</v>
      </c>
      <c r="AL1170" s="1">
        <v>10.0</v>
      </c>
    </row>
    <row r="1171" ht="15.75" customHeight="1">
      <c r="A1171" s="1" t="s">
        <v>3577</v>
      </c>
      <c r="B1171" s="1">
        <v>20.0</v>
      </c>
      <c r="C1171" s="1" t="s">
        <v>836</v>
      </c>
      <c r="D1171" s="1" t="s">
        <v>2559</v>
      </c>
      <c r="E1171" s="1" t="s">
        <v>2560</v>
      </c>
      <c r="F1171" s="1" t="s">
        <v>2561</v>
      </c>
      <c r="H1171" s="1">
        <v>100.42243</v>
      </c>
      <c r="I1171" s="1">
        <v>0.0</v>
      </c>
      <c r="J1171" s="1">
        <v>3.955643</v>
      </c>
      <c r="K1171" s="1">
        <v>0.0</v>
      </c>
      <c r="L1171" s="1">
        <v>0.0</v>
      </c>
      <c r="M1171" s="1">
        <v>0.90309</v>
      </c>
      <c r="N1171" s="1">
        <v>0.0</v>
      </c>
      <c r="O1171" s="1">
        <v>0.0</v>
      </c>
      <c r="P1171" s="1">
        <v>1.0</v>
      </c>
      <c r="Q1171" s="1" t="s">
        <v>2565</v>
      </c>
      <c r="R1171" s="1">
        <v>6.0</v>
      </c>
      <c r="S1171" s="1">
        <v>502.5</v>
      </c>
      <c r="T1171" s="1">
        <v>0.0</v>
      </c>
      <c r="U1171" s="1">
        <v>0.6403919</v>
      </c>
      <c r="V1171" s="1">
        <v>0.0</v>
      </c>
      <c r="W1171" s="1">
        <v>3.955643</v>
      </c>
      <c r="X1171" s="1">
        <v>0.0</v>
      </c>
      <c r="Y1171" s="1">
        <v>0.0</v>
      </c>
      <c r="Z1171" s="1">
        <v>0.0</v>
      </c>
      <c r="AA1171" s="1">
        <v>0.0</v>
      </c>
      <c r="AB1171" s="1">
        <v>0.0</v>
      </c>
      <c r="AC1171" s="1">
        <v>0.0</v>
      </c>
      <c r="AD1171" s="1">
        <v>0.0</v>
      </c>
      <c r="AE1171" s="1">
        <v>297028.0</v>
      </c>
      <c r="AF1171" s="1">
        <v>616.0</v>
      </c>
      <c r="AG1171" s="1">
        <v>770.0</v>
      </c>
      <c r="AH1171" s="1" t="s">
        <v>648</v>
      </c>
      <c r="AI1171" s="1">
        <v>41.0</v>
      </c>
      <c r="AJ1171" s="1">
        <v>2.0</v>
      </c>
      <c r="AK1171" s="1">
        <v>2.0</v>
      </c>
      <c r="AL1171" s="1">
        <v>1.0</v>
      </c>
    </row>
    <row r="1172" ht="15.75" customHeight="1">
      <c r="A1172" s="1" t="s">
        <v>3577</v>
      </c>
      <c r="B1172" s="1">
        <v>21.0</v>
      </c>
      <c r="C1172" s="1" t="s">
        <v>4105</v>
      </c>
      <c r="D1172" s="1" t="s">
        <v>8233</v>
      </c>
      <c r="E1172" s="1" t="s">
        <v>8234</v>
      </c>
      <c r="F1172" s="1" t="s">
        <v>8235</v>
      </c>
      <c r="H1172" s="1">
        <v>99.8489</v>
      </c>
      <c r="I1172" s="1">
        <v>0.0</v>
      </c>
      <c r="J1172" s="1">
        <v>3.541084</v>
      </c>
      <c r="K1172" s="1">
        <v>0.0</v>
      </c>
      <c r="L1172" s="1">
        <v>0.0</v>
      </c>
      <c r="M1172" s="1">
        <v>1.1139433</v>
      </c>
      <c r="N1172" s="1">
        <v>0.0</v>
      </c>
      <c r="O1172" s="1">
        <v>0.0</v>
      </c>
      <c r="P1172" s="1">
        <v>1.0</v>
      </c>
      <c r="Q1172" s="1" t="s">
        <v>8236</v>
      </c>
      <c r="R1172" s="1">
        <v>11.0</v>
      </c>
      <c r="S1172" s="1">
        <v>388.6199998855591</v>
      </c>
      <c r="T1172" s="1">
        <v>0.35889328</v>
      </c>
      <c r="U1172" s="1">
        <v>0.0</v>
      </c>
      <c r="V1172" s="1">
        <v>3.541084</v>
      </c>
      <c r="W1172" s="1">
        <v>0.0</v>
      </c>
      <c r="X1172" s="1">
        <v>0.0</v>
      </c>
      <c r="Y1172" s="1">
        <v>0.0</v>
      </c>
      <c r="Z1172" s="1">
        <v>0.0</v>
      </c>
      <c r="AA1172" s="1">
        <v>0.0</v>
      </c>
      <c r="AB1172" s="1">
        <v>0.0</v>
      </c>
      <c r="AC1172" s="1">
        <v>0.0</v>
      </c>
      <c r="AD1172" s="1">
        <v>0.0</v>
      </c>
      <c r="AE1172" s="1">
        <v>120364.0</v>
      </c>
      <c r="AF1172" s="1">
        <v>980.0</v>
      </c>
      <c r="AG1172" s="1">
        <v>850.0</v>
      </c>
      <c r="AH1172" s="1" t="s">
        <v>8237</v>
      </c>
      <c r="AI1172" s="1">
        <v>277.0</v>
      </c>
      <c r="AJ1172" s="1">
        <v>5.0</v>
      </c>
      <c r="AK1172" s="1">
        <v>5.0</v>
      </c>
      <c r="AL1172" s="1">
        <v>4.0</v>
      </c>
    </row>
    <row r="1173" ht="15.75" customHeight="1">
      <c r="A1173" s="1" t="s">
        <v>3577</v>
      </c>
      <c r="B1173" s="1">
        <v>22.0</v>
      </c>
      <c r="C1173" s="1" t="s">
        <v>4107</v>
      </c>
      <c r="D1173" s="1" t="s">
        <v>8238</v>
      </c>
      <c r="E1173" s="1" t="s">
        <v>8239</v>
      </c>
      <c r="F1173" s="1" t="s">
        <v>8240</v>
      </c>
      <c r="H1173" s="1">
        <v>90.70682</v>
      </c>
      <c r="I1173" s="1">
        <v>0.0</v>
      </c>
      <c r="J1173" s="1">
        <v>4.473861</v>
      </c>
      <c r="K1173" s="1">
        <v>0.0</v>
      </c>
      <c r="L1173" s="1">
        <v>0.0</v>
      </c>
      <c r="M1173" s="1">
        <v>0.90309</v>
      </c>
      <c r="N1173" s="1">
        <v>0.0</v>
      </c>
      <c r="O1173" s="1">
        <v>0.0</v>
      </c>
      <c r="P1173" s="1">
        <v>1.0</v>
      </c>
      <c r="Q1173" s="1" t="s">
        <v>8241</v>
      </c>
      <c r="R1173" s="1">
        <v>6.0</v>
      </c>
      <c r="S1173" s="1">
        <v>335.6899983882904</v>
      </c>
      <c r="T1173" s="1">
        <v>0.31689957</v>
      </c>
      <c r="U1173" s="1">
        <v>0.0</v>
      </c>
      <c r="V1173" s="1">
        <v>0.0</v>
      </c>
      <c r="W1173" s="1">
        <v>4.473861</v>
      </c>
      <c r="X1173" s="1">
        <v>0.0</v>
      </c>
      <c r="Y1173" s="1">
        <v>0.0</v>
      </c>
      <c r="Z1173" s="1">
        <v>0.0</v>
      </c>
      <c r="AA1173" s="1">
        <v>0.0</v>
      </c>
      <c r="AB1173" s="1">
        <v>0.0</v>
      </c>
      <c r="AC1173" s="1">
        <v>0.0</v>
      </c>
      <c r="AD1173" s="1">
        <v>0.0</v>
      </c>
      <c r="AE1173" s="1">
        <v>143046.0</v>
      </c>
      <c r="AF1173" s="1">
        <v>431.0</v>
      </c>
      <c r="AG1173" s="1">
        <v>880.0</v>
      </c>
      <c r="AH1173" s="1" t="s">
        <v>1558</v>
      </c>
      <c r="AI1173" s="1">
        <v>37.0</v>
      </c>
      <c r="AJ1173" s="1">
        <v>6.0</v>
      </c>
      <c r="AK1173" s="1">
        <v>6.0</v>
      </c>
      <c r="AL1173" s="1">
        <v>9.0</v>
      </c>
    </row>
    <row r="1174" ht="15.75" customHeight="1">
      <c r="A1174" s="1" t="s">
        <v>3577</v>
      </c>
      <c r="B1174" s="1">
        <v>23.0</v>
      </c>
      <c r="C1174" s="1" t="s">
        <v>3245</v>
      </c>
      <c r="D1174" s="1" t="s">
        <v>7079</v>
      </c>
      <c r="E1174" s="1" t="s">
        <v>7080</v>
      </c>
      <c r="F1174" s="1" t="s">
        <v>7081</v>
      </c>
      <c r="H1174" s="1">
        <v>88.08457</v>
      </c>
      <c r="I1174" s="1">
        <v>0.0</v>
      </c>
      <c r="J1174" s="1">
        <v>3.273168</v>
      </c>
      <c r="K1174" s="1">
        <v>0.0</v>
      </c>
      <c r="L1174" s="1">
        <v>0.0</v>
      </c>
      <c r="M1174" s="1">
        <v>0.90309</v>
      </c>
      <c r="N1174" s="1">
        <v>0.0</v>
      </c>
      <c r="O1174" s="1">
        <v>0.0</v>
      </c>
      <c r="P1174" s="1">
        <v>1.0</v>
      </c>
      <c r="Q1174" s="1" t="s">
        <v>7084</v>
      </c>
      <c r="R1174" s="1">
        <v>6.0</v>
      </c>
      <c r="S1174" s="1">
        <v>520.0</v>
      </c>
      <c r="T1174" s="1">
        <v>0.0</v>
      </c>
      <c r="U1174" s="1">
        <v>0.0</v>
      </c>
      <c r="V1174" s="1">
        <v>3.273168</v>
      </c>
      <c r="W1174" s="1">
        <v>0.0</v>
      </c>
      <c r="X1174" s="1">
        <v>0.0</v>
      </c>
      <c r="Y1174" s="1">
        <v>0.0</v>
      </c>
      <c r="Z1174" s="1">
        <v>0.0</v>
      </c>
      <c r="AA1174" s="1">
        <v>0.0</v>
      </c>
      <c r="AB1174" s="1">
        <v>0.0</v>
      </c>
      <c r="AC1174" s="1">
        <v>0.0</v>
      </c>
      <c r="AD1174" s="1">
        <v>0.0</v>
      </c>
      <c r="AE1174" s="1">
        <v>239930.0</v>
      </c>
      <c r="AF1174" s="1">
        <v>223.0</v>
      </c>
      <c r="AH1174" s="1" t="s">
        <v>3827</v>
      </c>
      <c r="AI1174" s="1">
        <v>89.0</v>
      </c>
      <c r="AJ1174" s="1">
        <v>3.0</v>
      </c>
      <c r="AK1174" s="1">
        <v>3.0</v>
      </c>
      <c r="AL1174" s="1">
        <v>13.0</v>
      </c>
    </row>
    <row r="1175" ht="15.75" customHeight="1">
      <c r="A1175" s="1" t="s">
        <v>3577</v>
      </c>
      <c r="B1175" s="1">
        <v>24.0</v>
      </c>
      <c r="C1175" s="1" t="s">
        <v>619</v>
      </c>
      <c r="D1175" s="1" t="s">
        <v>7866</v>
      </c>
      <c r="E1175" s="1" t="s">
        <v>7867</v>
      </c>
      <c r="F1175" s="1" t="s">
        <v>7868</v>
      </c>
      <c r="H1175" s="1">
        <v>83.55628</v>
      </c>
      <c r="I1175" s="1">
        <v>0.0</v>
      </c>
      <c r="J1175" s="1">
        <v>3.603174</v>
      </c>
      <c r="K1175" s="1">
        <v>0.0</v>
      </c>
      <c r="L1175" s="1">
        <v>0.0</v>
      </c>
      <c r="M1175" s="1">
        <v>0.90309</v>
      </c>
      <c r="N1175" s="1">
        <v>0.0</v>
      </c>
      <c r="O1175" s="1">
        <v>0.0</v>
      </c>
      <c r="P1175" s="1">
        <v>1.0</v>
      </c>
      <c r="Q1175" s="1" t="s">
        <v>7869</v>
      </c>
      <c r="R1175" s="1">
        <v>6.0</v>
      </c>
      <c r="S1175" s="1">
        <v>403.0</v>
      </c>
      <c r="T1175" s="1">
        <v>0.3439763</v>
      </c>
      <c r="U1175" s="1">
        <v>0.0</v>
      </c>
      <c r="V1175" s="1">
        <v>3.603174</v>
      </c>
      <c r="W1175" s="1">
        <v>0.0</v>
      </c>
      <c r="X1175" s="1">
        <v>0.0</v>
      </c>
      <c r="Y1175" s="1">
        <v>0.0</v>
      </c>
      <c r="Z1175" s="1">
        <v>0.0</v>
      </c>
      <c r="AA1175" s="1">
        <v>0.0</v>
      </c>
      <c r="AB1175" s="1">
        <v>0.0</v>
      </c>
      <c r="AC1175" s="1">
        <v>0.0</v>
      </c>
      <c r="AD1175" s="1">
        <v>0.0</v>
      </c>
      <c r="AE1175" s="1">
        <v>66197.0</v>
      </c>
      <c r="AF1175" s="1">
        <v>440.0</v>
      </c>
      <c r="AG1175" s="1">
        <v>870.0</v>
      </c>
      <c r="AH1175" s="1" t="s">
        <v>7870</v>
      </c>
      <c r="AI1175" s="1">
        <v>114.0</v>
      </c>
      <c r="AJ1175" s="1">
        <v>9.0</v>
      </c>
      <c r="AK1175" s="1">
        <v>12.0</v>
      </c>
      <c r="AL1175" s="1">
        <v>11.0</v>
      </c>
    </row>
    <row r="1176" ht="15.75" customHeight="1">
      <c r="A1176" s="1" t="s">
        <v>3577</v>
      </c>
      <c r="B1176" s="1">
        <v>25.0</v>
      </c>
      <c r="C1176" s="1" t="s">
        <v>1855</v>
      </c>
      <c r="D1176" s="1" t="s">
        <v>4376</v>
      </c>
      <c r="E1176" s="1" t="s">
        <v>4377</v>
      </c>
      <c r="F1176" s="1" t="s">
        <v>4378</v>
      </c>
      <c r="H1176" s="1">
        <v>82.47859</v>
      </c>
      <c r="I1176" s="1">
        <v>0.0</v>
      </c>
      <c r="J1176" s="1">
        <v>5.8411527</v>
      </c>
      <c r="K1176" s="1">
        <v>0.0</v>
      </c>
      <c r="L1176" s="1">
        <v>0.0</v>
      </c>
      <c r="M1176" s="1">
        <v>0.60206</v>
      </c>
      <c r="N1176" s="1">
        <v>0.0</v>
      </c>
      <c r="O1176" s="1">
        <v>0.0</v>
      </c>
      <c r="P1176" s="1">
        <v>1.0</v>
      </c>
      <c r="Q1176" s="1" t="s">
        <v>4379</v>
      </c>
      <c r="R1176" s="1">
        <v>2.0</v>
      </c>
      <c r="S1176" s="1">
        <v>400.0</v>
      </c>
      <c r="T1176" s="1">
        <v>0.4116154</v>
      </c>
      <c r="U1176" s="1">
        <v>1.0003779</v>
      </c>
      <c r="V1176" s="1">
        <v>3.3127427</v>
      </c>
      <c r="W1176" s="1">
        <v>3.351717</v>
      </c>
      <c r="X1176" s="1">
        <v>0.0</v>
      </c>
      <c r="Y1176" s="1">
        <v>0.0</v>
      </c>
      <c r="Z1176" s="1">
        <v>5.8411527</v>
      </c>
      <c r="AA1176" s="1">
        <v>0.0</v>
      </c>
      <c r="AB1176" s="1">
        <v>0.0</v>
      </c>
      <c r="AC1176" s="1">
        <v>0.0</v>
      </c>
      <c r="AD1176" s="1">
        <v>0.0</v>
      </c>
      <c r="AE1176" s="1">
        <v>161340.0</v>
      </c>
      <c r="AF1176" s="1">
        <v>48.0</v>
      </c>
      <c r="AH1176" s="1" t="s">
        <v>4318</v>
      </c>
      <c r="AI1176" s="1">
        <v>15.0</v>
      </c>
      <c r="AJ1176" s="1">
        <v>2.0</v>
      </c>
      <c r="AK1176" s="1">
        <v>2.0</v>
      </c>
      <c r="AL1176" s="1">
        <v>2.0</v>
      </c>
    </row>
    <row r="1177" ht="15.75" customHeight="1">
      <c r="A1177" s="1" t="s">
        <v>3640</v>
      </c>
      <c r="B1177" s="1">
        <v>1.0</v>
      </c>
      <c r="C1177" s="1" t="s">
        <v>82</v>
      </c>
      <c r="D1177" s="1" t="s">
        <v>684</v>
      </c>
      <c r="E1177" s="1" t="s">
        <v>685</v>
      </c>
      <c r="F1177" s="1" t="s">
        <v>686</v>
      </c>
      <c r="H1177" s="1">
        <v>107.50568</v>
      </c>
      <c r="I1177" s="1">
        <v>0.0</v>
      </c>
      <c r="J1177" s="1">
        <v>3.826835</v>
      </c>
      <c r="K1177" s="1">
        <v>0.0</v>
      </c>
      <c r="L1177" s="1">
        <v>0.0</v>
      </c>
      <c r="M1177" s="1">
        <v>1.1139433</v>
      </c>
      <c r="N1177" s="1">
        <v>0.0</v>
      </c>
      <c r="O1177" s="1">
        <v>0.0</v>
      </c>
      <c r="P1177" s="1">
        <v>0.0</v>
      </c>
      <c r="Q1177" s="1" t="s">
        <v>687</v>
      </c>
      <c r="R1177" s="1">
        <v>11.0</v>
      </c>
      <c r="S1177" s="1">
        <v>635.0</v>
      </c>
      <c r="T1177" s="1">
        <v>0.0</v>
      </c>
      <c r="U1177" s="1">
        <v>0.88166857</v>
      </c>
      <c r="V1177" s="1">
        <v>0.0</v>
      </c>
      <c r="W1177" s="1">
        <v>3.826835</v>
      </c>
      <c r="X1177" s="1">
        <v>0.0</v>
      </c>
      <c r="Y1177" s="1">
        <v>0.0</v>
      </c>
      <c r="Z1177" s="1">
        <v>0.0</v>
      </c>
      <c r="AA1177" s="1">
        <v>0.0</v>
      </c>
      <c r="AB1177" s="1">
        <v>0.0</v>
      </c>
      <c r="AC1177" s="1">
        <v>0.0</v>
      </c>
      <c r="AD1177" s="1">
        <v>0.0</v>
      </c>
      <c r="AE1177" s="1">
        <v>186003.0</v>
      </c>
      <c r="AF1177" s="1">
        <v>2527.0</v>
      </c>
      <c r="AG1177" s="1">
        <v>910.0</v>
      </c>
      <c r="AH1177" s="1" t="s">
        <v>690</v>
      </c>
      <c r="AI1177" s="1">
        <v>112.0</v>
      </c>
      <c r="AJ1177" s="1">
        <v>5.0</v>
      </c>
      <c r="AK1177" s="1">
        <v>5.0</v>
      </c>
      <c r="AL1177" s="1">
        <v>10.0</v>
      </c>
    </row>
    <row r="1178" ht="15.75" customHeight="1">
      <c r="A1178" s="1" t="s">
        <v>3640</v>
      </c>
      <c r="B1178" s="1">
        <v>2.0</v>
      </c>
      <c r="C1178" s="1" t="s">
        <v>4118</v>
      </c>
      <c r="D1178" s="1" t="s">
        <v>8242</v>
      </c>
      <c r="E1178" s="1" t="s">
        <v>8243</v>
      </c>
      <c r="F1178" s="1" t="s">
        <v>8244</v>
      </c>
      <c r="H1178" s="1">
        <v>58.145744</v>
      </c>
      <c r="I1178" s="1">
        <v>9.335841</v>
      </c>
      <c r="J1178" s="1">
        <v>2.7904634</v>
      </c>
      <c r="K1178" s="1">
        <v>0.0</v>
      </c>
      <c r="L1178" s="1">
        <v>0.0</v>
      </c>
      <c r="M1178" s="1">
        <v>0.47712126</v>
      </c>
      <c r="N1178" s="1">
        <v>0.0</v>
      </c>
      <c r="O1178" s="1">
        <v>0.0</v>
      </c>
      <c r="P1178" s="1">
        <v>0.0</v>
      </c>
      <c r="Q1178" s="1" t="s">
        <v>598</v>
      </c>
      <c r="R1178" s="1">
        <v>1.0</v>
      </c>
      <c r="S1178" s="1">
        <v>100.0</v>
      </c>
      <c r="T1178" s="1">
        <v>0.0</v>
      </c>
      <c r="U1178" s="1">
        <v>0.0</v>
      </c>
      <c r="V1178" s="1">
        <v>0.0</v>
      </c>
      <c r="W1178" s="1">
        <v>2.7904634</v>
      </c>
      <c r="X1178" s="1">
        <v>0.0</v>
      </c>
      <c r="Y1178" s="1">
        <v>0.0</v>
      </c>
      <c r="Z1178" s="1">
        <v>0.0</v>
      </c>
      <c r="AA1178" s="1">
        <v>0.0</v>
      </c>
      <c r="AB1178" s="1">
        <v>0.0</v>
      </c>
      <c r="AC1178" s="1">
        <v>0.0</v>
      </c>
      <c r="AD1178" s="1">
        <v>0.0</v>
      </c>
      <c r="AE1178" s="1">
        <v>68040.0</v>
      </c>
      <c r="AF1178" s="1">
        <v>54.0</v>
      </c>
      <c r="AG1178" s="1">
        <v>740.0</v>
      </c>
      <c r="AH1178" s="1" t="s">
        <v>671</v>
      </c>
      <c r="AI1178" s="1">
        <v>6.0</v>
      </c>
      <c r="AJ1178" s="1">
        <v>4.0</v>
      </c>
      <c r="AK1178" s="1">
        <v>4.0</v>
      </c>
      <c r="AL1178" s="1">
        <v>13.0</v>
      </c>
    </row>
    <row r="1179" ht="15.75" customHeight="1">
      <c r="A1179" s="1" t="s">
        <v>3640</v>
      </c>
      <c r="B1179" s="1">
        <v>3.0</v>
      </c>
      <c r="C1179" s="1" t="s">
        <v>4120</v>
      </c>
      <c r="D1179" s="1" t="s">
        <v>8245</v>
      </c>
      <c r="E1179" s="1" t="s">
        <v>8246</v>
      </c>
      <c r="F1179" s="1" t="s">
        <v>8247</v>
      </c>
      <c r="H1179" s="1">
        <v>39.416183</v>
      </c>
      <c r="I1179" s="1">
        <v>6.222143</v>
      </c>
      <c r="J1179" s="1">
        <v>0.0</v>
      </c>
      <c r="K1179" s="1">
        <v>0.0</v>
      </c>
      <c r="L1179" s="1">
        <v>0.0</v>
      </c>
      <c r="M1179" s="1">
        <v>1.0</v>
      </c>
      <c r="N1179" s="1">
        <v>0.0</v>
      </c>
      <c r="O1179" s="1">
        <v>0.0</v>
      </c>
      <c r="P1179" s="1">
        <v>0.0</v>
      </c>
      <c r="Q1179" s="1" t="s">
        <v>8248</v>
      </c>
      <c r="R1179" s="1">
        <v>8.0</v>
      </c>
      <c r="S1179" s="1">
        <v>39.12999987602234</v>
      </c>
      <c r="T1179" s="1">
        <v>0.0</v>
      </c>
      <c r="U1179" s="1">
        <v>0.0</v>
      </c>
      <c r="V1179" s="1">
        <v>0.0</v>
      </c>
      <c r="W1179" s="1">
        <v>0.0</v>
      </c>
      <c r="X1179" s="1">
        <v>0.0</v>
      </c>
      <c r="Y1179" s="1">
        <v>0.0</v>
      </c>
      <c r="Z1179" s="1">
        <v>0.0</v>
      </c>
      <c r="AA1179" s="1">
        <v>0.0</v>
      </c>
      <c r="AB1179" s="1">
        <v>0.0</v>
      </c>
      <c r="AC1179" s="1">
        <v>0.0</v>
      </c>
      <c r="AD1179" s="1">
        <v>0.0</v>
      </c>
      <c r="AE1179" s="1">
        <v>30067.0</v>
      </c>
      <c r="AF1179" s="1">
        <v>640.0</v>
      </c>
      <c r="AG1179" s="1">
        <v>810.0</v>
      </c>
      <c r="AH1179" s="1" t="s">
        <v>824</v>
      </c>
      <c r="AI1179" s="1">
        <v>54.0</v>
      </c>
      <c r="AJ1179" s="1">
        <v>4.0</v>
      </c>
      <c r="AK1179" s="1">
        <v>4.0</v>
      </c>
      <c r="AL1179" s="1">
        <v>10.0</v>
      </c>
    </row>
    <row r="1180" ht="15.75" customHeight="1">
      <c r="A1180" s="1" t="s">
        <v>3640</v>
      </c>
      <c r="B1180" s="1">
        <v>4.0</v>
      </c>
      <c r="C1180" s="1" t="s">
        <v>4122</v>
      </c>
      <c r="D1180" s="1" t="s">
        <v>8249</v>
      </c>
      <c r="E1180" s="1" t="s">
        <v>8250</v>
      </c>
      <c r="F1180" s="1" t="s">
        <v>8251</v>
      </c>
      <c r="H1180" s="1">
        <v>38.064255</v>
      </c>
      <c r="I1180" s="1">
        <v>6.7409716</v>
      </c>
      <c r="J1180" s="1">
        <v>0.47962442</v>
      </c>
      <c r="K1180" s="1">
        <v>0.0</v>
      </c>
      <c r="L1180" s="1">
        <v>0.0</v>
      </c>
      <c r="M1180" s="1">
        <v>1.0</v>
      </c>
      <c r="N1180" s="1">
        <v>0.0</v>
      </c>
      <c r="O1180" s="1">
        <v>0.0</v>
      </c>
      <c r="P1180" s="1">
        <v>0.0</v>
      </c>
      <c r="Q1180" s="1" t="s">
        <v>8252</v>
      </c>
      <c r="R1180" s="1">
        <v>8.0</v>
      </c>
      <c r="S1180" s="1">
        <v>26.79000005871058</v>
      </c>
      <c r="T1180" s="1">
        <v>0.37778983</v>
      </c>
      <c r="U1180" s="1">
        <v>0.47962442</v>
      </c>
      <c r="V1180" s="1">
        <v>0.0</v>
      </c>
      <c r="W1180" s="1">
        <v>0.0</v>
      </c>
      <c r="X1180" s="1">
        <v>0.0</v>
      </c>
      <c r="Y1180" s="1">
        <v>0.0</v>
      </c>
      <c r="Z1180" s="1">
        <v>0.0</v>
      </c>
      <c r="AA1180" s="1">
        <v>0.0</v>
      </c>
      <c r="AB1180" s="1">
        <v>0.0</v>
      </c>
      <c r="AC1180" s="1">
        <v>0.0</v>
      </c>
      <c r="AD1180" s="1">
        <v>0.0</v>
      </c>
      <c r="AE1180" s="1">
        <v>50503.0</v>
      </c>
      <c r="AF1180" s="1">
        <v>720.0</v>
      </c>
      <c r="AG1180" s="1">
        <v>770.0</v>
      </c>
      <c r="AH1180" s="1" t="s">
        <v>5278</v>
      </c>
      <c r="AI1180" s="1">
        <v>30.0</v>
      </c>
      <c r="AJ1180" s="1">
        <v>9.0</v>
      </c>
      <c r="AK1180" s="1">
        <v>9.0</v>
      </c>
      <c r="AL1180" s="1">
        <v>20.0</v>
      </c>
    </row>
    <row r="1181" ht="15.75" customHeight="1">
      <c r="A1181" s="1" t="s">
        <v>3640</v>
      </c>
      <c r="B1181" s="1">
        <v>5.0</v>
      </c>
      <c r="C1181" s="1" t="s">
        <v>4128</v>
      </c>
      <c r="D1181" s="1" t="s">
        <v>8253</v>
      </c>
      <c r="E1181" s="1" t="s">
        <v>8254</v>
      </c>
      <c r="F1181" s="1" t="s">
        <v>8255</v>
      </c>
      <c r="H1181" s="1">
        <v>34.86244</v>
      </c>
      <c r="I1181" s="1">
        <v>9.519054</v>
      </c>
      <c r="J1181" s="1">
        <v>5.7645025</v>
      </c>
      <c r="K1181" s="1">
        <v>0.0</v>
      </c>
      <c r="L1181" s="1">
        <v>0.0</v>
      </c>
      <c r="M1181" s="1">
        <v>0.69897</v>
      </c>
      <c r="N1181" s="1">
        <v>0.0</v>
      </c>
      <c r="O1181" s="1">
        <v>0.0</v>
      </c>
      <c r="P1181" s="1">
        <v>0.0</v>
      </c>
      <c r="Q1181" s="1" t="s">
        <v>8256</v>
      </c>
      <c r="R1181" s="1">
        <v>3.0</v>
      </c>
      <c r="S1181" s="1">
        <v>9.649999856948853</v>
      </c>
      <c r="T1181" s="1">
        <v>0.4559299</v>
      </c>
      <c r="U1181" s="1">
        <v>0.9926577</v>
      </c>
      <c r="V1181" s="1">
        <v>3.2854288</v>
      </c>
      <c r="W1181" s="1">
        <v>0.0</v>
      </c>
      <c r="X1181" s="1">
        <v>0.0</v>
      </c>
      <c r="Y1181" s="1">
        <v>4.561671</v>
      </c>
      <c r="Z1181" s="1">
        <v>5.7645025</v>
      </c>
      <c r="AA1181" s="1">
        <v>0.0</v>
      </c>
      <c r="AB1181" s="1">
        <v>0.0</v>
      </c>
      <c r="AC1181" s="1">
        <v>0.0</v>
      </c>
      <c r="AD1181" s="1">
        <v>0.0</v>
      </c>
      <c r="AE1181" s="1">
        <v>94693.0</v>
      </c>
      <c r="AF1181" s="1">
        <v>109.0</v>
      </c>
      <c r="AG1181" s="1">
        <v>600.0</v>
      </c>
      <c r="AH1181" s="1" t="s">
        <v>708</v>
      </c>
      <c r="AI1181" s="1">
        <v>17.0</v>
      </c>
      <c r="AJ1181" s="1">
        <v>4.0</v>
      </c>
      <c r="AK1181" s="1">
        <v>4.0</v>
      </c>
      <c r="AL1181" s="1">
        <v>7.0</v>
      </c>
    </row>
    <row r="1182" ht="15.75" customHeight="1">
      <c r="A1182" s="1" t="s">
        <v>3640</v>
      </c>
      <c r="B1182" s="1">
        <v>6.0</v>
      </c>
      <c r="C1182" s="1" t="s">
        <v>4131</v>
      </c>
      <c r="D1182" s="1" t="s">
        <v>8257</v>
      </c>
      <c r="E1182" s="1" t="s">
        <v>8258</v>
      </c>
      <c r="F1182" s="1" t="s">
        <v>8259</v>
      </c>
      <c r="H1182" s="1">
        <v>34.352623</v>
      </c>
      <c r="I1182" s="1">
        <v>8.227375</v>
      </c>
      <c r="J1182" s="1">
        <v>4.0496545</v>
      </c>
      <c r="K1182" s="1">
        <v>0.0</v>
      </c>
      <c r="L1182" s="1">
        <v>0.0</v>
      </c>
      <c r="M1182" s="1">
        <v>0.60206</v>
      </c>
      <c r="N1182" s="1">
        <v>0.0</v>
      </c>
      <c r="O1182" s="1">
        <v>0.0</v>
      </c>
      <c r="P1182" s="1">
        <v>0.0</v>
      </c>
      <c r="Q1182" s="1" t="s">
        <v>8260</v>
      </c>
      <c r="R1182" s="1">
        <v>2.0</v>
      </c>
      <c r="S1182" s="1">
        <v>20.60000005364418</v>
      </c>
      <c r="T1182" s="1">
        <v>0.41420546</v>
      </c>
      <c r="U1182" s="1">
        <v>0.0</v>
      </c>
      <c r="V1182" s="1">
        <v>0.0</v>
      </c>
      <c r="W1182" s="1">
        <v>4.0496545</v>
      </c>
      <c r="X1182" s="1">
        <v>0.0</v>
      </c>
      <c r="Y1182" s="1">
        <v>0.0</v>
      </c>
      <c r="Z1182" s="1">
        <v>0.0</v>
      </c>
      <c r="AA1182" s="1">
        <v>0.0</v>
      </c>
      <c r="AB1182" s="1">
        <v>0.0</v>
      </c>
      <c r="AC1182" s="1">
        <v>0.0</v>
      </c>
      <c r="AD1182" s="1">
        <v>0.0</v>
      </c>
      <c r="AE1182" s="1">
        <v>161156.0</v>
      </c>
      <c r="AF1182" s="1">
        <v>136.0</v>
      </c>
      <c r="AG1182" s="1">
        <v>750.0</v>
      </c>
      <c r="AH1182" s="1" t="s">
        <v>963</v>
      </c>
      <c r="AI1182" s="1">
        <v>25.0</v>
      </c>
      <c r="AJ1182" s="1">
        <v>6.0</v>
      </c>
      <c r="AK1182" s="1">
        <v>7.0</v>
      </c>
      <c r="AL1182" s="1">
        <v>21.0</v>
      </c>
    </row>
    <row r="1183" ht="15.75" customHeight="1">
      <c r="A1183" s="1" t="s">
        <v>3640</v>
      </c>
      <c r="B1183" s="1">
        <v>7.0</v>
      </c>
      <c r="C1183" s="1" t="s">
        <v>4137</v>
      </c>
      <c r="D1183" s="1" t="s">
        <v>8261</v>
      </c>
      <c r="E1183" s="1" t="s">
        <v>8262</v>
      </c>
      <c r="F1183" s="1" t="s">
        <v>8263</v>
      </c>
      <c r="H1183" s="1">
        <v>34.332638</v>
      </c>
      <c r="I1183" s="1">
        <v>6.9336915</v>
      </c>
      <c r="J1183" s="1">
        <v>0.7437397</v>
      </c>
      <c r="K1183" s="1">
        <v>0.0</v>
      </c>
      <c r="L1183" s="1">
        <v>0.0</v>
      </c>
      <c r="M1183" s="1">
        <v>0.90309</v>
      </c>
      <c r="N1183" s="1">
        <v>0.0</v>
      </c>
      <c r="O1183" s="1">
        <v>0.0</v>
      </c>
      <c r="P1183" s="1">
        <v>0.0</v>
      </c>
      <c r="Q1183" s="1" t="s">
        <v>8264</v>
      </c>
      <c r="R1183" s="1">
        <v>6.0</v>
      </c>
      <c r="S1183" s="1">
        <v>23.51999998092651</v>
      </c>
      <c r="T1183" s="1">
        <v>0.40855142</v>
      </c>
      <c r="U1183" s="1">
        <v>0.7437397</v>
      </c>
      <c r="V1183" s="1">
        <v>0.0</v>
      </c>
      <c r="W1183" s="1">
        <v>0.0</v>
      </c>
      <c r="X1183" s="1">
        <v>0.0</v>
      </c>
      <c r="Y1183" s="1">
        <v>0.0</v>
      </c>
      <c r="Z1183" s="1">
        <v>0.0</v>
      </c>
      <c r="AA1183" s="1">
        <v>0.0</v>
      </c>
      <c r="AB1183" s="1">
        <v>0.0</v>
      </c>
      <c r="AC1183" s="1">
        <v>0.0</v>
      </c>
      <c r="AD1183" s="1">
        <v>0.0</v>
      </c>
      <c r="AE1183" s="1">
        <v>20702.0</v>
      </c>
      <c r="AF1183" s="1">
        <v>515.0</v>
      </c>
      <c r="AG1183" s="1">
        <v>580.0</v>
      </c>
      <c r="AH1183" s="1" t="s">
        <v>8265</v>
      </c>
      <c r="AI1183" s="1">
        <v>48.0</v>
      </c>
      <c r="AJ1183" s="1">
        <v>4.0</v>
      </c>
      <c r="AK1183" s="1">
        <v>4.0</v>
      </c>
      <c r="AL1183" s="1">
        <v>9.0</v>
      </c>
    </row>
    <row r="1184" ht="15.75" customHeight="1">
      <c r="A1184" s="1" t="s">
        <v>3640</v>
      </c>
      <c r="B1184" s="1">
        <v>8.0</v>
      </c>
      <c r="C1184" s="1" t="s">
        <v>4139</v>
      </c>
      <c r="D1184" s="1" t="s">
        <v>8266</v>
      </c>
      <c r="E1184" s="1" t="s">
        <v>8267</v>
      </c>
      <c r="F1184" s="1" t="s">
        <v>8268</v>
      </c>
      <c r="H1184" s="1">
        <v>28.783543</v>
      </c>
      <c r="I1184" s="1">
        <v>0.0</v>
      </c>
      <c r="J1184" s="1">
        <v>3.8533373</v>
      </c>
      <c r="K1184" s="1">
        <v>0.0</v>
      </c>
      <c r="L1184" s="1">
        <v>0.0</v>
      </c>
      <c r="M1184" s="1">
        <v>1.0413927</v>
      </c>
      <c r="N1184" s="1">
        <v>0.0</v>
      </c>
      <c r="O1184" s="1">
        <v>0.0</v>
      </c>
      <c r="P1184" s="1">
        <v>0.0</v>
      </c>
      <c r="Q1184" s="1" t="s">
        <v>8269</v>
      </c>
      <c r="R1184" s="1">
        <v>9.0</v>
      </c>
      <c r="S1184" s="1">
        <v>50.44999980926514</v>
      </c>
      <c r="T1184" s="1">
        <v>0.0</v>
      </c>
      <c r="U1184" s="1">
        <v>0.0</v>
      </c>
      <c r="V1184" s="1">
        <v>0.0</v>
      </c>
      <c r="W1184" s="1">
        <v>3.8533373</v>
      </c>
      <c r="X1184" s="1">
        <v>0.0</v>
      </c>
      <c r="Y1184" s="1">
        <v>0.0</v>
      </c>
      <c r="Z1184" s="1">
        <v>0.0</v>
      </c>
      <c r="AA1184" s="1">
        <v>0.0</v>
      </c>
      <c r="AB1184" s="1">
        <v>0.0</v>
      </c>
      <c r="AC1184" s="1">
        <v>0.0</v>
      </c>
      <c r="AD1184" s="1">
        <v>0.0</v>
      </c>
      <c r="AE1184" s="1">
        <v>55342.0</v>
      </c>
      <c r="AF1184" s="1">
        <v>1603.0</v>
      </c>
      <c r="AG1184" s="1">
        <v>850.0</v>
      </c>
      <c r="AH1184" s="1" t="s">
        <v>4740</v>
      </c>
      <c r="AI1184" s="1">
        <v>143.0</v>
      </c>
      <c r="AJ1184" s="1">
        <v>10.0</v>
      </c>
      <c r="AK1184" s="1">
        <v>10.0</v>
      </c>
      <c r="AL1184" s="1">
        <v>18.0</v>
      </c>
    </row>
    <row r="1185" ht="15.75" customHeight="1">
      <c r="A1185" s="1" t="s">
        <v>3640</v>
      </c>
      <c r="B1185" s="1">
        <v>9.0</v>
      </c>
      <c r="C1185" s="1" t="s">
        <v>4141</v>
      </c>
      <c r="D1185" s="1" t="s">
        <v>8270</v>
      </c>
      <c r="E1185" s="1" t="s">
        <v>8271</v>
      </c>
      <c r="F1185" s="1" t="s">
        <v>8272</v>
      </c>
      <c r="H1185" s="1">
        <v>28.609264</v>
      </c>
      <c r="I1185" s="1">
        <v>6.0665045</v>
      </c>
      <c r="J1185" s="1">
        <v>4.4932647</v>
      </c>
      <c r="K1185" s="1">
        <v>0.0</v>
      </c>
      <c r="L1185" s="1">
        <v>0.0</v>
      </c>
      <c r="M1185" s="1">
        <v>0.90309</v>
      </c>
      <c r="N1185" s="1">
        <v>0.0</v>
      </c>
      <c r="O1185" s="1">
        <v>0.0</v>
      </c>
      <c r="P1185" s="1">
        <v>0.0</v>
      </c>
      <c r="Q1185" s="1" t="s">
        <v>8273</v>
      </c>
      <c r="R1185" s="1">
        <v>6.0</v>
      </c>
      <c r="S1185" s="1">
        <v>8.0</v>
      </c>
      <c r="T1185" s="1">
        <v>0.0</v>
      </c>
      <c r="U1185" s="1">
        <v>1.1348782</v>
      </c>
      <c r="V1185" s="1">
        <v>1.989372</v>
      </c>
      <c r="W1185" s="1">
        <v>3.9524994</v>
      </c>
      <c r="X1185" s="1">
        <v>0.0</v>
      </c>
      <c r="Y1185" s="1">
        <v>4.4932647</v>
      </c>
      <c r="Z1185" s="1">
        <v>0.0</v>
      </c>
      <c r="AA1185" s="1">
        <v>0.0</v>
      </c>
      <c r="AB1185" s="1">
        <v>0.0</v>
      </c>
      <c r="AC1185" s="1">
        <v>0.0</v>
      </c>
      <c r="AD1185" s="1">
        <v>0.0</v>
      </c>
      <c r="AE1185" s="1">
        <v>35563.0</v>
      </c>
      <c r="AF1185" s="1">
        <v>283.0</v>
      </c>
      <c r="AG1185" s="1">
        <v>600.0</v>
      </c>
      <c r="AH1185" s="1" t="s">
        <v>1099</v>
      </c>
      <c r="AI1185" s="1">
        <v>10.0</v>
      </c>
      <c r="AJ1185" s="1">
        <v>1.0</v>
      </c>
      <c r="AK1185" s="1">
        <v>1.0</v>
      </c>
      <c r="AL1185" s="1">
        <v>2.0</v>
      </c>
    </row>
    <row r="1186" ht="15.75" customHeight="1">
      <c r="A1186" s="1" t="s">
        <v>3640</v>
      </c>
      <c r="B1186" s="1">
        <v>10.0</v>
      </c>
      <c r="C1186" s="1" t="s">
        <v>2686</v>
      </c>
      <c r="D1186" s="1" t="s">
        <v>5906</v>
      </c>
      <c r="E1186" s="1" t="s">
        <v>5907</v>
      </c>
      <c r="F1186" s="1" t="s">
        <v>5908</v>
      </c>
      <c r="H1186" s="1">
        <v>25.248348</v>
      </c>
      <c r="I1186" s="1">
        <v>4.95175</v>
      </c>
      <c r="J1186" s="1">
        <v>0.27683645</v>
      </c>
      <c r="K1186" s="1">
        <v>0.0</v>
      </c>
      <c r="L1186" s="1">
        <v>0.0</v>
      </c>
      <c r="M1186" s="1">
        <v>0.845098</v>
      </c>
      <c r="N1186" s="1">
        <v>0.0</v>
      </c>
      <c r="O1186" s="1">
        <v>0.0</v>
      </c>
      <c r="P1186" s="1">
        <v>0.0</v>
      </c>
      <c r="Q1186" s="1" t="s">
        <v>5910</v>
      </c>
      <c r="R1186" s="1">
        <v>5.0</v>
      </c>
      <c r="S1186" s="1">
        <v>31.64999985694885</v>
      </c>
      <c r="T1186" s="1">
        <v>0.27683645</v>
      </c>
      <c r="U1186" s="1">
        <v>0.0</v>
      </c>
      <c r="V1186" s="1">
        <v>0.0</v>
      </c>
      <c r="W1186" s="1">
        <v>0.0</v>
      </c>
      <c r="X1186" s="1">
        <v>0.0</v>
      </c>
      <c r="Y1186" s="1">
        <v>0.0</v>
      </c>
      <c r="Z1186" s="1">
        <v>0.0</v>
      </c>
      <c r="AA1186" s="1">
        <v>0.0</v>
      </c>
      <c r="AB1186" s="1">
        <v>0.0</v>
      </c>
      <c r="AC1186" s="1">
        <v>0.0</v>
      </c>
      <c r="AD1186" s="1">
        <v>0.0</v>
      </c>
      <c r="AE1186" s="1">
        <v>73707.0</v>
      </c>
      <c r="AF1186" s="1">
        <v>728.0</v>
      </c>
      <c r="AG1186" s="1">
        <v>680.0</v>
      </c>
      <c r="AH1186" s="1" t="s">
        <v>2418</v>
      </c>
      <c r="AI1186" s="1">
        <v>42.0</v>
      </c>
      <c r="AJ1186" s="1">
        <v>4.0</v>
      </c>
      <c r="AK1186" s="1">
        <v>4.0</v>
      </c>
      <c r="AL1186" s="1">
        <v>7.0</v>
      </c>
    </row>
    <row r="1187" ht="15.75" customHeight="1">
      <c r="A1187" s="1" t="s">
        <v>3640</v>
      </c>
      <c r="B1187" s="1">
        <v>11.0</v>
      </c>
      <c r="C1187" s="1" t="s">
        <v>4149</v>
      </c>
      <c r="D1187" s="1" t="s">
        <v>8274</v>
      </c>
      <c r="E1187" s="1" t="s">
        <v>8275</v>
      </c>
      <c r="F1187" s="1" t="s">
        <v>8276</v>
      </c>
      <c r="H1187" s="1">
        <v>24.902557</v>
      </c>
      <c r="I1187" s="1">
        <v>4.95175</v>
      </c>
      <c r="J1187" s="1">
        <v>4.459825</v>
      </c>
      <c r="K1187" s="1">
        <v>0.0</v>
      </c>
      <c r="L1187" s="1">
        <v>0.0</v>
      </c>
      <c r="M1187" s="1">
        <v>0.69897</v>
      </c>
      <c r="N1187" s="1">
        <v>0.0</v>
      </c>
      <c r="O1187" s="1">
        <v>0.0</v>
      </c>
      <c r="P1187" s="1">
        <v>0.0</v>
      </c>
      <c r="Q1187" s="1" t="s">
        <v>8277</v>
      </c>
      <c r="R1187" s="1">
        <v>3.0</v>
      </c>
      <c r="S1187" s="1">
        <v>13.32999988272786</v>
      </c>
      <c r="T1187" s="1">
        <v>0.38503554</v>
      </c>
      <c r="U1187" s="1">
        <v>0.0</v>
      </c>
      <c r="V1187" s="1">
        <v>0.0</v>
      </c>
      <c r="W1187" s="1">
        <v>2.3242142</v>
      </c>
      <c r="X1187" s="1">
        <v>0.0</v>
      </c>
      <c r="Y1187" s="1">
        <v>4.459825</v>
      </c>
      <c r="Z1187" s="1">
        <v>0.0</v>
      </c>
      <c r="AA1187" s="1">
        <v>0.0</v>
      </c>
      <c r="AB1187" s="1">
        <v>0.0</v>
      </c>
      <c r="AC1187" s="1">
        <v>0.0</v>
      </c>
      <c r="AD1187" s="1">
        <v>0.0</v>
      </c>
      <c r="AE1187" s="1">
        <v>41190.0</v>
      </c>
      <c r="AF1187" s="1">
        <v>479.0</v>
      </c>
      <c r="AG1187" s="1">
        <v>640.0</v>
      </c>
      <c r="AH1187" s="1" t="s">
        <v>1856</v>
      </c>
      <c r="AI1187" s="1">
        <v>13.0</v>
      </c>
      <c r="AJ1187" s="1">
        <v>7.0</v>
      </c>
      <c r="AK1187" s="1">
        <v>7.0</v>
      </c>
      <c r="AL1187" s="1">
        <v>13.0</v>
      </c>
    </row>
    <row r="1188" ht="15.75" customHeight="1">
      <c r="A1188" s="1" t="s">
        <v>3640</v>
      </c>
      <c r="B1188" s="1">
        <v>12.0</v>
      </c>
      <c r="C1188" s="1" t="s">
        <v>4153</v>
      </c>
      <c r="D1188" s="1" t="s">
        <v>8278</v>
      </c>
      <c r="E1188" s="1" t="s">
        <v>8279</v>
      </c>
      <c r="F1188" s="1" t="s">
        <v>8280</v>
      </c>
      <c r="H1188" s="1">
        <v>24.704058</v>
      </c>
      <c r="I1188" s="1">
        <v>6.9336915</v>
      </c>
      <c r="J1188" s="1">
        <v>3.2075522</v>
      </c>
      <c r="K1188" s="1">
        <v>0.0</v>
      </c>
      <c r="L1188" s="1">
        <v>0.0</v>
      </c>
      <c r="M1188" s="1">
        <v>0.7781513</v>
      </c>
      <c r="N1188" s="1">
        <v>0.0</v>
      </c>
      <c r="O1188" s="1">
        <v>0.0</v>
      </c>
      <c r="P1188" s="1">
        <v>0.0</v>
      </c>
      <c r="Q1188" s="1" t="s">
        <v>8281</v>
      </c>
      <c r="R1188" s="1">
        <v>4.0</v>
      </c>
      <c r="S1188" s="1">
        <v>8.799999952316284</v>
      </c>
      <c r="T1188" s="1">
        <v>0.3716868</v>
      </c>
      <c r="U1188" s="1">
        <v>0.0</v>
      </c>
      <c r="V1188" s="1">
        <v>3.2075522</v>
      </c>
      <c r="W1188" s="1">
        <v>0.0</v>
      </c>
      <c r="X1188" s="1">
        <v>0.0</v>
      </c>
      <c r="Y1188" s="1">
        <v>0.0</v>
      </c>
      <c r="Z1188" s="1">
        <v>0.0</v>
      </c>
      <c r="AA1188" s="1">
        <v>0.0</v>
      </c>
      <c r="AB1188" s="1">
        <v>0.0</v>
      </c>
      <c r="AC1188" s="1">
        <v>0.0</v>
      </c>
      <c r="AD1188" s="1">
        <v>0.0</v>
      </c>
      <c r="AE1188" s="1">
        <v>3634.0</v>
      </c>
      <c r="AF1188" s="1">
        <v>94.0</v>
      </c>
      <c r="AG1188" s="1">
        <v>660.0</v>
      </c>
      <c r="AH1188" s="1" t="s">
        <v>1571</v>
      </c>
      <c r="AI1188" s="1">
        <v>14.0</v>
      </c>
      <c r="AJ1188" s="1">
        <v>3.0</v>
      </c>
      <c r="AK1188" s="1">
        <v>3.0</v>
      </c>
      <c r="AL1188" s="1">
        <v>4.0</v>
      </c>
    </row>
    <row r="1189" ht="15.75" customHeight="1">
      <c r="A1189" s="1" t="s">
        <v>3640</v>
      </c>
      <c r="B1189" s="1">
        <v>13.0</v>
      </c>
      <c r="C1189" s="1" t="s">
        <v>4155</v>
      </c>
      <c r="D1189" s="1" t="s">
        <v>8282</v>
      </c>
      <c r="E1189" s="1" t="s">
        <v>8283</v>
      </c>
      <c r="F1189" s="1" t="s">
        <v>8284</v>
      </c>
      <c r="H1189" s="1">
        <v>24.144138</v>
      </c>
      <c r="I1189" s="1">
        <v>8.668472</v>
      </c>
      <c r="J1189" s="1">
        <v>3.4394228</v>
      </c>
      <c r="K1189" s="1">
        <v>0.0</v>
      </c>
      <c r="L1189" s="1">
        <v>0.0</v>
      </c>
      <c r="M1189" s="1">
        <v>0.60206</v>
      </c>
      <c r="N1189" s="1">
        <v>0.0</v>
      </c>
      <c r="O1189" s="1">
        <v>0.0</v>
      </c>
      <c r="P1189" s="1">
        <v>0.0</v>
      </c>
      <c r="Q1189" s="1" t="s">
        <v>8285</v>
      </c>
      <c r="R1189" s="1">
        <v>2.0</v>
      </c>
      <c r="S1189" s="1">
        <v>9.97000002861023</v>
      </c>
      <c r="T1189" s="1">
        <v>0.0</v>
      </c>
      <c r="U1189" s="1">
        <v>1.1168514</v>
      </c>
      <c r="V1189" s="1">
        <v>0.0</v>
      </c>
      <c r="W1189" s="1">
        <v>3.4394228</v>
      </c>
      <c r="X1189" s="1">
        <v>0.0</v>
      </c>
      <c r="Y1189" s="1">
        <v>0.0</v>
      </c>
      <c r="Z1189" s="1">
        <v>0.0</v>
      </c>
      <c r="AA1189" s="1">
        <v>0.0</v>
      </c>
      <c r="AB1189" s="1">
        <v>0.0</v>
      </c>
      <c r="AC1189" s="1">
        <v>0.0</v>
      </c>
      <c r="AD1189" s="1">
        <v>0.0</v>
      </c>
      <c r="AE1189" s="1">
        <v>143544.0</v>
      </c>
      <c r="AF1189" s="1">
        <v>51.0</v>
      </c>
      <c r="AG1189" s="1">
        <v>550.0</v>
      </c>
      <c r="AH1189" s="1" t="s">
        <v>7078</v>
      </c>
      <c r="AI1189" s="1">
        <v>6.0</v>
      </c>
      <c r="AJ1189" s="1">
        <v>4.0</v>
      </c>
      <c r="AK1189" s="1">
        <v>4.0</v>
      </c>
      <c r="AL1189" s="1">
        <v>4.0</v>
      </c>
    </row>
    <row r="1190" ht="15.75" customHeight="1">
      <c r="A1190" s="1" t="s">
        <v>3640</v>
      </c>
      <c r="B1190" s="1">
        <v>14.0</v>
      </c>
      <c r="C1190" s="1" t="s">
        <v>188</v>
      </c>
      <c r="D1190" s="1" t="s">
        <v>1139</v>
      </c>
      <c r="E1190" s="1" t="s">
        <v>1140</v>
      </c>
      <c r="F1190" s="1" t="s">
        <v>1141</v>
      </c>
      <c r="H1190" s="1">
        <v>23.247816</v>
      </c>
      <c r="I1190" s="1">
        <v>0.0</v>
      </c>
      <c r="J1190" s="1">
        <v>3.5805728</v>
      </c>
      <c r="K1190" s="1">
        <v>0.0</v>
      </c>
      <c r="L1190" s="1">
        <v>0.0</v>
      </c>
      <c r="M1190" s="1">
        <v>0.60206</v>
      </c>
      <c r="N1190" s="1">
        <v>0.0</v>
      </c>
      <c r="O1190" s="1">
        <v>0.0</v>
      </c>
      <c r="P1190" s="1">
        <v>0.0</v>
      </c>
      <c r="Q1190" s="1" t="s">
        <v>1144</v>
      </c>
      <c r="R1190" s="1">
        <v>2.0</v>
      </c>
      <c r="S1190" s="1">
        <v>115.3000030517578</v>
      </c>
      <c r="T1190" s="1">
        <v>0.26221365</v>
      </c>
      <c r="U1190" s="1">
        <v>0.0</v>
      </c>
      <c r="V1190" s="1">
        <v>0.0</v>
      </c>
      <c r="W1190" s="1">
        <v>3.5805728</v>
      </c>
      <c r="X1190" s="1">
        <v>0.0</v>
      </c>
      <c r="Y1190" s="1">
        <v>0.0</v>
      </c>
      <c r="Z1190" s="1">
        <v>0.0</v>
      </c>
      <c r="AA1190" s="1">
        <v>0.0</v>
      </c>
      <c r="AB1190" s="1">
        <v>0.0</v>
      </c>
      <c r="AC1190" s="1">
        <v>0.0</v>
      </c>
      <c r="AD1190" s="1">
        <v>0.0</v>
      </c>
      <c r="AE1190" s="1">
        <v>136542.0</v>
      </c>
      <c r="AF1190" s="1">
        <v>116.0</v>
      </c>
      <c r="AG1190" s="1">
        <v>620.0</v>
      </c>
      <c r="AH1190" s="1" t="s">
        <v>1149</v>
      </c>
      <c r="AI1190" s="1">
        <v>13.0</v>
      </c>
      <c r="AJ1190" s="1">
        <v>2.0</v>
      </c>
      <c r="AK1190" s="1">
        <v>5.0</v>
      </c>
      <c r="AL1190" s="1">
        <v>5.0</v>
      </c>
    </row>
    <row r="1191" ht="15.75" customHeight="1">
      <c r="A1191" s="1" t="s">
        <v>3640</v>
      </c>
      <c r="B1191" s="1">
        <v>15.0</v>
      </c>
      <c r="C1191" s="1" t="s">
        <v>4157</v>
      </c>
      <c r="D1191" s="1" t="s">
        <v>8286</v>
      </c>
      <c r="E1191" s="1" t="s">
        <v>8287</v>
      </c>
      <c r="F1191" s="1" t="s">
        <v>8288</v>
      </c>
      <c r="H1191" s="1">
        <v>22.470493</v>
      </c>
      <c r="I1191" s="1">
        <v>4.95175</v>
      </c>
      <c r="J1191" s="1">
        <v>4.7223306</v>
      </c>
      <c r="K1191" s="1">
        <v>0.0</v>
      </c>
      <c r="L1191" s="1">
        <v>0.0</v>
      </c>
      <c r="M1191" s="1">
        <v>0.47712126</v>
      </c>
      <c r="N1191" s="1">
        <v>0.0</v>
      </c>
      <c r="O1191" s="1">
        <v>0.0</v>
      </c>
      <c r="P1191" s="1">
        <v>0.0</v>
      </c>
      <c r="Q1191" s="1" t="s">
        <v>598</v>
      </c>
      <c r="R1191" s="1">
        <v>1.0</v>
      </c>
      <c r="S1191" s="1">
        <v>22.70000004768372</v>
      </c>
      <c r="T1191" s="1">
        <v>0.4478373</v>
      </c>
      <c r="U1191" s="1">
        <v>0.9682507</v>
      </c>
      <c r="V1191" s="1">
        <v>0.0</v>
      </c>
      <c r="W1191" s="1">
        <v>0.0</v>
      </c>
      <c r="X1191" s="1">
        <v>4.7223306</v>
      </c>
      <c r="Y1191" s="1">
        <v>0.0</v>
      </c>
      <c r="Z1191" s="1">
        <v>0.0</v>
      </c>
      <c r="AA1191" s="1">
        <v>0.0</v>
      </c>
      <c r="AB1191" s="1">
        <v>0.0</v>
      </c>
      <c r="AC1191" s="1">
        <v>0.0</v>
      </c>
      <c r="AD1191" s="1">
        <v>0.0</v>
      </c>
      <c r="AE1191" s="1">
        <v>47705.0</v>
      </c>
      <c r="AF1191" s="1">
        <v>511.0</v>
      </c>
      <c r="AG1191" s="1">
        <v>640.0</v>
      </c>
      <c r="AH1191" s="1" t="s">
        <v>3449</v>
      </c>
      <c r="AI1191" s="1">
        <v>35.0</v>
      </c>
      <c r="AJ1191" s="1">
        <v>5.0</v>
      </c>
      <c r="AK1191" s="1">
        <v>5.0</v>
      </c>
      <c r="AL1191" s="1">
        <v>7.0</v>
      </c>
    </row>
    <row r="1192" ht="15.75" customHeight="1">
      <c r="A1192" s="1" t="s">
        <v>3640</v>
      </c>
      <c r="B1192" s="1">
        <v>16.0</v>
      </c>
      <c r="C1192" s="1" t="s">
        <v>4159</v>
      </c>
      <c r="D1192" s="1" t="s">
        <v>8289</v>
      </c>
      <c r="E1192" s="1" t="s">
        <v>8290</v>
      </c>
      <c r="F1192" s="1" t="s">
        <v>8291</v>
      </c>
      <c r="H1192" s="1">
        <v>22.252127</v>
      </c>
      <c r="I1192" s="1">
        <v>6.9336915</v>
      </c>
      <c r="J1192" s="1">
        <v>2.577683</v>
      </c>
      <c r="K1192" s="1">
        <v>0.0</v>
      </c>
      <c r="L1192" s="1">
        <v>0.0</v>
      </c>
      <c r="M1192" s="1">
        <v>0.60206</v>
      </c>
      <c r="N1192" s="1">
        <v>0.0</v>
      </c>
      <c r="O1192" s="1">
        <v>0.0</v>
      </c>
      <c r="P1192" s="1">
        <v>0.0</v>
      </c>
      <c r="Q1192" s="1" t="s">
        <v>8292</v>
      </c>
      <c r="R1192" s="1">
        <v>2.0</v>
      </c>
      <c r="S1192" s="1">
        <v>14.10000002384186</v>
      </c>
      <c r="T1192" s="1">
        <v>0.0</v>
      </c>
      <c r="U1192" s="1">
        <v>0.0</v>
      </c>
      <c r="V1192" s="1">
        <v>2.577683</v>
      </c>
      <c r="W1192" s="1">
        <v>0.0</v>
      </c>
      <c r="X1192" s="1">
        <v>0.0</v>
      </c>
      <c r="Y1192" s="1">
        <v>0.0</v>
      </c>
      <c r="Z1192" s="1">
        <v>0.0</v>
      </c>
      <c r="AA1192" s="1">
        <v>0.0</v>
      </c>
      <c r="AB1192" s="1">
        <v>0.0</v>
      </c>
      <c r="AC1192" s="1">
        <v>0.0</v>
      </c>
      <c r="AD1192" s="1">
        <v>0.0</v>
      </c>
      <c r="AE1192" s="1">
        <v>222888.0</v>
      </c>
      <c r="AF1192" s="1">
        <v>128.0</v>
      </c>
      <c r="AG1192" s="1">
        <v>620.0</v>
      </c>
      <c r="AH1192" s="1" t="s">
        <v>4573</v>
      </c>
      <c r="AI1192" s="1">
        <v>4.0</v>
      </c>
      <c r="AJ1192" s="1">
        <v>2.0</v>
      </c>
      <c r="AK1192" s="1">
        <v>2.0</v>
      </c>
      <c r="AL1192" s="1">
        <v>6.0</v>
      </c>
    </row>
    <row r="1193" ht="15.75" customHeight="1">
      <c r="A1193" s="1" t="s">
        <v>3640</v>
      </c>
      <c r="B1193" s="1">
        <v>17.0</v>
      </c>
      <c r="C1193" s="1" t="s">
        <v>4161</v>
      </c>
      <c r="D1193" s="1" t="s">
        <v>8293</v>
      </c>
      <c r="E1193" s="1" t="s">
        <v>8294</v>
      </c>
      <c r="F1193" s="1" t="s">
        <v>8295</v>
      </c>
      <c r="H1193" s="1">
        <v>20.64438</v>
      </c>
      <c r="I1193" s="1">
        <v>0.0</v>
      </c>
      <c r="J1193" s="1">
        <v>3.48273</v>
      </c>
      <c r="K1193" s="1">
        <v>0.0</v>
      </c>
      <c r="L1193" s="1">
        <v>0.0</v>
      </c>
      <c r="M1193" s="1">
        <v>1.0791812</v>
      </c>
      <c r="N1193" s="1">
        <v>0.0</v>
      </c>
      <c r="O1193" s="1">
        <v>0.0</v>
      </c>
      <c r="P1193" s="1">
        <v>0.0</v>
      </c>
      <c r="Q1193" s="1" t="s">
        <v>8296</v>
      </c>
      <c r="R1193" s="1">
        <v>10.0</v>
      </c>
      <c r="S1193" s="1">
        <v>29.16999983787537</v>
      </c>
      <c r="T1193" s="1">
        <v>0.0</v>
      </c>
      <c r="U1193" s="1">
        <v>0.0</v>
      </c>
      <c r="V1193" s="1">
        <v>3.48273</v>
      </c>
      <c r="W1193" s="1">
        <v>0.0</v>
      </c>
      <c r="X1193" s="1">
        <v>0.0</v>
      </c>
      <c r="Y1193" s="1">
        <v>0.0</v>
      </c>
      <c r="Z1193" s="1">
        <v>0.0</v>
      </c>
      <c r="AA1193" s="1">
        <v>0.0</v>
      </c>
      <c r="AB1193" s="1">
        <v>0.0</v>
      </c>
      <c r="AC1193" s="1">
        <v>0.0</v>
      </c>
      <c r="AD1193" s="1">
        <v>0.0</v>
      </c>
      <c r="AE1193" s="1">
        <v>132127.0</v>
      </c>
      <c r="AF1193" s="1">
        <v>644.0</v>
      </c>
      <c r="AG1193" s="1">
        <v>840.0</v>
      </c>
      <c r="AH1193" s="1" t="s">
        <v>2025</v>
      </c>
      <c r="AI1193" s="1">
        <v>77.0</v>
      </c>
      <c r="AJ1193" s="1">
        <v>5.0</v>
      </c>
      <c r="AK1193" s="1">
        <v>5.0</v>
      </c>
      <c r="AL1193" s="1">
        <v>6.0</v>
      </c>
    </row>
    <row r="1194" ht="15.75" customHeight="1">
      <c r="A1194" s="1" t="s">
        <v>3640</v>
      </c>
      <c r="B1194" s="1">
        <v>18.0</v>
      </c>
      <c r="C1194" s="1" t="s">
        <v>4166</v>
      </c>
      <c r="D1194" s="1" t="s">
        <v>8297</v>
      </c>
      <c r="E1194" s="1" t="s">
        <v>8298</v>
      </c>
      <c r="F1194" s="1" t="s">
        <v>8299</v>
      </c>
      <c r="H1194" s="1">
        <v>19.798872</v>
      </c>
      <c r="I1194" s="1">
        <v>8.227375</v>
      </c>
      <c r="J1194" s="1">
        <v>4.3415585</v>
      </c>
      <c r="K1194" s="1">
        <v>0.0</v>
      </c>
      <c r="L1194" s="1">
        <v>0.0</v>
      </c>
      <c r="M1194" s="1">
        <v>0.47712126</v>
      </c>
      <c r="N1194" s="1">
        <v>0.0</v>
      </c>
      <c r="O1194" s="1">
        <v>0.0</v>
      </c>
      <c r="P1194" s="1">
        <v>0.0</v>
      </c>
      <c r="Q1194" s="1" t="s">
        <v>598</v>
      </c>
      <c r="R1194" s="1">
        <v>1.0</v>
      </c>
      <c r="S1194" s="1">
        <v>9.899999976158142</v>
      </c>
      <c r="T1194" s="1">
        <v>0.0</v>
      </c>
      <c r="U1194" s="1">
        <v>0.0</v>
      </c>
      <c r="V1194" s="1">
        <v>2.3593526</v>
      </c>
      <c r="W1194" s="1">
        <v>0.0</v>
      </c>
      <c r="X1194" s="1">
        <v>4.3415585</v>
      </c>
      <c r="Y1194" s="1">
        <v>4.2998257</v>
      </c>
      <c r="Z1194" s="1">
        <v>0.0</v>
      </c>
      <c r="AA1194" s="1">
        <v>4.307015</v>
      </c>
      <c r="AB1194" s="1">
        <v>0.0</v>
      </c>
      <c r="AC1194" s="1">
        <v>0.0</v>
      </c>
      <c r="AD1194" s="1">
        <v>0.0</v>
      </c>
      <c r="AE1194" s="1">
        <v>414958.0</v>
      </c>
      <c r="AF1194" s="1">
        <v>33.0</v>
      </c>
      <c r="AG1194" s="1">
        <v>660.0</v>
      </c>
      <c r="AH1194" s="1" t="s">
        <v>1782</v>
      </c>
      <c r="AI1194" s="1">
        <v>7.0</v>
      </c>
      <c r="AJ1194" s="1">
        <v>2.0</v>
      </c>
      <c r="AK1194" s="1">
        <v>2.0</v>
      </c>
      <c r="AL1194" s="1">
        <v>7.0</v>
      </c>
    </row>
    <row r="1195" ht="15.75" customHeight="1">
      <c r="A1195" s="1" t="s">
        <v>3640</v>
      </c>
      <c r="B1195" s="1">
        <v>19.0</v>
      </c>
      <c r="C1195" s="1" t="s">
        <v>4170</v>
      </c>
      <c r="D1195" s="1" t="s">
        <v>8303</v>
      </c>
      <c r="E1195" s="1" t="s">
        <v>8304</v>
      </c>
      <c r="F1195" s="1" t="s">
        <v>8306</v>
      </c>
      <c r="H1195" s="1">
        <v>18.746206</v>
      </c>
      <c r="I1195" s="1">
        <v>0.0</v>
      </c>
      <c r="J1195" s="1">
        <v>3.4384816</v>
      </c>
      <c r="K1195" s="1">
        <v>0.0</v>
      </c>
      <c r="L1195" s="1">
        <v>0.0</v>
      </c>
      <c r="M1195" s="1">
        <v>0.60206</v>
      </c>
      <c r="N1195" s="1">
        <v>0.0</v>
      </c>
      <c r="O1195" s="1">
        <v>0.0</v>
      </c>
      <c r="P1195" s="1">
        <v>0.0</v>
      </c>
      <c r="Q1195" s="1" t="s">
        <v>8308</v>
      </c>
      <c r="R1195" s="1">
        <v>2.0</v>
      </c>
      <c r="S1195" s="1">
        <v>81.0</v>
      </c>
      <c r="T1195" s="1">
        <v>0.39976862</v>
      </c>
      <c r="U1195" s="1">
        <v>0.88166857</v>
      </c>
      <c r="V1195" s="1">
        <v>3.4384816</v>
      </c>
      <c r="W1195" s="1">
        <v>0.0</v>
      </c>
      <c r="X1195" s="1">
        <v>0.0</v>
      </c>
      <c r="Y1195" s="1">
        <v>0.0</v>
      </c>
      <c r="Z1195" s="1">
        <v>0.0</v>
      </c>
      <c r="AA1195" s="1">
        <v>0.0</v>
      </c>
      <c r="AB1195" s="1">
        <v>0.0</v>
      </c>
      <c r="AC1195" s="1">
        <v>0.0</v>
      </c>
      <c r="AD1195" s="1">
        <v>0.0</v>
      </c>
      <c r="AE1195" s="1">
        <v>15446.0</v>
      </c>
      <c r="AF1195" s="1">
        <v>110.0</v>
      </c>
      <c r="AG1195" s="1">
        <v>740.0</v>
      </c>
      <c r="AH1195" s="1" t="s">
        <v>7226</v>
      </c>
      <c r="AI1195" s="1">
        <v>22.0</v>
      </c>
      <c r="AJ1195" s="1">
        <v>8.0</v>
      </c>
      <c r="AK1195" s="1">
        <v>9.0</v>
      </c>
      <c r="AL1195" s="1">
        <v>11.0</v>
      </c>
    </row>
    <row r="1196" ht="15.75" customHeight="1">
      <c r="A1196" s="1" t="s">
        <v>3640</v>
      </c>
      <c r="B1196" s="1">
        <v>20.0</v>
      </c>
      <c r="C1196" s="1" t="s">
        <v>780</v>
      </c>
      <c r="D1196" s="1" t="s">
        <v>2483</v>
      </c>
      <c r="E1196" s="1" t="s">
        <v>2484</v>
      </c>
      <c r="F1196" s="1" t="s">
        <v>2485</v>
      </c>
      <c r="H1196" s="1">
        <v>18.529514</v>
      </c>
      <c r="I1196" s="1">
        <v>0.0</v>
      </c>
      <c r="J1196" s="1">
        <v>0.9103698</v>
      </c>
      <c r="K1196" s="1">
        <v>0.0</v>
      </c>
      <c r="L1196" s="1">
        <v>0.0</v>
      </c>
      <c r="M1196" s="1">
        <v>1.0413927</v>
      </c>
      <c r="N1196" s="1">
        <v>0.0</v>
      </c>
      <c r="O1196" s="1">
        <v>0.0</v>
      </c>
      <c r="P1196" s="1">
        <v>0.0</v>
      </c>
      <c r="Q1196" s="1" t="s">
        <v>2486</v>
      </c>
      <c r="R1196" s="1">
        <v>9.0</v>
      </c>
      <c r="S1196" s="1">
        <v>381.0</v>
      </c>
      <c r="T1196" s="1">
        <v>0.0</v>
      </c>
      <c r="U1196" s="1">
        <v>0.9103698</v>
      </c>
      <c r="V1196" s="1">
        <v>0.0</v>
      </c>
      <c r="W1196" s="1">
        <v>0.0</v>
      </c>
      <c r="X1196" s="1">
        <v>0.0</v>
      </c>
      <c r="Y1196" s="1">
        <v>0.0</v>
      </c>
      <c r="Z1196" s="1">
        <v>0.0</v>
      </c>
      <c r="AA1196" s="1">
        <v>0.0</v>
      </c>
      <c r="AB1196" s="1">
        <v>0.0</v>
      </c>
      <c r="AC1196" s="1">
        <v>0.0</v>
      </c>
      <c r="AD1196" s="1">
        <v>0.0</v>
      </c>
      <c r="AE1196" s="1">
        <v>186104.0</v>
      </c>
      <c r="AF1196" s="1">
        <v>1705.0</v>
      </c>
      <c r="AG1196" s="1">
        <v>850.0</v>
      </c>
      <c r="AH1196" s="1" t="s">
        <v>2489</v>
      </c>
      <c r="AI1196" s="1">
        <v>62.0</v>
      </c>
      <c r="AJ1196" s="1">
        <v>5.0</v>
      </c>
      <c r="AK1196" s="1">
        <v>5.0</v>
      </c>
      <c r="AL1196" s="1">
        <v>10.0</v>
      </c>
    </row>
    <row r="1197" ht="15.75" customHeight="1">
      <c r="A1197" s="1" t="s">
        <v>3640</v>
      </c>
      <c r="B1197" s="1">
        <v>21.0</v>
      </c>
      <c r="C1197" s="1" t="s">
        <v>4179</v>
      </c>
      <c r="D1197" s="1" t="s">
        <v>8313</v>
      </c>
      <c r="E1197" s="1" t="s">
        <v>8314</v>
      </c>
      <c r="F1197" s="1" t="s">
        <v>8315</v>
      </c>
      <c r="H1197" s="1">
        <v>18.132523</v>
      </c>
      <c r="I1197" s="1">
        <v>9.489462</v>
      </c>
      <c r="J1197" s="1">
        <v>0.33377337</v>
      </c>
      <c r="K1197" s="1">
        <v>0.0</v>
      </c>
      <c r="L1197" s="1">
        <v>0.0</v>
      </c>
      <c r="M1197" s="1">
        <v>0.60206</v>
      </c>
      <c r="N1197" s="1">
        <v>0.0</v>
      </c>
      <c r="O1197" s="1">
        <v>0.0</v>
      </c>
      <c r="P1197" s="1">
        <v>0.0</v>
      </c>
      <c r="Q1197" s="1" t="s">
        <v>8316</v>
      </c>
      <c r="R1197" s="1">
        <v>2.0</v>
      </c>
      <c r="S1197" s="1">
        <v>8.399999618530273</v>
      </c>
      <c r="T1197" s="1">
        <v>0.33377337</v>
      </c>
      <c r="U1197" s="1">
        <v>0.0</v>
      </c>
      <c r="V1197" s="1">
        <v>0.0</v>
      </c>
      <c r="W1197" s="1">
        <v>0.0</v>
      </c>
      <c r="X1197" s="1">
        <v>0.0</v>
      </c>
      <c r="Y1197" s="1">
        <v>0.0</v>
      </c>
      <c r="Z1197" s="1">
        <v>0.0</v>
      </c>
      <c r="AA1197" s="1">
        <v>0.0</v>
      </c>
      <c r="AB1197" s="1">
        <v>0.0</v>
      </c>
      <c r="AC1197" s="1">
        <v>0.0</v>
      </c>
      <c r="AD1197" s="1">
        <v>0.0</v>
      </c>
      <c r="AE1197" s="1">
        <v>477031.0</v>
      </c>
      <c r="AF1197" s="1">
        <v>18.0</v>
      </c>
      <c r="AG1197" s="1">
        <v>620.0</v>
      </c>
      <c r="AH1197" s="1" t="s">
        <v>5563</v>
      </c>
      <c r="AI1197" s="1">
        <v>25.0</v>
      </c>
      <c r="AJ1197" s="1">
        <v>2.0</v>
      </c>
      <c r="AK1197" s="1">
        <v>2.0</v>
      </c>
      <c r="AL1197" s="1">
        <v>4.0</v>
      </c>
    </row>
    <row r="1198" ht="15.75" customHeight="1">
      <c r="A1198" s="1" t="s">
        <v>3640</v>
      </c>
      <c r="B1198" s="1">
        <v>22.0</v>
      </c>
      <c r="C1198" s="1" t="s">
        <v>4181</v>
      </c>
      <c r="D1198" s="1" t="s">
        <v>8317</v>
      </c>
      <c r="E1198" s="1" t="s">
        <v>8318</v>
      </c>
      <c r="F1198" s="1" t="s">
        <v>8319</v>
      </c>
      <c r="H1198" s="1">
        <v>17.869802</v>
      </c>
      <c r="I1198" s="1">
        <v>7.137755</v>
      </c>
      <c r="J1198" s="1">
        <v>2.7971466</v>
      </c>
      <c r="K1198" s="1">
        <v>0.0</v>
      </c>
      <c r="L1198" s="1">
        <v>0.0</v>
      </c>
      <c r="M1198" s="1">
        <v>0.845098</v>
      </c>
      <c r="N1198" s="1">
        <v>0.0</v>
      </c>
      <c r="O1198" s="1">
        <v>0.0</v>
      </c>
      <c r="P1198" s="1">
        <v>0.0</v>
      </c>
      <c r="Q1198" s="1" t="s">
        <v>8320</v>
      </c>
      <c r="R1198" s="1">
        <v>5.0</v>
      </c>
      <c r="S1198" s="1">
        <v>3.529999971389771</v>
      </c>
      <c r="T1198" s="1">
        <v>0.0</v>
      </c>
      <c r="U1198" s="1">
        <v>0.0</v>
      </c>
      <c r="V1198" s="1">
        <v>2.7971466</v>
      </c>
      <c r="W1198" s="1">
        <v>0.0</v>
      </c>
      <c r="X1198" s="1">
        <v>0.0</v>
      </c>
      <c r="Y1198" s="1">
        <v>0.0</v>
      </c>
      <c r="Z1198" s="1">
        <v>0.0</v>
      </c>
      <c r="AA1198" s="1">
        <v>0.0</v>
      </c>
      <c r="AB1198" s="1">
        <v>0.0</v>
      </c>
      <c r="AC1198" s="1">
        <v>0.0</v>
      </c>
      <c r="AD1198" s="1">
        <v>0.0</v>
      </c>
      <c r="AE1198" s="1">
        <v>425229.0</v>
      </c>
      <c r="AF1198" s="1">
        <v>58.0</v>
      </c>
      <c r="AG1198" s="1">
        <v>570.0</v>
      </c>
      <c r="AH1198" s="1" t="s">
        <v>2449</v>
      </c>
      <c r="AI1198" s="1">
        <v>4.0</v>
      </c>
      <c r="AJ1198" s="1">
        <v>2.0</v>
      </c>
      <c r="AK1198" s="1">
        <v>2.0</v>
      </c>
      <c r="AL1198" s="1">
        <v>1.0</v>
      </c>
    </row>
    <row r="1199" ht="15.75" customHeight="1">
      <c r="A1199" s="1" t="s">
        <v>3640</v>
      </c>
      <c r="B1199" s="1">
        <v>23.0</v>
      </c>
      <c r="C1199" s="1" t="s">
        <v>4186</v>
      </c>
      <c r="D1199" s="1" t="s">
        <v>8321</v>
      </c>
      <c r="E1199" s="1" t="s">
        <v>8322</v>
      </c>
      <c r="F1199" s="1" t="s">
        <v>8323</v>
      </c>
      <c r="H1199" s="1">
        <v>16.428108</v>
      </c>
      <c r="I1199" s="1">
        <v>0.0</v>
      </c>
      <c r="J1199" s="1">
        <v>6.201287</v>
      </c>
      <c r="K1199" s="1">
        <v>0.0</v>
      </c>
      <c r="L1199" s="1">
        <v>0.0</v>
      </c>
      <c r="M1199" s="1">
        <v>0.7781513</v>
      </c>
      <c r="N1199" s="1">
        <v>0.0</v>
      </c>
      <c r="O1199" s="1">
        <v>0.0</v>
      </c>
      <c r="P1199" s="1">
        <v>0.0</v>
      </c>
      <c r="Q1199" s="1" t="s">
        <v>8324</v>
      </c>
      <c r="R1199" s="1">
        <v>4.0</v>
      </c>
      <c r="S1199" s="1">
        <v>10.58999994397163</v>
      </c>
      <c r="T1199" s="1">
        <v>0.0</v>
      </c>
      <c r="U1199" s="1">
        <v>1.0315037</v>
      </c>
      <c r="V1199" s="1">
        <v>4.011898</v>
      </c>
      <c r="W1199" s="1">
        <v>0.0</v>
      </c>
      <c r="X1199" s="1">
        <v>0.0</v>
      </c>
      <c r="Y1199" s="1">
        <v>2.5900815</v>
      </c>
      <c r="Z1199" s="1">
        <v>3.9023154</v>
      </c>
      <c r="AA1199" s="1">
        <v>0.0</v>
      </c>
      <c r="AB1199" s="1">
        <v>0.0</v>
      </c>
      <c r="AC1199" s="1">
        <v>6.201287</v>
      </c>
      <c r="AD1199" s="1">
        <v>0.0</v>
      </c>
      <c r="AE1199" s="1">
        <v>6326.0</v>
      </c>
      <c r="AF1199" s="1">
        <v>205.0</v>
      </c>
      <c r="AG1199" s="1">
        <v>680.0</v>
      </c>
      <c r="AH1199" s="1" t="s">
        <v>1824</v>
      </c>
      <c r="AI1199" s="1">
        <v>8.0</v>
      </c>
      <c r="AJ1199" s="1">
        <v>8.0</v>
      </c>
      <c r="AK1199" s="1">
        <v>8.0</v>
      </c>
      <c r="AL1199" s="1">
        <v>11.0</v>
      </c>
    </row>
    <row r="1200" ht="15.75" customHeight="1">
      <c r="A1200" s="1" t="s">
        <v>3640</v>
      </c>
      <c r="B1200" s="1">
        <v>24.0</v>
      </c>
      <c r="C1200" s="1" t="s">
        <v>4190</v>
      </c>
      <c r="D1200" s="1" t="s">
        <v>8325</v>
      </c>
      <c r="E1200" s="1" t="s">
        <v>8326</v>
      </c>
      <c r="F1200" s="1" t="s">
        <v>8327</v>
      </c>
      <c r="H1200" s="1">
        <v>16.363895</v>
      </c>
      <c r="I1200" s="1">
        <v>0.0</v>
      </c>
      <c r="J1200" s="1">
        <v>4.957083</v>
      </c>
      <c r="K1200" s="1">
        <v>0.0</v>
      </c>
      <c r="L1200" s="1">
        <v>0.0</v>
      </c>
      <c r="M1200" s="1">
        <v>0.47712126</v>
      </c>
      <c r="N1200" s="1">
        <v>0.0</v>
      </c>
      <c r="O1200" s="1">
        <v>0.0</v>
      </c>
      <c r="P1200" s="1">
        <v>0.0</v>
      </c>
      <c r="Q1200" s="1" t="s">
        <v>8328</v>
      </c>
      <c r="R1200" s="1">
        <v>1.0</v>
      </c>
      <c r="S1200" s="1">
        <v>46.87000020220876</v>
      </c>
      <c r="T1200" s="1">
        <v>0.44307086</v>
      </c>
      <c r="U1200" s="1">
        <v>0.0</v>
      </c>
      <c r="V1200" s="1">
        <v>0.0</v>
      </c>
      <c r="W1200" s="1">
        <v>0.0</v>
      </c>
      <c r="X1200" s="1">
        <v>4.957083</v>
      </c>
      <c r="Y1200" s="1">
        <v>0.0</v>
      </c>
      <c r="Z1200" s="1">
        <v>0.0</v>
      </c>
      <c r="AA1200" s="1">
        <v>0.0</v>
      </c>
      <c r="AB1200" s="1">
        <v>0.0</v>
      </c>
      <c r="AC1200" s="1">
        <v>0.0</v>
      </c>
      <c r="AD1200" s="1">
        <v>0.0</v>
      </c>
      <c r="AE1200" s="1">
        <v>127487.0</v>
      </c>
      <c r="AF1200" s="1">
        <v>344.0</v>
      </c>
      <c r="AG1200" s="1">
        <v>550.0</v>
      </c>
      <c r="AH1200" s="1" t="s">
        <v>1341</v>
      </c>
      <c r="AI1200" s="1">
        <v>35.0</v>
      </c>
      <c r="AJ1200" s="1">
        <v>11.0</v>
      </c>
      <c r="AK1200" s="1">
        <v>11.0</v>
      </c>
      <c r="AL1200" s="1">
        <v>13.0</v>
      </c>
    </row>
    <row r="1201" ht="15.75" customHeight="1">
      <c r="A1201" s="1" t="s">
        <v>3640</v>
      </c>
      <c r="B1201" s="1">
        <v>25.0</v>
      </c>
      <c r="C1201" s="1" t="s">
        <v>4195</v>
      </c>
      <c r="D1201" s="1" t="s">
        <v>8329</v>
      </c>
      <c r="E1201" s="1" t="s">
        <v>8330</v>
      </c>
      <c r="F1201" s="1" t="s">
        <v>8331</v>
      </c>
      <c r="H1201" s="1">
        <v>16.259243</v>
      </c>
      <c r="I1201" s="1">
        <v>7.2443585</v>
      </c>
      <c r="J1201" s="1">
        <v>6.1426663</v>
      </c>
      <c r="K1201" s="1">
        <v>0.0</v>
      </c>
      <c r="L1201" s="1">
        <v>0.0</v>
      </c>
      <c r="M1201" s="1">
        <v>0.9542425</v>
      </c>
      <c r="N1201" s="1">
        <v>0.0</v>
      </c>
      <c r="O1201" s="1">
        <v>0.0</v>
      </c>
      <c r="P1201" s="1">
        <v>0.0</v>
      </c>
      <c r="Q1201" s="1" t="s">
        <v>8332</v>
      </c>
      <c r="R1201" s="1">
        <v>7.0</v>
      </c>
      <c r="S1201" s="1">
        <v>0.619999997317791</v>
      </c>
      <c r="T1201" s="1">
        <v>0.43819058</v>
      </c>
      <c r="U1201" s="1">
        <v>0.9762034</v>
      </c>
      <c r="V1201" s="1">
        <v>3.8728068</v>
      </c>
      <c r="W1201" s="1">
        <v>0.0</v>
      </c>
      <c r="X1201" s="1">
        <v>4.409126</v>
      </c>
      <c r="Y1201" s="1">
        <v>0.0</v>
      </c>
      <c r="Z1201" s="1">
        <v>0.0</v>
      </c>
      <c r="AA1201" s="1">
        <v>6.1426663</v>
      </c>
      <c r="AB1201" s="1">
        <v>0.0</v>
      </c>
      <c r="AC1201" s="1">
        <v>0.0</v>
      </c>
      <c r="AD1201" s="1">
        <v>0.0</v>
      </c>
      <c r="AE1201" s="1">
        <v>122927.0</v>
      </c>
      <c r="AF1201" s="1">
        <v>82.0</v>
      </c>
      <c r="AG1201" s="1">
        <v>520.0</v>
      </c>
      <c r="AH1201" s="1" t="s">
        <v>1369</v>
      </c>
      <c r="AI1201" s="1">
        <v>12.0</v>
      </c>
      <c r="AJ1201" s="1">
        <v>4.0</v>
      </c>
      <c r="AK1201" s="1">
        <v>4.0</v>
      </c>
      <c r="AL1201" s="1">
        <v>3.0</v>
      </c>
    </row>
    <row r="1202" ht="15.75" customHeight="1">
      <c r="A1202" s="1" t="s">
        <v>3712</v>
      </c>
      <c r="B1202" s="1">
        <v>1.0</v>
      </c>
      <c r="C1202" s="1" t="s">
        <v>573</v>
      </c>
      <c r="D1202" s="1" t="s">
        <v>2159</v>
      </c>
      <c r="E1202" s="1" t="s">
        <v>2160</v>
      </c>
      <c r="F1202" s="1" t="s">
        <v>2162</v>
      </c>
      <c r="H1202" s="1">
        <v>109.691574</v>
      </c>
      <c r="I1202" s="1">
        <v>0.0</v>
      </c>
      <c r="J1202" s="1">
        <v>3.2685359</v>
      </c>
      <c r="K1202" s="1">
        <v>0.0</v>
      </c>
      <c r="L1202" s="1">
        <v>0.0</v>
      </c>
      <c r="M1202" s="1">
        <v>0.90309</v>
      </c>
      <c r="N1202" s="1">
        <v>0.0</v>
      </c>
      <c r="O1202" s="1">
        <v>0.0</v>
      </c>
      <c r="P1202" s="1">
        <v>0.0</v>
      </c>
      <c r="Q1202" s="1" t="s">
        <v>2164</v>
      </c>
      <c r="R1202" s="1">
        <v>6.0</v>
      </c>
      <c r="S1202" s="1">
        <v>1379.949999809265</v>
      </c>
      <c r="T1202" s="1">
        <v>0.0</v>
      </c>
      <c r="U1202" s="1">
        <v>0.0</v>
      </c>
      <c r="V1202" s="1">
        <v>0.0</v>
      </c>
      <c r="W1202" s="1">
        <v>3.2685359</v>
      </c>
      <c r="X1202" s="1">
        <v>0.0</v>
      </c>
      <c r="Y1202" s="1">
        <v>0.0</v>
      </c>
      <c r="Z1202" s="1">
        <v>0.0</v>
      </c>
      <c r="AA1202" s="1">
        <v>0.0</v>
      </c>
      <c r="AB1202" s="1">
        <v>0.0</v>
      </c>
      <c r="AC1202" s="1">
        <v>0.0</v>
      </c>
      <c r="AD1202" s="1">
        <v>0.0</v>
      </c>
      <c r="AE1202" s="1">
        <v>174088.0</v>
      </c>
      <c r="AF1202" s="1">
        <v>2084.0</v>
      </c>
      <c r="AG1202" s="1">
        <v>750.0</v>
      </c>
      <c r="AH1202" s="1" t="s">
        <v>2165</v>
      </c>
      <c r="AI1202" s="1">
        <v>9.0</v>
      </c>
      <c r="AJ1202" s="1">
        <v>10.0</v>
      </c>
      <c r="AK1202" s="1">
        <v>12.0</v>
      </c>
      <c r="AL1202" s="1">
        <v>49.0</v>
      </c>
    </row>
    <row r="1203" ht="15.75" customHeight="1">
      <c r="A1203" s="1" t="s">
        <v>3712</v>
      </c>
      <c r="B1203" s="1">
        <v>2.0</v>
      </c>
      <c r="C1203" s="1" t="s">
        <v>4202</v>
      </c>
      <c r="D1203" s="1" t="s">
        <v>8333</v>
      </c>
      <c r="E1203" s="1" t="s">
        <v>8334</v>
      </c>
      <c r="F1203" s="1" t="s">
        <v>8335</v>
      </c>
      <c r="G1203" s="1" t="s">
        <v>541</v>
      </c>
      <c r="H1203" s="1">
        <v>109.15927</v>
      </c>
      <c r="I1203" s="1">
        <v>9.768322</v>
      </c>
      <c r="J1203" s="1">
        <v>5.373462</v>
      </c>
      <c r="K1203" s="1">
        <v>0.0</v>
      </c>
      <c r="L1203" s="1">
        <v>0.0</v>
      </c>
      <c r="M1203" s="1">
        <v>0.7781513</v>
      </c>
      <c r="N1203" s="1">
        <v>0.0</v>
      </c>
      <c r="O1203" s="1">
        <v>0.0</v>
      </c>
      <c r="P1203" s="1">
        <v>0.0</v>
      </c>
      <c r="Q1203" s="1" t="s">
        <v>8336</v>
      </c>
      <c r="R1203" s="1">
        <v>4.0</v>
      </c>
      <c r="S1203" s="1">
        <v>84.82999956607819</v>
      </c>
      <c r="T1203" s="1">
        <v>0.4749957</v>
      </c>
      <c r="U1203" s="1">
        <v>0.0</v>
      </c>
      <c r="V1203" s="1">
        <v>0.0</v>
      </c>
      <c r="W1203" s="1">
        <v>5.373462</v>
      </c>
      <c r="X1203" s="1">
        <v>0.0</v>
      </c>
      <c r="Y1203" s="1">
        <v>0.0</v>
      </c>
      <c r="Z1203" s="1">
        <v>0.0</v>
      </c>
      <c r="AA1203" s="1">
        <v>0.0</v>
      </c>
      <c r="AB1203" s="1">
        <v>0.0</v>
      </c>
      <c r="AC1203" s="1">
        <v>0.0</v>
      </c>
      <c r="AD1203" s="1">
        <v>0.0</v>
      </c>
      <c r="AE1203" s="1">
        <v>31304.0</v>
      </c>
      <c r="AF1203" s="1">
        <v>271.0</v>
      </c>
      <c r="AG1203" s="1">
        <v>660.0</v>
      </c>
      <c r="AH1203" s="1" t="s">
        <v>1899</v>
      </c>
      <c r="AI1203" s="1">
        <v>29.0</v>
      </c>
      <c r="AJ1203" s="1">
        <v>6.0</v>
      </c>
      <c r="AK1203" s="1">
        <v>6.0</v>
      </c>
      <c r="AL1203" s="1">
        <v>8.0</v>
      </c>
    </row>
    <row r="1204" ht="15.75" customHeight="1">
      <c r="A1204" s="1" t="s">
        <v>3712</v>
      </c>
      <c r="B1204" s="1">
        <v>3.0</v>
      </c>
      <c r="C1204" s="1" t="s">
        <v>4204</v>
      </c>
      <c r="D1204" s="1" t="s">
        <v>8337</v>
      </c>
      <c r="E1204" s="1" t="s">
        <v>8338</v>
      </c>
      <c r="F1204" s="1" t="s">
        <v>8339</v>
      </c>
      <c r="H1204" s="1">
        <v>21.882214</v>
      </c>
      <c r="I1204" s="1">
        <v>11.6758795</v>
      </c>
      <c r="J1204" s="1">
        <v>0.0</v>
      </c>
      <c r="K1204" s="1">
        <v>0.0</v>
      </c>
      <c r="L1204" s="1">
        <v>0.0</v>
      </c>
      <c r="M1204" s="1">
        <v>0.60206</v>
      </c>
      <c r="N1204" s="1">
        <v>0.0</v>
      </c>
      <c r="O1204" s="1">
        <v>0.0</v>
      </c>
      <c r="P1204" s="1">
        <v>0.0</v>
      </c>
      <c r="Q1204" s="1" t="s">
        <v>8340</v>
      </c>
      <c r="R1204" s="1">
        <v>2.0</v>
      </c>
      <c r="S1204" s="1">
        <v>8.690000057220459</v>
      </c>
      <c r="T1204" s="1">
        <v>0.0</v>
      </c>
      <c r="U1204" s="1">
        <v>0.0</v>
      </c>
      <c r="V1204" s="1">
        <v>0.0</v>
      </c>
      <c r="W1204" s="1">
        <v>0.0</v>
      </c>
      <c r="X1204" s="1">
        <v>0.0</v>
      </c>
      <c r="Y1204" s="1">
        <v>0.0</v>
      </c>
      <c r="Z1204" s="1">
        <v>0.0</v>
      </c>
      <c r="AA1204" s="1">
        <v>0.0</v>
      </c>
      <c r="AB1204" s="1">
        <v>0.0</v>
      </c>
      <c r="AC1204" s="1">
        <v>0.0</v>
      </c>
      <c r="AD1204" s="1">
        <v>0.0</v>
      </c>
      <c r="AE1204" s="1">
        <v>500910.0</v>
      </c>
      <c r="AF1204" s="1">
        <v>10.0</v>
      </c>
      <c r="AG1204" s="1">
        <v>650.0</v>
      </c>
      <c r="AH1204" s="1" t="s">
        <v>8341</v>
      </c>
      <c r="AI1204" s="1">
        <v>67.0</v>
      </c>
      <c r="AJ1204" s="1">
        <v>2.0</v>
      </c>
      <c r="AK1204" s="1">
        <v>2.0</v>
      </c>
      <c r="AL1204" s="1">
        <v>10.0</v>
      </c>
    </row>
    <row r="1205" ht="15.75" customHeight="1">
      <c r="A1205" s="1" t="s">
        <v>3712</v>
      </c>
      <c r="B1205" s="1">
        <v>4.0</v>
      </c>
      <c r="C1205" s="1" t="s">
        <v>4210</v>
      </c>
      <c r="D1205" s="1" t="s">
        <v>8342</v>
      </c>
      <c r="E1205" s="1" t="s">
        <v>8343</v>
      </c>
      <c r="F1205" s="1" t="s">
        <v>8344</v>
      </c>
      <c r="H1205" s="1">
        <v>19.158176</v>
      </c>
      <c r="I1205" s="1">
        <v>7.201352</v>
      </c>
      <c r="J1205" s="1">
        <v>4.186934</v>
      </c>
      <c r="K1205" s="1">
        <v>0.0</v>
      </c>
      <c r="L1205" s="1">
        <v>0.0</v>
      </c>
      <c r="M1205" s="1">
        <v>0.30103</v>
      </c>
      <c r="N1205" s="1">
        <v>0.0</v>
      </c>
      <c r="O1205" s="1">
        <v>0.0</v>
      </c>
      <c r="P1205" s="1">
        <v>0.0</v>
      </c>
      <c r="Q1205" s="1" t="s">
        <v>1388</v>
      </c>
      <c r="R1205" s="1">
        <v>0.0</v>
      </c>
      <c r="S1205" s="1">
        <v>30.22999954223633</v>
      </c>
      <c r="T1205" s="1">
        <v>0.0</v>
      </c>
      <c r="U1205" s="1">
        <v>0.74174935</v>
      </c>
      <c r="V1205" s="1">
        <v>3.650842</v>
      </c>
      <c r="W1205" s="1">
        <v>4.186934</v>
      </c>
      <c r="X1205" s="1">
        <v>0.0</v>
      </c>
      <c r="Y1205" s="1">
        <v>0.0</v>
      </c>
      <c r="Z1205" s="1">
        <v>0.0</v>
      </c>
      <c r="AA1205" s="1">
        <v>0.0</v>
      </c>
      <c r="AB1205" s="1">
        <v>0.0</v>
      </c>
      <c r="AC1205" s="1">
        <v>0.0</v>
      </c>
      <c r="AD1205" s="1">
        <v>0.0</v>
      </c>
      <c r="AE1205" s="1">
        <v>421545.0</v>
      </c>
      <c r="AF1205" s="1">
        <v>15.0</v>
      </c>
      <c r="AH1205" s="1" t="s">
        <v>831</v>
      </c>
      <c r="AI1205" s="1">
        <v>8.0</v>
      </c>
      <c r="AJ1205" s="1">
        <v>1.0</v>
      </c>
      <c r="AK1205" s="1">
        <v>7.0</v>
      </c>
      <c r="AL1205" s="1">
        <v>3.0</v>
      </c>
    </row>
    <row r="1206" ht="15.75" customHeight="1">
      <c r="A1206" s="1" t="s">
        <v>3712</v>
      </c>
      <c r="B1206" s="1">
        <v>5.0</v>
      </c>
      <c r="C1206" s="1" t="s">
        <v>4212</v>
      </c>
      <c r="D1206" s="1" t="s">
        <v>8345</v>
      </c>
      <c r="E1206" s="1" t="s">
        <v>8346</v>
      </c>
      <c r="F1206" s="1" t="s">
        <v>8347</v>
      </c>
      <c r="H1206" s="1">
        <v>15.161234</v>
      </c>
      <c r="I1206" s="1">
        <v>6.365034</v>
      </c>
      <c r="J1206" s="1">
        <v>0.0</v>
      </c>
      <c r="K1206" s="1">
        <v>0.0</v>
      </c>
      <c r="L1206" s="1">
        <v>0.0</v>
      </c>
      <c r="M1206" s="1">
        <v>0.7781513</v>
      </c>
      <c r="N1206" s="1">
        <v>0.0</v>
      </c>
      <c r="O1206" s="1">
        <v>0.0</v>
      </c>
      <c r="P1206" s="1">
        <v>0.0</v>
      </c>
      <c r="Q1206" s="1" t="s">
        <v>8348</v>
      </c>
      <c r="R1206" s="1">
        <v>4.0</v>
      </c>
      <c r="S1206" s="1">
        <v>8.370000123977661</v>
      </c>
      <c r="T1206" s="1">
        <v>0.0</v>
      </c>
      <c r="U1206" s="1">
        <v>0.0</v>
      </c>
      <c r="V1206" s="1">
        <v>0.0</v>
      </c>
      <c r="W1206" s="1">
        <v>0.0</v>
      </c>
      <c r="X1206" s="1">
        <v>0.0</v>
      </c>
      <c r="Y1206" s="1">
        <v>0.0</v>
      </c>
      <c r="Z1206" s="1">
        <v>0.0</v>
      </c>
      <c r="AA1206" s="1">
        <v>0.0</v>
      </c>
      <c r="AB1206" s="1">
        <v>0.0</v>
      </c>
      <c r="AC1206" s="1">
        <v>0.0</v>
      </c>
      <c r="AD1206" s="1">
        <v>0.0</v>
      </c>
      <c r="AE1206" s="1">
        <v>444907.0</v>
      </c>
      <c r="AF1206" s="1">
        <v>29.0</v>
      </c>
      <c r="AG1206" s="1">
        <v>670.0</v>
      </c>
      <c r="AH1206" s="1" t="s">
        <v>5875</v>
      </c>
      <c r="AI1206" s="1">
        <v>1.0</v>
      </c>
      <c r="AJ1206" s="1">
        <v>5.0</v>
      </c>
      <c r="AK1206" s="1">
        <v>5.0</v>
      </c>
      <c r="AL1206" s="1">
        <v>9.0</v>
      </c>
    </row>
    <row r="1207" ht="15.75" customHeight="1">
      <c r="A1207" s="1" t="s">
        <v>3712</v>
      </c>
      <c r="B1207" s="1">
        <v>6.0</v>
      </c>
      <c r="C1207" s="1" t="s">
        <v>4217</v>
      </c>
      <c r="D1207" s="1" t="s">
        <v>8349</v>
      </c>
      <c r="E1207" s="1" t="s">
        <v>8350</v>
      </c>
      <c r="F1207" s="1" t="s">
        <v>8351</v>
      </c>
      <c r="H1207" s="1">
        <v>14.224978</v>
      </c>
      <c r="I1207" s="1">
        <v>8.086808</v>
      </c>
      <c r="J1207" s="1">
        <v>0.0</v>
      </c>
      <c r="K1207" s="1">
        <v>0.0</v>
      </c>
      <c r="L1207" s="1">
        <v>0.0</v>
      </c>
      <c r="M1207" s="1">
        <v>0.7781513</v>
      </c>
      <c r="N1207" s="1">
        <v>0.0</v>
      </c>
      <c r="O1207" s="1">
        <v>0.0</v>
      </c>
      <c r="P1207" s="1">
        <v>0.0</v>
      </c>
      <c r="Q1207" s="1" t="s">
        <v>8336</v>
      </c>
      <c r="R1207" s="1">
        <v>4.0</v>
      </c>
      <c r="S1207" s="1">
        <v>4.110000133514404</v>
      </c>
      <c r="T1207" s="1">
        <v>0.0</v>
      </c>
      <c r="U1207" s="1">
        <v>0.0</v>
      </c>
      <c r="V1207" s="1">
        <v>0.0</v>
      </c>
      <c r="W1207" s="1">
        <v>0.0</v>
      </c>
      <c r="X1207" s="1">
        <v>0.0</v>
      </c>
      <c r="Y1207" s="1">
        <v>0.0</v>
      </c>
      <c r="Z1207" s="1">
        <v>0.0</v>
      </c>
      <c r="AA1207" s="1">
        <v>0.0</v>
      </c>
      <c r="AB1207" s="1">
        <v>0.0</v>
      </c>
      <c r="AC1207" s="1">
        <v>0.0</v>
      </c>
      <c r="AD1207" s="1">
        <v>0.0</v>
      </c>
      <c r="AE1207" s="1">
        <v>17261.0</v>
      </c>
      <c r="AF1207" s="1">
        <v>25.0</v>
      </c>
      <c r="AG1207" s="1">
        <v>460.0</v>
      </c>
      <c r="AH1207" s="1" t="s">
        <v>8352</v>
      </c>
      <c r="AI1207" s="1">
        <v>1.0</v>
      </c>
      <c r="AJ1207" s="1">
        <v>1.0</v>
      </c>
      <c r="AK1207" s="1">
        <v>1.0</v>
      </c>
      <c r="AL1207" s="1">
        <v>1.0</v>
      </c>
    </row>
    <row r="1208" ht="15.75" customHeight="1">
      <c r="A1208" s="1" t="s">
        <v>3712</v>
      </c>
      <c r="B1208" s="1">
        <v>7.0</v>
      </c>
      <c r="C1208" s="1" t="s">
        <v>4220</v>
      </c>
      <c r="D1208" s="1" t="s">
        <v>8353</v>
      </c>
      <c r="E1208" s="1" t="s">
        <v>8354</v>
      </c>
      <c r="F1208" s="1" t="s">
        <v>8355</v>
      </c>
      <c r="H1208" s="1">
        <v>13.225433</v>
      </c>
      <c r="I1208" s="1">
        <v>0.0</v>
      </c>
      <c r="J1208" s="1">
        <v>4.6444488</v>
      </c>
      <c r="K1208" s="1">
        <v>0.0</v>
      </c>
      <c r="L1208" s="1">
        <v>0.0</v>
      </c>
      <c r="M1208" s="1">
        <v>0.47712126</v>
      </c>
      <c r="N1208" s="1">
        <v>0.0</v>
      </c>
      <c r="O1208" s="1">
        <v>0.0</v>
      </c>
      <c r="P1208" s="1">
        <v>0.0</v>
      </c>
      <c r="Q1208" s="1" t="s">
        <v>2797</v>
      </c>
      <c r="R1208" s="1">
        <v>1.0</v>
      </c>
      <c r="S1208" s="1">
        <v>34.61999988555908</v>
      </c>
      <c r="T1208" s="1">
        <v>0.5723973</v>
      </c>
      <c r="U1208" s="1">
        <v>1.145477</v>
      </c>
      <c r="V1208" s="1">
        <v>4.6444488</v>
      </c>
      <c r="W1208" s="1">
        <v>0.0</v>
      </c>
      <c r="X1208" s="1">
        <v>0.0</v>
      </c>
      <c r="Y1208" s="1">
        <v>0.0</v>
      </c>
      <c r="Z1208" s="1">
        <v>0.0</v>
      </c>
      <c r="AA1208" s="1">
        <v>0.0</v>
      </c>
      <c r="AB1208" s="1">
        <v>0.0</v>
      </c>
      <c r="AC1208" s="1">
        <v>0.0</v>
      </c>
      <c r="AD1208" s="1">
        <v>0.0</v>
      </c>
      <c r="AE1208" s="1">
        <v>100301.0</v>
      </c>
      <c r="AF1208" s="1">
        <v>51.0</v>
      </c>
      <c r="AG1208" s="1">
        <v>790.0</v>
      </c>
      <c r="AH1208" s="1" t="s">
        <v>8356</v>
      </c>
      <c r="AI1208" s="1">
        <v>17.0</v>
      </c>
      <c r="AJ1208" s="1">
        <v>3.0</v>
      </c>
      <c r="AK1208" s="1">
        <v>3.0</v>
      </c>
      <c r="AL1208" s="1">
        <v>6.0</v>
      </c>
    </row>
    <row r="1209" ht="15.75" customHeight="1">
      <c r="A1209" s="1" t="s">
        <v>3712</v>
      </c>
      <c r="B1209" s="1">
        <v>8.0</v>
      </c>
      <c r="C1209" s="1" t="s">
        <v>4226</v>
      </c>
      <c r="D1209" s="1" t="s">
        <v>8357</v>
      </c>
      <c r="E1209" s="1" t="s">
        <v>8358</v>
      </c>
      <c r="F1209" s="1" t="s">
        <v>8359</v>
      </c>
      <c r="H1209" s="1">
        <v>11.519077</v>
      </c>
      <c r="I1209" s="1">
        <v>0.0</v>
      </c>
      <c r="J1209" s="1">
        <v>4.207838</v>
      </c>
      <c r="K1209" s="1">
        <v>0.0</v>
      </c>
      <c r="L1209" s="1">
        <v>0.0</v>
      </c>
      <c r="M1209" s="1">
        <v>0.47712126</v>
      </c>
      <c r="N1209" s="1">
        <v>0.0</v>
      </c>
      <c r="O1209" s="1">
        <v>0.0</v>
      </c>
      <c r="P1209" s="1">
        <v>0.0</v>
      </c>
      <c r="Q1209" s="1" t="s">
        <v>2797</v>
      </c>
      <c r="R1209" s="1">
        <v>1.0</v>
      </c>
      <c r="S1209" s="1">
        <v>31.91999930143356</v>
      </c>
      <c r="T1209" s="1">
        <v>0.44708315</v>
      </c>
      <c r="U1209" s="1">
        <v>0.0</v>
      </c>
      <c r="V1209" s="1">
        <v>4.207838</v>
      </c>
      <c r="W1209" s="1">
        <v>0.0</v>
      </c>
      <c r="X1209" s="1">
        <v>0.0</v>
      </c>
      <c r="Y1209" s="1">
        <v>0.0</v>
      </c>
      <c r="Z1209" s="1">
        <v>0.0</v>
      </c>
      <c r="AA1209" s="1">
        <v>0.0</v>
      </c>
      <c r="AB1209" s="1">
        <v>0.0</v>
      </c>
      <c r="AC1209" s="1">
        <v>0.0</v>
      </c>
      <c r="AD1209" s="1">
        <v>0.0</v>
      </c>
      <c r="AE1209" s="1">
        <v>442417.0</v>
      </c>
      <c r="AF1209" s="1">
        <v>69.0</v>
      </c>
      <c r="AG1209" s="1">
        <v>700.0</v>
      </c>
      <c r="AH1209" s="1" t="s">
        <v>4196</v>
      </c>
      <c r="AI1209" s="1">
        <v>17.0</v>
      </c>
      <c r="AJ1209" s="1">
        <v>6.0</v>
      </c>
      <c r="AK1209" s="1">
        <v>6.0</v>
      </c>
      <c r="AL1209" s="1">
        <v>8.0</v>
      </c>
    </row>
    <row r="1210" ht="15.75" customHeight="1">
      <c r="A1210" s="1" t="s">
        <v>3712</v>
      </c>
      <c r="B1210" s="1">
        <v>9.0</v>
      </c>
      <c r="C1210" s="1" t="s">
        <v>1168</v>
      </c>
      <c r="D1210" s="1" t="s">
        <v>3199</v>
      </c>
      <c r="E1210" s="1" t="s">
        <v>3200</v>
      </c>
      <c r="F1210" s="1" t="s">
        <v>3201</v>
      </c>
      <c r="H1210" s="1">
        <v>11.302406</v>
      </c>
      <c r="I1210" s="1">
        <v>0.0</v>
      </c>
      <c r="J1210" s="1">
        <v>1.1138436</v>
      </c>
      <c r="K1210" s="1">
        <v>0.0</v>
      </c>
      <c r="L1210" s="1">
        <v>0.0</v>
      </c>
      <c r="M1210" s="1">
        <v>0.90309</v>
      </c>
      <c r="N1210" s="1">
        <v>0.0</v>
      </c>
      <c r="O1210" s="1">
        <v>0.0</v>
      </c>
      <c r="P1210" s="1">
        <v>0.0</v>
      </c>
      <c r="Q1210" s="1" t="s">
        <v>3202</v>
      </c>
      <c r="R1210" s="1">
        <v>6.0</v>
      </c>
      <c r="S1210" s="1">
        <v>125.25</v>
      </c>
      <c r="T1210" s="1">
        <v>0.0</v>
      </c>
      <c r="U1210" s="1">
        <v>1.1138436</v>
      </c>
      <c r="V1210" s="1">
        <v>0.0</v>
      </c>
      <c r="W1210" s="1">
        <v>0.0</v>
      </c>
      <c r="X1210" s="1">
        <v>0.0</v>
      </c>
      <c r="Y1210" s="1">
        <v>0.0</v>
      </c>
      <c r="Z1210" s="1">
        <v>0.0</v>
      </c>
      <c r="AA1210" s="1">
        <v>0.0</v>
      </c>
      <c r="AB1210" s="1">
        <v>0.0</v>
      </c>
      <c r="AC1210" s="1">
        <v>0.0</v>
      </c>
      <c r="AD1210" s="1">
        <v>0.0</v>
      </c>
      <c r="AE1210" s="1">
        <v>100796.0</v>
      </c>
      <c r="AF1210" s="1">
        <v>778.0</v>
      </c>
      <c r="AG1210" s="1">
        <v>890.0</v>
      </c>
      <c r="AH1210" s="1" t="s">
        <v>1017</v>
      </c>
      <c r="AI1210" s="1">
        <v>88.0</v>
      </c>
      <c r="AJ1210" s="1">
        <v>7.0</v>
      </c>
      <c r="AK1210" s="1">
        <v>8.0</v>
      </c>
      <c r="AL1210" s="1">
        <v>18.0</v>
      </c>
    </row>
    <row r="1211" ht="15.75" customHeight="1">
      <c r="A1211" s="1" t="s">
        <v>3712</v>
      </c>
      <c r="B1211" s="1">
        <v>10.0</v>
      </c>
      <c r="C1211" s="1" t="s">
        <v>4228</v>
      </c>
      <c r="D1211" s="1" t="s">
        <v>8360</v>
      </c>
      <c r="E1211" s="1" t="s">
        <v>8361</v>
      </c>
      <c r="F1211" s="1" t="s">
        <v>8362</v>
      </c>
      <c r="G1211" s="1" t="s">
        <v>541</v>
      </c>
      <c r="H1211" s="1">
        <v>10.865857</v>
      </c>
      <c r="I1211" s="1">
        <v>12.332696</v>
      </c>
      <c r="J1211" s="1">
        <v>0.0</v>
      </c>
      <c r="K1211" s="1">
        <v>0.0</v>
      </c>
      <c r="L1211" s="1">
        <v>0.0</v>
      </c>
      <c r="M1211" s="1">
        <v>0.47712126</v>
      </c>
      <c r="N1211" s="1">
        <v>0.0</v>
      </c>
      <c r="O1211" s="1">
        <v>0.0</v>
      </c>
      <c r="P1211" s="1">
        <v>0.0</v>
      </c>
      <c r="Q1211" s="1" t="s">
        <v>2797</v>
      </c>
      <c r="R1211" s="1">
        <v>1.0</v>
      </c>
      <c r="S1211" s="1">
        <v>2.410000026226044</v>
      </c>
      <c r="T1211" s="1">
        <v>0.0</v>
      </c>
      <c r="U1211" s="1">
        <v>0.0</v>
      </c>
      <c r="V1211" s="1">
        <v>0.0</v>
      </c>
      <c r="W1211" s="1">
        <v>0.0</v>
      </c>
      <c r="X1211" s="1">
        <v>0.0</v>
      </c>
      <c r="Y1211" s="1">
        <v>0.0</v>
      </c>
      <c r="Z1211" s="1">
        <v>0.0</v>
      </c>
      <c r="AA1211" s="1">
        <v>0.0</v>
      </c>
      <c r="AB1211" s="1">
        <v>0.0</v>
      </c>
      <c r="AC1211" s="1">
        <v>0.0</v>
      </c>
      <c r="AD1211" s="1">
        <v>0.0</v>
      </c>
      <c r="AE1211" s="1">
        <v>63687.0</v>
      </c>
      <c r="AF1211" s="1">
        <v>49.0</v>
      </c>
      <c r="AG1211" s="1">
        <v>420.0</v>
      </c>
      <c r="AH1211" s="1" t="s">
        <v>4935</v>
      </c>
      <c r="AI1211" s="1">
        <v>7.0</v>
      </c>
      <c r="AJ1211" s="1">
        <v>3.0</v>
      </c>
      <c r="AK1211" s="1">
        <v>3.0</v>
      </c>
      <c r="AL1211" s="1">
        <v>2.0</v>
      </c>
    </row>
    <row r="1212" ht="15.75" customHeight="1">
      <c r="A1212" s="1" t="s">
        <v>3712</v>
      </c>
      <c r="B1212" s="1">
        <v>11.0</v>
      </c>
      <c r="C1212" s="1" t="s">
        <v>4234</v>
      </c>
      <c r="D1212" s="1" t="s">
        <v>8363</v>
      </c>
      <c r="E1212" s="1" t="s">
        <v>8364</v>
      </c>
      <c r="F1212" s="1" t="s">
        <v>8365</v>
      </c>
      <c r="H1212" s="1">
        <v>10.476216</v>
      </c>
      <c r="I1212" s="1">
        <v>0.0</v>
      </c>
      <c r="J1212" s="1">
        <v>3.7436607</v>
      </c>
      <c r="K1212" s="1">
        <v>0.0</v>
      </c>
      <c r="L1212" s="1">
        <v>0.0</v>
      </c>
      <c r="M1212" s="1">
        <v>0.47712126</v>
      </c>
      <c r="N1212" s="1">
        <v>0.0</v>
      </c>
      <c r="O1212" s="1">
        <v>0.0</v>
      </c>
      <c r="P1212" s="1">
        <v>0.0</v>
      </c>
      <c r="Q1212" s="1" t="s">
        <v>2827</v>
      </c>
      <c r="R1212" s="1">
        <v>1.0</v>
      </c>
      <c r="S1212" s="1">
        <v>33.40000152587891</v>
      </c>
      <c r="T1212" s="1">
        <v>0.45900118</v>
      </c>
      <c r="U1212" s="1">
        <v>1.080979</v>
      </c>
      <c r="V1212" s="1">
        <v>3.7436607</v>
      </c>
      <c r="W1212" s="1">
        <v>0.0</v>
      </c>
      <c r="X1212" s="1">
        <v>0.0</v>
      </c>
      <c r="Y1212" s="1">
        <v>0.0</v>
      </c>
      <c r="Z1212" s="1">
        <v>0.0</v>
      </c>
      <c r="AA1212" s="1">
        <v>0.0</v>
      </c>
      <c r="AB1212" s="1">
        <v>0.0</v>
      </c>
      <c r="AC1212" s="1">
        <v>0.0</v>
      </c>
      <c r="AD1212" s="1">
        <v>0.0</v>
      </c>
      <c r="AE1212" s="1">
        <v>96553.0</v>
      </c>
      <c r="AF1212" s="1">
        <v>22.0</v>
      </c>
      <c r="AG1212" s="1">
        <v>760.0</v>
      </c>
      <c r="AH1212" s="1" t="s">
        <v>1782</v>
      </c>
      <c r="AI1212" s="1">
        <v>27.0</v>
      </c>
      <c r="AJ1212" s="1">
        <v>2.0</v>
      </c>
      <c r="AK1212" s="1">
        <v>2.0</v>
      </c>
      <c r="AL1212" s="1">
        <v>6.0</v>
      </c>
    </row>
    <row r="1213" ht="15.75" customHeight="1">
      <c r="A1213" s="1" t="s">
        <v>3712</v>
      </c>
      <c r="B1213" s="1">
        <v>12.0</v>
      </c>
      <c r="C1213" s="1" t="s">
        <v>4237</v>
      </c>
      <c r="D1213" s="1" t="s">
        <v>8366</v>
      </c>
      <c r="E1213" s="1" t="s">
        <v>8367</v>
      </c>
      <c r="F1213" s="1" t="s">
        <v>8368</v>
      </c>
      <c r="H1213" s="1">
        <v>9.321353</v>
      </c>
      <c r="I1213" s="1">
        <v>7.892715</v>
      </c>
      <c r="J1213" s="1">
        <v>0.535571</v>
      </c>
      <c r="K1213" s="1">
        <v>0.0</v>
      </c>
      <c r="L1213" s="1">
        <v>0.0</v>
      </c>
      <c r="M1213" s="1">
        <v>0.7781513</v>
      </c>
      <c r="N1213" s="1">
        <v>0.0</v>
      </c>
      <c r="O1213" s="1">
        <v>0.0</v>
      </c>
      <c r="P1213" s="1">
        <v>0.0</v>
      </c>
      <c r="Q1213" s="1" t="s">
        <v>8369</v>
      </c>
      <c r="R1213" s="1">
        <v>4.0</v>
      </c>
      <c r="S1213" s="1">
        <v>1.019999980926514</v>
      </c>
      <c r="T1213" s="1">
        <v>0.535571</v>
      </c>
      <c r="U1213" s="1">
        <v>0.0</v>
      </c>
      <c r="V1213" s="1">
        <v>0.0</v>
      </c>
      <c r="W1213" s="1">
        <v>0.0</v>
      </c>
      <c r="X1213" s="1">
        <v>0.0</v>
      </c>
      <c r="Y1213" s="1">
        <v>0.0</v>
      </c>
      <c r="Z1213" s="1">
        <v>0.0</v>
      </c>
      <c r="AA1213" s="1">
        <v>0.0</v>
      </c>
      <c r="AB1213" s="1">
        <v>0.0</v>
      </c>
      <c r="AC1213" s="1">
        <v>0.0</v>
      </c>
      <c r="AD1213" s="1">
        <v>0.0</v>
      </c>
      <c r="AE1213" s="1">
        <v>119308.0</v>
      </c>
      <c r="AF1213" s="1">
        <v>103.0</v>
      </c>
      <c r="AG1213" s="1">
        <v>450.0</v>
      </c>
      <c r="AH1213" s="1" t="s">
        <v>8370</v>
      </c>
      <c r="AI1213" s="1">
        <v>12.0</v>
      </c>
      <c r="AJ1213" s="1">
        <v>4.0</v>
      </c>
      <c r="AK1213" s="1">
        <v>4.0</v>
      </c>
      <c r="AL1213" s="1">
        <v>8.0</v>
      </c>
    </row>
    <row r="1214" ht="15.75" customHeight="1">
      <c r="A1214" s="1" t="s">
        <v>3712</v>
      </c>
      <c r="B1214" s="1">
        <v>13.0</v>
      </c>
      <c r="C1214" s="1" t="s">
        <v>4243</v>
      </c>
      <c r="D1214" s="1" t="s">
        <v>8371</v>
      </c>
      <c r="E1214" s="1" t="s">
        <v>8372</v>
      </c>
      <c r="F1214" s="1" t="s">
        <v>8373</v>
      </c>
      <c r="H1214" s="1">
        <v>9.281633</v>
      </c>
      <c r="I1214" s="1">
        <v>7.7077203</v>
      </c>
      <c r="J1214" s="1">
        <v>0.0</v>
      </c>
      <c r="K1214" s="1">
        <v>0.0</v>
      </c>
      <c r="L1214" s="1">
        <v>0.0</v>
      </c>
      <c r="M1214" s="1">
        <v>0.47712126</v>
      </c>
      <c r="N1214" s="1">
        <v>0.0</v>
      </c>
      <c r="O1214" s="1">
        <v>0.0</v>
      </c>
      <c r="P1214" s="1">
        <v>0.0</v>
      </c>
      <c r="Q1214" s="1" t="s">
        <v>2797</v>
      </c>
      <c r="R1214" s="1">
        <v>1.0</v>
      </c>
      <c r="S1214" s="1">
        <v>5.369999885559082</v>
      </c>
      <c r="T1214" s="1">
        <v>0.0</v>
      </c>
      <c r="U1214" s="1">
        <v>0.0</v>
      </c>
      <c r="V1214" s="1">
        <v>0.0</v>
      </c>
      <c r="W1214" s="1">
        <v>0.0</v>
      </c>
      <c r="X1214" s="1">
        <v>0.0</v>
      </c>
      <c r="Y1214" s="1">
        <v>0.0</v>
      </c>
      <c r="Z1214" s="1">
        <v>0.0</v>
      </c>
      <c r="AA1214" s="1">
        <v>0.0</v>
      </c>
      <c r="AB1214" s="1">
        <v>0.0</v>
      </c>
      <c r="AC1214" s="1">
        <v>0.0</v>
      </c>
      <c r="AD1214" s="1">
        <v>0.0</v>
      </c>
      <c r="AE1214" s="1">
        <v>13977.0</v>
      </c>
      <c r="AF1214" s="1">
        <v>25.0</v>
      </c>
      <c r="AG1214" s="1">
        <v>480.0</v>
      </c>
      <c r="AH1214" s="1" t="s">
        <v>8374</v>
      </c>
      <c r="AI1214" s="1">
        <v>2.0</v>
      </c>
      <c r="AJ1214" s="1">
        <v>2.0</v>
      </c>
      <c r="AK1214" s="1">
        <v>2.0</v>
      </c>
      <c r="AL1214" s="1">
        <v>4.0</v>
      </c>
    </row>
    <row r="1215" ht="15.75" customHeight="1">
      <c r="A1215" s="1" t="s">
        <v>3712</v>
      </c>
      <c r="B1215" s="1">
        <v>14.0</v>
      </c>
      <c r="C1215" s="1" t="s">
        <v>4246</v>
      </c>
      <c r="D1215" s="1" t="s">
        <v>8375</v>
      </c>
      <c r="E1215" s="1" t="s">
        <v>8376</v>
      </c>
      <c r="F1215" s="1" t="s">
        <v>8377</v>
      </c>
      <c r="H1215" s="1">
        <v>8.301428</v>
      </c>
      <c r="I1215" s="1">
        <v>12.332696</v>
      </c>
      <c r="J1215" s="1">
        <v>0.0</v>
      </c>
      <c r="K1215" s="1">
        <v>0.0</v>
      </c>
      <c r="L1215" s="1">
        <v>0.0</v>
      </c>
      <c r="M1215" s="1">
        <v>0.30103</v>
      </c>
      <c r="N1215" s="1">
        <v>0.0</v>
      </c>
      <c r="O1215" s="1">
        <v>0.0</v>
      </c>
      <c r="P1215" s="1">
        <v>0.0</v>
      </c>
      <c r="Q1215" s="1" t="s">
        <v>1388</v>
      </c>
      <c r="R1215" s="1">
        <v>0.0</v>
      </c>
      <c r="S1215" s="1">
        <v>4.0</v>
      </c>
      <c r="T1215" s="1">
        <v>0.0</v>
      </c>
      <c r="U1215" s="1">
        <v>0.0</v>
      </c>
      <c r="V1215" s="1">
        <v>0.0</v>
      </c>
      <c r="W1215" s="1">
        <v>0.0</v>
      </c>
      <c r="X1215" s="1">
        <v>0.0</v>
      </c>
      <c r="Y1215" s="1">
        <v>0.0</v>
      </c>
      <c r="Z1215" s="1">
        <v>0.0</v>
      </c>
      <c r="AA1215" s="1">
        <v>0.0</v>
      </c>
      <c r="AB1215" s="1">
        <v>0.0</v>
      </c>
      <c r="AC1215" s="1">
        <v>0.0</v>
      </c>
      <c r="AD1215" s="1">
        <v>0.0</v>
      </c>
      <c r="AE1215" s="1">
        <v>519959.0</v>
      </c>
      <c r="AF1215" s="1">
        <v>3.0</v>
      </c>
      <c r="AG1215" s="1">
        <v>640.0</v>
      </c>
      <c r="AH1215" s="1" t="s">
        <v>1804</v>
      </c>
      <c r="AI1215" s="1">
        <v>1.0</v>
      </c>
      <c r="AJ1215" s="1">
        <v>2.0</v>
      </c>
      <c r="AK1215" s="1">
        <v>2.0</v>
      </c>
      <c r="AL1215" s="1">
        <v>2.0</v>
      </c>
    </row>
    <row r="1216" ht="15.75" customHeight="1">
      <c r="A1216" s="1" t="s">
        <v>3712</v>
      </c>
      <c r="B1216" s="1">
        <v>15.0</v>
      </c>
      <c r="C1216" s="1" t="s">
        <v>4251</v>
      </c>
      <c r="D1216" s="1" t="s">
        <v>8378</v>
      </c>
      <c r="E1216" s="1" t="s">
        <v>8379</v>
      </c>
      <c r="F1216" s="1" t="s">
        <v>8380</v>
      </c>
      <c r="H1216" s="1">
        <v>7.9407377</v>
      </c>
      <c r="I1216" s="1">
        <v>0.0</v>
      </c>
      <c r="J1216" s="1">
        <v>4.6664705</v>
      </c>
      <c r="K1216" s="1">
        <v>0.0</v>
      </c>
      <c r="L1216" s="1">
        <v>0.0</v>
      </c>
      <c r="M1216" s="1">
        <v>0.47712126</v>
      </c>
      <c r="N1216" s="1">
        <v>0.0</v>
      </c>
      <c r="O1216" s="1">
        <v>0.0</v>
      </c>
      <c r="P1216" s="1">
        <v>0.0</v>
      </c>
      <c r="Q1216" s="1" t="s">
        <v>2797</v>
      </c>
      <c r="R1216" s="1">
        <v>1.0</v>
      </c>
      <c r="S1216" s="1">
        <v>11.72000002861023</v>
      </c>
      <c r="T1216" s="1">
        <v>0.0</v>
      </c>
      <c r="U1216" s="1">
        <v>1.2121985</v>
      </c>
      <c r="V1216" s="1">
        <v>4.6664705</v>
      </c>
      <c r="W1216" s="1">
        <v>0.0</v>
      </c>
      <c r="X1216" s="1">
        <v>0.0</v>
      </c>
      <c r="Y1216" s="1">
        <v>0.0</v>
      </c>
      <c r="Z1216" s="1">
        <v>0.0</v>
      </c>
      <c r="AA1216" s="1">
        <v>0.0</v>
      </c>
      <c r="AB1216" s="1">
        <v>0.0</v>
      </c>
      <c r="AC1216" s="1">
        <v>0.0</v>
      </c>
      <c r="AD1216" s="1">
        <v>0.0</v>
      </c>
      <c r="AE1216" s="1">
        <v>116391.0</v>
      </c>
      <c r="AF1216" s="1">
        <v>16.0</v>
      </c>
      <c r="AG1216" s="1">
        <v>670.0</v>
      </c>
      <c r="AH1216" s="1" t="s">
        <v>8381</v>
      </c>
      <c r="AI1216" s="1">
        <v>7.0</v>
      </c>
      <c r="AJ1216" s="1">
        <v>2.0</v>
      </c>
      <c r="AK1216" s="1">
        <v>2.0</v>
      </c>
      <c r="AL1216" s="1">
        <v>3.0</v>
      </c>
    </row>
    <row r="1217" ht="15.75" customHeight="1">
      <c r="A1217" s="1" t="s">
        <v>3712</v>
      </c>
      <c r="B1217" s="1">
        <v>16.0</v>
      </c>
      <c r="C1217" s="1" t="s">
        <v>4254</v>
      </c>
      <c r="D1217" s="1" t="s">
        <v>8382</v>
      </c>
      <c r="E1217" s="1" t="s">
        <v>8383</v>
      </c>
      <c r="F1217" s="1" t="s">
        <v>8384</v>
      </c>
      <c r="H1217" s="1">
        <v>7.8488455</v>
      </c>
      <c r="I1217" s="1">
        <v>0.0</v>
      </c>
      <c r="J1217" s="1">
        <v>4.1583385</v>
      </c>
      <c r="K1217" s="1">
        <v>0.0</v>
      </c>
      <c r="L1217" s="1">
        <v>0.0</v>
      </c>
      <c r="M1217" s="1">
        <v>0.47712126</v>
      </c>
      <c r="N1217" s="1">
        <v>0.0</v>
      </c>
      <c r="O1217" s="1">
        <v>0.0</v>
      </c>
      <c r="P1217" s="1">
        <v>0.0</v>
      </c>
      <c r="Q1217" s="1" t="s">
        <v>2797</v>
      </c>
      <c r="R1217" s="1">
        <v>1.0</v>
      </c>
      <c r="S1217" s="1">
        <v>14.64999997615814</v>
      </c>
      <c r="T1217" s="1">
        <v>0.0</v>
      </c>
      <c r="U1217" s="1">
        <v>0.0</v>
      </c>
      <c r="V1217" s="1">
        <v>0.0</v>
      </c>
      <c r="W1217" s="1">
        <v>0.0</v>
      </c>
      <c r="X1217" s="1">
        <v>0.0</v>
      </c>
      <c r="Y1217" s="1">
        <v>4.1583385</v>
      </c>
      <c r="Z1217" s="1">
        <v>0.0</v>
      </c>
      <c r="AA1217" s="1">
        <v>0.0</v>
      </c>
      <c r="AB1217" s="1">
        <v>0.0</v>
      </c>
      <c r="AC1217" s="1">
        <v>0.0</v>
      </c>
      <c r="AD1217" s="1">
        <v>0.0</v>
      </c>
      <c r="AE1217" s="1">
        <v>61846.0</v>
      </c>
      <c r="AF1217" s="1">
        <v>18.0</v>
      </c>
      <c r="AG1217" s="1">
        <v>580.0</v>
      </c>
      <c r="AH1217" s="1" t="s">
        <v>1213</v>
      </c>
      <c r="AI1217" s="1">
        <v>2.0</v>
      </c>
      <c r="AJ1217" s="1">
        <v>2.0</v>
      </c>
      <c r="AK1217" s="1">
        <v>2.0</v>
      </c>
      <c r="AL1217" s="1">
        <v>0.0</v>
      </c>
    </row>
    <row r="1218" ht="15.75" customHeight="1">
      <c r="A1218" s="1" t="s">
        <v>3712</v>
      </c>
      <c r="B1218" s="1">
        <v>17.0</v>
      </c>
      <c r="C1218" s="1" t="s">
        <v>4262</v>
      </c>
      <c r="D1218" s="1" t="s">
        <v>8391</v>
      </c>
      <c r="E1218" s="1" t="s">
        <v>8392</v>
      </c>
      <c r="F1218" s="1" t="s">
        <v>8393</v>
      </c>
      <c r="H1218" s="1">
        <v>7.7955084</v>
      </c>
      <c r="I1218" s="1">
        <v>15.537387</v>
      </c>
      <c r="J1218" s="1">
        <v>8.358731</v>
      </c>
      <c r="K1218" s="1">
        <v>0.0</v>
      </c>
      <c r="L1218" s="1">
        <v>0.0</v>
      </c>
      <c r="M1218" s="1">
        <v>0.30103</v>
      </c>
      <c r="N1218" s="1">
        <v>2.0</v>
      </c>
      <c r="O1218" s="1">
        <v>0.0</v>
      </c>
      <c r="P1218" s="1">
        <v>0.0</v>
      </c>
      <c r="Q1218" s="1" t="s">
        <v>1388</v>
      </c>
      <c r="R1218" s="1">
        <v>0.0</v>
      </c>
      <c r="T1218" s="1">
        <v>0.6408004</v>
      </c>
      <c r="U1218" s="1">
        <v>1.1824477</v>
      </c>
      <c r="V1218" s="1">
        <v>0.0</v>
      </c>
      <c r="W1218" s="1">
        <v>0.0</v>
      </c>
      <c r="X1218" s="1">
        <v>0.0</v>
      </c>
      <c r="Y1218" s="1">
        <v>0.0</v>
      </c>
      <c r="Z1218" s="1">
        <v>6.0875373</v>
      </c>
      <c r="AA1218" s="1">
        <v>0.0</v>
      </c>
      <c r="AB1218" s="1">
        <v>0.0</v>
      </c>
      <c r="AC1218" s="1">
        <v>8.358731</v>
      </c>
      <c r="AD1218" s="1">
        <v>0.0</v>
      </c>
      <c r="AE1218" s="1">
        <v>482330.0</v>
      </c>
      <c r="AF1218" s="1">
        <v>2.0</v>
      </c>
      <c r="AI1218" s="1">
        <v>21.0</v>
      </c>
      <c r="AK1218" s="1">
        <v>4.0</v>
      </c>
      <c r="AL1218" s="1">
        <v>0.0</v>
      </c>
    </row>
    <row r="1219" ht="15.75" customHeight="1">
      <c r="A1219" s="1" t="s">
        <v>3712</v>
      </c>
      <c r="B1219" s="1">
        <v>18.0</v>
      </c>
      <c r="C1219" s="1" t="s">
        <v>4259</v>
      </c>
      <c r="D1219" s="1" t="s">
        <v>8385</v>
      </c>
      <c r="E1219" s="1" t="s">
        <v>8386</v>
      </c>
      <c r="F1219" s="1" t="s">
        <v>8387</v>
      </c>
      <c r="H1219" s="1">
        <v>7.566913</v>
      </c>
      <c r="I1219" s="1">
        <v>12.568371</v>
      </c>
      <c r="J1219" s="1">
        <v>0.0</v>
      </c>
      <c r="K1219" s="1">
        <v>0.0</v>
      </c>
      <c r="L1219" s="1">
        <v>0.0</v>
      </c>
      <c r="M1219" s="1">
        <v>0.60206</v>
      </c>
      <c r="N1219" s="1">
        <v>0.0</v>
      </c>
      <c r="O1219" s="1">
        <v>0.0</v>
      </c>
      <c r="P1219" s="1">
        <v>0.0</v>
      </c>
      <c r="Q1219" s="1" t="s">
        <v>8340</v>
      </c>
      <c r="R1219" s="1">
        <v>2.0</v>
      </c>
      <c r="S1219" s="1">
        <v>0.0</v>
      </c>
      <c r="T1219" s="1">
        <v>0.0</v>
      </c>
      <c r="U1219" s="1">
        <v>0.0</v>
      </c>
      <c r="V1219" s="1">
        <v>0.0</v>
      </c>
      <c r="W1219" s="1">
        <v>0.0</v>
      </c>
      <c r="X1219" s="1">
        <v>0.0</v>
      </c>
      <c r="Y1219" s="1">
        <v>0.0</v>
      </c>
      <c r="Z1219" s="1">
        <v>0.0</v>
      </c>
      <c r="AA1219" s="1">
        <v>0.0</v>
      </c>
      <c r="AB1219" s="1">
        <v>0.0</v>
      </c>
      <c r="AC1219" s="1">
        <v>0.0</v>
      </c>
      <c r="AD1219" s="1">
        <v>0.0</v>
      </c>
      <c r="AE1219" s="1">
        <v>429090.0</v>
      </c>
      <c r="AF1219" s="1">
        <v>10.0</v>
      </c>
      <c r="AG1219" s="1">
        <v>350.0</v>
      </c>
      <c r="AH1219" s="1" t="s">
        <v>648</v>
      </c>
      <c r="AJ1219" s="1">
        <v>1.0</v>
      </c>
      <c r="AK1219" s="1">
        <v>1.0</v>
      </c>
      <c r="AL1219" s="1">
        <v>1.0</v>
      </c>
    </row>
    <row r="1220" ht="15.75" customHeight="1">
      <c r="A1220" s="1" t="s">
        <v>3712</v>
      </c>
      <c r="B1220" s="1">
        <v>19.0</v>
      </c>
      <c r="C1220" s="1" t="s">
        <v>4265</v>
      </c>
      <c r="D1220" s="1" t="s">
        <v>8394</v>
      </c>
      <c r="E1220" s="1" t="s">
        <v>8395</v>
      </c>
      <c r="F1220" s="1" t="s">
        <v>8396</v>
      </c>
      <c r="H1220" s="1">
        <v>7.4908137</v>
      </c>
      <c r="I1220" s="1">
        <v>0.0</v>
      </c>
      <c r="J1220" s="1">
        <v>5.3850627</v>
      </c>
      <c r="K1220" s="1">
        <v>0.0</v>
      </c>
      <c r="L1220" s="1">
        <v>0.0</v>
      </c>
      <c r="M1220" s="1">
        <v>0.47712126</v>
      </c>
      <c r="N1220" s="1">
        <v>0.0</v>
      </c>
      <c r="O1220" s="1">
        <v>0.0</v>
      </c>
      <c r="P1220" s="1">
        <v>0.0</v>
      </c>
      <c r="Q1220" s="1" t="s">
        <v>2797</v>
      </c>
      <c r="R1220" s="1">
        <v>1.0</v>
      </c>
      <c r="S1220" s="1">
        <v>7.500000238418579</v>
      </c>
      <c r="T1220" s="1">
        <v>0.0</v>
      </c>
      <c r="U1220" s="1">
        <v>0.0</v>
      </c>
      <c r="V1220" s="1">
        <v>1.6488291</v>
      </c>
      <c r="W1220" s="1">
        <v>0.0</v>
      </c>
      <c r="X1220" s="1">
        <v>0.0</v>
      </c>
      <c r="Y1220" s="1">
        <v>5.3850627</v>
      </c>
      <c r="Z1220" s="1">
        <v>0.0</v>
      </c>
      <c r="AA1220" s="1">
        <v>0.0</v>
      </c>
      <c r="AB1220" s="1">
        <v>0.0</v>
      </c>
      <c r="AC1220" s="1">
        <v>0.0</v>
      </c>
      <c r="AD1220" s="1">
        <v>0.0</v>
      </c>
      <c r="AE1220" s="1">
        <v>179274.0</v>
      </c>
      <c r="AF1220" s="1">
        <v>68.0</v>
      </c>
      <c r="AG1220" s="1">
        <v>620.0</v>
      </c>
      <c r="AH1220" s="1" t="s">
        <v>4779</v>
      </c>
      <c r="AI1220" s="1">
        <v>4.0</v>
      </c>
      <c r="AJ1220" s="1">
        <v>2.0</v>
      </c>
      <c r="AK1220" s="1">
        <v>2.0</v>
      </c>
      <c r="AL1220" s="1">
        <v>6.0</v>
      </c>
    </row>
    <row r="1221" ht="15.75" customHeight="1">
      <c r="A1221" s="1" t="s">
        <v>3712</v>
      </c>
      <c r="B1221" s="1">
        <v>20.0</v>
      </c>
      <c r="C1221" s="1" t="s">
        <v>4270</v>
      </c>
      <c r="D1221" s="1" t="s">
        <v>8397</v>
      </c>
      <c r="E1221" s="1" t="s">
        <v>8398</v>
      </c>
      <c r="F1221" s="1" t="s">
        <v>8399</v>
      </c>
      <c r="H1221" s="1">
        <v>7.217625</v>
      </c>
      <c r="I1221" s="1">
        <v>9.625362</v>
      </c>
      <c r="J1221" s="1">
        <v>0.0</v>
      </c>
      <c r="K1221" s="1">
        <v>0.0</v>
      </c>
      <c r="L1221" s="1">
        <v>0.0</v>
      </c>
      <c r="M1221" s="1">
        <v>0.47712126</v>
      </c>
      <c r="N1221" s="1">
        <v>0.0</v>
      </c>
      <c r="O1221" s="1">
        <v>0.0</v>
      </c>
      <c r="P1221" s="1">
        <v>0.0</v>
      </c>
      <c r="Q1221" s="1" t="s">
        <v>2797</v>
      </c>
      <c r="R1221" s="1">
        <v>1.0</v>
      </c>
      <c r="S1221" s="1">
        <v>1.470000028610229</v>
      </c>
      <c r="T1221" s="1">
        <v>0.0</v>
      </c>
      <c r="U1221" s="1">
        <v>0.0</v>
      </c>
      <c r="V1221" s="1">
        <v>0.0</v>
      </c>
      <c r="W1221" s="1">
        <v>0.0</v>
      </c>
      <c r="X1221" s="1">
        <v>0.0</v>
      </c>
      <c r="Y1221" s="1">
        <v>0.0</v>
      </c>
      <c r="Z1221" s="1">
        <v>0.0</v>
      </c>
      <c r="AA1221" s="1">
        <v>0.0</v>
      </c>
      <c r="AB1221" s="1">
        <v>0.0</v>
      </c>
      <c r="AC1221" s="1">
        <v>0.0</v>
      </c>
      <c r="AD1221" s="1">
        <v>0.0</v>
      </c>
      <c r="AE1221" s="1">
        <v>485560.0</v>
      </c>
      <c r="AF1221" s="1">
        <v>3.0</v>
      </c>
      <c r="AG1221" s="1">
        <v>550.0</v>
      </c>
      <c r="AH1221" s="1" t="s">
        <v>4523</v>
      </c>
      <c r="AI1221" s="1">
        <v>2.0</v>
      </c>
      <c r="AJ1221" s="1">
        <v>1.0</v>
      </c>
      <c r="AK1221" s="1">
        <v>1.0</v>
      </c>
      <c r="AL1221" s="1">
        <v>4.0</v>
      </c>
    </row>
    <row r="1222" ht="15.75" customHeight="1">
      <c r="A1222" s="1" t="s">
        <v>3712</v>
      </c>
      <c r="B1222" s="1">
        <v>21.0</v>
      </c>
      <c r="C1222" s="1" t="s">
        <v>4273</v>
      </c>
      <c r="D1222" s="1" t="s">
        <v>8400</v>
      </c>
      <c r="E1222" s="1" t="s">
        <v>8401</v>
      </c>
      <c r="F1222" s="1" t="s">
        <v>8402</v>
      </c>
      <c r="H1222" s="1">
        <v>7.146728</v>
      </c>
      <c r="I1222" s="1">
        <v>8.290688</v>
      </c>
      <c r="J1222" s="1">
        <v>0.0</v>
      </c>
      <c r="K1222" s="1">
        <v>0.0</v>
      </c>
      <c r="L1222" s="1">
        <v>0.0</v>
      </c>
      <c r="M1222" s="1">
        <v>0.60206</v>
      </c>
      <c r="N1222" s="1">
        <v>0.0</v>
      </c>
      <c r="O1222" s="1">
        <v>0.0</v>
      </c>
      <c r="P1222" s="1">
        <v>0.0</v>
      </c>
      <c r="Q1222" s="1" t="s">
        <v>8403</v>
      </c>
      <c r="R1222" s="1">
        <v>2.0</v>
      </c>
      <c r="S1222" s="1">
        <v>1.049999952316284</v>
      </c>
      <c r="T1222" s="1">
        <v>0.0</v>
      </c>
      <c r="U1222" s="1">
        <v>0.0</v>
      </c>
      <c r="V1222" s="1">
        <v>0.0</v>
      </c>
      <c r="W1222" s="1">
        <v>0.0</v>
      </c>
      <c r="X1222" s="1">
        <v>0.0</v>
      </c>
      <c r="Y1222" s="1">
        <v>0.0</v>
      </c>
      <c r="Z1222" s="1">
        <v>0.0</v>
      </c>
      <c r="AA1222" s="1">
        <v>0.0</v>
      </c>
      <c r="AB1222" s="1">
        <v>0.0</v>
      </c>
      <c r="AC1222" s="1">
        <v>0.0</v>
      </c>
      <c r="AD1222" s="1">
        <v>0.0</v>
      </c>
      <c r="AE1222" s="1">
        <v>467789.0</v>
      </c>
      <c r="AF1222" s="1">
        <v>15.0</v>
      </c>
      <c r="AG1222" s="1">
        <v>510.0</v>
      </c>
      <c r="AH1222" s="1" t="s">
        <v>2298</v>
      </c>
      <c r="AI1222" s="1">
        <v>33.0</v>
      </c>
      <c r="AJ1222" s="1">
        <v>1.0</v>
      </c>
      <c r="AK1222" s="1">
        <v>1.0</v>
      </c>
      <c r="AL1222" s="1">
        <v>0.0</v>
      </c>
    </row>
    <row r="1223" ht="15.75" customHeight="1">
      <c r="A1223" s="1" t="s">
        <v>3712</v>
      </c>
      <c r="B1223" s="1">
        <v>22.0</v>
      </c>
      <c r="C1223" s="1" t="s">
        <v>4276</v>
      </c>
      <c r="D1223" s="1" t="s">
        <v>8404</v>
      </c>
      <c r="E1223" s="1" t="s">
        <v>8405</v>
      </c>
      <c r="F1223" s="1" t="s">
        <v>8406</v>
      </c>
      <c r="H1223" s="1">
        <v>7.1376777</v>
      </c>
      <c r="I1223" s="1">
        <v>0.0</v>
      </c>
      <c r="J1223" s="1">
        <v>3.7851462</v>
      </c>
      <c r="K1223" s="1">
        <v>0.0</v>
      </c>
      <c r="L1223" s="1">
        <v>0.0</v>
      </c>
      <c r="M1223" s="1">
        <v>0.60206</v>
      </c>
      <c r="N1223" s="1">
        <v>0.0</v>
      </c>
      <c r="O1223" s="1">
        <v>0.0</v>
      </c>
      <c r="P1223" s="1">
        <v>0.0</v>
      </c>
      <c r="Q1223" s="1" t="s">
        <v>8407</v>
      </c>
      <c r="R1223" s="1">
        <v>2.0</v>
      </c>
      <c r="S1223" s="1">
        <v>8.8100004196167</v>
      </c>
      <c r="T1223" s="1">
        <v>0.0</v>
      </c>
      <c r="U1223" s="1">
        <v>0.0</v>
      </c>
      <c r="V1223" s="1">
        <v>0.0</v>
      </c>
      <c r="W1223" s="1">
        <v>3.7851462</v>
      </c>
      <c r="X1223" s="1">
        <v>0.0</v>
      </c>
      <c r="Y1223" s="1">
        <v>0.0</v>
      </c>
      <c r="Z1223" s="1">
        <v>0.0</v>
      </c>
      <c r="AA1223" s="1">
        <v>0.0</v>
      </c>
      <c r="AB1223" s="1">
        <v>0.0</v>
      </c>
      <c r="AC1223" s="1">
        <v>0.0</v>
      </c>
      <c r="AD1223" s="1">
        <v>0.0</v>
      </c>
      <c r="AE1223" s="1">
        <v>505770.0</v>
      </c>
      <c r="AF1223" s="1">
        <v>21.0</v>
      </c>
      <c r="AG1223" s="1">
        <v>540.0</v>
      </c>
      <c r="AH1223" s="1" t="s">
        <v>8408</v>
      </c>
      <c r="AI1223" s="1">
        <v>6.0</v>
      </c>
      <c r="AJ1223" s="1">
        <v>2.0</v>
      </c>
      <c r="AK1223" s="1">
        <v>2.0</v>
      </c>
      <c r="AL1223" s="1">
        <v>2.0</v>
      </c>
    </row>
    <row r="1224" ht="15.75" customHeight="1">
      <c r="A1224" s="1" t="s">
        <v>3712</v>
      </c>
      <c r="B1224" s="1">
        <v>23.0</v>
      </c>
      <c r="C1224" s="1" t="s">
        <v>4283</v>
      </c>
      <c r="D1224" s="1" t="s">
        <v>9616</v>
      </c>
      <c r="F1224" s="1" t="s">
        <v>9617</v>
      </c>
      <c r="H1224" s="1">
        <v>6.8384337</v>
      </c>
      <c r="I1224" s="1">
        <v>12.332696</v>
      </c>
      <c r="J1224" s="1">
        <v>0.0</v>
      </c>
      <c r="K1224" s="1">
        <v>0.0</v>
      </c>
      <c r="L1224" s="1">
        <v>0.0</v>
      </c>
      <c r="M1224" s="1">
        <v>0.47712126</v>
      </c>
      <c r="N1224" s="1">
        <v>2.0</v>
      </c>
      <c r="O1224" s="1">
        <v>0.0</v>
      </c>
      <c r="P1224" s="1">
        <v>0.0</v>
      </c>
      <c r="Q1224" s="1" t="s">
        <v>8044</v>
      </c>
      <c r="R1224" s="1">
        <v>1.0</v>
      </c>
      <c r="T1224" s="1">
        <v>0.0</v>
      </c>
      <c r="U1224" s="1">
        <v>0.0</v>
      </c>
      <c r="V1224" s="1">
        <v>0.0</v>
      </c>
      <c r="W1224" s="1">
        <v>0.0</v>
      </c>
      <c r="X1224" s="1">
        <v>0.0</v>
      </c>
      <c r="Y1224" s="1">
        <v>0.0</v>
      </c>
      <c r="Z1224" s="1">
        <v>0.0</v>
      </c>
      <c r="AA1224" s="1">
        <v>0.0</v>
      </c>
      <c r="AB1224" s="1">
        <v>0.0</v>
      </c>
      <c r="AC1224" s="1">
        <v>0.0</v>
      </c>
      <c r="AD1224" s="1">
        <v>0.0</v>
      </c>
      <c r="AE1224" s="1">
        <v>199927.0</v>
      </c>
      <c r="AF1224" s="1">
        <v>32.0</v>
      </c>
      <c r="AG1224" s="1">
        <v>280.0</v>
      </c>
      <c r="AH1224" s="1" t="s">
        <v>7142</v>
      </c>
      <c r="AJ1224" s="1">
        <v>1.0</v>
      </c>
      <c r="AK1224" s="1">
        <v>1.0</v>
      </c>
      <c r="AL1224" s="1">
        <v>1.0</v>
      </c>
    </row>
    <row r="1225" ht="15.75" customHeight="1">
      <c r="A1225" s="1" t="s">
        <v>3712</v>
      </c>
      <c r="B1225" s="1">
        <v>24.0</v>
      </c>
      <c r="C1225" s="1" t="s">
        <v>4281</v>
      </c>
      <c r="D1225" s="1" t="s">
        <v>8409</v>
      </c>
      <c r="E1225" s="1" t="s">
        <v>8410</v>
      </c>
      <c r="F1225" s="1" t="s">
        <v>8411</v>
      </c>
      <c r="H1225" s="1">
        <v>6.7480764</v>
      </c>
      <c r="I1225" s="1">
        <v>0.0</v>
      </c>
      <c r="J1225" s="1">
        <v>1.2920728</v>
      </c>
      <c r="K1225" s="1">
        <v>0.0</v>
      </c>
      <c r="L1225" s="1">
        <v>0.0</v>
      </c>
      <c r="M1225" s="1">
        <v>0.30103</v>
      </c>
      <c r="N1225" s="1">
        <v>0.0</v>
      </c>
      <c r="O1225" s="1">
        <v>0.0</v>
      </c>
      <c r="P1225" s="1">
        <v>0.0</v>
      </c>
      <c r="Q1225" s="1" t="s">
        <v>1388</v>
      </c>
      <c r="R1225" s="1">
        <v>0.0</v>
      </c>
      <c r="S1225" s="1">
        <v>300.0</v>
      </c>
      <c r="T1225" s="1">
        <v>0.0</v>
      </c>
      <c r="U1225" s="1">
        <v>0.0</v>
      </c>
      <c r="V1225" s="1">
        <v>0.0</v>
      </c>
      <c r="W1225" s="1">
        <v>0.0</v>
      </c>
      <c r="X1225" s="1">
        <v>0.0</v>
      </c>
      <c r="Y1225" s="1">
        <v>1.2920728</v>
      </c>
      <c r="Z1225" s="1">
        <v>0.0</v>
      </c>
      <c r="AA1225" s="1">
        <v>0.0</v>
      </c>
      <c r="AB1225" s="1">
        <v>0.0</v>
      </c>
      <c r="AC1225" s="1">
        <v>0.0</v>
      </c>
      <c r="AD1225" s="1">
        <v>0.0</v>
      </c>
      <c r="AE1225" s="1">
        <v>433818.0</v>
      </c>
      <c r="AF1225" s="1">
        <v>34.0</v>
      </c>
      <c r="AH1225" s="1" t="s">
        <v>1878</v>
      </c>
      <c r="AI1225" s="1">
        <v>2.0</v>
      </c>
      <c r="AJ1225" s="1">
        <v>2.0</v>
      </c>
      <c r="AK1225" s="1">
        <v>2.0</v>
      </c>
      <c r="AL1225" s="1">
        <v>3.0</v>
      </c>
    </row>
    <row r="1226" ht="15.75" customHeight="1">
      <c r="A1226" s="1" t="s">
        <v>3712</v>
      </c>
      <c r="B1226" s="1">
        <v>25.0</v>
      </c>
      <c r="C1226" s="1" t="s">
        <v>4285</v>
      </c>
      <c r="D1226" s="1" t="s">
        <v>8412</v>
      </c>
      <c r="E1226" s="1" t="s">
        <v>8413</v>
      </c>
      <c r="F1226" s="1" t="s">
        <v>8414</v>
      </c>
      <c r="H1226" s="1">
        <v>6.739896</v>
      </c>
      <c r="I1226" s="1">
        <v>0.0</v>
      </c>
      <c r="J1226" s="1">
        <v>2.9073565</v>
      </c>
      <c r="K1226" s="1">
        <v>0.0</v>
      </c>
      <c r="L1226" s="1">
        <v>0.0</v>
      </c>
      <c r="M1226" s="1">
        <v>0.69897</v>
      </c>
      <c r="N1226" s="1">
        <v>0.0</v>
      </c>
      <c r="O1226" s="1">
        <v>0.0</v>
      </c>
      <c r="P1226" s="1">
        <v>0.0</v>
      </c>
      <c r="Q1226" s="1" t="s">
        <v>8415</v>
      </c>
      <c r="R1226" s="1">
        <v>3.0</v>
      </c>
      <c r="S1226" s="1">
        <v>10.0</v>
      </c>
      <c r="T1226" s="1">
        <v>0.0</v>
      </c>
      <c r="U1226" s="1">
        <v>0.0</v>
      </c>
      <c r="V1226" s="1">
        <v>2.9073565</v>
      </c>
      <c r="W1226" s="1">
        <v>0.0</v>
      </c>
      <c r="X1226" s="1">
        <v>0.0</v>
      </c>
      <c r="Y1226" s="1">
        <v>0.0</v>
      </c>
      <c r="Z1226" s="1">
        <v>0.0</v>
      </c>
      <c r="AA1226" s="1">
        <v>0.0</v>
      </c>
      <c r="AB1226" s="1">
        <v>0.0</v>
      </c>
      <c r="AC1226" s="1">
        <v>0.0</v>
      </c>
      <c r="AD1226" s="1">
        <v>0.0</v>
      </c>
      <c r="AE1226" s="1">
        <v>446275.0</v>
      </c>
      <c r="AF1226" s="1">
        <v>47.0</v>
      </c>
      <c r="AG1226" s="1">
        <v>620.0</v>
      </c>
      <c r="AH1226" s="1" t="s">
        <v>8416</v>
      </c>
      <c r="AI1226" s="1">
        <v>5.0</v>
      </c>
      <c r="AJ1226" s="1">
        <v>1.0</v>
      </c>
      <c r="AK1226" s="1">
        <v>1.0</v>
      </c>
      <c r="AL1226" s="1">
        <v>3.0</v>
      </c>
    </row>
    <row r="1227" ht="15.75" customHeight="1">
      <c r="A1227" s="1" t="s">
        <v>3761</v>
      </c>
      <c r="B1227" s="1">
        <v>1.0</v>
      </c>
      <c r="C1227" s="1" t="s">
        <v>4296</v>
      </c>
      <c r="D1227" s="1" t="s">
        <v>8421</v>
      </c>
      <c r="E1227" s="1" t="s">
        <v>8422</v>
      </c>
      <c r="F1227" s="1" t="s">
        <v>8423</v>
      </c>
      <c r="H1227" s="1">
        <v>9.9999998E12</v>
      </c>
      <c r="I1227" s="1">
        <v>0.0</v>
      </c>
      <c r="J1227" s="1">
        <v>0.0</v>
      </c>
      <c r="K1227" s="1">
        <v>0.0</v>
      </c>
      <c r="L1227" s="1">
        <v>0.0</v>
      </c>
      <c r="M1227" s="1">
        <v>0.0</v>
      </c>
      <c r="N1227" s="1">
        <v>0.0</v>
      </c>
      <c r="O1227" s="1">
        <v>0.0</v>
      </c>
      <c r="P1227" s="1">
        <v>0.0</v>
      </c>
      <c r="Q1227" s="1" t="s">
        <v>4845</v>
      </c>
      <c r="R1227" s="1">
        <v>2.0</v>
      </c>
      <c r="S1227" s="1">
        <v>20.80000019073486</v>
      </c>
      <c r="T1227" s="1">
        <v>0.0</v>
      </c>
      <c r="U1227" s="1">
        <v>0.0</v>
      </c>
      <c r="V1227" s="1">
        <v>0.0</v>
      </c>
      <c r="W1227" s="1">
        <v>0.0</v>
      </c>
      <c r="X1227" s="1">
        <v>0.0</v>
      </c>
      <c r="Y1227" s="1">
        <v>0.0</v>
      </c>
      <c r="Z1227" s="1">
        <v>0.0</v>
      </c>
      <c r="AA1227" s="1">
        <v>0.0</v>
      </c>
      <c r="AB1227" s="1">
        <v>0.0</v>
      </c>
      <c r="AC1227" s="1">
        <v>0.0</v>
      </c>
      <c r="AD1227" s="1">
        <v>0.0</v>
      </c>
      <c r="AE1227" s="1">
        <v>108119.0</v>
      </c>
      <c r="AF1227" s="1">
        <v>359.0</v>
      </c>
      <c r="AH1227" s="1" t="s">
        <v>8424</v>
      </c>
      <c r="AJ1227" s="1">
        <v>6.0</v>
      </c>
      <c r="AK1227" s="1">
        <v>6.0</v>
      </c>
      <c r="AL1227" s="1">
        <v>4.0</v>
      </c>
    </row>
    <row r="1228" ht="15.75" customHeight="1">
      <c r="A1228" s="1" t="s">
        <v>3761</v>
      </c>
      <c r="B1228" s="1">
        <v>2.0</v>
      </c>
      <c r="C1228" s="1" t="s">
        <v>4298</v>
      </c>
      <c r="D1228" s="1" t="s">
        <v>8425</v>
      </c>
      <c r="E1228" s="1" t="s">
        <v>8426</v>
      </c>
      <c r="F1228" s="1" t="s">
        <v>8427</v>
      </c>
      <c r="H1228" s="1">
        <v>261.20468</v>
      </c>
      <c r="I1228" s="1">
        <v>4.3000903</v>
      </c>
      <c r="J1228" s="1">
        <v>2.441858</v>
      </c>
      <c r="K1228" s="1">
        <v>0.0</v>
      </c>
      <c r="L1228" s="1">
        <v>0.0</v>
      </c>
      <c r="M1228" s="1">
        <v>0.7781513</v>
      </c>
      <c r="N1228" s="1">
        <v>0.0</v>
      </c>
      <c r="O1228" s="1">
        <v>2.0</v>
      </c>
      <c r="P1228" s="1">
        <v>0.0</v>
      </c>
      <c r="Q1228" s="1" t="s">
        <v>8428</v>
      </c>
      <c r="R1228" s="1">
        <v>4.0</v>
      </c>
      <c r="S1228" s="1">
        <v>975.4900000095367</v>
      </c>
      <c r="T1228" s="1">
        <v>0.14637122</v>
      </c>
      <c r="U1228" s="1">
        <v>0.57451886</v>
      </c>
      <c r="V1228" s="1">
        <v>2.4242053</v>
      </c>
      <c r="W1228" s="1">
        <v>2.441858</v>
      </c>
      <c r="X1228" s="1">
        <v>0.0</v>
      </c>
      <c r="Y1228" s="1">
        <v>0.0</v>
      </c>
      <c r="Z1228" s="1">
        <v>0.0</v>
      </c>
      <c r="AA1228" s="1">
        <v>0.0</v>
      </c>
      <c r="AB1228" s="1">
        <v>0.0</v>
      </c>
      <c r="AC1228" s="1">
        <v>0.0</v>
      </c>
      <c r="AD1228" s="1">
        <v>0.0</v>
      </c>
      <c r="AE1228" s="1">
        <v>38676.0</v>
      </c>
      <c r="AF1228" s="1">
        <v>767.0</v>
      </c>
      <c r="AG1228" s="1">
        <v>910.0</v>
      </c>
      <c r="AH1228" s="1" t="s">
        <v>3088</v>
      </c>
      <c r="AI1228" s="1">
        <v>103.0</v>
      </c>
      <c r="AJ1228" s="1">
        <v>8.0</v>
      </c>
      <c r="AK1228" s="1">
        <v>9.0</v>
      </c>
      <c r="AL1228" s="1">
        <v>12.0</v>
      </c>
    </row>
    <row r="1229" ht="15.75" customHeight="1">
      <c r="A1229" s="1" t="s">
        <v>3761</v>
      </c>
      <c r="B1229" s="1">
        <v>3.0</v>
      </c>
      <c r="C1229" s="1" t="s">
        <v>54</v>
      </c>
      <c r="D1229" s="1" t="s">
        <v>559</v>
      </c>
      <c r="E1229" s="1" t="s">
        <v>561</v>
      </c>
      <c r="F1229" s="1" t="s">
        <v>562</v>
      </c>
      <c r="H1229" s="1">
        <v>224.42012</v>
      </c>
      <c r="I1229" s="1">
        <v>4.054217</v>
      </c>
      <c r="J1229" s="1">
        <v>0.0</v>
      </c>
      <c r="K1229" s="1">
        <v>0.0</v>
      </c>
      <c r="L1229" s="1">
        <v>0.0</v>
      </c>
      <c r="M1229" s="1">
        <v>1.0791812</v>
      </c>
      <c r="N1229" s="1">
        <v>0.0</v>
      </c>
      <c r="O1229" s="1">
        <v>0.0</v>
      </c>
      <c r="P1229" s="1">
        <v>0.0</v>
      </c>
      <c r="Q1229" s="1" t="s">
        <v>563</v>
      </c>
      <c r="R1229" s="1">
        <v>10.0</v>
      </c>
      <c r="S1229" s="1">
        <v>2630.0</v>
      </c>
      <c r="T1229" s="1">
        <v>0.0</v>
      </c>
      <c r="U1229" s="1">
        <v>0.0</v>
      </c>
      <c r="V1229" s="1">
        <v>0.0</v>
      </c>
      <c r="W1229" s="1">
        <v>0.0</v>
      </c>
      <c r="X1229" s="1">
        <v>0.0</v>
      </c>
      <c r="Y1229" s="1">
        <v>0.0</v>
      </c>
      <c r="Z1229" s="1">
        <v>0.0</v>
      </c>
      <c r="AA1229" s="1">
        <v>0.0</v>
      </c>
      <c r="AB1229" s="1">
        <v>0.0</v>
      </c>
      <c r="AC1229" s="1">
        <v>0.0</v>
      </c>
      <c r="AD1229" s="1">
        <v>0.0</v>
      </c>
      <c r="AE1229" s="1">
        <v>94479.0</v>
      </c>
      <c r="AF1229" s="1">
        <v>2124.0</v>
      </c>
      <c r="AG1229" s="1">
        <v>900.0</v>
      </c>
      <c r="AH1229" s="1" t="s">
        <v>566</v>
      </c>
      <c r="AI1229" s="1">
        <v>411.0</v>
      </c>
      <c r="AJ1229" s="1">
        <v>10.0</v>
      </c>
      <c r="AK1229" s="1">
        <v>25.0</v>
      </c>
      <c r="AL1229" s="1">
        <v>35.0</v>
      </c>
    </row>
    <row r="1230" ht="15.75" customHeight="1">
      <c r="A1230" s="1" t="s">
        <v>3761</v>
      </c>
      <c r="B1230" s="1">
        <v>4.0</v>
      </c>
      <c r="C1230" s="1" t="s">
        <v>2220</v>
      </c>
      <c r="D1230" s="1" t="s">
        <v>4911</v>
      </c>
      <c r="E1230" s="1" t="s">
        <v>4912</v>
      </c>
      <c r="F1230" s="1" t="s">
        <v>4914</v>
      </c>
      <c r="H1230" s="1">
        <v>165.29251</v>
      </c>
      <c r="I1230" s="1">
        <v>5.565913</v>
      </c>
      <c r="J1230" s="1">
        <v>2.4182854</v>
      </c>
      <c r="K1230" s="1">
        <v>0.0</v>
      </c>
      <c r="L1230" s="1">
        <v>0.0</v>
      </c>
      <c r="M1230" s="1">
        <v>0.69897</v>
      </c>
      <c r="N1230" s="1">
        <v>0.0</v>
      </c>
      <c r="O1230" s="1">
        <v>0.0</v>
      </c>
      <c r="P1230" s="1">
        <v>0.0</v>
      </c>
      <c r="Q1230" s="1" t="s">
        <v>4916</v>
      </c>
      <c r="R1230" s="1">
        <v>3.0</v>
      </c>
      <c r="S1230" s="1">
        <v>560.0</v>
      </c>
      <c r="T1230" s="1">
        <v>0.18991292</v>
      </c>
      <c r="U1230" s="1">
        <v>0.6438901</v>
      </c>
      <c r="V1230" s="1">
        <v>2.4182854</v>
      </c>
      <c r="W1230" s="1">
        <v>0.0</v>
      </c>
      <c r="X1230" s="1">
        <v>0.0</v>
      </c>
      <c r="Y1230" s="1">
        <v>0.0</v>
      </c>
      <c r="Z1230" s="1">
        <v>0.0</v>
      </c>
      <c r="AA1230" s="1">
        <v>0.0</v>
      </c>
      <c r="AB1230" s="1">
        <v>0.0</v>
      </c>
      <c r="AC1230" s="1">
        <v>0.0</v>
      </c>
      <c r="AD1230" s="1">
        <v>0.0</v>
      </c>
      <c r="AE1230" s="1">
        <v>99755.0</v>
      </c>
      <c r="AF1230" s="1">
        <v>200.0</v>
      </c>
      <c r="AG1230" s="1">
        <v>710.0</v>
      </c>
      <c r="AH1230" s="1" t="s">
        <v>994</v>
      </c>
      <c r="AI1230" s="1">
        <v>21.0</v>
      </c>
      <c r="AJ1230" s="1">
        <v>4.0</v>
      </c>
      <c r="AK1230" s="1">
        <v>4.0</v>
      </c>
      <c r="AL1230" s="1">
        <v>12.0</v>
      </c>
    </row>
    <row r="1231" ht="15.75" customHeight="1">
      <c r="A1231" s="1" t="s">
        <v>3761</v>
      </c>
      <c r="B1231" s="1">
        <v>5.0</v>
      </c>
      <c r="C1231" s="1" t="s">
        <v>4306</v>
      </c>
      <c r="D1231" s="1" t="s">
        <v>8429</v>
      </c>
      <c r="E1231" s="1" t="s">
        <v>8430</v>
      </c>
      <c r="F1231" s="1" t="s">
        <v>8431</v>
      </c>
      <c r="H1231" s="1">
        <v>144.75897</v>
      </c>
      <c r="I1231" s="1">
        <v>5.160796</v>
      </c>
      <c r="J1231" s="1">
        <v>2.3495655</v>
      </c>
      <c r="K1231" s="1">
        <v>0.0</v>
      </c>
      <c r="L1231" s="1">
        <v>0.0</v>
      </c>
      <c r="M1231" s="1">
        <v>0.69897</v>
      </c>
      <c r="N1231" s="1">
        <v>0.0</v>
      </c>
      <c r="O1231" s="1">
        <v>0.0</v>
      </c>
      <c r="P1231" s="1">
        <v>0.0</v>
      </c>
      <c r="Q1231" s="1" t="s">
        <v>8432</v>
      </c>
      <c r="R1231" s="1">
        <v>3.0</v>
      </c>
      <c r="S1231" s="1">
        <v>473.2200000286102</v>
      </c>
      <c r="T1231" s="1">
        <v>0.0</v>
      </c>
      <c r="U1231" s="1">
        <v>0.0</v>
      </c>
      <c r="V1231" s="1">
        <v>2.3495655</v>
      </c>
      <c r="W1231" s="1">
        <v>0.0</v>
      </c>
      <c r="X1231" s="1">
        <v>0.0</v>
      </c>
      <c r="Y1231" s="1">
        <v>0.0</v>
      </c>
      <c r="Z1231" s="1">
        <v>0.0</v>
      </c>
      <c r="AA1231" s="1">
        <v>0.0</v>
      </c>
      <c r="AB1231" s="1">
        <v>0.0</v>
      </c>
      <c r="AC1231" s="1">
        <v>0.0</v>
      </c>
      <c r="AD1231" s="1">
        <v>0.0</v>
      </c>
      <c r="AE1231" s="1">
        <v>64704.0</v>
      </c>
      <c r="AF1231" s="1">
        <v>129.0</v>
      </c>
      <c r="AG1231" s="1">
        <v>730.0</v>
      </c>
      <c r="AH1231" s="1" t="s">
        <v>2336</v>
      </c>
      <c r="AI1231" s="1">
        <v>4.0</v>
      </c>
      <c r="AJ1231" s="1">
        <v>7.0</v>
      </c>
      <c r="AK1231" s="1">
        <v>7.0</v>
      </c>
      <c r="AL1231" s="1">
        <v>12.0</v>
      </c>
    </row>
    <row r="1232" ht="15.75" customHeight="1">
      <c r="A1232" s="1" t="s">
        <v>3761</v>
      </c>
      <c r="B1232" s="1">
        <v>6.0</v>
      </c>
      <c r="C1232" s="1" t="s">
        <v>4311</v>
      </c>
      <c r="D1232" s="1" t="s">
        <v>8449</v>
      </c>
      <c r="E1232" s="1" t="s">
        <v>8450</v>
      </c>
      <c r="F1232" s="1" t="s">
        <v>8451</v>
      </c>
      <c r="H1232" s="1">
        <v>136.07646</v>
      </c>
      <c r="I1232" s="1">
        <v>3.3781607</v>
      </c>
      <c r="J1232" s="1">
        <v>2.459128</v>
      </c>
      <c r="K1232" s="1">
        <v>0.0</v>
      </c>
      <c r="L1232" s="1">
        <v>0.0</v>
      </c>
      <c r="M1232" s="1">
        <v>0.7781513</v>
      </c>
      <c r="N1232" s="1">
        <v>0.0</v>
      </c>
      <c r="O1232" s="1">
        <v>2.0</v>
      </c>
      <c r="P1232" s="1">
        <v>0.0</v>
      </c>
      <c r="Q1232" s="1" t="s">
        <v>4837</v>
      </c>
      <c r="R1232" s="1">
        <v>4.0</v>
      </c>
      <c r="S1232" s="1">
        <v>315.0</v>
      </c>
      <c r="T1232" s="1">
        <v>0.18715903</v>
      </c>
      <c r="U1232" s="1">
        <v>0.64310235</v>
      </c>
      <c r="V1232" s="1">
        <v>1.9347413</v>
      </c>
      <c r="W1232" s="1">
        <v>2.459128</v>
      </c>
      <c r="X1232" s="1">
        <v>0.0</v>
      </c>
      <c r="Y1232" s="1">
        <v>0.0</v>
      </c>
      <c r="Z1232" s="1">
        <v>0.0</v>
      </c>
      <c r="AA1232" s="1">
        <v>0.0</v>
      </c>
      <c r="AB1232" s="1">
        <v>0.0</v>
      </c>
      <c r="AC1232" s="1">
        <v>0.0</v>
      </c>
      <c r="AD1232" s="1">
        <v>0.0</v>
      </c>
      <c r="AE1232" s="1">
        <v>134789.0</v>
      </c>
      <c r="AF1232" s="1">
        <v>837.0</v>
      </c>
      <c r="AG1232" s="1">
        <v>680.0</v>
      </c>
      <c r="AH1232" s="1" t="s">
        <v>2831</v>
      </c>
      <c r="AI1232" s="1">
        <v>19.0</v>
      </c>
      <c r="AJ1232" s="1">
        <v>7.0</v>
      </c>
      <c r="AK1232" s="1">
        <v>8.0</v>
      </c>
      <c r="AL1232" s="1">
        <v>10.0</v>
      </c>
    </row>
    <row r="1233" ht="15.75" customHeight="1">
      <c r="A1233" s="1" t="s">
        <v>3761</v>
      </c>
      <c r="B1233" s="1">
        <v>7.0</v>
      </c>
      <c r="C1233" s="1" t="s">
        <v>285</v>
      </c>
      <c r="D1233" s="1" t="s">
        <v>1401</v>
      </c>
      <c r="E1233" s="1" t="s">
        <v>1402</v>
      </c>
      <c r="F1233" s="1" t="s">
        <v>1404</v>
      </c>
      <c r="H1233" s="1">
        <v>129.11732</v>
      </c>
      <c r="I1233" s="1">
        <v>3.8875048</v>
      </c>
      <c r="J1233" s="1">
        <v>0.1474225</v>
      </c>
      <c r="K1233" s="1">
        <v>0.0</v>
      </c>
      <c r="L1233" s="1">
        <v>0.0</v>
      </c>
      <c r="M1233" s="1">
        <v>1.0413927</v>
      </c>
      <c r="N1233" s="1">
        <v>0.0</v>
      </c>
      <c r="O1233" s="1">
        <v>0.0</v>
      </c>
      <c r="P1233" s="1">
        <v>0.0</v>
      </c>
      <c r="Q1233" s="1" t="s">
        <v>1406</v>
      </c>
      <c r="R1233" s="1">
        <v>9.0</v>
      </c>
      <c r="S1233" s="1">
        <v>943.210000038147</v>
      </c>
      <c r="T1233" s="1">
        <v>0.1474225</v>
      </c>
      <c r="U1233" s="1">
        <v>0.0</v>
      </c>
      <c r="V1233" s="1">
        <v>0.0</v>
      </c>
      <c r="W1233" s="1">
        <v>0.0</v>
      </c>
      <c r="X1233" s="1">
        <v>0.0</v>
      </c>
      <c r="Y1233" s="1">
        <v>0.0</v>
      </c>
      <c r="Z1233" s="1">
        <v>0.0</v>
      </c>
      <c r="AA1233" s="1">
        <v>0.0</v>
      </c>
      <c r="AB1233" s="1">
        <v>0.0</v>
      </c>
      <c r="AC1233" s="1">
        <v>0.0</v>
      </c>
      <c r="AD1233" s="1">
        <v>0.0</v>
      </c>
      <c r="AE1233" s="1">
        <v>203509.0</v>
      </c>
      <c r="AF1233" s="1">
        <v>944.0</v>
      </c>
      <c r="AG1233" s="1">
        <v>830.0</v>
      </c>
      <c r="AH1233" s="1" t="s">
        <v>1409</v>
      </c>
      <c r="AI1233" s="1">
        <v>80.0</v>
      </c>
      <c r="AJ1233" s="1">
        <v>8.0</v>
      </c>
      <c r="AK1233" s="1">
        <v>17.0</v>
      </c>
      <c r="AL1233" s="1">
        <v>22.0</v>
      </c>
    </row>
    <row r="1234" ht="15.75" customHeight="1">
      <c r="A1234" s="1" t="s">
        <v>3761</v>
      </c>
      <c r="B1234" s="1">
        <v>8.0</v>
      </c>
      <c r="C1234" s="1" t="s">
        <v>4320</v>
      </c>
      <c r="D1234" s="1" t="s">
        <v>8452</v>
      </c>
      <c r="E1234" s="1" t="s">
        <v>8453</v>
      </c>
      <c r="F1234" s="1" t="s">
        <v>8454</v>
      </c>
      <c r="H1234" s="1">
        <v>127.15924</v>
      </c>
      <c r="I1234" s="1">
        <v>4.173536</v>
      </c>
      <c r="J1234" s="1">
        <v>2.2570393</v>
      </c>
      <c r="K1234" s="1">
        <v>0.0</v>
      </c>
      <c r="L1234" s="1">
        <v>0.0</v>
      </c>
      <c r="M1234" s="1">
        <v>1.0</v>
      </c>
      <c r="N1234" s="1">
        <v>2.0</v>
      </c>
      <c r="O1234" s="1">
        <v>0.0</v>
      </c>
      <c r="P1234" s="1">
        <v>0.0</v>
      </c>
      <c r="Q1234" s="1" t="s">
        <v>8455</v>
      </c>
      <c r="R1234" s="1">
        <v>8.0</v>
      </c>
      <c r="S1234" s="1">
        <v>226.5</v>
      </c>
      <c r="T1234" s="1">
        <v>0.18966797</v>
      </c>
      <c r="U1234" s="1">
        <v>0.59832877</v>
      </c>
      <c r="V1234" s="1">
        <v>2.2570393</v>
      </c>
      <c r="W1234" s="1">
        <v>0.0</v>
      </c>
      <c r="X1234" s="1">
        <v>0.0</v>
      </c>
      <c r="Y1234" s="1">
        <v>0.0</v>
      </c>
      <c r="Z1234" s="1">
        <v>0.0</v>
      </c>
      <c r="AA1234" s="1">
        <v>0.0</v>
      </c>
      <c r="AB1234" s="1">
        <v>0.0</v>
      </c>
      <c r="AC1234" s="1">
        <v>0.0</v>
      </c>
      <c r="AD1234" s="1">
        <v>0.0</v>
      </c>
      <c r="AE1234" s="1">
        <v>199867.0</v>
      </c>
      <c r="AF1234" s="1">
        <v>383.0</v>
      </c>
      <c r="AG1234" s="1">
        <v>900.0</v>
      </c>
      <c r="AH1234" s="1" t="s">
        <v>1856</v>
      </c>
      <c r="AI1234" s="1">
        <v>45.0</v>
      </c>
      <c r="AJ1234" s="1">
        <v>6.0</v>
      </c>
      <c r="AK1234" s="1">
        <v>6.0</v>
      </c>
      <c r="AL1234" s="1">
        <v>22.0</v>
      </c>
    </row>
    <row r="1235" ht="15.75" customHeight="1">
      <c r="A1235" s="1" t="s">
        <v>3761</v>
      </c>
      <c r="B1235" s="1">
        <v>9.0</v>
      </c>
      <c r="C1235" s="1" t="s">
        <v>606</v>
      </c>
      <c r="D1235" s="1" t="s">
        <v>2194</v>
      </c>
      <c r="E1235" s="1" t="s">
        <v>2196</v>
      </c>
      <c r="F1235" s="1" t="s">
        <v>2197</v>
      </c>
      <c r="H1235" s="1">
        <v>126.81728</v>
      </c>
      <c r="I1235" s="1">
        <v>3.5033455</v>
      </c>
      <c r="J1235" s="1">
        <v>3.3426592</v>
      </c>
      <c r="K1235" s="1">
        <v>0.0</v>
      </c>
      <c r="L1235" s="1">
        <v>0.0</v>
      </c>
      <c r="M1235" s="1">
        <v>0.90309</v>
      </c>
      <c r="N1235" s="1">
        <v>0.0</v>
      </c>
      <c r="O1235" s="1">
        <v>0.0</v>
      </c>
      <c r="P1235" s="1">
        <v>0.0</v>
      </c>
      <c r="Q1235" s="1" t="s">
        <v>2198</v>
      </c>
      <c r="R1235" s="1">
        <v>6.0</v>
      </c>
      <c r="S1235" s="1">
        <v>251.0</v>
      </c>
      <c r="T1235" s="1">
        <v>0.0</v>
      </c>
      <c r="U1235" s="1">
        <v>0.54205716</v>
      </c>
      <c r="V1235" s="1">
        <v>2.330776</v>
      </c>
      <c r="W1235" s="1">
        <v>2.4248295</v>
      </c>
      <c r="X1235" s="1">
        <v>3.3426592</v>
      </c>
      <c r="Y1235" s="1">
        <v>0.0</v>
      </c>
      <c r="Z1235" s="1">
        <v>0.0</v>
      </c>
      <c r="AA1235" s="1">
        <v>0.0</v>
      </c>
      <c r="AB1235" s="1">
        <v>0.0</v>
      </c>
      <c r="AC1235" s="1">
        <v>0.0</v>
      </c>
      <c r="AD1235" s="1">
        <v>0.0</v>
      </c>
      <c r="AE1235" s="1">
        <v>28583.0</v>
      </c>
      <c r="AF1235" s="1">
        <v>791.0</v>
      </c>
      <c r="AG1235" s="1">
        <v>800.0</v>
      </c>
      <c r="AH1235" s="1" t="s">
        <v>2201</v>
      </c>
      <c r="AI1235" s="1">
        <v>157.0</v>
      </c>
      <c r="AJ1235" s="1">
        <v>4.0</v>
      </c>
      <c r="AK1235" s="1">
        <v>7.0</v>
      </c>
      <c r="AL1235" s="1">
        <v>16.0</v>
      </c>
    </row>
    <row r="1236" ht="15.75" customHeight="1">
      <c r="A1236" s="1" t="s">
        <v>3761</v>
      </c>
      <c r="B1236" s="1">
        <v>10.0</v>
      </c>
      <c r="C1236" s="1" t="s">
        <v>4317</v>
      </c>
      <c r="D1236" s="1" t="s">
        <v>8440</v>
      </c>
      <c r="E1236" s="1" t="s">
        <v>8441</v>
      </c>
      <c r="F1236" s="1" t="s">
        <v>8442</v>
      </c>
      <c r="H1236" s="1">
        <v>124.04999</v>
      </c>
      <c r="I1236" s="1">
        <v>5.716359</v>
      </c>
      <c r="J1236" s="1">
        <v>2.4100592</v>
      </c>
      <c r="K1236" s="1">
        <v>0.0</v>
      </c>
      <c r="L1236" s="1">
        <v>0.0</v>
      </c>
      <c r="M1236" s="1">
        <v>0.69897</v>
      </c>
      <c r="N1236" s="1">
        <v>0.0</v>
      </c>
      <c r="O1236" s="1">
        <v>0.0</v>
      </c>
      <c r="P1236" s="1">
        <v>0.0</v>
      </c>
      <c r="Q1236" s="1" t="s">
        <v>8443</v>
      </c>
      <c r="R1236" s="1">
        <v>3.0</v>
      </c>
      <c r="S1236" s="1">
        <v>306.1600008010864</v>
      </c>
      <c r="T1236" s="1">
        <v>0.19077696</v>
      </c>
      <c r="U1236" s="1">
        <v>0.6207843</v>
      </c>
      <c r="V1236" s="1">
        <v>2.4100592</v>
      </c>
      <c r="W1236" s="1">
        <v>0.0</v>
      </c>
      <c r="X1236" s="1">
        <v>0.0</v>
      </c>
      <c r="Y1236" s="1">
        <v>0.0</v>
      </c>
      <c r="Z1236" s="1">
        <v>0.0</v>
      </c>
      <c r="AA1236" s="1">
        <v>0.0</v>
      </c>
      <c r="AB1236" s="1">
        <v>0.0</v>
      </c>
      <c r="AC1236" s="1">
        <v>0.0</v>
      </c>
      <c r="AD1236" s="1">
        <v>0.0</v>
      </c>
      <c r="AE1236" s="1">
        <v>41286.0</v>
      </c>
      <c r="AF1236" s="1">
        <v>172.0</v>
      </c>
      <c r="AG1236" s="1">
        <v>740.0</v>
      </c>
      <c r="AH1236" s="1" t="s">
        <v>3369</v>
      </c>
      <c r="AI1236" s="1">
        <v>14.0</v>
      </c>
      <c r="AJ1236" s="1">
        <v>6.0</v>
      </c>
      <c r="AK1236" s="1">
        <v>6.0</v>
      </c>
      <c r="AL1236" s="1">
        <v>13.0</v>
      </c>
    </row>
    <row r="1237" ht="15.75" customHeight="1">
      <c r="A1237" s="1" t="s">
        <v>3761</v>
      </c>
      <c r="B1237" s="1">
        <v>11.0</v>
      </c>
      <c r="C1237" s="1" t="s">
        <v>2175</v>
      </c>
      <c r="D1237" s="1" t="s">
        <v>4834</v>
      </c>
      <c r="E1237" s="1" t="s">
        <v>4835</v>
      </c>
      <c r="F1237" s="1" t="s">
        <v>4836</v>
      </c>
      <c r="H1237" s="1">
        <v>123.19809</v>
      </c>
      <c r="I1237" s="1">
        <v>5.0025554</v>
      </c>
      <c r="J1237" s="1">
        <v>3.5689049</v>
      </c>
      <c r="K1237" s="1">
        <v>0.0</v>
      </c>
      <c r="L1237" s="1">
        <v>0.0</v>
      </c>
      <c r="M1237" s="1">
        <v>0.7781513</v>
      </c>
      <c r="N1237" s="1">
        <v>0.0</v>
      </c>
      <c r="O1237" s="1">
        <v>0.0</v>
      </c>
      <c r="P1237" s="1">
        <v>0.0</v>
      </c>
      <c r="Q1237" s="1" t="s">
        <v>4837</v>
      </c>
      <c r="R1237" s="1">
        <v>4.0</v>
      </c>
      <c r="S1237" s="1">
        <v>223.2900009155273</v>
      </c>
      <c r="T1237" s="1">
        <v>0.19088967</v>
      </c>
      <c r="U1237" s="1">
        <v>0.64094496</v>
      </c>
      <c r="V1237" s="1">
        <v>1.7105343</v>
      </c>
      <c r="W1237" s="1">
        <v>2.8602676</v>
      </c>
      <c r="X1237" s="1">
        <v>3.5689049</v>
      </c>
      <c r="Y1237" s="1">
        <v>2.9263365</v>
      </c>
      <c r="Z1237" s="1">
        <v>0.0</v>
      </c>
      <c r="AA1237" s="1">
        <v>0.0</v>
      </c>
      <c r="AB1237" s="1">
        <v>0.0</v>
      </c>
      <c r="AC1237" s="1">
        <v>0.0</v>
      </c>
      <c r="AD1237" s="1">
        <v>0.0</v>
      </c>
      <c r="AE1237" s="1">
        <v>40150.0</v>
      </c>
      <c r="AF1237" s="1">
        <v>240.0</v>
      </c>
      <c r="AG1237" s="1">
        <v>690.0</v>
      </c>
      <c r="AH1237" s="1" t="s">
        <v>3189</v>
      </c>
      <c r="AI1237" s="1">
        <v>36.0</v>
      </c>
      <c r="AJ1237" s="1">
        <v>5.0</v>
      </c>
      <c r="AK1237" s="1">
        <v>14.0</v>
      </c>
      <c r="AL1237" s="1">
        <v>3.0</v>
      </c>
    </row>
    <row r="1238" ht="15.75" customHeight="1">
      <c r="A1238" s="1" t="s">
        <v>3761</v>
      </c>
      <c r="B1238" s="1">
        <v>12.0</v>
      </c>
      <c r="C1238" s="1" t="s">
        <v>4334</v>
      </c>
      <c r="D1238" s="1" t="s">
        <v>8456</v>
      </c>
      <c r="E1238" s="1" t="s">
        <v>8457</v>
      </c>
      <c r="F1238" s="1" t="s">
        <v>8458</v>
      </c>
      <c r="H1238" s="1">
        <v>103.64598</v>
      </c>
      <c r="I1238" s="1">
        <v>4.8936563</v>
      </c>
      <c r="J1238" s="1">
        <v>2.230395</v>
      </c>
      <c r="K1238" s="1">
        <v>0.0</v>
      </c>
      <c r="L1238" s="1">
        <v>0.0</v>
      </c>
      <c r="M1238" s="1">
        <v>0.60206</v>
      </c>
      <c r="N1238" s="1">
        <v>0.0</v>
      </c>
      <c r="O1238" s="1">
        <v>0.0</v>
      </c>
      <c r="P1238" s="1">
        <v>0.0</v>
      </c>
      <c r="Q1238" s="1" t="s">
        <v>4845</v>
      </c>
      <c r="R1238" s="1">
        <v>2.0</v>
      </c>
      <c r="S1238" s="1">
        <v>355.0</v>
      </c>
      <c r="T1238" s="1">
        <v>0.18995301</v>
      </c>
      <c r="U1238" s="1">
        <v>0.57744116</v>
      </c>
      <c r="V1238" s="1">
        <v>2.230395</v>
      </c>
      <c r="W1238" s="1">
        <v>0.0</v>
      </c>
      <c r="X1238" s="1">
        <v>0.0</v>
      </c>
      <c r="Y1238" s="1">
        <v>0.0</v>
      </c>
      <c r="Z1238" s="1">
        <v>0.0</v>
      </c>
      <c r="AA1238" s="1">
        <v>0.0</v>
      </c>
      <c r="AB1238" s="1">
        <v>0.0</v>
      </c>
      <c r="AC1238" s="1">
        <v>0.0</v>
      </c>
      <c r="AD1238" s="1">
        <v>0.0</v>
      </c>
      <c r="AE1238" s="1">
        <v>61385.0</v>
      </c>
      <c r="AF1238" s="1">
        <v>71.0</v>
      </c>
      <c r="AG1238" s="1">
        <v>730.0</v>
      </c>
      <c r="AH1238" s="1" t="s">
        <v>7413</v>
      </c>
      <c r="AI1238" s="1">
        <v>13.0</v>
      </c>
      <c r="AJ1238" s="1">
        <v>6.0</v>
      </c>
      <c r="AK1238" s="1">
        <v>6.0</v>
      </c>
      <c r="AL1238" s="1">
        <v>8.0</v>
      </c>
    </row>
    <row r="1239" ht="15.75" customHeight="1">
      <c r="A1239" s="1" t="s">
        <v>3761</v>
      </c>
      <c r="B1239" s="1">
        <v>13.0</v>
      </c>
      <c r="C1239" s="1" t="s">
        <v>4341</v>
      </c>
      <c r="D1239" s="1" t="s">
        <v>8466</v>
      </c>
      <c r="E1239" s="1" t="s">
        <v>8467</v>
      </c>
      <c r="F1239" s="1" t="s">
        <v>8468</v>
      </c>
      <c r="H1239" s="1">
        <v>103.49163</v>
      </c>
      <c r="I1239" s="1">
        <v>3.1528397</v>
      </c>
      <c r="J1239" s="1">
        <v>0.14828786</v>
      </c>
      <c r="K1239" s="1">
        <v>0.0</v>
      </c>
      <c r="L1239" s="1">
        <v>0.0</v>
      </c>
      <c r="M1239" s="1">
        <v>0.7781513</v>
      </c>
      <c r="N1239" s="1">
        <v>0.0</v>
      </c>
      <c r="O1239" s="1">
        <v>2.0</v>
      </c>
      <c r="P1239" s="1">
        <v>0.0</v>
      </c>
      <c r="Q1239" s="1" t="s">
        <v>8469</v>
      </c>
      <c r="R1239" s="1">
        <v>4.0</v>
      </c>
      <c r="S1239" s="1">
        <v>330.8199996948242</v>
      </c>
      <c r="T1239" s="1">
        <v>0.14828786</v>
      </c>
      <c r="U1239" s="1">
        <v>0.0</v>
      </c>
      <c r="V1239" s="1">
        <v>0.0</v>
      </c>
      <c r="W1239" s="1">
        <v>0.0</v>
      </c>
      <c r="X1239" s="1">
        <v>0.0</v>
      </c>
      <c r="Y1239" s="1">
        <v>0.0</v>
      </c>
      <c r="Z1239" s="1">
        <v>0.0</v>
      </c>
      <c r="AA1239" s="1">
        <v>0.0</v>
      </c>
      <c r="AB1239" s="1">
        <v>0.0</v>
      </c>
      <c r="AC1239" s="1">
        <v>0.0</v>
      </c>
      <c r="AD1239" s="1">
        <v>0.0</v>
      </c>
      <c r="AE1239" s="1">
        <v>74326.0</v>
      </c>
      <c r="AF1239" s="1">
        <v>1659.0</v>
      </c>
      <c r="AG1239" s="1">
        <v>920.0</v>
      </c>
      <c r="AH1239" s="1" t="s">
        <v>7895</v>
      </c>
      <c r="AI1239" s="1">
        <v>830.0</v>
      </c>
      <c r="AJ1239" s="1">
        <v>10.0</v>
      </c>
      <c r="AK1239" s="1">
        <v>11.0</v>
      </c>
      <c r="AL1239" s="1">
        <v>16.0</v>
      </c>
    </row>
    <row r="1240" ht="15.75" customHeight="1">
      <c r="A1240" s="1" t="s">
        <v>3761</v>
      </c>
      <c r="B1240" s="1">
        <v>14.0</v>
      </c>
      <c r="C1240" s="1" t="s">
        <v>4339</v>
      </c>
      <c r="D1240" s="1" t="s">
        <v>8459</v>
      </c>
      <c r="F1240" s="1" t="s">
        <v>8460</v>
      </c>
      <c r="H1240" s="1">
        <v>98.8569</v>
      </c>
      <c r="I1240" s="1">
        <v>6.5027437</v>
      </c>
      <c r="J1240" s="1">
        <v>2.8594806</v>
      </c>
      <c r="K1240" s="1">
        <v>0.0</v>
      </c>
      <c r="L1240" s="1">
        <v>0.0</v>
      </c>
      <c r="M1240" s="1">
        <v>0.60206</v>
      </c>
      <c r="N1240" s="1">
        <v>2.0</v>
      </c>
      <c r="O1240" s="1">
        <v>0.0</v>
      </c>
      <c r="P1240" s="1">
        <v>0.0</v>
      </c>
      <c r="Q1240" s="1" t="s">
        <v>8461</v>
      </c>
      <c r="R1240" s="1">
        <v>2.0</v>
      </c>
      <c r="S1240" s="1">
        <v>150.0</v>
      </c>
      <c r="T1240" s="1">
        <v>0.19220714</v>
      </c>
      <c r="U1240" s="1">
        <v>0.64830047</v>
      </c>
      <c r="V1240" s="1">
        <v>2.4847808</v>
      </c>
      <c r="W1240" s="1">
        <v>2.4080367</v>
      </c>
      <c r="X1240" s="1">
        <v>0.0</v>
      </c>
      <c r="Y1240" s="1">
        <v>0.0</v>
      </c>
      <c r="Z1240" s="1">
        <v>1.829083</v>
      </c>
      <c r="AA1240" s="1">
        <v>2.8594806</v>
      </c>
      <c r="AB1240" s="1">
        <v>0.0</v>
      </c>
      <c r="AC1240" s="1">
        <v>0.0</v>
      </c>
      <c r="AD1240" s="1">
        <v>0.0</v>
      </c>
      <c r="AE1240" s="1">
        <v>366994.0</v>
      </c>
      <c r="AF1240" s="1">
        <v>15.0</v>
      </c>
      <c r="AG1240" s="1">
        <v>770.0</v>
      </c>
      <c r="AH1240" s="1" t="s">
        <v>4618</v>
      </c>
      <c r="AI1240" s="1">
        <v>46.0</v>
      </c>
      <c r="AJ1240" s="1">
        <v>1.0</v>
      </c>
      <c r="AK1240" s="1">
        <v>1.0</v>
      </c>
      <c r="AL1240" s="1">
        <v>1.0</v>
      </c>
    </row>
    <row r="1241" ht="15.75" customHeight="1">
      <c r="A1241" s="1" t="s">
        <v>3761</v>
      </c>
      <c r="B1241" s="1">
        <v>15.0</v>
      </c>
      <c r="C1241" s="1" t="s">
        <v>4352</v>
      </c>
      <c r="D1241" s="1" t="s">
        <v>8500</v>
      </c>
      <c r="E1241" s="1" t="s">
        <v>8501</v>
      </c>
      <c r="F1241" s="1" t="s">
        <v>8502</v>
      </c>
      <c r="H1241" s="1">
        <v>98.58996</v>
      </c>
      <c r="I1241" s="1">
        <v>0.0</v>
      </c>
      <c r="J1241" s="1">
        <v>0.0</v>
      </c>
      <c r="K1241" s="1">
        <v>0.0</v>
      </c>
      <c r="L1241" s="1">
        <v>0.0</v>
      </c>
      <c r="M1241" s="1">
        <v>0.69897</v>
      </c>
      <c r="N1241" s="1">
        <v>0.0</v>
      </c>
      <c r="O1241" s="1">
        <v>2.0</v>
      </c>
      <c r="P1241" s="1">
        <v>0.0</v>
      </c>
      <c r="Q1241" s="1" t="s">
        <v>8432</v>
      </c>
      <c r="R1241" s="1">
        <v>3.0</v>
      </c>
      <c r="S1241" s="1">
        <v>1242.449999809265</v>
      </c>
      <c r="T1241" s="1">
        <v>0.0</v>
      </c>
      <c r="U1241" s="1">
        <v>0.0</v>
      </c>
      <c r="V1241" s="1">
        <v>0.0</v>
      </c>
      <c r="W1241" s="1">
        <v>0.0</v>
      </c>
      <c r="X1241" s="1">
        <v>0.0</v>
      </c>
      <c r="Y1241" s="1">
        <v>0.0</v>
      </c>
      <c r="Z1241" s="1">
        <v>0.0</v>
      </c>
      <c r="AA1241" s="1">
        <v>0.0</v>
      </c>
      <c r="AB1241" s="1">
        <v>0.0</v>
      </c>
      <c r="AC1241" s="1">
        <v>0.0</v>
      </c>
      <c r="AD1241" s="1">
        <v>0.0</v>
      </c>
      <c r="AE1241" s="1">
        <v>30136.0</v>
      </c>
      <c r="AF1241" s="1">
        <v>988.0</v>
      </c>
      <c r="AG1241" s="1">
        <v>790.0</v>
      </c>
      <c r="AH1241" s="1" t="s">
        <v>7870</v>
      </c>
      <c r="AJ1241" s="1">
        <v>12.0</v>
      </c>
      <c r="AK1241" s="1">
        <v>17.0</v>
      </c>
      <c r="AL1241" s="1">
        <v>14.0</v>
      </c>
    </row>
    <row r="1242" ht="15.75" customHeight="1">
      <c r="A1242" s="1" t="s">
        <v>3761</v>
      </c>
      <c r="B1242" s="1">
        <v>16.0</v>
      </c>
      <c r="C1242" s="1" t="s">
        <v>4347</v>
      </c>
      <c r="D1242" s="1" t="s">
        <v>8462</v>
      </c>
      <c r="E1242" s="1" t="s">
        <v>8463</v>
      </c>
      <c r="F1242" s="1" t="s">
        <v>8464</v>
      </c>
      <c r="H1242" s="1">
        <v>90.386536</v>
      </c>
      <c r="I1242" s="1">
        <v>4.173536</v>
      </c>
      <c r="J1242" s="1">
        <v>4.041434</v>
      </c>
      <c r="K1242" s="1">
        <v>0.0</v>
      </c>
      <c r="L1242" s="1">
        <v>0.0</v>
      </c>
      <c r="M1242" s="1">
        <v>0.60206</v>
      </c>
      <c r="N1242" s="1">
        <v>0.0</v>
      </c>
      <c r="O1242" s="1">
        <v>0.0</v>
      </c>
      <c r="P1242" s="1">
        <v>0.0</v>
      </c>
      <c r="Q1242" s="1" t="s">
        <v>4845</v>
      </c>
      <c r="R1242" s="1">
        <v>2.0</v>
      </c>
      <c r="S1242" s="1">
        <v>215.0</v>
      </c>
      <c r="T1242" s="1">
        <v>0.0</v>
      </c>
      <c r="U1242" s="1">
        <v>0.0</v>
      </c>
      <c r="V1242" s="1">
        <v>1.475436</v>
      </c>
      <c r="W1242" s="1">
        <v>0.0</v>
      </c>
      <c r="X1242" s="1">
        <v>0.0</v>
      </c>
      <c r="Y1242" s="1">
        <v>0.0</v>
      </c>
      <c r="Z1242" s="1">
        <v>0.0</v>
      </c>
      <c r="AA1242" s="1">
        <v>4.041434</v>
      </c>
      <c r="AB1242" s="1">
        <v>0.0</v>
      </c>
      <c r="AC1242" s="1">
        <v>0.0</v>
      </c>
      <c r="AD1242" s="1">
        <v>0.0</v>
      </c>
      <c r="AE1242" s="1">
        <v>14944.0</v>
      </c>
      <c r="AF1242" s="1">
        <v>43.0</v>
      </c>
      <c r="AG1242" s="1">
        <v>540.0</v>
      </c>
      <c r="AH1242" s="1" t="s">
        <v>8465</v>
      </c>
      <c r="AI1242" s="1">
        <v>4.0</v>
      </c>
      <c r="AJ1242" s="1">
        <v>2.0</v>
      </c>
      <c r="AK1242" s="1">
        <v>2.0</v>
      </c>
      <c r="AL1242" s="1">
        <v>4.0</v>
      </c>
    </row>
    <row r="1243" ht="15.75" customHeight="1">
      <c r="A1243" s="1" t="s">
        <v>3761</v>
      </c>
      <c r="B1243" s="1">
        <v>17.0</v>
      </c>
      <c r="C1243" s="1" t="s">
        <v>4355</v>
      </c>
      <c r="D1243" s="1" t="s">
        <v>8470</v>
      </c>
      <c r="E1243" s="1" t="s">
        <v>8471</v>
      </c>
      <c r="F1243" s="1" t="s">
        <v>8472</v>
      </c>
      <c r="H1243" s="1">
        <v>84.42482</v>
      </c>
      <c r="I1243" s="1">
        <v>4.8106513</v>
      </c>
      <c r="J1243" s="1">
        <v>2.914333</v>
      </c>
      <c r="K1243" s="1">
        <v>0.0</v>
      </c>
      <c r="L1243" s="1">
        <v>0.0</v>
      </c>
      <c r="M1243" s="1">
        <v>0.7781513</v>
      </c>
      <c r="N1243" s="1">
        <v>0.0</v>
      </c>
      <c r="O1243" s="1">
        <v>0.0</v>
      </c>
      <c r="P1243" s="1">
        <v>0.0</v>
      </c>
      <c r="Q1243" s="1" t="s">
        <v>8473</v>
      </c>
      <c r="R1243" s="1">
        <v>4.0</v>
      </c>
      <c r="S1243" s="1">
        <v>196.2500038146973</v>
      </c>
      <c r="T1243" s="1">
        <v>0.0</v>
      </c>
      <c r="U1243" s="1">
        <v>0.5044277</v>
      </c>
      <c r="V1243" s="1">
        <v>1.5530556</v>
      </c>
      <c r="W1243" s="1">
        <v>0.0</v>
      </c>
      <c r="X1243" s="1">
        <v>2.914333</v>
      </c>
      <c r="Y1243" s="1">
        <v>0.0</v>
      </c>
      <c r="Z1243" s="1">
        <v>0.0</v>
      </c>
      <c r="AA1243" s="1">
        <v>0.0</v>
      </c>
      <c r="AB1243" s="1">
        <v>0.0</v>
      </c>
      <c r="AC1243" s="1">
        <v>0.0</v>
      </c>
      <c r="AD1243" s="1">
        <v>0.0</v>
      </c>
      <c r="AE1243" s="1">
        <v>180598.0</v>
      </c>
      <c r="AF1243" s="1">
        <v>114.0</v>
      </c>
      <c r="AH1243" s="1" t="s">
        <v>2065</v>
      </c>
      <c r="AI1243" s="1">
        <v>10.0</v>
      </c>
      <c r="AJ1243" s="1">
        <v>5.0</v>
      </c>
      <c r="AK1243" s="1">
        <v>8.0</v>
      </c>
      <c r="AL1243" s="1">
        <v>8.0</v>
      </c>
    </row>
    <row r="1244" ht="15.75" customHeight="1">
      <c r="A1244" s="1" t="s">
        <v>3761</v>
      </c>
      <c r="B1244" s="1">
        <v>18.0</v>
      </c>
      <c r="C1244" s="1" t="s">
        <v>4361</v>
      </c>
      <c r="D1244" s="1" t="s">
        <v>8474</v>
      </c>
      <c r="E1244" s="1" t="s">
        <v>8475</v>
      </c>
      <c r="F1244" s="1" t="s">
        <v>8476</v>
      </c>
      <c r="H1244" s="1">
        <v>84.10878</v>
      </c>
      <c r="I1244" s="1">
        <v>6.040051</v>
      </c>
      <c r="J1244" s="1">
        <v>0.0</v>
      </c>
      <c r="K1244" s="1">
        <v>0.0</v>
      </c>
      <c r="L1244" s="1">
        <v>0.0</v>
      </c>
      <c r="M1244" s="1">
        <v>0.69897</v>
      </c>
      <c r="N1244" s="1">
        <v>0.0</v>
      </c>
      <c r="O1244" s="1">
        <v>0.0</v>
      </c>
      <c r="P1244" s="1">
        <v>0.0</v>
      </c>
      <c r="Q1244" s="1" t="s">
        <v>8477</v>
      </c>
      <c r="R1244" s="1">
        <v>3.0</v>
      </c>
      <c r="S1244" s="1">
        <v>223.0</v>
      </c>
      <c r="T1244" s="1">
        <v>0.0</v>
      </c>
      <c r="U1244" s="1">
        <v>0.0</v>
      </c>
      <c r="V1244" s="1">
        <v>0.0</v>
      </c>
      <c r="W1244" s="1">
        <v>0.0</v>
      </c>
      <c r="X1244" s="1">
        <v>0.0</v>
      </c>
      <c r="Y1244" s="1">
        <v>0.0</v>
      </c>
      <c r="Z1244" s="1">
        <v>0.0</v>
      </c>
      <c r="AA1244" s="1">
        <v>0.0</v>
      </c>
      <c r="AB1244" s="1">
        <v>0.0</v>
      </c>
      <c r="AC1244" s="1">
        <v>0.0</v>
      </c>
      <c r="AD1244" s="1">
        <v>0.0</v>
      </c>
      <c r="AE1244" s="1">
        <v>10603.0</v>
      </c>
      <c r="AF1244" s="1">
        <v>1296.0</v>
      </c>
      <c r="AG1244" s="1">
        <v>910.0</v>
      </c>
      <c r="AH1244" s="1" t="s">
        <v>1486</v>
      </c>
      <c r="AI1244" s="1">
        <v>534.0</v>
      </c>
      <c r="AJ1244" s="1">
        <v>9.0</v>
      </c>
      <c r="AK1244" s="1">
        <v>11.0</v>
      </c>
      <c r="AL1244" s="1">
        <v>23.0</v>
      </c>
    </row>
    <row r="1245" ht="15.75" customHeight="1">
      <c r="A1245" s="1" t="s">
        <v>3761</v>
      </c>
      <c r="B1245" s="1">
        <v>19.0</v>
      </c>
      <c r="C1245" s="1" t="s">
        <v>4366</v>
      </c>
      <c r="D1245" s="1" t="s">
        <v>8478</v>
      </c>
      <c r="E1245" s="1" t="s">
        <v>8479</v>
      </c>
      <c r="F1245" s="1" t="s">
        <v>8480</v>
      </c>
      <c r="H1245" s="1">
        <v>83.781044</v>
      </c>
      <c r="I1245" s="1">
        <v>3.2245312</v>
      </c>
      <c r="J1245" s="1">
        <v>0.0</v>
      </c>
      <c r="K1245" s="1">
        <v>0.0</v>
      </c>
      <c r="L1245" s="1">
        <v>0.0</v>
      </c>
      <c r="M1245" s="1">
        <v>0.9542425</v>
      </c>
      <c r="N1245" s="1">
        <v>0.0</v>
      </c>
      <c r="O1245" s="1">
        <v>0.0</v>
      </c>
      <c r="P1245" s="1">
        <v>0.0</v>
      </c>
      <c r="Q1245" s="1" t="s">
        <v>8481</v>
      </c>
      <c r="R1245" s="1">
        <v>7.0</v>
      </c>
      <c r="S1245" s="1">
        <v>740.379997253418</v>
      </c>
      <c r="T1245" s="1">
        <v>0.0</v>
      </c>
      <c r="U1245" s="1">
        <v>0.0</v>
      </c>
      <c r="V1245" s="1">
        <v>0.0</v>
      </c>
      <c r="W1245" s="1">
        <v>0.0</v>
      </c>
      <c r="X1245" s="1">
        <v>0.0</v>
      </c>
      <c r="Y1245" s="1">
        <v>0.0</v>
      </c>
      <c r="Z1245" s="1">
        <v>0.0</v>
      </c>
      <c r="AA1245" s="1">
        <v>0.0</v>
      </c>
      <c r="AB1245" s="1">
        <v>0.0</v>
      </c>
      <c r="AC1245" s="1">
        <v>0.0</v>
      </c>
      <c r="AD1245" s="1">
        <v>0.0</v>
      </c>
      <c r="AE1245" s="1">
        <v>298290.0</v>
      </c>
      <c r="AF1245" s="1">
        <v>666.0</v>
      </c>
      <c r="AH1245" s="1" t="s">
        <v>4531</v>
      </c>
      <c r="AI1245" s="1">
        <v>113.0</v>
      </c>
      <c r="AJ1245" s="1">
        <v>14.0</v>
      </c>
      <c r="AK1245" s="1">
        <v>14.0</v>
      </c>
      <c r="AL1245" s="1">
        <v>13.0</v>
      </c>
    </row>
    <row r="1246" ht="15.75" customHeight="1">
      <c r="A1246" s="1" t="s">
        <v>3761</v>
      </c>
      <c r="B1246" s="1">
        <v>20.0</v>
      </c>
      <c r="C1246" s="1" t="s">
        <v>4369</v>
      </c>
      <c r="D1246" s="1" t="s">
        <v>8482</v>
      </c>
      <c r="E1246" s="1" t="s">
        <v>8483</v>
      </c>
      <c r="F1246" s="1" t="s">
        <v>8484</v>
      </c>
      <c r="H1246" s="1">
        <v>79.55385</v>
      </c>
      <c r="I1246" s="1">
        <v>0.0</v>
      </c>
      <c r="J1246" s="1">
        <v>3.203595</v>
      </c>
      <c r="K1246" s="1">
        <v>0.0</v>
      </c>
      <c r="L1246" s="1">
        <v>0.0</v>
      </c>
      <c r="M1246" s="1">
        <v>0.7781513</v>
      </c>
      <c r="N1246" s="1">
        <v>0.0</v>
      </c>
      <c r="O1246" s="1">
        <v>0.0</v>
      </c>
      <c r="P1246" s="1">
        <v>0.0</v>
      </c>
      <c r="Q1246" s="1" t="s">
        <v>8485</v>
      </c>
      <c r="R1246" s="1">
        <v>4.0</v>
      </c>
      <c r="S1246" s="1">
        <v>385.0</v>
      </c>
      <c r="T1246" s="1">
        <v>0.18460031</v>
      </c>
      <c r="U1246" s="1">
        <v>0.59006137</v>
      </c>
      <c r="V1246" s="1">
        <v>2.2890987</v>
      </c>
      <c r="W1246" s="1">
        <v>2.5056026</v>
      </c>
      <c r="X1246" s="1">
        <v>0.0</v>
      </c>
      <c r="Y1246" s="1">
        <v>3.203595</v>
      </c>
      <c r="Z1246" s="1">
        <v>0.0</v>
      </c>
      <c r="AA1246" s="1">
        <v>0.0</v>
      </c>
      <c r="AB1246" s="1">
        <v>0.0</v>
      </c>
      <c r="AC1246" s="1">
        <v>0.0</v>
      </c>
      <c r="AD1246" s="1">
        <v>0.0</v>
      </c>
      <c r="AE1246" s="1">
        <v>44079.0</v>
      </c>
      <c r="AF1246" s="1">
        <v>576.0</v>
      </c>
      <c r="AG1246" s="1">
        <v>680.0</v>
      </c>
      <c r="AH1246" s="1" t="s">
        <v>8486</v>
      </c>
      <c r="AI1246" s="1">
        <v>12.0</v>
      </c>
      <c r="AJ1246" s="1">
        <v>6.0</v>
      </c>
      <c r="AK1246" s="1">
        <v>6.0</v>
      </c>
      <c r="AL1246" s="1">
        <v>9.0</v>
      </c>
    </row>
    <row r="1247" ht="15.75" customHeight="1">
      <c r="A1247" s="1" t="s">
        <v>3761</v>
      </c>
      <c r="B1247" s="1">
        <v>21.0</v>
      </c>
      <c r="C1247" s="1" t="s">
        <v>4374</v>
      </c>
      <c r="D1247" s="1" t="s">
        <v>8487</v>
      </c>
      <c r="E1247" s="1" t="s">
        <v>8488</v>
      </c>
      <c r="F1247" s="1" t="s">
        <v>8489</v>
      </c>
      <c r="H1247" s="1">
        <v>78.872406</v>
      </c>
      <c r="I1247" s="1">
        <v>0.0</v>
      </c>
      <c r="J1247" s="1">
        <v>2.340934</v>
      </c>
      <c r="K1247" s="1">
        <v>0.0</v>
      </c>
      <c r="L1247" s="1">
        <v>0.0</v>
      </c>
      <c r="M1247" s="1">
        <v>0.7781513</v>
      </c>
      <c r="N1247" s="1">
        <v>0.0</v>
      </c>
      <c r="O1247" s="1">
        <v>0.0</v>
      </c>
      <c r="P1247" s="1">
        <v>0.0</v>
      </c>
      <c r="Q1247" s="1" t="s">
        <v>8490</v>
      </c>
      <c r="R1247" s="1">
        <v>4.0</v>
      </c>
      <c r="S1247" s="1">
        <v>544.2000000476837</v>
      </c>
      <c r="T1247" s="1">
        <v>0.19002056</v>
      </c>
      <c r="U1247" s="1">
        <v>0.0</v>
      </c>
      <c r="V1247" s="1">
        <v>2.340934</v>
      </c>
      <c r="W1247" s="1">
        <v>0.0</v>
      </c>
      <c r="X1247" s="1">
        <v>0.0</v>
      </c>
      <c r="Y1247" s="1">
        <v>0.0</v>
      </c>
      <c r="Z1247" s="1">
        <v>0.0</v>
      </c>
      <c r="AA1247" s="1">
        <v>0.0</v>
      </c>
      <c r="AB1247" s="1">
        <v>0.0</v>
      </c>
      <c r="AC1247" s="1">
        <v>0.0</v>
      </c>
      <c r="AD1247" s="1">
        <v>0.0</v>
      </c>
      <c r="AE1247" s="1">
        <v>89147.0</v>
      </c>
      <c r="AF1247" s="1">
        <v>402.0</v>
      </c>
      <c r="AG1247" s="1">
        <v>730.0</v>
      </c>
      <c r="AH1247" s="1" t="s">
        <v>8491</v>
      </c>
      <c r="AI1247" s="1">
        <v>43.0</v>
      </c>
      <c r="AJ1247" s="1">
        <v>7.0</v>
      </c>
      <c r="AK1247" s="1">
        <v>10.0</v>
      </c>
      <c r="AL1247" s="1">
        <v>6.0</v>
      </c>
    </row>
    <row r="1248" ht="15.75" customHeight="1">
      <c r="A1248" s="1" t="s">
        <v>3761</v>
      </c>
      <c r="B1248" s="1">
        <v>22.0</v>
      </c>
      <c r="C1248" s="1" t="s">
        <v>4381</v>
      </c>
      <c r="D1248" s="1" t="s">
        <v>8492</v>
      </c>
      <c r="E1248" s="1" t="s">
        <v>8493</v>
      </c>
      <c r="F1248" s="1" t="s">
        <v>8494</v>
      </c>
      <c r="H1248" s="1">
        <v>78.11931</v>
      </c>
      <c r="I1248" s="1">
        <v>6.055714</v>
      </c>
      <c r="J1248" s="1">
        <v>0.61881346</v>
      </c>
      <c r="K1248" s="1">
        <v>0.0</v>
      </c>
      <c r="L1248" s="1">
        <v>0.0</v>
      </c>
      <c r="M1248" s="1">
        <v>0.69897</v>
      </c>
      <c r="N1248" s="1">
        <v>0.0</v>
      </c>
      <c r="O1248" s="1">
        <v>0.0</v>
      </c>
      <c r="P1248" s="1">
        <v>0.0</v>
      </c>
      <c r="Q1248" s="1" t="s">
        <v>8495</v>
      </c>
      <c r="R1248" s="1">
        <v>3.0</v>
      </c>
      <c r="S1248" s="1">
        <v>165.0</v>
      </c>
      <c r="T1248" s="1">
        <v>0.18952999</v>
      </c>
      <c r="U1248" s="1">
        <v>0.61881346</v>
      </c>
      <c r="V1248" s="1">
        <v>0.0</v>
      </c>
      <c r="W1248" s="1">
        <v>0.0</v>
      </c>
      <c r="X1248" s="1">
        <v>0.0</v>
      </c>
      <c r="Y1248" s="1">
        <v>0.0</v>
      </c>
      <c r="Z1248" s="1">
        <v>0.0</v>
      </c>
      <c r="AA1248" s="1">
        <v>0.0</v>
      </c>
      <c r="AB1248" s="1">
        <v>0.0</v>
      </c>
      <c r="AC1248" s="1">
        <v>0.0</v>
      </c>
      <c r="AD1248" s="1">
        <v>0.0</v>
      </c>
      <c r="AE1248" s="1">
        <v>244425.0</v>
      </c>
      <c r="AF1248" s="1">
        <v>310.0</v>
      </c>
      <c r="AG1248" s="1">
        <v>810.0</v>
      </c>
      <c r="AH1248" s="1" t="s">
        <v>7006</v>
      </c>
      <c r="AI1248" s="1">
        <v>28.0</v>
      </c>
      <c r="AJ1248" s="1">
        <v>6.0</v>
      </c>
      <c r="AK1248" s="1">
        <v>6.0</v>
      </c>
      <c r="AL1248" s="1">
        <v>8.0</v>
      </c>
    </row>
    <row r="1249" ht="15.75" customHeight="1">
      <c r="A1249" s="1" t="s">
        <v>3761</v>
      </c>
      <c r="B1249" s="1">
        <v>23.0</v>
      </c>
      <c r="C1249" s="1" t="s">
        <v>4388</v>
      </c>
      <c r="D1249" s="1" t="s">
        <v>8507</v>
      </c>
      <c r="E1249" s="1" t="s">
        <v>8508</v>
      </c>
      <c r="F1249" s="1" t="s">
        <v>8509</v>
      </c>
      <c r="H1249" s="1">
        <v>77.58679</v>
      </c>
      <c r="I1249" s="1">
        <v>4.652811</v>
      </c>
      <c r="J1249" s="1">
        <v>1.8659537</v>
      </c>
      <c r="K1249" s="1">
        <v>0.0</v>
      </c>
      <c r="L1249" s="1">
        <v>0.0</v>
      </c>
      <c r="M1249" s="1">
        <v>0.7781513</v>
      </c>
      <c r="N1249" s="1">
        <v>0.0</v>
      </c>
      <c r="O1249" s="1">
        <v>2.0</v>
      </c>
      <c r="P1249" s="1">
        <v>0.0</v>
      </c>
      <c r="Q1249" s="1" t="s">
        <v>8510</v>
      </c>
      <c r="R1249" s="1">
        <v>4.0</v>
      </c>
      <c r="S1249" s="1">
        <v>88.84999990463257</v>
      </c>
      <c r="T1249" s="1">
        <v>0.14936696</v>
      </c>
      <c r="U1249" s="1">
        <v>0.0</v>
      </c>
      <c r="V1249" s="1">
        <v>1.8659537</v>
      </c>
      <c r="W1249" s="1">
        <v>0.0</v>
      </c>
      <c r="X1249" s="1">
        <v>0.0</v>
      </c>
      <c r="Y1249" s="1">
        <v>0.0</v>
      </c>
      <c r="Z1249" s="1">
        <v>0.0</v>
      </c>
      <c r="AA1249" s="1">
        <v>0.0</v>
      </c>
      <c r="AB1249" s="1">
        <v>0.0</v>
      </c>
      <c r="AC1249" s="1">
        <v>0.0</v>
      </c>
      <c r="AD1249" s="1">
        <v>0.0</v>
      </c>
      <c r="AE1249" s="1">
        <v>210289.0</v>
      </c>
      <c r="AF1249" s="1">
        <v>556.0</v>
      </c>
      <c r="AG1249" s="1">
        <v>640.0</v>
      </c>
      <c r="AH1249" s="1" t="s">
        <v>3342</v>
      </c>
      <c r="AI1249" s="1">
        <v>72.0</v>
      </c>
      <c r="AJ1249" s="1">
        <v>6.0</v>
      </c>
      <c r="AK1249" s="1">
        <v>9.0</v>
      </c>
      <c r="AL1249" s="1">
        <v>13.0</v>
      </c>
    </row>
    <row r="1250" ht="15.75" customHeight="1">
      <c r="A1250" s="1" t="s">
        <v>3761</v>
      </c>
      <c r="B1250" s="1">
        <v>24.0</v>
      </c>
      <c r="C1250" s="1" t="s">
        <v>4392</v>
      </c>
      <c r="D1250" s="1" t="s">
        <v>9689</v>
      </c>
      <c r="E1250" s="1" t="s">
        <v>9690</v>
      </c>
      <c r="F1250" s="1" t="s">
        <v>9691</v>
      </c>
      <c r="H1250" s="1">
        <v>74.544754</v>
      </c>
      <c r="I1250" s="1">
        <v>2.5793674</v>
      </c>
      <c r="J1250" s="1">
        <v>1.6982343</v>
      </c>
      <c r="K1250" s="1">
        <v>0.0</v>
      </c>
      <c r="L1250" s="1">
        <v>0.0</v>
      </c>
      <c r="M1250" s="1">
        <v>0.69897</v>
      </c>
      <c r="N1250" s="1">
        <v>0.0</v>
      </c>
      <c r="O1250" s="1">
        <v>2.0</v>
      </c>
      <c r="P1250" s="1">
        <v>0.0</v>
      </c>
      <c r="Q1250" s="1" t="s">
        <v>4863</v>
      </c>
      <c r="R1250" s="1">
        <v>3.0</v>
      </c>
      <c r="S1250" s="1">
        <v>165.0</v>
      </c>
      <c r="T1250" s="1">
        <v>0.0</v>
      </c>
      <c r="U1250" s="1">
        <v>0.0</v>
      </c>
      <c r="V1250" s="1">
        <v>1.6982343</v>
      </c>
      <c r="W1250" s="1">
        <v>0.0</v>
      </c>
      <c r="X1250" s="1">
        <v>0.0</v>
      </c>
      <c r="Y1250" s="1">
        <v>0.0</v>
      </c>
      <c r="Z1250" s="1">
        <v>0.0</v>
      </c>
      <c r="AA1250" s="1">
        <v>0.0</v>
      </c>
      <c r="AB1250" s="1">
        <v>0.0</v>
      </c>
      <c r="AC1250" s="1">
        <v>0.0</v>
      </c>
      <c r="AD1250" s="1">
        <v>0.0</v>
      </c>
      <c r="AE1250" s="1">
        <v>435.0</v>
      </c>
      <c r="AF1250" s="1">
        <v>522.0</v>
      </c>
      <c r="AG1250" s="1">
        <v>620.0</v>
      </c>
      <c r="AH1250" s="1" t="s">
        <v>9692</v>
      </c>
      <c r="AI1250" s="1">
        <v>181.0</v>
      </c>
      <c r="AJ1250" s="1">
        <v>2.0</v>
      </c>
      <c r="AK1250" s="1">
        <v>7.0</v>
      </c>
      <c r="AL1250" s="1">
        <v>7.0</v>
      </c>
    </row>
    <row r="1251" ht="15.75" customHeight="1">
      <c r="A1251" s="1" t="s">
        <v>3761</v>
      </c>
      <c r="B1251" s="1">
        <v>25.0</v>
      </c>
      <c r="C1251" s="1" t="s">
        <v>4383</v>
      </c>
      <c r="D1251" s="1" t="s">
        <v>8496</v>
      </c>
      <c r="E1251" s="1" t="s">
        <v>8497</v>
      </c>
      <c r="F1251" s="1" t="s">
        <v>8498</v>
      </c>
      <c r="H1251" s="1">
        <v>74.50057</v>
      </c>
      <c r="I1251" s="1">
        <v>5.0996523</v>
      </c>
      <c r="J1251" s="1">
        <v>2.7966297</v>
      </c>
      <c r="K1251" s="1">
        <v>0.0</v>
      </c>
      <c r="L1251" s="1">
        <v>0.0</v>
      </c>
      <c r="M1251" s="1">
        <v>0.69897</v>
      </c>
      <c r="N1251" s="1">
        <v>0.0</v>
      </c>
      <c r="O1251" s="1">
        <v>0.0</v>
      </c>
      <c r="P1251" s="1">
        <v>0.0</v>
      </c>
      <c r="Q1251" s="1" t="s">
        <v>8499</v>
      </c>
      <c r="R1251" s="1">
        <v>3.0</v>
      </c>
      <c r="S1251" s="1">
        <v>115.0</v>
      </c>
      <c r="T1251" s="1">
        <v>0.0</v>
      </c>
      <c r="U1251" s="1">
        <v>0.54205716</v>
      </c>
      <c r="V1251" s="1">
        <v>1.7356766</v>
      </c>
      <c r="W1251" s="1">
        <v>2.5515687</v>
      </c>
      <c r="X1251" s="1">
        <v>0.0</v>
      </c>
      <c r="Y1251" s="1">
        <v>2.7966297</v>
      </c>
      <c r="Z1251" s="1">
        <v>0.0</v>
      </c>
      <c r="AA1251" s="1">
        <v>0.0</v>
      </c>
      <c r="AB1251" s="1">
        <v>0.0</v>
      </c>
      <c r="AC1251" s="1">
        <v>0.0</v>
      </c>
      <c r="AD1251" s="1">
        <v>0.0</v>
      </c>
      <c r="AE1251" s="1">
        <v>42651.0</v>
      </c>
      <c r="AF1251" s="1">
        <v>115.0</v>
      </c>
      <c r="AG1251" s="1">
        <v>850.0</v>
      </c>
      <c r="AH1251" s="1" t="s">
        <v>1420</v>
      </c>
      <c r="AI1251" s="1">
        <v>51.0</v>
      </c>
      <c r="AJ1251" s="1">
        <v>4.0</v>
      </c>
      <c r="AK1251" s="1">
        <v>5.0</v>
      </c>
      <c r="AL1251" s="1">
        <v>3.0</v>
      </c>
    </row>
    <row r="1252" ht="15.75" customHeight="1">
      <c r="A1252" s="1" t="s">
        <v>3818</v>
      </c>
      <c r="B1252" s="1">
        <v>1.0</v>
      </c>
      <c r="C1252" s="1" t="s">
        <v>4399</v>
      </c>
      <c r="D1252" s="1" t="s">
        <v>8511</v>
      </c>
      <c r="E1252" s="1" t="s">
        <v>8512</v>
      </c>
      <c r="F1252" s="1" t="s">
        <v>8513</v>
      </c>
      <c r="G1252" s="1" t="s">
        <v>541</v>
      </c>
      <c r="H1252" s="1">
        <v>54.725304</v>
      </c>
      <c r="I1252" s="1">
        <v>12.647</v>
      </c>
      <c r="J1252" s="1">
        <v>0.3226499</v>
      </c>
      <c r="K1252" s="1">
        <v>0.0</v>
      </c>
      <c r="L1252" s="1">
        <v>0.0</v>
      </c>
      <c r="M1252" s="1">
        <v>0.47712126</v>
      </c>
      <c r="N1252" s="1">
        <v>0.0</v>
      </c>
      <c r="O1252" s="1">
        <v>0.0</v>
      </c>
      <c r="P1252" s="1">
        <v>0.0</v>
      </c>
      <c r="Q1252" s="1" t="s">
        <v>2797</v>
      </c>
      <c r="R1252" s="1">
        <v>1.0</v>
      </c>
      <c r="S1252" s="1">
        <v>77.21000015735626</v>
      </c>
      <c r="T1252" s="1">
        <v>0.3226499</v>
      </c>
      <c r="U1252" s="1">
        <v>0.0</v>
      </c>
      <c r="V1252" s="1">
        <v>0.0</v>
      </c>
      <c r="W1252" s="1">
        <v>0.0</v>
      </c>
      <c r="X1252" s="1">
        <v>0.0</v>
      </c>
      <c r="Y1252" s="1">
        <v>0.0</v>
      </c>
      <c r="Z1252" s="1">
        <v>0.0</v>
      </c>
      <c r="AA1252" s="1">
        <v>0.0</v>
      </c>
      <c r="AB1252" s="1">
        <v>0.0</v>
      </c>
      <c r="AC1252" s="1">
        <v>0.0</v>
      </c>
      <c r="AD1252" s="1">
        <v>0.0</v>
      </c>
      <c r="AE1252" s="1">
        <v>126373.0</v>
      </c>
      <c r="AF1252" s="1">
        <v>128.0</v>
      </c>
      <c r="AG1252" s="1">
        <v>870.0</v>
      </c>
      <c r="AH1252" s="1" t="s">
        <v>671</v>
      </c>
      <c r="AI1252" s="1">
        <v>51.0</v>
      </c>
      <c r="AJ1252" s="1">
        <v>5.0</v>
      </c>
      <c r="AK1252" s="1">
        <v>5.0</v>
      </c>
      <c r="AL1252" s="1">
        <v>6.0</v>
      </c>
    </row>
    <row r="1253" ht="15.75" customHeight="1">
      <c r="A1253" s="1" t="s">
        <v>3818</v>
      </c>
      <c r="B1253" s="1">
        <v>2.0</v>
      </c>
      <c r="C1253" s="1" t="s">
        <v>4407</v>
      </c>
      <c r="D1253" s="1" t="s">
        <v>8514</v>
      </c>
      <c r="E1253" s="1" t="s">
        <v>8515</v>
      </c>
      <c r="F1253" s="1" t="s">
        <v>8516</v>
      </c>
      <c r="H1253" s="1">
        <v>27.456667</v>
      </c>
      <c r="I1253" s="1">
        <v>11.285801</v>
      </c>
      <c r="J1253" s="1">
        <v>0.0</v>
      </c>
      <c r="K1253" s="1">
        <v>0.0</v>
      </c>
      <c r="L1253" s="1">
        <v>0.0</v>
      </c>
      <c r="M1253" s="1">
        <v>0.47712126</v>
      </c>
      <c r="N1253" s="1">
        <v>0.0</v>
      </c>
      <c r="O1253" s="1">
        <v>0.0</v>
      </c>
      <c r="P1253" s="1">
        <v>0.0</v>
      </c>
      <c r="Q1253" s="1" t="s">
        <v>6955</v>
      </c>
      <c r="R1253" s="1">
        <v>1.0</v>
      </c>
      <c r="S1253" s="1">
        <v>25.0</v>
      </c>
      <c r="T1253" s="1">
        <v>0.0</v>
      </c>
      <c r="U1253" s="1">
        <v>0.0</v>
      </c>
      <c r="V1253" s="1">
        <v>0.0</v>
      </c>
      <c r="W1253" s="1">
        <v>0.0</v>
      </c>
      <c r="X1253" s="1">
        <v>0.0</v>
      </c>
      <c r="Y1253" s="1">
        <v>0.0</v>
      </c>
      <c r="Z1253" s="1">
        <v>0.0</v>
      </c>
      <c r="AA1253" s="1">
        <v>0.0</v>
      </c>
      <c r="AB1253" s="1">
        <v>0.0</v>
      </c>
      <c r="AC1253" s="1">
        <v>0.0</v>
      </c>
      <c r="AD1253" s="1">
        <v>0.0</v>
      </c>
      <c r="AE1253" s="1">
        <v>417057.0</v>
      </c>
      <c r="AF1253" s="1">
        <v>36.0</v>
      </c>
      <c r="AG1253" s="1">
        <v>690.0</v>
      </c>
      <c r="AH1253" s="1" t="s">
        <v>3180</v>
      </c>
      <c r="AI1253" s="1">
        <v>9.0</v>
      </c>
      <c r="AJ1253" s="1">
        <v>2.0</v>
      </c>
      <c r="AK1253" s="1">
        <v>2.0</v>
      </c>
      <c r="AL1253" s="1">
        <v>8.0</v>
      </c>
    </row>
    <row r="1254" ht="15.75" customHeight="1">
      <c r="A1254" s="1" t="s">
        <v>3818</v>
      </c>
      <c r="B1254" s="1">
        <v>3.0</v>
      </c>
      <c r="C1254" s="1" t="s">
        <v>4411</v>
      </c>
      <c r="D1254" s="1" t="s">
        <v>8517</v>
      </c>
      <c r="E1254" s="1" t="s">
        <v>8518</v>
      </c>
      <c r="F1254" s="1" t="s">
        <v>8519</v>
      </c>
      <c r="H1254" s="1">
        <v>14.846167</v>
      </c>
      <c r="I1254" s="1">
        <v>9.6057625</v>
      </c>
      <c r="J1254" s="1">
        <v>0.0</v>
      </c>
      <c r="K1254" s="1">
        <v>0.0</v>
      </c>
      <c r="L1254" s="1">
        <v>0.0</v>
      </c>
      <c r="M1254" s="1">
        <v>0.60206</v>
      </c>
      <c r="N1254" s="1">
        <v>0.0</v>
      </c>
      <c r="O1254" s="1">
        <v>0.0</v>
      </c>
      <c r="P1254" s="1">
        <v>0.0</v>
      </c>
      <c r="Q1254" s="1" t="s">
        <v>2741</v>
      </c>
      <c r="R1254" s="1">
        <v>2.0</v>
      </c>
      <c r="S1254" s="1">
        <v>5.589999973773956</v>
      </c>
      <c r="T1254" s="1">
        <v>0.0</v>
      </c>
      <c r="U1254" s="1">
        <v>0.0</v>
      </c>
      <c r="V1254" s="1">
        <v>0.0</v>
      </c>
      <c r="W1254" s="1">
        <v>0.0</v>
      </c>
      <c r="X1254" s="1">
        <v>0.0</v>
      </c>
      <c r="Y1254" s="1">
        <v>0.0</v>
      </c>
      <c r="Z1254" s="1">
        <v>0.0</v>
      </c>
      <c r="AA1254" s="1">
        <v>0.0</v>
      </c>
      <c r="AB1254" s="1">
        <v>0.0</v>
      </c>
      <c r="AC1254" s="1">
        <v>0.0</v>
      </c>
      <c r="AD1254" s="1">
        <v>0.0</v>
      </c>
      <c r="AE1254" s="1">
        <v>470746.0</v>
      </c>
      <c r="AF1254" s="1">
        <v>6.0</v>
      </c>
      <c r="AG1254" s="1">
        <v>560.0</v>
      </c>
      <c r="AH1254" s="1" t="s">
        <v>3578</v>
      </c>
      <c r="AJ1254" s="1">
        <v>6.0</v>
      </c>
      <c r="AK1254" s="1">
        <v>6.0</v>
      </c>
      <c r="AL1254" s="1">
        <v>16.0</v>
      </c>
    </row>
    <row r="1255" ht="15.75" customHeight="1">
      <c r="A1255" s="1" t="s">
        <v>3818</v>
      </c>
      <c r="B1255" s="1">
        <v>4.0</v>
      </c>
      <c r="C1255" s="1" t="s">
        <v>4413</v>
      </c>
      <c r="D1255" s="1" t="s">
        <v>8520</v>
      </c>
      <c r="E1255" s="1" t="s">
        <v>8521</v>
      </c>
      <c r="F1255" s="1" t="s">
        <v>8522</v>
      </c>
      <c r="H1255" s="1">
        <v>11.735681</v>
      </c>
      <c r="I1255" s="1">
        <v>0.0</v>
      </c>
      <c r="J1255" s="1">
        <v>3.7770808</v>
      </c>
      <c r="K1255" s="1">
        <v>0.0</v>
      </c>
      <c r="L1255" s="1">
        <v>0.0</v>
      </c>
      <c r="M1255" s="1">
        <v>0.69897</v>
      </c>
      <c r="N1255" s="1">
        <v>0.0</v>
      </c>
      <c r="O1255" s="1">
        <v>0.0</v>
      </c>
      <c r="P1255" s="1">
        <v>0.0</v>
      </c>
      <c r="Q1255" s="1" t="s">
        <v>8523</v>
      </c>
      <c r="R1255" s="1">
        <v>3.0</v>
      </c>
      <c r="S1255" s="1">
        <v>18.75999999046326</v>
      </c>
      <c r="T1255" s="1">
        <v>0.0</v>
      </c>
      <c r="U1255" s="1">
        <v>0.0</v>
      </c>
      <c r="V1255" s="1">
        <v>3.7770808</v>
      </c>
      <c r="W1255" s="1">
        <v>0.0</v>
      </c>
      <c r="X1255" s="1">
        <v>0.0</v>
      </c>
      <c r="Y1255" s="1">
        <v>0.0</v>
      </c>
      <c r="Z1255" s="1">
        <v>0.0</v>
      </c>
      <c r="AA1255" s="1">
        <v>0.0</v>
      </c>
      <c r="AB1255" s="1">
        <v>0.0</v>
      </c>
      <c r="AC1255" s="1">
        <v>0.0</v>
      </c>
      <c r="AD1255" s="1">
        <v>0.0</v>
      </c>
      <c r="AE1255" s="1">
        <v>71533.0</v>
      </c>
      <c r="AF1255" s="1">
        <v>204.0</v>
      </c>
      <c r="AG1255" s="1">
        <v>800.0</v>
      </c>
      <c r="AH1255" s="1" t="s">
        <v>2328</v>
      </c>
      <c r="AI1255" s="1">
        <v>17.0</v>
      </c>
      <c r="AJ1255" s="1">
        <v>7.0</v>
      </c>
      <c r="AK1255" s="1">
        <v>7.0</v>
      </c>
      <c r="AL1255" s="1">
        <v>11.0</v>
      </c>
    </row>
    <row r="1256" ht="15.75" customHeight="1">
      <c r="A1256" s="1" t="s">
        <v>3818</v>
      </c>
      <c r="B1256" s="1">
        <v>5.0</v>
      </c>
      <c r="C1256" s="1" t="s">
        <v>4416</v>
      </c>
      <c r="D1256" s="1" t="s">
        <v>8524</v>
      </c>
      <c r="E1256" s="1" t="s">
        <v>8525</v>
      </c>
      <c r="F1256" s="1" t="s">
        <v>8526</v>
      </c>
      <c r="H1256" s="1">
        <v>9.864742</v>
      </c>
      <c r="I1256" s="1">
        <v>13.458634</v>
      </c>
      <c r="J1256" s="1">
        <v>0.0</v>
      </c>
      <c r="K1256" s="1">
        <v>0.0</v>
      </c>
      <c r="L1256" s="1">
        <v>0.0</v>
      </c>
      <c r="M1256" s="1">
        <v>0.47712126</v>
      </c>
      <c r="N1256" s="1">
        <v>0.0</v>
      </c>
      <c r="O1256" s="1">
        <v>0.0</v>
      </c>
      <c r="P1256" s="1">
        <v>0.0</v>
      </c>
      <c r="Q1256" s="1" t="s">
        <v>2797</v>
      </c>
      <c r="R1256" s="1">
        <v>1.0</v>
      </c>
      <c r="S1256" s="1">
        <v>1.359999984502792</v>
      </c>
      <c r="T1256" s="1">
        <v>0.0</v>
      </c>
      <c r="U1256" s="1">
        <v>0.0</v>
      </c>
      <c r="V1256" s="1">
        <v>0.0</v>
      </c>
      <c r="W1256" s="1">
        <v>0.0</v>
      </c>
      <c r="X1256" s="1">
        <v>0.0</v>
      </c>
      <c r="Y1256" s="1">
        <v>0.0</v>
      </c>
      <c r="Z1256" s="1">
        <v>0.0</v>
      </c>
      <c r="AA1256" s="1">
        <v>0.0</v>
      </c>
      <c r="AB1256" s="1">
        <v>0.0</v>
      </c>
      <c r="AC1256" s="1">
        <v>0.0</v>
      </c>
      <c r="AD1256" s="1">
        <v>0.0</v>
      </c>
      <c r="AE1256" s="1">
        <v>153698.0</v>
      </c>
      <c r="AF1256" s="1">
        <v>9.0</v>
      </c>
      <c r="AG1256" s="1">
        <v>460.0</v>
      </c>
      <c r="AH1256" s="1" t="s">
        <v>4673</v>
      </c>
      <c r="AJ1256" s="1">
        <v>2.0</v>
      </c>
      <c r="AK1256" s="1">
        <v>2.0</v>
      </c>
      <c r="AL1256" s="1">
        <v>3.0</v>
      </c>
    </row>
    <row r="1257" ht="15.75" customHeight="1">
      <c r="A1257" s="1" t="s">
        <v>3818</v>
      </c>
      <c r="B1257" s="1">
        <v>6.0</v>
      </c>
      <c r="C1257" s="1" t="s">
        <v>967</v>
      </c>
      <c r="D1257" s="1" t="s">
        <v>2834</v>
      </c>
      <c r="E1257" s="1" t="s">
        <v>2837</v>
      </c>
      <c r="F1257" s="1" t="s">
        <v>2839</v>
      </c>
      <c r="G1257" s="1" t="s">
        <v>541</v>
      </c>
      <c r="H1257" s="1">
        <v>8.267619</v>
      </c>
      <c r="I1257" s="1">
        <v>0.0</v>
      </c>
      <c r="J1257" s="1">
        <v>0.7330632</v>
      </c>
      <c r="K1257" s="1">
        <v>0.0</v>
      </c>
      <c r="L1257" s="1">
        <v>0.0</v>
      </c>
      <c r="M1257" s="1">
        <v>0.845098</v>
      </c>
      <c r="N1257" s="1">
        <v>0.0</v>
      </c>
      <c r="O1257" s="1">
        <v>0.0</v>
      </c>
      <c r="P1257" s="1">
        <v>0.0</v>
      </c>
      <c r="Q1257" s="1" t="s">
        <v>2843</v>
      </c>
      <c r="R1257" s="1">
        <v>5.0</v>
      </c>
      <c r="S1257" s="1">
        <v>177.0999999642372</v>
      </c>
      <c r="T1257" s="1">
        <v>0.0</v>
      </c>
      <c r="U1257" s="1">
        <v>0.7330632</v>
      </c>
      <c r="V1257" s="1">
        <v>0.0</v>
      </c>
      <c r="W1257" s="1">
        <v>0.0</v>
      </c>
      <c r="X1257" s="1">
        <v>0.0</v>
      </c>
      <c r="Y1257" s="1">
        <v>0.0</v>
      </c>
      <c r="Z1257" s="1">
        <v>0.0</v>
      </c>
      <c r="AA1257" s="1">
        <v>0.0</v>
      </c>
      <c r="AB1257" s="1">
        <v>0.0</v>
      </c>
      <c r="AC1257" s="1">
        <v>0.0</v>
      </c>
      <c r="AD1257" s="1">
        <v>0.0</v>
      </c>
      <c r="AE1257" s="1">
        <v>1485.0</v>
      </c>
      <c r="AF1257" s="1">
        <v>987.0</v>
      </c>
      <c r="AG1257" s="1">
        <v>800.0</v>
      </c>
      <c r="AH1257" s="1" t="s">
        <v>1660</v>
      </c>
      <c r="AI1257" s="1">
        <v>9.0</v>
      </c>
      <c r="AJ1257" s="1">
        <v>8.0</v>
      </c>
      <c r="AK1257" s="1">
        <v>11.0</v>
      </c>
      <c r="AL1257" s="1">
        <v>15.0</v>
      </c>
    </row>
    <row r="1258" ht="15.75" customHeight="1">
      <c r="A1258" s="1" t="s">
        <v>3818</v>
      </c>
      <c r="B1258" s="1">
        <v>7.0</v>
      </c>
      <c r="C1258" s="1" t="s">
        <v>4418</v>
      </c>
      <c r="D1258" s="1" t="s">
        <v>8527</v>
      </c>
      <c r="E1258" s="1" t="s">
        <v>8528</v>
      </c>
      <c r="F1258" s="1" t="s">
        <v>8529</v>
      </c>
      <c r="H1258" s="1">
        <v>8.123901</v>
      </c>
      <c r="I1258" s="1">
        <v>10.709471</v>
      </c>
      <c r="J1258" s="1">
        <v>0.0</v>
      </c>
      <c r="K1258" s="1">
        <v>0.0</v>
      </c>
      <c r="L1258" s="1">
        <v>0.0</v>
      </c>
      <c r="M1258" s="1">
        <v>0.30103</v>
      </c>
      <c r="N1258" s="1">
        <v>0.0</v>
      </c>
      <c r="O1258" s="1">
        <v>0.0</v>
      </c>
      <c r="P1258" s="1">
        <v>0.0</v>
      </c>
      <c r="Q1258" s="1" t="s">
        <v>1388</v>
      </c>
      <c r="R1258" s="1">
        <v>0.0</v>
      </c>
      <c r="S1258" s="1">
        <v>5.349999904632568</v>
      </c>
      <c r="T1258" s="1">
        <v>0.0</v>
      </c>
      <c r="U1258" s="1">
        <v>0.0</v>
      </c>
      <c r="V1258" s="1">
        <v>0.0</v>
      </c>
      <c r="W1258" s="1">
        <v>0.0</v>
      </c>
      <c r="X1258" s="1">
        <v>0.0</v>
      </c>
      <c r="Y1258" s="1">
        <v>0.0</v>
      </c>
      <c r="Z1258" s="1">
        <v>0.0</v>
      </c>
      <c r="AA1258" s="1">
        <v>0.0</v>
      </c>
      <c r="AB1258" s="1">
        <v>0.0</v>
      </c>
      <c r="AC1258" s="1">
        <v>0.0</v>
      </c>
      <c r="AD1258" s="1">
        <v>0.0</v>
      </c>
      <c r="AE1258" s="1">
        <v>254381.0</v>
      </c>
      <c r="AF1258" s="1">
        <v>4.0</v>
      </c>
      <c r="AG1258" s="1">
        <v>620.0</v>
      </c>
      <c r="AH1258" s="1" t="s">
        <v>8178</v>
      </c>
      <c r="AJ1258" s="1">
        <v>2.0</v>
      </c>
      <c r="AK1258" s="1">
        <v>2.0</v>
      </c>
      <c r="AL1258" s="1">
        <v>5.0</v>
      </c>
    </row>
    <row r="1259" ht="15.75" customHeight="1">
      <c r="A1259" s="1" t="s">
        <v>3818</v>
      </c>
      <c r="B1259" s="1">
        <v>8.0</v>
      </c>
      <c r="C1259" s="1" t="s">
        <v>4424</v>
      </c>
      <c r="D1259" s="1" t="s">
        <v>8530</v>
      </c>
      <c r="E1259" s="1" t="s">
        <v>8531</v>
      </c>
      <c r="F1259" s="1" t="s">
        <v>8532</v>
      </c>
      <c r="H1259" s="1">
        <v>7.6985807</v>
      </c>
      <c r="I1259" s="1">
        <v>11.9276905</v>
      </c>
      <c r="J1259" s="1">
        <v>0.0</v>
      </c>
      <c r="K1259" s="1">
        <v>0.0</v>
      </c>
      <c r="L1259" s="1">
        <v>0.0</v>
      </c>
      <c r="M1259" s="1">
        <v>0.47712126</v>
      </c>
      <c r="N1259" s="1">
        <v>0.0</v>
      </c>
      <c r="O1259" s="1">
        <v>0.0</v>
      </c>
      <c r="P1259" s="1">
        <v>0.0</v>
      </c>
      <c r="Q1259" s="1" t="s">
        <v>3060</v>
      </c>
      <c r="R1259" s="1">
        <v>1.0</v>
      </c>
      <c r="S1259" s="1">
        <v>0.8299999833106995</v>
      </c>
      <c r="T1259" s="1">
        <v>0.0</v>
      </c>
      <c r="U1259" s="1">
        <v>0.0</v>
      </c>
      <c r="V1259" s="1">
        <v>0.0</v>
      </c>
      <c r="W1259" s="1">
        <v>0.0</v>
      </c>
      <c r="X1259" s="1">
        <v>0.0</v>
      </c>
      <c r="Y1259" s="1">
        <v>0.0</v>
      </c>
      <c r="Z1259" s="1">
        <v>0.0</v>
      </c>
      <c r="AA1259" s="1">
        <v>0.0</v>
      </c>
      <c r="AB1259" s="1">
        <v>0.0</v>
      </c>
      <c r="AC1259" s="1">
        <v>0.0</v>
      </c>
      <c r="AD1259" s="1">
        <v>0.0</v>
      </c>
      <c r="AE1259" s="1">
        <v>516011.0</v>
      </c>
      <c r="AF1259" s="1">
        <v>1.0</v>
      </c>
      <c r="AG1259" s="1">
        <v>520.0</v>
      </c>
      <c r="AH1259" s="1" t="s">
        <v>630</v>
      </c>
      <c r="AI1259" s="1">
        <v>3.0</v>
      </c>
      <c r="AJ1259" s="1">
        <v>1.0</v>
      </c>
      <c r="AK1259" s="1">
        <v>1.0</v>
      </c>
      <c r="AL1259" s="1">
        <v>3.0</v>
      </c>
    </row>
    <row r="1260" ht="15.75" customHeight="1">
      <c r="A1260" s="1" t="s">
        <v>3818</v>
      </c>
      <c r="B1260" s="1">
        <v>9.0</v>
      </c>
      <c r="C1260" s="1" t="s">
        <v>4427</v>
      </c>
      <c r="D1260" s="1" t="s">
        <v>8533</v>
      </c>
      <c r="E1260" s="1" t="s">
        <v>8534</v>
      </c>
      <c r="F1260" s="1" t="s">
        <v>8535</v>
      </c>
      <c r="H1260" s="1">
        <v>7.654215</v>
      </c>
      <c r="I1260" s="1">
        <v>4.7306733</v>
      </c>
      <c r="J1260" s="1">
        <v>0.0</v>
      </c>
      <c r="K1260" s="1">
        <v>0.0</v>
      </c>
      <c r="L1260" s="1">
        <v>0.0</v>
      </c>
      <c r="M1260" s="1">
        <v>0.47712126</v>
      </c>
      <c r="N1260" s="1">
        <v>0.0</v>
      </c>
      <c r="O1260" s="1">
        <v>0.0</v>
      </c>
      <c r="P1260" s="1">
        <v>0.0</v>
      </c>
      <c r="Q1260" s="1" t="s">
        <v>6045</v>
      </c>
      <c r="R1260" s="1">
        <v>1.0</v>
      </c>
      <c r="S1260" s="1">
        <v>10.5</v>
      </c>
      <c r="T1260" s="1">
        <v>0.0</v>
      </c>
      <c r="U1260" s="1">
        <v>0.0</v>
      </c>
      <c r="V1260" s="1">
        <v>0.0</v>
      </c>
      <c r="W1260" s="1">
        <v>0.0</v>
      </c>
      <c r="X1260" s="1">
        <v>0.0</v>
      </c>
      <c r="Y1260" s="1">
        <v>0.0</v>
      </c>
      <c r="Z1260" s="1">
        <v>0.0</v>
      </c>
      <c r="AA1260" s="1">
        <v>0.0</v>
      </c>
      <c r="AB1260" s="1">
        <v>0.0</v>
      </c>
      <c r="AC1260" s="1">
        <v>0.0</v>
      </c>
      <c r="AD1260" s="1">
        <v>0.0</v>
      </c>
      <c r="AE1260" s="1">
        <v>98167.0</v>
      </c>
      <c r="AF1260" s="1">
        <v>15.0</v>
      </c>
      <c r="AH1260" s="1" t="s">
        <v>8536</v>
      </c>
      <c r="AI1260" s="1">
        <v>8.0</v>
      </c>
      <c r="AJ1260" s="1">
        <v>2.0</v>
      </c>
      <c r="AK1260" s="1">
        <v>2.0</v>
      </c>
      <c r="AL1260" s="1">
        <v>0.0</v>
      </c>
    </row>
    <row r="1261" ht="15.75" customHeight="1">
      <c r="A1261" s="1" t="s">
        <v>3818</v>
      </c>
      <c r="B1261" s="1">
        <v>10.0</v>
      </c>
      <c r="C1261" s="1" t="s">
        <v>4435</v>
      </c>
      <c r="D1261" s="1" t="s">
        <v>8541</v>
      </c>
      <c r="E1261" s="1" t="s">
        <v>8542</v>
      </c>
      <c r="F1261" s="1" t="s">
        <v>8543</v>
      </c>
      <c r="H1261" s="1">
        <v>7.489543</v>
      </c>
      <c r="I1261" s="1">
        <v>11.439709</v>
      </c>
      <c r="J1261" s="1">
        <v>0.0</v>
      </c>
      <c r="K1261" s="1">
        <v>0.0</v>
      </c>
      <c r="L1261" s="1">
        <v>0.0</v>
      </c>
      <c r="M1261" s="1">
        <v>0.30103</v>
      </c>
      <c r="N1261" s="1">
        <v>0.0</v>
      </c>
      <c r="O1261" s="1">
        <v>0.0</v>
      </c>
      <c r="P1261" s="1">
        <v>0.0</v>
      </c>
      <c r="Q1261" s="1" t="s">
        <v>1388</v>
      </c>
      <c r="R1261" s="1">
        <v>0.0</v>
      </c>
      <c r="S1261" s="1">
        <v>3.730000019073486</v>
      </c>
      <c r="T1261" s="1">
        <v>0.0</v>
      </c>
      <c r="U1261" s="1">
        <v>0.0</v>
      </c>
      <c r="V1261" s="1">
        <v>0.0</v>
      </c>
      <c r="W1261" s="1">
        <v>0.0</v>
      </c>
      <c r="X1261" s="1">
        <v>0.0</v>
      </c>
      <c r="Y1261" s="1">
        <v>0.0</v>
      </c>
      <c r="Z1261" s="1">
        <v>0.0</v>
      </c>
      <c r="AA1261" s="1">
        <v>0.0</v>
      </c>
      <c r="AB1261" s="1">
        <v>0.0</v>
      </c>
      <c r="AC1261" s="1">
        <v>0.0</v>
      </c>
      <c r="AD1261" s="1">
        <v>0.0</v>
      </c>
      <c r="AE1261" s="1">
        <v>523776.0</v>
      </c>
      <c r="AG1261" s="1">
        <v>640.0</v>
      </c>
      <c r="AH1261" s="1" t="s">
        <v>4740</v>
      </c>
      <c r="AJ1261" s="1">
        <v>2.0</v>
      </c>
      <c r="AK1261" s="1">
        <v>2.0</v>
      </c>
      <c r="AL1261" s="1">
        <v>4.0</v>
      </c>
    </row>
    <row r="1262" ht="15.75" customHeight="1">
      <c r="A1262" s="1" t="s">
        <v>3818</v>
      </c>
      <c r="B1262" s="1">
        <v>11.0</v>
      </c>
      <c r="C1262" s="1" t="s">
        <v>4432</v>
      </c>
      <c r="D1262" s="1" t="s">
        <v>8537</v>
      </c>
      <c r="E1262" s="1" t="s">
        <v>8538</v>
      </c>
      <c r="F1262" s="1" t="s">
        <v>8539</v>
      </c>
      <c r="G1262" s="1" t="s">
        <v>541</v>
      </c>
      <c r="H1262" s="1">
        <v>7.44747</v>
      </c>
      <c r="I1262" s="1">
        <v>0.0</v>
      </c>
      <c r="J1262" s="1">
        <v>2.3482132</v>
      </c>
      <c r="K1262" s="1">
        <v>0.0</v>
      </c>
      <c r="L1262" s="1">
        <v>0.0</v>
      </c>
      <c r="M1262" s="1">
        <v>0.60206</v>
      </c>
      <c r="N1262" s="1">
        <v>0.0</v>
      </c>
      <c r="O1262" s="1">
        <v>0.0</v>
      </c>
      <c r="P1262" s="1">
        <v>0.0</v>
      </c>
      <c r="Q1262" s="1" t="s">
        <v>8540</v>
      </c>
      <c r="R1262" s="1">
        <v>2.0</v>
      </c>
      <c r="S1262" s="1">
        <v>26.75</v>
      </c>
      <c r="T1262" s="1">
        <v>0.0</v>
      </c>
      <c r="U1262" s="1">
        <v>0.0</v>
      </c>
      <c r="V1262" s="1">
        <v>2.3482132</v>
      </c>
      <c r="W1262" s="1">
        <v>0.0</v>
      </c>
      <c r="X1262" s="1">
        <v>0.0</v>
      </c>
      <c r="Y1262" s="1">
        <v>0.0</v>
      </c>
      <c r="Z1262" s="1">
        <v>0.0</v>
      </c>
      <c r="AA1262" s="1">
        <v>0.0</v>
      </c>
      <c r="AB1262" s="1">
        <v>0.0</v>
      </c>
      <c r="AC1262" s="1">
        <v>0.0</v>
      </c>
      <c r="AD1262" s="1">
        <v>0.0</v>
      </c>
      <c r="AE1262" s="1">
        <v>290362.0</v>
      </c>
      <c r="AF1262" s="1">
        <v>219.0</v>
      </c>
      <c r="AG1262" s="1">
        <v>720.0</v>
      </c>
      <c r="AH1262" s="1" t="s">
        <v>2489</v>
      </c>
      <c r="AI1262" s="1">
        <v>8.0</v>
      </c>
      <c r="AJ1262" s="1">
        <v>6.0</v>
      </c>
      <c r="AK1262" s="1">
        <v>6.0</v>
      </c>
      <c r="AL1262" s="1">
        <v>13.0</v>
      </c>
    </row>
    <row r="1263" ht="15.75" customHeight="1">
      <c r="A1263" s="1" t="s">
        <v>3818</v>
      </c>
      <c r="B1263" s="1">
        <v>12.0</v>
      </c>
      <c r="C1263" s="1" t="s">
        <v>928</v>
      </c>
      <c r="D1263" s="1" t="s">
        <v>2747</v>
      </c>
      <c r="E1263" s="1" t="s">
        <v>2749</v>
      </c>
      <c r="F1263" s="1" t="s">
        <v>2750</v>
      </c>
      <c r="G1263" s="1" t="s">
        <v>541</v>
      </c>
      <c r="H1263" s="1">
        <v>7.3165545</v>
      </c>
      <c r="I1263" s="1">
        <v>0.0</v>
      </c>
      <c r="J1263" s="1">
        <v>1.0119433</v>
      </c>
      <c r="K1263" s="1">
        <v>0.0</v>
      </c>
      <c r="L1263" s="1">
        <v>0.0</v>
      </c>
      <c r="M1263" s="1">
        <v>0.69897</v>
      </c>
      <c r="N1263" s="1">
        <v>0.0</v>
      </c>
      <c r="O1263" s="1">
        <v>0.0</v>
      </c>
      <c r="P1263" s="1">
        <v>0.0</v>
      </c>
      <c r="Q1263" s="1" t="s">
        <v>2751</v>
      </c>
      <c r="R1263" s="1">
        <v>3.0</v>
      </c>
      <c r="S1263" s="1">
        <v>106.0</v>
      </c>
      <c r="T1263" s="1">
        <v>0.0</v>
      </c>
      <c r="U1263" s="1">
        <v>1.0119433</v>
      </c>
      <c r="V1263" s="1">
        <v>0.0</v>
      </c>
      <c r="W1263" s="1">
        <v>0.0</v>
      </c>
      <c r="X1263" s="1">
        <v>0.0</v>
      </c>
      <c r="Y1263" s="1">
        <v>0.0</v>
      </c>
      <c r="Z1263" s="1">
        <v>0.0</v>
      </c>
      <c r="AA1263" s="1">
        <v>0.0</v>
      </c>
      <c r="AB1263" s="1">
        <v>0.0</v>
      </c>
      <c r="AC1263" s="1">
        <v>0.0</v>
      </c>
      <c r="AD1263" s="1">
        <v>0.0</v>
      </c>
      <c r="AE1263" s="1">
        <v>185987.0</v>
      </c>
      <c r="AF1263" s="1">
        <v>194.0</v>
      </c>
      <c r="AG1263" s="1">
        <v>780.0</v>
      </c>
      <c r="AH1263" s="1" t="s">
        <v>736</v>
      </c>
      <c r="AI1263" s="1">
        <v>25.0</v>
      </c>
      <c r="AJ1263" s="1">
        <v>4.0</v>
      </c>
      <c r="AK1263" s="1">
        <v>4.0</v>
      </c>
      <c r="AL1263" s="1">
        <v>5.0</v>
      </c>
    </row>
    <row r="1264" ht="15.75" customHeight="1">
      <c r="A1264" s="1" t="s">
        <v>3818</v>
      </c>
      <c r="B1264" s="1">
        <v>13.0</v>
      </c>
      <c r="C1264" s="1" t="s">
        <v>4442</v>
      </c>
      <c r="D1264" s="1" t="s">
        <v>8544</v>
      </c>
      <c r="E1264" s="1" t="s">
        <v>8545</v>
      </c>
      <c r="F1264" s="1" t="s">
        <v>8546</v>
      </c>
      <c r="H1264" s="1">
        <v>6.444001</v>
      </c>
      <c r="I1264" s="1">
        <v>0.0</v>
      </c>
      <c r="J1264" s="1">
        <v>2.9911299</v>
      </c>
      <c r="K1264" s="1">
        <v>0.0</v>
      </c>
      <c r="L1264" s="1">
        <v>0.0</v>
      </c>
      <c r="M1264" s="1">
        <v>0.69897</v>
      </c>
      <c r="N1264" s="1">
        <v>0.0</v>
      </c>
      <c r="O1264" s="1">
        <v>0.0</v>
      </c>
      <c r="P1264" s="1">
        <v>0.0</v>
      </c>
      <c r="Q1264" s="1" t="s">
        <v>8547</v>
      </c>
      <c r="R1264" s="1">
        <v>3.0</v>
      </c>
      <c r="S1264" s="1">
        <v>8.5</v>
      </c>
      <c r="T1264" s="1">
        <v>0.0</v>
      </c>
      <c r="U1264" s="1">
        <v>0.0</v>
      </c>
      <c r="V1264" s="1">
        <v>0.0</v>
      </c>
      <c r="W1264" s="1">
        <v>0.0</v>
      </c>
      <c r="X1264" s="1">
        <v>0.0</v>
      </c>
      <c r="Y1264" s="1">
        <v>2.9911299</v>
      </c>
      <c r="Z1264" s="1">
        <v>0.0</v>
      </c>
      <c r="AA1264" s="1">
        <v>0.0</v>
      </c>
      <c r="AB1264" s="1">
        <v>0.0</v>
      </c>
      <c r="AC1264" s="1">
        <v>0.0</v>
      </c>
      <c r="AD1264" s="1">
        <v>0.0</v>
      </c>
      <c r="AE1264" s="1">
        <v>518045.0</v>
      </c>
      <c r="AF1264" s="1">
        <v>14.0</v>
      </c>
      <c r="AG1264" s="1">
        <v>710.0</v>
      </c>
      <c r="AH1264" s="1" t="s">
        <v>4129</v>
      </c>
      <c r="AI1264" s="1">
        <v>2.0</v>
      </c>
      <c r="AJ1264" s="1">
        <v>1.0</v>
      </c>
      <c r="AK1264" s="1">
        <v>1.0</v>
      </c>
      <c r="AL1264" s="1">
        <v>5.0</v>
      </c>
    </row>
    <row r="1265" ht="15.75" customHeight="1">
      <c r="A1265" s="1" t="s">
        <v>3818</v>
      </c>
      <c r="B1265" s="1">
        <v>14.0</v>
      </c>
      <c r="C1265" s="1" t="s">
        <v>4444</v>
      </c>
      <c r="D1265" s="1" t="s">
        <v>8548</v>
      </c>
      <c r="E1265" s="1" t="s">
        <v>8549</v>
      </c>
      <c r="F1265" s="1" t="s">
        <v>8550</v>
      </c>
      <c r="H1265" s="1">
        <v>6.1265187</v>
      </c>
      <c r="I1265" s="1">
        <v>12.8405905</v>
      </c>
      <c r="J1265" s="1">
        <v>0.0</v>
      </c>
      <c r="K1265" s="1">
        <v>0.0</v>
      </c>
      <c r="L1265" s="1">
        <v>0.0</v>
      </c>
      <c r="M1265" s="1">
        <v>0.47712126</v>
      </c>
      <c r="N1265" s="1">
        <v>0.0</v>
      </c>
      <c r="O1265" s="1">
        <v>0.0</v>
      </c>
      <c r="P1265" s="1">
        <v>0.0</v>
      </c>
      <c r="Q1265" s="1" t="s">
        <v>2797</v>
      </c>
      <c r="R1265" s="1">
        <v>1.0</v>
      </c>
      <c r="T1265" s="1">
        <v>0.0</v>
      </c>
      <c r="U1265" s="1">
        <v>0.0</v>
      </c>
      <c r="V1265" s="1">
        <v>0.0</v>
      </c>
      <c r="W1265" s="1">
        <v>0.0</v>
      </c>
      <c r="X1265" s="1">
        <v>0.0</v>
      </c>
      <c r="Y1265" s="1">
        <v>0.0</v>
      </c>
      <c r="Z1265" s="1">
        <v>0.0</v>
      </c>
      <c r="AA1265" s="1">
        <v>0.0</v>
      </c>
      <c r="AB1265" s="1">
        <v>0.0</v>
      </c>
      <c r="AC1265" s="1">
        <v>0.0</v>
      </c>
      <c r="AD1265" s="1">
        <v>0.0</v>
      </c>
      <c r="AE1265" s="1">
        <v>68062.0</v>
      </c>
      <c r="AF1265" s="1">
        <v>6.0</v>
      </c>
      <c r="AH1265" s="1" t="s">
        <v>575</v>
      </c>
      <c r="AJ1265" s="1">
        <v>2.0</v>
      </c>
      <c r="AK1265" s="1">
        <v>2.0</v>
      </c>
      <c r="AL1265" s="1">
        <v>0.0</v>
      </c>
    </row>
    <row r="1266" ht="15.75" customHeight="1">
      <c r="A1266" s="1" t="s">
        <v>3818</v>
      </c>
      <c r="B1266" s="1">
        <v>15.0</v>
      </c>
      <c r="C1266" s="1" t="s">
        <v>4449</v>
      </c>
      <c r="D1266" s="1" t="s">
        <v>8551</v>
      </c>
      <c r="E1266" s="1" t="s">
        <v>8552</v>
      </c>
      <c r="F1266" s="1" t="s">
        <v>8553</v>
      </c>
      <c r="H1266" s="1">
        <v>6.109765</v>
      </c>
      <c r="I1266" s="1">
        <v>5.07405</v>
      </c>
      <c r="J1266" s="1">
        <v>0.0</v>
      </c>
      <c r="K1266" s="1">
        <v>0.0</v>
      </c>
      <c r="L1266" s="1">
        <v>0.0</v>
      </c>
      <c r="M1266" s="1">
        <v>0.60206</v>
      </c>
      <c r="N1266" s="1">
        <v>0.0</v>
      </c>
      <c r="O1266" s="1">
        <v>0.0</v>
      </c>
      <c r="P1266" s="1">
        <v>0.0</v>
      </c>
      <c r="Q1266" s="1" t="s">
        <v>2741</v>
      </c>
      <c r="R1266" s="1">
        <v>2.0</v>
      </c>
      <c r="S1266" s="1">
        <v>3.0</v>
      </c>
      <c r="T1266" s="1">
        <v>0.0</v>
      </c>
      <c r="U1266" s="1">
        <v>0.0</v>
      </c>
      <c r="V1266" s="1">
        <v>0.0</v>
      </c>
      <c r="W1266" s="1">
        <v>0.0</v>
      </c>
      <c r="X1266" s="1">
        <v>0.0</v>
      </c>
      <c r="Y1266" s="1">
        <v>0.0</v>
      </c>
      <c r="Z1266" s="1">
        <v>0.0</v>
      </c>
      <c r="AA1266" s="1">
        <v>0.0</v>
      </c>
      <c r="AB1266" s="1">
        <v>0.0</v>
      </c>
      <c r="AC1266" s="1">
        <v>0.0</v>
      </c>
      <c r="AD1266" s="1">
        <v>0.0</v>
      </c>
      <c r="AE1266" s="1">
        <v>180928.0</v>
      </c>
      <c r="AF1266" s="1">
        <v>28.0</v>
      </c>
      <c r="AG1266" s="1">
        <v>560.0</v>
      </c>
      <c r="AH1266" s="1" t="s">
        <v>8554</v>
      </c>
      <c r="AI1266" s="1">
        <v>6.0</v>
      </c>
      <c r="AJ1266" s="1">
        <v>1.0</v>
      </c>
      <c r="AK1266" s="1">
        <v>1.0</v>
      </c>
      <c r="AL1266" s="1">
        <v>1.0</v>
      </c>
    </row>
    <row r="1267" ht="15.75" customHeight="1">
      <c r="A1267" s="1" t="s">
        <v>3818</v>
      </c>
      <c r="B1267" s="1">
        <v>16.0</v>
      </c>
      <c r="C1267" s="1" t="s">
        <v>4452</v>
      </c>
      <c r="D1267" s="1" t="s">
        <v>8555</v>
      </c>
      <c r="E1267" s="1" t="s">
        <v>8556</v>
      </c>
      <c r="F1267" s="1" t="s">
        <v>8557</v>
      </c>
      <c r="H1267" s="1">
        <v>5.071359</v>
      </c>
      <c r="I1267" s="1">
        <v>0.0</v>
      </c>
      <c r="J1267" s="1">
        <v>3.6202784</v>
      </c>
      <c r="K1267" s="1">
        <v>0.0</v>
      </c>
      <c r="L1267" s="1">
        <v>0.0</v>
      </c>
      <c r="M1267" s="1">
        <v>0.47712126</v>
      </c>
      <c r="N1267" s="1">
        <v>0.0</v>
      </c>
      <c r="O1267" s="1">
        <v>0.0</v>
      </c>
      <c r="P1267" s="1">
        <v>0.0</v>
      </c>
      <c r="Q1267" s="1" t="s">
        <v>2797</v>
      </c>
      <c r="R1267" s="1">
        <v>1.0</v>
      </c>
      <c r="S1267" s="1">
        <v>7.620000064373016</v>
      </c>
      <c r="T1267" s="1">
        <v>0.23797278</v>
      </c>
      <c r="U1267" s="1">
        <v>0.0</v>
      </c>
      <c r="V1267" s="1">
        <v>3.6202784</v>
      </c>
      <c r="W1267" s="1">
        <v>0.0</v>
      </c>
      <c r="X1267" s="1">
        <v>0.0</v>
      </c>
      <c r="Y1267" s="1">
        <v>0.0</v>
      </c>
      <c r="Z1267" s="1">
        <v>0.0</v>
      </c>
      <c r="AA1267" s="1">
        <v>0.0</v>
      </c>
      <c r="AB1267" s="1">
        <v>0.0</v>
      </c>
      <c r="AC1267" s="1">
        <v>0.0</v>
      </c>
      <c r="AD1267" s="1">
        <v>0.0</v>
      </c>
      <c r="AE1267" s="1">
        <v>60994.0</v>
      </c>
      <c r="AF1267" s="1">
        <v>36.0</v>
      </c>
      <c r="AG1267" s="1">
        <v>670.0</v>
      </c>
      <c r="AH1267" s="1" t="s">
        <v>3028</v>
      </c>
      <c r="AI1267" s="1">
        <v>15.0</v>
      </c>
      <c r="AJ1267" s="1">
        <v>6.0</v>
      </c>
      <c r="AK1267" s="1">
        <v>6.0</v>
      </c>
      <c r="AL1267" s="1">
        <v>6.0</v>
      </c>
    </row>
    <row r="1268" ht="15.75" customHeight="1">
      <c r="A1268" s="1" t="s">
        <v>3818</v>
      </c>
      <c r="B1268" s="1">
        <v>17.0</v>
      </c>
      <c r="C1268" s="1" t="s">
        <v>4457</v>
      </c>
      <c r="D1268" s="1" t="s">
        <v>8558</v>
      </c>
      <c r="E1268" s="1" t="s">
        <v>8559</v>
      </c>
      <c r="F1268" s="1" t="s">
        <v>1385</v>
      </c>
      <c r="H1268" s="1">
        <v>5.0174522</v>
      </c>
      <c r="I1268" s="1">
        <v>16.667616</v>
      </c>
      <c r="J1268" s="1">
        <v>0.0</v>
      </c>
      <c r="K1268" s="1">
        <v>0.0</v>
      </c>
      <c r="L1268" s="1">
        <v>0.0</v>
      </c>
      <c r="M1268" s="1">
        <v>0.30103</v>
      </c>
      <c r="N1268" s="1">
        <v>0.0</v>
      </c>
      <c r="O1268" s="1">
        <v>0.0</v>
      </c>
      <c r="P1268" s="1">
        <v>0.0</v>
      </c>
      <c r="Q1268" s="1" t="s">
        <v>1388</v>
      </c>
      <c r="R1268" s="1">
        <v>0.0</v>
      </c>
      <c r="T1268" s="1">
        <v>0.0</v>
      </c>
      <c r="U1268" s="1">
        <v>0.0</v>
      </c>
      <c r="V1268" s="1">
        <v>0.0</v>
      </c>
      <c r="W1268" s="1">
        <v>0.0</v>
      </c>
      <c r="X1268" s="1">
        <v>0.0</v>
      </c>
      <c r="Y1268" s="1">
        <v>0.0</v>
      </c>
      <c r="Z1268" s="1">
        <v>0.0</v>
      </c>
      <c r="AA1268" s="1">
        <v>0.0</v>
      </c>
      <c r="AB1268" s="1">
        <v>0.0</v>
      </c>
      <c r="AC1268" s="1">
        <v>0.0</v>
      </c>
      <c r="AD1268" s="1">
        <v>0.0</v>
      </c>
      <c r="AE1268" s="1">
        <v>435105.0</v>
      </c>
      <c r="AK1268" s="1">
        <v>2.0</v>
      </c>
      <c r="AL1268" s="1">
        <v>0.0</v>
      </c>
    </row>
    <row r="1269" ht="15.75" customHeight="1">
      <c r="A1269" s="1" t="s">
        <v>3818</v>
      </c>
      <c r="B1269" s="1">
        <v>18.0</v>
      </c>
      <c r="C1269" s="1" t="s">
        <v>4461</v>
      </c>
      <c r="D1269" s="1" t="s">
        <v>8560</v>
      </c>
      <c r="E1269" s="1" t="s">
        <v>8561</v>
      </c>
      <c r="F1269" s="1" t="s">
        <v>1385</v>
      </c>
      <c r="H1269" s="1">
        <v>4.583171</v>
      </c>
      <c r="I1269" s="1">
        <v>9.605883</v>
      </c>
      <c r="J1269" s="1">
        <v>0.0</v>
      </c>
      <c r="K1269" s="1">
        <v>0.0</v>
      </c>
      <c r="L1269" s="1">
        <v>0.0</v>
      </c>
      <c r="M1269" s="1">
        <v>0.47712126</v>
      </c>
      <c r="N1269" s="1">
        <v>0.0</v>
      </c>
      <c r="O1269" s="1">
        <v>0.0</v>
      </c>
      <c r="P1269" s="1">
        <v>0.0</v>
      </c>
      <c r="Q1269" s="1" t="s">
        <v>2827</v>
      </c>
      <c r="R1269" s="1">
        <v>1.0</v>
      </c>
      <c r="T1269" s="1">
        <v>0.0</v>
      </c>
      <c r="U1269" s="1">
        <v>0.0</v>
      </c>
      <c r="V1269" s="1">
        <v>0.0</v>
      </c>
      <c r="W1269" s="1">
        <v>0.0</v>
      </c>
      <c r="X1269" s="1">
        <v>0.0</v>
      </c>
      <c r="Y1269" s="1">
        <v>0.0</v>
      </c>
      <c r="Z1269" s="1">
        <v>0.0</v>
      </c>
      <c r="AA1269" s="1">
        <v>0.0</v>
      </c>
      <c r="AB1269" s="1">
        <v>0.0</v>
      </c>
      <c r="AC1269" s="1">
        <v>0.0</v>
      </c>
      <c r="AD1269" s="1">
        <v>0.0</v>
      </c>
      <c r="AE1269" s="1">
        <v>366123.0</v>
      </c>
      <c r="AK1269" s="1">
        <v>1.0</v>
      </c>
      <c r="AL1269" s="1">
        <v>0.0</v>
      </c>
    </row>
    <row r="1270" ht="15.75" customHeight="1">
      <c r="A1270" s="1" t="s">
        <v>3818</v>
      </c>
      <c r="B1270" s="1">
        <v>19.0</v>
      </c>
      <c r="C1270" s="1" t="s">
        <v>4467</v>
      </c>
      <c r="D1270" s="1" t="s">
        <v>8562</v>
      </c>
      <c r="F1270" s="1" t="s">
        <v>1385</v>
      </c>
      <c r="H1270" s="1">
        <v>4.483004</v>
      </c>
      <c r="I1270" s="1">
        <v>14.892217</v>
      </c>
      <c r="J1270" s="1">
        <v>0.0</v>
      </c>
      <c r="K1270" s="1">
        <v>0.0</v>
      </c>
      <c r="L1270" s="1">
        <v>0.0</v>
      </c>
      <c r="M1270" s="1">
        <v>0.30103</v>
      </c>
      <c r="N1270" s="1">
        <v>0.0</v>
      </c>
      <c r="O1270" s="1">
        <v>0.0</v>
      </c>
      <c r="P1270" s="1">
        <v>0.0</v>
      </c>
      <c r="Q1270" s="1" t="s">
        <v>1388</v>
      </c>
      <c r="R1270" s="1">
        <v>0.0</v>
      </c>
      <c r="T1270" s="1">
        <v>0.0</v>
      </c>
      <c r="U1270" s="1">
        <v>0.0</v>
      </c>
      <c r="V1270" s="1">
        <v>0.0</v>
      </c>
      <c r="W1270" s="1">
        <v>0.0</v>
      </c>
      <c r="X1270" s="1">
        <v>0.0</v>
      </c>
      <c r="Y1270" s="1">
        <v>0.0</v>
      </c>
      <c r="Z1270" s="1">
        <v>0.0</v>
      </c>
      <c r="AA1270" s="1">
        <v>0.0</v>
      </c>
      <c r="AB1270" s="1">
        <v>0.0</v>
      </c>
      <c r="AC1270" s="1">
        <v>0.0</v>
      </c>
      <c r="AD1270" s="1">
        <v>0.0</v>
      </c>
      <c r="AE1270" s="1">
        <v>359735.0</v>
      </c>
      <c r="AK1270" s="1">
        <v>5.0</v>
      </c>
      <c r="AL1270" s="1">
        <v>0.0</v>
      </c>
    </row>
    <row r="1271" ht="15.75" customHeight="1">
      <c r="A1271" s="1" t="s">
        <v>3818</v>
      </c>
      <c r="B1271" s="1">
        <v>20.0</v>
      </c>
      <c r="C1271" s="1" t="s">
        <v>4470</v>
      </c>
      <c r="D1271" s="1" t="s">
        <v>8563</v>
      </c>
      <c r="E1271" s="1" t="s">
        <v>8564</v>
      </c>
      <c r="F1271" s="1" t="s">
        <v>8565</v>
      </c>
      <c r="H1271" s="1">
        <v>4.404789</v>
      </c>
      <c r="I1271" s="1">
        <v>14.632393</v>
      </c>
      <c r="J1271" s="1">
        <v>0.0</v>
      </c>
      <c r="K1271" s="1">
        <v>0.0</v>
      </c>
      <c r="L1271" s="1">
        <v>0.0</v>
      </c>
      <c r="M1271" s="1">
        <v>0.30103</v>
      </c>
      <c r="N1271" s="1">
        <v>0.0</v>
      </c>
      <c r="O1271" s="1">
        <v>0.0</v>
      </c>
      <c r="P1271" s="1">
        <v>0.0</v>
      </c>
      <c r="Q1271" s="1" t="s">
        <v>1388</v>
      </c>
      <c r="R1271" s="1">
        <v>0.0</v>
      </c>
      <c r="T1271" s="1">
        <v>0.0</v>
      </c>
      <c r="U1271" s="1">
        <v>0.0</v>
      </c>
      <c r="V1271" s="1">
        <v>0.0</v>
      </c>
      <c r="W1271" s="1">
        <v>0.0</v>
      </c>
      <c r="X1271" s="1">
        <v>0.0</v>
      </c>
      <c r="Y1271" s="1">
        <v>0.0</v>
      </c>
      <c r="Z1271" s="1">
        <v>0.0</v>
      </c>
      <c r="AA1271" s="1">
        <v>0.0</v>
      </c>
      <c r="AB1271" s="1">
        <v>0.0</v>
      </c>
      <c r="AC1271" s="1">
        <v>0.0</v>
      </c>
      <c r="AD1271" s="1">
        <v>0.0</v>
      </c>
      <c r="AE1271" s="1">
        <v>189409.0</v>
      </c>
      <c r="AF1271" s="1">
        <v>4.0</v>
      </c>
      <c r="AK1271" s="1">
        <v>0.0</v>
      </c>
      <c r="AL1271" s="1">
        <v>0.0</v>
      </c>
    </row>
    <row r="1272" ht="15.75" customHeight="1">
      <c r="A1272" s="1" t="s">
        <v>3818</v>
      </c>
      <c r="B1272" s="1">
        <v>21.0</v>
      </c>
      <c r="C1272" s="1" t="s">
        <v>4480</v>
      </c>
      <c r="D1272" s="1" t="s">
        <v>8569</v>
      </c>
      <c r="E1272" s="1" t="s">
        <v>8570</v>
      </c>
      <c r="F1272" s="1" t="s">
        <v>8571</v>
      </c>
      <c r="H1272" s="1">
        <v>4.387087</v>
      </c>
      <c r="I1272" s="1">
        <v>5.8528686</v>
      </c>
      <c r="J1272" s="1">
        <v>0.0</v>
      </c>
      <c r="K1272" s="1">
        <v>0.0</v>
      </c>
      <c r="L1272" s="1">
        <v>0.0</v>
      </c>
      <c r="M1272" s="1">
        <v>0.69897</v>
      </c>
      <c r="N1272" s="1">
        <v>0.0</v>
      </c>
      <c r="O1272" s="1">
        <v>0.0</v>
      </c>
      <c r="P1272" s="1">
        <v>0.0</v>
      </c>
      <c r="Q1272" s="1" t="s">
        <v>8572</v>
      </c>
      <c r="R1272" s="1">
        <v>3.0</v>
      </c>
      <c r="S1272" s="1">
        <v>0.1500000059604645</v>
      </c>
      <c r="T1272" s="1">
        <v>0.0</v>
      </c>
      <c r="U1272" s="1">
        <v>0.0</v>
      </c>
      <c r="V1272" s="1">
        <v>0.0</v>
      </c>
      <c r="W1272" s="1">
        <v>0.0</v>
      </c>
      <c r="X1272" s="1">
        <v>0.0</v>
      </c>
      <c r="Y1272" s="1">
        <v>0.0</v>
      </c>
      <c r="Z1272" s="1">
        <v>0.0</v>
      </c>
      <c r="AA1272" s="1">
        <v>0.0</v>
      </c>
      <c r="AB1272" s="1">
        <v>0.0</v>
      </c>
      <c r="AC1272" s="1">
        <v>0.0</v>
      </c>
      <c r="AD1272" s="1">
        <v>0.0</v>
      </c>
      <c r="AE1272" s="1">
        <v>476783.0</v>
      </c>
      <c r="AF1272" s="1">
        <v>8.0</v>
      </c>
      <c r="AG1272" s="1">
        <v>470.0</v>
      </c>
      <c r="AH1272" s="1" t="s">
        <v>1287</v>
      </c>
      <c r="AJ1272" s="1">
        <v>1.0</v>
      </c>
      <c r="AK1272" s="1">
        <v>1.0</v>
      </c>
      <c r="AL1272" s="1">
        <v>1.0</v>
      </c>
    </row>
    <row r="1273" ht="15.75" customHeight="1">
      <c r="A1273" s="1" t="s">
        <v>3818</v>
      </c>
      <c r="B1273" s="1">
        <v>22.0</v>
      </c>
      <c r="C1273" s="1" t="s">
        <v>4478</v>
      </c>
      <c r="D1273" s="1" t="s">
        <v>8566</v>
      </c>
      <c r="E1273" s="1" t="s">
        <v>8567</v>
      </c>
      <c r="F1273" s="1" t="s">
        <v>8568</v>
      </c>
      <c r="H1273" s="1">
        <v>4.3380823</v>
      </c>
      <c r="I1273" s="1">
        <v>0.0</v>
      </c>
      <c r="J1273" s="1">
        <v>2.7060444</v>
      </c>
      <c r="K1273" s="1">
        <v>0.0</v>
      </c>
      <c r="L1273" s="1">
        <v>0.0</v>
      </c>
      <c r="M1273" s="1">
        <v>0.60206</v>
      </c>
      <c r="N1273" s="1">
        <v>0.0</v>
      </c>
      <c r="O1273" s="1">
        <v>0.0</v>
      </c>
      <c r="P1273" s="1">
        <v>0.0</v>
      </c>
      <c r="Q1273" s="1" t="s">
        <v>8340</v>
      </c>
      <c r="R1273" s="1">
        <v>2.0</v>
      </c>
      <c r="S1273" s="1">
        <v>6.089999914169312</v>
      </c>
      <c r="T1273" s="1">
        <v>0.0</v>
      </c>
      <c r="U1273" s="1">
        <v>0.0</v>
      </c>
      <c r="V1273" s="1">
        <v>0.0</v>
      </c>
      <c r="W1273" s="1">
        <v>0.0</v>
      </c>
      <c r="X1273" s="1">
        <v>0.0</v>
      </c>
      <c r="Y1273" s="1">
        <v>0.0</v>
      </c>
      <c r="Z1273" s="1">
        <v>0.0</v>
      </c>
      <c r="AA1273" s="1">
        <v>0.0</v>
      </c>
      <c r="AB1273" s="1">
        <v>2.7060444</v>
      </c>
      <c r="AC1273" s="1">
        <v>0.0</v>
      </c>
      <c r="AD1273" s="1">
        <v>0.0</v>
      </c>
      <c r="AE1273" s="1">
        <v>432016.0</v>
      </c>
      <c r="AF1273" s="1">
        <v>36.0</v>
      </c>
      <c r="AG1273" s="1">
        <v>620.0</v>
      </c>
      <c r="AH1273" s="1" t="s">
        <v>600</v>
      </c>
      <c r="AI1273" s="1">
        <v>5.0</v>
      </c>
      <c r="AJ1273" s="1">
        <v>3.0</v>
      </c>
      <c r="AK1273" s="1">
        <v>3.0</v>
      </c>
      <c r="AL1273" s="1">
        <v>5.0</v>
      </c>
    </row>
    <row r="1274" ht="15.75" customHeight="1">
      <c r="A1274" s="1" t="s">
        <v>3818</v>
      </c>
      <c r="B1274" s="1">
        <v>23.0</v>
      </c>
      <c r="C1274" s="1" t="s">
        <v>4210</v>
      </c>
      <c r="D1274" s="1" t="s">
        <v>8342</v>
      </c>
      <c r="E1274" s="1" t="s">
        <v>8343</v>
      </c>
      <c r="F1274" s="1" t="s">
        <v>8344</v>
      </c>
      <c r="H1274" s="1">
        <v>4.2199225</v>
      </c>
      <c r="I1274" s="1">
        <v>0.0</v>
      </c>
      <c r="J1274" s="1">
        <v>2.5084689</v>
      </c>
      <c r="K1274" s="1">
        <v>0.0</v>
      </c>
      <c r="L1274" s="1">
        <v>0.0</v>
      </c>
      <c r="M1274" s="1">
        <v>0.30103</v>
      </c>
      <c r="N1274" s="1">
        <v>0.0</v>
      </c>
      <c r="O1274" s="1">
        <v>0.0</v>
      </c>
      <c r="P1274" s="1">
        <v>0.0</v>
      </c>
      <c r="Q1274" s="1" t="s">
        <v>1388</v>
      </c>
      <c r="R1274" s="1">
        <v>0.0</v>
      </c>
      <c r="S1274" s="1">
        <v>30.22999954223633</v>
      </c>
      <c r="T1274" s="1">
        <v>0.0</v>
      </c>
      <c r="U1274" s="1">
        <v>0.0</v>
      </c>
      <c r="V1274" s="1">
        <v>2.5084689</v>
      </c>
      <c r="W1274" s="1">
        <v>0.0</v>
      </c>
      <c r="X1274" s="1">
        <v>0.0</v>
      </c>
      <c r="Y1274" s="1">
        <v>0.0</v>
      </c>
      <c r="Z1274" s="1">
        <v>0.0</v>
      </c>
      <c r="AA1274" s="1">
        <v>0.0</v>
      </c>
      <c r="AB1274" s="1">
        <v>0.0</v>
      </c>
      <c r="AC1274" s="1">
        <v>0.0</v>
      </c>
      <c r="AD1274" s="1">
        <v>0.0</v>
      </c>
      <c r="AE1274" s="1">
        <v>421545.0</v>
      </c>
      <c r="AF1274" s="1">
        <v>15.0</v>
      </c>
      <c r="AH1274" s="1" t="s">
        <v>831</v>
      </c>
      <c r="AI1274" s="1">
        <v>8.0</v>
      </c>
      <c r="AJ1274" s="1">
        <v>1.0</v>
      </c>
      <c r="AK1274" s="1">
        <v>7.0</v>
      </c>
      <c r="AL1274" s="1">
        <v>3.0</v>
      </c>
    </row>
    <row r="1275" ht="15.75" customHeight="1">
      <c r="A1275" s="1" t="s">
        <v>3818</v>
      </c>
      <c r="B1275" s="1">
        <v>24.0</v>
      </c>
      <c r="C1275" s="1" t="s">
        <v>4486</v>
      </c>
      <c r="D1275" s="1" t="s">
        <v>8573</v>
      </c>
      <c r="E1275" s="1" t="s">
        <v>8574</v>
      </c>
      <c r="F1275" s="1" t="s">
        <v>8575</v>
      </c>
      <c r="H1275" s="1">
        <v>4.0514526</v>
      </c>
      <c r="I1275" s="1">
        <v>13.458634</v>
      </c>
      <c r="J1275" s="1">
        <v>0.0</v>
      </c>
      <c r="K1275" s="1">
        <v>0.0</v>
      </c>
      <c r="L1275" s="1">
        <v>0.0</v>
      </c>
      <c r="M1275" s="1">
        <v>0.30103</v>
      </c>
      <c r="N1275" s="1">
        <v>0.0</v>
      </c>
      <c r="O1275" s="1">
        <v>0.0</v>
      </c>
      <c r="P1275" s="1">
        <v>0.0</v>
      </c>
      <c r="Q1275" s="1" t="s">
        <v>1388</v>
      </c>
      <c r="R1275" s="1">
        <v>0.0</v>
      </c>
      <c r="T1275" s="1">
        <v>0.0</v>
      </c>
      <c r="U1275" s="1">
        <v>0.0</v>
      </c>
      <c r="V1275" s="1">
        <v>0.0</v>
      </c>
      <c r="W1275" s="1">
        <v>0.0</v>
      </c>
      <c r="X1275" s="1">
        <v>0.0</v>
      </c>
      <c r="Y1275" s="1">
        <v>0.0</v>
      </c>
      <c r="Z1275" s="1">
        <v>0.0</v>
      </c>
      <c r="AA1275" s="1">
        <v>0.0</v>
      </c>
      <c r="AB1275" s="1">
        <v>0.0</v>
      </c>
      <c r="AC1275" s="1">
        <v>0.0</v>
      </c>
      <c r="AD1275" s="1">
        <v>0.0</v>
      </c>
      <c r="AE1275" s="1">
        <v>531710.0</v>
      </c>
      <c r="AK1275" s="1">
        <v>1.0</v>
      </c>
      <c r="AL1275" s="1">
        <v>0.0</v>
      </c>
    </row>
    <row r="1276" ht="15.75" customHeight="1">
      <c r="A1276" s="1" t="s">
        <v>3818</v>
      </c>
      <c r="B1276" s="1">
        <v>25.0</v>
      </c>
      <c r="C1276" s="1" t="s">
        <v>4488</v>
      </c>
      <c r="D1276" s="1" t="s">
        <v>8576</v>
      </c>
      <c r="E1276" s="1" t="s">
        <v>8577</v>
      </c>
      <c r="F1276" s="1" t="s">
        <v>8578</v>
      </c>
      <c r="H1276" s="1">
        <v>3.925491</v>
      </c>
      <c r="I1276" s="1">
        <v>13.040199</v>
      </c>
      <c r="J1276" s="1">
        <v>0.0</v>
      </c>
      <c r="K1276" s="1">
        <v>0.0</v>
      </c>
      <c r="L1276" s="1">
        <v>0.0</v>
      </c>
      <c r="M1276" s="1">
        <v>0.30103</v>
      </c>
      <c r="N1276" s="1">
        <v>0.0</v>
      </c>
      <c r="O1276" s="1">
        <v>0.0</v>
      </c>
      <c r="P1276" s="1">
        <v>0.0</v>
      </c>
      <c r="Q1276" s="1" t="s">
        <v>1388</v>
      </c>
      <c r="R1276" s="1">
        <v>0.0</v>
      </c>
      <c r="T1276" s="1">
        <v>0.0</v>
      </c>
      <c r="U1276" s="1">
        <v>0.0</v>
      </c>
      <c r="V1276" s="1">
        <v>0.0</v>
      </c>
      <c r="W1276" s="1">
        <v>0.0</v>
      </c>
      <c r="X1276" s="1">
        <v>0.0</v>
      </c>
      <c r="Y1276" s="1">
        <v>0.0</v>
      </c>
      <c r="Z1276" s="1">
        <v>0.0</v>
      </c>
      <c r="AA1276" s="1">
        <v>0.0</v>
      </c>
      <c r="AB1276" s="1">
        <v>0.0</v>
      </c>
      <c r="AC1276" s="1">
        <v>0.0</v>
      </c>
      <c r="AD1276" s="1">
        <v>0.0</v>
      </c>
      <c r="AE1276" s="1">
        <v>530634.0</v>
      </c>
      <c r="AF1276" s="1">
        <v>1.0</v>
      </c>
      <c r="AI1276" s="1">
        <v>4.0</v>
      </c>
      <c r="AK1276" s="1">
        <v>2.0</v>
      </c>
      <c r="AL1276" s="1">
        <v>0.0</v>
      </c>
    </row>
    <row r="1277" ht="15.75" customHeight="1">
      <c r="A1277" s="1" t="s">
        <v>3884</v>
      </c>
      <c r="B1277" s="1">
        <v>1.0</v>
      </c>
      <c r="C1277" s="1" t="s">
        <v>4495</v>
      </c>
      <c r="D1277" s="1" t="s">
        <v>8579</v>
      </c>
      <c r="E1277" s="1" t="s">
        <v>8580</v>
      </c>
      <c r="F1277" s="1" t="s">
        <v>8581</v>
      </c>
      <c r="H1277" s="1">
        <v>9.9999998E12</v>
      </c>
      <c r="I1277" s="1">
        <v>0.0</v>
      </c>
      <c r="J1277" s="1">
        <v>0.0</v>
      </c>
      <c r="K1277" s="1">
        <v>0.0</v>
      </c>
      <c r="L1277" s="1">
        <v>0.0</v>
      </c>
      <c r="M1277" s="1">
        <v>0.0</v>
      </c>
      <c r="N1277" s="1">
        <v>0.0</v>
      </c>
      <c r="O1277" s="1">
        <v>0.0</v>
      </c>
      <c r="P1277" s="1">
        <v>0.0</v>
      </c>
      <c r="Q1277" s="1" t="s">
        <v>8582</v>
      </c>
      <c r="R1277" s="1">
        <v>8.0</v>
      </c>
      <c r="S1277" s="1">
        <v>2426.199999809265</v>
      </c>
      <c r="T1277" s="1">
        <v>0.0</v>
      </c>
      <c r="U1277" s="1">
        <v>0.0</v>
      </c>
      <c r="V1277" s="1">
        <v>0.0</v>
      </c>
      <c r="W1277" s="1">
        <v>0.0</v>
      </c>
      <c r="X1277" s="1">
        <v>0.0</v>
      </c>
      <c r="Y1277" s="1">
        <v>0.0</v>
      </c>
      <c r="Z1277" s="1">
        <v>0.0</v>
      </c>
      <c r="AA1277" s="1">
        <v>0.0</v>
      </c>
      <c r="AB1277" s="1">
        <v>0.0</v>
      </c>
      <c r="AC1277" s="1">
        <v>0.0</v>
      </c>
      <c r="AD1277" s="1">
        <v>0.0</v>
      </c>
      <c r="AE1277" s="1">
        <v>80722.0</v>
      </c>
      <c r="AF1277" s="1">
        <v>15161.0</v>
      </c>
      <c r="AH1277" s="1" t="s">
        <v>8583</v>
      </c>
      <c r="AJ1277" s="1">
        <v>19.0</v>
      </c>
      <c r="AK1277" s="1">
        <v>130.0</v>
      </c>
      <c r="AL1277" s="1">
        <v>34.0</v>
      </c>
    </row>
    <row r="1278" ht="15.75" customHeight="1">
      <c r="A1278" s="1" t="s">
        <v>3884</v>
      </c>
      <c r="B1278" s="1">
        <v>2.0</v>
      </c>
      <c r="C1278" s="1" t="s">
        <v>4501</v>
      </c>
      <c r="D1278" s="1" t="s">
        <v>8584</v>
      </c>
      <c r="E1278" s="1" t="s">
        <v>8585</v>
      </c>
      <c r="F1278" s="1" t="s">
        <v>8586</v>
      </c>
      <c r="H1278" s="1">
        <v>71.0904</v>
      </c>
      <c r="I1278" s="1">
        <v>3.724965</v>
      </c>
      <c r="J1278" s="1">
        <v>0.0</v>
      </c>
      <c r="K1278" s="1">
        <v>0.0</v>
      </c>
      <c r="L1278" s="1">
        <v>0.0</v>
      </c>
      <c r="M1278" s="1">
        <v>0.9542425</v>
      </c>
      <c r="N1278" s="1">
        <v>0.0</v>
      </c>
      <c r="O1278" s="1">
        <v>0.0</v>
      </c>
      <c r="P1278" s="1">
        <v>0.0</v>
      </c>
      <c r="Q1278" s="1" t="s">
        <v>8587</v>
      </c>
      <c r="R1278" s="1">
        <v>7.0</v>
      </c>
      <c r="S1278" s="1">
        <v>399.0</v>
      </c>
      <c r="T1278" s="1">
        <v>0.0</v>
      </c>
      <c r="U1278" s="1">
        <v>0.0</v>
      </c>
      <c r="V1278" s="1">
        <v>0.0</v>
      </c>
      <c r="W1278" s="1">
        <v>0.0</v>
      </c>
      <c r="X1278" s="1">
        <v>0.0</v>
      </c>
      <c r="Y1278" s="1">
        <v>0.0</v>
      </c>
      <c r="Z1278" s="1">
        <v>0.0</v>
      </c>
      <c r="AA1278" s="1">
        <v>0.0</v>
      </c>
      <c r="AB1278" s="1">
        <v>0.0</v>
      </c>
      <c r="AC1278" s="1">
        <v>0.0</v>
      </c>
      <c r="AD1278" s="1">
        <v>0.0</v>
      </c>
      <c r="AE1278" s="1">
        <v>114443.0</v>
      </c>
      <c r="AF1278" s="1">
        <v>1141.0</v>
      </c>
      <c r="AG1278" s="1">
        <v>900.0</v>
      </c>
      <c r="AH1278" s="1" t="s">
        <v>7791</v>
      </c>
      <c r="AI1278" s="1">
        <v>632.0</v>
      </c>
      <c r="AJ1278" s="1">
        <v>8.0</v>
      </c>
      <c r="AK1278" s="1">
        <v>25.0</v>
      </c>
      <c r="AL1278" s="1">
        <v>4.0</v>
      </c>
    </row>
    <row r="1279" ht="15.75" customHeight="1">
      <c r="A1279" s="1" t="s">
        <v>3884</v>
      </c>
      <c r="B1279" s="1">
        <v>3.0</v>
      </c>
      <c r="C1279" s="1" t="s">
        <v>4507</v>
      </c>
      <c r="D1279" s="1" t="s">
        <v>8588</v>
      </c>
      <c r="E1279" s="1" t="s">
        <v>8589</v>
      </c>
      <c r="F1279" s="1" t="s">
        <v>8590</v>
      </c>
      <c r="H1279" s="1">
        <v>58.401363</v>
      </c>
      <c r="I1279" s="1">
        <v>4.8425317</v>
      </c>
      <c r="J1279" s="1">
        <v>0.0</v>
      </c>
      <c r="K1279" s="1">
        <v>0.0</v>
      </c>
      <c r="L1279" s="1">
        <v>0.0</v>
      </c>
      <c r="M1279" s="1">
        <v>0.7781513</v>
      </c>
      <c r="N1279" s="1">
        <v>0.0</v>
      </c>
      <c r="O1279" s="1">
        <v>0.0</v>
      </c>
      <c r="P1279" s="1">
        <v>0.0</v>
      </c>
      <c r="Q1279" s="1" t="s">
        <v>8591</v>
      </c>
      <c r="R1279" s="1">
        <v>4.0</v>
      </c>
      <c r="S1279" s="1">
        <v>239.1999999284744</v>
      </c>
      <c r="T1279" s="1">
        <v>0.0</v>
      </c>
      <c r="U1279" s="1">
        <v>0.0</v>
      </c>
      <c r="V1279" s="1">
        <v>0.0</v>
      </c>
      <c r="W1279" s="1">
        <v>0.0</v>
      </c>
      <c r="X1279" s="1">
        <v>0.0</v>
      </c>
      <c r="Y1279" s="1">
        <v>0.0</v>
      </c>
      <c r="Z1279" s="1">
        <v>0.0</v>
      </c>
      <c r="AA1279" s="1">
        <v>0.0</v>
      </c>
      <c r="AB1279" s="1">
        <v>0.0</v>
      </c>
      <c r="AC1279" s="1">
        <v>0.0</v>
      </c>
      <c r="AD1279" s="1">
        <v>0.0</v>
      </c>
      <c r="AE1279" s="1">
        <v>18790.0</v>
      </c>
      <c r="AF1279" s="1">
        <v>793.0</v>
      </c>
      <c r="AG1279" s="1">
        <v>870.0</v>
      </c>
      <c r="AH1279" s="1" t="s">
        <v>8592</v>
      </c>
      <c r="AI1279" s="1">
        <v>315.0</v>
      </c>
      <c r="AJ1279" s="1">
        <v>11.0</v>
      </c>
      <c r="AK1279" s="1">
        <v>14.0</v>
      </c>
      <c r="AL1279" s="1">
        <v>19.0</v>
      </c>
    </row>
    <row r="1280" ht="15.75" customHeight="1">
      <c r="A1280" s="1" t="s">
        <v>3884</v>
      </c>
      <c r="B1280" s="1">
        <v>4.0</v>
      </c>
      <c r="C1280" s="1" t="s">
        <v>4515</v>
      </c>
      <c r="D1280" s="1" t="s">
        <v>8593</v>
      </c>
      <c r="E1280" s="1" t="s">
        <v>8594</v>
      </c>
      <c r="F1280" s="1" t="s">
        <v>8595</v>
      </c>
      <c r="H1280" s="1">
        <v>51.814342</v>
      </c>
      <c r="I1280" s="1">
        <v>0.0</v>
      </c>
      <c r="J1280" s="1">
        <v>3.3975618</v>
      </c>
      <c r="K1280" s="1">
        <v>0.0</v>
      </c>
      <c r="L1280" s="1">
        <v>0.0</v>
      </c>
      <c r="M1280" s="1">
        <v>0.845098</v>
      </c>
      <c r="N1280" s="1">
        <v>0.0</v>
      </c>
      <c r="O1280" s="1">
        <v>0.0</v>
      </c>
      <c r="P1280" s="1">
        <v>0.0</v>
      </c>
      <c r="Q1280" s="1" t="s">
        <v>8596</v>
      </c>
      <c r="R1280" s="1">
        <v>5.0</v>
      </c>
      <c r="S1280" s="1">
        <v>324.6499999240041</v>
      </c>
      <c r="T1280" s="1">
        <v>0.0</v>
      </c>
      <c r="U1280" s="1">
        <v>0.0</v>
      </c>
      <c r="V1280" s="1">
        <v>0.0</v>
      </c>
      <c r="W1280" s="1">
        <v>0.0</v>
      </c>
      <c r="X1280" s="1">
        <v>0.0</v>
      </c>
      <c r="Y1280" s="1">
        <v>3.3975618</v>
      </c>
      <c r="Z1280" s="1">
        <v>0.0</v>
      </c>
      <c r="AA1280" s="1">
        <v>0.0</v>
      </c>
      <c r="AB1280" s="1">
        <v>0.0</v>
      </c>
      <c r="AC1280" s="1">
        <v>0.0</v>
      </c>
      <c r="AD1280" s="1">
        <v>0.0</v>
      </c>
      <c r="AE1280" s="1">
        <v>108029.0</v>
      </c>
      <c r="AF1280" s="1">
        <v>985.0</v>
      </c>
      <c r="AG1280" s="1">
        <v>630.0</v>
      </c>
      <c r="AH1280" s="1" t="s">
        <v>8597</v>
      </c>
      <c r="AI1280" s="1">
        <v>1865.0</v>
      </c>
      <c r="AJ1280" s="1">
        <v>10.0</v>
      </c>
      <c r="AK1280" s="1">
        <v>18.0</v>
      </c>
      <c r="AL1280" s="1">
        <v>9.0</v>
      </c>
    </row>
    <row r="1281" ht="15.75" customHeight="1">
      <c r="A1281" s="1" t="s">
        <v>3884</v>
      </c>
      <c r="B1281" s="1">
        <v>5.0</v>
      </c>
      <c r="C1281" s="1" t="s">
        <v>212</v>
      </c>
      <c r="D1281" s="1" t="s">
        <v>1192</v>
      </c>
      <c r="E1281" s="1" t="s">
        <v>1194</v>
      </c>
      <c r="F1281" s="1" t="s">
        <v>1196</v>
      </c>
      <c r="H1281" s="1">
        <v>43.750965</v>
      </c>
      <c r="I1281" s="1">
        <v>4.0662026</v>
      </c>
      <c r="J1281" s="1">
        <v>0.0</v>
      </c>
      <c r="K1281" s="1">
        <v>0.0</v>
      </c>
      <c r="L1281" s="1">
        <v>0.0</v>
      </c>
      <c r="M1281" s="1">
        <v>0.845098</v>
      </c>
      <c r="N1281" s="1">
        <v>0.0</v>
      </c>
      <c r="O1281" s="1">
        <v>0.0</v>
      </c>
      <c r="P1281" s="1">
        <v>0.0</v>
      </c>
      <c r="Q1281" s="1" t="s">
        <v>1197</v>
      </c>
      <c r="R1281" s="1">
        <v>5.0</v>
      </c>
      <c r="S1281" s="1">
        <v>161.0999999046326</v>
      </c>
      <c r="T1281" s="1">
        <v>0.0</v>
      </c>
      <c r="U1281" s="1">
        <v>0.0</v>
      </c>
      <c r="V1281" s="1">
        <v>0.0</v>
      </c>
      <c r="W1281" s="1">
        <v>0.0</v>
      </c>
      <c r="X1281" s="1">
        <v>0.0</v>
      </c>
      <c r="Y1281" s="1">
        <v>0.0</v>
      </c>
      <c r="Z1281" s="1">
        <v>0.0</v>
      </c>
      <c r="AA1281" s="1">
        <v>0.0</v>
      </c>
      <c r="AB1281" s="1">
        <v>0.0</v>
      </c>
      <c r="AC1281" s="1">
        <v>0.0</v>
      </c>
      <c r="AD1281" s="1">
        <v>0.0</v>
      </c>
      <c r="AE1281" s="1">
        <v>42929.0</v>
      </c>
      <c r="AF1281" s="1">
        <v>1386.0</v>
      </c>
      <c r="AG1281" s="1">
        <v>700.0</v>
      </c>
      <c r="AH1281" s="1" t="s">
        <v>1203</v>
      </c>
      <c r="AI1281" s="1">
        <v>565.0</v>
      </c>
      <c r="AJ1281" s="1">
        <v>4.0</v>
      </c>
      <c r="AK1281" s="1">
        <v>6.0</v>
      </c>
      <c r="AL1281" s="1">
        <v>11.0</v>
      </c>
    </row>
    <row r="1282" ht="15.75" customHeight="1">
      <c r="A1282" s="1" t="s">
        <v>3884</v>
      </c>
      <c r="B1282" s="1">
        <v>6.0</v>
      </c>
      <c r="C1282" s="1" t="s">
        <v>260</v>
      </c>
      <c r="D1282" s="1" t="s">
        <v>1326</v>
      </c>
      <c r="E1282" s="1" t="s">
        <v>1327</v>
      </c>
      <c r="F1282" s="1" t="s">
        <v>1328</v>
      </c>
      <c r="H1282" s="1">
        <v>39.553276</v>
      </c>
      <c r="I1282" s="1">
        <v>4.3131533</v>
      </c>
      <c r="J1282" s="1">
        <v>0.0</v>
      </c>
      <c r="K1282" s="1">
        <v>0.0</v>
      </c>
      <c r="L1282" s="1">
        <v>0.0</v>
      </c>
      <c r="M1282" s="1">
        <v>0.845098</v>
      </c>
      <c r="N1282" s="1">
        <v>0.0</v>
      </c>
      <c r="O1282" s="1">
        <v>0.0</v>
      </c>
      <c r="P1282" s="1">
        <v>0.0</v>
      </c>
      <c r="Q1282" s="1" t="s">
        <v>1329</v>
      </c>
      <c r="R1282" s="1">
        <v>5.0</v>
      </c>
      <c r="S1282" s="1">
        <v>116.75</v>
      </c>
      <c r="T1282" s="1">
        <v>0.0</v>
      </c>
      <c r="U1282" s="1">
        <v>0.0</v>
      </c>
      <c r="V1282" s="1">
        <v>0.0</v>
      </c>
      <c r="W1282" s="1">
        <v>0.0</v>
      </c>
      <c r="X1282" s="1">
        <v>0.0</v>
      </c>
      <c r="Y1282" s="1">
        <v>0.0</v>
      </c>
      <c r="Z1282" s="1">
        <v>0.0</v>
      </c>
      <c r="AA1282" s="1">
        <v>0.0</v>
      </c>
      <c r="AB1282" s="1">
        <v>0.0</v>
      </c>
      <c r="AC1282" s="1">
        <v>0.0</v>
      </c>
      <c r="AD1282" s="1">
        <v>0.0</v>
      </c>
      <c r="AE1282" s="1">
        <v>33337.0</v>
      </c>
      <c r="AF1282" s="1">
        <v>453.0</v>
      </c>
      <c r="AG1282" s="1">
        <v>880.0</v>
      </c>
      <c r="AH1282" s="1" t="s">
        <v>1332</v>
      </c>
      <c r="AI1282" s="1">
        <v>100.0</v>
      </c>
      <c r="AJ1282" s="1">
        <v>8.0</v>
      </c>
      <c r="AK1282" s="1">
        <v>8.0</v>
      </c>
      <c r="AL1282" s="1">
        <v>9.0</v>
      </c>
    </row>
    <row r="1283" ht="15.75" customHeight="1">
      <c r="A1283" s="1" t="s">
        <v>3884</v>
      </c>
      <c r="B1283" s="1">
        <v>7.0</v>
      </c>
      <c r="C1283" s="1" t="s">
        <v>4530</v>
      </c>
      <c r="D1283" s="1" t="s">
        <v>8598</v>
      </c>
      <c r="E1283" s="1" t="s">
        <v>8599</v>
      </c>
      <c r="F1283" s="1" t="s">
        <v>8600</v>
      </c>
      <c r="H1283" s="1">
        <v>35.538635</v>
      </c>
      <c r="I1283" s="1">
        <v>5.790061</v>
      </c>
      <c r="J1283" s="1">
        <v>0.107761115</v>
      </c>
      <c r="K1283" s="1">
        <v>0.0</v>
      </c>
      <c r="L1283" s="1">
        <v>0.0</v>
      </c>
      <c r="M1283" s="1">
        <v>0.47712126</v>
      </c>
      <c r="N1283" s="1">
        <v>0.0</v>
      </c>
      <c r="O1283" s="1">
        <v>0.0</v>
      </c>
      <c r="P1283" s="1">
        <v>0.0</v>
      </c>
      <c r="Q1283" s="1" t="s">
        <v>8601</v>
      </c>
      <c r="R1283" s="1">
        <v>1.0</v>
      </c>
      <c r="S1283" s="1">
        <v>158.5</v>
      </c>
      <c r="T1283" s="1">
        <v>0.107761115</v>
      </c>
      <c r="U1283" s="1">
        <v>0.0</v>
      </c>
      <c r="V1283" s="1">
        <v>0.0</v>
      </c>
      <c r="W1283" s="1">
        <v>0.0</v>
      </c>
      <c r="X1283" s="1">
        <v>0.0</v>
      </c>
      <c r="Y1283" s="1">
        <v>0.0</v>
      </c>
      <c r="Z1283" s="1">
        <v>0.0</v>
      </c>
      <c r="AA1283" s="1">
        <v>0.0</v>
      </c>
      <c r="AB1283" s="1">
        <v>0.0</v>
      </c>
      <c r="AC1283" s="1">
        <v>0.0</v>
      </c>
      <c r="AD1283" s="1">
        <v>0.0</v>
      </c>
      <c r="AE1283" s="1">
        <v>39452.0</v>
      </c>
      <c r="AF1283" s="1">
        <v>139.0</v>
      </c>
      <c r="AG1283" s="1">
        <v>770.0</v>
      </c>
      <c r="AH1283" s="1" t="s">
        <v>6009</v>
      </c>
      <c r="AI1283" s="1">
        <v>29.0</v>
      </c>
      <c r="AJ1283" s="1">
        <v>3.0</v>
      </c>
      <c r="AK1283" s="1">
        <v>3.0</v>
      </c>
      <c r="AL1283" s="1">
        <v>5.0</v>
      </c>
    </row>
    <row r="1284" ht="15.75" customHeight="1">
      <c r="A1284" s="1" t="s">
        <v>3884</v>
      </c>
      <c r="B1284" s="1">
        <v>8.0</v>
      </c>
      <c r="C1284" s="1" t="s">
        <v>4536</v>
      </c>
      <c r="D1284" s="1" t="s">
        <v>8602</v>
      </c>
      <c r="E1284" s="1" t="s">
        <v>8603</v>
      </c>
      <c r="F1284" s="1" t="s">
        <v>8604</v>
      </c>
      <c r="H1284" s="1">
        <v>33.85588</v>
      </c>
      <c r="I1284" s="1">
        <v>3.724965</v>
      </c>
      <c r="J1284" s="1">
        <v>0.0</v>
      </c>
      <c r="K1284" s="1">
        <v>0.0</v>
      </c>
      <c r="L1284" s="1">
        <v>0.0</v>
      </c>
      <c r="M1284" s="1">
        <v>0.60206</v>
      </c>
      <c r="N1284" s="1">
        <v>0.0</v>
      </c>
      <c r="O1284" s="1">
        <v>0.0</v>
      </c>
      <c r="P1284" s="1">
        <v>0.0</v>
      </c>
      <c r="Q1284" s="1" t="s">
        <v>6055</v>
      </c>
      <c r="R1284" s="1">
        <v>2.0</v>
      </c>
      <c r="S1284" s="1">
        <v>226.8999999761581</v>
      </c>
      <c r="T1284" s="1">
        <v>0.0</v>
      </c>
      <c r="U1284" s="1">
        <v>0.0</v>
      </c>
      <c r="V1284" s="1">
        <v>0.0</v>
      </c>
      <c r="W1284" s="1">
        <v>0.0</v>
      </c>
      <c r="X1284" s="1">
        <v>0.0</v>
      </c>
      <c r="Y1284" s="1">
        <v>0.0</v>
      </c>
      <c r="Z1284" s="1">
        <v>0.0</v>
      </c>
      <c r="AA1284" s="1">
        <v>0.0</v>
      </c>
      <c r="AB1284" s="1">
        <v>0.0</v>
      </c>
      <c r="AC1284" s="1">
        <v>0.0</v>
      </c>
      <c r="AD1284" s="1">
        <v>0.0</v>
      </c>
      <c r="AE1284" s="1">
        <v>96965.0</v>
      </c>
      <c r="AF1284" s="1">
        <v>1035.0</v>
      </c>
      <c r="AG1284" s="1">
        <v>640.0</v>
      </c>
      <c r="AH1284" s="1" t="s">
        <v>4117</v>
      </c>
      <c r="AI1284" s="1">
        <v>859.0</v>
      </c>
      <c r="AJ1284" s="1">
        <v>8.0</v>
      </c>
      <c r="AK1284" s="1">
        <v>22.0</v>
      </c>
      <c r="AL1284" s="1">
        <v>12.0</v>
      </c>
    </row>
    <row r="1285" ht="15.75" customHeight="1">
      <c r="A1285" s="1" t="s">
        <v>3884</v>
      </c>
      <c r="B1285" s="1">
        <v>9.0</v>
      </c>
      <c r="C1285" s="1" t="s">
        <v>277</v>
      </c>
      <c r="D1285" s="1" t="s">
        <v>1372</v>
      </c>
      <c r="E1285" s="1" t="s">
        <v>1373</v>
      </c>
      <c r="F1285" s="1" t="s">
        <v>1374</v>
      </c>
      <c r="H1285" s="1">
        <v>32.925034</v>
      </c>
      <c r="I1285" s="1">
        <v>4.777381</v>
      </c>
      <c r="J1285" s="1">
        <v>0.0</v>
      </c>
      <c r="K1285" s="1">
        <v>0.0</v>
      </c>
      <c r="L1285" s="1">
        <v>0.0</v>
      </c>
      <c r="M1285" s="1">
        <v>0.69897</v>
      </c>
      <c r="N1285" s="1">
        <v>0.0</v>
      </c>
      <c r="O1285" s="1">
        <v>0.0</v>
      </c>
      <c r="P1285" s="1">
        <v>0.0</v>
      </c>
      <c r="Q1285" s="1" t="s">
        <v>1375</v>
      </c>
      <c r="R1285" s="1">
        <v>3.0</v>
      </c>
      <c r="S1285" s="1">
        <v>96.2200000807643</v>
      </c>
      <c r="T1285" s="1">
        <v>0.0</v>
      </c>
      <c r="U1285" s="1">
        <v>0.0</v>
      </c>
      <c r="V1285" s="1">
        <v>0.0</v>
      </c>
      <c r="W1285" s="1">
        <v>0.0</v>
      </c>
      <c r="X1285" s="1">
        <v>0.0</v>
      </c>
      <c r="Y1285" s="1">
        <v>0.0</v>
      </c>
      <c r="Z1285" s="1">
        <v>0.0</v>
      </c>
      <c r="AA1285" s="1">
        <v>0.0</v>
      </c>
      <c r="AB1285" s="1">
        <v>0.0</v>
      </c>
      <c r="AC1285" s="1">
        <v>0.0</v>
      </c>
      <c r="AD1285" s="1">
        <v>0.0</v>
      </c>
      <c r="AE1285" s="1">
        <v>20407.0</v>
      </c>
      <c r="AF1285" s="1">
        <v>290.0</v>
      </c>
      <c r="AG1285" s="1">
        <v>670.0</v>
      </c>
      <c r="AH1285" s="1" t="s">
        <v>1378</v>
      </c>
      <c r="AI1285" s="1">
        <v>3.0</v>
      </c>
      <c r="AJ1285" s="1">
        <v>5.0</v>
      </c>
      <c r="AK1285" s="1">
        <v>5.0</v>
      </c>
      <c r="AL1285" s="1">
        <v>6.0</v>
      </c>
    </row>
    <row r="1286" ht="15.75" customHeight="1">
      <c r="A1286" s="1" t="s">
        <v>3884</v>
      </c>
      <c r="B1286" s="1">
        <v>10.0</v>
      </c>
      <c r="C1286" s="1" t="s">
        <v>4547</v>
      </c>
      <c r="D1286" s="1" t="s">
        <v>8605</v>
      </c>
      <c r="E1286" s="1" t="s">
        <v>8606</v>
      </c>
      <c r="F1286" s="1" t="s">
        <v>8607</v>
      </c>
      <c r="H1286" s="1">
        <v>31.96235</v>
      </c>
      <c r="I1286" s="1">
        <v>4.978313</v>
      </c>
      <c r="J1286" s="1">
        <v>4.4950075</v>
      </c>
      <c r="K1286" s="1">
        <v>0.0</v>
      </c>
      <c r="L1286" s="1">
        <v>0.0</v>
      </c>
      <c r="M1286" s="1">
        <v>0.69897</v>
      </c>
      <c r="N1286" s="1">
        <v>0.0</v>
      </c>
      <c r="O1286" s="1">
        <v>0.0</v>
      </c>
      <c r="P1286" s="1">
        <v>0.0</v>
      </c>
      <c r="Q1286" s="1" t="s">
        <v>8608</v>
      </c>
      <c r="R1286" s="1">
        <v>3.0</v>
      </c>
      <c r="S1286" s="1">
        <v>22.29999983310699</v>
      </c>
      <c r="T1286" s="1">
        <v>0.14720808</v>
      </c>
      <c r="U1286" s="1">
        <v>0.4438584</v>
      </c>
      <c r="V1286" s="1">
        <v>2.1417906</v>
      </c>
      <c r="W1286" s="1">
        <v>0.0</v>
      </c>
      <c r="X1286" s="1">
        <v>0.0</v>
      </c>
      <c r="Y1286" s="1">
        <v>0.0</v>
      </c>
      <c r="Z1286" s="1">
        <v>4.4950075</v>
      </c>
      <c r="AA1286" s="1">
        <v>0.0</v>
      </c>
      <c r="AB1286" s="1">
        <v>0.0</v>
      </c>
      <c r="AC1286" s="1">
        <v>0.0</v>
      </c>
      <c r="AD1286" s="1">
        <v>0.0</v>
      </c>
      <c r="AE1286" s="1">
        <v>127016.0</v>
      </c>
      <c r="AF1286" s="1">
        <v>117.0</v>
      </c>
      <c r="AG1286" s="1">
        <v>670.0</v>
      </c>
      <c r="AH1286" s="1" t="s">
        <v>608</v>
      </c>
      <c r="AI1286" s="1">
        <v>28.0</v>
      </c>
      <c r="AJ1286" s="1">
        <v>3.0</v>
      </c>
      <c r="AK1286" s="1">
        <v>3.0</v>
      </c>
      <c r="AL1286" s="1">
        <v>7.0</v>
      </c>
    </row>
    <row r="1287" ht="15.75" customHeight="1">
      <c r="A1287" s="1" t="s">
        <v>3884</v>
      </c>
      <c r="B1287" s="1">
        <v>11.0</v>
      </c>
      <c r="C1287" s="1" t="s">
        <v>3269</v>
      </c>
      <c r="D1287" s="1" t="s">
        <v>7138</v>
      </c>
      <c r="E1287" s="1" t="s">
        <v>7139</v>
      </c>
      <c r="F1287" s="1" t="s">
        <v>7140</v>
      </c>
      <c r="H1287" s="1">
        <v>29.553638</v>
      </c>
      <c r="I1287" s="1">
        <v>0.0</v>
      </c>
      <c r="J1287" s="1">
        <v>4.3790536</v>
      </c>
      <c r="K1287" s="1">
        <v>0.0</v>
      </c>
      <c r="L1287" s="1">
        <v>0.0</v>
      </c>
      <c r="M1287" s="1">
        <v>0.7781513</v>
      </c>
      <c r="N1287" s="1">
        <v>0.0</v>
      </c>
      <c r="O1287" s="1">
        <v>0.0</v>
      </c>
      <c r="P1287" s="1">
        <v>0.0</v>
      </c>
      <c r="Q1287" s="1" t="s">
        <v>7141</v>
      </c>
      <c r="R1287" s="1">
        <v>4.0</v>
      </c>
      <c r="S1287" s="1">
        <v>74.22000014781952</v>
      </c>
      <c r="T1287" s="1">
        <v>0.0</v>
      </c>
      <c r="U1287" s="1">
        <v>0.0</v>
      </c>
      <c r="V1287" s="1">
        <v>0.0</v>
      </c>
      <c r="W1287" s="1">
        <v>0.0</v>
      </c>
      <c r="X1287" s="1">
        <v>0.0</v>
      </c>
      <c r="Y1287" s="1">
        <v>0.0</v>
      </c>
      <c r="Z1287" s="1">
        <v>4.3790536</v>
      </c>
      <c r="AA1287" s="1">
        <v>0.0</v>
      </c>
      <c r="AB1287" s="1">
        <v>0.0</v>
      </c>
      <c r="AC1287" s="1">
        <v>0.0</v>
      </c>
      <c r="AD1287" s="1">
        <v>0.0</v>
      </c>
      <c r="AE1287" s="1">
        <v>133724.0</v>
      </c>
      <c r="AF1287" s="1">
        <v>254.0</v>
      </c>
      <c r="AG1287" s="1">
        <v>640.0</v>
      </c>
      <c r="AH1287" s="1" t="s">
        <v>7142</v>
      </c>
      <c r="AI1287" s="1">
        <v>97.0</v>
      </c>
      <c r="AJ1287" s="1">
        <v>5.0</v>
      </c>
      <c r="AK1287" s="1">
        <v>8.0</v>
      </c>
      <c r="AL1287" s="1">
        <v>6.0</v>
      </c>
    </row>
    <row r="1288" ht="15.75" customHeight="1">
      <c r="A1288" s="1" t="s">
        <v>3884</v>
      </c>
      <c r="B1288" s="1">
        <v>12.0</v>
      </c>
      <c r="C1288" s="1" t="s">
        <v>4558</v>
      </c>
      <c r="D1288" s="1" t="s">
        <v>8613</v>
      </c>
      <c r="E1288" s="1" t="s">
        <v>8614</v>
      </c>
      <c r="F1288" s="1" t="s">
        <v>8615</v>
      </c>
      <c r="H1288" s="1">
        <v>28.386332</v>
      </c>
      <c r="I1288" s="1">
        <v>4.533414</v>
      </c>
      <c r="J1288" s="1">
        <v>0.0</v>
      </c>
      <c r="K1288" s="1">
        <v>0.0</v>
      </c>
      <c r="L1288" s="1">
        <v>0.0</v>
      </c>
      <c r="M1288" s="1">
        <v>0.7781513</v>
      </c>
      <c r="N1288" s="1">
        <v>0.0</v>
      </c>
      <c r="O1288" s="1">
        <v>0.0</v>
      </c>
      <c r="P1288" s="1">
        <v>0.0</v>
      </c>
      <c r="Q1288" s="1" t="s">
        <v>8616</v>
      </c>
      <c r="R1288" s="1">
        <v>4.0</v>
      </c>
      <c r="S1288" s="1">
        <v>63.75000017881393</v>
      </c>
      <c r="T1288" s="1">
        <v>0.0</v>
      </c>
      <c r="U1288" s="1">
        <v>0.0</v>
      </c>
      <c r="V1288" s="1">
        <v>0.0</v>
      </c>
      <c r="W1288" s="1">
        <v>0.0</v>
      </c>
      <c r="X1288" s="1">
        <v>0.0</v>
      </c>
      <c r="Y1288" s="1">
        <v>0.0</v>
      </c>
      <c r="Z1288" s="1">
        <v>0.0</v>
      </c>
      <c r="AA1288" s="1">
        <v>0.0</v>
      </c>
      <c r="AB1288" s="1">
        <v>0.0</v>
      </c>
      <c r="AC1288" s="1">
        <v>0.0</v>
      </c>
      <c r="AD1288" s="1">
        <v>0.0</v>
      </c>
      <c r="AE1288" s="1">
        <v>52087.0</v>
      </c>
      <c r="AF1288" s="1">
        <v>539.0</v>
      </c>
      <c r="AG1288" s="1">
        <v>810.0</v>
      </c>
      <c r="AH1288" s="1" t="s">
        <v>1455</v>
      </c>
      <c r="AI1288" s="1">
        <v>51.0</v>
      </c>
      <c r="AJ1288" s="1">
        <v>10.0</v>
      </c>
      <c r="AK1288" s="1">
        <v>10.0</v>
      </c>
      <c r="AL1288" s="1">
        <v>12.0</v>
      </c>
    </row>
    <row r="1289" ht="15.75" customHeight="1">
      <c r="A1289" s="1" t="s">
        <v>3884</v>
      </c>
      <c r="B1289" s="1">
        <v>13.0</v>
      </c>
      <c r="C1289" s="1" t="s">
        <v>4561</v>
      </c>
      <c r="D1289" s="1" t="s">
        <v>8617</v>
      </c>
      <c r="E1289" s="1" t="s">
        <v>8618</v>
      </c>
      <c r="F1289" s="1" t="s">
        <v>8619</v>
      </c>
      <c r="H1289" s="1">
        <v>27.721474</v>
      </c>
      <c r="I1289" s="1">
        <v>6.5360885</v>
      </c>
      <c r="J1289" s="1">
        <v>0.15530474</v>
      </c>
      <c r="K1289" s="1">
        <v>0.0</v>
      </c>
      <c r="L1289" s="1">
        <v>0.0</v>
      </c>
      <c r="M1289" s="1">
        <v>0.60206</v>
      </c>
      <c r="N1289" s="1">
        <v>0.0</v>
      </c>
      <c r="O1289" s="1">
        <v>0.0</v>
      </c>
      <c r="P1289" s="1">
        <v>0.0</v>
      </c>
      <c r="Q1289" s="1" t="s">
        <v>6024</v>
      </c>
      <c r="R1289" s="1">
        <v>2.0</v>
      </c>
      <c r="S1289" s="1">
        <v>46.34999984502792</v>
      </c>
      <c r="T1289" s="1">
        <v>0.15530474</v>
      </c>
      <c r="U1289" s="1">
        <v>0.0</v>
      </c>
      <c r="V1289" s="1">
        <v>0.0</v>
      </c>
      <c r="W1289" s="1">
        <v>0.0</v>
      </c>
      <c r="X1289" s="1">
        <v>0.0</v>
      </c>
      <c r="Y1289" s="1">
        <v>0.0</v>
      </c>
      <c r="Z1289" s="1">
        <v>0.0</v>
      </c>
      <c r="AA1289" s="1">
        <v>0.0</v>
      </c>
      <c r="AB1289" s="1">
        <v>0.0</v>
      </c>
      <c r="AC1289" s="1">
        <v>0.0</v>
      </c>
      <c r="AD1289" s="1">
        <v>0.0</v>
      </c>
      <c r="AE1289" s="1">
        <v>13307.0</v>
      </c>
      <c r="AF1289" s="1">
        <v>40.0</v>
      </c>
      <c r="AG1289" s="1">
        <v>230.0</v>
      </c>
      <c r="AH1289" s="1" t="s">
        <v>8620</v>
      </c>
      <c r="AI1289" s="1">
        <v>36.0</v>
      </c>
      <c r="AJ1289" s="1">
        <v>6.0</v>
      </c>
      <c r="AK1289" s="1">
        <v>6.0</v>
      </c>
      <c r="AL1289" s="1">
        <v>5.0</v>
      </c>
    </row>
    <row r="1290" ht="15.75" customHeight="1">
      <c r="A1290" s="1" t="s">
        <v>3884</v>
      </c>
      <c r="B1290" s="1">
        <v>14.0</v>
      </c>
      <c r="C1290" s="1" t="s">
        <v>4564</v>
      </c>
      <c r="D1290" s="1" t="s">
        <v>8621</v>
      </c>
      <c r="E1290" s="1" t="s">
        <v>8622</v>
      </c>
      <c r="F1290" s="1" t="s">
        <v>8623</v>
      </c>
      <c r="H1290" s="1">
        <v>25.804878</v>
      </c>
      <c r="I1290" s="1">
        <v>4.16151</v>
      </c>
      <c r="J1290" s="1">
        <v>0.0</v>
      </c>
      <c r="K1290" s="1">
        <v>0.0</v>
      </c>
      <c r="L1290" s="1">
        <v>0.0</v>
      </c>
      <c r="M1290" s="1">
        <v>0.7781513</v>
      </c>
      <c r="N1290" s="1">
        <v>0.0</v>
      </c>
      <c r="O1290" s="1">
        <v>0.0</v>
      </c>
      <c r="P1290" s="1">
        <v>0.0</v>
      </c>
      <c r="Q1290" s="1" t="s">
        <v>8624</v>
      </c>
      <c r="R1290" s="1">
        <v>4.0</v>
      </c>
      <c r="S1290" s="1">
        <v>62.5</v>
      </c>
      <c r="T1290" s="1">
        <v>0.0</v>
      </c>
      <c r="U1290" s="1">
        <v>0.0</v>
      </c>
      <c r="V1290" s="1">
        <v>0.0</v>
      </c>
      <c r="W1290" s="1">
        <v>0.0</v>
      </c>
      <c r="X1290" s="1">
        <v>0.0</v>
      </c>
      <c r="Y1290" s="1">
        <v>0.0</v>
      </c>
      <c r="Z1290" s="1">
        <v>0.0</v>
      </c>
      <c r="AA1290" s="1">
        <v>0.0</v>
      </c>
      <c r="AB1290" s="1">
        <v>0.0</v>
      </c>
      <c r="AC1290" s="1">
        <v>0.0</v>
      </c>
      <c r="AD1290" s="1">
        <v>0.0</v>
      </c>
      <c r="AE1290" s="1">
        <v>10522.0</v>
      </c>
      <c r="AF1290" s="1">
        <v>811.0</v>
      </c>
      <c r="AG1290" s="1">
        <v>730.0</v>
      </c>
      <c r="AH1290" s="1" t="s">
        <v>8625</v>
      </c>
      <c r="AI1290" s="1">
        <v>606.0</v>
      </c>
      <c r="AJ1290" s="1">
        <v>4.0</v>
      </c>
      <c r="AK1290" s="1">
        <v>4.0</v>
      </c>
      <c r="AL1290" s="1">
        <v>21.0</v>
      </c>
    </row>
    <row r="1291" ht="15.75" customHeight="1">
      <c r="A1291" s="1" t="s">
        <v>3884</v>
      </c>
      <c r="B1291" s="1">
        <v>15.0</v>
      </c>
      <c r="C1291" s="1" t="s">
        <v>3326</v>
      </c>
      <c r="D1291" s="1" t="s">
        <v>7216</v>
      </c>
      <c r="E1291" s="1" t="s">
        <v>7217</v>
      </c>
      <c r="F1291" s="1" t="s">
        <v>7218</v>
      </c>
      <c r="H1291" s="1">
        <v>25.462294</v>
      </c>
      <c r="I1291" s="1">
        <v>0.0</v>
      </c>
      <c r="J1291" s="1">
        <v>2.5022774</v>
      </c>
      <c r="K1291" s="1">
        <v>0.0</v>
      </c>
      <c r="L1291" s="1">
        <v>0.0</v>
      </c>
      <c r="M1291" s="1">
        <v>0.7781513</v>
      </c>
      <c r="N1291" s="1">
        <v>0.0</v>
      </c>
      <c r="O1291" s="1">
        <v>0.0</v>
      </c>
      <c r="P1291" s="1">
        <v>0.0</v>
      </c>
      <c r="Q1291" s="1" t="s">
        <v>7219</v>
      </c>
      <c r="R1291" s="1">
        <v>4.0</v>
      </c>
      <c r="S1291" s="1">
        <v>170.0</v>
      </c>
      <c r="T1291" s="1">
        <v>0.0</v>
      </c>
      <c r="U1291" s="1">
        <v>0.0</v>
      </c>
      <c r="V1291" s="1">
        <v>0.0</v>
      </c>
      <c r="W1291" s="1">
        <v>2.5022774</v>
      </c>
      <c r="X1291" s="1">
        <v>0.0</v>
      </c>
      <c r="Y1291" s="1">
        <v>0.0</v>
      </c>
      <c r="Z1291" s="1">
        <v>0.0</v>
      </c>
      <c r="AA1291" s="1">
        <v>0.0</v>
      </c>
      <c r="AB1291" s="1">
        <v>0.0</v>
      </c>
      <c r="AC1291" s="1">
        <v>0.0</v>
      </c>
      <c r="AD1291" s="1">
        <v>0.0</v>
      </c>
      <c r="AE1291" s="1">
        <v>90184.0</v>
      </c>
      <c r="AF1291" s="1">
        <v>356.0</v>
      </c>
      <c r="AG1291" s="1">
        <v>720.0</v>
      </c>
      <c r="AH1291" s="1" t="s">
        <v>7220</v>
      </c>
      <c r="AI1291" s="1">
        <v>168.0</v>
      </c>
      <c r="AJ1291" s="1">
        <v>8.0</v>
      </c>
      <c r="AK1291" s="1">
        <v>9.0</v>
      </c>
      <c r="AL1291" s="1">
        <v>8.0</v>
      </c>
    </row>
    <row r="1292" ht="15.75" customHeight="1">
      <c r="A1292" s="1" t="s">
        <v>3884</v>
      </c>
      <c r="B1292" s="1">
        <v>16.0</v>
      </c>
      <c r="C1292" s="1" t="s">
        <v>4572</v>
      </c>
      <c r="D1292" s="1" t="s">
        <v>8626</v>
      </c>
      <c r="E1292" s="1" t="s">
        <v>8627</v>
      </c>
      <c r="F1292" s="1" t="s">
        <v>8628</v>
      </c>
      <c r="H1292" s="1">
        <v>25.165443</v>
      </c>
      <c r="I1292" s="1">
        <v>8.91542</v>
      </c>
      <c r="J1292" s="1">
        <v>0.0</v>
      </c>
      <c r="K1292" s="1">
        <v>0.0</v>
      </c>
      <c r="L1292" s="1">
        <v>0.0</v>
      </c>
      <c r="M1292" s="1">
        <v>0.47712126</v>
      </c>
      <c r="N1292" s="1">
        <v>0.0</v>
      </c>
      <c r="O1292" s="1">
        <v>0.0</v>
      </c>
      <c r="P1292" s="1">
        <v>0.0</v>
      </c>
      <c r="Q1292" s="1" t="s">
        <v>4147</v>
      </c>
      <c r="R1292" s="1">
        <v>1.0</v>
      </c>
      <c r="S1292" s="1">
        <v>34.0</v>
      </c>
      <c r="T1292" s="1">
        <v>0.0</v>
      </c>
      <c r="U1292" s="1">
        <v>0.0</v>
      </c>
      <c r="V1292" s="1">
        <v>0.0</v>
      </c>
      <c r="W1292" s="1">
        <v>0.0</v>
      </c>
      <c r="X1292" s="1">
        <v>0.0</v>
      </c>
      <c r="Y1292" s="1">
        <v>0.0</v>
      </c>
      <c r="Z1292" s="1">
        <v>0.0</v>
      </c>
      <c r="AA1292" s="1">
        <v>0.0</v>
      </c>
      <c r="AB1292" s="1">
        <v>0.0</v>
      </c>
      <c r="AC1292" s="1">
        <v>0.0</v>
      </c>
      <c r="AD1292" s="1">
        <v>0.0</v>
      </c>
      <c r="AE1292" s="1">
        <v>151983.0</v>
      </c>
      <c r="AF1292" s="1">
        <v>130.0</v>
      </c>
      <c r="AG1292" s="1">
        <v>540.0</v>
      </c>
      <c r="AH1292" s="1" t="s">
        <v>8629</v>
      </c>
      <c r="AI1292" s="1">
        <v>199.0</v>
      </c>
      <c r="AJ1292" s="1">
        <v>3.0</v>
      </c>
      <c r="AK1292" s="1">
        <v>5.0</v>
      </c>
      <c r="AL1292" s="1">
        <v>2.0</v>
      </c>
    </row>
    <row r="1293" ht="15.75" customHeight="1">
      <c r="A1293" s="1" t="s">
        <v>3884</v>
      </c>
      <c r="B1293" s="1">
        <v>17.0</v>
      </c>
      <c r="C1293" s="1" t="s">
        <v>154</v>
      </c>
      <c r="D1293" s="1" t="s">
        <v>937</v>
      </c>
      <c r="E1293" s="1" t="s">
        <v>938</v>
      </c>
      <c r="F1293" s="1" t="s">
        <v>940</v>
      </c>
      <c r="H1293" s="1">
        <v>25.0818</v>
      </c>
      <c r="I1293" s="1">
        <v>0.0</v>
      </c>
      <c r="J1293" s="1">
        <v>1.7092968</v>
      </c>
      <c r="K1293" s="1">
        <v>0.0</v>
      </c>
      <c r="L1293" s="1">
        <v>0.0</v>
      </c>
      <c r="M1293" s="1">
        <v>0.90309</v>
      </c>
      <c r="N1293" s="1">
        <v>0.0</v>
      </c>
      <c r="O1293" s="1">
        <v>0.0</v>
      </c>
      <c r="P1293" s="1">
        <v>0.0</v>
      </c>
      <c r="Q1293" s="1" t="s">
        <v>941</v>
      </c>
      <c r="R1293" s="1">
        <v>6.0</v>
      </c>
      <c r="S1293" s="1">
        <v>263.0099925994873</v>
      </c>
      <c r="T1293" s="1">
        <v>0.0</v>
      </c>
      <c r="U1293" s="1">
        <v>0.0</v>
      </c>
      <c r="V1293" s="1">
        <v>0.0</v>
      </c>
      <c r="W1293" s="1">
        <v>0.0</v>
      </c>
      <c r="X1293" s="1">
        <v>0.0</v>
      </c>
      <c r="Y1293" s="1">
        <v>1.7092968</v>
      </c>
      <c r="Z1293" s="1">
        <v>0.0</v>
      </c>
      <c r="AA1293" s="1">
        <v>0.0</v>
      </c>
      <c r="AB1293" s="1">
        <v>0.0</v>
      </c>
      <c r="AC1293" s="1">
        <v>0.0</v>
      </c>
      <c r="AD1293" s="1">
        <v>0.0</v>
      </c>
      <c r="AE1293" s="1">
        <v>91258.0</v>
      </c>
      <c r="AF1293" s="1">
        <v>110.0</v>
      </c>
      <c r="AG1293" s="1">
        <v>690.0</v>
      </c>
      <c r="AH1293" s="1" t="s">
        <v>944</v>
      </c>
      <c r="AI1293" s="1">
        <v>2.0</v>
      </c>
      <c r="AJ1293" s="1">
        <v>5.0</v>
      </c>
      <c r="AK1293" s="1">
        <v>6.0</v>
      </c>
      <c r="AL1293" s="1">
        <v>10.0</v>
      </c>
    </row>
    <row r="1294" ht="15.75" customHeight="1">
      <c r="A1294" s="1" t="s">
        <v>3884</v>
      </c>
      <c r="B1294" s="1">
        <v>18.0</v>
      </c>
      <c r="C1294" s="1" t="s">
        <v>4581</v>
      </c>
      <c r="D1294" s="1" t="s">
        <v>8630</v>
      </c>
      <c r="E1294" s="1" t="s">
        <v>8631</v>
      </c>
      <c r="F1294" s="1" t="s">
        <v>8632</v>
      </c>
      <c r="H1294" s="1">
        <v>24.937893</v>
      </c>
      <c r="I1294" s="1">
        <v>4.652165</v>
      </c>
      <c r="J1294" s="1">
        <v>0.54538393</v>
      </c>
      <c r="K1294" s="1">
        <v>0.0</v>
      </c>
      <c r="L1294" s="1">
        <v>0.0</v>
      </c>
      <c r="M1294" s="1">
        <v>0.69897</v>
      </c>
      <c r="N1294" s="1">
        <v>0.0</v>
      </c>
      <c r="O1294" s="1">
        <v>0.0</v>
      </c>
      <c r="P1294" s="1">
        <v>0.0</v>
      </c>
      <c r="Q1294" s="1" t="s">
        <v>8633</v>
      </c>
      <c r="R1294" s="1">
        <v>3.0</v>
      </c>
      <c r="S1294" s="1">
        <v>46.12000003457069</v>
      </c>
      <c r="T1294" s="1">
        <v>0.11203688</v>
      </c>
      <c r="U1294" s="1">
        <v>0.54538393</v>
      </c>
      <c r="V1294" s="1">
        <v>0.0</v>
      </c>
      <c r="W1294" s="1">
        <v>0.0</v>
      </c>
      <c r="X1294" s="1">
        <v>0.0</v>
      </c>
      <c r="Y1294" s="1">
        <v>0.0</v>
      </c>
      <c r="Z1294" s="1">
        <v>0.0</v>
      </c>
      <c r="AA1294" s="1">
        <v>0.0</v>
      </c>
      <c r="AB1294" s="1">
        <v>0.0</v>
      </c>
      <c r="AC1294" s="1">
        <v>0.0</v>
      </c>
      <c r="AD1294" s="1">
        <v>0.0</v>
      </c>
      <c r="AE1294" s="1">
        <v>134752.0</v>
      </c>
      <c r="AF1294" s="1">
        <v>299.0</v>
      </c>
      <c r="AG1294" s="1">
        <v>630.0</v>
      </c>
      <c r="AH1294" s="1" t="s">
        <v>736</v>
      </c>
      <c r="AI1294" s="1">
        <v>41.0</v>
      </c>
      <c r="AJ1294" s="1">
        <v>12.0</v>
      </c>
      <c r="AK1294" s="1">
        <v>13.0</v>
      </c>
      <c r="AL1294" s="1">
        <v>10.0</v>
      </c>
    </row>
    <row r="1295" ht="15.75" customHeight="1">
      <c r="A1295" s="1" t="s">
        <v>3884</v>
      </c>
      <c r="B1295" s="1">
        <v>19.0</v>
      </c>
      <c r="C1295" s="1" t="s">
        <v>4588</v>
      </c>
      <c r="D1295" s="1" t="s">
        <v>8634</v>
      </c>
      <c r="E1295" s="1" t="s">
        <v>8635</v>
      </c>
      <c r="F1295" s="1" t="s">
        <v>8636</v>
      </c>
      <c r="H1295" s="1">
        <v>24.491053</v>
      </c>
      <c r="I1295" s="1">
        <v>0.0</v>
      </c>
      <c r="J1295" s="1">
        <v>2.966437</v>
      </c>
      <c r="K1295" s="1">
        <v>0.0</v>
      </c>
      <c r="L1295" s="1">
        <v>0.0</v>
      </c>
      <c r="M1295" s="1">
        <v>0.845098</v>
      </c>
      <c r="N1295" s="1">
        <v>0.0</v>
      </c>
      <c r="O1295" s="1">
        <v>0.0</v>
      </c>
      <c r="P1295" s="1">
        <v>0.0</v>
      </c>
      <c r="Q1295" s="1" t="s">
        <v>8637</v>
      </c>
      <c r="R1295" s="1">
        <v>5.0</v>
      </c>
      <c r="S1295" s="1">
        <v>94.43999998271465</v>
      </c>
      <c r="T1295" s="1">
        <v>0.0</v>
      </c>
      <c r="U1295" s="1">
        <v>0.0</v>
      </c>
      <c r="V1295" s="1">
        <v>0.0</v>
      </c>
      <c r="W1295" s="1">
        <v>0.0</v>
      </c>
      <c r="X1295" s="1">
        <v>2.966437</v>
      </c>
      <c r="Y1295" s="1">
        <v>0.0</v>
      </c>
      <c r="Z1295" s="1">
        <v>0.0</v>
      </c>
      <c r="AA1295" s="1">
        <v>0.0</v>
      </c>
      <c r="AB1295" s="1">
        <v>0.0</v>
      </c>
      <c r="AC1295" s="1">
        <v>0.0</v>
      </c>
      <c r="AD1295" s="1">
        <v>0.0</v>
      </c>
      <c r="AE1295" s="1">
        <v>65846.0</v>
      </c>
      <c r="AF1295" s="1">
        <v>363.0</v>
      </c>
      <c r="AG1295" s="1">
        <v>730.0</v>
      </c>
      <c r="AH1295" s="1" t="s">
        <v>4851</v>
      </c>
      <c r="AI1295" s="1">
        <v>60.0</v>
      </c>
      <c r="AJ1295" s="1">
        <v>8.0</v>
      </c>
      <c r="AK1295" s="1">
        <v>8.0</v>
      </c>
      <c r="AL1295" s="1">
        <v>4.0</v>
      </c>
    </row>
    <row r="1296" ht="15.75" customHeight="1">
      <c r="A1296" s="1" t="s">
        <v>3884</v>
      </c>
      <c r="B1296" s="1">
        <v>20.0</v>
      </c>
      <c r="C1296" s="1" t="s">
        <v>4591</v>
      </c>
      <c r="D1296" s="1" t="s">
        <v>8638</v>
      </c>
      <c r="E1296" s="1" t="s">
        <v>8639</v>
      </c>
      <c r="F1296" s="1" t="s">
        <v>8640</v>
      </c>
      <c r="H1296" s="1">
        <v>24.460224</v>
      </c>
      <c r="I1296" s="1">
        <v>0.0</v>
      </c>
      <c r="J1296" s="1">
        <v>2.0392625</v>
      </c>
      <c r="K1296" s="1">
        <v>0.0</v>
      </c>
      <c r="L1296" s="1">
        <v>0.0</v>
      </c>
      <c r="M1296" s="1">
        <v>0.9542425</v>
      </c>
      <c r="N1296" s="1">
        <v>0.0</v>
      </c>
      <c r="O1296" s="1">
        <v>0.0</v>
      </c>
      <c r="P1296" s="1">
        <v>0.0</v>
      </c>
      <c r="Q1296" s="1" t="s">
        <v>8641</v>
      </c>
      <c r="R1296" s="1">
        <v>7.0</v>
      </c>
      <c r="S1296" s="1">
        <v>157.0</v>
      </c>
      <c r="T1296" s="1">
        <v>0.0</v>
      </c>
      <c r="U1296" s="1">
        <v>0.0</v>
      </c>
      <c r="V1296" s="1">
        <v>0.0</v>
      </c>
      <c r="W1296" s="1">
        <v>2.0392625</v>
      </c>
      <c r="X1296" s="1">
        <v>0.0</v>
      </c>
      <c r="Y1296" s="1">
        <v>0.0</v>
      </c>
      <c r="Z1296" s="1">
        <v>0.0</v>
      </c>
      <c r="AA1296" s="1">
        <v>0.0</v>
      </c>
      <c r="AB1296" s="1">
        <v>0.0</v>
      </c>
      <c r="AC1296" s="1">
        <v>0.0</v>
      </c>
      <c r="AD1296" s="1">
        <v>0.0</v>
      </c>
      <c r="AE1296" s="1">
        <v>58035.0</v>
      </c>
      <c r="AF1296" s="1">
        <v>125.0</v>
      </c>
      <c r="AH1296" s="1" t="s">
        <v>8642</v>
      </c>
      <c r="AI1296" s="1">
        <v>124.0</v>
      </c>
      <c r="AJ1296" s="1">
        <v>5.0</v>
      </c>
      <c r="AK1296" s="1">
        <v>5.0</v>
      </c>
      <c r="AL1296" s="1">
        <v>10.0</v>
      </c>
    </row>
    <row r="1297" ht="15.75" customHeight="1">
      <c r="A1297" s="1" t="s">
        <v>3884</v>
      </c>
      <c r="B1297" s="1">
        <v>21.0</v>
      </c>
      <c r="C1297" s="1" t="s">
        <v>4593</v>
      </c>
      <c r="D1297" s="1" t="s">
        <v>8643</v>
      </c>
      <c r="E1297" s="1" t="s">
        <v>8644</v>
      </c>
      <c r="F1297" s="1" t="s">
        <v>8645</v>
      </c>
      <c r="H1297" s="1">
        <v>22.4799</v>
      </c>
      <c r="I1297" s="1">
        <v>5.196889</v>
      </c>
      <c r="J1297" s="1">
        <v>0.16457927</v>
      </c>
      <c r="K1297" s="1">
        <v>0.0</v>
      </c>
      <c r="L1297" s="1">
        <v>0.0</v>
      </c>
      <c r="M1297" s="1">
        <v>0.60206</v>
      </c>
      <c r="N1297" s="1">
        <v>0.0</v>
      </c>
      <c r="O1297" s="1">
        <v>0.0</v>
      </c>
      <c r="P1297" s="1">
        <v>0.0</v>
      </c>
      <c r="Q1297" s="1" t="s">
        <v>6024</v>
      </c>
      <c r="R1297" s="1">
        <v>2.0</v>
      </c>
      <c r="S1297" s="1">
        <v>47.5</v>
      </c>
      <c r="T1297" s="1">
        <v>0.16457927</v>
      </c>
      <c r="U1297" s="1">
        <v>0.0</v>
      </c>
      <c r="V1297" s="1">
        <v>0.0</v>
      </c>
      <c r="W1297" s="1">
        <v>0.0</v>
      </c>
      <c r="X1297" s="1">
        <v>0.0</v>
      </c>
      <c r="Y1297" s="1">
        <v>0.0</v>
      </c>
      <c r="Z1297" s="1">
        <v>0.0</v>
      </c>
      <c r="AA1297" s="1">
        <v>0.0</v>
      </c>
      <c r="AB1297" s="1">
        <v>0.0</v>
      </c>
      <c r="AC1297" s="1">
        <v>0.0</v>
      </c>
      <c r="AD1297" s="1">
        <v>0.0</v>
      </c>
      <c r="AE1297" s="1">
        <v>224963.0</v>
      </c>
      <c r="AF1297" s="1">
        <v>37.0</v>
      </c>
      <c r="AG1297" s="1">
        <v>220.0</v>
      </c>
      <c r="AH1297" s="1" t="s">
        <v>8646</v>
      </c>
      <c r="AI1297" s="1">
        <v>35.0</v>
      </c>
      <c r="AJ1297" s="1">
        <v>5.0</v>
      </c>
      <c r="AK1297" s="1">
        <v>6.0</v>
      </c>
      <c r="AL1297" s="1">
        <v>13.0</v>
      </c>
    </row>
    <row r="1298" ht="15.75" customHeight="1">
      <c r="A1298" s="1" t="s">
        <v>3884</v>
      </c>
      <c r="B1298" s="1">
        <v>22.0</v>
      </c>
      <c r="C1298" s="1" t="s">
        <v>4128</v>
      </c>
      <c r="D1298" s="1" t="s">
        <v>8253</v>
      </c>
      <c r="E1298" s="1" t="s">
        <v>8254</v>
      </c>
      <c r="F1298" s="1" t="s">
        <v>8255</v>
      </c>
      <c r="H1298" s="1">
        <v>21.989147</v>
      </c>
      <c r="I1298" s="1">
        <v>6.7859</v>
      </c>
      <c r="J1298" s="1">
        <v>2.854056</v>
      </c>
      <c r="K1298" s="1">
        <v>0.0</v>
      </c>
      <c r="L1298" s="1">
        <v>0.0</v>
      </c>
      <c r="M1298" s="1">
        <v>0.69897</v>
      </c>
      <c r="N1298" s="1">
        <v>0.0</v>
      </c>
      <c r="O1298" s="1">
        <v>0.0</v>
      </c>
      <c r="P1298" s="1">
        <v>0.0</v>
      </c>
      <c r="Q1298" s="1" t="s">
        <v>8256</v>
      </c>
      <c r="R1298" s="1">
        <v>3.0</v>
      </c>
      <c r="S1298" s="1">
        <v>9.649999856948853</v>
      </c>
      <c r="T1298" s="1">
        <v>0.16121618</v>
      </c>
      <c r="U1298" s="1">
        <v>0.41261372</v>
      </c>
      <c r="V1298" s="1">
        <v>0.0</v>
      </c>
      <c r="W1298" s="1">
        <v>2.854056</v>
      </c>
      <c r="X1298" s="1">
        <v>0.0</v>
      </c>
      <c r="Y1298" s="1">
        <v>0.0</v>
      </c>
      <c r="Z1298" s="1">
        <v>0.0</v>
      </c>
      <c r="AA1298" s="1">
        <v>0.0</v>
      </c>
      <c r="AB1298" s="1">
        <v>0.0</v>
      </c>
      <c r="AC1298" s="1">
        <v>0.0</v>
      </c>
      <c r="AD1298" s="1">
        <v>0.0</v>
      </c>
      <c r="AE1298" s="1">
        <v>94693.0</v>
      </c>
      <c r="AF1298" s="1">
        <v>109.0</v>
      </c>
      <c r="AG1298" s="1">
        <v>600.0</v>
      </c>
      <c r="AH1298" s="1" t="s">
        <v>708</v>
      </c>
      <c r="AI1298" s="1">
        <v>17.0</v>
      </c>
      <c r="AJ1298" s="1">
        <v>4.0</v>
      </c>
      <c r="AK1298" s="1">
        <v>4.0</v>
      </c>
      <c r="AL1298" s="1">
        <v>7.0</v>
      </c>
    </row>
    <row r="1299" ht="15.75" customHeight="1">
      <c r="A1299" s="1" t="s">
        <v>3884</v>
      </c>
      <c r="B1299" s="1">
        <v>23.0</v>
      </c>
      <c r="C1299" s="1" t="s">
        <v>460</v>
      </c>
      <c r="D1299" s="1" t="s">
        <v>1989</v>
      </c>
      <c r="E1299" s="1" t="s">
        <v>1991</v>
      </c>
      <c r="F1299" s="1" t="s">
        <v>1992</v>
      </c>
      <c r="H1299" s="1">
        <v>21.916723</v>
      </c>
      <c r="I1299" s="1">
        <v>0.0</v>
      </c>
      <c r="J1299" s="1">
        <v>1.4008713</v>
      </c>
      <c r="K1299" s="1">
        <v>0.0</v>
      </c>
      <c r="L1299" s="1">
        <v>0.0</v>
      </c>
      <c r="M1299" s="1">
        <v>0.69897</v>
      </c>
      <c r="N1299" s="1">
        <v>0.0</v>
      </c>
      <c r="O1299" s="1">
        <v>0.0</v>
      </c>
      <c r="P1299" s="1">
        <v>0.0</v>
      </c>
      <c r="Q1299" s="1" t="s">
        <v>1993</v>
      </c>
      <c r="R1299" s="1">
        <v>3.0</v>
      </c>
      <c r="S1299" s="1">
        <v>500.0</v>
      </c>
      <c r="T1299" s="1">
        <v>0.0</v>
      </c>
      <c r="U1299" s="1">
        <v>0.0</v>
      </c>
      <c r="V1299" s="1">
        <v>1.4008713</v>
      </c>
      <c r="W1299" s="1">
        <v>0.0</v>
      </c>
      <c r="X1299" s="1">
        <v>0.0</v>
      </c>
      <c r="Y1299" s="1">
        <v>0.0</v>
      </c>
      <c r="Z1299" s="1">
        <v>0.0</v>
      </c>
      <c r="AA1299" s="1">
        <v>0.0</v>
      </c>
      <c r="AB1299" s="1">
        <v>0.0</v>
      </c>
      <c r="AC1299" s="1">
        <v>0.0</v>
      </c>
      <c r="AD1299" s="1">
        <v>0.0</v>
      </c>
      <c r="AE1299" s="1">
        <v>287298.0</v>
      </c>
      <c r="AF1299" s="1">
        <v>301.0</v>
      </c>
      <c r="AH1299" s="1" t="s">
        <v>1994</v>
      </c>
      <c r="AI1299" s="1">
        <v>25.0</v>
      </c>
      <c r="AJ1299" s="1">
        <v>1.0</v>
      </c>
      <c r="AK1299" s="1">
        <v>1.0</v>
      </c>
      <c r="AL1299" s="1">
        <v>6.0</v>
      </c>
    </row>
    <row r="1300" ht="15.75" customHeight="1">
      <c r="A1300" s="1" t="s">
        <v>3884</v>
      </c>
      <c r="B1300" s="1">
        <v>24.0</v>
      </c>
      <c r="C1300" s="1" t="s">
        <v>3609</v>
      </c>
      <c r="D1300" s="1" t="s">
        <v>7734</v>
      </c>
      <c r="E1300" s="1" t="s">
        <v>7735</v>
      </c>
      <c r="F1300" s="1" t="s">
        <v>7736</v>
      </c>
      <c r="H1300" s="1">
        <v>21.848272</v>
      </c>
      <c r="I1300" s="1">
        <v>0.0</v>
      </c>
      <c r="J1300" s="1">
        <v>2.1958072</v>
      </c>
      <c r="K1300" s="1">
        <v>0.0</v>
      </c>
      <c r="L1300" s="1">
        <v>0.0</v>
      </c>
      <c r="M1300" s="1">
        <v>0.7781513</v>
      </c>
      <c r="N1300" s="1">
        <v>0.0</v>
      </c>
      <c r="O1300" s="1">
        <v>0.0</v>
      </c>
      <c r="P1300" s="1">
        <v>0.0</v>
      </c>
      <c r="Q1300" s="1" t="s">
        <v>7737</v>
      </c>
      <c r="R1300" s="1">
        <v>4.0</v>
      </c>
      <c r="S1300" s="1">
        <v>162.5</v>
      </c>
      <c r="T1300" s="1">
        <v>0.0</v>
      </c>
      <c r="U1300" s="1">
        <v>0.0</v>
      </c>
      <c r="V1300" s="1">
        <v>2.1958072</v>
      </c>
      <c r="W1300" s="1">
        <v>0.0</v>
      </c>
      <c r="X1300" s="1">
        <v>0.0</v>
      </c>
      <c r="Y1300" s="1">
        <v>0.0</v>
      </c>
      <c r="Z1300" s="1">
        <v>0.0</v>
      </c>
      <c r="AA1300" s="1">
        <v>0.0</v>
      </c>
      <c r="AB1300" s="1">
        <v>0.0</v>
      </c>
      <c r="AC1300" s="1">
        <v>0.0</v>
      </c>
      <c r="AD1300" s="1">
        <v>0.0</v>
      </c>
      <c r="AE1300" s="1">
        <v>32481.0</v>
      </c>
      <c r="AF1300" s="1">
        <v>206.0</v>
      </c>
      <c r="AG1300" s="1">
        <v>720.0</v>
      </c>
      <c r="AH1300" s="1" t="s">
        <v>831</v>
      </c>
      <c r="AI1300" s="1">
        <v>98.0</v>
      </c>
      <c r="AJ1300" s="1">
        <v>5.0</v>
      </c>
      <c r="AK1300" s="1">
        <v>6.0</v>
      </c>
      <c r="AL1300" s="1">
        <v>6.0</v>
      </c>
    </row>
    <row r="1301" ht="15.75" customHeight="1">
      <c r="A1301" s="1" t="s">
        <v>3884</v>
      </c>
      <c r="B1301" s="1">
        <v>25.0</v>
      </c>
      <c r="C1301" s="1" t="s">
        <v>4612</v>
      </c>
      <c r="D1301" s="1" t="s">
        <v>8647</v>
      </c>
      <c r="E1301" s="1" t="s">
        <v>8648</v>
      </c>
      <c r="F1301" s="1" t="s">
        <v>8649</v>
      </c>
      <c r="H1301" s="1">
        <v>21.08601</v>
      </c>
      <c r="I1301" s="1">
        <v>4.777381</v>
      </c>
      <c r="J1301" s="1">
        <v>0.12924051</v>
      </c>
      <c r="K1301" s="1">
        <v>0.0</v>
      </c>
      <c r="L1301" s="1">
        <v>0.0</v>
      </c>
      <c r="M1301" s="1">
        <v>0.60206</v>
      </c>
      <c r="N1301" s="1">
        <v>0.0</v>
      </c>
      <c r="O1301" s="1">
        <v>0.0</v>
      </c>
      <c r="P1301" s="1">
        <v>0.0</v>
      </c>
      <c r="Q1301" s="1" t="s">
        <v>8650</v>
      </c>
      <c r="R1301" s="1">
        <v>2.0</v>
      </c>
      <c r="S1301" s="1">
        <v>49.94999992847443</v>
      </c>
      <c r="T1301" s="1">
        <v>0.12924051</v>
      </c>
      <c r="U1301" s="1">
        <v>0.0</v>
      </c>
      <c r="V1301" s="1">
        <v>0.0</v>
      </c>
      <c r="W1301" s="1">
        <v>0.0</v>
      </c>
      <c r="X1301" s="1">
        <v>0.0</v>
      </c>
      <c r="Y1301" s="1">
        <v>0.0</v>
      </c>
      <c r="Z1301" s="1">
        <v>0.0</v>
      </c>
      <c r="AA1301" s="1">
        <v>0.0</v>
      </c>
      <c r="AB1301" s="1">
        <v>0.0</v>
      </c>
      <c r="AC1301" s="1">
        <v>0.0</v>
      </c>
      <c r="AD1301" s="1">
        <v>0.0</v>
      </c>
      <c r="AE1301" s="1">
        <v>28598.0</v>
      </c>
      <c r="AF1301" s="1">
        <v>250.0</v>
      </c>
      <c r="AG1301" s="1">
        <v>300.0</v>
      </c>
      <c r="AH1301" s="1" t="s">
        <v>3334</v>
      </c>
      <c r="AI1301" s="1">
        <v>39.0</v>
      </c>
      <c r="AJ1301" s="1">
        <v>9.0</v>
      </c>
      <c r="AK1301" s="1">
        <v>9.0</v>
      </c>
      <c r="AL1301" s="1">
        <v>11.0</v>
      </c>
    </row>
    <row r="1302" ht="15.75" customHeight="1">
      <c r="A1302" s="1" t="s">
        <v>3940</v>
      </c>
      <c r="B1302" s="1">
        <v>1.0</v>
      </c>
      <c r="C1302" s="1" t="s">
        <v>4620</v>
      </c>
      <c r="D1302" s="1" t="s">
        <v>8651</v>
      </c>
      <c r="E1302" s="1" t="s">
        <v>8652</v>
      </c>
      <c r="F1302" s="1" t="s">
        <v>8653</v>
      </c>
      <c r="H1302" s="1">
        <v>406.91623</v>
      </c>
      <c r="I1302" s="1">
        <v>6.2478814</v>
      </c>
      <c r="J1302" s="1">
        <v>3.867966</v>
      </c>
      <c r="K1302" s="1">
        <v>0.0</v>
      </c>
      <c r="L1302" s="1">
        <v>0.0</v>
      </c>
      <c r="M1302" s="1">
        <v>0.7781513</v>
      </c>
      <c r="N1302" s="1">
        <v>2.0</v>
      </c>
      <c r="O1302" s="1">
        <v>0.0</v>
      </c>
      <c r="P1302" s="1">
        <v>0.0</v>
      </c>
      <c r="Q1302" s="1" t="s">
        <v>8654</v>
      </c>
      <c r="R1302" s="1">
        <v>4.0</v>
      </c>
      <c r="S1302" s="1">
        <v>1371.359985351562</v>
      </c>
      <c r="T1302" s="1">
        <v>0.295118</v>
      </c>
      <c r="U1302" s="1">
        <v>0.0</v>
      </c>
      <c r="V1302" s="1">
        <v>0.0</v>
      </c>
      <c r="W1302" s="1">
        <v>0.0</v>
      </c>
      <c r="X1302" s="1">
        <v>0.0</v>
      </c>
      <c r="Y1302" s="1">
        <v>3.867966</v>
      </c>
      <c r="Z1302" s="1">
        <v>0.0</v>
      </c>
      <c r="AA1302" s="1">
        <v>0.0</v>
      </c>
      <c r="AB1302" s="1">
        <v>0.0</v>
      </c>
      <c r="AC1302" s="1">
        <v>0.0</v>
      </c>
      <c r="AD1302" s="1">
        <v>0.0</v>
      </c>
      <c r="AE1302" s="1">
        <v>186226.0</v>
      </c>
      <c r="AF1302" s="1">
        <v>238.0</v>
      </c>
      <c r="AH1302" s="1" t="s">
        <v>8655</v>
      </c>
      <c r="AI1302" s="1">
        <v>34.0</v>
      </c>
      <c r="AJ1302" s="1">
        <v>6.0</v>
      </c>
      <c r="AK1302" s="1">
        <v>11.0</v>
      </c>
      <c r="AL1302" s="1">
        <v>16.0</v>
      </c>
    </row>
    <row r="1303" ht="15.75" customHeight="1">
      <c r="A1303" s="1" t="s">
        <v>3940</v>
      </c>
      <c r="B1303" s="1">
        <v>2.0</v>
      </c>
      <c r="C1303" s="1" t="s">
        <v>54</v>
      </c>
      <c r="D1303" s="1" t="s">
        <v>559</v>
      </c>
      <c r="E1303" s="1" t="s">
        <v>561</v>
      </c>
      <c r="F1303" s="1" t="s">
        <v>562</v>
      </c>
      <c r="H1303" s="1">
        <v>287.668</v>
      </c>
      <c r="I1303" s="1">
        <v>5.196809</v>
      </c>
      <c r="J1303" s="1">
        <v>0.0</v>
      </c>
      <c r="K1303" s="1">
        <v>0.0</v>
      </c>
      <c r="L1303" s="1">
        <v>0.0</v>
      </c>
      <c r="M1303" s="1">
        <v>1.0791812</v>
      </c>
      <c r="N1303" s="1">
        <v>0.0</v>
      </c>
      <c r="O1303" s="1">
        <v>0.0</v>
      </c>
      <c r="P1303" s="1">
        <v>0.0</v>
      </c>
      <c r="Q1303" s="1" t="s">
        <v>563</v>
      </c>
      <c r="R1303" s="1">
        <v>10.0</v>
      </c>
      <c r="S1303" s="1">
        <v>2630.0</v>
      </c>
      <c r="T1303" s="1">
        <v>0.0</v>
      </c>
      <c r="U1303" s="1">
        <v>0.0</v>
      </c>
      <c r="V1303" s="1">
        <v>0.0</v>
      </c>
      <c r="W1303" s="1">
        <v>0.0</v>
      </c>
      <c r="X1303" s="1">
        <v>0.0</v>
      </c>
      <c r="Y1303" s="1">
        <v>0.0</v>
      </c>
      <c r="Z1303" s="1">
        <v>0.0</v>
      </c>
      <c r="AA1303" s="1">
        <v>0.0</v>
      </c>
      <c r="AB1303" s="1">
        <v>0.0</v>
      </c>
      <c r="AC1303" s="1">
        <v>0.0</v>
      </c>
      <c r="AD1303" s="1">
        <v>0.0</v>
      </c>
      <c r="AE1303" s="1">
        <v>94479.0</v>
      </c>
      <c r="AF1303" s="1">
        <v>2124.0</v>
      </c>
      <c r="AG1303" s="1">
        <v>900.0</v>
      </c>
      <c r="AH1303" s="1" t="s">
        <v>566</v>
      </c>
      <c r="AI1303" s="1">
        <v>411.0</v>
      </c>
      <c r="AJ1303" s="1">
        <v>10.0</v>
      </c>
      <c r="AK1303" s="1">
        <v>25.0</v>
      </c>
      <c r="AL1303" s="1">
        <v>35.0</v>
      </c>
    </row>
    <row r="1304" ht="15.75" customHeight="1">
      <c r="A1304" s="1" t="s">
        <v>3940</v>
      </c>
      <c r="B1304" s="1">
        <v>3.0</v>
      </c>
      <c r="C1304" s="1" t="s">
        <v>4628</v>
      </c>
      <c r="D1304" s="1" t="s">
        <v>8656</v>
      </c>
      <c r="E1304" s="1" t="s">
        <v>8657</v>
      </c>
      <c r="F1304" s="1" t="s">
        <v>8658</v>
      </c>
      <c r="H1304" s="1">
        <v>123.798225</v>
      </c>
      <c r="I1304" s="1">
        <v>5.9471564</v>
      </c>
      <c r="J1304" s="1">
        <v>2.612453</v>
      </c>
      <c r="K1304" s="1">
        <v>0.0</v>
      </c>
      <c r="L1304" s="1">
        <v>0.0</v>
      </c>
      <c r="M1304" s="1">
        <v>0.69897</v>
      </c>
      <c r="N1304" s="1">
        <v>0.0</v>
      </c>
      <c r="O1304" s="1">
        <v>0.0</v>
      </c>
      <c r="P1304" s="1">
        <v>0.0</v>
      </c>
      <c r="Q1304" s="1" t="s">
        <v>8659</v>
      </c>
      <c r="R1304" s="1">
        <v>3.0</v>
      </c>
      <c r="S1304" s="1">
        <v>280.3299992382526</v>
      </c>
      <c r="T1304" s="1">
        <v>0.29714394</v>
      </c>
      <c r="U1304" s="1">
        <v>0.7446623</v>
      </c>
      <c r="V1304" s="1">
        <v>2.612453</v>
      </c>
      <c r="W1304" s="1">
        <v>0.0</v>
      </c>
      <c r="X1304" s="1">
        <v>0.0</v>
      </c>
      <c r="Y1304" s="1">
        <v>0.0</v>
      </c>
      <c r="Z1304" s="1">
        <v>0.0</v>
      </c>
      <c r="AA1304" s="1">
        <v>0.0</v>
      </c>
      <c r="AB1304" s="1">
        <v>0.0</v>
      </c>
      <c r="AC1304" s="1">
        <v>0.0</v>
      </c>
      <c r="AD1304" s="1">
        <v>0.0</v>
      </c>
      <c r="AE1304" s="1">
        <v>137846.0</v>
      </c>
      <c r="AF1304" s="1">
        <v>368.0</v>
      </c>
      <c r="AH1304" s="1" t="s">
        <v>2088</v>
      </c>
      <c r="AI1304" s="1">
        <v>37.0</v>
      </c>
      <c r="AJ1304" s="1">
        <v>10.0</v>
      </c>
      <c r="AK1304" s="1">
        <v>11.0</v>
      </c>
      <c r="AL1304" s="1">
        <v>13.0</v>
      </c>
    </row>
    <row r="1305" ht="15.75" customHeight="1">
      <c r="A1305" s="1" t="s">
        <v>3940</v>
      </c>
      <c r="B1305" s="1">
        <v>4.0</v>
      </c>
      <c r="C1305" s="1" t="s">
        <v>836</v>
      </c>
      <c r="D1305" s="1" t="s">
        <v>2559</v>
      </c>
      <c r="E1305" s="1" t="s">
        <v>2560</v>
      </c>
      <c r="F1305" s="1" t="s">
        <v>2561</v>
      </c>
      <c r="H1305" s="1">
        <v>119.836044</v>
      </c>
      <c r="I1305" s="1">
        <v>5.7622557</v>
      </c>
      <c r="J1305" s="1">
        <v>0.15140922</v>
      </c>
      <c r="K1305" s="1">
        <v>0.0</v>
      </c>
      <c r="L1305" s="1">
        <v>0.0</v>
      </c>
      <c r="M1305" s="1">
        <v>0.90309</v>
      </c>
      <c r="N1305" s="1">
        <v>0.0</v>
      </c>
      <c r="O1305" s="1">
        <v>0.0</v>
      </c>
      <c r="P1305" s="1">
        <v>0.0</v>
      </c>
      <c r="Q1305" s="1" t="s">
        <v>2565</v>
      </c>
      <c r="R1305" s="1">
        <v>6.0</v>
      </c>
      <c r="S1305" s="1">
        <v>502.5</v>
      </c>
      <c r="T1305" s="1">
        <v>0.15140922</v>
      </c>
      <c r="U1305" s="1">
        <v>0.0</v>
      </c>
      <c r="V1305" s="1">
        <v>0.0</v>
      </c>
      <c r="W1305" s="1">
        <v>0.0</v>
      </c>
      <c r="X1305" s="1">
        <v>0.0</v>
      </c>
      <c r="Y1305" s="1">
        <v>0.0</v>
      </c>
      <c r="Z1305" s="1">
        <v>0.0</v>
      </c>
      <c r="AA1305" s="1">
        <v>0.0</v>
      </c>
      <c r="AB1305" s="1">
        <v>0.0</v>
      </c>
      <c r="AC1305" s="1">
        <v>0.0</v>
      </c>
      <c r="AD1305" s="1">
        <v>0.0</v>
      </c>
      <c r="AE1305" s="1">
        <v>297028.0</v>
      </c>
      <c r="AF1305" s="1">
        <v>616.0</v>
      </c>
      <c r="AG1305" s="1">
        <v>770.0</v>
      </c>
      <c r="AH1305" s="1" t="s">
        <v>648</v>
      </c>
      <c r="AI1305" s="1">
        <v>41.0</v>
      </c>
      <c r="AJ1305" s="1">
        <v>2.0</v>
      </c>
      <c r="AK1305" s="1">
        <v>2.0</v>
      </c>
      <c r="AL1305" s="1">
        <v>1.0</v>
      </c>
    </row>
    <row r="1306" ht="15.75" customHeight="1">
      <c r="A1306" s="1" t="s">
        <v>3940</v>
      </c>
      <c r="B1306" s="1">
        <v>5.0</v>
      </c>
      <c r="C1306" s="1" t="s">
        <v>4635</v>
      </c>
      <c r="D1306" s="1" t="s">
        <v>8660</v>
      </c>
      <c r="E1306" s="1" t="s">
        <v>8661</v>
      </c>
      <c r="F1306" s="1" t="s">
        <v>8662</v>
      </c>
      <c r="H1306" s="1">
        <v>115.032524</v>
      </c>
      <c r="I1306" s="1">
        <v>6.82298</v>
      </c>
      <c r="J1306" s="1">
        <v>0.6864548</v>
      </c>
      <c r="K1306" s="1">
        <v>0.0</v>
      </c>
      <c r="L1306" s="1">
        <v>0.0</v>
      </c>
      <c r="M1306" s="1">
        <v>0.47712126</v>
      </c>
      <c r="N1306" s="1">
        <v>2.0</v>
      </c>
      <c r="O1306" s="1">
        <v>2.0</v>
      </c>
      <c r="P1306" s="1">
        <v>0.0</v>
      </c>
      <c r="Q1306" s="1" t="s">
        <v>7799</v>
      </c>
      <c r="R1306" s="1">
        <v>1.0</v>
      </c>
      <c r="S1306" s="1">
        <v>317.5</v>
      </c>
      <c r="T1306" s="1">
        <v>0.0</v>
      </c>
      <c r="U1306" s="1">
        <v>0.6864548</v>
      </c>
      <c r="V1306" s="1">
        <v>0.0</v>
      </c>
      <c r="W1306" s="1">
        <v>0.0</v>
      </c>
      <c r="X1306" s="1">
        <v>0.0</v>
      </c>
      <c r="Y1306" s="1">
        <v>0.0</v>
      </c>
      <c r="Z1306" s="1">
        <v>0.0</v>
      </c>
      <c r="AA1306" s="1">
        <v>0.0</v>
      </c>
      <c r="AB1306" s="1">
        <v>0.0</v>
      </c>
      <c r="AC1306" s="1">
        <v>0.0</v>
      </c>
      <c r="AD1306" s="1">
        <v>0.0</v>
      </c>
      <c r="AE1306" s="1">
        <v>207699.0</v>
      </c>
      <c r="AF1306" s="1">
        <v>93.0</v>
      </c>
      <c r="AH1306" s="1" t="s">
        <v>8663</v>
      </c>
      <c r="AI1306" s="1">
        <v>62.0</v>
      </c>
      <c r="AJ1306" s="1">
        <v>8.0</v>
      </c>
      <c r="AK1306" s="1">
        <v>8.0</v>
      </c>
      <c r="AL1306" s="1">
        <v>17.0</v>
      </c>
    </row>
    <row r="1307" ht="15.75" customHeight="1">
      <c r="A1307" s="1" t="s">
        <v>3940</v>
      </c>
      <c r="B1307" s="1">
        <v>6.0</v>
      </c>
      <c r="C1307" s="1" t="s">
        <v>3983</v>
      </c>
      <c r="D1307" s="1" t="s">
        <v>8118</v>
      </c>
      <c r="E1307" s="1" t="s">
        <v>8119</v>
      </c>
      <c r="F1307" s="1" t="s">
        <v>8120</v>
      </c>
      <c r="H1307" s="1">
        <v>114.79653</v>
      </c>
      <c r="I1307" s="1">
        <v>0.0</v>
      </c>
      <c r="J1307" s="1">
        <v>0.0</v>
      </c>
      <c r="K1307" s="1">
        <v>0.0</v>
      </c>
      <c r="L1307" s="1">
        <v>0.0</v>
      </c>
      <c r="M1307" s="1">
        <v>0.60206</v>
      </c>
      <c r="N1307" s="1">
        <v>0.0</v>
      </c>
      <c r="O1307" s="1">
        <v>2.0</v>
      </c>
      <c r="P1307" s="1">
        <v>0.0</v>
      </c>
      <c r="Q1307" s="1" t="s">
        <v>8121</v>
      </c>
      <c r="R1307" s="1">
        <v>2.0</v>
      </c>
      <c r="S1307" s="1">
        <v>2271.260009765625</v>
      </c>
      <c r="T1307" s="1">
        <v>0.0</v>
      </c>
      <c r="U1307" s="1">
        <v>0.0</v>
      </c>
      <c r="V1307" s="1">
        <v>0.0</v>
      </c>
      <c r="W1307" s="1">
        <v>0.0</v>
      </c>
      <c r="X1307" s="1">
        <v>0.0</v>
      </c>
      <c r="Y1307" s="1">
        <v>0.0</v>
      </c>
      <c r="Z1307" s="1">
        <v>0.0</v>
      </c>
      <c r="AA1307" s="1">
        <v>0.0</v>
      </c>
      <c r="AB1307" s="1">
        <v>0.0</v>
      </c>
      <c r="AC1307" s="1">
        <v>0.0</v>
      </c>
      <c r="AD1307" s="1">
        <v>0.0</v>
      </c>
      <c r="AE1307" s="1">
        <v>64089.0</v>
      </c>
      <c r="AF1307" s="1">
        <v>287.0</v>
      </c>
      <c r="AH1307" s="1" t="s">
        <v>7512</v>
      </c>
      <c r="AI1307" s="1">
        <v>53.0</v>
      </c>
      <c r="AJ1307" s="1">
        <v>3.0</v>
      </c>
      <c r="AK1307" s="1">
        <v>8.0</v>
      </c>
      <c r="AL1307" s="1">
        <v>11.0</v>
      </c>
    </row>
    <row r="1308" ht="15.75" customHeight="1">
      <c r="A1308" s="1" t="s">
        <v>3940</v>
      </c>
      <c r="B1308" s="1">
        <v>7.0</v>
      </c>
      <c r="C1308" s="1" t="s">
        <v>4640</v>
      </c>
      <c r="D1308" s="1" t="s">
        <v>8664</v>
      </c>
      <c r="E1308" s="1" t="s">
        <v>8665</v>
      </c>
      <c r="F1308" s="1" t="s">
        <v>8666</v>
      </c>
      <c r="H1308" s="1">
        <v>96.71381</v>
      </c>
      <c r="I1308" s="1">
        <v>6.3549976</v>
      </c>
      <c r="J1308" s="1">
        <v>0.8398425</v>
      </c>
      <c r="K1308" s="1">
        <v>0.0</v>
      </c>
      <c r="L1308" s="1">
        <v>0.0</v>
      </c>
      <c r="M1308" s="1">
        <v>0.845098</v>
      </c>
      <c r="N1308" s="1">
        <v>0.0</v>
      </c>
      <c r="O1308" s="1">
        <v>0.0</v>
      </c>
      <c r="P1308" s="1">
        <v>0.0</v>
      </c>
      <c r="Q1308" s="1" t="s">
        <v>8667</v>
      </c>
      <c r="R1308" s="1">
        <v>5.0</v>
      </c>
      <c r="S1308" s="1">
        <v>252.0</v>
      </c>
      <c r="T1308" s="1">
        <v>0.0</v>
      </c>
      <c r="U1308" s="1">
        <v>0.8398425</v>
      </c>
      <c r="V1308" s="1">
        <v>0.0</v>
      </c>
      <c r="W1308" s="1">
        <v>0.0</v>
      </c>
      <c r="X1308" s="1">
        <v>0.0</v>
      </c>
      <c r="Y1308" s="1">
        <v>0.0</v>
      </c>
      <c r="Z1308" s="1">
        <v>0.0</v>
      </c>
      <c r="AA1308" s="1">
        <v>0.0</v>
      </c>
      <c r="AB1308" s="1">
        <v>0.0</v>
      </c>
      <c r="AC1308" s="1">
        <v>0.0</v>
      </c>
      <c r="AD1308" s="1">
        <v>0.0</v>
      </c>
      <c r="AE1308" s="1">
        <v>252333.0</v>
      </c>
      <c r="AF1308" s="1">
        <v>757.0</v>
      </c>
      <c r="AG1308" s="1">
        <v>700.0</v>
      </c>
      <c r="AH1308" s="1" t="s">
        <v>616</v>
      </c>
      <c r="AI1308" s="1">
        <v>68.0</v>
      </c>
      <c r="AJ1308" s="1">
        <v>7.0</v>
      </c>
      <c r="AK1308" s="1">
        <v>7.0</v>
      </c>
      <c r="AL1308" s="1">
        <v>19.0</v>
      </c>
    </row>
    <row r="1309" ht="15.75" customHeight="1">
      <c r="A1309" s="1" t="s">
        <v>3940</v>
      </c>
      <c r="B1309" s="1">
        <v>8.0</v>
      </c>
      <c r="C1309" s="1" t="s">
        <v>2889</v>
      </c>
      <c r="D1309" s="1" t="s">
        <v>6359</v>
      </c>
      <c r="E1309" s="1" t="s">
        <v>6361</v>
      </c>
      <c r="F1309" s="1" t="s">
        <v>6363</v>
      </c>
      <c r="H1309" s="1">
        <v>78.84423</v>
      </c>
      <c r="I1309" s="1">
        <v>6.044195</v>
      </c>
      <c r="J1309" s="1">
        <v>0.0</v>
      </c>
      <c r="K1309" s="1">
        <v>0.0</v>
      </c>
      <c r="L1309" s="1">
        <v>0.0</v>
      </c>
      <c r="M1309" s="1">
        <v>0.47712126</v>
      </c>
      <c r="N1309" s="1">
        <v>0.0</v>
      </c>
      <c r="O1309" s="1">
        <v>0.0</v>
      </c>
      <c r="P1309" s="1">
        <v>0.0</v>
      </c>
      <c r="Q1309" s="1" t="s">
        <v>6365</v>
      </c>
      <c r="R1309" s="1">
        <v>1.0</v>
      </c>
      <c r="S1309" s="1">
        <v>746.4899950027466</v>
      </c>
      <c r="T1309" s="1">
        <v>0.0</v>
      </c>
      <c r="U1309" s="1">
        <v>0.0</v>
      </c>
      <c r="V1309" s="1">
        <v>0.0</v>
      </c>
      <c r="W1309" s="1">
        <v>0.0</v>
      </c>
      <c r="X1309" s="1">
        <v>0.0</v>
      </c>
      <c r="Y1309" s="1">
        <v>0.0</v>
      </c>
      <c r="Z1309" s="1">
        <v>0.0</v>
      </c>
      <c r="AA1309" s="1">
        <v>0.0</v>
      </c>
      <c r="AB1309" s="1">
        <v>0.0</v>
      </c>
      <c r="AC1309" s="1">
        <v>0.0</v>
      </c>
      <c r="AD1309" s="1">
        <v>0.0</v>
      </c>
      <c r="AE1309" s="1">
        <v>61963.0</v>
      </c>
      <c r="AF1309" s="1">
        <v>40.0</v>
      </c>
      <c r="AG1309" s="1">
        <v>670.0</v>
      </c>
      <c r="AH1309" s="1" t="s">
        <v>6371</v>
      </c>
      <c r="AI1309" s="1">
        <v>2.0</v>
      </c>
      <c r="AJ1309" s="1">
        <v>7.0</v>
      </c>
      <c r="AK1309" s="1">
        <v>7.0</v>
      </c>
      <c r="AL1309" s="1">
        <v>11.0</v>
      </c>
    </row>
    <row r="1310" ht="15.75" customHeight="1">
      <c r="A1310" s="1" t="s">
        <v>3940</v>
      </c>
      <c r="B1310" s="1">
        <v>9.0</v>
      </c>
      <c r="C1310" s="1" t="s">
        <v>4648</v>
      </c>
      <c r="D1310" s="1" t="s">
        <v>8668</v>
      </c>
      <c r="E1310" s="1" t="s">
        <v>8669</v>
      </c>
      <c r="F1310" s="1" t="s">
        <v>8670</v>
      </c>
      <c r="H1310" s="1">
        <v>78.620224</v>
      </c>
      <c r="I1310" s="1">
        <v>0.0</v>
      </c>
      <c r="J1310" s="1">
        <v>0.25583476</v>
      </c>
      <c r="K1310" s="1">
        <v>0.0</v>
      </c>
      <c r="L1310" s="1">
        <v>0.0</v>
      </c>
      <c r="M1310" s="1">
        <v>0.60206</v>
      </c>
      <c r="N1310" s="1">
        <v>0.0</v>
      </c>
      <c r="O1310" s="1">
        <v>0.0</v>
      </c>
      <c r="P1310" s="1">
        <v>0.0</v>
      </c>
      <c r="Q1310" s="1" t="s">
        <v>4670</v>
      </c>
      <c r="R1310" s="1">
        <v>2.0</v>
      </c>
      <c r="S1310" s="1">
        <v>3350.0</v>
      </c>
      <c r="T1310" s="1">
        <v>0.25583476</v>
      </c>
      <c r="U1310" s="1">
        <v>0.0</v>
      </c>
      <c r="V1310" s="1">
        <v>0.0</v>
      </c>
      <c r="W1310" s="1">
        <v>0.0</v>
      </c>
      <c r="X1310" s="1">
        <v>0.0</v>
      </c>
      <c r="Y1310" s="1">
        <v>0.0</v>
      </c>
      <c r="Z1310" s="1">
        <v>0.0</v>
      </c>
      <c r="AA1310" s="1">
        <v>0.0</v>
      </c>
      <c r="AB1310" s="1">
        <v>0.0</v>
      </c>
      <c r="AC1310" s="1">
        <v>0.0</v>
      </c>
      <c r="AD1310" s="1">
        <v>0.0</v>
      </c>
      <c r="AE1310" s="1">
        <v>29416.0</v>
      </c>
      <c r="AF1310" s="1">
        <v>656.0</v>
      </c>
      <c r="AH1310" s="1" t="s">
        <v>4865</v>
      </c>
      <c r="AI1310" s="1">
        <v>570.0</v>
      </c>
      <c r="AJ1310" s="1">
        <v>8.0</v>
      </c>
      <c r="AK1310" s="1">
        <v>8.0</v>
      </c>
      <c r="AL1310" s="1">
        <v>9.0</v>
      </c>
    </row>
    <row r="1311" ht="15.75" customHeight="1">
      <c r="A1311" s="1" t="s">
        <v>3940</v>
      </c>
      <c r="B1311" s="1">
        <v>10.0</v>
      </c>
      <c r="C1311" s="1" t="s">
        <v>4651</v>
      </c>
      <c r="D1311" s="1" t="s">
        <v>8671</v>
      </c>
      <c r="E1311" s="1" t="s">
        <v>8672</v>
      </c>
      <c r="F1311" s="1" t="s">
        <v>8673</v>
      </c>
      <c r="H1311" s="1">
        <v>76.31185</v>
      </c>
      <c r="I1311" s="1">
        <v>4.9208503</v>
      </c>
      <c r="J1311" s="1">
        <v>2.6574612</v>
      </c>
      <c r="K1311" s="1">
        <v>0.0</v>
      </c>
      <c r="L1311" s="1">
        <v>0.0</v>
      </c>
      <c r="M1311" s="1">
        <v>0.7781513</v>
      </c>
      <c r="N1311" s="1">
        <v>0.0</v>
      </c>
      <c r="O1311" s="1">
        <v>0.0</v>
      </c>
      <c r="P1311" s="1">
        <v>0.0</v>
      </c>
      <c r="Q1311" s="1" t="s">
        <v>8674</v>
      </c>
      <c r="R1311" s="1">
        <v>4.0</v>
      </c>
      <c r="S1311" s="1">
        <v>166.459997177124</v>
      </c>
      <c r="T1311" s="1">
        <v>0.0</v>
      </c>
      <c r="U1311" s="1">
        <v>0.0</v>
      </c>
      <c r="V1311" s="1">
        <v>1.720021</v>
      </c>
      <c r="W1311" s="1">
        <v>0.0</v>
      </c>
      <c r="X1311" s="1">
        <v>0.0</v>
      </c>
      <c r="Y1311" s="1">
        <v>2.6574612</v>
      </c>
      <c r="Z1311" s="1">
        <v>0.0</v>
      </c>
      <c r="AA1311" s="1">
        <v>0.0</v>
      </c>
      <c r="AB1311" s="1">
        <v>0.0</v>
      </c>
      <c r="AC1311" s="1">
        <v>0.0</v>
      </c>
      <c r="AD1311" s="1">
        <v>0.0</v>
      </c>
      <c r="AE1311" s="1">
        <v>268266.0</v>
      </c>
      <c r="AF1311" s="1">
        <v>342.0</v>
      </c>
      <c r="AG1311" s="1">
        <v>610.0</v>
      </c>
      <c r="AH1311" s="1" t="s">
        <v>4221</v>
      </c>
      <c r="AI1311" s="1">
        <v>4.0</v>
      </c>
      <c r="AJ1311" s="1">
        <v>5.0</v>
      </c>
      <c r="AK1311" s="1">
        <v>5.0</v>
      </c>
      <c r="AL1311" s="1">
        <v>7.0</v>
      </c>
    </row>
    <row r="1312" ht="15.75" customHeight="1">
      <c r="A1312" s="1" t="s">
        <v>3940</v>
      </c>
      <c r="B1312" s="1">
        <v>11.0</v>
      </c>
      <c r="C1312" s="1" t="s">
        <v>3651</v>
      </c>
      <c r="D1312" s="1" t="s">
        <v>7771</v>
      </c>
      <c r="E1312" s="1" t="s">
        <v>7772</v>
      </c>
      <c r="F1312" s="1" t="s">
        <v>7773</v>
      </c>
      <c r="H1312" s="1">
        <v>66.11847</v>
      </c>
      <c r="I1312" s="1">
        <v>0.0</v>
      </c>
      <c r="J1312" s="1">
        <v>2.9898348</v>
      </c>
      <c r="K1312" s="1">
        <v>0.0</v>
      </c>
      <c r="L1312" s="1">
        <v>0.0</v>
      </c>
      <c r="M1312" s="1">
        <v>0.69897</v>
      </c>
      <c r="N1312" s="1">
        <v>0.0</v>
      </c>
      <c r="O1312" s="1">
        <v>0.0</v>
      </c>
      <c r="P1312" s="1">
        <v>0.0</v>
      </c>
      <c r="Q1312" s="1" t="s">
        <v>7774</v>
      </c>
      <c r="R1312" s="1">
        <v>3.0</v>
      </c>
      <c r="S1312" s="1">
        <v>1000.0</v>
      </c>
      <c r="T1312" s="1">
        <v>0.23682065</v>
      </c>
      <c r="U1312" s="1">
        <v>0.59485096</v>
      </c>
      <c r="V1312" s="1">
        <v>0.0</v>
      </c>
      <c r="W1312" s="1">
        <v>2.9898348</v>
      </c>
      <c r="X1312" s="1">
        <v>0.0</v>
      </c>
      <c r="Y1312" s="1">
        <v>0.0</v>
      </c>
      <c r="Z1312" s="1">
        <v>0.0</v>
      </c>
      <c r="AA1312" s="1">
        <v>0.0</v>
      </c>
      <c r="AB1312" s="1">
        <v>0.0</v>
      </c>
      <c r="AC1312" s="1">
        <v>0.0</v>
      </c>
      <c r="AD1312" s="1">
        <v>0.0</v>
      </c>
      <c r="AE1312" s="1">
        <v>182133.0</v>
      </c>
      <c r="AF1312" s="1">
        <v>152.0</v>
      </c>
      <c r="AH1312" s="1" t="s">
        <v>566</v>
      </c>
      <c r="AI1312" s="1">
        <v>26.0</v>
      </c>
      <c r="AJ1312" s="1">
        <v>3.0</v>
      </c>
      <c r="AK1312" s="1">
        <v>3.0</v>
      </c>
      <c r="AL1312" s="1">
        <v>1.0</v>
      </c>
    </row>
    <row r="1313" ht="15.75" customHeight="1">
      <c r="A1313" s="1" t="s">
        <v>3940</v>
      </c>
      <c r="B1313" s="1">
        <v>12.0</v>
      </c>
      <c r="C1313" s="1" t="s">
        <v>4662</v>
      </c>
      <c r="D1313" s="1" t="s">
        <v>8678</v>
      </c>
      <c r="E1313" s="1" t="s">
        <v>8679</v>
      </c>
      <c r="F1313" s="1" t="s">
        <v>8680</v>
      </c>
      <c r="H1313" s="1">
        <v>64.56513</v>
      </c>
      <c r="I1313" s="1">
        <v>6.950924</v>
      </c>
      <c r="J1313" s="1">
        <v>5.3869386</v>
      </c>
      <c r="K1313" s="1">
        <v>0.0</v>
      </c>
      <c r="L1313" s="1">
        <v>0.0</v>
      </c>
      <c r="M1313" s="1">
        <v>0.30103</v>
      </c>
      <c r="N1313" s="1">
        <v>2.0</v>
      </c>
      <c r="O1313" s="1">
        <v>0.0</v>
      </c>
      <c r="P1313" s="1">
        <v>0.0</v>
      </c>
      <c r="Q1313" s="1" t="s">
        <v>1388</v>
      </c>
      <c r="R1313" s="1">
        <v>0.0</v>
      </c>
      <c r="S1313" s="1">
        <v>171.3399963378906</v>
      </c>
      <c r="T1313" s="1">
        <v>0.0</v>
      </c>
      <c r="U1313" s="1">
        <v>0.0</v>
      </c>
      <c r="V1313" s="1">
        <v>0.0</v>
      </c>
      <c r="W1313" s="1">
        <v>1.1010659</v>
      </c>
      <c r="X1313" s="1">
        <v>0.0</v>
      </c>
      <c r="Y1313" s="1">
        <v>0.0</v>
      </c>
      <c r="Z1313" s="1">
        <v>0.0</v>
      </c>
      <c r="AA1313" s="1">
        <v>0.0</v>
      </c>
      <c r="AB1313" s="1">
        <v>0.0</v>
      </c>
      <c r="AC1313" s="1">
        <v>5.3869386</v>
      </c>
      <c r="AD1313" s="1">
        <v>0.0</v>
      </c>
      <c r="AE1313" s="1">
        <v>436455.0</v>
      </c>
      <c r="AF1313" s="1">
        <v>3.0</v>
      </c>
      <c r="AH1313" s="1" t="s">
        <v>3685</v>
      </c>
      <c r="AI1313" s="1">
        <v>3.0</v>
      </c>
      <c r="AJ1313" s="1">
        <v>1.0</v>
      </c>
      <c r="AK1313" s="1">
        <v>1.0</v>
      </c>
      <c r="AL1313" s="1">
        <v>1.0</v>
      </c>
    </row>
    <row r="1314" ht="15.75" customHeight="1">
      <c r="A1314" s="1" t="s">
        <v>3940</v>
      </c>
      <c r="B1314" s="1">
        <v>13.0</v>
      </c>
      <c r="C1314" s="1" t="s">
        <v>4660</v>
      </c>
      <c r="D1314" s="1" t="s">
        <v>8675</v>
      </c>
      <c r="E1314" s="1" t="s">
        <v>8676</v>
      </c>
      <c r="F1314" s="1" t="s">
        <v>8677</v>
      </c>
      <c r="H1314" s="1">
        <v>62.294582</v>
      </c>
      <c r="I1314" s="1">
        <v>6.1443853</v>
      </c>
      <c r="J1314" s="1">
        <v>0.0</v>
      </c>
      <c r="K1314" s="1">
        <v>0.0</v>
      </c>
      <c r="L1314" s="1">
        <v>0.0</v>
      </c>
      <c r="M1314" s="1">
        <v>0.30103</v>
      </c>
      <c r="N1314" s="1">
        <v>0.0</v>
      </c>
      <c r="O1314" s="1">
        <v>0.0</v>
      </c>
      <c r="P1314" s="1">
        <v>0.0</v>
      </c>
      <c r="Q1314" s="1" t="s">
        <v>1388</v>
      </c>
      <c r="R1314" s="1">
        <v>0.0</v>
      </c>
      <c r="S1314" s="1">
        <v>1133.2900390625</v>
      </c>
      <c r="T1314" s="1">
        <v>0.0</v>
      </c>
      <c r="U1314" s="1">
        <v>0.0</v>
      </c>
      <c r="V1314" s="1">
        <v>0.0</v>
      </c>
      <c r="W1314" s="1">
        <v>0.0</v>
      </c>
      <c r="X1314" s="1">
        <v>0.0</v>
      </c>
      <c r="Y1314" s="1">
        <v>0.0</v>
      </c>
      <c r="Z1314" s="1">
        <v>0.0</v>
      </c>
      <c r="AA1314" s="1">
        <v>0.0</v>
      </c>
      <c r="AB1314" s="1">
        <v>0.0</v>
      </c>
      <c r="AC1314" s="1">
        <v>0.0</v>
      </c>
      <c r="AD1314" s="1">
        <v>0.0</v>
      </c>
      <c r="AE1314" s="1">
        <v>411537.0</v>
      </c>
      <c r="AF1314" s="1">
        <v>5.0</v>
      </c>
      <c r="AH1314" s="1" t="s">
        <v>839</v>
      </c>
      <c r="AJ1314" s="1">
        <v>2.0</v>
      </c>
      <c r="AK1314" s="1">
        <v>2.0</v>
      </c>
      <c r="AL1314" s="1">
        <v>1.0</v>
      </c>
    </row>
    <row r="1315" ht="15.75" customHeight="1">
      <c r="A1315" s="1" t="s">
        <v>3940</v>
      </c>
      <c r="B1315" s="1">
        <v>14.0</v>
      </c>
      <c r="C1315" s="1" t="s">
        <v>239</v>
      </c>
      <c r="D1315" s="1" t="s">
        <v>1269</v>
      </c>
      <c r="E1315" s="1" t="s">
        <v>1271</v>
      </c>
      <c r="F1315" s="1" t="s">
        <v>1273</v>
      </c>
      <c r="H1315" s="1">
        <v>61.339314</v>
      </c>
      <c r="I1315" s="1">
        <v>0.0</v>
      </c>
      <c r="J1315" s="1">
        <v>0.0</v>
      </c>
      <c r="K1315" s="1">
        <v>0.0</v>
      </c>
      <c r="L1315" s="1">
        <v>0.0</v>
      </c>
      <c r="M1315" s="1">
        <v>0.9542425</v>
      </c>
      <c r="N1315" s="1">
        <v>0.0</v>
      </c>
      <c r="O1315" s="1">
        <v>0.0</v>
      </c>
      <c r="P1315" s="1">
        <v>0.0</v>
      </c>
      <c r="Q1315" s="1" t="s">
        <v>1274</v>
      </c>
      <c r="R1315" s="1">
        <v>7.0</v>
      </c>
      <c r="S1315" s="1">
        <v>1032.0</v>
      </c>
      <c r="T1315" s="1">
        <v>0.0</v>
      </c>
      <c r="U1315" s="1">
        <v>0.0</v>
      </c>
      <c r="V1315" s="1">
        <v>0.0</v>
      </c>
      <c r="W1315" s="1">
        <v>0.0</v>
      </c>
      <c r="X1315" s="1">
        <v>0.0</v>
      </c>
      <c r="Y1315" s="1">
        <v>0.0</v>
      </c>
      <c r="Z1315" s="1">
        <v>0.0</v>
      </c>
      <c r="AA1315" s="1">
        <v>0.0</v>
      </c>
      <c r="AB1315" s="1">
        <v>0.0</v>
      </c>
      <c r="AC1315" s="1">
        <v>0.0</v>
      </c>
      <c r="AD1315" s="1">
        <v>0.0</v>
      </c>
      <c r="AE1315" s="1">
        <v>6281.0</v>
      </c>
      <c r="AF1315" s="1">
        <v>1964.0</v>
      </c>
      <c r="AH1315" s="1" t="s">
        <v>1277</v>
      </c>
      <c r="AI1315" s="1">
        <v>81.0</v>
      </c>
      <c r="AJ1315" s="1">
        <v>3.0</v>
      </c>
      <c r="AK1315" s="1">
        <v>3.0</v>
      </c>
      <c r="AL1315" s="1">
        <v>3.0</v>
      </c>
    </row>
    <row r="1316" ht="15.75" customHeight="1">
      <c r="A1316" s="1" t="s">
        <v>3940</v>
      </c>
      <c r="B1316" s="1">
        <v>15.0</v>
      </c>
      <c r="C1316" s="1" t="s">
        <v>3966</v>
      </c>
      <c r="D1316" s="1" t="s">
        <v>8092</v>
      </c>
      <c r="E1316" s="1" t="s">
        <v>8094</v>
      </c>
      <c r="F1316" s="1" t="s">
        <v>8095</v>
      </c>
      <c r="H1316" s="1">
        <v>61.331863</v>
      </c>
      <c r="I1316" s="1">
        <v>0.0</v>
      </c>
      <c r="J1316" s="1">
        <v>2.2617326</v>
      </c>
      <c r="K1316" s="1">
        <v>0.0</v>
      </c>
      <c r="L1316" s="1">
        <v>0.0</v>
      </c>
      <c r="M1316" s="1">
        <v>0.7781513</v>
      </c>
      <c r="N1316" s="1">
        <v>0.0</v>
      </c>
      <c r="O1316" s="1">
        <v>0.0</v>
      </c>
      <c r="P1316" s="1">
        <v>0.0</v>
      </c>
      <c r="Q1316" s="1" t="s">
        <v>8096</v>
      </c>
      <c r="R1316" s="1">
        <v>4.0</v>
      </c>
      <c r="S1316" s="1">
        <v>1213.39999961853</v>
      </c>
      <c r="T1316" s="1">
        <v>0.0</v>
      </c>
      <c r="U1316" s="1">
        <v>0.0</v>
      </c>
      <c r="V1316" s="1">
        <v>2.2617326</v>
      </c>
      <c r="W1316" s="1">
        <v>0.0</v>
      </c>
      <c r="X1316" s="1">
        <v>0.0</v>
      </c>
      <c r="Y1316" s="1">
        <v>0.0</v>
      </c>
      <c r="Z1316" s="1">
        <v>0.0</v>
      </c>
      <c r="AA1316" s="1">
        <v>0.0</v>
      </c>
      <c r="AB1316" s="1">
        <v>0.0</v>
      </c>
      <c r="AC1316" s="1">
        <v>0.0</v>
      </c>
      <c r="AD1316" s="1">
        <v>0.0</v>
      </c>
      <c r="AE1316" s="1">
        <v>197430.0</v>
      </c>
      <c r="AF1316" s="1">
        <v>398.0</v>
      </c>
      <c r="AG1316" s="1">
        <v>660.0</v>
      </c>
      <c r="AH1316" s="1" t="s">
        <v>8097</v>
      </c>
      <c r="AI1316" s="1">
        <v>4.0</v>
      </c>
      <c r="AJ1316" s="1">
        <v>8.0</v>
      </c>
      <c r="AK1316" s="1">
        <v>15.0</v>
      </c>
      <c r="AL1316" s="1">
        <v>22.0</v>
      </c>
    </row>
    <row r="1317" ht="15.75" customHeight="1">
      <c r="A1317" s="1" t="s">
        <v>3940</v>
      </c>
      <c r="B1317" s="1">
        <v>16.0</v>
      </c>
      <c r="C1317" s="1" t="s">
        <v>4672</v>
      </c>
      <c r="D1317" s="1" t="s">
        <v>8681</v>
      </c>
      <c r="E1317" s="1" t="s">
        <v>8682</v>
      </c>
      <c r="F1317" s="1" t="s">
        <v>8683</v>
      </c>
      <c r="H1317" s="1">
        <v>57.129116</v>
      </c>
      <c r="I1317" s="1">
        <v>0.0</v>
      </c>
      <c r="J1317" s="1">
        <v>0.0</v>
      </c>
      <c r="K1317" s="1">
        <v>0.0</v>
      </c>
      <c r="L1317" s="1">
        <v>0.0</v>
      </c>
      <c r="M1317" s="1">
        <v>0.60206</v>
      </c>
      <c r="N1317" s="1">
        <v>0.0</v>
      </c>
      <c r="O1317" s="1">
        <v>0.0</v>
      </c>
      <c r="P1317" s="1">
        <v>0.0</v>
      </c>
      <c r="Q1317" s="1" t="s">
        <v>8684</v>
      </c>
      <c r="R1317" s="1">
        <v>2.0</v>
      </c>
      <c r="S1317" s="1">
        <v>2250.0</v>
      </c>
      <c r="T1317" s="1">
        <v>0.0</v>
      </c>
      <c r="U1317" s="1">
        <v>0.0</v>
      </c>
      <c r="V1317" s="1">
        <v>0.0</v>
      </c>
      <c r="W1317" s="1">
        <v>0.0</v>
      </c>
      <c r="X1317" s="1">
        <v>0.0</v>
      </c>
      <c r="Y1317" s="1">
        <v>0.0</v>
      </c>
      <c r="Z1317" s="1">
        <v>0.0</v>
      </c>
      <c r="AA1317" s="1">
        <v>0.0</v>
      </c>
      <c r="AB1317" s="1">
        <v>0.0</v>
      </c>
      <c r="AC1317" s="1">
        <v>0.0</v>
      </c>
      <c r="AD1317" s="1">
        <v>0.0</v>
      </c>
      <c r="AE1317" s="1">
        <v>14256.0</v>
      </c>
      <c r="AF1317" s="1">
        <v>814.0</v>
      </c>
      <c r="AH1317" s="1" t="s">
        <v>6644</v>
      </c>
      <c r="AI1317" s="1">
        <v>1835.0</v>
      </c>
      <c r="AJ1317" s="1">
        <v>2.0</v>
      </c>
      <c r="AK1317" s="1">
        <v>4.0</v>
      </c>
      <c r="AL1317" s="1">
        <v>8.0</v>
      </c>
    </row>
    <row r="1318" ht="15.75" customHeight="1">
      <c r="A1318" s="1" t="s">
        <v>3940</v>
      </c>
      <c r="B1318" s="1">
        <v>17.0</v>
      </c>
      <c r="C1318" s="1" t="s">
        <v>4675</v>
      </c>
      <c r="D1318" s="1" t="s">
        <v>8685</v>
      </c>
      <c r="E1318" s="1" t="s">
        <v>8686</v>
      </c>
      <c r="F1318" s="1" t="s">
        <v>8687</v>
      </c>
      <c r="H1318" s="1">
        <v>57.021854</v>
      </c>
      <c r="I1318" s="1">
        <v>5.853308</v>
      </c>
      <c r="J1318" s="1">
        <v>4.039699</v>
      </c>
      <c r="K1318" s="1">
        <v>0.0</v>
      </c>
      <c r="L1318" s="1">
        <v>0.0</v>
      </c>
      <c r="M1318" s="1">
        <v>0.69897</v>
      </c>
      <c r="N1318" s="1">
        <v>0.0</v>
      </c>
      <c r="O1318" s="1">
        <v>0.0</v>
      </c>
      <c r="P1318" s="1">
        <v>0.0</v>
      </c>
      <c r="Q1318" s="1" t="s">
        <v>8688</v>
      </c>
      <c r="R1318" s="1">
        <v>3.0</v>
      </c>
      <c r="S1318" s="1">
        <v>67.0</v>
      </c>
      <c r="T1318" s="1">
        <v>0.27950487</v>
      </c>
      <c r="U1318" s="1">
        <v>0.79274553</v>
      </c>
      <c r="V1318" s="1">
        <v>2.6342323</v>
      </c>
      <c r="W1318" s="1">
        <v>0.0</v>
      </c>
      <c r="X1318" s="1">
        <v>4.039699</v>
      </c>
      <c r="Y1318" s="1">
        <v>0.0</v>
      </c>
      <c r="Z1318" s="1">
        <v>0.0</v>
      </c>
      <c r="AA1318" s="1">
        <v>0.0</v>
      </c>
      <c r="AB1318" s="1">
        <v>0.0</v>
      </c>
      <c r="AC1318" s="1">
        <v>0.0</v>
      </c>
      <c r="AD1318" s="1">
        <v>0.0</v>
      </c>
      <c r="AE1318" s="1">
        <v>30765.0</v>
      </c>
      <c r="AF1318" s="1">
        <v>391.0</v>
      </c>
      <c r="AG1318" s="1">
        <v>590.0</v>
      </c>
      <c r="AH1318" s="1" t="s">
        <v>1154</v>
      </c>
      <c r="AI1318" s="1">
        <v>26.0</v>
      </c>
      <c r="AJ1318" s="1">
        <v>3.0</v>
      </c>
      <c r="AK1318" s="1">
        <v>3.0</v>
      </c>
      <c r="AL1318" s="1">
        <v>20.0</v>
      </c>
    </row>
    <row r="1319" ht="15.75" customHeight="1">
      <c r="A1319" s="1" t="s">
        <v>3940</v>
      </c>
      <c r="B1319" s="1">
        <v>18.0</v>
      </c>
      <c r="C1319" s="1" t="s">
        <v>3278</v>
      </c>
      <c r="D1319" s="1" t="s">
        <v>7145</v>
      </c>
      <c r="E1319" s="1" t="s">
        <v>7146</v>
      </c>
      <c r="F1319" s="1" t="s">
        <v>7147</v>
      </c>
      <c r="H1319" s="1">
        <v>53.082687</v>
      </c>
      <c r="I1319" s="1">
        <v>4.557811</v>
      </c>
      <c r="J1319" s="1">
        <v>0.2549129</v>
      </c>
      <c r="K1319" s="1">
        <v>0.0</v>
      </c>
      <c r="L1319" s="1">
        <v>0.0</v>
      </c>
      <c r="M1319" s="1">
        <v>0.9542425</v>
      </c>
      <c r="N1319" s="1">
        <v>0.0</v>
      </c>
      <c r="O1319" s="1">
        <v>0.0</v>
      </c>
      <c r="P1319" s="1">
        <v>0.0</v>
      </c>
      <c r="Q1319" s="1" t="s">
        <v>7148</v>
      </c>
      <c r="R1319" s="1">
        <v>7.0</v>
      </c>
      <c r="S1319" s="1">
        <v>132.6000003814697</v>
      </c>
      <c r="T1319" s="1">
        <v>0.2549129</v>
      </c>
      <c r="U1319" s="1">
        <v>0.0</v>
      </c>
      <c r="V1319" s="1">
        <v>0.0</v>
      </c>
      <c r="W1319" s="1">
        <v>0.0</v>
      </c>
      <c r="X1319" s="1">
        <v>0.0</v>
      </c>
      <c r="Y1319" s="1">
        <v>0.0</v>
      </c>
      <c r="Z1319" s="1">
        <v>0.0</v>
      </c>
      <c r="AA1319" s="1">
        <v>0.0</v>
      </c>
      <c r="AB1319" s="1">
        <v>0.0</v>
      </c>
      <c r="AC1319" s="1">
        <v>0.0</v>
      </c>
      <c r="AD1319" s="1">
        <v>0.0</v>
      </c>
      <c r="AE1319" s="1">
        <v>120347.0</v>
      </c>
      <c r="AF1319" s="1">
        <v>691.0</v>
      </c>
      <c r="AG1319" s="1">
        <v>650.0</v>
      </c>
      <c r="AH1319" s="1" t="s">
        <v>3028</v>
      </c>
      <c r="AI1319" s="1">
        <v>229.0</v>
      </c>
      <c r="AJ1319" s="1">
        <v>8.0</v>
      </c>
      <c r="AK1319" s="1">
        <v>8.0</v>
      </c>
      <c r="AL1319" s="1">
        <v>11.0</v>
      </c>
    </row>
    <row r="1320" ht="15.75" customHeight="1">
      <c r="A1320" s="1" t="s">
        <v>3940</v>
      </c>
      <c r="B1320" s="1">
        <v>19.0</v>
      </c>
      <c r="C1320" s="1" t="s">
        <v>2077</v>
      </c>
      <c r="D1320" s="1" t="s">
        <v>4667</v>
      </c>
      <c r="E1320" s="1" t="s">
        <v>4668</v>
      </c>
      <c r="F1320" s="1" t="s">
        <v>4669</v>
      </c>
      <c r="H1320" s="1">
        <v>51.76315</v>
      </c>
      <c r="I1320" s="1">
        <v>0.0</v>
      </c>
      <c r="J1320" s="1">
        <v>0.35989746</v>
      </c>
      <c r="K1320" s="1">
        <v>0.0</v>
      </c>
      <c r="L1320" s="1">
        <v>0.0</v>
      </c>
      <c r="M1320" s="1">
        <v>0.60206</v>
      </c>
      <c r="N1320" s="1">
        <v>0.0</v>
      </c>
      <c r="O1320" s="1">
        <v>0.0</v>
      </c>
      <c r="P1320" s="1">
        <v>0.0</v>
      </c>
      <c r="Q1320" s="1" t="s">
        <v>4670</v>
      </c>
      <c r="R1320" s="1">
        <v>2.0</v>
      </c>
      <c r="S1320" s="1">
        <v>1326.320007324219</v>
      </c>
      <c r="T1320" s="1">
        <v>0.0</v>
      </c>
      <c r="U1320" s="1">
        <v>0.35989746</v>
      </c>
      <c r="V1320" s="1">
        <v>0.0</v>
      </c>
      <c r="W1320" s="1">
        <v>0.0</v>
      </c>
      <c r="X1320" s="1">
        <v>0.0</v>
      </c>
      <c r="Y1320" s="1">
        <v>0.0</v>
      </c>
      <c r="Z1320" s="1">
        <v>0.0</v>
      </c>
      <c r="AA1320" s="1">
        <v>0.0</v>
      </c>
      <c r="AB1320" s="1">
        <v>0.0</v>
      </c>
      <c r="AC1320" s="1">
        <v>0.0</v>
      </c>
      <c r="AD1320" s="1">
        <v>0.0</v>
      </c>
      <c r="AE1320" s="1">
        <v>169874.0</v>
      </c>
      <c r="AF1320" s="1">
        <v>155.0</v>
      </c>
      <c r="AH1320" s="1" t="s">
        <v>4673</v>
      </c>
      <c r="AI1320" s="1">
        <v>6.0</v>
      </c>
      <c r="AJ1320" s="1">
        <v>3.0</v>
      </c>
      <c r="AK1320" s="1">
        <v>3.0</v>
      </c>
      <c r="AL1320" s="1">
        <v>7.0</v>
      </c>
    </row>
    <row r="1321" ht="15.75" customHeight="1">
      <c r="A1321" s="1" t="s">
        <v>3940</v>
      </c>
      <c r="B1321" s="1">
        <v>20.0</v>
      </c>
      <c r="C1321" s="1" t="s">
        <v>4682</v>
      </c>
      <c r="D1321" s="1" t="s">
        <v>8689</v>
      </c>
      <c r="E1321" s="1" t="s">
        <v>8690</v>
      </c>
      <c r="F1321" s="1" t="s">
        <v>8692</v>
      </c>
      <c r="H1321" s="1">
        <v>50.72091</v>
      </c>
      <c r="I1321" s="1">
        <v>5.853308</v>
      </c>
      <c r="J1321" s="1">
        <v>4.7913084</v>
      </c>
      <c r="K1321" s="1">
        <v>0.0</v>
      </c>
      <c r="L1321" s="1">
        <v>0.0</v>
      </c>
      <c r="M1321" s="1">
        <v>0.30103</v>
      </c>
      <c r="N1321" s="1">
        <v>0.0</v>
      </c>
      <c r="O1321" s="1">
        <v>0.0</v>
      </c>
      <c r="P1321" s="1">
        <v>0.0</v>
      </c>
      <c r="Q1321" s="1" t="s">
        <v>1388</v>
      </c>
      <c r="R1321" s="1">
        <v>0.0</v>
      </c>
      <c r="S1321" s="1">
        <v>249.5500030517578</v>
      </c>
      <c r="T1321" s="1">
        <v>0.23459145</v>
      </c>
      <c r="U1321" s="1">
        <v>0.79115385</v>
      </c>
      <c r="V1321" s="1">
        <v>0.0</v>
      </c>
      <c r="W1321" s="1">
        <v>0.0</v>
      </c>
      <c r="X1321" s="1">
        <v>0.0</v>
      </c>
      <c r="Y1321" s="1">
        <v>3.46358</v>
      </c>
      <c r="Z1321" s="1">
        <v>0.0</v>
      </c>
      <c r="AA1321" s="1">
        <v>4.7913084</v>
      </c>
      <c r="AB1321" s="1">
        <v>0.0</v>
      </c>
      <c r="AC1321" s="1">
        <v>0.0</v>
      </c>
      <c r="AD1321" s="1">
        <v>0.0</v>
      </c>
      <c r="AE1321" s="1">
        <v>226925.0</v>
      </c>
      <c r="AF1321" s="1">
        <v>8.0</v>
      </c>
      <c r="AH1321" s="1" t="s">
        <v>8697</v>
      </c>
      <c r="AI1321" s="1">
        <v>27.0</v>
      </c>
      <c r="AJ1321" s="1">
        <v>1.0</v>
      </c>
      <c r="AK1321" s="1">
        <v>3.0</v>
      </c>
      <c r="AL1321" s="1">
        <v>0.0</v>
      </c>
    </row>
    <row r="1322" ht="15.75" customHeight="1">
      <c r="A1322" s="1" t="s">
        <v>3940</v>
      </c>
      <c r="B1322" s="1">
        <v>21.0</v>
      </c>
      <c r="C1322" s="1" t="s">
        <v>4684</v>
      </c>
      <c r="D1322" s="1" t="s">
        <v>8698</v>
      </c>
      <c r="E1322" s="1" t="s">
        <v>8699</v>
      </c>
      <c r="F1322" s="1" t="s">
        <v>8700</v>
      </c>
      <c r="H1322" s="1">
        <v>50.290283</v>
      </c>
      <c r="I1322" s="1">
        <v>0.0</v>
      </c>
      <c r="J1322" s="1">
        <v>0.0</v>
      </c>
      <c r="K1322" s="1">
        <v>0.0</v>
      </c>
      <c r="L1322" s="1">
        <v>0.0</v>
      </c>
      <c r="M1322" s="1">
        <v>0.60206</v>
      </c>
      <c r="N1322" s="1">
        <v>0.0</v>
      </c>
      <c r="O1322" s="1">
        <v>0.0</v>
      </c>
      <c r="P1322" s="1">
        <v>0.0</v>
      </c>
      <c r="Q1322" s="1" t="s">
        <v>4670</v>
      </c>
      <c r="R1322" s="1">
        <v>2.0</v>
      </c>
      <c r="S1322" s="1">
        <v>1743.330001831055</v>
      </c>
      <c r="T1322" s="1">
        <v>0.0</v>
      </c>
      <c r="U1322" s="1">
        <v>0.0</v>
      </c>
      <c r="V1322" s="1">
        <v>0.0</v>
      </c>
      <c r="W1322" s="1">
        <v>0.0</v>
      </c>
      <c r="X1322" s="1">
        <v>0.0</v>
      </c>
      <c r="Y1322" s="1">
        <v>0.0</v>
      </c>
      <c r="Z1322" s="1">
        <v>0.0</v>
      </c>
      <c r="AA1322" s="1">
        <v>0.0</v>
      </c>
      <c r="AB1322" s="1">
        <v>0.0</v>
      </c>
      <c r="AC1322" s="1">
        <v>0.0</v>
      </c>
      <c r="AD1322" s="1">
        <v>0.0</v>
      </c>
      <c r="AE1322" s="1">
        <v>160320.0</v>
      </c>
      <c r="AF1322" s="1">
        <v>352.0</v>
      </c>
      <c r="AH1322" s="1" t="s">
        <v>1856</v>
      </c>
      <c r="AI1322" s="1">
        <v>185.0</v>
      </c>
      <c r="AJ1322" s="1">
        <v>11.0</v>
      </c>
      <c r="AK1322" s="1">
        <v>12.0</v>
      </c>
      <c r="AL1322" s="1">
        <v>25.0</v>
      </c>
    </row>
    <row r="1323" ht="15.75" customHeight="1">
      <c r="A1323" s="1" t="s">
        <v>3940</v>
      </c>
      <c r="B1323" s="1">
        <v>22.0</v>
      </c>
      <c r="C1323" s="1" t="s">
        <v>214</v>
      </c>
      <c r="D1323" s="1" t="s">
        <v>1205</v>
      </c>
      <c r="E1323" s="1" t="s">
        <v>1207</v>
      </c>
      <c r="F1323" s="1" t="s">
        <v>1208</v>
      </c>
      <c r="H1323" s="1">
        <v>47.58556</v>
      </c>
      <c r="I1323" s="1">
        <v>0.0</v>
      </c>
      <c r="J1323" s="1">
        <v>0.0</v>
      </c>
      <c r="K1323" s="1">
        <v>0.0</v>
      </c>
      <c r="L1323" s="1">
        <v>0.0</v>
      </c>
      <c r="M1323" s="1">
        <v>0.90309</v>
      </c>
      <c r="N1323" s="1">
        <v>0.0</v>
      </c>
      <c r="O1323" s="1">
        <v>0.0</v>
      </c>
      <c r="P1323" s="1">
        <v>0.0</v>
      </c>
      <c r="Q1323" s="1" t="s">
        <v>1209</v>
      </c>
      <c r="R1323" s="1">
        <v>6.0</v>
      </c>
      <c r="S1323" s="1">
        <v>693.1099998950958</v>
      </c>
      <c r="T1323" s="1">
        <v>0.0</v>
      </c>
      <c r="U1323" s="1">
        <v>0.0</v>
      </c>
      <c r="V1323" s="1">
        <v>0.0</v>
      </c>
      <c r="W1323" s="1">
        <v>0.0</v>
      </c>
      <c r="X1323" s="1">
        <v>0.0</v>
      </c>
      <c r="Y1323" s="1">
        <v>0.0</v>
      </c>
      <c r="Z1323" s="1">
        <v>0.0</v>
      </c>
      <c r="AA1323" s="1">
        <v>0.0</v>
      </c>
      <c r="AB1323" s="1">
        <v>0.0</v>
      </c>
      <c r="AC1323" s="1">
        <v>0.0</v>
      </c>
      <c r="AD1323" s="1">
        <v>0.0</v>
      </c>
      <c r="AE1323" s="1">
        <v>230621.0</v>
      </c>
      <c r="AF1323" s="1">
        <v>1169.0</v>
      </c>
      <c r="AH1323" s="1" t="s">
        <v>1213</v>
      </c>
      <c r="AI1323" s="1">
        <v>96.0</v>
      </c>
      <c r="AJ1323" s="1">
        <v>4.0</v>
      </c>
      <c r="AK1323" s="1">
        <v>5.0</v>
      </c>
      <c r="AL1323" s="1">
        <v>13.0</v>
      </c>
    </row>
    <row r="1324" ht="15.75" customHeight="1">
      <c r="A1324" s="1" t="s">
        <v>3940</v>
      </c>
      <c r="B1324" s="1">
        <v>23.0</v>
      </c>
      <c r="C1324" s="1" t="s">
        <v>4690</v>
      </c>
      <c r="D1324" s="1" t="s">
        <v>8701</v>
      </c>
      <c r="E1324" s="1" t="s">
        <v>8702</v>
      </c>
      <c r="F1324" s="1" t="s">
        <v>8703</v>
      </c>
      <c r="H1324" s="1">
        <v>47.28085</v>
      </c>
      <c r="I1324" s="1">
        <v>5.424927</v>
      </c>
      <c r="J1324" s="1">
        <v>4.403071</v>
      </c>
      <c r="K1324" s="1">
        <v>0.0</v>
      </c>
      <c r="L1324" s="1">
        <v>0.0</v>
      </c>
      <c r="M1324" s="1">
        <v>0.60206</v>
      </c>
      <c r="N1324" s="1">
        <v>0.0</v>
      </c>
      <c r="O1324" s="1">
        <v>0.0</v>
      </c>
      <c r="P1324" s="1">
        <v>0.0</v>
      </c>
      <c r="Q1324" s="1" t="s">
        <v>4695</v>
      </c>
      <c r="R1324" s="1">
        <v>2.0</v>
      </c>
      <c r="S1324" s="1">
        <v>62.85000002384186</v>
      </c>
      <c r="T1324" s="1">
        <v>0.0</v>
      </c>
      <c r="U1324" s="1">
        <v>0.80032617</v>
      </c>
      <c r="V1324" s="1">
        <v>0.0</v>
      </c>
      <c r="W1324" s="1">
        <v>0.0</v>
      </c>
      <c r="X1324" s="1">
        <v>0.0</v>
      </c>
      <c r="Y1324" s="1">
        <v>0.0</v>
      </c>
      <c r="Z1324" s="1">
        <v>4.403071</v>
      </c>
      <c r="AA1324" s="1">
        <v>0.0</v>
      </c>
      <c r="AB1324" s="1">
        <v>0.0</v>
      </c>
      <c r="AC1324" s="1">
        <v>0.0</v>
      </c>
      <c r="AD1324" s="1">
        <v>0.0</v>
      </c>
      <c r="AE1324" s="1">
        <v>226113.0</v>
      </c>
      <c r="AF1324" s="1">
        <v>131.0</v>
      </c>
      <c r="AG1324" s="1">
        <v>200.0</v>
      </c>
      <c r="AH1324" s="1" t="s">
        <v>8704</v>
      </c>
      <c r="AI1324" s="1">
        <v>9.0</v>
      </c>
      <c r="AJ1324" s="1">
        <v>9.0</v>
      </c>
      <c r="AK1324" s="1">
        <v>10.0</v>
      </c>
      <c r="AL1324" s="1">
        <v>6.0</v>
      </c>
    </row>
    <row r="1325" ht="15.75" customHeight="1">
      <c r="A1325" s="1" t="s">
        <v>3940</v>
      </c>
      <c r="B1325" s="1">
        <v>24.0</v>
      </c>
      <c r="C1325" s="1" t="s">
        <v>3674</v>
      </c>
      <c r="D1325" s="1" t="s">
        <v>7796</v>
      </c>
      <c r="E1325" s="1" t="s">
        <v>7797</v>
      </c>
      <c r="F1325" s="1" t="s">
        <v>7798</v>
      </c>
      <c r="H1325" s="1">
        <v>45.751667</v>
      </c>
      <c r="I1325" s="1">
        <v>0.0</v>
      </c>
      <c r="J1325" s="1">
        <v>0.684603</v>
      </c>
      <c r="K1325" s="1">
        <v>0.0</v>
      </c>
      <c r="L1325" s="1">
        <v>0.0</v>
      </c>
      <c r="M1325" s="1">
        <v>0.47712126</v>
      </c>
      <c r="N1325" s="1">
        <v>0.0</v>
      </c>
      <c r="O1325" s="1">
        <v>0.0</v>
      </c>
      <c r="P1325" s="1">
        <v>0.0</v>
      </c>
      <c r="Q1325" s="1" t="s">
        <v>7799</v>
      </c>
      <c r="R1325" s="1">
        <v>1.0</v>
      </c>
      <c r="S1325" s="1">
        <v>1274.84000146389</v>
      </c>
      <c r="T1325" s="1">
        <v>0.0</v>
      </c>
      <c r="U1325" s="1">
        <v>0.684603</v>
      </c>
      <c r="V1325" s="1">
        <v>0.0</v>
      </c>
      <c r="W1325" s="1">
        <v>0.0</v>
      </c>
      <c r="X1325" s="1">
        <v>0.0</v>
      </c>
      <c r="Y1325" s="1">
        <v>0.0</v>
      </c>
      <c r="Z1325" s="1">
        <v>0.0</v>
      </c>
      <c r="AA1325" s="1">
        <v>0.0</v>
      </c>
      <c r="AB1325" s="1">
        <v>0.0</v>
      </c>
      <c r="AC1325" s="1">
        <v>0.0</v>
      </c>
      <c r="AD1325" s="1">
        <v>0.0</v>
      </c>
      <c r="AE1325" s="1">
        <v>212331.0</v>
      </c>
      <c r="AF1325" s="1">
        <v>119.0</v>
      </c>
      <c r="AH1325" s="1" t="s">
        <v>5563</v>
      </c>
      <c r="AI1325" s="1">
        <v>10.0</v>
      </c>
      <c r="AJ1325" s="1">
        <v>7.0</v>
      </c>
      <c r="AK1325" s="1">
        <v>7.0</v>
      </c>
      <c r="AL1325" s="1">
        <v>12.0</v>
      </c>
    </row>
    <row r="1326" ht="15.75" customHeight="1">
      <c r="A1326" s="1" t="s">
        <v>3940</v>
      </c>
      <c r="B1326" s="1">
        <v>25.0</v>
      </c>
      <c r="C1326" s="1" t="s">
        <v>4697</v>
      </c>
      <c r="D1326" s="1" t="s">
        <v>8705</v>
      </c>
      <c r="E1326" s="1" t="s">
        <v>8706</v>
      </c>
      <c r="F1326" s="1" t="s">
        <v>8707</v>
      </c>
      <c r="H1326" s="1">
        <v>45.192627</v>
      </c>
      <c r="I1326" s="1">
        <v>4.149622</v>
      </c>
      <c r="J1326" s="1">
        <v>0.0</v>
      </c>
      <c r="K1326" s="1">
        <v>0.0</v>
      </c>
      <c r="L1326" s="1">
        <v>0.0</v>
      </c>
      <c r="M1326" s="1">
        <v>0.7781513</v>
      </c>
      <c r="N1326" s="1">
        <v>0.0</v>
      </c>
      <c r="O1326" s="1">
        <v>0.0</v>
      </c>
      <c r="P1326" s="1">
        <v>0.0</v>
      </c>
      <c r="Q1326" s="1" t="s">
        <v>8708</v>
      </c>
      <c r="R1326" s="1">
        <v>4.0</v>
      </c>
      <c r="S1326" s="1">
        <v>194.8800010681152</v>
      </c>
      <c r="T1326" s="1">
        <v>0.0</v>
      </c>
      <c r="U1326" s="1">
        <v>0.0</v>
      </c>
      <c r="V1326" s="1">
        <v>0.0</v>
      </c>
      <c r="W1326" s="1">
        <v>0.0</v>
      </c>
      <c r="X1326" s="1">
        <v>0.0</v>
      </c>
      <c r="Y1326" s="1">
        <v>0.0</v>
      </c>
      <c r="Z1326" s="1">
        <v>0.0</v>
      </c>
      <c r="AA1326" s="1">
        <v>0.0</v>
      </c>
      <c r="AB1326" s="1">
        <v>0.0</v>
      </c>
      <c r="AC1326" s="1">
        <v>0.0</v>
      </c>
      <c r="AD1326" s="1">
        <v>0.0</v>
      </c>
      <c r="AE1326" s="1">
        <v>202810.0</v>
      </c>
      <c r="AF1326" s="1">
        <v>87.0</v>
      </c>
      <c r="AG1326" s="1">
        <v>660.0</v>
      </c>
      <c r="AH1326" s="1" t="s">
        <v>8709</v>
      </c>
      <c r="AI1326" s="1">
        <v>5.0</v>
      </c>
      <c r="AJ1326" s="1">
        <v>4.0</v>
      </c>
      <c r="AK1326" s="1">
        <v>6.0</v>
      </c>
      <c r="AL1326" s="1">
        <v>11.0</v>
      </c>
    </row>
    <row r="1327" ht="15.75" customHeight="1">
      <c r="A1327" s="1" t="s">
        <v>3976</v>
      </c>
      <c r="B1327" s="1">
        <v>1.0</v>
      </c>
      <c r="C1327" s="1" t="s">
        <v>239</v>
      </c>
      <c r="D1327" s="1" t="s">
        <v>1269</v>
      </c>
      <c r="E1327" s="1" t="s">
        <v>1271</v>
      </c>
      <c r="F1327" s="1" t="s">
        <v>1273</v>
      </c>
      <c r="H1327" s="1">
        <v>529.0062</v>
      </c>
      <c r="I1327" s="1">
        <v>9.870939</v>
      </c>
      <c r="J1327" s="1">
        <v>7.377583</v>
      </c>
      <c r="K1327" s="1">
        <v>0.0</v>
      </c>
      <c r="L1327" s="1">
        <v>0.0</v>
      </c>
      <c r="M1327" s="1">
        <v>0.9542425</v>
      </c>
      <c r="N1327" s="1">
        <v>0.0</v>
      </c>
      <c r="O1327" s="1">
        <v>0.0</v>
      </c>
      <c r="P1327" s="1">
        <v>0.0</v>
      </c>
      <c r="Q1327" s="1" t="s">
        <v>1274</v>
      </c>
      <c r="R1327" s="1">
        <v>7.0</v>
      </c>
      <c r="S1327" s="1">
        <v>1032.0</v>
      </c>
      <c r="T1327" s="1">
        <v>0.0</v>
      </c>
      <c r="U1327" s="1">
        <v>0.0</v>
      </c>
      <c r="V1327" s="1">
        <v>0.0</v>
      </c>
      <c r="W1327" s="1">
        <v>0.0</v>
      </c>
      <c r="X1327" s="1">
        <v>0.0</v>
      </c>
      <c r="Y1327" s="1">
        <v>7.377583</v>
      </c>
      <c r="Z1327" s="1">
        <v>0.0</v>
      </c>
      <c r="AA1327" s="1">
        <v>0.0</v>
      </c>
      <c r="AB1327" s="1">
        <v>0.0</v>
      </c>
      <c r="AC1327" s="1">
        <v>0.0</v>
      </c>
      <c r="AD1327" s="1">
        <v>0.0</v>
      </c>
      <c r="AE1327" s="1">
        <v>6281.0</v>
      </c>
      <c r="AF1327" s="1">
        <v>1964.0</v>
      </c>
      <c r="AH1327" s="1" t="s">
        <v>1277</v>
      </c>
      <c r="AI1327" s="1">
        <v>81.0</v>
      </c>
      <c r="AJ1327" s="1">
        <v>3.0</v>
      </c>
      <c r="AK1327" s="1">
        <v>3.0</v>
      </c>
      <c r="AL1327" s="1">
        <v>3.0</v>
      </c>
    </row>
    <row r="1328" ht="15.75" customHeight="1">
      <c r="A1328" s="1" t="s">
        <v>3976</v>
      </c>
      <c r="B1328" s="1">
        <v>2.0</v>
      </c>
      <c r="C1328" s="1" t="s">
        <v>231</v>
      </c>
      <c r="D1328" s="1" t="s">
        <v>1244</v>
      </c>
      <c r="E1328" s="1" t="s">
        <v>1245</v>
      </c>
      <c r="F1328" s="1" t="s">
        <v>1246</v>
      </c>
      <c r="H1328" s="1">
        <v>373.3227</v>
      </c>
      <c r="I1328" s="1">
        <v>5.6509795</v>
      </c>
      <c r="J1328" s="1">
        <v>6.2080064</v>
      </c>
      <c r="K1328" s="1">
        <v>0.0</v>
      </c>
      <c r="L1328" s="1">
        <v>0.0</v>
      </c>
      <c r="M1328" s="1">
        <v>1.0</v>
      </c>
      <c r="N1328" s="1">
        <v>0.0</v>
      </c>
      <c r="O1328" s="1">
        <v>0.0</v>
      </c>
      <c r="P1328" s="1">
        <v>0.0</v>
      </c>
      <c r="Q1328" s="1" t="s">
        <v>1247</v>
      </c>
      <c r="R1328" s="1">
        <v>8.0</v>
      </c>
      <c r="S1328" s="1">
        <v>989.9999996423721</v>
      </c>
      <c r="T1328" s="1">
        <v>0.0</v>
      </c>
      <c r="U1328" s="1">
        <v>0.0</v>
      </c>
      <c r="V1328" s="1">
        <v>0.0</v>
      </c>
      <c r="W1328" s="1">
        <v>6.2080064</v>
      </c>
      <c r="X1328" s="1">
        <v>0.0</v>
      </c>
      <c r="Y1328" s="1">
        <v>0.0</v>
      </c>
      <c r="Z1328" s="1">
        <v>0.0</v>
      </c>
      <c r="AA1328" s="1">
        <v>0.0</v>
      </c>
      <c r="AB1328" s="1">
        <v>0.0</v>
      </c>
      <c r="AC1328" s="1">
        <v>0.0</v>
      </c>
      <c r="AD1328" s="1">
        <v>0.0</v>
      </c>
      <c r="AE1328" s="1">
        <v>6044.0</v>
      </c>
      <c r="AF1328" s="1">
        <v>2663.0</v>
      </c>
      <c r="AG1328" s="1">
        <v>800.0</v>
      </c>
      <c r="AH1328" s="1" t="s">
        <v>1249</v>
      </c>
      <c r="AI1328" s="1">
        <v>59.0</v>
      </c>
      <c r="AJ1328" s="1">
        <v>7.0</v>
      </c>
      <c r="AK1328" s="1">
        <v>7.0</v>
      </c>
      <c r="AL1328" s="1">
        <v>9.0</v>
      </c>
    </row>
    <row r="1329" ht="15.75" customHeight="1">
      <c r="A1329" s="1" t="s">
        <v>3976</v>
      </c>
      <c r="B1329" s="1">
        <v>3.0</v>
      </c>
      <c r="C1329" s="1" t="s">
        <v>4640</v>
      </c>
      <c r="D1329" s="1" t="s">
        <v>8664</v>
      </c>
      <c r="E1329" s="1" t="s">
        <v>8665</v>
      </c>
      <c r="F1329" s="1" t="s">
        <v>8666</v>
      </c>
      <c r="H1329" s="1">
        <v>220.71004</v>
      </c>
      <c r="I1329" s="1">
        <v>9.04172</v>
      </c>
      <c r="J1329" s="1">
        <v>7.377583</v>
      </c>
      <c r="K1329" s="1">
        <v>0.0</v>
      </c>
      <c r="L1329" s="1">
        <v>0.0</v>
      </c>
      <c r="M1329" s="1">
        <v>0.845098</v>
      </c>
      <c r="N1329" s="1">
        <v>0.0</v>
      </c>
      <c r="O1329" s="1">
        <v>0.0</v>
      </c>
      <c r="P1329" s="1">
        <v>0.0</v>
      </c>
      <c r="Q1329" s="1" t="s">
        <v>8667</v>
      </c>
      <c r="R1329" s="1">
        <v>5.0</v>
      </c>
      <c r="S1329" s="1">
        <v>252.0</v>
      </c>
      <c r="T1329" s="1">
        <v>0.0</v>
      </c>
      <c r="U1329" s="1">
        <v>0.0</v>
      </c>
      <c r="V1329" s="1">
        <v>0.0</v>
      </c>
      <c r="W1329" s="1">
        <v>0.0</v>
      </c>
      <c r="X1329" s="1">
        <v>0.0</v>
      </c>
      <c r="Y1329" s="1">
        <v>7.377583</v>
      </c>
      <c r="Z1329" s="1">
        <v>0.0</v>
      </c>
      <c r="AA1329" s="1">
        <v>0.0</v>
      </c>
      <c r="AB1329" s="1">
        <v>0.0</v>
      </c>
      <c r="AC1329" s="1">
        <v>0.0</v>
      </c>
      <c r="AD1329" s="1">
        <v>0.0</v>
      </c>
      <c r="AE1329" s="1">
        <v>252333.0</v>
      </c>
      <c r="AF1329" s="1">
        <v>757.0</v>
      </c>
      <c r="AG1329" s="1">
        <v>700.0</v>
      </c>
      <c r="AH1329" s="1" t="s">
        <v>616</v>
      </c>
      <c r="AI1329" s="1">
        <v>68.0</v>
      </c>
      <c r="AJ1329" s="1">
        <v>7.0</v>
      </c>
      <c r="AK1329" s="1">
        <v>7.0</v>
      </c>
      <c r="AL1329" s="1">
        <v>19.0</v>
      </c>
    </row>
    <row r="1330" ht="15.75" customHeight="1">
      <c r="A1330" s="1" t="s">
        <v>3976</v>
      </c>
      <c r="B1330" s="1">
        <v>4.0</v>
      </c>
      <c r="C1330" s="1" t="s">
        <v>4711</v>
      </c>
      <c r="D1330" s="1" t="s">
        <v>8710</v>
      </c>
      <c r="E1330" s="1" t="s">
        <v>8711</v>
      </c>
      <c r="F1330" s="1" t="s">
        <v>8712</v>
      </c>
      <c r="H1330" s="1">
        <v>205.97417</v>
      </c>
      <c r="I1330" s="1">
        <v>14.128267</v>
      </c>
      <c r="J1330" s="1">
        <v>6.6948314</v>
      </c>
      <c r="K1330" s="1">
        <v>0.0</v>
      </c>
      <c r="L1330" s="1">
        <v>0.0</v>
      </c>
      <c r="M1330" s="1">
        <v>0.845098</v>
      </c>
      <c r="N1330" s="1">
        <v>0.0</v>
      </c>
      <c r="O1330" s="1">
        <v>0.0</v>
      </c>
      <c r="P1330" s="1">
        <v>0.0</v>
      </c>
      <c r="Q1330" s="1" t="s">
        <v>8667</v>
      </c>
      <c r="R1330" s="1">
        <v>5.0</v>
      </c>
      <c r="S1330" s="1">
        <v>136.0</v>
      </c>
      <c r="T1330" s="1">
        <v>0.4878136</v>
      </c>
      <c r="U1330" s="1">
        <v>0.0</v>
      </c>
      <c r="V1330" s="1">
        <v>0.0</v>
      </c>
      <c r="W1330" s="1">
        <v>0.0</v>
      </c>
      <c r="X1330" s="1">
        <v>0.0</v>
      </c>
      <c r="Y1330" s="1">
        <v>6.6948314</v>
      </c>
      <c r="Z1330" s="1">
        <v>0.0</v>
      </c>
      <c r="AA1330" s="1">
        <v>0.0</v>
      </c>
      <c r="AB1330" s="1">
        <v>0.0</v>
      </c>
      <c r="AC1330" s="1">
        <v>0.0</v>
      </c>
      <c r="AD1330" s="1">
        <v>0.0</v>
      </c>
      <c r="AE1330" s="1">
        <v>252025.0</v>
      </c>
      <c r="AF1330" s="1">
        <v>697.0</v>
      </c>
      <c r="AG1330" s="1">
        <v>620.0</v>
      </c>
      <c r="AH1330" s="1" t="s">
        <v>7006</v>
      </c>
      <c r="AI1330" s="1">
        <v>27.0</v>
      </c>
      <c r="AJ1330" s="1">
        <v>3.0</v>
      </c>
      <c r="AK1330" s="1">
        <v>3.0</v>
      </c>
      <c r="AL1330" s="1">
        <v>9.0</v>
      </c>
    </row>
    <row r="1331" ht="15.75" customHeight="1">
      <c r="A1331" s="1" t="s">
        <v>3976</v>
      </c>
      <c r="B1331" s="1">
        <v>5.0</v>
      </c>
      <c r="C1331" s="1" t="s">
        <v>3264</v>
      </c>
      <c r="D1331" s="1" t="s">
        <v>7129</v>
      </c>
      <c r="E1331" s="1" t="s">
        <v>7130</v>
      </c>
      <c r="F1331" s="1" t="s">
        <v>7131</v>
      </c>
      <c r="H1331" s="1">
        <v>193.06245</v>
      </c>
      <c r="I1331" s="1">
        <v>8.543688</v>
      </c>
      <c r="J1331" s="1">
        <v>5.0123124</v>
      </c>
      <c r="K1331" s="1">
        <v>0.0</v>
      </c>
      <c r="L1331" s="1">
        <v>0.0</v>
      </c>
      <c r="M1331" s="1">
        <v>0.845098</v>
      </c>
      <c r="N1331" s="1">
        <v>0.0</v>
      </c>
      <c r="O1331" s="1">
        <v>0.0</v>
      </c>
      <c r="P1331" s="1">
        <v>0.0</v>
      </c>
      <c r="Q1331" s="1" t="s">
        <v>7134</v>
      </c>
      <c r="R1331" s="1">
        <v>5.0</v>
      </c>
      <c r="S1331" s="1">
        <v>283.0</v>
      </c>
      <c r="T1331" s="1">
        <v>0.39199707</v>
      </c>
      <c r="U1331" s="1">
        <v>1.3324338</v>
      </c>
      <c r="V1331" s="1">
        <v>5.0123124</v>
      </c>
      <c r="W1331" s="1">
        <v>0.0</v>
      </c>
      <c r="X1331" s="1">
        <v>0.0</v>
      </c>
      <c r="Y1331" s="1">
        <v>0.0</v>
      </c>
      <c r="Z1331" s="1">
        <v>0.0</v>
      </c>
      <c r="AA1331" s="1">
        <v>0.0</v>
      </c>
      <c r="AB1331" s="1">
        <v>0.0</v>
      </c>
      <c r="AC1331" s="1">
        <v>0.0</v>
      </c>
      <c r="AD1331" s="1">
        <v>0.0</v>
      </c>
      <c r="AE1331" s="1">
        <v>62291.0</v>
      </c>
      <c r="AF1331" s="1">
        <v>658.0</v>
      </c>
      <c r="AG1331" s="1">
        <v>810.0</v>
      </c>
      <c r="AH1331" s="1" t="s">
        <v>7137</v>
      </c>
      <c r="AI1331" s="1">
        <v>44.0</v>
      </c>
      <c r="AJ1331" s="1">
        <v>6.0</v>
      </c>
      <c r="AK1331" s="1">
        <v>6.0</v>
      </c>
      <c r="AL1331" s="1">
        <v>17.0</v>
      </c>
    </row>
    <row r="1332" ht="15.75" customHeight="1">
      <c r="A1332" s="1" t="s">
        <v>3976</v>
      </c>
      <c r="B1332" s="1">
        <v>6.0</v>
      </c>
      <c r="C1332" s="1" t="s">
        <v>4722</v>
      </c>
      <c r="D1332" s="1" t="s">
        <v>8713</v>
      </c>
      <c r="E1332" s="1" t="s">
        <v>8714</v>
      </c>
      <c r="F1332" s="1" t="s">
        <v>8715</v>
      </c>
      <c r="H1332" s="1">
        <v>175.1218</v>
      </c>
      <c r="I1332" s="1">
        <v>13.375793</v>
      </c>
      <c r="J1332" s="1">
        <v>8.754323</v>
      </c>
      <c r="K1332" s="1">
        <v>0.0</v>
      </c>
      <c r="L1332" s="1">
        <v>0.0</v>
      </c>
      <c r="M1332" s="1">
        <v>1.0</v>
      </c>
      <c r="N1332" s="1">
        <v>0.0</v>
      </c>
      <c r="O1332" s="1">
        <v>0.0</v>
      </c>
      <c r="P1332" s="1">
        <v>0.0</v>
      </c>
      <c r="Q1332" s="1" t="s">
        <v>8716</v>
      </c>
      <c r="R1332" s="1">
        <v>8.0</v>
      </c>
      <c r="S1332" s="1">
        <v>61.6199999153614</v>
      </c>
      <c r="T1332" s="1">
        <v>0.0</v>
      </c>
      <c r="U1332" s="1">
        <v>0.0</v>
      </c>
      <c r="V1332" s="1">
        <v>0.0</v>
      </c>
      <c r="W1332" s="1">
        <v>0.0</v>
      </c>
      <c r="X1332" s="1">
        <v>0.0</v>
      </c>
      <c r="Y1332" s="1">
        <v>0.0</v>
      </c>
      <c r="Z1332" s="1">
        <v>8.754323</v>
      </c>
      <c r="AA1332" s="1">
        <v>0.0</v>
      </c>
      <c r="AB1332" s="1">
        <v>0.0</v>
      </c>
      <c r="AC1332" s="1">
        <v>0.0</v>
      </c>
      <c r="AD1332" s="1">
        <v>0.0</v>
      </c>
      <c r="AE1332" s="1">
        <v>2529.0</v>
      </c>
      <c r="AF1332" s="1">
        <v>839.0</v>
      </c>
      <c r="AG1332" s="1">
        <v>570.0</v>
      </c>
      <c r="AH1332" s="1" t="s">
        <v>3324</v>
      </c>
      <c r="AI1332" s="1">
        <v>99.0</v>
      </c>
      <c r="AJ1332" s="1">
        <v>6.0</v>
      </c>
      <c r="AK1332" s="1">
        <v>6.0</v>
      </c>
      <c r="AL1332" s="1">
        <v>13.0</v>
      </c>
    </row>
    <row r="1333" ht="15.75" customHeight="1">
      <c r="A1333" s="1" t="s">
        <v>3976</v>
      </c>
      <c r="B1333" s="1">
        <v>7.0</v>
      </c>
      <c r="C1333" s="1" t="s">
        <v>272</v>
      </c>
      <c r="D1333" s="1" t="s">
        <v>1344</v>
      </c>
      <c r="E1333" s="1" t="s">
        <v>1345</v>
      </c>
      <c r="F1333" s="1" t="s">
        <v>1346</v>
      </c>
      <c r="H1333" s="1">
        <v>171.41887</v>
      </c>
      <c r="I1333" s="1">
        <v>0.0</v>
      </c>
      <c r="J1333" s="1">
        <v>6.357574</v>
      </c>
      <c r="K1333" s="1">
        <v>0.0</v>
      </c>
      <c r="L1333" s="1">
        <v>0.0</v>
      </c>
      <c r="M1333" s="1">
        <v>1.0</v>
      </c>
      <c r="N1333" s="1">
        <v>0.0</v>
      </c>
      <c r="O1333" s="1">
        <v>0.0</v>
      </c>
      <c r="P1333" s="1">
        <v>0.0</v>
      </c>
      <c r="Q1333" s="1" t="s">
        <v>1349</v>
      </c>
      <c r="R1333" s="1">
        <v>8.0</v>
      </c>
      <c r="S1333" s="1">
        <v>726.0</v>
      </c>
      <c r="T1333" s="1">
        <v>0.0</v>
      </c>
      <c r="U1333" s="1">
        <v>0.0</v>
      </c>
      <c r="V1333" s="1">
        <v>0.0</v>
      </c>
      <c r="W1333" s="1">
        <v>0.0</v>
      </c>
      <c r="X1333" s="1">
        <v>6.357574</v>
      </c>
      <c r="Y1333" s="1">
        <v>0.0</v>
      </c>
      <c r="Z1333" s="1">
        <v>0.0</v>
      </c>
      <c r="AA1333" s="1">
        <v>0.0</v>
      </c>
      <c r="AB1333" s="1">
        <v>0.0</v>
      </c>
      <c r="AC1333" s="1">
        <v>0.0</v>
      </c>
      <c r="AD1333" s="1">
        <v>0.0</v>
      </c>
      <c r="AE1333" s="1">
        <v>60553.0</v>
      </c>
      <c r="AF1333" s="1">
        <v>976.0</v>
      </c>
      <c r="AG1333" s="1">
        <v>920.0</v>
      </c>
      <c r="AH1333" s="1" t="s">
        <v>535</v>
      </c>
      <c r="AI1333" s="1">
        <v>74.0</v>
      </c>
      <c r="AJ1333" s="1">
        <v>5.0</v>
      </c>
      <c r="AK1333" s="1">
        <v>5.0</v>
      </c>
      <c r="AL1333" s="1">
        <v>20.0</v>
      </c>
    </row>
    <row r="1334" ht="15.75" customHeight="1">
      <c r="A1334" s="1" t="s">
        <v>3976</v>
      </c>
      <c r="B1334" s="1">
        <v>8.0</v>
      </c>
      <c r="C1334" s="1" t="s">
        <v>3240</v>
      </c>
      <c r="D1334" s="1" t="s">
        <v>7070</v>
      </c>
      <c r="E1334" s="1" t="s">
        <v>7071</v>
      </c>
      <c r="F1334" s="1" t="s">
        <v>7072</v>
      </c>
      <c r="H1334" s="1">
        <v>156.03651</v>
      </c>
      <c r="I1334" s="1">
        <v>11.359158</v>
      </c>
      <c r="J1334" s="1">
        <v>4.545875</v>
      </c>
      <c r="K1334" s="1">
        <v>0.0</v>
      </c>
      <c r="L1334" s="1">
        <v>0.0</v>
      </c>
      <c r="M1334" s="1">
        <v>0.69897</v>
      </c>
      <c r="N1334" s="1">
        <v>0.0</v>
      </c>
      <c r="O1334" s="1">
        <v>0.0</v>
      </c>
      <c r="P1334" s="1">
        <v>0.0</v>
      </c>
      <c r="Q1334" s="1" t="s">
        <v>7075</v>
      </c>
      <c r="R1334" s="1">
        <v>3.0</v>
      </c>
      <c r="S1334" s="1">
        <v>196.0</v>
      </c>
      <c r="T1334" s="1">
        <v>0.48420796</v>
      </c>
      <c r="U1334" s="1">
        <v>1.4521161</v>
      </c>
      <c r="V1334" s="1">
        <v>4.545875</v>
      </c>
      <c r="W1334" s="1">
        <v>0.0</v>
      </c>
      <c r="X1334" s="1">
        <v>0.0</v>
      </c>
      <c r="Y1334" s="1">
        <v>0.0</v>
      </c>
      <c r="Z1334" s="1">
        <v>0.0</v>
      </c>
      <c r="AA1334" s="1">
        <v>0.0</v>
      </c>
      <c r="AB1334" s="1">
        <v>0.0</v>
      </c>
      <c r="AC1334" s="1">
        <v>0.0</v>
      </c>
      <c r="AD1334" s="1">
        <v>0.0</v>
      </c>
      <c r="AE1334" s="1">
        <v>62379.0</v>
      </c>
      <c r="AF1334" s="1">
        <v>243.0</v>
      </c>
      <c r="AG1334" s="1">
        <v>750.0</v>
      </c>
      <c r="AH1334" s="1" t="s">
        <v>7078</v>
      </c>
      <c r="AI1334" s="1">
        <v>38.0</v>
      </c>
      <c r="AJ1334" s="1">
        <v>5.0</v>
      </c>
      <c r="AK1334" s="1">
        <v>5.0</v>
      </c>
      <c r="AL1334" s="1">
        <v>15.0</v>
      </c>
    </row>
    <row r="1335" ht="15.75" customHeight="1">
      <c r="A1335" s="1" t="s">
        <v>3976</v>
      </c>
      <c r="B1335" s="1">
        <v>9.0</v>
      </c>
      <c r="C1335" s="1" t="s">
        <v>4672</v>
      </c>
      <c r="D1335" s="1" t="s">
        <v>8681</v>
      </c>
      <c r="E1335" s="1" t="s">
        <v>8682</v>
      </c>
      <c r="F1335" s="1" t="s">
        <v>8683</v>
      </c>
      <c r="H1335" s="1">
        <v>146.94385</v>
      </c>
      <c r="I1335" s="1">
        <v>0.0</v>
      </c>
      <c r="J1335" s="1">
        <v>5.144272</v>
      </c>
      <c r="K1335" s="1">
        <v>0.0</v>
      </c>
      <c r="L1335" s="1">
        <v>0.0</v>
      </c>
      <c r="M1335" s="1">
        <v>0.60206</v>
      </c>
      <c r="N1335" s="1">
        <v>0.0</v>
      </c>
      <c r="O1335" s="1">
        <v>0.0</v>
      </c>
      <c r="P1335" s="1">
        <v>0.0</v>
      </c>
      <c r="Q1335" s="1" t="s">
        <v>8684</v>
      </c>
      <c r="R1335" s="1">
        <v>2.0</v>
      </c>
      <c r="S1335" s="1">
        <v>2250.0</v>
      </c>
      <c r="T1335" s="1">
        <v>0.0</v>
      </c>
      <c r="U1335" s="1">
        <v>0.0</v>
      </c>
      <c r="V1335" s="1">
        <v>5.144272</v>
      </c>
      <c r="W1335" s="1">
        <v>0.0</v>
      </c>
      <c r="X1335" s="1">
        <v>0.0</v>
      </c>
      <c r="Y1335" s="1">
        <v>0.0</v>
      </c>
      <c r="Z1335" s="1">
        <v>0.0</v>
      </c>
      <c r="AA1335" s="1">
        <v>0.0</v>
      </c>
      <c r="AB1335" s="1">
        <v>0.0</v>
      </c>
      <c r="AC1335" s="1">
        <v>0.0</v>
      </c>
      <c r="AD1335" s="1">
        <v>0.0</v>
      </c>
      <c r="AE1335" s="1">
        <v>14256.0</v>
      </c>
      <c r="AF1335" s="1">
        <v>814.0</v>
      </c>
      <c r="AH1335" s="1" t="s">
        <v>6644</v>
      </c>
      <c r="AI1335" s="1">
        <v>1835.0</v>
      </c>
      <c r="AJ1335" s="1">
        <v>2.0</v>
      </c>
      <c r="AK1335" s="1">
        <v>4.0</v>
      </c>
      <c r="AL1335" s="1">
        <v>8.0</v>
      </c>
    </row>
    <row r="1336" ht="15.75" customHeight="1">
      <c r="A1336" s="1" t="s">
        <v>3976</v>
      </c>
      <c r="B1336" s="1">
        <v>10.0</v>
      </c>
      <c r="C1336" s="1" t="s">
        <v>214</v>
      </c>
      <c r="D1336" s="1" t="s">
        <v>1205</v>
      </c>
      <c r="E1336" s="1" t="s">
        <v>1207</v>
      </c>
      <c r="F1336" s="1" t="s">
        <v>1208</v>
      </c>
      <c r="H1336" s="1">
        <v>142.54655</v>
      </c>
      <c r="I1336" s="1">
        <v>0.0</v>
      </c>
      <c r="J1336" s="1">
        <v>5.991169</v>
      </c>
      <c r="K1336" s="1">
        <v>0.0</v>
      </c>
      <c r="L1336" s="1">
        <v>0.0</v>
      </c>
      <c r="M1336" s="1">
        <v>0.90309</v>
      </c>
      <c r="N1336" s="1">
        <v>0.0</v>
      </c>
      <c r="O1336" s="1">
        <v>0.0</v>
      </c>
      <c r="P1336" s="1">
        <v>0.0</v>
      </c>
      <c r="Q1336" s="1" t="s">
        <v>1209</v>
      </c>
      <c r="R1336" s="1">
        <v>6.0</v>
      </c>
      <c r="S1336" s="1">
        <v>693.1099998950958</v>
      </c>
      <c r="T1336" s="1">
        <v>0.41975585</v>
      </c>
      <c r="U1336" s="1">
        <v>1.1650226</v>
      </c>
      <c r="V1336" s="1">
        <v>0.0</v>
      </c>
      <c r="W1336" s="1">
        <v>5.991169</v>
      </c>
      <c r="X1336" s="1">
        <v>0.0</v>
      </c>
      <c r="Y1336" s="1">
        <v>0.0</v>
      </c>
      <c r="Z1336" s="1">
        <v>0.0</v>
      </c>
      <c r="AA1336" s="1">
        <v>0.0</v>
      </c>
      <c r="AB1336" s="1">
        <v>0.0</v>
      </c>
      <c r="AC1336" s="1">
        <v>0.0</v>
      </c>
      <c r="AD1336" s="1">
        <v>0.0</v>
      </c>
      <c r="AE1336" s="1">
        <v>230621.0</v>
      </c>
      <c r="AF1336" s="1">
        <v>1169.0</v>
      </c>
      <c r="AH1336" s="1" t="s">
        <v>1213</v>
      </c>
      <c r="AI1336" s="1">
        <v>96.0</v>
      </c>
      <c r="AJ1336" s="1">
        <v>4.0</v>
      </c>
      <c r="AK1336" s="1">
        <v>5.0</v>
      </c>
      <c r="AL1336" s="1">
        <v>13.0</v>
      </c>
    </row>
    <row r="1337" ht="15.75" customHeight="1">
      <c r="A1337" s="1" t="s">
        <v>3976</v>
      </c>
      <c r="B1337" s="1">
        <v>11.0</v>
      </c>
      <c r="C1337" s="1" t="s">
        <v>4738</v>
      </c>
      <c r="D1337" s="1" t="s">
        <v>8721</v>
      </c>
      <c r="E1337" s="1" t="s">
        <v>8722</v>
      </c>
      <c r="F1337" s="1" t="s">
        <v>8723</v>
      </c>
      <c r="H1337" s="1">
        <v>133.12044</v>
      </c>
      <c r="I1337" s="1">
        <v>11.026665</v>
      </c>
      <c r="J1337" s="1">
        <v>5.0123124</v>
      </c>
      <c r="K1337" s="1">
        <v>0.0</v>
      </c>
      <c r="L1337" s="1">
        <v>0.0</v>
      </c>
      <c r="M1337" s="1">
        <v>0.69897</v>
      </c>
      <c r="N1337" s="1">
        <v>0.0</v>
      </c>
      <c r="O1337" s="1">
        <v>0.0</v>
      </c>
      <c r="P1337" s="1">
        <v>0.0</v>
      </c>
      <c r="Q1337" s="1" t="s">
        <v>7176</v>
      </c>
      <c r="R1337" s="1">
        <v>3.0</v>
      </c>
      <c r="S1337" s="1">
        <v>140.0</v>
      </c>
      <c r="T1337" s="1">
        <v>0.0</v>
      </c>
      <c r="U1337" s="1">
        <v>0.0</v>
      </c>
      <c r="V1337" s="1">
        <v>5.0123124</v>
      </c>
      <c r="W1337" s="1">
        <v>0.0</v>
      </c>
      <c r="X1337" s="1">
        <v>0.0</v>
      </c>
      <c r="Y1337" s="1">
        <v>0.0</v>
      </c>
      <c r="Z1337" s="1">
        <v>0.0</v>
      </c>
      <c r="AA1337" s="1">
        <v>0.0</v>
      </c>
      <c r="AB1337" s="1">
        <v>0.0</v>
      </c>
      <c r="AC1337" s="1">
        <v>0.0</v>
      </c>
      <c r="AD1337" s="1">
        <v>0.0</v>
      </c>
      <c r="AE1337" s="1">
        <v>15026.0</v>
      </c>
      <c r="AF1337" s="1">
        <v>500.0</v>
      </c>
      <c r="AG1337" s="1">
        <v>760.0</v>
      </c>
      <c r="AH1337" s="1" t="s">
        <v>5875</v>
      </c>
      <c r="AI1337" s="1">
        <v>92.0</v>
      </c>
      <c r="AJ1337" s="1">
        <v>7.0</v>
      </c>
      <c r="AK1337" s="1">
        <v>7.0</v>
      </c>
      <c r="AL1337" s="1">
        <v>11.0</v>
      </c>
    </row>
    <row r="1338" ht="15.75" customHeight="1">
      <c r="A1338" s="1" t="s">
        <v>3976</v>
      </c>
      <c r="B1338" s="1">
        <v>12.0</v>
      </c>
      <c r="C1338" s="1" t="s">
        <v>3255</v>
      </c>
      <c r="D1338" s="1" t="s">
        <v>7111</v>
      </c>
      <c r="E1338" s="1" t="s">
        <v>7112</v>
      </c>
      <c r="F1338" s="1" t="s">
        <v>7113</v>
      </c>
      <c r="H1338" s="1">
        <v>127.63119</v>
      </c>
      <c r="I1338" s="1">
        <v>13.375793</v>
      </c>
      <c r="J1338" s="1">
        <v>6.0760603</v>
      </c>
      <c r="K1338" s="1">
        <v>0.0</v>
      </c>
      <c r="L1338" s="1">
        <v>0.0</v>
      </c>
      <c r="M1338" s="1">
        <v>0.69897</v>
      </c>
      <c r="N1338" s="1">
        <v>0.0</v>
      </c>
      <c r="O1338" s="1">
        <v>0.0</v>
      </c>
      <c r="P1338" s="1">
        <v>0.0</v>
      </c>
      <c r="Q1338" s="1" t="s">
        <v>7114</v>
      </c>
      <c r="R1338" s="1">
        <v>3.0</v>
      </c>
      <c r="S1338" s="1">
        <v>87.11999999731779</v>
      </c>
      <c r="T1338" s="1">
        <v>0.4400001</v>
      </c>
      <c r="U1338" s="1">
        <v>1.103082</v>
      </c>
      <c r="V1338" s="1">
        <v>0.0</v>
      </c>
      <c r="W1338" s="1">
        <v>6.0760603</v>
      </c>
      <c r="X1338" s="1">
        <v>0.0</v>
      </c>
      <c r="Y1338" s="1">
        <v>0.0</v>
      </c>
      <c r="Z1338" s="1">
        <v>0.0</v>
      </c>
      <c r="AA1338" s="1">
        <v>0.0</v>
      </c>
      <c r="AB1338" s="1">
        <v>0.0</v>
      </c>
      <c r="AC1338" s="1">
        <v>0.0</v>
      </c>
      <c r="AD1338" s="1">
        <v>0.0</v>
      </c>
      <c r="AE1338" s="1">
        <v>161369.0</v>
      </c>
      <c r="AF1338" s="1">
        <v>410.0</v>
      </c>
      <c r="AH1338" s="1" t="s">
        <v>1523</v>
      </c>
      <c r="AI1338" s="1">
        <v>62.0</v>
      </c>
      <c r="AJ1338" s="1">
        <v>5.0</v>
      </c>
      <c r="AK1338" s="1">
        <v>5.0</v>
      </c>
      <c r="AL1338" s="1">
        <v>11.0</v>
      </c>
    </row>
    <row r="1339" ht="15.75" customHeight="1">
      <c r="A1339" s="1" t="s">
        <v>3976</v>
      </c>
      <c r="B1339" s="1">
        <v>13.0</v>
      </c>
      <c r="C1339" s="1" t="s">
        <v>2963</v>
      </c>
      <c r="D1339" s="1" t="s">
        <v>6556</v>
      </c>
      <c r="E1339" s="1" t="s">
        <v>6557</v>
      </c>
      <c r="F1339" s="1" t="s">
        <v>6558</v>
      </c>
      <c r="H1339" s="1">
        <v>120.88741</v>
      </c>
      <c r="I1339" s="1">
        <v>10.867612</v>
      </c>
      <c r="J1339" s="1">
        <v>8.31402</v>
      </c>
      <c r="K1339" s="1">
        <v>0.0</v>
      </c>
      <c r="L1339" s="1">
        <v>0.0</v>
      </c>
      <c r="M1339" s="1">
        <v>0.90309</v>
      </c>
      <c r="N1339" s="1">
        <v>0.0</v>
      </c>
      <c r="O1339" s="1">
        <v>0.0</v>
      </c>
      <c r="P1339" s="1">
        <v>0.0</v>
      </c>
      <c r="Q1339" s="1" t="s">
        <v>6561</v>
      </c>
      <c r="R1339" s="1">
        <v>6.0</v>
      </c>
      <c r="S1339" s="1">
        <v>47.69999990612268</v>
      </c>
      <c r="T1339" s="1">
        <v>0.0</v>
      </c>
      <c r="U1339" s="1">
        <v>0.0</v>
      </c>
      <c r="V1339" s="1">
        <v>0.0</v>
      </c>
      <c r="W1339" s="1">
        <v>0.0</v>
      </c>
      <c r="X1339" s="1">
        <v>0.0</v>
      </c>
      <c r="Y1339" s="1">
        <v>0.0</v>
      </c>
      <c r="Z1339" s="1">
        <v>8.31402</v>
      </c>
      <c r="AA1339" s="1">
        <v>0.0</v>
      </c>
      <c r="AB1339" s="1">
        <v>0.0</v>
      </c>
      <c r="AC1339" s="1">
        <v>0.0</v>
      </c>
      <c r="AD1339" s="1">
        <v>0.0</v>
      </c>
      <c r="AE1339" s="1">
        <v>219640.0</v>
      </c>
      <c r="AF1339" s="1">
        <v>783.0</v>
      </c>
      <c r="AG1339" s="1">
        <v>650.0</v>
      </c>
      <c r="AH1339" s="1" t="s">
        <v>6564</v>
      </c>
      <c r="AI1339" s="1">
        <v>58.0</v>
      </c>
      <c r="AJ1339" s="1">
        <v>4.0</v>
      </c>
      <c r="AK1339" s="1">
        <v>4.0</v>
      </c>
      <c r="AL1339" s="1">
        <v>10.0</v>
      </c>
    </row>
    <row r="1340" ht="15.75" customHeight="1">
      <c r="A1340" s="1" t="s">
        <v>3976</v>
      </c>
      <c r="B1340" s="1">
        <v>14.0</v>
      </c>
      <c r="C1340" s="1" t="s">
        <v>4751</v>
      </c>
      <c r="D1340" s="1" t="s">
        <v>8724</v>
      </c>
      <c r="E1340" s="1" t="s">
        <v>8725</v>
      </c>
      <c r="F1340" s="1" t="s">
        <v>8726</v>
      </c>
      <c r="H1340" s="1">
        <v>115.02101</v>
      </c>
      <c r="I1340" s="1">
        <v>10.867612</v>
      </c>
      <c r="J1340" s="1">
        <v>9.08796</v>
      </c>
      <c r="K1340" s="1">
        <v>0.0</v>
      </c>
      <c r="L1340" s="1">
        <v>0.0</v>
      </c>
      <c r="M1340" s="1">
        <v>0.69897</v>
      </c>
      <c r="N1340" s="1">
        <v>0.0</v>
      </c>
      <c r="O1340" s="1">
        <v>0.0</v>
      </c>
      <c r="P1340" s="1">
        <v>0.0</v>
      </c>
      <c r="Q1340" s="1" t="s">
        <v>8727</v>
      </c>
      <c r="R1340" s="1">
        <v>3.0</v>
      </c>
      <c r="S1340" s="1">
        <v>67.0</v>
      </c>
      <c r="T1340" s="1">
        <v>0.52296674</v>
      </c>
      <c r="U1340" s="1">
        <v>0.0</v>
      </c>
      <c r="V1340" s="1">
        <v>0.0</v>
      </c>
      <c r="W1340" s="1">
        <v>0.0</v>
      </c>
      <c r="X1340" s="1">
        <v>0.0</v>
      </c>
      <c r="Y1340" s="1">
        <v>0.0</v>
      </c>
      <c r="Z1340" s="1">
        <v>0.0</v>
      </c>
      <c r="AA1340" s="1">
        <v>9.08796</v>
      </c>
      <c r="AB1340" s="1">
        <v>0.0</v>
      </c>
      <c r="AC1340" s="1">
        <v>0.0</v>
      </c>
      <c r="AD1340" s="1">
        <v>0.0</v>
      </c>
      <c r="AE1340" s="1">
        <v>146447.0</v>
      </c>
      <c r="AF1340" s="1">
        <v>527.0</v>
      </c>
      <c r="AH1340" s="1" t="s">
        <v>8187</v>
      </c>
      <c r="AI1340" s="1">
        <v>19.0</v>
      </c>
      <c r="AJ1340" s="1">
        <v>3.0</v>
      </c>
      <c r="AK1340" s="1">
        <v>3.0</v>
      </c>
      <c r="AL1340" s="1">
        <v>6.0</v>
      </c>
    </row>
    <row r="1341" ht="15.75" customHeight="1">
      <c r="A1341" s="1" t="s">
        <v>3976</v>
      </c>
      <c r="B1341" s="1">
        <v>15.0</v>
      </c>
      <c r="C1341" s="1" t="s">
        <v>4754</v>
      </c>
      <c r="D1341" s="1" t="s">
        <v>8728</v>
      </c>
      <c r="E1341" s="1" t="s">
        <v>8729</v>
      </c>
      <c r="F1341" s="1" t="s">
        <v>8730</v>
      </c>
      <c r="H1341" s="1">
        <v>111.671135</v>
      </c>
      <c r="I1341" s="1">
        <v>12.917148</v>
      </c>
      <c r="J1341" s="1">
        <v>9.554347</v>
      </c>
      <c r="K1341" s="1">
        <v>0.0</v>
      </c>
      <c r="L1341" s="1">
        <v>0.0</v>
      </c>
      <c r="M1341" s="1">
        <v>0.90309</v>
      </c>
      <c r="N1341" s="1">
        <v>0.0</v>
      </c>
      <c r="O1341" s="1">
        <v>0.0</v>
      </c>
      <c r="P1341" s="1">
        <v>0.0</v>
      </c>
      <c r="Q1341" s="1" t="s">
        <v>8731</v>
      </c>
      <c r="R1341" s="1">
        <v>6.0</v>
      </c>
      <c r="S1341" s="1">
        <v>29.27999997138977</v>
      </c>
      <c r="T1341" s="1">
        <v>0.0</v>
      </c>
      <c r="U1341" s="1">
        <v>0.72300684</v>
      </c>
      <c r="V1341" s="1">
        <v>0.0</v>
      </c>
      <c r="W1341" s="1">
        <v>0.0</v>
      </c>
      <c r="X1341" s="1">
        <v>0.0</v>
      </c>
      <c r="Y1341" s="1">
        <v>0.0</v>
      </c>
      <c r="Z1341" s="1">
        <v>0.0</v>
      </c>
      <c r="AA1341" s="1">
        <v>9.554347</v>
      </c>
      <c r="AB1341" s="1">
        <v>0.0</v>
      </c>
      <c r="AC1341" s="1">
        <v>0.0</v>
      </c>
      <c r="AD1341" s="1">
        <v>0.0</v>
      </c>
      <c r="AE1341" s="1">
        <v>199248.0</v>
      </c>
      <c r="AF1341" s="1">
        <v>200.0</v>
      </c>
      <c r="AG1341" s="1">
        <v>720.0</v>
      </c>
      <c r="AH1341" s="1" t="s">
        <v>3586</v>
      </c>
      <c r="AI1341" s="1">
        <v>7.0</v>
      </c>
      <c r="AJ1341" s="1">
        <v>4.0</v>
      </c>
      <c r="AK1341" s="1">
        <v>4.0</v>
      </c>
      <c r="AL1341" s="1">
        <v>7.0</v>
      </c>
    </row>
    <row r="1342" ht="15.75" customHeight="1">
      <c r="A1342" s="1" t="s">
        <v>3976</v>
      </c>
      <c r="B1342" s="1">
        <v>16.0</v>
      </c>
      <c r="C1342" s="1" t="s">
        <v>4761</v>
      </c>
      <c r="D1342" s="1" t="s">
        <v>8732</v>
      </c>
      <c r="E1342" s="1" t="s">
        <v>8733</v>
      </c>
      <c r="F1342" s="1" t="s">
        <v>8734</v>
      </c>
      <c r="H1342" s="1">
        <v>102.69656</v>
      </c>
      <c r="I1342" s="1">
        <v>13.868209</v>
      </c>
      <c r="J1342" s="1">
        <v>6.742832</v>
      </c>
      <c r="K1342" s="1">
        <v>0.0</v>
      </c>
      <c r="L1342" s="1">
        <v>0.0</v>
      </c>
      <c r="M1342" s="1">
        <v>0.7781513</v>
      </c>
      <c r="N1342" s="1">
        <v>0.0</v>
      </c>
      <c r="O1342" s="1">
        <v>0.0</v>
      </c>
      <c r="P1342" s="1">
        <v>0.0</v>
      </c>
      <c r="Q1342" s="1" t="s">
        <v>8735</v>
      </c>
      <c r="R1342" s="1">
        <v>4.0</v>
      </c>
      <c r="S1342" s="1">
        <v>40.0</v>
      </c>
      <c r="T1342" s="1">
        <v>0.50975263</v>
      </c>
      <c r="U1342" s="1">
        <v>1.3265784</v>
      </c>
      <c r="V1342" s="1">
        <v>4.89693</v>
      </c>
      <c r="W1342" s="1">
        <v>0.0</v>
      </c>
      <c r="X1342" s="1">
        <v>0.0</v>
      </c>
      <c r="Y1342" s="1">
        <v>6.742832</v>
      </c>
      <c r="Z1342" s="1">
        <v>0.0</v>
      </c>
      <c r="AA1342" s="1">
        <v>0.0</v>
      </c>
      <c r="AB1342" s="1">
        <v>0.0</v>
      </c>
      <c r="AC1342" s="1">
        <v>0.0</v>
      </c>
      <c r="AD1342" s="1">
        <v>0.0</v>
      </c>
      <c r="AE1342" s="1">
        <v>399574.0</v>
      </c>
      <c r="AF1342" s="1">
        <v>397.0</v>
      </c>
      <c r="AG1342" s="1">
        <v>650.0</v>
      </c>
      <c r="AH1342" s="1" t="s">
        <v>8736</v>
      </c>
      <c r="AI1342" s="1">
        <v>14.0</v>
      </c>
      <c r="AJ1342" s="1">
        <v>1.0</v>
      </c>
      <c r="AK1342" s="1">
        <v>1.0</v>
      </c>
      <c r="AL1342" s="1">
        <v>4.0</v>
      </c>
    </row>
    <row r="1343" ht="15.75" customHeight="1">
      <c r="A1343" s="1" t="s">
        <v>3976</v>
      </c>
      <c r="B1343" s="1">
        <v>17.0</v>
      </c>
      <c r="C1343" s="1" t="s">
        <v>4764</v>
      </c>
      <c r="D1343" s="1" t="s">
        <v>8737</v>
      </c>
      <c r="E1343" s="1" t="s">
        <v>8738</v>
      </c>
      <c r="F1343" s="1" t="s">
        <v>8739</v>
      </c>
      <c r="H1343" s="1">
        <v>96.923706</v>
      </c>
      <c r="I1343" s="1">
        <v>12.69922</v>
      </c>
      <c r="J1343" s="1">
        <v>6.969835</v>
      </c>
      <c r="K1343" s="1">
        <v>0.0</v>
      </c>
      <c r="L1343" s="1">
        <v>0.0</v>
      </c>
      <c r="M1343" s="1">
        <v>0.845098</v>
      </c>
      <c r="N1343" s="1">
        <v>0.0</v>
      </c>
      <c r="O1343" s="1">
        <v>0.0</v>
      </c>
      <c r="P1343" s="1">
        <v>0.0</v>
      </c>
      <c r="Q1343" s="1" t="s">
        <v>8740</v>
      </c>
      <c r="R1343" s="1">
        <v>5.0</v>
      </c>
      <c r="S1343" s="1">
        <v>33.0</v>
      </c>
      <c r="T1343" s="1">
        <v>0.48889717</v>
      </c>
      <c r="U1343" s="1">
        <v>1.4653622</v>
      </c>
      <c r="V1343" s="1">
        <v>4.510894</v>
      </c>
      <c r="W1343" s="1">
        <v>0.0</v>
      </c>
      <c r="X1343" s="1">
        <v>6.969835</v>
      </c>
      <c r="Y1343" s="1">
        <v>0.0</v>
      </c>
      <c r="Z1343" s="1">
        <v>0.0</v>
      </c>
      <c r="AA1343" s="1">
        <v>0.0</v>
      </c>
      <c r="AB1343" s="1">
        <v>0.0</v>
      </c>
      <c r="AC1343" s="1">
        <v>0.0</v>
      </c>
      <c r="AD1343" s="1">
        <v>0.0</v>
      </c>
      <c r="AE1343" s="1">
        <v>71342.0</v>
      </c>
      <c r="AF1343" s="1">
        <v>462.0</v>
      </c>
      <c r="AG1343" s="1">
        <v>750.0</v>
      </c>
      <c r="AH1343" s="1" t="s">
        <v>7593</v>
      </c>
      <c r="AI1343" s="1">
        <v>95.0</v>
      </c>
      <c r="AJ1343" s="1">
        <v>9.0</v>
      </c>
      <c r="AK1343" s="1">
        <v>9.0</v>
      </c>
      <c r="AL1343" s="1">
        <v>14.0</v>
      </c>
    </row>
    <row r="1344" ht="15.75" customHeight="1">
      <c r="A1344" s="1" t="s">
        <v>3976</v>
      </c>
      <c r="B1344" s="1">
        <v>18.0</v>
      </c>
      <c r="C1344" s="1" t="s">
        <v>4771</v>
      </c>
      <c r="D1344" s="1" t="s">
        <v>8741</v>
      </c>
      <c r="E1344" s="1" t="s">
        <v>8742</v>
      </c>
      <c r="F1344" s="1" t="s">
        <v>8743</v>
      </c>
      <c r="H1344" s="1">
        <v>96.66405</v>
      </c>
      <c r="I1344" s="1">
        <v>9.618896</v>
      </c>
      <c r="J1344" s="1">
        <v>7.207949</v>
      </c>
      <c r="K1344" s="1">
        <v>0.0</v>
      </c>
      <c r="L1344" s="1">
        <v>0.0</v>
      </c>
      <c r="M1344" s="1">
        <v>0.7781513</v>
      </c>
      <c r="N1344" s="1">
        <v>0.0</v>
      </c>
      <c r="O1344" s="1">
        <v>0.0</v>
      </c>
      <c r="P1344" s="1">
        <v>0.0</v>
      </c>
      <c r="Q1344" s="1" t="s">
        <v>8744</v>
      </c>
      <c r="R1344" s="1">
        <v>4.0</v>
      </c>
      <c r="S1344" s="1">
        <v>53.5</v>
      </c>
      <c r="T1344" s="1">
        <v>0.40615103</v>
      </c>
      <c r="U1344" s="1">
        <v>0.95134187</v>
      </c>
      <c r="V1344" s="1">
        <v>0.0</v>
      </c>
      <c r="W1344" s="1">
        <v>0.0</v>
      </c>
      <c r="X1344" s="1">
        <v>0.0</v>
      </c>
      <c r="Y1344" s="1">
        <v>7.207949</v>
      </c>
      <c r="Z1344" s="1">
        <v>0.0</v>
      </c>
      <c r="AA1344" s="1">
        <v>0.0</v>
      </c>
      <c r="AB1344" s="1">
        <v>0.0</v>
      </c>
      <c r="AC1344" s="1">
        <v>0.0</v>
      </c>
      <c r="AD1344" s="1">
        <v>0.0</v>
      </c>
      <c r="AE1344" s="1">
        <v>179047.0</v>
      </c>
      <c r="AF1344" s="1">
        <v>257.0</v>
      </c>
      <c r="AG1344" s="1">
        <v>710.0</v>
      </c>
      <c r="AH1344" s="1" t="s">
        <v>2065</v>
      </c>
      <c r="AI1344" s="1">
        <v>46.0</v>
      </c>
      <c r="AJ1344" s="1">
        <v>4.0</v>
      </c>
      <c r="AK1344" s="1">
        <v>4.0</v>
      </c>
      <c r="AL1344" s="1">
        <v>12.0</v>
      </c>
    </row>
    <row r="1345" ht="15.75" customHeight="1">
      <c r="A1345" s="1" t="s">
        <v>3976</v>
      </c>
      <c r="B1345" s="1">
        <v>19.0</v>
      </c>
      <c r="C1345" s="1" t="s">
        <v>4775</v>
      </c>
      <c r="D1345" s="1" t="s">
        <v>8745</v>
      </c>
      <c r="E1345" s="1" t="s">
        <v>8746</v>
      </c>
      <c r="F1345" s="1" t="s">
        <v>8747</v>
      </c>
      <c r="H1345" s="1">
        <v>93.85514</v>
      </c>
      <c r="I1345" s="1">
        <v>12.088159</v>
      </c>
      <c r="J1345" s="1">
        <v>6.805974</v>
      </c>
      <c r="K1345" s="1">
        <v>0.0</v>
      </c>
      <c r="L1345" s="1">
        <v>0.0</v>
      </c>
      <c r="M1345" s="1">
        <v>0.845098</v>
      </c>
      <c r="N1345" s="1">
        <v>0.0</v>
      </c>
      <c r="O1345" s="1">
        <v>0.0</v>
      </c>
      <c r="P1345" s="1">
        <v>0.0</v>
      </c>
      <c r="Q1345" s="1" t="s">
        <v>8748</v>
      </c>
      <c r="R1345" s="1">
        <v>5.0</v>
      </c>
      <c r="S1345" s="1">
        <v>33.54999995231628</v>
      </c>
      <c r="T1345" s="1">
        <v>0.5266716</v>
      </c>
      <c r="U1345" s="1">
        <v>0.7460802</v>
      </c>
      <c r="V1345" s="1">
        <v>4.173663</v>
      </c>
      <c r="W1345" s="1">
        <v>5.388849</v>
      </c>
      <c r="X1345" s="1">
        <v>6.805974</v>
      </c>
      <c r="Y1345" s="1">
        <v>0.0</v>
      </c>
      <c r="Z1345" s="1">
        <v>0.0</v>
      </c>
      <c r="AA1345" s="1">
        <v>0.0</v>
      </c>
      <c r="AB1345" s="1">
        <v>0.0</v>
      </c>
      <c r="AC1345" s="1">
        <v>0.0</v>
      </c>
      <c r="AD1345" s="1">
        <v>0.0</v>
      </c>
      <c r="AE1345" s="1">
        <v>30305.0</v>
      </c>
      <c r="AF1345" s="1">
        <v>158.0</v>
      </c>
      <c r="AG1345" s="1">
        <v>680.0</v>
      </c>
      <c r="AH1345" s="1" t="s">
        <v>1191</v>
      </c>
      <c r="AI1345" s="1">
        <v>13.0</v>
      </c>
      <c r="AJ1345" s="1">
        <v>2.0</v>
      </c>
      <c r="AK1345" s="1">
        <v>2.0</v>
      </c>
      <c r="AL1345" s="1">
        <v>3.0</v>
      </c>
    </row>
    <row r="1346" ht="15.75" customHeight="1">
      <c r="A1346" s="1" t="s">
        <v>3976</v>
      </c>
      <c r="B1346" s="1">
        <v>20.0</v>
      </c>
      <c r="C1346" s="1" t="s">
        <v>376</v>
      </c>
      <c r="D1346" s="1" t="s">
        <v>1751</v>
      </c>
      <c r="E1346" s="1" t="s">
        <v>1752</v>
      </c>
      <c r="F1346" s="1" t="s">
        <v>1753</v>
      </c>
      <c r="H1346" s="1">
        <v>93.08829</v>
      </c>
      <c r="I1346" s="1">
        <v>0.0</v>
      </c>
      <c r="J1346" s="1">
        <v>4.886954</v>
      </c>
      <c r="K1346" s="1">
        <v>0.0</v>
      </c>
      <c r="L1346" s="1">
        <v>0.0</v>
      </c>
      <c r="M1346" s="1">
        <v>0.60206</v>
      </c>
      <c r="N1346" s="1">
        <v>0.0</v>
      </c>
      <c r="O1346" s="1">
        <v>0.0</v>
      </c>
      <c r="P1346" s="1">
        <v>0.0</v>
      </c>
      <c r="Q1346" s="1" t="s">
        <v>1754</v>
      </c>
      <c r="R1346" s="1">
        <v>2.0</v>
      </c>
      <c r="S1346" s="1">
        <v>1000.0</v>
      </c>
      <c r="T1346" s="1">
        <v>0.0</v>
      </c>
      <c r="U1346" s="1">
        <v>1.5425327</v>
      </c>
      <c r="V1346" s="1">
        <v>4.886954</v>
      </c>
      <c r="W1346" s="1">
        <v>0.0</v>
      </c>
      <c r="X1346" s="1">
        <v>0.0</v>
      </c>
      <c r="Y1346" s="1">
        <v>0.0</v>
      </c>
      <c r="Z1346" s="1">
        <v>0.0</v>
      </c>
      <c r="AA1346" s="1">
        <v>0.0</v>
      </c>
      <c r="AB1346" s="1">
        <v>0.0</v>
      </c>
      <c r="AC1346" s="1">
        <v>0.0</v>
      </c>
      <c r="AD1346" s="1">
        <v>0.0</v>
      </c>
      <c r="AE1346" s="1">
        <v>454939.0</v>
      </c>
      <c r="AF1346" s="1">
        <v>127.0</v>
      </c>
      <c r="AG1346" s="1">
        <v>780.0</v>
      </c>
      <c r="AH1346" s="1" t="s">
        <v>1757</v>
      </c>
      <c r="AI1346" s="1">
        <v>51.0</v>
      </c>
      <c r="AJ1346" s="1">
        <v>2.0</v>
      </c>
      <c r="AK1346" s="1">
        <v>2.0</v>
      </c>
      <c r="AL1346" s="1">
        <v>4.0</v>
      </c>
    </row>
    <row r="1347" ht="15.75" customHeight="1">
      <c r="A1347" s="1" t="s">
        <v>3976</v>
      </c>
      <c r="B1347" s="1">
        <v>21.0</v>
      </c>
      <c r="C1347" s="1" t="s">
        <v>2291</v>
      </c>
      <c r="D1347" s="1" t="s">
        <v>5068</v>
      </c>
      <c r="E1347" s="1" t="s">
        <v>5069</v>
      </c>
      <c r="F1347" s="1" t="s">
        <v>5070</v>
      </c>
      <c r="H1347" s="1">
        <v>92.635445</v>
      </c>
      <c r="I1347" s="1">
        <v>13.868209</v>
      </c>
      <c r="J1347" s="1">
        <v>0.0</v>
      </c>
      <c r="K1347" s="1">
        <v>0.0</v>
      </c>
      <c r="L1347" s="1">
        <v>0.0</v>
      </c>
      <c r="M1347" s="1">
        <v>0.9542425</v>
      </c>
      <c r="N1347" s="1">
        <v>0.0</v>
      </c>
      <c r="O1347" s="1">
        <v>0.0</v>
      </c>
      <c r="P1347" s="1">
        <v>0.0</v>
      </c>
      <c r="Q1347" s="1" t="s">
        <v>5071</v>
      </c>
      <c r="R1347" s="1">
        <v>7.0</v>
      </c>
      <c r="S1347" s="1">
        <v>48.0</v>
      </c>
      <c r="T1347" s="1">
        <v>0.0</v>
      </c>
      <c r="U1347" s="1">
        <v>0.0</v>
      </c>
      <c r="V1347" s="1">
        <v>0.0</v>
      </c>
      <c r="W1347" s="1">
        <v>0.0</v>
      </c>
      <c r="X1347" s="1">
        <v>0.0</v>
      </c>
      <c r="Y1347" s="1">
        <v>0.0</v>
      </c>
      <c r="Z1347" s="1">
        <v>0.0</v>
      </c>
      <c r="AA1347" s="1">
        <v>0.0</v>
      </c>
      <c r="AB1347" s="1">
        <v>0.0</v>
      </c>
      <c r="AC1347" s="1">
        <v>0.0</v>
      </c>
      <c r="AD1347" s="1">
        <v>0.0</v>
      </c>
      <c r="AE1347" s="1">
        <v>181638.0</v>
      </c>
      <c r="AF1347" s="1">
        <v>307.0</v>
      </c>
      <c r="AH1347" s="1" t="s">
        <v>3088</v>
      </c>
      <c r="AI1347" s="1">
        <v>9.0</v>
      </c>
      <c r="AJ1347" s="1">
        <v>3.0</v>
      </c>
      <c r="AK1347" s="1">
        <v>3.0</v>
      </c>
      <c r="AL1347" s="1">
        <v>11.0</v>
      </c>
    </row>
    <row r="1348" ht="15.75" customHeight="1">
      <c r="A1348" s="1" t="s">
        <v>3976</v>
      </c>
      <c r="B1348" s="1">
        <v>22.0</v>
      </c>
      <c r="C1348" s="1" t="s">
        <v>60</v>
      </c>
      <c r="D1348" s="1" t="s">
        <v>584</v>
      </c>
      <c r="E1348" s="1" t="s">
        <v>585</v>
      </c>
      <c r="F1348" s="1" t="s">
        <v>586</v>
      </c>
      <c r="H1348" s="1">
        <v>84.840805</v>
      </c>
      <c r="I1348" s="1">
        <v>0.0</v>
      </c>
      <c r="J1348" s="1">
        <v>5.949607</v>
      </c>
      <c r="K1348" s="1">
        <v>0.0</v>
      </c>
      <c r="L1348" s="1">
        <v>0.0</v>
      </c>
      <c r="M1348" s="1">
        <v>1.0791812</v>
      </c>
      <c r="N1348" s="1">
        <v>0.0</v>
      </c>
      <c r="O1348" s="1">
        <v>0.0</v>
      </c>
      <c r="P1348" s="1">
        <v>0.0</v>
      </c>
      <c r="Q1348" s="1" t="s">
        <v>587</v>
      </c>
      <c r="R1348" s="1">
        <v>10.0</v>
      </c>
      <c r="S1348" s="1">
        <v>173.5999999046326</v>
      </c>
      <c r="T1348" s="1">
        <v>0.0</v>
      </c>
      <c r="U1348" s="1">
        <v>0.0</v>
      </c>
      <c r="V1348" s="1">
        <v>0.0</v>
      </c>
      <c r="W1348" s="1">
        <v>5.949607</v>
      </c>
      <c r="X1348" s="1">
        <v>0.0</v>
      </c>
      <c r="Y1348" s="1">
        <v>0.0</v>
      </c>
      <c r="Z1348" s="1">
        <v>0.0</v>
      </c>
      <c r="AA1348" s="1">
        <v>0.0</v>
      </c>
      <c r="AB1348" s="1">
        <v>0.0</v>
      </c>
      <c r="AC1348" s="1">
        <v>0.0</v>
      </c>
      <c r="AD1348" s="1">
        <v>0.0</v>
      </c>
      <c r="AE1348" s="1">
        <v>15488.0</v>
      </c>
      <c r="AF1348" s="1">
        <v>2236.0</v>
      </c>
      <c r="AG1348" s="1">
        <v>610.0</v>
      </c>
      <c r="AH1348" s="1" t="s">
        <v>591</v>
      </c>
      <c r="AI1348" s="1">
        <v>54.0</v>
      </c>
      <c r="AJ1348" s="1">
        <v>7.0</v>
      </c>
      <c r="AK1348" s="1">
        <v>8.0</v>
      </c>
      <c r="AL1348" s="1">
        <v>12.0</v>
      </c>
    </row>
    <row r="1349" ht="15.75" customHeight="1">
      <c r="A1349" s="1" t="s">
        <v>3976</v>
      </c>
      <c r="B1349" s="1">
        <v>23.0</v>
      </c>
      <c r="C1349" s="1" t="s">
        <v>4790</v>
      </c>
      <c r="D1349" s="1" t="s">
        <v>8749</v>
      </c>
      <c r="E1349" s="1" t="s">
        <v>8750</v>
      </c>
      <c r="F1349" s="1" t="s">
        <v>8751</v>
      </c>
      <c r="H1349" s="1">
        <v>77.191025</v>
      </c>
      <c r="I1349" s="1">
        <v>11.533038</v>
      </c>
      <c r="J1349" s="1">
        <v>5.728548</v>
      </c>
      <c r="K1349" s="1">
        <v>0.0</v>
      </c>
      <c r="L1349" s="1">
        <v>0.0</v>
      </c>
      <c r="M1349" s="1">
        <v>0.845098</v>
      </c>
      <c r="N1349" s="1">
        <v>0.0</v>
      </c>
      <c r="O1349" s="1">
        <v>0.0</v>
      </c>
      <c r="P1349" s="1">
        <v>0.0</v>
      </c>
      <c r="Q1349" s="1" t="s">
        <v>8667</v>
      </c>
      <c r="R1349" s="1">
        <v>5.0</v>
      </c>
      <c r="S1349" s="1">
        <v>27.0</v>
      </c>
      <c r="T1349" s="1">
        <v>0.45576954</v>
      </c>
      <c r="U1349" s="1">
        <v>0.0</v>
      </c>
      <c r="V1349" s="1">
        <v>0.0</v>
      </c>
      <c r="W1349" s="1">
        <v>0.0</v>
      </c>
      <c r="X1349" s="1">
        <v>5.728548</v>
      </c>
      <c r="Y1349" s="1">
        <v>0.0</v>
      </c>
      <c r="Z1349" s="1">
        <v>0.0</v>
      </c>
      <c r="AA1349" s="1">
        <v>0.0</v>
      </c>
      <c r="AB1349" s="1">
        <v>0.0</v>
      </c>
      <c r="AC1349" s="1">
        <v>0.0</v>
      </c>
      <c r="AD1349" s="1">
        <v>0.0</v>
      </c>
      <c r="AE1349" s="1">
        <v>23367.0</v>
      </c>
      <c r="AF1349" s="1">
        <v>260.0</v>
      </c>
      <c r="AG1349" s="1">
        <v>610.0</v>
      </c>
      <c r="AH1349" s="1" t="s">
        <v>717</v>
      </c>
      <c r="AI1349" s="1">
        <v>11.0</v>
      </c>
      <c r="AJ1349" s="1">
        <v>3.0</v>
      </c>
      <c r="AK1349" s="1">
        <v>3.0</v>
      </c>
      <c r="AL1349" s="1">
        <v>8.0</v>
      </c>
    </row>
    <row r="1350" ht="15.75" customHeight="1">
      <c r="A1350" s="1" t="s">
        <v>3976</v>
      </c>
      <c r="B1350" s="1">
        <v>24.0</v>
      </c>
      <c r="C1350" s="1" t="s">
        <v>4796</v>
      </c>
      <c r="D1350" s="1" t="s">
        <v>8752</v>
      </c>
      <c r="E1350" s="1" t="s">
        <v>8753</v>
      </c>
      <c r="F1350" s="1" t="s">
        <v>8754</v>
      </c>
      <c r="H1350" s="1">
        <v>71.85247</v>
      </c>
      <c r="I1350" s="1">
        <v>7.0198536</v>
      </c>
      <c r="J1350" s="1">
        <v>6.0760603</v>
      </c>
      <c r="K1350" s="1">
        <v>0.0</v>
      </c>
      <c r="L1350" s="1">
        <v>0.0</v>
      </c>
      <c r="M1350" s="1">
        <v>0.845098</v>
      </c>
      <c r="N1350" s="1">
        <v>0.0</v>
      </c>
      <c r="O1350" s="1">
        <v>0.0</v>
      </c>
      <c r="P1350" s="1">
        <v>0.0</v>
      </c>
      <c r="Q1350" s="1" t="s">
        <v>8755</v>
      </c>
      <c r="R1350" s="1">
        <v>5.0</v>
      </c>
      <c r="S1350" s="1">
        <v>41.15000021457672</v>
      </c>
      <c r="T1350" s="1">
        <v>0.0</v>
      </c>
      <c r="U1350" s="1">
        <v>0.0</v>
      </c>
      <c r="V1350" s="1">
        <v>0.0</v>
      </c>
      <c r="W1350" s="1">
        <v>6.0760603</v>
      </c>
      <c r="X1350" s="1">
        <v>0.0</v>
      </c>
      <c r="Y1350" s="1">
        <v>0.0</v>
      </c>
      <c r="Z1350" s="1">
        <v>0.0</v>
      </c>
      <c r="AA1350" s="1">
        <v>0.0</v>
      </c>
      <c r="AB1350" s="1">
        <v>0.0</v>
      </c>
      <c r="AC1350" s="1">
        <v>0.0</v>
      </c>
      <c r="AD1350" s="1">
        <v>0.0</v>
      </c>
      <c r="AE1350" s="1">
        <v>94648.0</v>
      </c>
      <c r="AF1350" s="1">
        <v>606.0</v>
      </c>
      <c r="AG1350" s="1">
        <v>640.0</v>
      </c>
      <c r="AH1350" s="1" t="s">
        <v>1323</v>
      </c>
      <c r="AI1350" s="1">
        <v>43.0</v>
      </c>
      <c r="AJ1350" s="1">
        <v>7.0</v>
      </c>
      <c r="AK1350" s="1">
        <v>7.0</v>
      </c>
      <c r="AL1350" s="1">
        <v>9.0</v>
      </c>
    </row>
    <row r="1351" ht="15.75" customHeight="1">
      <c r="A1351" s="1" t="s">
        <v>3976</v>
      </c>
      <c r="B1351" s="1">
        <v>25.0</v>
      </c>
      <c r="C1351" s="1" t="s">
        <v>4800</v>
      </c>
      <c r="D1351" s="1" t="s">
        <v>8756</v>
      </c>
      <c r="E1351" s="1" t="s">
        <v>8757</v>
      </c>
      <c r="F1351" s="1" t="s">
        <v>8758</v>
      </c>
      <c r="H1351" s="1">
        <v>71.0069</v>
      </c>
      <c r="I1351" s="1">
        <v>8.434399</v>
      </c>
      <c r="J1351" s="1">
        <v>3.795348</v>
      </c>
      <c r="K1351" s="1">
        <v>0.0</v>
      </c>
      <c r="L1351" s="1">
        <v>0.0</v>
      </c>
      <c r="M1351" s="1">
        <v>0.69897</v>
      </c>
      <c r="N1351" s="1">
        <v>0.0</v>
      </c>
      <c r="O1351" s="1">
        <v>0.0</v>
      </c>
      <c r="P1351" s="1">
        <v>0.0</v>
      </c>
      <c r="Q1351" s="1" t="s">
        <v>8759</v>
      </c>
      <c r="R1351" s="1">
        <v>3.0</v>
      </c>
      <c r="S1351" s="1">
        <v>68.0</v>
      </c>
      <c r="T1351" s="1">
        <v>0.3683651</v>
      </c>
      <c r="U1351" s="1">
        <v>0.97366476</v>
      </c>
      <c r="V1351" s="1">
        <v>3.795348</v>
      </c>
      <c r="W1351" s="1">
        <v>0.0</v>
      </c>
      <c r="X1351" s="1">
        <v>0.0</v>
      </c>
      <c r="Y1351" s="1">
        <v>0.0</v>
      </c>
      <c r="Z1351" s="1">
        <v>0.0</v>
      </c>
      <c r="AA1351" s="1">
        <v>0.0</v>
      </c>
      <c r="AB1351" s="1">
        <v>0.0</v>
      </c>
      <c r="AC1351" s="1">
        <v>0.0</v>
      </c>
      <c r="AD1351" s="1">
        <v>0.0</v>
      </c>
      <c r="AE1351" s="1">
        <v>410109.0</v>
      </c>
      <c r="AF1351" s="1">
        <v>87.0</v>
      </c>
      <c r="AG1351" s="1">
        <v>800.0</v>
      </c>
      <c r="AH1351" s="1" t="s">
        <v>1591</v>
      </c>
      <c r="AI1351" s="1">
        <v>44.0</v>
      </c>
      <c r="AJ1351" s="1">
        <v>4.0</v>
      </c>
      <c r="AK1351" s="1">
        <v>4.0</v>
      </c>
      <c r="AL1351" s="1">
        <v>4.0</v>
      </c>
    </row>
    <row r="1352" ht="15.75" customHeight="1">
      <c r="A1352" s="1" t="s">
        <v>4043</v>
      </c>
      <c r="B1352" s="1">
        <v>1.0</v>
      </c>
      <c r="C1352" s="1" t="s">
        <v>3797</v>
      </c>
      <c r="D1352" s="1" t="s">
        <v>7946</v>
      </c>
      <c r="E1352" s="1" t="s">
        <v>7947</v>
      </c>
      <c r="F1352" s="1" t="s">
        <v>7948</v>
      </c>
      <c r="H1352" s="1">
        <v>185.21309</v>
      </c>
      <c r="I1352" s="1">
        <v>7.6655455</v>
      </c>
      <c r="J1352" s="1">
        <v>3.9233832</v>
      </c>
      <c r="K1352" s="1">
        <v>0.0</v>
      </c>
      <c r="L1352" s="1">
        <v>0.0</v>
      </c>
      <c r="M1352" s="1">
        <v>1.0413927</v>
      </c>
      <c r="N1352" s="1">
        <v>0.0</v>
      </c>
      <c r="O1352" s="1">
        <v>0.0</v>
      </c>
      <c r="P1352" s="1">
        <v>0.0</v>
      </c>
      <c r="Q1352" s="1" t="s">
        <v>7949</v>
      </c>
      <c r="R1352" s="1">
        <v>9.0</v>
      </c>
      <c r="S1352" s="1">
        <v>234.519999999553</v>
      </c>
      <c r="T1352" s="1">
        <v>0.3728754</v>
      </c>
      <c r="U1352" s="1">
        <v>1.0575669</v>
      </c>
      <c r="V1352" s="1">
        <v>0.0</v>
      </c>
      <c r="W1352" s="1">
        <v>3.502286</v>
      </c>
      <c r="X1352" s="1">
        <v>3.9233832</v>
      </c>
      <c r="Y1352" s="1">
        <v>0.0</v>
      </c>
      <c r="Z1352" s="1">
        <v>0.0</v>
      </c>
      <c r="AA1352" s="1">
        <v>0.0</v>
      </c>
      <c r="AB1352" s="1">
        <v>0.0</v>
      </c>
      <c r="AC1352" s="1">
        <v>0.0</v>
      </c>
      <c r="AD1352" s="1">
        <v>0.0</v>
      </c>
      <c r="AE1352" s="1">
        <v>264507.0</v>
      </c>
      <c r="AF1352" s="1">
        <v>1293.0</v>
      </c>
      <c r="AH1352" s="1" t="s">
        <v>2890</v>
      </c>
      <c r="AI1352" s="1">
        <v>30.0</v>
      </c>
      <c r="AJ1352" s="1">
        <v>10.0</v>
      </c>
      <c r="AK1352" s="1">
        <v>10.0</v>
      </c>
      <c r="AL1352" s="1">
        <v>31.0</v>
      </c>
    </row>
    <row r="1353" ht="15.75" customHeight="1">
      <c r="A1353" s="1" t="s">
        <v>4043</v>
      </c>
      <c r="B1353" s="1">
        <v>2.0</v>
      </c>
      <c r="C1353" s="1" t="s">
        <v>2277</v>
      </c>
      <c r="D1353" s="1" t="s">
        <v>5033</v>
      </c>
      <c r="E1353" s="1" t="s">
        <v>5034</v>
      </c>
      <c r="F1353" s="1" t="s">
        <v>5035</v>
      </c>
      <c r="H1353" s="1">
        <v>184.09898</v>
      </c>
      <c r="I1353" s="1">
        <v>0.0</v>
      </c>
      <c r="J1353" s="1">
        <v>4.64431</v>
      </c>
      <c r="K1353" s="1">
        <v>0.0</v>
      </c>
      <c r="L1353" s="1">
        <v>0.0</v>
      </c>
      <c r="M1353" s="1">
        <v>1.1760913</v>
      </c>
      <c r="N1353" s="1">
        <v>0.0</v>
      </c>
      <c r="O1353" s="1">
        <v>0.0</v>
      </c>
      <c r="P1353" s="1">
        <v>0.0</v>
      </c>
      <c r="Q1353" s="1" t="s">
        <v>5038</v>
      </c>
      <c r="R1353" s="1">
        <v>13.0</v>
      </c>
      <c r="S1353" s="1">
        <v>1135.0</v>
      </c>
      <c r="T1353" s="1">
        <v>0.3753544</v>
      </c>
      <c r="U1353" s="1">
        <v>0.9404385</v>
      </c>
      <c r="V1353" s="1">
        <v>2.9135823</v>
      </c>
      <c r="W1353" s="1">
        <v>0.0</v>
      </c>
      <c r="X1353" s="1">
        <v>0.0</v>
      </c>
      <c r="Y1353" s="1">
        <v>0.0</v>
      </c>
      <c r="Z1353" s="1">
        <v>4.64431</v>
      </c>
      <c r="AA1353" s="1">
        <v>0.0</v>
      </c>
      <c r="AB1353" s="1">
        <v>0.0</v>
      </c>
      <c r="AC1353" s="1">
        <v>0.0</v>
      </c>
      <c r="AD1353" s="1">
        <v>0.0</v>
      </c>
      <c r="AE1353" s="1">
        <v>196268.0</v>
      </c>
      <c r="AF1353" s="1">
        <v>1945.0</v>
      </c>
      <c r="AH1353" s="1" t="s">
        <v>5042</v>
      </c>
      <c r="AI1353" s="1">
        <v>11.0</v>
      </c>
      <c r="AJ1353" s="1">
        <v>6.0</v>
      </c>
      <c r="AK1353" s="1">
        <v>8.0</v>
      </c>
      <c r="AL1353" s="1">
        <v>7.0</v>
      </c>
    </row>
    <row r="1354" ht="15.75" customHeight="1">
      <c r="A1354" s="1" t="s">
        <v>4043</v>
      </c>
      <c r="B1354" s="1">
        <v>3.0</v>
      </c>
      <c r="C1354" s="1" t="s">
        <v>3016</v>
      </c>
      <c r="D1354" s="1" t="s">
        <v>6655</v>
      </c>
      <c r="E1354" s="1" t="s">
        <v>6656</v>
      </c>
      <c r="F1354" s="1" t="s">
        <v>6657</v>
      </c>
      <c r="H1354" s="1">
        <v>137.11139</v>
      </c>
      <c r="I1354" s="1">
        <v>6.0974627</v>
      </c>
      <c r="J1354" s="1">
        <v>5.151144</v>
      </c>
      <c r="K1354" s="1">
        <v>0.0</v>
      </c>
      <c r="L1354" s="1">
        <v>0.0</v>
      </c>
      <c r="M1354" s="1">
        <v>1.0413927</v>
      </c>
      <c r="N1354" s="1">
        <v>0.0</v>
      </c>
      <c r="O1354" s="1">
        <v>0.0</v>
      </c>
      <c r="P1354" s="1">
        <v>0.0</v>
      </c>
      <c r="Q1354" s="1" t="s">
        <v>6660</v>
      </c>
      <c r="R1354" s="1">
        <v>9.0</v>
      </c>
      <c r="S1354" s="1">
        <v>136.0</v>
      </c>
      <c r="T1354" s="1">
        <v>0.3330455</v>
      </c>
      <c r="U1354" s="1">
        <v>1.0351996</v>
      </c>
      <c r="V1354" s="1">
        <v>2.9644973</v>
      </c>
      <c r="W1354" s="1">
        <v>0.0</v>
      </c>
      <c r="X1354" s="1">
        <v>0.0</v>
      </c>
      <c r="Y1354" s="1">
        <v>0.0</v>
      </c>
      <c r="Z1354" s="1">
        <v>0.0</v>
      </c>
      <c r="AA1354" s="1">
        <v>0.0</v>
      </c>
      <c r="AB1354" s="1">
        <v>5.151144</v>
      </c>
      <c r="AC1354" s="1">
        <v>0.0</v>
      </c>
      <c r="AD1354" s="1">
        <v>0.0</v>
      </c>
      <c r="AE1354" s="1">
        <v>167786.0</v>
      </c>
      <c r="AF1354" s="1">
        <v>1328.0</v>
      </c>
      <c r="AG1354" s="1">
        <v>660.0</v>
      </c>
      <c r="AH1354" s="1" t="s">
        <v>1566</v>
      </c>
      <c r="AI1354" s="1">
        <v>161.0</v>
      </c>
      <c r="AJ1354" s="1">
        <v>8.0</v>
      </c>
      <c r="AK1354" s="1">
        <v>14.0</v>
      </c>
      <c r="AL1354" s="1">
        <v>15.0</v>
      </c>
    </row>
    <row r="1355" ht="15.75" customHeight="1">
      <c r="A1355" s="1" t="s">
        <v>4043</v>
      </c>
      <c r="B1355" s="1">
        <v>4.0</v>
      </c>
      <c r="C1355" s="1" t="s">
        <v>3804</v>
      </c>
      <c r="D1355" s="1" t="s">
        <v>7950</v>
      </c>
      <c r="E1355" s="1" t="s">
        <v>7951</v>
      </c>
      <c r="F1355" s="1" t="s">
        <v>7952</v>
      </c>
      <c r="H1355" s="1">
        <v>134.15529</v>
      </c>
      <c r="I1355" s="1">
        <v>8.943124</v>
      </c>
      <c r="J1355" s="1">
        <v>5.042012</v>
      </c>
      <c r="K1355" s="1">
        <v>0.0</v>
      </c>
      <c r="L1355" s="1">
        <v>0.0</v>
      </c>
      <c r="M1355" s="1">
        <v>1.0</v>
      </c>
      <c r="N1355" s="1">
        <v>0.0</v>
      </c>
      <c r="O1355" s="1">
        <v>0.0</v>
      </c>
      <c r="P1355" s="1">
        <v>0.0</v>
      </c>
      <c r="Q1355" s="1" t="s">
        <v>7953</v>
      </c>
      <c r="R1355" s="1">
        <v>8.0</v>
      </c>
      <c r="S1355" s="1">
        <v>91.01999999955297</v>
      </c>
      <c r="T1355" s="1">
        <v>0.29449445</v>
      </c>
      <c r="U1355" s="1">
        <v>1.0020869</v>
      </c>
      <c r="V1355" s="1">
        <v>2.901126</v>
      </c>
      <c r="W1355" s="1">
        <v>0.0</v>
      </c>
      <c r="X1355" s="1">
        <v>0.0</v>
      </c>
      <c r="Y1355" s="1">
        <v>0.0</v>
      </c>
      <c r="Z1355" s="1">
        <v>0.0</v>
      </c>
      <c r="AA1355" s="1">
        <v>5.042012</v>
      </c>
      <c r="AB1355" s="1">
        <v>0.0</v>
      </c>
      <c r="AC1355" s="1">
        <v>0.0</v>
      </c>
      <c r="AD1355" s="1">
        <v>0.0</v>
      </c>
      <c r="AE1355" s="1">
        <v>126805.0</v>
      </c>
      <c r="AF1355" s="1">
        <v>466.0</v>
      </c>
      <c r="AH1355" s="1" t="s">
        <v>6037</v>
      </c>
      <c r="AI1355" s="1">
        <v>106.0</v>
      </c>
      <c r="AJ1355" s="1">
        <v>5.0</v>
      </c>
      <c r="AK1355" s="1">
        <v>5.0</v>
      </c>
      <c r="AL1355" s="1">
        <v>9.0</v>
      </c>
    </row>
    <row r="1356" ht="15.75" customHeight="1">
      <c r="A1356" s="1" t="s">
        <v>4043</v>
      </c>
      <c r="B1356" s="1">
        <v>5.0</v>
      </c>
      <c r="C1356" s="1" t="s">
        <v>2943</v>
      </c>
      <c r="D1356" s="1" t="s">
        <v>6510</v>
      </c>
      <c r="E1356" s="1" t="s">
        <v>6511</v>
      </c>
      <c r="F1356" s="1" t="s">
        <v>6513</v>
      </c>
      <c r="H1356" s="1">
        <v>125.89015</v>
      </c>
      <c r="I1356" s="1">
        <v>8.710812</v>
      </c>
      <c r="J1356" s="1">
        <v>5.042012</v>
      </c>
      <c r="K1356" s="1">
        <v>0.0</v>
      </c>
      <c r="L1356" s="1">
        <v>0.0</v>
      </c>
      <c r="M1356" s="1">
        <v>0.9542425</v>
      </c>
      <c r="N1356" s="1">
        <v>0.0</v>
      </c>
      <c r="O1356" s="1">
        <v>0.0</v>
      </c>
      <c r="P1356" s="1">
        <v>0.0</v>
      </c>
      <c r="Q1356" s="1" t="s">
        <v>6515</v>
      </c>
      <c r="R1356" s="1">
        <v>7.0</v>
      </c>
      <c r="S1356" s="1">
        <v>91.01999999955297</v>
      </c>
      <c r="T1356" s="1">
        <v>0.0</v>
      </c>
      <c r="U1356" s="1">
        <v>0.0</v>
      </c>
      <c r="V1356" s="1">
        <v>3.003867</v>
      </c>
      <c r="W1356" s="1">
        <v>3.4278457</v>
      </c>
      <c r="X1356" s="1">
        <v>0.0</v>
      </c>
      <c r="Y1356" s="1">
        <v>0.0</v>
      </c>
      <c r="Z1356" s="1">
        <v>0.0</v>
      </c>
      <c r="AA1356" s="1">
        <v>5.042012</v>
      </c>
      <c r="AB1356" s="1">
        <v>0.0</v>
      </c>
      <c r="AC1356" s="1">
        <v>0.0</v>
      </c>
      <c r="AD1356" s="1">
        <v>0.0</v>
      </c>
      <c r="AE1356" s="1">
        <v>133099.0</v>
      </c>
      <c r="AF1356" s="1">
        <v>1211.0</v>
      </c>
      <c r="AG1356" s="1">
        <v>870.0</v>
      </c>
      <c r="AH1356" s="1" t="s">
        <v>1856</v>
      </c>
      <c r="AI1356" s="1">
        <v>150.0</v>
      </c>
      <c r="AJ1356" s="1">
        <v>7.0</v>
      </c>
      <c r="AK1356" s="1">
        <v>7.0</v>
      </c>
      <c r="AL1356" s="1">
        <v>12.0</v>
      </c>
    </row>
    <row r="1357" ht="15.75" customHeight="1">
      <c r="A1357" s="1" t="s">
        <v>4043</v>
      </c>
      <c r="B1357" s="1">
        <v>6.0</v>
      </c>
      <c r="C1357" s="1" t="s">
        <v>3807</v>
      </c>
      <c r="D1357" s="1" t="s">
        <v>7954</v>
      </c>
      <c r="E1357" s="1" t="s">
        <v>7955</v>
      </c>
      <c r="F1357" s="1" t="s">
        <v>7956</v>
      </c>
      <c r="H1357" s="1">
        <v>113.50648</v>
      </c>
      <c r="I1357" s="1">
        <v>10.563002</v>
      </c>
      <c r="J1357" s="1">
        <v>4.64431</v>
      </c>
      <c r="K1357" s="1">
        <v>0.0</v>
      </c>
      <c r="L1357" s="1">
        <v>0.0</v>
      </c>
      <c r="M1357" s="1">
        <v>0.7781513</v>
      </c>
      <c r="N1357" s="1">
        <v>2.0</v>
      </c>
      <c r="O1357" s="1">
        <v>0.0</v>
      </c>
      <c r="P1357" s="1">
        <v>0.0</v>
      </c>
      <c r="Q1357" s="1" t="s">
        <v>7957</v>
      </c>
      <c r="R1357" s="1">
        <v>4.0</v>
      </c>
      <c r="S1357" s="1">
        <v>70.85999965667725</v>
      </c>
      <c r="T1357" s="1">
        <v>0.29183203</v>
      </c>
      <c r="U1357" s="1">
        <v>0.99811554</v>
      </c>
      <c r="V1357" s="1">
        <v>3.2795336</v>
      </c>
      <c r="W1357" s="1">
        <v>0.0</v>
      </c>
      <c r="X1357" s="1">
        <v>4.567405</v>
      </c>
      <c r="Y1357" s="1">
        <v>0.0</v>
      </c>
      <c r="Z1357" s="1">
        <v>4.64431</v>
      </c>
      <c r="AA1357" s="1">
        <v>0.0</v>
      </c>
      <c r="AB1357" s="1">
        <v>0.0</v>
      </c>
      <c r="AC1357" s="1">
        <v>0.0</v>
      </c>
      <c r="AD1357" s="1">
        <v>0.0</v>
      </c>
      <c r="AE1357" s="1">
        <v>243047.0</v>
      </c>
      <c r="AF1357" s="1">
        <v>353.0</v>
      </c>
      <c r="AH1357" s="1" t="s">
        <v>4851</v>
      </c>
      <c r="AI1357" s="1">
        <v>74.0</v>
      </c>
      <c r="AJ1357" s="1">
        <v>6.0</v>
      </c>
      <c r="AK1357" s="1">
        <v>6.0</v>
      </c>
      <c r="AL1357" s="1">
        <v>12.0</v>
      </c>
    </row>
    <row r="1358" ht="15.75" customHeight="1">
      <c r="A1358" s="1" t="s">
        <v>4043</v>
      </c>
      <c r="B1358" s="1">
        <v>7.0</v>
      </c>
      <c r="C1358" s="1" t="s">
        <v>3809</v>
      </c>
      <c r="D1358" s="1" t="s">
        <v>7958</v>
      </c>
      <c r="E1358" s="1" t="s">
        <v>7959</v>
      </c>
      <c r="F1358" s="1" t="s">
        <v>7960</v>
      </c>
      <c r="H1358" s="1">
        <v>102.01484</v>
      </c>
      <c r="I1358" s="1">
        <v>7.5363374</v>
      </c>
      <c r="J1358" s="1">
        <v>5.151144</v>
      </c>
      <c r="K1358" s="1">
        <v>0.0</v>
      </c>
      <c r="L1358" s="1">
        <v>0.0</v>
      </c>
      <c r="M1358" s="1">
        <v>0.9542425</v>
      </c>
      <c r="N1358" s="1">
        <v>0.0</v>
      </c>
      <c r="O1358" s="1">
        <v>0.0</v>
      </c>
      <c r="P1358" s="1">
        <v>0.0</v>
      </c>
      <c r="Q1358" s="1" t="s">
        <v>7961</v>
      </c>
      <c r="R1358" s="1">
        <v>7.0</v>
      </c>
      <c r="S1358" s="1">
        <v>70.0</v>
      </c>
      <c r="T1358" s="1">
        <v>0.0</v>
      </c>
      <c r="U1358" s="1">
        <v>0.0</v>
      </c>
      <c r="V1358" s="1">
        <v>0.0</v>
      </c>
      <c r="W1358" s="1">
        <v>0.0</v>
      </c>
      <c r="X1358" s="1">
        <v>0.0</v>
      </c>
      <c r="Y1358" s="1">
        <v>0.0</v>
      </c>
      <c r="Z1358" s="1">
        <v>0.0</v>
      </c>
      <c r="AA1358" s="1">
        <v>0.0</v>
      </c>
      <c r="AB1358" s="1">
        <v>5.151144</v>
      </c>
      <c r="AC1358" s="1">
        <v>0.0</v>
      </c>
      <c r="AD1358" s="1">
        <v>0.0</v>
      </c>
      <c r="AE1358" s="1">
        <v>38108.0</v>
      </c>
      <c r="AF1358" s="1">
        <v>751.0</v>
      </c>
      <c r="AH1358" s="1" t="s">
        <v>5708</v>
      </c>
      <c r="AI1358" s="1">
        <v>74.0</v>
      </c>
      <c r="AJ1358" s="1">
        <v>4.0</v>
      </c>
      <c r="AK1358" s="1">
        <v>4.0</v>
      </c>
      <c r="AL1358" s="1">
        <v>6.0</v>
      </c>
    </row>
    <row r="1359" ht="15.75" customHeight="1">
      <c r="A1359" s="1" t="s">
        <v>4043</v>
      </c>
      <c r="B1359" s="1">
        <v>8.0</v>
      </c>
      <c r="C1359" s="1" t="s">
        <v>3811</v>
      </c>
      <c r="D1359" s="1" t="s">
        <v>7962</v>
      </c>
      <c r="E1359" s="1" t="s">
        <v>7963</v>
      </c>
      <c r="F1359" s="1" t="s">
        <v>7964</v>
      </c>
      <c r="H1359" s="1">
        <v>99.35606</v>
      </c>
      <c r="I1359" s="1">
        <v>7.1735907</v>
      </c>
      <c r="J1359" s="1">
        <v>5.042012</v>
      </c>
      <c r="K1359" s="1">
        <v>0.0</v>
      </c>
      <c r="L1359" s="1">
        <v>0.0</v>
      </c>
      <c r="M1359" s="1">
        <v>1.0413927</v>
      </c>
      <c r="N1359" s="1">
        <v>0.0</v>
      </c>
      <c r="O1359" s="1">
        <v>0.0</v>
      </c>
      <c r="P1359" s="1">
        <v>0.0</v>
      </c>
      <c r="Q1359" s="1" t="s">
        <v>7965</v>
      </c>
      <c r="R1359" s="1">
        <v>9.0</v>
      </c>
      <c r="S1359" s="1">
        <v>60.0</v>
      </c>
      <c r="T1359" s="1">
        <v>0.0</v>
      </c>
      <c r="U1359" s="1">
        <v>0.0</v>
      </c>
      <c r="V1359" s="1">
        <v>0.0</v>
      </c>
      <c r="W1359" s="1">
        <v>0.0</v>
      </c>
      <c r="X1359" s="1">
        <v>0.0</v>
      </c>
      <c r="Y1359" s="1">
        <v>0.0</v>
      </c>
      <c r="Z1359" s="1">
        <v>0.0</v>
      </c>
      <c r="AA1359" s="1">
        <v>5.042012</v>
      </c>
      <c r="AB1359" s="1">
        <v>0.0</v>
      </c>
      <c r="AC1359" s="1">
        <v>0.0</v>
      </c>
      <c r="AD1359" s="1">
        <v>0.0</v>
      </c>
      <c r="AE1359" s="1">
        <v>37595.0</v>
      </c>
      <c r="AF1359" s="1">
        <v>368.0</v>
      </c>
      <c r="AG1359" s="1">
        <v>510.0</v>
      </c>
      <c r="AH1359" s="1" t="s">
        <v>7966</v>
      </c>
      <c r="AI1359" s="1">
        <v>101.0</v>
      </c>
      <c r="AJ1359" s="1">
        <v>1.0</v>
      </c>
      <c r="AK1359" s="1">
        <v>2.0</v>
      </c>
      <c r="AL1359" s="1">
        <v>1.0</v>
      </c>
    </row>
    <row r="1360" ht="15.75" customHeight="1">
      <c r="A1360" s="1" t="s">
        <v>4043</v>
      </c>
      <c r="B1360" s="1">
        <v>9.0</v>
      </c>
      <c r="C1360" s="1" t="s">
        <v>3820</v>
      </c>
      <c r="D1360" s="1" t="s">
        <v>3890</v>
      </c>
      <c r="E1360" s="1" t="s">
        <v>7971</v>
      </c>
      <c r="F1360" s="1" t="s">
        <v>7972</v>
      </c>
      <c r="H1360" s="1">
        <v>83.18508</v>
      </c>
      <c r="I1360" s="1">
        <v>4.8956923</v>
      </c>
      <c r="J1360" s="1">
        <v>3.210536</v>
      </c>
      <c r="K1360" s="1">
        <v>0.0</v>
      </c>
      <c r="L1360" s="1">
        <v>0.0</v>
      </c>
      <c r="M1360" s="1">
        <v>1.0791812</v>
      </c>
      <c r="N1360" s="1">
        <v>0.0</v>
      </c>
      <c r="O1360" s="1">
        <v>0.0</v>
      </c>
      <c r="P1360" s="1">
        <v>0.0</v>
      </c>
      <c r="Q1360" s="1" t="s">
        <v>7973</v>
      </c>
      <c r="R1360" s="1">
        <v>10.0</v>
      </c>
      <c r="S1360" s="1">
        <v>89.4200005531311</v>
      </c>
      <c r="T1360" s="1">
        <v>0.0</v>
      </c>
      <c r="U1360" s="1">
        <v>0.42404312</v>
      </c>
      <c r="V1360" s="1">
        <v>0.0</v>
      </c>
      <c r="W1360" s="1">
        <v>0.0</v>
      </c>
      <c r="X1360" s="1">
        <v>3.210536</v>
      </c>
      <c r="Y1360" s="1">
        <v>0.0</v>
      </c>
      <c r="Z1360" s="1">
        <v>0.0</v>
      </c>
      <c r="AA1360" s="1">
        <v>0.0</v>
      </c>
      <c r="AB1360" s="1">
        <v>0.0</v>
      </c>
      <c r="AC1360" s="1">
        <v>0.0</v>
      </c>
      <c r="AD1360" s="1">
        <v>0.0</v>
      </c>
      <c r="AE1360" s="1">
        <v>31014.0</v>
      </c>
      <c r="AF1360" s="1">
        <v>836.0</v>
      </c>
      <c r="AG1360" s="1">
        <v>730.0</v>
      </c>
      <c r="AH1360" s="1" t="s">
        <v>3479</v>
      </c>
      <c r="AI1360" s="1">
        <v>9.0</v>
      </c>
      <c r="AJ1360" s="1">
        <v>5.0</v>
      </c>
      <c r="AK1360" s="1">
        <v>5.0</v>
      </c>
      <c r="AL1360" s="1">
        <v>13.0</v>
      </c>
    </row>
    <row r="1361" ht="15.75" customHeight="1">
      <c r="A1361" s="1" t="s">
        <v>4043</v>
      </c>
      <c r="B1361" s="1">
        <v>10.0</v>
      </c>
      <c r="C1361" s="1" t="s">
        <v>3816</v>
      </c>
      <c r="D1361" s="1" t="s">
        <v>7967</v>
      </c>
      <c r="E1361" s="1" t="s">
        <v>7968</v>
      </c>
      <c r="F1361" s="1" t="s">
        <v>7969</v>
      </c>
      <c r="H1361" s="1">
        <v>81.27374</v>
      </c>
      <c r="I1361" s="1">
        <v>6.8441606</v>
      </c>
      <c r="J1361" s="1">
        <v>4.7741666</v>
      </c>
      <c r="K1361" s="1">
        <v>0.0</v>
      </c>
      <c r="L1361" s="1">
        <v>0.0</v>
      </c>
      <c r="M1361" s="1">
        <v>0.90309</v>
      </c>
      <c r="N1361" s="1">
        <v>0.0</v>
      </c>
      <c r="O1361" s="1">
        <v>0.0</v>
      </c>
      <c r="P1361" s="1">
        <v>0.0</v>
      </c>
      <c r="Q1361" s="1" t="s">
        <v>7970</v>
      </c>
      <c r="R1361" s="1">
        <v>6.0</v>
      </c>
      <c r="S1361" s="1">
        <v>59.0</v>
      </c>
      <c r="T1361" s="1">
        <v>0.28792748</v>
      </c>
      <c r="U1361" s="1">
        <v>1.0095763</v>
      </c>
      <c r="V1361" s="1">
        <v>2.7372854</v>
      </c>
      <c r="W1361" s="1">
        <v>0.0</v>
      </c>
      <c r="X1361" s="1">
        <v>0.0</v>
      </c>
      <c r="Y1361" s="1">
        <v>0.0</v>
      </c>
      <c r="Z1361" s="1">
        <v>4.7741666</v>
      </c>
      <c r="AA1361" s="1">
        <v>0.0</v>
      </c>
      <c r="AB1361" s="1">
        <v>0.0</v>
      </c>
      <c r="AC1361" s="1">
        <v>0.0</v>
      </c>
      <c r="AD1361" s="1">
        <v>0.0</v>
      </c>
      <c r="AE1361" s="1">
        <v>37866.0</v>
      </c>
      <c r="AF1361" s="1">
        <v>899.0</v>
      </c>
      <c r="AH1361" s="1" t="s">
        <v>4092</v>
      </c>
      <c r="AI1361" s="1">
        <v>75.0</v>
      </c>
      <c r="AJ1361" s="1">
        <v>5.0</v>
      </c>
      <c r="AK1361" s="1">
        <v>5.0</v>
      </c>
      <c r="AL1361" s="1">
        <v>12.0</v>
      </c>
    </row>
    <row r="1362" ht="15.75" customHeight="1">
      <c r="A1362" s="1" t="s">
        <v>4043</v>
      </c>
      <c r="B1362" s="1">
        <v>11.0</v>
      </c>
      <c r="C1362" s="1" t="s">
        <v>972</v>
      </c>
      <c r="D1362" s="1" t="s">
        <v>2851</v>
      </c>
      <c r="E1362" s="1" t="s">
        <v>2852</v>
      </c>
      <c r="F1362" s="1" t="s">
        <v>2855</v>
      </c>
      <c r="H1362" s="1">
        <v>79.35041</v>
      </c>
      <c r="I1362" s="1">
        <v>4.8956923</v>
      </c>
      <c r="J1362" s="1">
        <v>0.0</v>
      </c>
      <c r="K1362" s="1">
        <v>0.0</v>
      </c>
      <c r="L1362" s="1">
        <v>0.0</v>
      </c>
      <c r="M1362" s="1">
        <v>1.0791812</v>
      </c>
      <c r="N1362" s="1">
        <v>0.0</v>
      </c>
      <c r="O1362" s="1">
        <v>0.0</v>
      </c>
      <c r="P1362" s="1">
        <v>0.0</v>
      </c>
      <c r="Q1362" s="1" t="s">
        <v>2860</v>
      </c>
      <c r="R1362" s="1">
        <v>10.0</v>
      </c>
      <c r="S1362" s="1">
        <v>224.5699999928474</v>
      </c>
      <c r="T1362" s="1">
        <v>0.0</v>
      </c>
      <c r="U1362" s="1">
        <v>0.0</v>
      </c>
      <c r="V1362" s="1">
        <v>0.0</v>
      </c>
      <c r="W1362" s="1">
        <v>0.0</v>
      </c>
      <c r="X1362" s="1">
        <v>0.0</v>
      </c>
      <c r="Y1362" s="1">
        <v>0.0</v>
      </c>
      <c r="Z1362" s="1">
        <v>0.0</v>
      </c>
      <c r="AA1362" s="1">
        <v>0.0</v>
      </c>
      <c r="AB1362" s="1">
        <v>0.0</v>
      </c>
      <c r="AC1362" s="1">
        <v>0.0</v>
      </c>
      <c r="AD1362" s="1">
        <v>0.0</v>
      </c>
      <c r="AE1362" s="1">
        <v>36928.0</v>
      </c>
      <c r="AF1362" s="1">
        <v>1097.0</v>
      </c>
      <c r="AG1362" s="1">
        <v>740.0</v>
      </c>
      <c r="AH1362" s="1" t="s">
        <v>2706</v>
      </c>
      <c r="AI1362" s="1">
        <v>182.0</v>
      </c>
      <c r="AJ1362" s="1">
        <v>5.0</v>
      </c>
      <c r="AK1362" s="1">
        <v>8.0</v>
      </c>
      <c r="AL1362" s="1">
        <v>10.0</v>
      </c>
    </row>
    <row r="1363" ht="15.75" customHeight="1">
      <c r="A1363" s="1" t="s">
        <v>4043</v>
      </c>
      <c r="B1363" s="1">
        <v>12.0</v>
      </c>
      <c r="C1363" s="1" t="s">
        <v>2371</v>
      </c>
      <c r="D1363" s="1" t="s">
        <v>5154</v>
      </c>
      <c r="E1363" s="1" t="s">
        <v>5155</v>
      </c>
      <c r="F1363" s="1" t="s">
        <v>5156</v>
      </c>
      <c r="H1363" s="1">
        <v>71.09852</v>
      </c>
      <c r="I1363" s="1">
        <v>6.3575664</v>
      </c>
      <c r="J1363" s="1">
        <v>4.7741666</v>
      </c>
      <c r="K1363" s="1">
        <v>0.0</v>
      </c>
      <c r="L1363" s="1">
        <v>0.0</v>
      </c>
      <c r="M1363" s="1">
        <v>0.9542425</v>
      </c>
      <c r="N1363" s="1">
        <v>0.0</v>
      </c>
      <c r="O1363" s="1">
        <v>0.0</v>
      </c>
      <c r="P1363" s="1">
        <v>0.0</v>
      </c>
      <c r="Q1363" s="1" t="s">
        <v>5157</v>
      </c>
      <c r="R1363" s="1">
        <v>7.0</v>
      </c>
      <c r="S1363" s="1">
        <v>43.79999971389771</v>
      </c>
      <c r="T1363" s="1">
        <v>0.37594125</v>
      </c>
      <c r="U1363" s="1">
        <v>1.0077006</v>
      </c>
      <c r="V1363" s="1">
        <v>0.0</v>
      </c>
      <c r="W1363" s="1">
        <v>0.0</v>
      </c>
      <c r="X1363" s="1">
        <v>0.0</v>
      </c>
      <c r="Y1363" s="1">
        <v>0.0</v>
      </c>
      <c r="Z1363" s="1">
        <v>4.7741666</v>
      </c>
      <c r="AA1363" s="1">
        <v>0.0</v>
      </c>
      <c r="AB1363" s="1">
        <v>0.0</v>
      </c>
      <c r="AC1363" s="1">
        <v>0.0</v>
      </c>
      <c r="AD1363" s="1">
        <v>0.0</v>
      </c>
      <c r="AE1363" s="1">
        <v>76206.0</v>
      </c>
      <c r="AF1363" s="1">
        <v>1035.0</v>
      </c>
      <c r="AH1363" s="1" t="s">
        <v>5160</v>
      </c>
      <c r="AI1363" s="1">
        <v>30.0</v>
      </c>
      <c r="AJ1363" s="1">
        <v>5.0</v>
      </c>
      <c r="AK1363" s="1">
        <v>5.0</v>
      </c>
      <c r="AL1363" s="1">
        <v>14.0</v>
      </c>
    </row>
    <row r="1364" ht="15.75" customHeight="1">
      <c r="A1364" s="1" t="s">
        <v>4043</v>
      </c>
      <c r="B1364" s="1">
        <v>13.0</v>
      </c>
      <c r="C1364" s="1" t="s">
        <v>3832</v>
      </c>
      <c r="D1364" s="1" t="s">
        <v>7974</v>
      </c>
      <c r="E1364" s="1" t="s">
        <v>7975</v>
      </c>
      <c r="F1364" s="1" t="s">
        <v>7976</v>
      </c>
      <c r="H1364" s="1">
        <v>70.74381</v>
      </c>
      <c r="I1364" s="1">
        <v>7.0602336</v>
      </c>
      <c r="J1364" s="1">
        <v>5.042012</v>
      </c>
      <c r="K1364" s="1">
        <v>0.0</v>
      </c>
      <c r="L1364" s="1">
        <v>0.0</v>
      </c>
      <c r="M1364" s="1">
        <v>1.0</v>
      </c>
      <c r="N1364" s="1">
        <v>0.0</v>
      </c>
      <c r="O1364" s="1">
        <v>0.0</v>
      </c>
      <c r="P1364" s="1">
        <v>0.0</v>
      </c>
      <c r="Q1364" s="1" t="s">
        <v>7977</v>
      </c>
      <c r="R1364" s="1">
        <v>8.0</v>
      </c>
      <c r="S1364" s="1">
        <v>33.16999938897789</v>
      </c>
      <c r="T1364" s="1">
        <v>0.0</v>
      </c>
      <c r="U1364" s="1">
        <v>0.0</v>
      </c>
      <c r="V1364" s="1">
        <v>2.9388194</v>
      </c>
      <c r="W1364" s="1">
        <v>0.0</v>
      </c>
      <c r="X1364" s="1">
        <v>0.0</v>
      </c>
      <c r="Y1364" s="1">
        <v>0.0</v>
      </c>
      <c r="Z1364" s="1">
        <v>0.0</v>
      </c>
      <c r="AA1364" s="1">
        <v>5.042012</v>
      </c>
      <c r="AB1364" s="1">
        <v>0.0</v>
      </c>
      <c r="AC1364" s="1">
        <v>0.0</v>
      </c>
      <c r="AD1364" s="1">
        <v>0.0</v>
      </c>
      <c r="AE1364" s="1">
        <v>103243.0</v>
      </c>
      <c r="AF1364" s="1">
        <v>926.0</v>
      </c>
      <c r="AH1364" s="1" t="s">
        <v>4129</v>
      </c>
      <c r="AI1364" s="1">
        <v>129.0</v>
      </c>
      <c r="AJ1364" s="1">
        <v>5.0</v>
      </c>
      <c r="AK1364" s="1">
        <v>5.0</v>
      </c>
      <c r="AL1364" s="1">
        <v>20.0</v>
      </c>
    </row>
    <row r="1365" ht="15.75" customHeight="1">
      <c r="A1365" s="1" t="s">
        <v>4043</v>
      </c>
      <c r="B1365" s="1">
        <v>14.0</v>
      </c>
      <c r="C1365" s="1" t="s">
        <v>3835</v>
      </c>
      <c r="D1365" s="1" t="s">
        <v>7978</v>
      </c>
      <c r="E1365" s="1" t="s">
        <v>7979</v>
      </c>
      <c r="F1365" s="1" t="s">
        <v>7980</v>
      </c>
      <c r="H1365" s="1">
        <v>68.13411</v>
      </c>
      <c r="I1365" s="1">
        <v>7.0602336</v>
      </c>
      <c r="J1365" s="1">
        <v>3.9111297</v>
      </c>
      <c r="K1365" s="1">
        <v>0.0</v>
      </c>
      <c r="L1365" s="1">
        <v>0.0</v>
      </c>
      <c r="M1365" s="1">
        <v>0.845098</v>
      </c>
      <c r="N1365" s="1">
        <v>0.0</v>
      </c>
      <c r="O1365" s="1">
        <v>0.0</v>
      </c>
      <c r="P1365" s="1">
        <v>0.0</v>
      </c>
      <c r="Q1365" s="1" t="s">
        <v>7981</v>
      </c>
      <c r="R1365" s="1">
        <v>5.0</v>
      </c>
      <c r="S1365" s="1">
        <v>53.0</v>
      </c>
      <c r="T1365" s="1">
        <v>0.36425143</v>
      </c>
      <c r="U1365" s="1">
        <v>0.6920362</v>
      </c>
      <c r="V1365" s="1">
        <v>3.0103736</v>
      </c>
      <c r="W1365" s="1">
        <v>3.2658772</v>
      </c>
      <c r="X1365" s="1">
        <v>0.0</v>
      </c>
      <c r="Y1365" s="1">
        <v>3.9111297</v>
      </c>
      <c r="Z1365" s="1">
        <v>0.0</v>
      </c>
      <c r="AA1365" s="1">
        <v>0.0</v>
      </c>
      <c r="AB1365" s="1">
        <v>0.0</v>
      </c>
      <c r="AC1365" s="1">
        <v>0.0</v>
      </c>
      <c r="AD1365" s="1">
        <v>0.0</v>
      </c>
      <c r="AE1365" s="1">
        <v>96529.0</v>
      </c>
      <c r="AF1365" s="1">
        <v>113.0</v>
      </c>
      <c r="AG1365" s="1">
        <v>520.0</v>
      </c>
      <c r="AH1365" s="1" t="s">
        <v>2418</v>
      </c>
      <c r="AI1365" s="1">
        <v>29.0</v>
      </c>
      <c r="AJ1365" s="1">
        <v>6.0</v>
      </c>
      <c r="AK1365" s="1">
        <v>6.0</v>
      </c>
      <c r="AL1365" s="1">
        <v>9.0</v>
      </c>
    </row>
    <row r="1366" ht="15.75" customHeight="1">
      <c r="A1366" s="1" t="s">
        <v>4043</v>
      </c>
      <c r="B1366" s="1">
        <v>15.0</v>
      </c>
      <c r="C1366" s="1" t="s">
        <v>3840</v>
      </c>
      <c r="D1366" s="1" t="s">
        <v>7982</v>
      </c>
      <c r="E1366" s="1" t="s">
        <v>7983</v>
      </c>
      <c r="F1366" s="1" t="s">
        <v>7984</v>
      </c>
      <c r="H1366" s="1">
        <v>66.07192</v>
      </c>
      <c r="I1366" s="1">
        <v>4.790777</v>
      </c>
      <c r="J1366" s="1">
        <v>4.236966</v>
      </c>
      <c r="K1366" s="1">
        <v>0.0</v>
      </c>
      <c r="L1366" s="1">
        <v>0.0</v>
      </c>
      <c r="M1366" s="1">
        <v>0.845098</v>
      </c>
      <c r="N1366" s="1">
        <v>0.0</v>
      </c>
      <c r="O1366" s="1">
        <v>0.0</v>
      </c>
      <c r="P1366" s="1">
        <v>0.0</v>
      </c>
      <c r="Q1366" s="1" t="s">
        <v>7985</v>
      </c>
      <c r="R1366" s="1">
        <v>5.0</v>
      </c>
      <c r="S1366" s="1">
        <v>74.0</v>
      </c>
      <c r="T1366" s="1">
        <v>0.35582444</v>
      </c>
      <c r="U1366" s="1">
        <v>0.884173</v>
      </c>
      <c r="V1366" s="1">
        <v>0.0</v>
      </c>
      <c r="W1366" s="1">
        <v>0.0</v>
      </c>
      <c r="X1366" s="1">
        <v>4.236966</v>
      </c>
      <c r="Y1366" s="1">
        <v>0.0</v>
      </c>
      <c r="Z1366" s="1">
        <v>0.0</v>
      </c>
      <c r="AA1366" s="1">
        <v>0.0</v>
      </c>
      <c r="AB1366" s="1">
        <v>0.0</v>
      </c>
      <c r="AC1366" s="1">
        <v>0.0</v>
      </c>
      <c r="AD1366" s="1">
        <v>0.0</v>
      </c>
      <c r="AE1366" s="1">
        <v>96001.0</v>
      </c>
      <c r="AF1366" s="1">
        <v>312.0</v>
      </c>
      <c r="AH1366" s="1" t="s">
        <v>7986</v>
      </c>
      <c r="AI1366" s="1">
        <v>31.0</v>
      </c>
      <c r="AJ1366" s="1">
        <v>3.0</v>
      </c>
      <c r="AK1366" s="1">
        <v>3.0</v>
      </c>
      <c r="AL1366" s="1">
        <v>5.0</v>
      </c>
    </row>
    <row r="1367" ht="15.75" customHeight="1">
      <c r="A1367" s="1" t="s">
        <v>4043</v>
      </c>
      <c r="B1367" s="1">
        <v>16.0</v>
      </c>
      <c r="C1367" s="1" t="s">
        <v>1072</v>
      </c>
      <c r="D1367" s="1" t="s">
        <v>3022</v>
      </c>
      <c r="E1367" s="1" t="s">
        <v>3023</v>
      </c>
      <c r="F1367" s="1" t="s">
        <v>3024</v>
      </c>
      <c r="H1367" s="1">
        <v>64.78052</v>
      </c>
      <c r="I1367" s="1">
        <v>5.0053043</v>
      </c>
      <c r="J1367" s="1">
        <v>3.3333793</v>
      </c>
      <c r="K1367" s="1">
        <v>0.0</v>
      </c>
      <c r="L1367" s="1">
        <v>0.0</v>
      </c>
      <c r="M1367" s="1">
        <v>0.90309</v>
      </c>
      <c r="N1367" s="1">
        <v>0.0</v>
      </c>
      <c r="O1367" s="1">
        <v>0.0</v>
      </c>
      <c r="P1367" s="1">
        <v>0.0</v>
      </c>
      <c r="Q1367" s="1" t="s">
        <v>3027</v>
      </c>
      <c r="R1367" s="1">
        <v>6.0</v>
      </c>
      <c r="S1367" s="1">
        <v>73.0</v>
      </c>
      <c r="T1367" s="1">
        <v>0.0</v>
      </c>
      <c r="U1367" s="1">
        <v>0.0</v>
      </c>
      <c r="V1367" s="1">
        <v>0.0</v>
      </c>
      <c r="W1367" s="1">
        <v>3.3333793</v>
      </c>
      <c r="X1367" s="1">
        <v>0.0</v>
      </c>
      <c r="Y1367" s="1">
        <v>0.0</v>
      </c>
      <c r="Z1367" s="1">
        <v>0.0</v>
      </c>
      <c r="AA1367" s="1">
        <v>0.0</v>
      </c>
      <c r="AB1367" s="1">
        <v>0.0</v>
      </c>
      <c r="AC1367" s="1">
        <v>0.0</v>
      </c>
      <c r="AD1367" s="1">
        <v>0.0</v>
      </c>
      <c r="AE1367" s="1">
        <v>22746.0</v>
      </c>
      <c r="AF1367" s="1">
        <v>261.0</v>
      </c>
      <c r="AG1367" s="1">
        <v>820.0</v>
      </c>
      <c r="AH1367" s="1" t="s">
        <v>3028</v>
      </c>
      <c r="AI1367" s="1">
        <v>71.0</v>
      </c>
      <c r="AJ1367" s="1">
        <v>3.0</v>
      </c>
      <c r="AK1367" s="1">
        <v>3.0</v>
      </c>
      <c r="AL1367" s="1">
        <v>9.0</v>
      </c>
    </row>
    <row r="1368" ht="15.75" customHeight="1">
      <c r="A1368" s="1" t="s">
        <v>4043</v>
      </c>
      <c r="B1368" s="1">
        <v>17.0</v>
      </c>
      <c r="C1368" s="1" t="s">
        <v>3278</v>
      </c>
      <c r="D1368" s="1" t="s">
        <v>7145</v>
      </c>
      <c r="E1368" s="1" t="s">
        <v>7146</v>
      </c>
      <c r="F1368" s="1" t="s">
        <v>7147</v>
      </c>
      <c r="H1368" s="1">
        <v>63.844585</v>
      </c>
      <c r="I1368" s="1">
        <v>5.497667</v>
      </c>
      <c r="J1368" s="1">
        <v>0.2907805</v>
      </c>
      <c r="K1368" s="1">
        <v>0.0</v>
      </c>
      <c r="L1368" s="1">
        <v>0.0</v>
      </c>
      <c r="M1368" s="1">
        <v>0.9542425</v>
      </c>
      <c r="N1368" s="1">
        <v>0.0</v>
      </c>
      <c r="O1368" s="1">
        <v>0.0</v>
      </c>
      <c r="P1368" s="1">
        <v>0.0</v>
      </c>
      <c r="Q1368" s="1" t="s">
        <v>7148</v>
      </c>
      <c r="R1368" s="1">
        <v>7.0</v>
      </c>
      <c r="S1368" s="1">
        <v>132.6000003814697</v>
      </c>
      <c r="T1368" s="1">
        <v>0.2907805</v>
      </c>
      <c r="U1368" s="1">
        <v>0.0</v>
      </c>
      <c r="V1368" s="1">
        <v>0.0</v>
      </c>
      <c r="W1368" s="1">
        <v>0.0</v>
      </c>
      <c r="X1368" s="1">
        <v>0.0</v>
      </c>
      <c r="Y1368" s="1">
        <v>0.0</v>
      </c>
      <c r="Z1368" s="1">
        <v>0.0</v>
      </c>
      <c r="AA1368" s="1">
        <v>0.0</v>
      </c>
      <c r="AB1368" s="1">
        <v>0.0</v>
      </c>
      <c r="AC1368" s="1">
        <v>0.0</v>
      </c>
      <c r="AD1368" s="1">
        <v>0.0</v>
      </c>
      <c r="AE1368" s="1">
        <v>120347.0</v>
      </c>
      <c r="AF1368" s="1">
        <v>691.0</v>
      </c>
      <c r="AG1368" s="1">
        <v>650.0</v>
      </c>
      <c r="AH1368" s="1" t="s">
        <v>3028</v>
      </c>
      <c r="AI1368" s="1">
        <v>229.0</v>
      </c>
      <c r="AJ1368" s="1">
        <v>8.0</v>
      </c>
      <c r="AK1368" s="1">
        <v>8.0</v>
      </c>
      <c r="AL1368" s="1">
        <v>11.0</v>
      </c>
    </row>
    <row r="1369" ht="15.75" customHeight="1">
      <c r="A1369" s="1" t="s">
        <v>4043</v>
      </c>
      <c r="B1369" s="1">
        <v>18.0</v>
      </c>
      <c r="C1369" s="1" t="s">
        <v>3853</v>
      </c>
      <c r="D1369" s="1" t="s">
        <v>7995</v>
      </c>
      <c r="E1369" s="1" t="s">
        <v>7996</v>
      </c>
      <c r="F1369" s="1" t="s">
        <v>7997</v>
      </c>
      <c r="H1369" s="1">
        <v>63.30145</v>
      </c>
      <c r="I1369" s="1">
        <v>9.348304</v>
      </c>
      <c r="J1369" s="1">
        <v>4.78326</v>
      </c>
      <c r="K1369" s="1">
        <v>0.0</v>
      </c>
      <c r="L1369" s="1">
        <v>0.0</v>
      </c>
      <c r="M1369" s="1">
        <v>0.7781513</v>
      </c>
      <c r="N1369" s="1">
        <v>2.0</v>
      </c>
      <c r="O1369" s="1">
        <v>0.0</v>
      </c>
      <c r="P1369" s="1">
        <v>0.0</v>
      </c>
      <c r="Q1369" s="1" t="s">
        <v>7998</v>
      </c>
      <c r="R1369" s="1">
        <v>4.0</v>
      </c>
      <c r="S1369" s="1">
        <v>24.43000018596649</v>
      </c>
      <c r="T1369" s="1">
        <v>0.37713596</v>
      </c>
      <c r="U1369" s="1">
        <v>0.9897389</v>
      </c>
      <c r="V1369" s="1">
        <v>0.0</v>
      </c>
      <c r="W1369" s="1">
        <v>3.4771159</v>
      </c>
      <c r="X1369" s="1">
        <v>3.4175143</v>
      </c>
      <c r="Y1369" s="1">
        <v>0.0</v>
      </c>
      <c r="Z1369" s="1">
        <v>0.0</v>
      </c>
      <c r="AA1369" s="1">
        <v>4.78326</v>
      </c>
      <c r="AB1369" s="1">
        <v>0.0</v>
      </c>
      <c r="AC1369" s="1">
        <v>0.0</v>
      </c>
      <c r="AD1369" s="1">
        <v>0.0</v>
      </c>
      <c r="AE1369" s="1">
        <v>143839.0</v>
      </c>
      <c r="AF1369" s="1">
        <v>124.0</v>
      </c>
      <c r="AH1369" s="1" t="s">
        <v>3854</v>
      </c>
      <c r="AI1369" s="1">
        <v>22.0</v>
      </c>
      <c r="AJ1369" s="1">
        <v>6.0</v>
      </c>
      <c r="AK1369" s="1">
        <v>9.0</v>
      </c>
      <c r="AL1369" s="1">
        <v>1.0</v>
      </c>
    </row>
    <row r="1370" ht="15.75" customHeight="1">
      <c r="A1370" s="1" t="s">
        <v>4043</v>
      </c>
      <c r="B1370" s="1">
        <v>19.0</v>
      </c>
      <c r="C1370" s="1" t="s">
        <v>3846</v>
      </c>
      <c r="D1370" s="1" t="s">
        <v>7987</v>
      </c>
      <c r="E1370" s="1" t="s">
        <v>7988</v>
      </c>
      <c r="F1370" s="1" t="s">
        <v>7989</v>
      </c>
      <c r="H1370" s="1">
        <v>59.065693</v>
      </c>
      <c r="I1370" s="1">
        <v>9.156783</v>
      </c>
      <c r="J1370" s="1">
        <v>5.042012</v>
      </c>
      <c r="K1370" s="1">
        <v>0.0</v>
      </c>
      <c r="L1370" s="1">
        <v>0.0</v>
      </c>
      <c r="M1370" s="1">
        <v>0.845098</v>
      </c>
      <c r="N1370" s="1">
        <v>0.0</v>
      </c>
      <c r="O1370" s="1">
        <v>0.0</v>
      </c>
      <c r="P1370" s="1">
        <v>0.0</v>
      </c>
      <c r="Q1370" s="1" t="s">
        <v>7990</v>
      </c>
      <c r="R1370" s="1">
        <v>5.0</v>
      </c>
      <c r="S1370" s="1">
        <v>23.2300001308322</v>
      </c>
      <c r="T1370" s="1">
        <v>0.0</v>
      </c>
      <c r="U1370" s="1">
        <v>0.9731421</v>
      </c>
      <c r="V1370" s="1">
        <v>0.0</v>
      </c>
      <c r="W1370" s="1">
        <v>0.0</v>
      </c>
      <c r="X1370" s="1">
        <v>4.127013</v>
      </c>
      <c r="Y1370" s="1">
        <v>0.0</v>
      </c>
      <c r="Z1370" s="1">
        <v>0.0</v>
      </c>
      <c r="AA1370" s="1">
        <v>5.042012</v>
      </c>
      <c r="AB1370" s="1">
        <v>0.0</v>
      </c>
      <c r="AC1370" s="1">
        <v>0.0</v>
      </c>
      <c r="AD1370" s="1">
        <v>0.0</v>
      </c>
      <c r="AE1370" s="1">
        <v>100277.0</v>
      </c>
      <c r="AF1370" s="1">
        <v>527.0</v>
      </c>
      <c r="AH1370" s="1" t="s">
        <v>3307</v>
      </c>
      <c r="AI1370" s="1">
        <v>63.0</v>
      </c>
      <c r="AJ1370" s="1">
        <v>6.0</v>
      </c>
      <c r="AK1370" s="1">
        <v>7.0</v>
      </c>
      <c r="AL1370" s="1">
        <v>10.0</v>
      </c>
    </row>
    <row r="1371" ht="15.75" customHeight="1">
      <c r="A1371" s="1" t="s">
        <v>4043</v>
      </c>
      <c r="B1371" s="1">
        <v>20.0</v>
      </c>
      <c r="C1371" s="1" t="s">
        <v>3862</v>
      </c>
      <c r="D1371" s="1" t="s">
        <v>7999</v>
      </c>
      <c r="E1371" s="1" t="s">
        <v>8000</v>
      </c>
      <c r="F1371" s="1" t="s">
        <v>8001</v>
      </c>
      <c r="H1371" s="1">
        <v>56.400097</v>
      </c>
      <c r="I1371" s="1">
        <v>8.306282</v>
      </c>
      <c r="J1371" s="1">
        <v>3.7070966</v>
      </c>
      <c r="K1371" s="1">
        <v>0.0</v>
      </c>
      <c r="L1371" s="1">
        <v>0.0</v>
      </c>
      <c r="M1371" s="1">
        <v>0.7781513</v>
      </c>
      <c r="N1371" s="1">
        <v>0.0</v>
      </c>
      <c r="O1371" s="1">
        <v>0.0</v>
      </c>
      <c r="P1371" s="1">
        <v>0.0</v>
      </c>
      <c r="Q1371" s="1" t="s">
        <v>7998</v>
      </c>
      <c r="R1371" s="1">
        <v>4.0</v>
      </c>
      <c r="S1371" s="1">
        <v>35.39999961853027</v>
      </c>
      <c r="T1371" s="1">
        <v>0.0</v>
      </c>
      <c r="U1371" s="1">
        <v>1.0477376</v>
      </c>
      <c r="V1371" s="1">
        <v>3.7070966</v>
      </c>
      <c r="W1371" s="1">
        <v>3.5061073</v>
      </c>
      <c r="X1371" s="1">
        <v>0.0</v>
      </c>
      <c r="Y1371" s="1">
        <v>2.1106772</v>
      </c>
      <c r="Z1371" s="1">
        <v>0.0</v>
      </c>
      <c r="AA1371" s="1">
        <v>0.0</v>
      </c>
      <c r="AB1371" s="1">
        <v>0.0</v>
      </c>
      <c r="AC1371" s="1">
        <v>0.0</v>
      </c>
      <c r="AD1371" s="1">
        <v>0.0</v>
      </c>
      <c r="AE1371" s="1">
        <v>265129.0</v>
      </c>
      <c r="AF1371" s="1">
        <v>92.0</v>
      </c>
      <c r="AH1371" s="1" t="s">
        <v>8002</v>
      </c>
      <c r="AI1371" s="1">
        <v>8.0</v>
      </c>
      <c r="AJ1371" s="1">
        <v>2.0</v>
      </c>
      <c r="AK1371" s="1">
        <v>2.0</v>
      </c>
      <c r="AL1371" s="1">
        <v>2.0</v>
      </c>
    </row>
    <row r="1372" ht="15.75" customHeight="1">
      <c r="A1372" s="1" t="s">
        <v>4043</v>
      </c>
      <c r="B1372" s="1">
        <v>21.0</v>
      </c>
      <c r="C1372" s="1" t="s">
        <v>3867</v>
      </c>
      <c r="D1372" s="1" t="s">
        <v>8003</v>
      </c>
      <c r="E1372" s="1" t="s">
        <v>8004</v>
      </c>
      <c r="F1372" s="1" t="s">
        <v>8005</v>
      </c>
      <c r="H1372" s="1">
        <v>55.958645</v>
      </c>
      <c r="I1372" s="1">
        <v>8.884058</v>
      </c>
      <c r="J1372" s="1">
        <v>4.0894146</v>
      </c>
      <c r="K1372" s="1">
        <v>0.0</v>
      </c>
      <c r="L1372" s="1">
        <v>0.0</v>
      </c>
      <c r="M1372" s="1">
        <v>0.845098</v>
      </c>
      <c r="N1372" s="1">
        <v>0.0</v>
      </c>
      <c r="O1372" s="1">
        <v>0.0</v>
      </c>
      <c r="P1372" s="1">
        <v>0.0</v>
      </c>
      <c r="Q1372" s="1" t="s">
        <v>8006</v>
      </c>
      <c r="R1372" s="1">
        <v>5.0</v>
      </c>
      <c r="S1372" s="1">
        <v>25.05000066757202</v>
      </c>
      <c r="T1372" s="1">
        <v>0.0</v>
      </c>
      <c r="U1372" s="1">
        <v>0.8946424</v>
      </c>
      <c r="V1372" s="1">
        <v>0.0</v>
      </c>
      <c r="W1372" s="1">
        <v>3.7998247</v>
      </c>
      <c r="X1372" s="1">
        <v>0.0</v>
      </c>
      <c r="Y1372" s="1">
        <v>3.9408789</v>
      </c>
      <c r="Z1372" s="1">
        <v>4.0894146</v>
      </c>
      <c r="AA1372" s="1">
        <v>0.0</v>
      </c>
      <c r="AB1372" s="1">
        <v>0.0</v>
      </c>
      <c r="AC1372" s="1">
        <v>0.0</v>
      </c>
      <c r="AD1372" s="1">
        <v>0.0</v>
      </c>
      <c r="AE1372" s="1">
        <v>30841.0</v>
      </c>
      <c r="AF1372" s="1">
        <v>44.0</v>
      </c>
      <c r="AG1372" s="1">
        <v>520.0</v>
      </c>
      <c r="AH1372" s="1" t="s">
        <v>8007</v>
      </c>
      <c r="AI1372" s="1">
        <v>6.0</v>
      </c>
      <c r="AJ1372" s="1">
        <v>3.0</v>
      </c>
      <c r="AK1372" s="1">
        <v>3.0</v>
      </c>
      <c r="AL1372" s="1">
        <v>4.0</v>
      </c>
    </row>
    <row r="1373" ht="15.75" customHeight="1">
      <c r="A1373" s="1" t="s">
        <v>4043</v>
      </c>
      <c r="B1373" s="1">
        <v>22.0</v>
      </c>
      <c r="C1373" s="1" t="s">
        <v>3869</v>
      </c>
      <c r="D1373" s="1" t="s">
        <v>8008</v>
      </c>
      <c r="E1373" s="1" t="s">
        <v>8009</v>
      </c>
      <c r="F1373" s="1" t="s">
        <v>8010</v>
      </c>
      <c r="H1373" s="1">
        <v>55.822983</v>
      </c>
      <c r="I1373" s="1">
        <v>7.7317305</v>
      </c>
      <c r="J1373" s="1">
        <v>5.042012</v>
      </c>
      <c r="K1373" s="1">
        <v>0.0</v>
      </c>
      <c r="L1373" s="1">
        <v>0.0</v>
      </c>
      <c r="M1373" s="1">
        <v>0.7781513</v>
      </c>
      <c r="N1373" s="1">
        <v>0.0</v>
      </c>
      <c r="O1373" s="1">
        <v>0.0</v>
      </c>
      <c r="P1373" s="1">
        <v>0.0</v>
      </c>
      <c r="Q1373" s="1" t="s">
        <v>7998</v>
      </c>
      <c r="R1373" s="1">
        <v>4.0</v>
      </c>
      <c r="S1373" s="1">
        <v>30.53999996185303</v>
      </c>
      <c r="T1373" s="1">
        <v>0.37616697</v>
      </c>
      <c r="U1373" s="1">
        <v>1.0334822</v>
      </c>
      <c r="V1373" s="1">
        <v>3.7024152</v>
      </c>
      <c r="W1373" s="1">
        <v>4.0320463</v>
      </c>
      <c r="X1373" s="1">
        <v>0.0</v>
      </c>
      <c r="Y1373" s="1">
        <v>0.0</v>
      </c>
      <c r="Z1373" s="1">
        <v>0.0</v>
      </c>
      <c r="AA1373" s="1">
        <v>5.042012</v>
      </c>
      <c r="AB1373" s="1">
        <v>0.0</v>
      </c>
      <c r="AC1373" s="1">
        <v>0.0</v>
      </c>
      <c r="AD1373" s="1">
        <v>0.0</v>
      </c>
      <c r="AE1373" s="1">
        <v>71341.0</v>
      </c>
      <c r="AF1373" s="1">
        <v>43.0</v>
      </c>
      <c r="AH1373" s="1" t="s">
        <v>8011</v>
      </c>
      <c r="AI1373" s="1">
        <v>19.0</v>
      </c>
      <c r="AJ1373" s="1">
        <v>3.0</v>
      </c>
      <c r="AK1373" s="1">
        <v>3.0</v>
      </c>
      <c r="AL1373" s="1">
        <v>5.0</v>
      </c>
    </row>
    <row r="1374" ht="15.75" customHeight="1">
      <c r="A1374" s="1" t="s">
        <v>4043</v>
      </c>
      <c r="B1374" s="1">
        <v>23.0</v>
      </c>
      <c r="C1374" s="1" t="s">
        <v>3856</v>
      </c>
      <c r="D1374" s="1" t="s">
        <v>7991</v>
      </c>
      <c r="E1374" s="1" t="s">
        <v>7992</v>
      </c>
      <c r="F1374" s="1" t="s">
        <v>7993</v>
      </c>
      <c r="H1374" s="1">
        <v>54.579243</v>
      </c>
      <c r="I1374" s="1">
        <v>5.6362743</v>
      </c>
      <c r="J1374" s="1">
        <v>4.7741666</v>
      </c>
      <c r="K1374" s="1">
        <v>0.0</v>
      </c>
      <c r="L1374" s="1">
        <v>0.0</v>
      </c>
      <c r="M1374" s="1">
        <v>0.69897</v>
      </c>
      <c r="N1374" s="1">
        <v>0.0</v>
      </c>
      <c r="O1374" s="1">
        <v>0.0</v>
      </c>
      <c r="P1374" s="1">
        <v>0.0</v>
      </c>
      <c r="Q1374" s="1" t="s">
        <v>7994</v>
      </c>
      <c r="R1374" s="1">
        <v>3.0</v>
      </c>
      <c r="S1374" s="1">
        <v>55.26000070571899</v>
      </c>
      <c r="T1374" s="1">
        <v>0.0</v>
      </c>
      <c r="U1374" s="1">
        <v>0.9707976</v>
      </c>
      <c r="V1374" s="1">
        <v>0.0</v>
      </c>
      <c r="W1374" s="1">
        <v>0.0</v>
      </c>
      <c r="X1374" s="1">
        <v>0.0</v>
      </c>
      <c r="Y1374" s="1">
        <v>0.0</v>
      </c>
      <c r="Z1374" s="1">
        <v>4.7741666</v>
      </c>
      <c r="AA1374" s="1">
        <v>0.0</v>
      </c>
      <c r="AB1374" s="1">
        <v>0.0</v>
      </c>
      <c r="AC1374" s="1">
        <v>0.0</v>
      </c>
      <c r="AD1374" s="1">
        <v>0.0</v>
      </c>
      <c r="AE1374" s="1">
        <v>40586.0</v>
      </c>
      <c r="AF1374" s="1">
        <v>503.0</v>
      </c>
      <c r="AH1374" s="1" t="s">
        <v>2116</v>
      </c>
      <c r="AI1374" s="1">
        <v>93.0</v>
      </c>
      <c r="AJ1374" s="1">
        <v>7.0</v>
      </c>
      <c r="AK1374" s="1">
        <v>7.0</v>
      </c>
      <c r="AL1374" s="1">
        <v>11.0</v>
      </c>
    </row>
    <row r="1375" ht="15.75" customHeight="1">
      <c r="A1375" s="1" t="s">
        <v>4043</v>
      </c>
      <c r="B1375" s="1">
        <v>24.0</v>
      </c>
      <c r="C1375" s="1" t="s">
        <v>3877</v>
      </c>
      <c r="D1375" s="1" t="s">
        <v>8017</v>
      </c>
      <c r="E1375" s="1" t="s">
        <v>8018</v>
      </c>
      <c r="F1375" s="1" t="s">
        <v>8019</v>
      </c>
      <c r="H1375" s="1">
        <v>53.953537</v>
      </c>
      <c r="I1375" s="1">
        <v>8.229943</v>
      </c>
      <c r="J1375" s="1">
        <v>5.502169</v>
      </c>
      <c r="K1375" s="1">
        <v>0.0</v>
      </c>
      <c r="L1375" s="1">
        <v>0.0</v>
      </c>
      <c r="M1375" s="1">
        <v>0.845098</v>
      </c>
      <c r="N1375" s="1">
        <v>0.0</v>
      </c>
      <c r="O1375" s="1">
        <v>0.0</v>
      </c>
      <c r="P1375" s="1">
        <v>1.0</v>
      </c>
      <c r="Q1375" s="1" t="s">
        <v>8020</v>
      </c>
      <c r="R1375" s="1">
        <v>5.0</v>
      </c>
      <c r="S1375" s="1">
        <v>17.78000020980835</v>
      </c>
      <c r="T1375" s="1">
        <v>0.37634975</v>
      </c>
      <c r="U1375" s="1">
        <v>0.8909486</v>
      </c>
      <c r="V1375" s="1">
        <v>0.0</v>
      </c>
      <c r="W1375" s="1">
        <v>0.0</v>
      </c>
      <c r="X1375" s="1">
        <v>0.0</v>
      </c>
      <c r="Y1375" s="1">
        <v>0.0</v>
      </c>
      <c r="Z1375" s="1">
        <v>0.0</v>
      </c>
      <c r="AA1375" s="1">
        <v>0.0</v>
      </c>
      <c r="AB1375" s="1">
        <v>0.0</v>
      </c>
      <c r="AC1375" s="1">
        <v>5.502169</v>
      </c>
      <c r="AD1375" s="1">
        <v>0.0</v>
      </c>
      <c r="AE1375" s="1">
        <v>127673.0</v>
      </c>
      <c r="AF1375" s="1">
        <v>335.0</v>
      </c>
      <c r="AH1375" s="1" t="s">
        <v>7593</v>
      </c>
      <c r="AI1375" s="1">
        <v>32.0</v>
      </c>
      <c r="AJ1375" s="1">
        <v>5.0</v>
      </c>
      <c r="AK1375" s="1">
        <v>5.0</v>
      </c>
      <c r="AL1375" s="1">
        <v>7.0</v>
      </c>
    </row>
    <row r="1376" ht="15.75" customHeight="1">
      <c r="A1376" s="1" t="s">
        <v>4043</v>
      </c>
      <c r="B1376" s="1">
        <v>25.0</v>
      </c>
      <c r="C1376" s="1" t="s">
        <v>3873</v>
      </c>
      <c r="D1376" s="1" t="s">
        <v>8012</v>
      </c>
      <c r="E1376" s="1" t="s">
        <v>8013</v>
      </c>
      <c r="F1376" s="1" t="s">
        <v>8014</v>
      </c>
      <c r="H1376" s="1">
        <v>52.355835</v>
      </c>
      <c r="I1376" s="1">
        <v>8.5445</v>
      </c>
      <c r="J1376" s="1">
        <v>4.7741666</v>
      </c>
      <c r="K1376" s="1">
        <v>0.0</v>
      </c>
      <c r="L1376" s="1">
        <v>0.0</v>
      </c>
      <c r="M1376" s="1">
        <v>0.7781513</v>
      </c>
      <c r="N1376" s="1">
        <v>0.0</v>
      </c>
      <c r="O1376" s="1">
        <v>0.0</v>
      </c>
      <c r="P1376" s="1">
        <v>0.0</v>
      </c>
      <c r="Q1376" s="1" t="s">
        <v>8015</v>
      </c>
      <c r="R1376" s="1">
        <v>4.0</v>
      </c>
      <c r="S1376" s="1">
        <v>24.52000021934509</v>
      </c>
      <c r="T1376" s="1">
        <v>0.3753746</v>
      </c>
      <c r="U1376" s="1">
        <v>1.0307821</v>
      </c>
      <c r="V1376" s="1">
        <v>2.9775054</v>
      </c>
      <c r="W1376" s="1">
        <v>0.0</v>
      </c>
      <c r="X1376" s="1">
        <v>0.0</v>
      </c>
      <c r="Y1376" s="1">
        <v>0.0</v>
      </c>
      <c r="Z1376" s="1">
        <v>4.7741666</v>
      </c>
      <c r="AA1376" s="1">
        <v>0.0</v>
      </c>
      <c r="AB1376" s="1">
        <v>0.0</v>
      </c>
      <c r="AC1376" s="1">
        <v>0.0</v>
      </c>
      <c r="AD1376" s="1">
        <v>0.0</v>
      </c>
      <c r="AE1376" s="1">
        <v>30984.0</v>
      </c>
      <c r="AF1376" s="1">
        <v>163.0</v>
      </c>
      <c r="AG1376" s="1">
        <v>650.0</v>
      </c>
      <c r="AH1376" s="1" t="s">
        <v>8016</v>
      </c>
      <c r="AI1376" s="1">
        <v>40.0</v>
      </c>
      <c r="AJ1376" s="1">
        <v>4.0</v>
      </c>
      <c r="AK1376" s="1">
        <v>4.0</v>
      </c>
      <c r="AL1376" s="1">
        <v>6.0</v>
      </c>
    </row>
    <row r="1377" ht="15.75" customHeight="1">
      <c r="A1377" s="1" t="s">
        <v>4093</v>
      </c>
      <c r="B1377" s="1">
        <v>1.0</v>
      </c>
      <c r="C1377" s="1" t="s">
        <v>4874</v>
      </c>
      <c r="D1377" s="1" t="s">
        <v>8765</v>
      </c>
      <c r="E1377" s="1" t="s">
        <v>8766</v>
      </c>
      <c r="F1377" s="1" t="s">
        <v>8767</v>
      </c>
      <c r="H1377" s="1">
        <v>1.7489904</v>
      </c>
      <c r="I1377" s="1">
        <v>5.8100204</v>
      </c>
      <c r="J1377" s="1">
        <v>0.0</v>
      </c>
      <c r="K1377" s="1">
        <v>0.0</v>
      </c>
      <c r="L1377" s="1">
        <v>0.0</v>
      </c>
      <c r="M1377" s="1">
        <v>0.30103</v>
      </c>
      <c r="N1377" s="1">
        <v>0.0</v>
      </c>
      <c r="O1377" s="1">
        <v>0.0</v>
      </c>
      <c r="P1377" s="1">
        <v>0.0</v>
      </c>
      <c r="Q1377" s="1" t="s">
        <v>1388</v>
      </c>
      <c r="R1377" s="1">
        <v>0.0</v>
      </c>
      <c r="T1377" s="1">
        <v>0.0</v>
      </c>
      <c r="U1377" s="1">
        <v>0.0</v>
      </c>
      <c r="V1377" s="1">
        <v>0.0</v>
      </c>
      <c r="W1377" s="1">
        <v>0.0</v>
      </c>
      <c r="X1377" s="1">
        <v>0.0</v>
      </c>
      <c r="Y1377" s="1">
        <v>0.0</v>
      </c>
      <c r="Z1377" s="1">
        <v>0.0</v>
      </c>
      <c r="AA1377" s="1">
        <v>0.0</v>
      </c>
      <c r="AB1377" s="1">
        <v>0.0</v>
      </c>
      <c r="AC1377" s="1">
        <v>0.0</v>
      </c>
      <c r="AD1377" s="1">
        <v>0.0</v>
      </c>
      <c r="AE1377" s="1">
        <v>199358.0</v>
      </c>
      <c r="AF1377" s="1">
        <v>7.0</v>
      </c>
      <c r="AI1377" s="1">
        <v>1.0</v>
      </c>
      <c r="AK1377" s="1">
        <v>0.0</v>
      </c>
      <c r="AL1377" s="1">
        <v>0.0</v>
      </c>
    </row>
    <row r="1378" ht="15.75" customHeight="1">
      <c r="A1378" s="1" t="s">
        <v>4152</v>
      </c>
      <c r="B1378" s="1">
        <v>1.0</v>
      </c>
      <c r="C1378" s="1" t="s">
        <v>4881</v>
      </c>
      <c r="D1378" s="1" t="s">
        <v>8768</v>
      </c>
      <c r="E1378" s="1" t="s">
        <v>8769</v>
      </c>
      <c r="F1378" s="1" t="s">
        <v>8770</v>
      </c>
      <c r="H1378" s="1">
        <v>71.91518</v>
      </c>
      <c r="I1378" s="1">
        <v>8.647323</v>
      </c>
      <c r="J1378" s="1">
        <v>5.149706</v>
      </c>
      <c r="K1378" s="1">
        <v>0.0</v>
      </c>
      <c r="L1378" s="1">
        <v>0.0</v>
      </c>
      <c r="M1378" s="1">
        <v>0.69897</v>
      </c>
      <c r="N1378" s="1">
        <v>0.0</v>
      </c>
      <c r="O1378" s="1">
        <v>0.0</v>
      </c>
      <c r="P1378" s="1">
        <v>0.0</v>
      </c>
      <c r="Q1378" s="1" t="s">
        <v>8771</v>
      </c>
      <c r="R1378" s="1">
        <v>3.0</v>
      </c>
      <c r="S1378" s="1">
        <v>54.61000061035156</v>
      </c>
      <c r="T1378" s="1">
        <v>0.0</v>
      </c>
      <c r="U1378" s="1">
        <v>0.0</v>
      </c>
      <c r="V1378" s="1">
        <v>0.0</v>
      </c>
      <c r="W1378" s="1">
        <v>4.6919594</v>
      </c>
      <c r="X1378" s="1">
        <v>0.0</v>
      </c>
      <c r="Y1378" s="1">
        <v>0.0</v>
      </c>
      <c r="Z1378" s="1">
        <v>3.5575826</v>
      </c>
      <c r="AA1378" s="1">
        <v>0.0</v>
      </c>
      <c r="AB1378" s="1">
        <v>0.0</v>
      </c>
      <c r="AC1378" s="1">
        <v>5.149706</v>
      </c>
      <c r="AD1378" s="1">
        <v>0.0</v>
      </c>
      <c r="AE1378" s="1">
        <v>179392.0</v>
      </c>
      <c r="AF1378" s="1">
        <v>47.0</v>
      </c>
      <c r="AG1378" s="1">
        <v>600.0</v>
      </c>
      <c r="AH1378" s="1" t="s">
        <v>8772</v>
      </c>
      <c r="AI1378" s="1">
        <v>3.0</v>
      </c>
      <c r="AJ1378" s="1">
        <v>2.0</v>
      </c>
      <c r="AK1378" s="1">
        <v>2.0</v>
      </c>
      <c r="AL1378" s="1">
        <v>3.0</v>
      </c>
    </row>
    <row r="1379" ht="15.75" customHeight="1">
      <c r="A1379" s="1" t="s">
        <v>4152</v>
      </c>
      <c r="B1379" s="1">
        <v>2.0</v>
      </c>
      <c r="C1379" s="1" t="s">
        <v>4884</v>
      </c>
      <c r="D1379" s="1" t="s">
        <v>8773</v>
      </c>
      <c r="E1379" s="1" t="s">
        <v>8774</v>
      </c>
      <c r="F1379" s="1" t="s">
        <v>8775</v>
      </c>
      <c r="H1379" s="1">
        <v>67.27631</v>
      </c>
      <c r="I1379" s="1">
        <v>10.506725</v>
      </c>
      <c r="J1379" s="1">
        <v>5.632015</v>
      </c>
      <c r="K1379" s="1">
        <v>0.0</v>
      </c>
      <c r="L1379" s="1">
        <v>0.0</v>
      </c>
      <c r="M1379" s="1">
        <v>0.47712126</v>
      </c>
      <c r="N1379" s="1">
        <v>2.0</v>
      </c>
      <c r="O1379" s="1">
        <v>0.0</v>
      </c>
      <c r="P1379" s="1">
        <v>0.0</v>
      </c>
      <c r="Q1379" s="1" t="s">
        <v>8776</v>
      </c>
      <c r="R1379" s="1">
        <v>1.0</v>
      </c>
      <c r="S1379" s="1">
        <v>59.43000030517578</v>
      </c>
      <c r="T1379" s="1">
        <v>0.53935695</v>
      </c>
      <c r="U1379" s="1">
        <v>1.1582421</v>
      </c>
      <c r="V1379" s="1">
        <v>4.444018</v>
      </c>
      <c r="W1379" s="1">
        <v>0.0</v>
      </c>
      <c r="X1379" s="1">
        <v>5.632015</v>
      </c>
      <c r="Y1379" s="1">
        <v>4.780535</v>
      </c>
      <c r="Z1379" s="1">
        <v>0.0</v>
      </c>
      <c r="AA1379" s="1">
        <v>0.0</v>
      </c>
      <c r="AB1379" s="1">
        <v>0.0</v>
      </c>
      <c r="AC1379" s="1">
        <v>0.0</v>
      </c>
      <c r="AD1379" s="1">
        <v>0.0</v>
      </c>
      <c r="AE1379" s="1">
        <v>169749.0</v>
      </c>
      <c r="AF1379" s="1">
        <v>88.0</v>
      </c>
      <c r="AH1379" s="1" t="s">
        <v>7791</v>
      </c>
      <c r="AI1379" s="1">
        <v>14.0</v>
      </c>
      <c r="AJ1379" s="1">
        <v>3.0</v>
      </c>
      <c r="AK1379" s="1">
        <v>3.0</v>
      </c>
      <c r="AL1379" s="1">
        <v>13.0</v>
      </c>
    </row>
    <row r="1380" ht="15.75" customHeight="1">
      <c r="A1380" s="1" t="s">
        <v>4152</v>
      </c>
      <c r="B1380" s="1">
        <v>3.0</v>
      </c>
      <c r="C1380" s="1" t="s">
        <v>4890</v>
      </c>
      <c r="D1380" s="1" t="s">
        <v>8777</v>
      </c>
      <c r="E1380" s="1" t="s">
        <v>8778</v>
      </c>
      <c r="F1380" s="1" t="s">
        <v>8779</v>
      </c>
      <c r="H1380" s="1">
        <v>64.41934</v>
      </c>
      <c r="I1380" s="1">
        <v>11.073702</v>
      </c>
      <c r="J1380" s="1">
        <v>4.8592405</v>
      </c>
      <c r="K1380" s="1">
        <v>0.0</v>
      </c>
      <c r="L1380" s="1">
        <v>0.0</v>
      </c>
      <c r="M1380" s="1">
        <v>0.60206</v>
      </c>
      <c r="N1380" s="1">
        <v>2.0</v>
      </c>
      <c r="O1380" s="1">
        <v>0.0</v>
      </c>
      <c r="P1380" s="1">
        <v>0.0</v>
      </c>
      <c r="Q1380" s="1" t="s">
        <v>8780</v>
      </c>
      <c r="R1380" s="1">
        <v>2.0</v>
      </c>
      <c r="S1380" s="1">
        <v>34.59999942779541</v>
      </c>
      <c r="T1380" s="1">
        <v>0.0</v>
      </c>
      <c r="U1380" s="1">
        <v>1.0414374</v>
      </c>
      <c r="V1380" s="1">
        <v>4.273858</v>
      </c>
      <c r="W1380" s="1">
        <v>4.2554746</v>
      </c>
      <c r="X1380" s="1">
        <v>4.8592405</v>
      </c>
      <c r="Y1380" s="1">
        <v>0.0</v>
      </c>
      <c r="Z1380" s="1">
        <v>0.0</v>
      </c>
      <c r="AA1380" s="1">
        <v>0.0</v>
      </c>
      <c r="AB1380" s="1">
        <v>0.0</v>
      </c>
      <c r="AC1380" s="1">
        <v>0.0</v>
      </c>
      <c r="AD1380" s="1">
        <v>0.0</v>
      </c>
      <c r="AE1380" s="1">
        <v>121404.0</v>
      </c>
      <c r="AF1380" s="1">
        <v>41.0</v>
      </c>
      <c r="AH1380" s="1" t="s">
        <v>5278</v>
      </c>
      <c r="AI1380" s="1">
        <v>53.0</v>
      </c>
      <c r="AJ1380" s="1">
        <v>3.0</v>
      </c>
      <c r="AK1380" s="1">
        <v>3.0</v>
      </c>
      <c r="AL1380" s="1">
        <v>12.0</v>
      </c>
    </row>
    <row r="1381" ht="15.75" customHeight="1">
      <c r="A1381" s="1" t="s">
        <v>4152</v>
      </c>
      <c r="B1381" s="1">
        <v>4.0</v>
      </c>
      <c r="C1381" s="1" t="s">
        <v>4895</v>
      </c>
      <c r="D1381" s="1" t="s">
        <v>8784</v>
      </c>
      <c r="E1381" s="1" t="s">
        <v>8785</v>
      </c>
      <c r="F1381" s="1" t="s">
        <v>8786</v>
      </c>
      <c r="H1381" s="1">
        <v>60.071323</v>
      </c>
      <c r="I1381" s="1">
        <v>7.6198244</v>
      </c>
      <c r="J1381" s="1">
        <v>1.2789967</v>
      </c>
      <c r="K1381" s="1">
        <v>0.0</v>
      </c>
      <c r="L1381" s="1">
        <v>0.0</v>
      </c>
      <c r="M1381" s="1">
        <v>0.60206</v>
      </c>
      <c r="N1381" s="1">
        <v>2.0</v>
      </c>
      <c r="O1381" s="1">
        <v>0.0</v>
      </c>
      <c r="P1381" s="1">
        <v>0.0</v>
      </c>
      <c r="Q1381" s="1" t="s">
        <v>8780</v>
      </c>
      <c r="R1381" s="1">
        <v>2.0</v>
      </c>
      <c r="S1381" s="1">
        <v>82.8099992275238</v>
      </c>
      <c r="T1381" s="1">
        <v>0.0</v>
      </c>
      <c r="U1381" s="1">
        <v>1.2789967</v>
      </c>
      <c r="V1381" s="1">
        <v>0.0</v>
      </c>
      <c r="W1381" s="1">
        <v>0.0</v>
      </c>
      <c r="X1381" s="1">
        <v>0.0</v>
      </c>
      <c r="Y1381" s="1">
        <v>0.0</v>
      </c>
      <c r="Z1381" s="1">
        <v>0.0</v>
      </c>
      <c r="AA1381" s="1">
        <v>0.0</v>
      </c>
      <c r="AB1381" s="1">
        <v>0.0</v>
      </c>
      <c r="AC1381" s="1">
        <v>0.0</v>
      </c>
      <c r="AD1381" s="1">
        <v>0.0</v>
      </c>
      <c r="AE1381" s="1">
        <v>180450.0</v>
      </c>
      <c r="AF1381" s="1">
        <v>193.0</v>
      </c>
      <c r="AH1381" s="1" t="s">
        <v>7108</v>
      </c>
      <c r="AI1381" s="1">
        <v>6.0</v>
      </c>
      <c r="AJ1381" s="1">
        <v>5.0</v>
      </c>
      <c r="AK1381" s="1">
        <v>5.0</v>
      </c>
      <c r="AL1381" s="1">
        <v>25.0</v>
      </c>
    </row>
    <row r="1382" ht="15.75" customHeight="1">
      <c r="A1382" s="1" t="s">
        <v>4152</v>
      </c>
      <c r="B1382" s="1">
        <v>5.0</v>
      </c>
      <c r="C1382" s="1" t="s">
        <v>4893</v>
      </c>
      <c r="D1382" s="1" t="s">
        <v>8781</v>
      </c>
      <c r="E1382" s="1" t="s">
        <v>8782</v>
      </c>
      <c r="F1382" s="1" t="s">
        <v>8783</v>
      </c>
      <c r="H1382" s="1">
        <v>55.56675</v>
      </c>
      <c r="I1382" s="1">
        <v>6.996333</v>
      </c>
      <c r="J1382" s="1">
        <v>4.8592405</v>
      </c>
      <c r="K1382" s="1">
        <v>0.0</v>
      </c>
      <c r="L1382" s="1">
        <v>0.0</v>
      </c>
      <c r="M1382" s="1">
        <v>0.47712126</v>
      </c>
      <c r="N1382" s="1">
        <v>0.0</v>
      </c>
      <c r="O1382" s="1">
        <v>0.0</v>
      </c>
      <c r="P1382" s="1">
        <v>0.0</v>
      </c>
      <c r="Q1382" s="1" t="s">
        <v>8776</v>
      </c>
      <c r="R1382" s="1">
        <v>1.0</v>
      </c>
      <c r="S1382" s="1">
        <v>95.5</v>
      </c>
      <c r="T1382" s="1">
        <v>0.5425424</v>
      </c>
      <c r="U1382" s="1">
        <v>1.1744162</v>
      </c>
      <c r="V1382" s="1">
        <v>4.4373655</v>
      </c>
      <c r="W1382" s="1">
        <v>0.0</v>
      </c>
      <c r="X1382" s="1">
        <v>4.8592405</v>
      </c>
      <c r="Y1382" s="1">
        <v>0.0</v>
      </c>
      <c r="Z1382" s="1">
        <v>0.0</v>
      </c>
      <c r="AA1382" s="1">
        <v>0.0</v>
      </c>
      <c r="AB1382" s="1">
        <v>0.0</v>
      </c>
      <c r="AC1382" s="1">
        <v>0.0</v>
      </c>
      <c r="AD1382" s="1">
        <v>0.0</v>
      </c>
      <c r="AE1382" s="1">
        <v>36213.0</v>
      </c>
      <c r="AF1382" s="1">
        <v>178.0</v>
      </c>
      <c r="AG1382" s="1">
        <v>800.0</v>
      </c>
      <c r="AH1382" s="1" t="s">
        <v>3180</v>
      </c>
      <c r="AI1382" s="1">
        <v>34.0</v>
      </c>
      <c r="AJ1382" s="1">
        <v>3.0</v>
      </c>
      <c r="AK1382" s="1">
        <v>3.0</v>
      </c>
      <c r="AL1382" s="1">
        <v>26.0</v>
      </c>
    </row>
    <row r="1383" ht="15.75" customHeight="1">
      <c r="A1383" s="1" t="s">
        <v>4152</v>
      </c>
      <c r="B1383" s="1">
        <v>6.0</v>
      </c>
      <c r="C1383" s="1" t="s">
        <v>4901</v>
      </c>
      <c r="D1383" s="1" t="s">
        <v>8787</v>
      </c>
      <c r="E1383" s="1" t="s">
        <v>8788</v>
      </c>
      <c r="F1383" s="1" t="s">
        <v>8789</v>
      </c>
      <c r="H1383" s="1">
        <v>54.054005</v>
      </c>
      <c r="I1383" s="1">
        <v>7.400003</v>
      </c>
      <c r="J1383" s="1">
        <v>4.8177466</v>
      </c>
      <c r="K1383" s="1">
        <v>0.0</v>
      </c>
      <c r="L1383" s="1">
        <v>0.0</v>
      </c>
      <c r="M1383" s="1">
        <v>0.60206</v>
      </c>
      <c r="N1383" s="1">
        <v>0.0</v>
      </c>
      <c r="O1383" s="1">
        <v>0.0</v>
      </c>
      <c r="P1383" s="1">
        <v>0.0</v>
      </c>
      <c r="Q1383" s="1" t="s">
        <v>8780</v>
      </c>
      <c r="R1383" s="1">
        <v>2.0</v>
      </c>
      <c r="S1383" s="1">
        <v>53.0</v>
      </c>
      <c r="T1383" s="1">
        <v>0.53335977</v>
      </c>
      <c r="U1383" s="1">
        <v>0.5733153</v>
      </c>
      <c r="V1383" s="1">
        <v>2.9024174</v>
      </c>
      <c r="W1383" s="1">
        <v>0.0</v>
      </c>
      <c r="X1383" s="1">
        <v>0.0</v>
      </c>
      <c r="Y1383" s="1">
        <v>4.8177466</v>
      </c>
      <c r="Z1383" s="1">
        <v>0.0</v>
      </c>
      <c r="AA1383" s="1">
        <v>0.0</v>
      </c>
      <c r="AB1383" s="1">
        <v>0.0</v>
      </c>
      <c r="AC1383" s="1">
        <v>0.0</v>
      </c>
      <c r="AD1383" s="1">
        <v>0.0</v>
      </c>
      <c r="AE1383" s="1">
        <v>251069.0</v>
      </c>
      <c r="AF1383" s="1">
        <v>128.0</v>
      </c>
      <c r="AG1383" s="1">
        <v>770.0</v>
      </c>
      <c r="AH1383" s="1" t="s">
        <v>690</v>
      </c>
      <c r="AI1383" s="1">
        <v>47.0</v>
      </c>
      <c r="AJ1383" s="1">
        <v>6.0</v>
      </c>
      <c r="AK1383" s="1">
        <v>6.0</v>
      </c>
      <c r="AL1383" s="1">
        <v>10.0</v>
      </c>
    </row>
    <row r="1384" ht="15.75" customHeight="1">
      <c r="A1384" s="1" t="s">
        <v>4152</v>
      </c>
      <c r="B1384" s="1">
        <v>7.0</v>
      </c>
      <c r="C1384" s="1" t="s">
        <v>4907</v>
      </c>
      <c r="D1384" s="1" t="s">
        <v>8790</v>
      </c>
      <c r="E1384" s="1" t="s">
        <v>8791</v>
      </c>
      <c r="F1384" s="1" t="s">
        <v>8792</v>
      </c>
      <c r="H1384" s="1">
        <v>52.338135</v>
      </c>
      <c r="I1384" s="1">
        <v>10.470934</v>
      </c>
      <c r="J1384" s="1">
        <v>5.09443</v>
      </c>
      <c r="K1384" s="1">
        <v>0.0</v>
      </c>
      <c r="L1384" s="1">
        <v>0.0</v>
      </c>
      <c r="M1384" s="1">
        <v>0.47712126</v>
      </c>
      <c r="N1384" s="1">
        <v>2.0</v>
      </c>
      <c r="O1384" s="1">
        <v>0.0</v>
      </c>
      <c r="P1384" s="1">
        <v>0.0</v>
      </c>
      <c r="Q1384" s="1" t="s">
        <v>8776</v>
      </c>
      <c r="R1384" s="1">
        <v>1.0</v>
      </c>
      <c r="S1384" s="1">
        <v>38.0</v>
      </c>
      <c r="T1384" s="1">
        <v>0.0</v>
      </c>
      <c r="U1384" s="1">
        <v>1.2777579</v>
      </c>
      <c r="V1384" s="1">
        <v>4.0658827</v>
      </c>
      <c r="W1384" s="1">
        <v>0.0</v>
      </c>
      <c r="X1384" s="1">
        <v>4.907268</v>
      </c>
      <c r="Y1384" s="1">
        <v>5.09443</v>
      </c>
      <c r="Z1384" s="1">
        <v>0.0</v>
      </c>
      <c r="AA1384" s="1">
        <v>0.0</v>
      </c>
      <c r="AB1384" s="1">
        <v>0.0</v>
      </c>
      <c r="AC1384" s="1">
        <v>0.0</v>
      </c>
      <c r="AD1384" s="1">
        <v>0.0</v>
      </c>
      <c r="AE1384" s="1">
        <v>184134.0</v>
      </c>
      <c r="AF1384" s="1">
        <v>19.0</v>
      </c>
      <c r="AH1384" s="1" t="s">
        <v>8793</v>
      </c>
      <c r="AI1384" s="1">
        <v>7.0</v>
      </c>
      <c r="AJ1384" s="1">
        <v>1.0</v>
      </c>
      <c r="AK1384" s="1">
        <v>1.0</v>
      </c>
      <c r="AL1384" s="1">
        <v>7.0</v>
      </c>
    </row>
    <row r="1385" ht="15.75" customHeight="1">
      <c r="A1385" s="1" t="s">
        <v>4152</v>
      </c>
      <c r="B1385" s="1">
        <v>8.0</v>
      </c>
      <c r="C1385" s="1" t="s">
        <v>4910</v>
      </c>
      <c r="D1385" s="1" t="s">
        <v>8794</v>
      </c>
      <c r="E1385" s="1" t="s">
        <v>8795</v>
      </c>
      <c r="F1385" s="1" t="s">
        <v>8796</v>
      </c>
      <c r="H1385" s="1">
        <v>48.008797</v>
      </c>
      <c r="I1385" s="1">
        <v>10.615582</v>
      </c>
      <c r="J1385" s="1">
        <v>4.8555417</v>
      </c>
      <c r="K1385" s="1">
        <v>0.0</v>
      </c>
      <c r="L1385" s="1">
        <v>0.0</v>
      </c>
      <c r="M1385" s="1">
        <v>0.47712126</v>
      </c>
      <c r="N1385" s="1">
        <v>0.0</v>
      </c>
      <c r="O1385" s="1">
        <v>0.0</v>
      </c>
      <c r="P1385" s="1">
        <v>0.0</v>
      </c>
      <c r="Q1385" s="1" t="s">
        <v>8776</v>
      </c>
      <c r="R1385" s="1">
        <v>1.0</v>
      </c>
      <c r="S1385" s="1">
        <v>41.30000066757202</v>
      </c>
      <c r="T1385" s="1">
        <v>0.53732187</v>
      </c>
      <c r="U1385" s="1">
        <v>1.3269649</v>
      </c>
      <c r="V1385" s="1">
        <v>4.295368</v>
      </c>
      <c r="W1385" s="1">
        <v>4.0444274</v>
      </c>
      <c r="X1385" s="1">
        <v>0.0</v>
      </c>
      <c r="Y1385" s="1">
        <v>4.8555417</v>
      </c>
      <c r="Z1385" s="1">
        <v>0.0</v>
      </c>
      <c r="AA1385" s="1">
        <v>0.0</v>
      </c>
      <c r="AB1385" s="1">
        <v>0.0</v>
      </c>
      <c r="AC1385" s="1">
        <v>0.0</v>
      </c>
      <c r="AD1385" s="1">
        <v>0.0</v>
      </c>
      <c r="AE1385" s="1">
        <v>168504.0</v>
      </c>
      <c r="AF1385" s="1">
        <v>38.0</v>
      </c>
      <c r="AH1385" s="1" t="s">
        <v>775</v>
      </c>
      <c r="AI1385" s="1">
        <v>25.0</v>
      </c>
      <c r="AJ1385" s="1">
        <v>3.0</v>
      </c>
      <c r="AK1385" s="1">
        <v>3.0</v>
      </c>
      <c r="AL1385" s="1">
        <v>4.0</v>
      </c>
    </row>
    <row r="1386" ht="15.75" customHeight="1">
      <c r="A1386" s="1" t="s">
        <v>4152</v>
      </c>
      <c r="B1386" s="1">
        <v>9.0</v>
      </c>
      <c r="C1386" s="1" t="s">
        <v>4915</v>
      </c>
      <c r="D1386" s="1" t="s">
        <v>8797</v>
      </c>
      <c r="E1386" s="1" t="s">
        <v>8798</v>
      </c>
      <c r="F1386" s="1" t="s">
        <v>8799</v>
      </c>
      <c r="H1386" s="1">
        <v>46.9794</v>
      </c>
      <c r="I1386" s="1">
        <v>7.7347074</v>
      </c>
      <c r="J1386" s="1">
        <v>4.0732865</v>
      </c>
      <c r="K1386" s="1">
        <v>0.0</v>
      </c>
      <c r="L1386" s="1">
        <v>0.0</v>
      </c>
      <c r="M1386" s="1">
        <v>0.60206</v>
      </c>
      <c r="N1386" s="1">
        <v>0.0</v>
      </c>
      <c r="O1386" s="1">
        <v>0.0</v>
      </c>
      <c r="P1386" s="1">
        <v>0.0</v>
      </c>
      <c r="Q1386" s="1" t="s">
        <v>8780</v>
      </c>
      <c r="R1386" s="1">
        <v>2.0</v>
      </c>
      <c r="S1386" s="1">
        <v>42.6700005531311</v>
      </c>
      <c r="T1386" s="1">
        <v>0.0</v>
      </c>
      <c r="U1386" s="1">
        <v>1.1902376</v>
      </c>
      <c r="V1386" s="1">
        <v>3.3614824</v>
      </c>
      <c r="W1386" s="1">
        <v>4.0732865</v>
      </c>
      <c r="X1386" s="1">
        <v>0.0</v>
      </c>
      <c r="Y1386" s="1">
        <v>0.0</v>
      </c>
      <c r="Z1386" s="1">
        <v>0.0</v>
      </c>
      <c r="AA1386" s="1">
        <v>0.0</v>
      </c>
      <c r="AB1386" s="1">
        <v>0.0</v>
      </c>
      <c r="AC1386" s="1">
        <v>0.0</v>
      </c>
      <c r="AD1386" s="1">
        <v>0.0</v>
      </c>
      <c r="AE1386" s="1">
        <v>31302.0</v>
      </c>
      <c r="AF1386" s="1">
        <v>103.0</v>
      </c>
      <c r="AG1386" s="1">
        <v>570.0</v>
      </c>
      <c r="AH1386" s="1" t="s">
        <v>798</v>
      </c>
      <c r="AI1386" s="1">
        <v>9.0</v>
      </c>
      <c r="AJ1386" s="1">
        <v>3.0</v>
      </c>
      <c r="AK1386" s="1">
        <v>3.0</v>
      </c>
      <c r="AL1386" s="1">
        <v>11.0</v>
      </c>
    </row>
    <row r="1387" ht="15.75" customHeight="1">
      <c r="A1387" s="1" t="s">
        <v>4152</v>
      </c>
      <c r="B1387" s="1">
        <v>10.0</v>
      </c>
      <c r="C1387" s="1" t="s">
        <v>4918</v>
      </c>
      <c r="D1387" s="1" t="s">
        <v>8800</v>
      </c>
      <c r="E1387" s="1" t="s">
        <v>8801</v>
      </c>
      <c r="F1387" s="1" t="s">
        <v>8802</v>
      </c>
      <c r="H1387" s="1">
        <v>46.55461</v>
      </c>
      <c r="I1387" s="1">
        <v>10.839885</v>
      </c>
      <c r="J1387" s="1">
        <v>4.988702</v>
      </c>
      <c r="K1387" s="1">
        <v>0.0</v>
      </c>
      <c r="L1387" s="1">
        <v>0.0</v>
      </c>
      <c r="M1387" s="1">
        <v>0.47712126</v>
      </c>
      <c r="N1387" s="1">
        <v>0.0</v>
      </c>
      <c r="O1387" s="1">
        <v>0.0</v>
      </c>
      <c r="P1387" s="1">
        <v>0.0</v>
      </c>
      <c r="Q1387" s="1" t="s">
        <v>8776</v>
      </c>
      <c r="R1387" s="1">
        <v>1.0</v>
      </c>
      <c r="S1387" s="1">
        <v>37.0</v>
      </c>
      <c r="T1387" s="1">
        <v>0.5362674</v>
      </c>
      <c r="U1387" s="1">
        <v>1.3034825</v>
      </c>
      <c r="V1387" s="1">
        <v>0.0</v>
      </c>
      <c r="W1387" s="1">
        <v>0.0</v>
      </c>
      <c r="X1387" s="1">
        <v>4.988702</v>
      </c>
      <c r="Y1387" s="1">
        <v>0.0</v>
      </c>
      <c r="Z1387" s="1">
        <v>0.0</v>
      </c>
      <c r="AA1387" s="1">
        <v>0.0</v>
      </c>
      <c r="AB1387" s="1">
        <v>0.0</v>
      </c>
      <c r="AC1387" s="1">
        <v>0.0</v>
      </c>
      <c r="AD1387" s="1">
        <v>0.0</v>
      </c>
      <c r="AE1387" s="1">
        <v>153971.0</v>
      </c>
      <c r="AF1387" s="1">
        <v>52.0</v>
      </c>
      <c r="AH1387" s="1" t="s">
        <v>1514</v>
      </c>
      <c r="AI1387" s="1">
        <v>31.0</v>
      </c>
      <c r="AJ1387" s="1">
        <v>2.0</v>
      </c>
      <c r="AK1387" s="1">
        <v>2.0</v>
      </c>
      <c r="AL1387" s="1">
        <v>10.0</v>
      </c>
    </row>
    <row r="1388" ht="15.75" customHeight="1">
      <c r="A1388" s="1" t="s">
        <v>4152</v>
      </c>
      <c r="B1388" s="1">
        <v>11.0</v>
      </c>
      <c r="C1388" s="1" t="s">
        <v>4920</v>
      </c>
      <c r="D1388" s="1" t="s">
        <v>8803</v>
      </c>
      <c r="E1388" s="1" t="s">
        <v>8804</v>
      </c>
      <c r="F1388" s="1" t="s">
        <v>8805</v>
      </c>
      <c r="H1388" s="1">
        <v>42.374775</v>
      </c>
      <c r="I1388" s="1">
        <v>8.503983</v>
      </c>
      <c r="J1388" s="1">
        <v>0.0</v>
      </c>
      <c r="K1388" s="1">
        <v>0.0</v>
      </c>
      <c r="L1388" s="1">
        <v>0.0</v>
      </c>
      <c r="M1388" s="1">
        <v>0.60206</v>
      </c>
      <c r="N1388" s="1">
        <v>0.0</v>
      </c>
      <c r="O1388" s="1">
        <v>0.0</v>
      </c>
      <c r="P1388" s="1">
        <v>0.0</v>
      </c>
      <c r="Q1388" s="1" t="s">
        <v>8780</v>
      </c>
      <c r="R1388" s="1">
        <v>2.0</v>
      </c>
      <c r="S1388" s="1">
        <v>67.5</v>
      </c>
      <c r="T1388" s="1">
        <v>0.0</v>
      </c>
      <c r="U1388" s="1">
        <v>0.0</v>
      </c>
      <c r="V1388" s="1">
        <v>0.0</v>
      </c>
      <c r="W1388" s="1">
        <v>0.0</v>
      </c>
      <c r="X1388" s="1">
        <v>0.0</v>
      </c>
      <c r="Y1388" s="1">
        <v>0.0</v>
      </c>
      <c r="Z1388" s="1">
        <v>0.0</v>
      </c>
      <c r="AA1388" s="1">
        <v>0.0</v>
      </c>
      <c r="AB1388" s="1">
        <v>0.0</v>
      </c>
      <c r="AC1388" s="1">
        <v>0.0</v>
      </c>
      <c r="AD1388" s="1">
        <v>0.0</v>
      </c>
      <c r="AE1388" s="1">
        <v>94000.0</v>
      </c>
      <c r="AF1388" s="1">
        <v>128.0</v>
      </c>
      <c r="AH1388" s="1" t="s">
        <v>3489</v>
      </c>
      <c r="AI1388" s="1">
        <v>1.0</v>
      </c>
      <c r="AJ1388" s="1">
        <v>5.0</v>
      </c>
      <c r="AK1388" s="1">
        <v>14.0</v>
      </c>
      <c r="AL1388" s="1">
        <v>10.0</v>
      </c>
    </row>
    <row r="1389" ht="15.75" customHeight="1">
      <c r="A1389" s="1" t="s">
        <v>4152</v>
      </c>
      <c r="B1389" s="1">
        <v>12.0</v>
      </c>
      <c r="C1389" s="1" t="s">
        <v>4925</v>
      </c>
      <c r="D1389" s="1" t="s">
        <v>8809</v>
      </c>
      <c r="E1389" s="1" t="s">
        <v>8810</v>
      </c>
      <c r="F1389" s="1" t="s">
        <v>8811</v>
      </c>
      <c r="H1389" s="1">
        <v>42.332264</v>
      </c>
      <c r="I1389" s="1">
        <v>8.231101</v>
      </c>
      <c r="J1389" s="1">
        <v>5.649344</v>
      </c>
      <c r="K1389" s="1">
        <v>0.0</v>
      </c>
      <c r="L1389" s="1">
        <v>0.0</v>
      </c>
      <c r="M1389" s="1">
        <v>0.60206</v>
      </c>
      <c r="N1389" s="1">
        <v>0.0</v>
      </c>
      <c r="O1389" s="1">
        <v>0.0</v>
      </c>
      <c r="P1389" s="1">
        <v>0.0</v>
      </c>
      <c r="Q1389" s="1" t="s">
        <v>8780</v>
      </c>
      <c r="R1389" s="1">
        <v>2.0</v>
      </c>
      <c r="S1389" s="1">
        <v>24.66000056266785</v>
      </c>
      <c r="T1389" s="1">
        <v>0.0</v>
      </c>
      <c r="U1389" s="1">
        <v>0.0</v>
      </c>
      <c r="V1389" s="1">
        <v>0.0</v>
      </c>
      <c r="W1389" s="1">
        <v>4.455269</v>
      </c>
      <c r="X1389" s="1">
        <v>0.0</v>
      </c>
      <c r="Y1389" s="1">
        <v>0.0</v>
      </c>
      <c r="Z1389" s="1">
        <v>5.649344</v>
      </c>
      <c r="AA1389" s="1">
        <v>0.0</v>
      </c>
      <c r="AB1389" s="1">
        <v>0.0</v>
      </c>
      <c r="AC1389" s="1">
        <v>0.0</v>
      </c>
      <c r="AD1389" s="1">
        <v>0.0</v>
      </c>
      <c r="AE1389" s="1">
        <v>199958.0</v>
      </c>
      <c r="AF1389" s="1">
        <v>37.0</v>
      </c>
      <c r="AH1389" s="1" t="s">
        <v>8814</v>
      </c>
      <c r="AI1389" s="1">
        <v>3.0</v>
      </c>
      <c r="AJ1389" s="1">
        <v>6.0</v>
      </c>
      <c r="AK1389" s="1">
        <v>6.0</v>
      </c>
      <c r="AL1389" s="1">
        <v>7.0</v>
      </c>
    </row>
    <row r="1390" ht="15.75" customHeight="1">
      <c r="A1390" s="1" t="s">
        <v>4152</v>
      </c>
      <c r="B1390" s="1">
        <v>13.0</v>
      </c>
      <c r="C1390" s="1" t="s">
        <v>4928</v>
      </c>
      <c r="D1390" s="1" t="s">
        <v>8818</v>
      </c>
      <c r="E1390" s="1" t="s">
        <v>8820</v>
      </c>
      <c r="F1390" s="1" t="s">
        <v>8821</v>
      </c>
      <c r="H1390" s="1">
        <v>41.589645</v>
      </c>
      <c r="I1390" s="1">
        <v>5.874705</v>
      </c>
      <c r="J1390" s="1">
        <v>4.988702</v>
      </c>
      <c r="K1390" s="1">
        <v>0.0</v>
      </c>
      <c r="L1390" s="1">
        <v>0.0</v>
      </c>
      <c r="M1390" s="1">
        <v>0.69897</v>
      </c>
      <c r="N1390" s="1">
        <v>0.0</v>
      </c>
      <c r="O1390" s="1">
        <v>0.0</v>
      </c>
      <c r="P1390" s="1">
        <v>0.0</v>
      </c>
      <c r="Q1390" s="1" t="s">
        <v>8823</v>
      </c>
      <c r="R1390" s="1">
        <v>3.0</v>
      </c>
      <c r="S1390" s="1">
        <v>29.0</v>
      </c>
      <c r="T1390" s="1">
        <v>0.0</v>
      </c>
      <c r="U1390" s="1">
        <v>1.1843195</v>
      </c>
      <c r="V1390" s="1">
        <v>0.0</v>
      </c>
      <c r="W1390" s="1">
        <v>4.1322575</v>
      </c>
      <c r="X1390" s="1">
        <v>4.988702</v>
      </c>
      <c r="Y1390" s="1">
        <v>0.0</v>
      </c>
      <c r="Z1390" s="1">
        <v>0.0</v>
      </c>
      <c r="AA1390" s="1">
        <v>0.0</v>
      </c>
      <c r="AB1390" s="1">
        <v>0.0</v>
      </c>
      <c r="AC1390" s="1">
        <v>0.0</v>
      </c>
      <c r="AD1390" s="1">
        <v>0.0</v>
      </c>
      <c r="AE1390" s="1">
        <v>27629.0</v>
      </c>
      <c r="AF1390" s="1">
        <v>228.0</v>
      </c>
      <c r="AG1390" s="1">
        <v>670.0</v>
      </c>
      <c r="AH1390" s="1" t="s">
        <v>8824</v>
      </c>
      <c r="AI1390" s="1">
        <v>70.0</v>
      </c>
      <c r="AJ1390" s="1">
        <v>3.0</v>
      </c>
      <c r="AK1390" s="1">
        <v>3.0</v>
      </c>
      <c r="AL1390" s="1">
        <v>4.0</v>
      </c>
    </row>
    <row r="1391" ht="15.75" customHeight="1">
      <c r="A1391" s="1" t="s">
        <v>4152</v>
      </c>
      <c r="B1391" s="1">
        <v>14.0</v>
      </c>
      <c r="C1391" s="1" t="s">
        <v>4932</v>
      </c>
      <c r="D1391" s="1" t="s">
        <v>8825</v>
      </c>
      <c r="E1391" s="1" t="s">
        <v>8826</v>
      </c>
      <c r="F1391" s="1" t="s">
        <v>8827</v>
      </c>
      <c r="H1391" s="1">
        <v>40.880455</v>
      </c>
      <c r="I1391" s="1">
        <v>10.615582</v>
      </c>
      <c r="J1391" s="1">
        <v>6.7720723</v>
      </c>
      <c r="K1391" s="1">
        <v>0.0</v>
      </c>
      <c r="L1391" s="1">
        <v>0.0</v>
      </c>
      <c r="M1391" s="1">
        <v>0.30103</v>
      </c>
      <c r="N1391" s="1">
        <v>0.0</v>
      </c>
      <c r="O1391" s="1">
        <v>0.0</v>
      </c>
      <c r="P1391" s="1">
        <v>0.0</v>
      </c>
      <c r="Q1391" s="1" t="s">
        <v>1388</v>
      </c>
      <c r="R1391" s="1">
        <v>0.0</v>
      </c>
      <c r="S1391" s="1">
        <v>60.0</v>
      </c>
      <c r="T1391" s="1">
        <v>0.5450668</v>
      </c>
      <c r="U1391" s="1">
        <v>1.2822527</v>
      </c>
      <c r="V1391" s="1">
        <v>4.607155</v>
      </c>
      <c r="W1391" s="1">
        <v>5.1178927</v>
      </c>
      <c r="X1391" s="1">
        <v>5.4128017</v>
      </c>
      <c r="Y1391" s="1">
        <v>0.0</v>
      </c>
      <c r="Z1391" s="1">
        <v>0.0</v>
      </c>
      <c r="AA1391" s="1">
        <v>0.0</v>
      </c>
      <c r="AB1391" s="1">
        <v>6.7720723</v>
      </c>
      <c r="AC1391" s="1">
        <v>0.0</v>
      </c>
      <c r="AD1391" s="1">
        <v>0.0</v>
      </c>
      <c r="AE1391" s="1">
        <v>503106.0</v>
      </c>
      <c r="AF1391" s="1">
        <v>8.0</v>
      </c>
      <c r="AG1391" s="1">
        <v>700.0</v>
      </c>
      <c r="AH1391" s="1" t="s">
        <v>1796</v>
      </c>
      <c r="AI1391" s="1">
        <v>12.0</v>
      </c>
      <c r="AJ1391" s="1">
        <v>1.0</v>
      </c>
      <c r="AK1391" s="1">
        <v>2.0</v>
      </c>
      <c r="AL1391" s="1">
        <v>1.0</v>
      </c>
    </row>
    <row r="1392" ht="15.75" customHeight="1">
      <c r="A1392" s="1" t="s">
        <v>4152</v>
      </c>
      <c r="B1392" s="1">
        <v>15.0</v>
      </c>
      <c r="C1392" s="1" t="s">
        <v>4934</v>
      </c>
      <c r="D1392" s="1" t="s">
        <v>8828</v>
      </c>
      <c r="E1392" s="1" t="s">
        <v>8829</v>
      </c>
      <c r="F1392" s="1" t="s">
        <v>8830</v>
      </c>
      <c r="H1392" s="1">
        <v>40.37816</v>
      </c>
      <c r="I1392" s="1">
        <v>8.101124</v>
      </c>
      <c r="J1392" s="1">
        <v>4.8058634</v>
      </c>
      <c r="K1392" s="1">
        <v>0.0</v>
      </c>
      <c r="L1392" s="1">
        <v>0.0</v>
      </c>
      <c r="M1392" s="1">
        <v>0.60206</v>
      </c>
      <c r="N1392" s="1">
        <v>0.0</v>
      </c>
      <c r="O1392" s="1">
        <v>0.0</v>
      </c>
      <c r="P1392" s="1">
        <v>0.0</v>
      </c>
      <c r="Q1392" s="1" t="s">
        <v>8780</v>
      </c>
      <c r="R1392" s="1">
        <v>2.0</v>
      </c>
      <c r="S1392" s="1">
        <v>26.0</v>
      </c>
      <c r="T1392" s="1">
        <v>0.0</v>
      </c>
      <c r="U1392" s="1">
        <v>1.0414374</v>
      </c>
      <c r="V1392" s="1">
        <v>0.0</v>
      </c>
      <c r="W1392" s="1">
        <v>4.8058634</v>
      </c>
      <c r="X1392" s="1">
        <v>0.0</v>
      </c>
      <c r="Y1392" s="1">
        <v>0.0</v>
      </c>
      <c r="Z1392" s="1">
        <v>0.0</v>
      </c>
      <c r="AA1392" s="1">
        <v>0.0</v>
      </c>
      <c r="AB1392" s="1">
        <v>0.0</v>
      </c>
      <c r="AC1392" s="1">
        <v>0.0</v>
      </c>
      <c r="AD1392" s="1">
        <v>0.0</v>
      </c>
      <c r="AE1392" s="1">
        <v>24040.0</v>
      </c>
      <c r="AF1392" s="1">
        <v>118.0</v>
      </c>
      <c r="AH1392" s="1" t="s">
        <v>6680</v>
      </c>
      <c r="AI1392" s="1">
        <v>133.0</v>
      </c>
      <c r="AJ1392" s="1">
        <v>2.0</v>
      </c>
      <c r="AK1392" s="1">
        <v>3.0</v>
      </c>
      <c r="AL1392" s="1">
        <v>8.0</v>
      </c>
    </row>
    <row r="1393" ht="15.75" customHeight="1">
      <c r="A1393" s="1" t="s">
        <v>4152</v>
      </c>
      <c r="B1393" s="1">
        <v>16.0</v>
      </c>
      <c r="C1393" s="1" t="s">
        <v>4937</v>
      </c>
      <c r="D1393" s="1" t="s">
        <v>8831</v>
      </c>
      <c r="E1393" s="1" t="s">
        <v>8832</v>
      </c>
      <c r="F1393" s="1" t="s">
        <v>8833</v>
      </c>
      <c r="H1393" s="1">
        <v>39.987034</v>
      </c>
      <c r="I1393" s="1">
        <v>10.193577</v>
      </c>
      <c r="J1393" s="1">
        <v>5.4697046</v>
      </c>
      <c r="K1393" s="1">
        <v>0.0</v>
      </c>
      <c r="L1393" s="1">
        <v>0.0</v>
      </c>
      <c r="M1393" s="1">
        <v>0.69897</v>
      </c>
      <c r="N1393" s="1">
        <v>0.0</v>
      </c>
      <c r="O1393" s="1">
        <v>0.0</v>
      </c>
      <c r="P1393" s="1">
        <v>0.0</v>
      </c>
      <c r="Q1393" s="1" t="s">
        <v>8823</v>
      </c>
      <c r="R1393" s="1">
        <v>3.0</v>
      </c>
      <c r="S1393" s="1">
        <v>12.34000015258789</v>
      </c>
      <c r="T1393" s="1">
        <v>0.0</v>
      </c>
      <c r="U1393" s="1">
        <v>0.0</v>
      </c>
      <c r="V1393" s="1">
        <v>0.0</v>
      </c>
      <c r="W1393" s="1">
        <v>0.0</v>
      </c>
      <c r="X1393" s="1">
        <v>0.0</v>
      </c>
      <c r="Y1393" s="1">
        <v>4.4287543</v>
      </c>
      <c r="Z1393" s="1">
        <v>0.0</v>
      </c>
      <c r="AA1393" s="1">
        <v>0.0</v>
      </c>
      <c r="AB1393" s="1">
        <v>0.0</v>
      </c>
      <c r="AC1393" s="1">
        <v>5.4697046</v>
      </c>
      <c r="AD1393" s="1">
        <v>0.0</v>
      </c>
      <c r="AE1393" s="1">
        <v>59977.0</v>
      </c>
      <c r="AF1393" s="1">
        <v>124.0</v>
      </c>
      <c r="AG1393" s="1">
        <v>640.0</v>
      </c>
      <c r="AH1393" s="1" t="s">
        <v>7067</v>
      </c>
      <c r="AI1393" s="1">
        <v>2.0</v>
      </c>
      <c r="AJ1393" s="1">
        <v>2.0</v>
      </c>
      <c r="AK1393" s="1">
        <v>3.0</v>
      </c>
      <c r="AL1393" s="1">
        <v>7.0</v>
      </c>
    </row>
    <row r="1394" ht="15.75" customHeight="1">
      <c r="A1394" s="1" t="s">
        <v>4152</v>
      </c>
      <c r="B1394" s="1">
        <v>17.0</v>
      </c>
      <c r="C1394" s="1" t="s">
        <v>4942</v>
      </c>
      <c r="D1394" s="1" t="s">
        <v>8834</v>
      </c>
      <c r="E1394" s="1" t="s">
        <v>8835</v>
      </c>
      <c r="F1394" s="1" t="s">
        <v>8836</v>
      </c>
      <c r="H1394" s="1">
        <v>38.923344</v>
      </c>
      <c r="I1394" s="1">
        <v>10.54266</v>
      </c>
      <c r="J1394" s="1">
        <v>4.8939347</v>
      </c>
      <c r="K1394" s="1">
        <v>0.0</v>
      </c>
      <c r="L1394" s="1">
        <v>0.0</v>
      </c>
      <c r="M1394" s="1">
        <v>0.7781513</v>
      </c>
      <c r="N1394" s="1">
        <v>0.0</v>
      </c>
      <c r="O1394" s="1">
        <v>0.0</v>
      </c>
      <c r="P1394" s="1">
        <v>0.0</v>
      </c>
      <c r="Q1394" s="1" t="s">
        <v>8837</v>
      </c>
      <c r="R1394" s="1">
        <v>4.0</v>
      </c>
      <c r="S1394" s="1">
        <v>9.5</v>
      </c>
      <c r="T1394" s="1">
        <v>0.0</v>
      </c>
      <c r="U1394" s="1">
        <v>0.0</v>
      </c>
      <c r="V1394" s="1">
        <v>3.7799895</v>
      </c>
      <c r="W1394" s="1">
        <v>0.0</v>
      </c>
      <c r="X1394" s="1">
        <v>0.0</v>
      </c>
      <c r="Y1394" s="1">
        <v>4.8939347</v>
      </c>
      <c r="Z1394" s="1">
        <v>0.0</v>
      </c>
      <c r="AA1394" s="1">
        <v>0.0</v>
      </c>
      <c r="AB1394" s="1">
        <v>0.0</v>
      </c>
      <c r="AC1394" s="1">
        <v>0.0</v>
      </c>
      <c r="AD1394" s="1">
        <v>0.0</v>
      </c>
      <c r="AE1394" s="1">
        <v>37943.0</v>
      </c>
      <c r="AF1394" s="1">
        <v>220.0</v>
      </c>
      <c r="AG1394" s="1">
        <v>450.0</v>
      </c>
      <c r="AH1394" s="1" t="s">
        <v>8838</v>
      </c>
      <c r="AI1394" s="1">
        <v>96.0</v>
      </c>
      <c r="AJ1394" s="1">
        <v>4.0</v>
      </c>
      <c r="AK1394" s="1">
        <v>9.0</v>
      </c>
      <c r="AL1394" s="1">
        <v>10.0</v>
      </c>
    </row>
    <row r="1395" ht="15.75" customHeight="1">
      <c r="A1395" s="1" t="s">
        <v>4152</v>
      </c>
      <c r="B1395" s="1">
        <v>18.0</v>
      </c>
      <c r="C1395" s="1" t="s">
        <v>4945</v>
      </c>
      <c r="D1395" s="1" t="s">
        <v>8839</v>
      </c>
      <c r="E1395" s="1" t="s">
        <v>8840</v>
      </c>
      <c r="F1395" s="1" t="s">
        <v>8841</v>
      </c>
      <c r="H1395" s="1">
        <v>38.818565</v>
      </c>
      <c r="I1395" s="1">
        <v>8.503983</v>
      </c>
      <c r="J1395" s="1">
        <v>3.874541</v>
      </c>
      <c r="K1395" s="1">
        <v>0.0</v>
      </c>
      <c r="L1395" s="1">
        <v>0.0</v>
      </c>
      <c r="M1395" s="1">
        <v>0.47712126</v>
      </c>
      <c r="N1395" s="1">
        <v>0.0</v>
      </c>
      <c r="O1395" s="1">
        <v>0.0</v>
      </c>
      <c r="P1395" s="1">
        <v>0.0</v>
      </c>
      <c r="Q1395" s="1" t="s">
        <v>8776</v>
      </c>
      <c r="R1395" s="1">
        <v>1.0</v>
      </c>
      <c r="S1395" s="1">
        <v>42.20000004768372</v>
      </c>
      <c r="T1395" s="1">
        <v>0.50910866</v>
      </c>
      <c r="U1395" s="1">
        <v>1.1049615</v>
      </c>
      <c r="V1395" s="1">
        <v>3.874541</v>
      </c>
      <c r="W1395" s="1">
        <v>0.0</v>
      </c>
      <c r="X1395" s="1">
        <v>0.0</v>
      </c>
      <c r="Y1395" s="1">
        <v>0.0</v>
      </c>
      <c r="Z1395" s="1">
        <v>0.0</v>
      </c>
      <c r="AA1395" s="1">
        <v>0.0</v>
      </c>
      <c r="AB1395" s="1">
        <v>0.0</v>
      </c>
      <c r="AC1395" s="1">
        <v>0.0</v>
      </c>
      <c r="AD1395" s="1">
        <v>0.0</v>
      </c>
      <c r="AE1395" s="1">
        <v>420617.0</v>
      </c>
      <c r="AF1395" s="1">
        <v>43.0</v>
      </c>
      <c r="AG1395" s="1">
        <v>730.0</v>
      </c>
      <c r="AH1395" s="1" t="s">
        <v>856</v>
      </c>
      <c r="AI1395" s="1">
        <v>19.0</v>
      </c>
      <c r="AJ1395" s="1">
        <v>3.0</v>
      </c>
      <c r="AK1395" s="1">
        <v>4.0</v>
      </c>
      <c r="AL1395" s="1">
        <v>8.0</v>
      </c>
    </row>
    <row r="1396" ht="15.75" customHeight="1">
      <c r="A1396" s="1" t="s">
        <v>4152</v>
      </c>
      <c r="B1396" s="1">
        <v>19.0</v>
      </c>
      <c r="C1396" s="1" t="s">
        <v>4950</v>
      </c>
      <c r="D1396" s="1" t="s">
        <v>8842</v>
      </c>
      <c r="E1396" s="1" t="s">
        <v>8843</v>
      </c>
      <c r="F1396" s="1" t="s">
        <v>8844</v>
      </c>
      <c r="H1396" s="1">
        <v>38.354584</v>
      </c>
      <c r="I1396" s="1">
        <v>8.503983</v>
      </c>
      <c r="J1396" s="1">
        <v>4.8939347</v>
      </c>
      <c r="K1396" s="1">
        <v>0.0</v>
      </c>
      <c r="L1396" s="1">
        <v>0.0</v>
      </c>
      <c r="M1396" s="1">
        <v>0.47712126</v>
      </c>
      <c r="N1396" s="1">
        <v>0.0</v>
      </c>
      <c r="O1396" s="1">
        <v>0.0</v>
      </c>
      <c r="P1396" s="1">
        <v>0.0</v>
      </c>
      <c r="Q1396" s="1" t="s">
        <v>8776</v>
      </c>
      <c r="R1396" s="1">
        <v>1.0</v>
      </c>
      <c r="S1396" s="1">
        <v>35.0</v>
      </c>
      <c r="T1396" s="1">
        <v>0.5406855</v>
      </c>
      <c r="U1396" s="1">
        <v>1.290688</v>
      </c>
      <c r="V1396" s="1">
        <v>4.1896067</v>
      </c>
      <c r="W1396" s="1">
        <v>0.0</v>
      </c>
      <c r="X1396" s="1">
        <v>4.6194816</v>
      </c>
      <c r="Y1396" s="1">
        <v>4.8939347</v>
      </c>
      <c r="Z1396" s="1">
        <v>0.0</v>
      </c>
      <c r="AA1396" s="1">
        <v>0.0</v>
      </c>
      <c r="AB1396" s="1">
        <v>0.0</v>
      </c>
      <c r="AC1396" s="1">
        <v>0.0</v>
      </c>
      <c r="AD1396" s="1">
        <v>0.0</v>
      </c>
      <c r="AE1396" s="1">
        <v>136222.0</v>
      </c>
      <c r="AF1396" s="1">
        <v>112.0</v>
      </c>
      <c r="AH1396" s="1" t="s">
        <v>4167</v>
      </c>
      <c r="AI1396" s="1">
        <v>27.0</v>
      </c>
      <c r="AJ1396" s="1">
        <v>4.0</v>
      </c>
      <c r="AK1396" s="1">
        <v>4.0</v>
      </c>
      <c r="AL1396" s="1">
        <v>12.0</v>
      </c>
    </row>
    <row r="1397" ht="15.75" customHeight="1">
      <c r="A1397" s="1" t="s">
        <v>4152</v>
      </c>
      <c r="B1397" s="1">
        <v>20.0</v>
      </c>
      <c r="C1397" s="1" t="s">
        <v>4953</v>
      </c>
      <c r="D1397" s="1" t="s">
        <v>8845</v>
      </c>
      <c r="E1397" s="1" t="s">
        <v>8846</v>
      </c>
      <c r="F1397" s="1" t="s">
        <v>8847</v>
      </c>
      <c r="H1397" s="1">
        <v>37.07211</v>
      </c>
      <c r="I1397" s="1">
        <v>10.400375</v>
      </c>
      <c r="J1397" s="1">
        <v>4.8377614</v>
      </c>
      <c r="K1397" s="1">
        <v>0.0</v>
      </c>
      <c r="L1397" s="1">
        <v>0.0</v>
      </c>
      <c r="M1397" s="1">
        <v>0.47712126</v>
      </c>
      <c r="N1397" s="1">
        <v>0.0</v>
      </c>
      <c r="O1397" s="1">
        <v>0.0</v>
      </c>
      <c r="P1397" s="1">
        <v>0.0</v>
      </c>
      <c r="Q1397" s="1" t="s">
        <v>598</v>
      </c>
      <c r="R1397" s="1">
        <v>1.0</v>
      </c>
      <c r="S1397" s="1">
        <v>25.0</v>
      </c>
      <c r="T1397" s="1">
        <v>0.0</v>
      </c>
      <c r="U1397" s="1">
        <v>0.0</v>
      </c>
      <c r="V1397" s="1">
        <v>0.0</v>
      </c>
      <c r="W1397" s="1">
        <v>0.0</v>
      </c>
      <c r="X1397" s="1">
        <v>0.0</v>
      </c>
      <c r="Y1397" s="1">
        <v>0.0</v>
      </c>
      <c r="Z1397" s="1">
        <v>4.8377614</v>
      </c>
      <c r="AA1397" s="1">
        <v>0.0</v>
      </c>
      <c r="AB1397" s="1">
        <v>0.0</v>
      </c>
      <c r="AC1397" s="1">
        <v>0.0</v>
      </c>
      <c r="AD1397" s="1">
        <v>0.0</v>
      </c>
      <c r="AE1397" s="1">
        <v>512690.0</v>
      </c>
      <c r="AF1397" s="1">
        <v>8.0</v>
      </c>
      <c r="AG1397" s="1">
        <v>650.0</v>
      </c>
      <c r="AH1397" s="1" t="s">
        <v>963</v>
      </c>
      <c r="AI1397" s="1">
        <v>3.0</v>
      </c>
      <c r="AJ1397" s="1">
        <v>1.0</v>
      </c>
      <c r="AK1397" s="1">
        <v>1.0</v>
      </c>
      <c r="AL1397" s="1">
        <v>1.0</v>
      </c>
    </row>
    <row r="1398" ht="15.75" customHeight="1">
      <c r="A1398" s="1" t="s">
        <v>4152</v>
      </c>
      <c r="B1398" s="1">
        <v>21.0</v>
      </c>
      <c r="C1398" s="1" t="s">
        <v>4957</v>
      </c>
      <c r="D1398" s="1" t="s">
        <v>8848</v>
      </c>
      <c r="E1398" s="1" t="s">
        <v>8849</v>
      </c>
      <c r="F1398" s="1" t="s">
        <v>8850</v>
      </c>
      <c r="H1398" s="1">
        <v>35.643166</v>
      </c>
      <c r="I1398" s="1">
        <v>6.7213454</v>
      </c>
      <c r="J1398" s="1">
        <v>5.6464777</v>
      </c>
      <c r="K1398" s="1">
        <v>0.0</v>
      </c>
      <c r="L1398" s="1">
        <v>0.0</v>
      </c>
      <c r="M1398" s="1">
        <v>0.69897</v>
      </c>
      <c r="N1398" s="1">
        <v>0.0</v>
      </c>
      <c r="O1398" s="1">
        <v>0.0</v>
      </c>
      <c r="P1398" s="1">
        <v>0.0</v>
      </c>
      <c r="Q1398" s="1" t="s">
        <v>8851</v>
      </c>
      <c r="R1398" s="1">
        <v>3.0</v>
      </c>
      <c r="S1398" s="1">
        <v>16.0</v>
      </c>
      <c r="T1398" s="1">
        <v>0.53173333</v>
      </c>
      <c r="U1398" s="1">
        <v>1.2499684</v>
      </c>
      <c r="V1398" s="1">
        <v>3.4155042</v>
      </c>
      <c r="W1398" s="1">
        <v>0.0</v>
      </c>
      <c r="X1398" s="1">
        <v>4.6194816</v>
      </c>
      <c r="Y1398" s="1">
        <v>0.0</v>
      </c>
      <c r="Z1398" s="1">
        <v>5.6464777</v>
      </c>
      <c r="AA1398" s="1">
        <v>0.0</v>
      </c>
      <c r="AB1398" s="1">
        <v>0.0</v>
      </c>
      <c r="AC1398" s="1">
        <v>0.0</v>
      </c>
      <c r="AD1398" s="1">
        <v>0.0</v>
      </c>
      <c r="AE1398" s="1">
        <v>96282.0</v>
      </c>
      <c r="AF1398" s="1">
        <v>330.0</v>
      </c>
      <c r="AG1398" s="1">
        <v>600.0</v>
      </c>
      <c r="AH1398" s="1" t="s">
        <v>2252</v>
      </c>
      <c r="AI1398" s="1">
        <v>26.0</v>
      </c>
      <c r="AJ1398" s="1">
        <v>3.0</v>
      </c>
      <c r="AK1398" s="1">
        <v>3.0</v>
      </c>
      <c r="AL1398" s="1">
        <v>16.0</v>
      </c>
    </row>
    <row r="1399" ht="15.75" customHeight="1">
      <c r="A1399" s="1" t="s">
        <v>4152</v>
      </c>
      <c r="B1399" s="1">
        <v>22.0</v>
      </c>
      <c r="C1399" s="1" t="s">
        <v>4962</v>
      </c>
      <c r="D1399" s="1" t="s">
        <v>8859</v>
      </c>
      <c r="E1399" s="1" t="s">
        <v>8860</v>
      </c>
      <c r="F1399" s="1" t="s">
        <v>8861</v>
      </c>
      <c r="H1399" s="1">
        <v>32.87166</v>
      </c>
      <c r="I1399" s="1">
        <v>12.642764</v>
      </c>
      <c r="J1399" s="1">
        <v>7.387294</v>
      </c>
      <c r="K1399" s="1">
        <v>0.0</v>
      </c>
      <c r="L1399" s="1">
        <v>0.0</v>
      </c>
      <c r="M1399" s="1">
        <v>0.69897</v>
      </c>
      <c r="N1399" s="1">
        <v>2.0</v>
      </c>
      <c r="O1399" s="1">
        <v>0.0</v>
      </c>
      <c r="P1399" s="1">
        <v>0.0</v>
      </c>
      <c r="Q1399" s="1" t="s">
        <v>8862</v>
      </c>
      <c r="R1399" s="1">
        <v>3.0</v>
      </c>
      <c r="S1399" s="1">
        <v>3.17000000551343</v>
      </c>
      <c r="T1399" s="1">
        <v>0.0</v>
      </c>
      <c r="U1399" s="1">
        <v>1.2866524</v>
      </c>
      <c r="V1399" s="1">
        <v>0.0</v>
      </c>
      <c r="W1399" s="1">
        <v>4.605438</v>
      </c>
      <c r="X1399" s="1">
        <v>0.0</v>
      </c>
      <c r="Y1399" s="1">
        <v>4.5688047</v>
      </c>
      <c r="Z1399" s="1">
        <v>0.0</v>
      </c>
      <c r="AA1399" s="1">
        <v>0.0</v>
      </c>
      <c r="AB1399" s="1">
        <v>0.0</v>
      </c>
      <c r="AC1399" s="1">
        <v>7.387294</v>
      </c>
      <c r="AD1399" s="1">
        <v>0.0</v>
      </c>
      <c r="AE1399" s="1">
        <v>145475.0</v>
      </c>
      <c r="AF1399" s="1">
        <v>60.0</v>
      </c>
      <c r="AG1399" s="1">
        <v>340.0</v>
      </c>
      <c r="AH1399" s="1" t="s">
        <v>5846</v>
      </c>
      <c r="AI1399" s="1">
        <v>6.0</v>
      </c>
      <c r="AJ1399" s="1">
        <v>3.0</v>
      </c>
      <c r="AK1399" s="1">
        <v>3.0</v>
      </c>
      <c r="AL1399" s="1">
        <v>5.0</v>
      </c>
    </row>
    <row r="1400" ht="15.75" customHeight="1">
      <c r="A1400" s="1" t="s">
        <v>4152</v>
      </c>
      <c r="B1400" s="1">
        <v>23.0</v>
      </c>
      <c r="C1400" s="1" t="s">
        <v>4959</v>
      </c>
      <c r="D1400" s="1" t="s">
        <v>8852</v>
      </c>
      <c r="E1400" s="1" t="s">
        <v>8853</v>
      </c>
      <c r="F1400" s="1" t="s">
        <v>8854</v>
      </c>
      <c r="H1400" s="1">
        <v>32.40934</v>
      </c>
      <c r="I1400" s="1">
        <v>12.488877</v>
      </c>
      <c r="J1400" s="1">
        <v>7.28539</v>
      </c>
      <c r="K1400" s="1">
        <v>0.0</v>
      </c>
      <c r="L1400" s="1">
        <v>0.0</v>
      </c>
      <c r="M1400" s="1">
        <v>0.47712126</v>
      </c>
      <c r="N1400" s="1">
        <v>0.0</v>
      </c>
      <c r="O1400" s="1">
        <v>0.0</v>
      </c>
      <c r="P1400" s="1">
        <v>0.0</v>
      </c>
      <c r="Q1400" s="1" t="s">
        <v>8776</v>
      </c>
      <c r="R1400" s="1">
        <v>1.0</v>
      </c>
      <c r="S1400" s="1">
        <v>10.80000019073486</v>
      </c>
      <c r="T1400" s="1">
        <v>0.0</v>
      </c>
      <c r="U1400" s="1">
        <v>0.0</v>
      </c>
      <c r="V1400" s="1">
        <v>0.0</v>
      </c>
      <c r="W1400" s="1">
        <v>0.0</v>
      </c>
      <c r="X1400" s="1">
        <v>0.0</v>
      </c>
      <c r="Y1400" s="1">
        <v>5.2275352</v>
      </c>
      <c r="Z1400" s="1">
        <v>0.0</v>
      </c>
      <c r="AA1400" s="1">
        <v>0.0</v>
      </c>
      <c r="AB1400" s="1">
        <v>0.0</v>
      </c>
      <c r="AC1400" s="1">
        <v>7.28539</v>
      </c>
      <c r="AD1400" s="1">
        <v>0.0</v>
      </c>
      <c r="AE1400" s="1">
        <v>135867.0</v>
      </c>
      <c r="AF1400" s="1">
        <v>20.0</v>
      </c>
      <c r="AG1400" s="1">
        <v>560.0</v>
      </c>
      <c r="AH1400" s="1" t="s">
        <v>751</v>
      </c>
      <c r="AI1400" s="1">
        <v>2.0</v>
      </c>
      <c r="AJ1400" s="1">
        <v>6.0</v>
      </c>
      <c r="AK1400" s="1">
        <v>10.0</v>
      </c>
      <c r="AL1400" s="1">
        <v>14.0</v>
      </c>
    </row>
    <row r="1401" ht="15.75" customHeight="1">
      <c r="A1401" s="1" t="s">
        <v>4152</v>
      </c>
      <c r="B1401" s="1">
        <v>24.0</v>
      </c>
      <c r="C1401" s="1" t="s">
        <v>4964</v>
      </c>
      <c r="D1401" s="1" t="s">
        <v>8855</v>
      </c>
      <c r="E1401" s="1" t="s">
        <v>8856</v>
      </c>
      <c r="F1401" s="1" t="s">
        <v>8857</v>
      </c>
      <c r="H1401" s="1">
        <v>31.395452</v>
      </c>
      <c r="I1401" s="1">
        <v>6.156711</v>
      </c>
      <c r="J1401" s="1">
        <v>4.8939347</v>
      </c>
      <c r="K1401" s="1">
        <v>0.0</v>
      </c>
      <c r="L1401" s="1">
        <v>0.0</v>
      </c>
      <c r="M1401" s="1">
        <v>0.7781513</v>
      </c>
      <c r="N1401" s="1">
        <v>0.0</v>
      </c>
      <c r="O1401" s="1">
        <v>0.0</v>
      </c>
      <c r="P1401" s="1">
        <v>0.0</v>
      </c>
      <c r="Q1401" s="1" t="s">
        <v>8858</v>
      </c>
      <c r="R1401" s="1">
        <v>4.0</v>
      </c>
      <c r="S1401" s="1">
        <v>12.32999995164573</v>
      </c>
      <c r="T1401" s="1">
        <v>0.5388915</v>
      </c>
      <c r="U1401" s="1">
        <v>1.2650843</v>
      </c>
      <c r="V1401" s="1">
        <v>4.1134663</v>
      </c>
      <c r="W1401" s="1">
        <v>4.591497</v>
      </c>
      <c r="X1401" s="1">
        <v>4.3011484</v>
      </c>
      <c r="Y1401" s="1">
        <v>4.8939347</v>
      </c>
      <c r="Z1401" s="1">
        <v>0.0</v>
      </c>
      <c r="AA1401" s="1">
        <v>0.0</v>
      </c>
      <c r="AB1401" s="1">
        <v>0.0</v>
      </c>
      <c r="AC1401" s="1">
        <v>0.0</v>
      </c>
      <c r="AD1401" s="1">
        <v>0.0</v>
      </c>
      <c r="AE1401" s="1">
        <v>14290.0</v>
      </c>
      <c r="AF1401" s="1">
        <v>205.0</v>
      </c>
      <c r="AG1401" s="1">
        <v>660.0</v>
      </c>
      <c r="AH1401" s="1" t="s">
        <v>751</v>
      </c>
      <c r="AI1401" s="1">
        <v>19.0</v>
      </c>
      <c r="AJ1401" s="1">
        <v>5.0</v>
      </c>
      <c r="AK1401" s="1">
        <v>6.0</v>
      </c>
      <c r="AL1401" s="1">
        <v>22.0</v>
      </c>
    </row>
    <row r="1402" ht="15.75" customHeight="1">
      <c r="A1402" s="1" t="s">
        <v>4152</v>
      </c>
      <c r="B1402" s="1">
        <v>25.0</v>
      </c>
      <c r="C1402" s="1" t="s">
        <v>4969</v>
      </c>
      <c r="D1402" s="1" t="s">
        <v>8863</v>
      </c>
      <c r="E1402" s="1" t="s">
        <v>8864</v>
      </c>
      <c r="F1402" s="1" t="s">
        <v>8865</v>
      </c>
      <c r="H1402" s="1">
        <v>29.728352</v>
      </c>
      <c r="I1402" s="1">
        <v>9.189337</v>
      </c>
      <c r="J1402" s="1">
        <v>5.2095</v>
      </c>
      <c r="K1402" s="1">
        <v>0.0</v>
      </c>
      <c r="L1402" s="1">
        <v>0.0</v>
      </c>
      <c r="M1402" s="1">
        <v>0.60206</v>
      </c>
      <c r="N1402" s="1">
        <v>0.0</v>
      </c>
      <c r="O1402" s="1">
        <v>0.0</v>
      </c>
      <c r="P1402" s="1">
        <v>0.0</v>
      </c>
      <c r="Q1402" s="1" t="s">
        <v>8780</v>
      </c>
      <c r="R1402" s="1">
        <v>2.0</v>
      </c>
      <c r="S1402" s="1">
        <v>10.76000022888184</v>
      </c>
      <c r="T1402" s="1">
        <v>0.0</v>
      </c>
      <c r="U1402" s="1">
        <v>1.2502244</v>
      </c>
      <c r="V1402" s="1">
        <v>3.7056494</v>
      </c>
      <c r="W1402" s="1">
        <v>0.0</v>
      </c>
      <c r="X1402" s="1">
        <v>4.6194816</v>
      </c>
      <c r="Y1402" s="1">
        <v>4.8177466</v>
      </c>
      <c r="Z1402" s="1">
        <v>5.2095</v>
      </c>
      <c r="AA1402" s="1">
        <v>0.0</v>
      </c>
      <c r="AB1402" s="1">
        <v>0.0</v>
      </c>
      <c r="AC1402" s="1">
        <v>0.0</v>
      </c>
      <c r="AD1402" s="1">
        <v>0.0</v>
      </c>
      <c r="AE1402" s="1">
        <v>180680.0</v>
      </c>
      <c r="AF1402" s="1">
        <v>59.0</v>
      </c>
      <c r="AG1402" s="1">
        <v>480.0</v>
      </c>
      <c r="AH1402" s="1" t="s">
        <v>8866</v>
      </c>
      <c r="AI1402" s="1">
        <v>9.0</v>
      </c>
      <c r="AJ1402" s="1">
        <v>2.0</v>
      </c>
      <c r="AK1402" s="1">
        <v>2.0</v>
      </c>
      <c r="AL1402" s="1">
        <v>2.0</v>
      </c>
    </row>
    <row r="1403" ht="15.75" customHeight="1">
      <c r="A1403" s="1" t="s">
        <v>4241</v>
      </c>
      <c r="B1403" s="1">
        <v>1.0</v>
      </c>
      <c r="C1403" s="1" t="s">
        <v>4975</v>
      </c>
      <c r="D1403" s="1" t="s">
        <v>8867</v>
      </c>
      <c r="E1403" s="1" t="s">
        <v>8868</v>
      </c>
      <c r="F1403" s="1" t="s">
        <v>1385</v>
      </c>
      <c r="H1403" s="1">
        <v>9.9999998E12</v>
      </c>
      <c r="I1403" s="1">
        <v>11.289783</v>
      </c>
      <c r="J1403" s="1">
        <v>0.0</v>
      </c>
      <c r="K1403" s="1">
        <v>0.0</v>
      </c>
      <c r="L1403" s="1">
        <v>0.0</v>
      </c>
      <c r="M1403" s="1">
        <v>0.30103</v>
      </c>
      <c r="N1403" s="1">
        <v>2.0</v>
      </c>
      <c r="O1403" s="1">
        <v>0.0</v>
      </c>
      <c r="P1403" s="1">
        <v>0.0</v>
      </c>
      <c r="Q1403" s="1" t="s">
        <v>1388</v>
      </c>
      <c r="R1403" s="1">
        <v>0.0</v>
      </c>
      <c r="T1403" s="1">
        <v>0.0</v>
      </c>
      <c r="U1403" s="1">
        <v>0.0</v>
      </c>
      <c r="V1403" s="1">
        <v>0.0</v>
      </c>
      <c r="W1403" s="1">
        <v>0.0</v>
      </c>
      <c r="X1403" s="1">
        <v>0.0</v>
      </c>
      <c r="Y1403" s="1">
        <v>0.0</v>
      </c>
      <c r="Z1403" s="1">
        <v>0.0</v>
      </c>
      <c r="AA1403" s="1">
        <v>0.0</v>
      </c>
      <c r="AB1403" s="1">
        <v>0.0</v>
      </c>
      <c r="AC1403" s="1">
        <v>0.0</v>
      </c>
      <c r="AD1403" s="1">
        <v>0.0</v>
      </c>
      <c r="AE1403" s="1">
        <v>372691.0</v>
      </c>
      <c r="AK1403" s="1">
        <v>2.0</v>
      </c>
      <c r="AL1403" s="1">
        <v>0.0</v>
      </c>
    </row>
    <row r="1404" ht="15.75" customHeight="1">
      <c r="A1404" s="1" t="s">
        <v>4241</v>
      </c>
      <c r="B1404" s="1">
        <v>2.0</v>
      </c>
      <c r="C1404" s="1" t="s">
        <v>4978</v>
      </c>
      <c r="D1404" s="1" t="s">
        <v>8869</v>
      </c>
      <c r="E1404" s="1" t="s">
        <v>8870</v>
      </c>
      <c r="F1404" s="1" t="s">
        <v>8871</v>
      </c>
      <c r="H1404" s="1">
        <v>164.31744</v>
      </c>
      <c r="I1404" s="1">
        <v>8.992025</v>
      </c>
      <c r="J1404" s="1">
        <v>0.0</v>
      </c>
      <c r="K1404" s="1">
        <v>0.0</v>
      </c>
      <c r="L1404" s="1">
        <v>0.0</v>
      </c>
      <c r="M1404" s="1">
        <v>0.30103</v>
      </c>
      <c r="N1404" s="1">
        <v>0.0</v>
      </c>
      <c r="O1404" s="1">
        <v>0.0</v>
      </c>
      <c r="P1404" s="1">
        <v>0.0</v>
      </c>
      <c r="Q1404" s="1" t="s">
        <v>1388</v>
      </c>
      <c r="R1404" s="1">
        <v>0.0</v>
      </c>
      <c r="S1404" s="1">
        <v>3683.9599609375</v>
      </c>
      <c r="T1404" s="1">
        <v>0.0</v>
      </c>
      <c r="U1404" s="1">
        <v>0.0</v>
      </c>
      <c r="V1404" s="1">
        <v>0.0</v>
      </c>
      <c r="W1404" s="1">
        <v>0.0</v>
      </c>
      <c r="X1404" s="1">
        <v>0.0</v>
      </c>
      <c r="Y1404" s="1">
        <v>0.0</v>
      </c>
      <c r="Z1404" s="1">
        <v>0.0</v>
      </c>
      <c r="AA1404" s="1">
        <v>0.0</v>
      </c>
      <c r="AB1404" s="1">
        <v>0.0</v>
      </c>
      <c r="AC1404" s="1">
        <v>0.0</v>
      </c>
      <c r="AD1404" s="1">
        <v>0.0</v>
      </c>
      <c r="AE1404" s="1">
        <v>509942.0</v>
      </c>
      <c r="AF1404" s="1">
        <v>24.0</v>
      </c>
      <c r="AG1404" s="1">
        <v>780.0</v>
      </c>
      <c r="AH1404" s="1" t="s">
        <v>8872</v>
      </c>
      <c r="AI1404" s="1">
        <v>1.0</v>
      </c>
      <c r="AJ1404" s="1">
        <v>1.0</v>
      </c>
      <c r="AK1404" s="1">
        <v>1.0</v>
      </c>
      <c r="AL1404" s="1">
        <v>5.0</v>
      </c>
    </row>
    <row r="1405" ht="15.75" customHeight="1">
      <c r="A1405" s="1" t="s">
        <v>4241</v>
      </c>
      <c r="B1405" s="1">
        <v>3.0</v>
      </c>
      <c r="C1405" s="1" t="s">
        <v>980</v>
      </c>
      <c r="D1405" s="1" t="s">
        <v>2872</v>
      </c>
      <c r="E1405" s="1" t="s">
        <v>2873</v>
      </c>
      <c r="F1405" s="1" t="s">
        <v>2874</v>
      </c>
      <c r="H1405" s="1">
        <v>110.035995</v>
      </c>
      <c r="I1405" s="1">
        <v>5.7721186</v>
      </c>
      <c r="J1405" s="1">
        <v>0.0</v>
      </c>
      <c r="K1405" s="1">
        <v>0.0</v>
      </c>
      <c r="L1405" s="1">
        <v>0.0</v>
      </c>
      <c r="M1405" s="1">
        <v>1.0791812</v>
      </c>
      <c r="N1405" s="1">
        <v>0.0</v>
      </c>
      <c r="O1405" s="1">
        <v>0.0</v>
      </c>
      <c r="P1405" s="1">
        <v>0.0</v>
      </c>
      <c r="Q1405" s="1" t="s">
        <v>2875</v>
      </c>
      <c r="R1405" s="1">
        <v>10.0</v>
      </c>
      <c r="S1405" s="1">
        <v>311.0400004386902</v>
      </c>
      <c r="T1405" s="1">
        <v>0.0</v>
      </c>
      <c r="U1405" s="1">
        <v>0.0</v>
      </c>
      <c r="V1405" s="1">
        <v>0.0</v>
      </c>
      <c r="W1405" s="1">
        <v>0.0</v>
      </c>
      <c r="X1405" s="1">
        <v>0.0</v>
      </c>
      <c r="Y1405" s="1">
        <v>0.0</v>
      </c>
      <c r="Z1405" s="1">
        <v>0.0</v>
      </c>
      <c r="AA1405" s="1">
        <v>0.0</v>
      </c>
      <c r="AB1405" s="1">
        <v>0.0</v>
      </c>
      <c r="AC1405" s="1">
        <v>0.0</v>
      </c>
      <c r="AD1405" s="1">
        <v>0.0</v>
      </c>
      <c r="AE1405" s="1">
        <v>36902.0</v>
      </c>
      <c r="AF1405" s="1">
        <v>1915.0</v>
      </c>
      <c r="AG1405" s="1">
        <v>580.0</v>
      </c>
      <c r="AH1405" s="1" t="s">
        <v>2879</v>
      </c>
      <c r="AI1405" s="1">
        <v>572.0</v>
      </c>
      <c r="AJ1405" s="1">
        <v>8.0</v>
      </c>
      <c r="AK1405" s="1">
        <v>8.0</v>
      </c>
      <c r="AL1405" s="1">
        <v>22.0</v>
      </c>
    </row>
    <row r="1406" ht="15.75" customHeight="1">
      <c r="A1406" s="1" t="s">
        <v>4241</v>
      </c>
      <c r="B1406" s="1">
        <v>4.0</v>
      </c>
      <c r="C1406" s="1" t="s">
        <v>999</v>
      </c>
      <c r="D1406" s="1" t="s">
        <v>2904</v>
      </c>
      <c r="E1406" s="1" t="s">
        <v>2905</v>
      </c>
      <c r="F1406" s="1" t="s">
        <v>2906</v>
      </c>
      <c r="H1406" s="1">
        <v>99.985054</v>
      </c>
      <c r="I1406" s="1">
        <v>9.569004</v>
      </c>
      <c r="J1406" s="1">
        <v>0.0</v>
      </c>
      <c r="K1406" s="1">
        <v>0.0</v>
      </c>
      <c r="L1406" s="1">
        <v>0.0</v>
      </c>
      <c r="M1406" s="1">
        <v>0.9542425</v>
      </c>
      <c r="N1406" s="1">
        <v>0.0</v>
      </c>
      <c r="O1406" s="1">
        <v>0.0</v>
      </c>
      <c r="P1406" s="1">
        <v>0.0</v>
      </c>
      <c r="Q1406" s="1" t="s">
        <v>2907</v>
      </c>
      <c r="R1406" s="1">
        <v>7.0</v>
      </c>
      <c r="S1406" s="1">
        <v>118.9000000953674</v>
      </c>
      <c r="T1406" s="1">
        <v>0.0</v>
      </c>
      <c r="U1406" s="1">
        <v>0.0</v>
      </c>
      <c r="V1406" s="1">
        <v>0.0</v>
      </c>
      <c r="W1406" s="1">
        <v>0.0</v>
      </c>
      <c r="X1406" s="1">
        <v>0.0</v>
      </c>
      <c r="Y1406" s="1">
        <v>0.0</v>
      </c>
      <c r="Z1406" s="1">
        <v>0.0</v>
      </c>
      <c r="AA1406" s="1">
        <v>0.0</v>
      </c>
      <c r="AB1406" s="1">
        <v>0.0</v>
      </c>
      <c r="AC1406" s="1">
        <v>0.0</v>
      </c>
      <c r="AD1406" s="1">
        <v>0.0</v>
      </c>
      <c r="AE1406" s="1">
        <v>166888.0</v>
      </c>
      <c r="AF1406" s="1">
        <v>915.0</v>
      </c>
      <c r="AG1406" s="1">
        <v>660.0</v>
      </c>
      <c r="AH1406" s="1" t="s">
        <v>2908</v>
      </c>
      <c r="AI1406" s="1">
        <v>142.0</v>
      </c>
      <c r="AJ1406" s="1">
        <v>5.0</v>
      </c>
      <c r="AK1406" s="1">
        <v>5.0</v>
      </c>
      <c r="AL1406" s="1">
        <v>13.0</v>
      </c>
    </row>
    <row r="1407" ht="15.75" customHeight="1">
      <c r="A1407" s="1" t="s">
        <v>4241</v>
      </c>
      <c r="B1407" s="1">
        <v>5.0</v>
      </c>
      <c r="C1407" s="1" t="s">
        <v>4984</v>
      </c>
      <c r="D1407" s="1" t="s">
        <v>8873</v>
      </c>
      <c r="E1407" s="1" t="s">
        <v>8874</v>
      </c>
      <c r="F1407" s="1" t="s">
        <v>8875</v>
      </c>
      <c r="H1407" s="1">
        <v>76.41979</v>
      </c>
      <c r="I1407" s="1">
        <v>9.569108</v>
      </c>
      <c r="J1407" s="1">
        <v>0.0</v>
      </c>
      <c r="K1407" s="1">
        <v>0.0</v>
      </c>
      <c r="L1407" s="1">
        <v>0.0</v>
      </c>
      <c r="M1407" s="1">
        <v>0.90309</v>
      </c>
      <c r="N1407" s="1">
        <v>0.0</v>
      </c>
      <c r="O1407" s="1">
        <v>0.0</v>
      </c>
      <c r="P1407" s="1">
        <v>0.0</v>
      </c>
      <c r="Q1407" s="1" t="s">
        <v>8876</v>
      </c>
      <c r="R1407" s="1">
        <v>6.0</v>
      </c>
      <c r="S1407" s="1">
        <v>77.19999957084656</v>
      </c>
      <c r="T1407" s="1">
        <v>0.0</v>
      </c>
      <c r="U1407" s="1">
        <v>0.0</v>
      </c>
      <c r="V1407" s="1">
        <v>0.0</v>
      </c>
      <c r="W1407" s="1">
        <v>0.0</v>
      </c>
      <c r="X1407" s="1">
        <v>0.0</v>
      </c>
      <c r="Y1407" s="1">
        <v>0.0</v>
      </c>
      <c r="Z1407" s="1">
        <v>0.0</v>
      </c>
      <c r="AA1407" s="1">
        <v>0.0</v>
      </c>
      <c r="AB1407" s="1">
        <v>0.0</v>
      </c>
      <c r="AC1407" s="1">
        <v>0.0</v>
      </c>
      <c r="AD1407" s="1">
        <v>0.0</v>
      </c>
      <c r="AE1407" s="1">
        <v>144679.0</v>
      </c>
      <c r="AF1407" s="1">
        <v>127.0</v>
      </c>
      <c r="AG1407" s="1">
        <v>730.0</v>
      </c>
      <c r="AH1407" s="1" t="s">
        <v>2449</v>
      </c>
      <c r="AI1407" s="1">
        <v>12.0</v>
      </c>
      <c r="AJ1407" s="1">
        <v>6.0</v>
      </c>
      <c r="AK1407" s="1">
        <v>7.0</v>
      </c>
      <c r="AL1407" s="1">
        <v>7.0</v>
      </c>
    </row>
    <row r="1408" ht="15.75" customHeight="1">
      <c r="A1408" s="1" t="s">
        <v>4241</v>
      </c>
      <c r="B1408" s="1">
        <v>6.0</v>
      </c>
      <c r="C1408" s="1" t="s">
        <v>4986</v>
      </c>
      <c r="D1408" s="1" t="s">
        <v>8877</v>
      </c>
      <c r="E1408" s="1" t="s">
        <v>8878</v>
      </c>
      <c r="F1408" s="1" t="s">
        <v>8879</v>
      </c>
      <c r="H1408" s="1">
        <v>74.02075</v>
      </c>
      <c r="I1408" s="1">
        <v>8.024199</v>
      </c>
      <c r="J1408" s="1">
        <v>0.0</v>
      </c>
      <c r="K1408" s="1">
        <v>0.0</v>
      </c>
      <c r="L1408" s="1">
        <v>0.0</v>
      </c>
      <c r="M1408" s="1">
        <v>0.60206</v>
      </c>
      <c r="N1408" s="1">
        <v>0.0</v>
      </c>
      <c r="O1408" s="1">
        <v>0.0</v>
      </c>
      <c r="P1408" s="1">
        <v>0.0</v>
      </c>
      <c r="Q1408" s="1" t="s">
        <v>2980</v>
      </c>
      <c r="R1408" s="1">
        <v>2.0</v>
      </c>
      <c r="S1408" s="1">
        <v>233.7599945068359</v>
      </c>
      <c r="T1408" s="1">
        <v>0.0</v>
      </c>
      <c r="U1408" s="1">
        <v>0.0</v>
      </c>
      <c r="V1408" s="1">
        <v>0.0</v>
      </c>
      <c r="W1408" s="1">
        <v>0.0</v>
      </c>
      <c r="X1408" s="1">
        <v>0.0</v>
      </c>
      <c r="Y1408" s="1">
        <v>0.0</v>
      </c>
      <c r="Z1408" s="1">
        <v>0.0</v>
      </c>
      <c r="AA1408" s="1">
        <v>0.0</v>
      </c>
      <c r="AB1408" s="1">
        <v>0.0</v>
      </c>
      <c r="AC1408" s="1">
        <v>0.0</v>
      </c>
      <c r="AD1408" s="1">
        <v>0.0</v>
      </c>
      <c r="AE1408" s="1">
        <v>404512.0</v>
      </c>
      <c r="AF1408" s="1">
        <v>53.0</v>
      </c>
      <c r="AH1408" s="1" t="s">
        <v>2036</v>
      </c>
      <c r="AI1408" s="1">
        <v>1.0</v>
      </c>
      <c r="AJ1408" s="1">
        <v>3.0</v>
      </c>
      <c r="AK1408" s="1">
        <v>3.0</v>
      </c>
      <c r="AL1408" s="1">
        <v>5.0</v>
      </c>
    </row>
    <row r="1409" ht="15.75" customHeight="1">
      <c r="A1409" s="1" t="s">
        <v>4241</v>
      </c>
      <c r="B1409" s="1">
        <v>7.0</v>
      </c>
      <c r="C1409" s="1" t="s">
        <v>1031</v>
      </c>
      <c r="D1409" s="1" t="s">
        <v>2955</v>
      </c>
      <c r="E1409" s="1" t="s">
        <v>2956</v>
      </c>
      <c r="F1409" s="1" t="s">
        <v>2957</v>
      </c>
      <c r="H1409" s="1">
        <v>69.11127</v>
      </c>
      <c r="I1409" s="1">
        <v>8.728822</v>
      </c>
      <c r="J1409" s="1">
        <v>0.84329754</v>
      </c>
      <c r="K1409" s="1">
        <v>0.0</v>
      </c>
      <c r="L1409" s="1">
        <v>0.0</v>
      </c>
      <c r="M1409" s="1">
        <v>0.69897</v>
      </c>
      <c r="N1409" s="1">
        <v>0.0</v>
      </c>
      <c r="O1409" s="1">
        <v>0.0</v>
      </c>
      <c r="P1409" s="1">
        <v>0.0</v>
      </c>
      <c r="Q1409" s="1" t="s">
        <v>2960</v>
      </c>
      <c r="R1409" s="1">
        <v>3.0</v>
      </c>
      <c r="S1409" s="1">
        <v>105.6999998092651</v>
      </c>
      <c r="T1409" s="1">
        <v>0.0</v>
      </c>
      <c r="U1409" s="1">
        <v>0.84329754</v>
      </c>
      <c r="V1409" s="1">
        <v>0.0</v>
      </c>
      <c r="W1409" s="1">
        <v>0.0</v>
      </c>
      <c r="X1409" s="1">
        <v>0.0</v>
      </c>
      <c r="Y1409" s="1">
        <v>0.0</v>
      </c>
      <c r="Z1409" s="1">
        <v>0.0</v>
      </c>
      <c r="AA1409" s="1">
        <v>0.0</v>
      </c>
      <c r="AB1409" s="1">
        <v>0.0</v>
      </c>
      <c r="AC1409" s="1">
        <v>0.0</v>
      </c>
      <c r="AD1409" s="1">
        <v>0.0</v>
      </c>
      <c r="AE1409" s="1">
        <v>270087.0</v>
      </c>
      <c r="AF1409" s="1">
        <v>37.0</v>
      </c>
      <c r="AG1409" s="1">
        <v>760.0</v>
      </c>
      <c r="AH1409" s="1" t="s">
        <v>751</v>
      </c>
      <c r="AI1409" s="1">
        <v>7.0</v>
      </c>
      <c r="AJ1409" s="1">
        <v>5.0</v>
      </c>
      <c r="AK1409" s="1">
        <v>5.0</v>
      </c>
      <c r="AL1409" s="1">
        <v>8.0</v>
      </c>
    </row>
    <row r="1410" ht="15.75" customHeight="1">
      <c r="A1410" s="1" t="s">
        <v>4241</v>
      </c>
      <c r="B1410" s="1">
        <v>8.0</v>
      </c>
      <c r="C1410" s="1" t="s">
        <v>4992</v>
      </c>
      <c r="D1410" s="1" t="s">
        <v>8880</v>
      </c>
      <c r="E1410" s="1" t="s">
        <v>8881</v>
      </c>
      <c r="F1410" s="1" t="s">
        <v>8882</v>
      </c>
      <c r="H1410" s="1">
        <v>67.96695</v>
      </c>
      <c r="I1410" s="1">
        <v>7.5184336</v>
      </c>
      <c r="J1410" s="1">
        <v>0.18487771</v>
      </c>
      <c r="K1410" s="1">
        <v>0.0</v>
      </c>
      <c r="L1410" s="1">
        <v>0.0</v>
      </c>
      <c r="M1410" s="1">
        <v>0.845098</v>
      </c>
      <c r="N1410" s="1">
        <v>0.0</v>
      </c>
      <c r="O1410" s="1">
        <v>0.0</v>
      </c>
      <c r="P1410" s="1">
        <v>0.0</v>
      </c>
      <c r="Q1410" s="1" t="s">
        <v>8883</v>
      </c>
      <c r="R1410" s="1">
        <v>5.0</v>
      </c>
      <c r="S1410" s="1">
        <v>108.0</v>
      </c>
      <c r="T1410" s="1">
        <v>0.18487771</v>
      </c>
      <c r="U1410" s="1">
        <v>0.0</v>
      </c>
      <c r="V1410" s="1">
        <v>0.0</v>
      </c>
      <c r="W1410" s="1">
        <v>0.0</v>
      </c>
      <c r="X1410" s="1">
        <v>0.0</v>
      </c>
      <c r="Y1410" s="1">
        <v>0.0</v>
      </c>
      <c r="Z1410" s="1">
        <v>0.0</v>
      </c>
      <c r="AA1410" s="1">
        <v>0.0</v>
      </c>
      <c r="AB1410" s="1">
        <v>0.0</v>
      </c>
      <c r="AC1410" s="1">
        <v>0.0</v>
      </c>
      <c r="AD1410" s="1">
        <v>0.0</v>
      </c>
      <c r="AE1410" s="1">
        <v>30973.0</v>
      </c>
      <c r="AF1410" s="1">
        <v>629.0</v>
      </c>
      <c r="AG1410" s="1">
        <v>620.0</v>
      </c>
      <c r="AH1410" s="1" t="s">
        <v>2706</v>
      </c>
      <c r="AI1410" s="1">
        <v>36.0</v>
      </c>
      <c r="AJ1410" s="1">
        <v>2.0</v>
      </c>
      <c r="AK1410" s="1">
        <v>2.0</v>
      </c>
      <c r="AL1410" s="1">
        <v>5.0</v>
      </c>
    </row>
    <row r="1411" ht="15.75" customHeight="1">
      <c r="A1411" s="1" t="s">
        <v>4241</v>
      </c>
      <c r="B1411" s="1">
        <v>9.0</v>
      </c>
      <c r="C1411" s="1" t="s">
        <v>4994</v>
      </c>
      <c r="D1411" s="1" t="s">
        <v>8884</v>
      </c>
      <c r="E1411" s="1" t="s">
        <v>8885</v>
      </c>
      <c r="F1411" s="1" t="s">
        <v>8886</v>
      </c>
      <c r="H1411" s="1">
        <v>66.48004</v>
      </c>
      <c r="I1411" s="1">
        <v>8.602915</v>
      </c>
      <c r="J1411" s="1">
        <v>0.21997772</v>
      </c>
      <c r="K1411" s="1">
        <v>0.0</v>
      </c>
      <c r="L1411" s="1">
        <v>0.0</v>
      </c>
      <c r="M1411" s="1">
        <v>0.69897</v>
      </c>
      <c r="N1411" s="1">
        <v>0.0</v>
      </c>
      <c r="O1411" s="1">
        <v>0.0</v>
      </c>
      <c r="P1411" s="1">
        <v>0.0</v>
      </c>
      <c r="Q1411" s="1" t="s">
        <v>8887</v>
      </c>
      <c r="R1411" s="1">
        <v>3.0</v>
      </c>
      <c r="S1411" s="1">
        <v>115.2099990844727</v>
      </c>
      <c r="T1411" s="1">
        <v>0.21997772</v>
      </c>
      <c r="U1411" s="1">
        <v>0.0</v>
      </c>
      <c r="V1411" s="1">
        <v>0.0</v>
      </c>
      <c r="W1411" s="1">
        <v>0.0</v>
      </c>
      <c r="X1411" s="1">
        <v>0.0</v>
      </c>
      <c r="Y1411" s="1">
        <v>0.0</v>
      </c>
      <c r="Z1411" s="1">
        <v>0.0</v>
      </c>
      <c r="AA1411" s="1">
        <v>0.0</v>
      </c>
      <c r="AB1411" s="1">
        <v>0.0</v>
      </c>
      <c r="AC1411" s="1">
        <v>0.0</v>
      </c>
      <c r="AD1411" s="1">
        <v>0.0</v>
      </c>
      <c r="AE1411" s="1">
        <v>74567.0</v>
      </c>
      <c r="AF1411" s="1">
        <v>236.0</v>
      </c>
      <c r="AG1411" s="1">
        <v>620.0</v>
      </c>
      <c r="AH1411" s="1" t="s">
        <v>1675</v>
      </c>
      <c r="AI1411" s="1">
        <v>40.0</v>
      </c>
      <c r="AJ1411" s="1">
        <v>5.0</v>
      </c>
      <c r="AK1411" s="1">
        <v>5.0</v>
      </c>
      <c r="AL1411" s="1">
        <v>13.0</v>
      </c>
    </row>
    <row r="1412" ht="15.75" customHeight="1">
      <c r="A1412" s="1" t="s">
        <v>4241</v>
      </c>
      <c r="B1412" s="1">
        <v>10.0</v>
      </c>
      <c r="C1412" s="1" t="s">
        <v>1063</v>
      </c>
      <c r="D1412" s="1" t="s">
        <v>3002</v>
      </c>
      <c r="E1412" s="1" t="s">
        <v>3003</v>
      </c>
      <c r="F1412" s="1" t="s">
        <v>3004</v>
      </c>
      <c r="H1412" s="1">
        <v>63.22996</v>
      </c>
      <c r="I1412" s="1">
        <v>8.602915</v>
      </c>
      <c r="J1412" s="1">
        <v>0.0</v>
      </c>
      <c r="K1412" s="1">
        <v>0.0</v>
      </c>
      <c r="L1412" s="1">
        <v>0.0</v>
      </c>
      <c r="M1412" s="1">
        <v>1.0</v>
      </c>
      <c r="N1412" s="1">
        <v>0.0</v>
      </c>
      <c r="O1412" s="1">
        <v>0.0</v>
      </c>
      <c r="P1412" s="1">
        <v>0.0</v>
      </c>
      <c r="Q1412" s="1" t="s">
        <v>3006</v>
      </c>
      <c r="R1412" s="1">
        <v>8.0</v>
      </c>
      <c r="S1412" s="1">
        <v>53.01999950408936</v>
      </c>
      <c r="T1412" s="1">
        <v>0.0</v>
      </c>
      <c r="U1412" s="1">
        <v>0.0</v>
      </c>
      <c r="V1412" s="1">
        <v>0.0</v>
      </c>
      <c r="W1412" s="1">
        <v>0.0</v>
      </c>
      <c r="X1412" s="1">
        <v>0.0</v>
      </c>
      <c r="Y1412" s="1">
        <v>0.0</v>
      </c>
      <c r="Z1412" s="1">
        <v>0.0</v>
      </c>
      <c r="AA1412" s="1">
        <v>0.0</v>
      </c>
      <c r="AB1412" s="1">
        <v>0.0</v>
      </c>
      <c r="AC1412" s="1">
        <v>0.0</v>
      </c>
      <c r="AD1412" s="1">
        <v>0.0</v>
      </c>
      <c r="AE1412" s="1">
        <v>73058.0</v>
      </c>
      <c r="AF1412" s="1">
        <v>635.0</v>
      </c>
      <c r="AG1412" s="1">
        <v>600.0</v>
      </c>
      <c r="AH1412" s="1" t="s">
        <v>3010</v>
      </c>
      <c r="AI1412" s="1">
        <v>47.0</v>
      </c>
      <c r="AJ1412" s="1">
        <v>4.0</v>
      </c>
      <c r="AK1412" s="1">
        <v>4.0</v>
      </c>
      <c r="AL1412" s="1">
        <v>12.0</v>
      </c>
    </row>
    <row r="1413" ht="15.75" customHeight="1">
      <c r="A1413" s="1" t="s">
        <v>4241</v>
      </c>
      <c r="B1413" s="1">
        <v>11.0</v>
      </c>
      <c r="C1413" s="1" t="s">
        <v>5000</v>
      </c>
      <c r="D1413" s="1" t="s">
        <v>8888</v>
      </c>
      <c r="E1413" s="1" t="s">
        <v>8889</v>
      </c>
      <c r="F1413" s="1" t="s">
        <v>8890</v>
      </c>
      <c r="H1413" s="1">
        <v>61.216637</v>
      </c>
      <c r="I1413" s="1">
        <v>0.0</v>
      </c>
      <c r="J1413" s="1">
        <v>4.772269</v>
      </c>
      <c r="K1413" s="1">
        <v>0.0</v>
      </c>
      <c r="L1413" s="1">
        <v>0.0</v>
      </c>
      <c r="M1413" s="1">
        <v>0.69897</v>
      </c>
      <c r="N1413" s="1">
        <v>0.0</v>
      </c>
      <c r="O1413" s="1">
        <v>0.0</v>
      </c>
      <c r="P1413" s="1">
        <v>0.0</v>
      </c>
      <c r="Q1413" s="1" t="s">
        <v>8891</v>
      </c>
      <c r="R1413" s="1">
        <v>3.0</v>
      </c>
      <c r="S1413" s="1">
        <v>335.8000030517578</v>
      </c>
      <c r="T1413" s="1">
        <v>0.0</v>
      </c>
      <c r="U1413" s="1">
        <v>0.0</v>
      </c>
      <c r="V1413" s="1">
        <v>0.0</v>
      </c>
      <c r="W1413" s="1">
        <v>4.772269</v>
      </c>
      <c r="X1413" s="1">
        <v>0.0</v>
      </c>
      <c r="Y1413" s="1">
        <v>0.0</v>
      </c>
      <c r="Z1413" s="1">
        <v>0.0</v>
      </c>
      <c r="AA1413" s="1">
        <v>0.0</v>
      </c>
      <c r="AB1413" s="1">
        <v>0.0</v>
      </c>
      <c r="AC1413" s="1">
        <v>0.0</v>
      </c>
      <c r="AD1413" s="1">
        <v>0.0</v>
      </c>
      <c r="AE1413" s="1">
        <v>61797.0</v>
      </c>
      <c r="AF1413" s="1">
        <v>131.0</v>
      </c>
      <c r="AG1413" s="1">
        <v>840.0</v>
      </c>
      <c r="AH1413" s="1" t="s">
        <v>1070</v>
      </c>
      <c r="AI1413" s="1">
        <v>33.0</v>
      </c>
      <c r="AJ1413" s="1">
        <v>8.0</v>
      </c>
      <c r="AK1413" s="1">
        <v>21.0</v>
      </c>
      <c r="AL1413" s="1">
        <v>9.0</v>
      </c>
    </row>
    <row r="1414" ht="15.75" customHeight="1">
      <c r="A1414" s="1" t="s">
        <v>4241</v>
      </c>
      <c r="B1414" s="1">
        <v>12.0</v>
      </c>
      <c r="C1414" s="1" t="s">
        <v>943</v>
      </c>
      <c r="D1414" s="1" t="s">
        <v>2769</v>
      </c>
      <c r="E1414" s="1" t="s">
        <v>2770</v>
      </c>
      <c r="F1414" s="1" t="s">
        <v>2771</v>
      </c>
      <c r="H1414" s="1">
        <v>58.86681</v>
      </c>
      <c r="I1414" s="1">
        <v>0.0</v>
      </c>
      <c r="J1414" s="1">
        <v>2.773916</v>
      </c>
      <c r="K1414" s="1">
        <v>0.0</v>
      </c>
      <c r="L1414" s="1">
        <v>0.0</v>
      </c>
      <c r="M1414" s="1">
        <v>0.845098</v>
      </c>
      <c r="N1414" s="1">
        <v>0.0</v>
      </c>
      <c r="O1414" s="1">
        <v>0.0</v>
      </c>
      <c r="P1414" s="1">
        <v>0.0</v>
      </c>
      <c r="Q1414" s="1" t="s">
        <v>2774</v>
      </c>
      <c r="R1414" s="1">
        <v>5.0</v>
      </c>
      <c r="S1414" s="1">
        <v>629.5800094604492</v>
      </c>
      <c r="T1414" s="1">
        <v>0.0</v>
      </c>
      <c r="U1414" s="1">
        <v>0.48583183</v>
      </c>
      <c r="V1414" s="1">
        <v>2.773916</v>
      </c>
      <c r="W1414" s="1">
        <v>0.0</v>
      </c>
      <c r="X1414" s="1">
        <v>0.0</v>
      </c>
      <c r="Y1414" s="1">
        <v>0.0</v>
      </c>
      <c r="Z1414" s="1">
        <v>0.0</v>
      </c>
      <c r="AA1414" s="1">
        <v>0.0</v>
      </c>
      <c r="AB1414" s="1">
        <v>0.0</v>
      </c>
      <c r="AC1414" s="1">
        <v>0.0</v>
      </c>
      <c r="AD1414" s="1">
        <v>0.0</v>
      </c>
      <c r="AE1414" s="1">
        <v>263494.0</v>
      </c>
      <c r="AF1414" s="1">
        <v>133.0</v>
      </c>
      <c r="AG1414" s="1">
        <v>760.0</v>
      </c>
      <c r="AH1414" s="1" t="s">
        <v>2778</v>
      </c>
      <c r="AI1414" s="1">
        <v>9.0</v>
      </c>
      <c r="AJ1414" s="1">
        <v>5.0</v>
      </c>
      <c r="AK1414" s="1">
        <v>6.0</v>
      </c>
      <c r="AL1414" s="1">
        <v>7.0</v>
      </c>
    </row>
    <row r="1415" ht="15.75" customHeight="1">
      <c r="A1415" s="1" t="s">
        <v>4241</v>
      </c>
      <c r="B1415" s="1">
        <v>13.0</v>
      </c>
      <c r="C1415" s="1" t="s">
        <v>5004</v>
      </c>
      <c r="D1415" s="1" t="s">
        <v>8892</v>
      </c>
      <c r="E1415" s="1" t="s">
        <v>8893</v>
      </c>
      <c r="F1415" s="1" t="s">
        <v>8894</v>
      </c>
      <c r="H1415" s="1">
        <v>55.973305</v>
      </c>
      <c r="I1415" s="1">
        <v>9.129671</v>
      </c>
      <c r="J1415" s="1">
        <v>6.3652697</v>
      </c>
      <c r="K1415" s="1">
        <v>0.0</v>
      </c>
      <c r="L1415" s="1">
        <v>0.0</v>
      </c>
      <c r="M1415" s="1">
        <v>0.60206</v>
      </c>
      <c r="N1415" s="1">
        <v>0.0</v>
      </c>
      <c r="O1415" s="1">
        <v>0.0</v>
      </c>
      <c r="P1415" s="1">
        <v>0.0</v>
      </c>
      <c r="Q1415" s="1" t="s">
        <v>8895</v>
      </c>
      <c r="R1415" s="1">
        <v>2.0</v>
      </c>
      <c r="S1415" s="1">
        <v>35.0</v>
      </c>
      <c r="T1415" s="1">
        <v>0.0</v>
      </c>
      <c r="U1415" s="1">
        <v>0.0</v>
      </c>
      <c r="V1415" s="1">
        <v>2.3354537</v>
      </c>
      <c r="W1415" s="1">
        <v>0.0</v>
      </c>
      <c r="X1415" s="1">
        <v>6.3652697</v>
      </c>
      <c r="Y1415" s="1">
        <v>0.0</v>
      </c>
      <c r="Z1415" s="1">
        <v>0.0</v>
      </c>
      <c r="AA1415" s="1">
        <v>0.0</v>
      </c>
      <c r="AB1415" s="1">
        <v>0.0</v>
      </c>
      <c r="AC1415" s="1">
        <v>0.0</v>
      </c>
      <c r="AD1415" s="1">
        <v>0.0</v>
      </c>
      <c r="AE1415" s="1">
        <v>412425.0</v>
      </c>
      <c r="AF1415" s="1">
        <v>58.0</v>
      </c>
      <c r="AH1415" s="1" t="s">
        <v>5233</v>
      </c>
      <c r="AI1415" s="1">
        <v>5.0</v>
      </c>
      <c r="AJ1415" s="1">
        <v>2.0</v>
      </c>
      <c r="AK1415" s="1">
        <v>2.0</v>
      </c>
      <c r="AL1415" s="1">
        <v>1.0</v>
      </c>
    </row>
    <row r="1416" ht="15.75" customHeight="1">
      <c r="A1416" s="1" t="s">
        <v>4241</v>
      </c>
      <c r="B1416" s="1">
        <v>14.0</v>
      </c>
      <c r="C1416" s="1" t="s">
        <v>5009</v>
      </c>
      <c r="D1416" s="1" t="s">
        <v>8896</v>
      </c>
      <c r="E1416" s="1" t="s">
        <v>8897</v>
      </c>
      <c r="F1416" s="1" t="s">
        <v>8898</v>
      </c>
      <c r="H1416" s="1">
        <v>55.084614</v>
      </c>
      <c r="I1416" s="1">
        <v>6.676763</v>
      </c>
      <c r="J1416" s="1">
        <v>0.0</v>
      </c>
      <c r="K1416" s="1">
        <v>0.0</v>
      </c>
      <c r="L1416" s="1">
        <v>0.0</v>
      </c>
      <c r="M1416" s="1">
        <v>0.9542425</v>
      </c>
      <c r="N1416" s="1">
        <v>0.0</v>
      </c>
      <c r="O1416" s="1">
        <v>0.0</v>
      </c>
      <c r="P1416" s="1">
        <v>0.0</v>
      </c>
      <c r="Q1416" s="1" t="s">
        <v>8899</v>
      </c>
      <c r="R1416" s="1">
        <v>7.0</v>
      </c>
      <c r="S1416" s="1">
        <v>73.75</v>
      </c>
      <c r="T1416" s="1">
        <v>0.0</v>
      </c>
      <c r="U1416" s="1">
        <v>0.0</v>
      </c>
      <c r="V1416" s="1">
        <v>0.0</v>
      </c>
      <c r="W1416" s="1">
        <v>0.0</v>
      </c>
      <c r="X1416" s="1">
        <v>0.0</v>
      </c>
      <c r="Y1416" s="1">
        <v>0.0</v>
      </c>
      <c r="Z1416" s="1">
        <v>0.0</v>
      </c>
      <c r="AA1416" s="1">
        <v>0.0</v>
      </c>
      <c r="AB1416" s="1">
        <v>0.0</v>
      </c>
      <c r="AC1416" s="1">
        <v>0.0</v>
      </c>
      <c r="AD1416" s="1">
        <v>0.0</v>
      </c>
      <c r="AE1416" s="1">
        <v>214553.0</v>
      </c>
      <c r="AF1416" s="1">
        <v>1171.0</v>
      </c>
      <c r="AG1416" s="1">
        <v>650.0</v>
      </c>
      <c r="AH1416" s="1" t="s">
        <v>6358</v>
      </c>
      <c r="AI1416" s="1">
        <v>68.0</v>
      </c>
      <c r="AJ1416" s="1">
        <v>7.0</v>
      </c>
      <c r="AK1416" s="1">
        <v>7.0</v>
      </c>
      <c r="AL1416" s="1">
        <v>15.0</v>
      </c>
    </row>
    <row r="1417" ht="15.75" customHeight="1">
      <c r="A1417" s="1" t="s">
        <v>4241</v>
      </c>
      <c r="B1417" s="1">
        <v>15.0</v>
      </c>
      <c r="C1417" s="1" t="s">
        <v>5011</v>
      </c>
      <c r="D1417" s="1" t="s">
        <v>8900</v>
      </c>
      <c r="E1417" s="1" t="s">
        <v>8901</v>
      </c>
      <c r="F1417" s="1" t="s">
        <v>8902</v>
      </c>
      <c r="H1417" s="1">
        <v>54.10404</v>
      </c>
      <c r="I1417" s="1">
        <v>7.6144214</v>
      </c>
      <c r="J1417" s="1">
        <v>0.0</v>
      </c>
      <c r="K1417" s="1">
        <v>0.0</v>
      </c>
      <c r="L1417" s="1">
        <v>0.0</v>
      </c>
      <c r="M1417" s="1">
        <v>0.69897</v>
      </c>
      <c r="N1417" s="1">
        <v>0.0</v>
      </c>
      <c r="O1417" s="1">
        <v>0.0</v>
      </c>
      <c r="P1417" s="1">
        <v>0.0</v>
      </c>
      <c r="Q1417" s="1" t="s">
        <v>8903</v>
      </c>
      <c r="R1417" s="1">
        <v>3.0</v>
      </c>
      <c r="S1417" s="1">
        <v>102.3399996757507</v>
      </c>
      <c r="T1417" s="1">
        <v>0.0</v>
      </c>
      <c r="U1417" s="1">
        <v>0.0</v>
      </c>
      <c r="V1417" s="1">
        <v>0.0</v>
      </c>
      <c r="W1417" s="1">
        <v>0.0</v>
      </c>
      <c r="X1417" s="1">
        <v>0.0</v>
      </c>
      <c r="Y1417" s="1">
        <v>0.0</v>
      </c>
      <c r="Z1417" s="1">
        <v>0.0</v>
      </c>
      <c r="AA1417" s="1">
        <v>0.0</v>
      </c>
      <c r="AB1417" s="1">
        <v>0.0</v>
      </c>
      <c r="AC1417" s="1">
        <v>0.0</v>
      </c>
      <c r="AD1417" s="1">
        <v>0.0</v>
      </c>
      <c r="AE1417" s="1">
        <v>258542.0</v>
      </c>
      <c r="AF1417" s="1">
        <v>83.0</v>
      </c>
      <c r="AG1417" s="1">
        <v>490.0</v>
      </c>
      <c r="AH1417" s="1" t="s">
        <v>2831</v>
      </c>
      <c r="AI1417" s="1">
        <v>26.0</v>
      </c>
      <c r="AJ1417" s="1">
        <v>13.0</v>
      </c>
      <c r="AK1417" s="1">
        <v>16.0</v>
      </c>
      <c r="AL1417" s="1">
        <v>19.0</v>
      </c>
    </row>
    <row r="1418" ht="15.75" customHeight="1">
      <c r="A1418" s="1" t="s">
        <v>4241</v>
      </c>
      <c r="B1418" s="1">
        <v>16.0</v>
      </c>
      <c r="C1418" s="1" t="s">
        <v>5014</v>
      </c>
      <c r="D1418" s="1" t="s">
        <v>8904</v>
      </c>
      <c r="E1418" s="1" t="s">
        <v>8905</v>
      </c>
      <c r="F1418" s="1" t="s">
        <v>8906</v>
      </c>
      <c r="H1418" s="1">
        <v>53.069157</v>
      </c>
      <c r="I1418" s="1">
        <v>8.361691</v>
      </c>
      <c r="J1418" s="1">
        <v>2.0166843</v>
      </c>
      <c r="K1418" s="1">
        <v>0.0</v>
      </c>
      <c r="L1418" s="1">
        <v>0.0</v>
      </c>
      <c r="M1418" s="1">
        <v>0.90309</v>
      </c>
      <c r="N1418" s="1">
        <v>0.0</v>
      </c>
      <c r="O1418" s="1">
        <v>0.0</v>
      </c>
      <c r="P1418" s="1">
        <v>0.0</v>
      </c>
      <c r="Q1418" s="1" t="s">
        <v>8907</v>
      </c>
      <c r="R1418" s="1">
        <v>6.0</v>
      </c>
      <c r="S1418" s="1">
        <v>31.05999970436096</v>
      </c>
      <c r="T1418" s="1">
        <v>0.0</v>
      </c>
      <c r="U1418" s="1">
        <v>0.0</v>
      </c>
      <c r="V1418" s="1">
        <v>2.0166843</v>
      </c>
      <c r="W1418" s="1">
        <v>0.0</v>
      </c>
      <c r="X1418" s="1">
        <v>0.0</v>
      </c>
      <c r="Y1418" s="1">
        <v>0.0</v>
      </c>
      <c r="Z1418" s="1">
        <v>0.0</v>
      </c>
      <c r="AA1418" s="1">
        <v>0.0</v>
      </c>
      <c r="AB1418" s="1">
        <v>0.0</v>
      </c>
      <c r="AC1418" s="1">
        <v>0.0</v>
      </c>
      <c r="AD1418" s="1">
        <v>0.0</v>
      </c>
      <c r="AE1418" s="1">
        <v>100528.0</v>
      </c>
      <c r="AF1418" s="1">
        <v>327.0</v>
      </c>
      <c r="AG1418" s="1">
        <v>580.0</v>
      </c>
      <c r="AH1418" s="1" t="s">
        <v>3685</v>
      </c>
      <c r="AI1418" s="1">
        <v>4.0</v>
      </c>
      <c r="AJ1418" s="1">
        <v>4.0</v>
      </c>
      <c r="AK1418" s="1">
        <v>4.0</v>
      </c>
      <c r="AL1418" s="1">
        <v>5.0</v>
      </c>
    </row>
    <row r="1419" ht="15.75" customHeight="1">
      <c r="A1419" s="1" t="s">
        <v>4241</v>
      </c>
      <c r="B1419" s="1">
        <v>17.0</v>
      </c>
      <c r="C1419" s="1" t="s">
        <v>1055</v>
      </c>
      <c r="D1419" s="1" t="s">
        <v>2988</v>
      </c>
      <c r="E1419" s="1" t="s">
        <v>2990</v>
      </c>
      <c r="F1419" s="1" t="s">
        <v>2992</v>
      </c>
      <c r="H1419" s="1">
        <v>52.89696</v>
      </c>
      <c r="I1419" s="1">
        <v>7.6144214</v>
      </c>
      <c r="J1419" s="1">
        <v>0.13236105</v>
      </c>
      <c r="K1419" s="1">
        <v>0.0</v>
      </c>
      <c r="L1419" s="1">
        <v>0.0</v>
      </c>
      <c r="M1419" s="1">
        <v>0.7781513</v>
      </c>
      <c r="N1419" s="1">
        <v>0.0</v>
      </c>
      <c r="O1419" s="1">
        <v>0.0</v>
      </c>
      <c r="P1419" s="1">
        <v>0.0</v>
      </c>
      <c r="Q1419" s="1" t="s">
        <v>2993</v>
      </c>
      <c r="R1419" s="1">
        <v>4.0</v>
      </c>
      <c r="S1419" s="1">
        <v>76.0</v>
      </c>
      <c r="T1419" s="1">
        <v>0.13236105</v>
      </c>
      <c r="U1419" s="1">
        <v>0.0</v>
      </c>
      <c r="V1419" s="1">
        <v>0.0</v>
      </c>
      <c r="W1419" s="1">
        <v>0.0</v>
      </c>
      <c r="X1419" s="1">
        <v>0.0</v>
      </c>
      <c r="Y1419" s="1">
        <v>0.0</v>
      </c>
      <c r="Z1419" s="1">
        <v>0.0</v>
      </c>
      <c r="AA1419" s="1">
        <v>0.0</v>
      </c>
      <c r="AB1419" s="1">
        <v>0.0</v>
      </c>
      <c r="AC1419" s="1">
        <v>0.0</v>
      </c>
      <c r="AD1419" s="1">
        <v>0.0</v>
      </c>
      <c r="AE1419" s="1">
        <v>226038.0</v>
      </c>
      <c r="AF1419" s="1">
        <v>435.0</v>
      </c>
      <c r="AH1419" s="1" t="s">
        <v>2998</v>
      </c>
      <c r="AI1419" s="1">
        <v>38.0</v>
      </c>
      <c r="AJ1419" s="1">
        <v>4.0</v>
      </c>
      <c r="AK1419" s="1">
        <v>5.0</v>
      </c>
      <c r="AL1419" s="1">
        <v>6.0</v>
      </c>
    </row>
    <row r="1420" ht="15.75" customHeight="1">
      <c r="A1420" s="1" t="s">
        <v>4241</v>
      </c>
      <c r="B1420" s="1">
        <v>18.0</v>
      </c>
      <c r="C1420" s="1" t="s">
        <v>5016</v>
      </c>
      <c r="D1420" s="1" t="s">
        <v>8908</v>
      </c>
      <c r="E1420" s="1" t="s">
        <v>8909</v>
      </c>
      <c r="F1420" s="1" t="s">
        <v>8910</v>
      </c>
      <c r="H1420" s="1">
        <v>51.305523</v>
      </c>
      <c r="I1420" s="1">
        <v>7.157524</v>
      </c>
      <c r="J1420" s="1">
        <v>0.0</v>
      </c>
      <c r="K1420" s="1">
        <v>0.0</v>
      </c>
      <c r="L1420" s="1">
        <v>0.0</v>
      </c>
      <c r="M1420" s="1">
        <v>0.60206</v>
      </c>
      <c r="N1420" s="1">
        <v>0.0</v>
      </c>
      <c r="O1420" s="1">
        <v>0.0</v>
      </c>
      <c r="P1420" s="1">
        <v>0.0</v>
      </c>
      <c r="Q1420" s="1" t="s">
        <v>8911</v>
      </c>
      <c r="R1420" s="1">
        <v>2.0</v>
      </c>
      <c r="S1420" s="1">
        <v>140.75</v>
      </c>
      <c r="T1420" s="1">
        <v>0.0</v>
      </c>
      <c r="U1420" s="1">
        <v>0.0</v>
      </c>
      <c r="V1420" s="1">
        <v>0.0</v>
      </c>
      <c r="W1420" s="1">
        <v>0.0</v>
      </c>
      <c r="X1420" s="1">
        <v>0.0</v>
      </c>
      <c r="Y1420" s="1">
        <v>0.0</v>
      </c>
      <c r="Z1420" s="1">
        <v>0.0</v>
      </c>
      <c r="AA1420" s="1">
        <v>0.0</v>
      </c>
      <c r="AB1420" s="1">
        <v>0.0</v>
      </c>
      <c r="AC1420" s="1">
        <v>0.0</v>
      </c>
      <c r="AD1420" s="1">
        <v>0.0</v>
      </c>
      <c r="AE1420" s="1">
        <v>241465.0</v>
      </c>
      <c r="AF1420" s="1">
        <v>249.0</v>
      </c>
      <c r="AH1420" s="1" t="s">
        <v>2504</v>
      </c>
      <c r="AI1420" s="1">
        <v>64.0</v>
      </c>
      <c r="AJ1420" s="1">
        <v>10.0</v>
      </c>
      <c r="AK1420" s="1">
        <v>12.0</v>
      </c>
      <c r="AL1420" s="1">
        <v>10.0</v>
      </c>
    </row>
    <row r="1421" ht="15.75" customHeight="1">
      <c r="A1421" s="1" t="s">
        <v>4241</v>
      </c>
      <c r="B1421" s="1">
        <v>19.0</v>
      </c>
      <c r="C1421" s="1" t="s">
        <v>5018</v>
      </c>
      <c r="D1421" s="1" t="s">
        <v>8912</v>
      </c>
      <c r="E1421" s="1" t="s">
        <v>8913</v>
      </c>
      <c r="F1421" s="1" t="s">
        <v>8914</v>
      </c>
      <c r="H1421" s="1">
        <v>51.16471</v>
      </c>
      <c r="I1421" s="1">
        <v>7.9176736</v>
      </c>
      <c r="J1421" s="1">
        <v>0.09457596</v>
      </c>
      <c r="K1421" s="1">
        <v>0.0</v>
      </c>
      <c r="L1421" s="1">
        <v>0.0</v>
      </c>
      <c r="M1421" s="1">
        <v>0.90309</v>
      </c>
      <c r="N1421" s="1">
        <v>0.0</v>
      </c>
      <c r="O1421" s="1">
        <v>0.0</v>
      </c>
      <c r="P1421" s="1">
        <v>0.0</v>
      </c>
      <c r="Q1421" s="1" t="s">
        <v>8915</v>
      </c>
      <c r="R1421" s="1">
        <v>6.0</v>
      </c>
      <c r="S1421" s="1">
        <v>49.0</v>
      </c>
      <c r="T1421" s="1">
        <v>0.09457596</v>
      </c>
      <c r="U1421" s="1">
        <v>0.0</v>
      </c>
      <c r="V1421" s="1">
        <v>0.0</v>
      </c>
      <c r="W1421" s="1">
        <v>0.0</v>
      </c>
      <c r="X1421" s="1">
        <v>0.0</v>
      </c>
      <c r="Y1421" s="1">
        <v>0.0</v>
      </c>
      <c r="Z1421" s="1">
        <v>0.0</v>
      </c>
      <c r="AA1421" s="1">
        <v>0.0</v>
      </c>
      <c r="AB1421" s="1">
        <v>0.0</v>
      </c>
      <c r="AC1421" s="1">
        <v>0.0</v>
      </c>
      <c r="AD1421" s="1">
        <v>0.0</v>
      </c>
      <c r="AE1421" s="1">
        <v>229270.0</v>
      </c>
      <c r="AF1421" s="1">
        <v>349.0</v>
      </c>
      <c r="AG1421" s="1">
        <v>640.0</v>
      </c>
      <c r="AH1421" s="1" t="s">
        <v>1455</v>
      </c>
      <c r="AI1421" s="1">
        <v>38.0</v>
      </c>
      <c r="AJ1421" s="1">
        <v>4.0</v>
      </c>
      <c r="AK1421" s="1">
        <v>4.0</v>
      </c>
      <c r="AL1421" s="1">
        <v>7.0</v>
      </c>
    </row>
    <row r="1422" ht="15.75" customHeight="1">
      <c r="A1422" s="1" t="s">
        <v>4241</v>
      </c>
      <c r="B1422" s="1">
        <v>20.0</v>
      </c>
      <c r="C1422" s="1" t="s">
        <v>5020</v>
      </c>
      <c r="D1422" s="1" t="s">
        <v>8916</v>
      </c>
      <c r="E1422" s="1" t="s">
        <v>8917</v>
      </c>
      <c r="F1422" s="1" t="s">
        <v>8918</v>
      </c>
      <c r="H1422" s="1">
        <v>50.71542</v>
      </c>
      <c r="I1422" s="1">
        <v>8.480588</v>
      </c>
      <c r="J1422" s="1">
        <v>0.0</v>
      </c>
      <c r="K1422" s="1">
        <v>0.0</v>
      </c>
      <c r="L1422" s="1">
        <v>0.0</v>
      </c>
      <c r="M1422" s="1">
        <v>0.69897</v>
      </c>
      <c r="N1422" s="1">
        <v>0.0</v>
      </c>
      <c r="O1422" s="1">
        <v>0.0</v>
      </c>
      <c r="P1422" s="1">
        <v>0.0</v>
      </c>
      <c r="Q1422" s="1" t="s">
        <v>8919</v>
      </c>
      <c r="R1422" s="1">
        <v>3.0</v>
      </c>
      <c r="S1422" s="1">
        <v>72.19999694824219</v>
      </c>
      <c r="T1422" s="1">
        <v>0.0</v>
      </c>
      <c r="U1422" s="1">
        <v>0.0</v>
      </c>
      <c r="V1422" s="1">
        <v>0.0</v>
      </c>
      <c r="W1422" s="1">
        <v>0.0</v>
      </c>
      <c r="X1422" s="1">
        <v>0.0</v>
      </c>
      <c r="Y1422" s="1">
        <v>0.0</v>
      </c>
      <c r="Z1422" s="1">
        <v>0.0</v>
      </c>
      <c r="AA1422" s="1">
        <v>0.0</v>
      </c>
      <c r="AB1422" s="1">
        <v>0.0</v>
      </c>
      <c r="AC1422" s="1">
        <v>0.0</v>
      </c>
      <c r="AD1422" s="1">
        <v>0.0</v>
      </c>
      <c r="AE1422" s="1">
        <v>93249.0</v>
      </c>
      <c r="AF1422" s="1">
        <v>29.0</v>
      </c>
      <c r="AG1422" s="1">
        <v>730.0</v>
      </c>
      <c r="AH1422" s="1" t="s">
        <v>2514</v>
      </c>
      <c r="AJ1422" s="1">
        <v>2.0</v>
      </c>
      <c r="AK1422" s="1">
        <v>2.0</v>
      </c>
      <c r="AL1422" s="1">
        <v>9.0</v>
      </c>
    </row>
    <row r="1423" ht="15.75" customHeight="1">
      <c r="A1423" s="1" t="s">
        <v>4241</v>
      </c>
      <c r="B1423" s="1">
        <v>21.0</v>
      </c>
      <c r="C1423" s="1" t="s">
        <v>5024</v>
      </c>
      <c r="D1423" s="1" t="s">
        <v>8923</v>
      </c>
      <c r="E1423" s="1" t="s">
        <v>8924</v>
      </c>
      <c r="F1423" s="1" t="s">
        <v>8925</v>
      </c>
      <c r="H1423" s="1">
        <v>45.885517</v>
      </c>
      <c r="I1423" s="1">
        <v>5.7721186</v>
      </c>
      <c r="J1423" s="1">
        <v>3.5166705</v>
      </c>
      <c r="K1423" s="1">
        <v>0.0</v>
      </c>
      <c r="L1423" s="1">
        <v>0.0</v>
      </c>
      <c r="M1423" s="1">
        <v>0.7781513</v>
      </c>
      <c r="N1423" s="1">
        <v>0.0</v>
      </c>
      <c r="O1423" s="1">
        <v>0.0</v>
      </c>
      <c r="P1423" s="1">
        <v>0.0</v>
      </c>
      <c r="Q1423" s="1" t="s">
        <v>8926</v>
      </c>
      <c r="R1423" s="1">
        <v>4.0</v>
      </c>
      <c r="S1423" s="1">
        <v>39.29999923706055</v>
      </c>
      <c r="T1423" s="1">
        <v>0.0</v>
      </c>
      <c r="U1423" s="1">
        <v>0.0</v>
      </c>
      <c r="V1423" s="1">
        <v>3.5166705</v>
      </c>
      <c r="W1423" s="1">
        <v>0.0</v>
      </c>
      <c r="X1423" s="1">
        <v>0.0</v>
      </c>
      <c r="Y1423" s="1">
        <v>0.0</v>
      </c>
      <c r="Z1423" s="1">
        <v>0.0</v>
      </c>
      <c r="AA1423" s="1">
        <v>0.0</v>
      </c>
      <c r="AB1423" s="1">
        <v>0.0</v>
      </c>
      <c r="AC1423" s="1">
        <v>0.0</v>
      </c>
      <c r="AD1423" s="1">
        <v>0.0</v>
      </c>
      <c r="AE1423" s="1">
        <v>75709.0</v>
      </c>
      <c r="AF1423" s="1">
        <v>801.0</v>
      </c>
      <c r="AG1423" s="1">
        <v>570.0</v>
      </c>
      <c r="AH1423" s="1" t="s">
        <v>8927</v>
      </c>
      <c r="AI1423" s="1">
        <v>69.0</v>
      </c>
      <c r="AJ1423" s="1">
        <v>6.0</v>
      </c>
      <c r="AK1423" s="1">
        <v>6.0</v>
      </c>
      <c r="AL1423" s="1">
        <v>11.0</v>
      </c>
    </row>
    <row r="1424" ht="15.75" customHeight="1">
      <c r="A1424" s="1" t="s">
        <v>4241</v>
      </c>
      <c r="B1424" s="1">
        <v>22.0</v>
      </c>
      <c r="C1424" s="1" t="s">
        <v>5022</v>
      </c>
      <c r="D1424" s="1" t="s">
        <v>8920</v>
      </c>
      <c r="E1424" s="1" t="s">
        <v>8921</v>
      </c>
      <c r="F1424" s="1" t="s">
        <v>8922</v>
      </c>
      <c r="H1424" s="1">
        <v>45.88396</v>
      </c>
      <c r="I1424" s="1">
        <v>9.569108</v>
      </c>
      <c r="J1424" s="1">
        <v>0.0</v>
      </c>
      <c r="K1424" s="1">
        <v>0.0</v>
      </c>
      <c r="L1424" s="1">
        <v>0.0</v>
      </c>
      <c r="M1424" s="1">
        <v>0.47712126</v>
      </c>
      <c r="N1424" s="1">
        <v>0.0</v>
      </c>
      <c r="O1424" s="1">
        <v>0.0</v>
      </c>
      <c r="P1424" s="1">
        <v>0.0</v>
      </c>
      <c r="Q1424" s="1" t="s">
        <v>3060</v>
      </c>
      <c r="R1424" s="1">
        <v>1.0</v>
      </c>
      <c r="S1424" s="1">
        <v>100.0</v>
      </c>
      <c r="T1424" s="1">
        <v>0.0</v>
      </c>
      <c r="U1424" s="1">
        <v>0.0</v>
      </c>
      <c r="V1424" s="1">
        <v>0.0</v>
      </c>
      <c r="W1424" s="1">
        <v>0.0</v>
      </c>
      <c r="X1424" s="1">
        <v>0.0</v>
      </c>
      <c r="Y1424" s="1">
        <v>0.0</v>
      </c>
      <c r="Z1424" s="1">
        <v>0.0</v>
      </c>
      <c r="AA1424" s="1">
        <v>0.0</v>
      </c>
      <c r="AB1424" s="1">
        <v>0.0</v>
      </c>
      <c r="AC1424" s="1">
        <v>0.0</v>
      </c>
      <c r="AD1424" s="1">
        <v>0.0</v>
      </c>
      <c r="AE1424" s="1">
        <v>254081.0</v>
      </c>
      <c r="AF1424" s="1">
        <v>12.0</v>
      </c>
      <c r="AG1424" s="1">
        <v>520.0</v>
      </c>
      <c r="AH1424" s="1" t="s">
        <v>535</v>
      </c>
      <c r="AJ1424" s="1">
        <v>6.0</v>
      </c>
      <c r="AK1424" s="1">
        <v>6.0</v>
      </c>
      <c r="AL1424" s="1">
        <v>12.0</v>
      </c>
    </row>
    <row r="1425" ht="15.75" customHeight="1">
      <c r="A1425" s="1" t="s">
        <v>4241</v>
      </c>
      <c r="B1425" s="1">
        <v>23.0</v>
      </c>
      <c r="C1425" s="1" t="s">
        <v>5026</v>
      </c>
      <c r="D1425" s="1" t="s">
        <v>8928</v>
      </c>
      <c r="E1425" s="1" t="s">
        <v>8929</v>
      </c>
      <c r="F1425" s="1" t="s">
        <v>8930</v>
      </c>
      <c r="H1425" s="1">
        <v>44.91148</v>
      </c>
      <c r="I1425" s="1">
        <v>9.886346</v>
      </c>
      <c r="J1425" s="1">
        <v>3.6439078</v>
      </c>
      <c r="K1425" s="1">
        <v>0.0</v>
      </c>
      <c r="L1425" s="1">
        <v>0.0</v>
      </c>
      <c r="M1425" s="1">
        <v>0.9542425</v>
      </c>
      <c r="N1425" s="1">
        <v>0.0</v>
      </c>
      <c r="O1425" s="1">
        <v>0.0</v>
      </c>
      <c r="P1425" s="1">
        <v>0.0</v>
      </c>
      <c r="Q1425" s="1" t="s">
        <v>8931</v>
      </c>
      <c r="R1425" s="1">
        <v>7.0</v>
      </c>
      <c r="S1425" s="1">
        <v>11.09999990463257</v>
      </c>
      <c r="T1425" s="1">
        <v>0.0</v>
      </c>
      <c r="U1425" s="1">
        <v>0.0</v>
      </c>
      <c r="V1425" s="1">
        <v>0.0</v>
      </c>
      <c r="W1425" s="1">
        <v>3.6439078</v>
      </c>
      <c r="X1425" s="1">
        <v>0.0</v>
      </c>
      <c r="Y1425" s="1">
        <v>0.0</v>
      </c>
      <c r="Z1425" s="1">
        <v>0.0</v>
      </c>
      <c r="AA1425" s="1">
        <v>0.0</v>
      </c>
      <c r="AB1425" s="1">
        <v>0.0</v>
      </c>
      <c r="AC1425" s="1">
        <v>0.0</v>
      </c>
      <c r="AD1425" s="1">
        <v>0.0</v>
      </c>
      <c r="AE1425" s="1">
        <v>284354.0</v>
      </c>
      <c r="AF1425" s="1">
        <v>130.0</v>
      </c>
      <c r="AG1425" s="1">
        <v>530.0</v>
      </c>
      <c r="AH1425" s="1" t="s">
        <v>2359</v>
      </c>
      <c r="AI1425" s="1">
        <v>6.0</v>
      </c>
      <c r="AJ1425" s="1">
        <v>2.0</v>
      </c>
      <c r="AK1425" s="1">
        <v>2.0</v>
      </c>
      <c r="AL1425" s="1">
        <v>8.0</v>
      </c>
    </row>
    <row r="1426" ht="15.75" customHeight="1">
      <c r="A1426" s="1" t="s">
        <v>4241</v>
      </c>
      <c r="B1426" s="1">
        <v>24.0</v>
      </c>
      <c r="C1426" s="1" t="s">
        <v>5028</v>
      </c>
      <c r="D1426" s="1" t="s">
        <v>8932</v>
      </c>
      <c r="E1426" s="1" t="s">
        <v>8933</v>
      </c>
      <c r="F1426" s="1" t="s">
        <v>8934</v>
      </c>
      <c r="H1426" s="1">
        <v>44.054638</v>
      </c>
      <c r="I1426" s="1">
        <v>8.480588</v>
      </c>
      <c r="J1426" s="1">
        <v>0.2652789</v>
      </c>
      <c r="K1426" s="1">
        <v>0.0</v>
      </c>
      <c r="L1426" s="1">
        <v>0.0</v>
      </c>
      <c r="M1426" s="1">
        <v>0.60206</v>
      </c>
      <c r="N1426" s="1">
        <v>0.0</v>
      </c>
      <c r="O1426" s="1">
        <v>0.0</v>
      </c>
      <c r="P1426" s="1">
        <v>0.0</v>
      </c>
      <c r="Q1426" s="1" t="s">
        <v>8935</v>
      </c>
      <c r="R1426" s="1">
        <v>2.0</v>
      </c>
      <c r="S1426" s="1">
        <v>69.0</v>
      </c>
      <c r="T1426" s="1">
        <v>0.2652789</v>
      </c>
      <c r="U1426" s="1">
        <v>0.0</v>
      </c>
      <c r="V1426" s="1">
        <v>0.0</v>
      </c>
      <c r="W1426" s="1">
        <v>0.0</v>
      </c>
      <c r="X1426" s="1">
        <v>0.0</v>
      </c>
      <c r="Y1426" s="1">
        <v>0.0</v>
      </c>
      <c r="Z1426" s="1">
        <v>0.0</v>
      </c>
      <c r="AA1426" s="1">
        <v>0.0</v>
      </c>
      <c r="AB1426" s="1">
        <v>0.0</v>
      </c>
      <c r="AC1426" s="1">
        <v>0.0</v>
      </c>
      <c r="AD1426" s="1">
        <v>0.0</v>
      </c>
      <c r="AE1426" s="1">
        <v>22886.0</v>
      </c>
      <c r="AF1426" s="1">
        <v>186.0</v>
      </c>
      <c r="AG1426" s="1">
        <v>570.0</v>
      </c>
      <c r="AH1426" s="1" t="s">
        <v>1033</v>
      </c>
      <c r="AI1426" s="1">
        <v>36.0</v>
      </c>
      <c r="AJ1426" s="1">
        <v>4.0</v>
      </c>
      <c r="AK1426" s="1">
        <v>4.0</v>
      </c>
      <c r="AL1426" s="1">
        <v>13.0</v>
      </c>
    </row>
    <row r="1427" ht="15.75" customHeight="1">
      <c r="A1427" s="1" t="s">
        <v>4241</v>
      </c>
      <c r="B1427" s="1">
        <v>25.0</v>
      </c>
      <c r="C1427" s="1" t="s">
        <v>5030</v>
      </c>
      <c r="D1427" s="1" t="s">
        <v>8936</v>
      </c>
      <c r="E1427" s="1" t="s">
        <v>8937</v>
      </c>
      <c r="F1427" s="1" t="s">
        <v>8938</v>
      </c>
      <c r="H1427" s="1">
        <v>42.979725</v>
      </c>
      <c r="I1427" s="1">
        <v>8.602915</v>
      </c>
      <c r="J1427" s="1">
        <v>0.0</v>
      </c>
      <c r="K1427" s="1">
        <v>0.0</v>
      </c>
      <c r="L1427" s="1">
        <v>0.0</v>
      </c>
      <c r="M1427" s="1">
        <v>0.7781513</v>
      </c>
      <c r="N1427" s="1">
        <v>0.0</v>
      </c>
      <c r="O1427" s="1">
        <v>0.0</v>
      </c>
      <c r="P1427" s="1">
        <v>0.0</v>
      </c>
      <c r="Q1427" s="1" t="s">
        <v>8939</v>
      </c>
      <c r="R1427" s="1">
        <v>4.0</v>
      </c>
      <c r="S1427" s="1">
        <v>40.21999964863062</v>
      </c>
      <c r="T1427" s="1">
        <v>0.0</v>
      </c>
      <c r="U1427" s="1">
        <v>0.0</v>
      </c>
      <c r="V1427" s="1">
        <v>0.0</v>
      </c>
      <c r="W1427" s="1">
        <v>0.0</v>
      </c>
      <c r="X1427" s="1">
        <v>0.0</v>
      </c>
      <c r="Y1427" s="1">
        <v>0.0</v>
      </c>
      <c r="Z1427" s="1">
        <v>0.0</v>
      </c>
      <c r="AA1427" s="1">
        <v>0.0</v>
      </c>
      <c r="AB1427" s="1">
        <v>0.0</v>
      </c>
      <c r="AC1427" s="1">
        <v>0.0</v>
      </c>
      <c r="AD1427" s="1">
        <v>0.0</v>
      </c>
      <c r="AE1427" s="1">
        <v>89203.0</v>
      </c>
      <c r="AF1427" s="1">
        <v>183.0</v>
      </c>
      <c r="AG1427" s="1">
        <v>500.0</v>
      </c>
      <c r="AH1427" s="1" t="s">
        <v>8940</v>
      </c>
      <c r="AI1427" s="1">
        <v>85.0</v>
      </c>
      <c r="AJ1427" s="1">
        <v>5.0</v>
      </c>
      <c r="AK1427" s="1">
        <v>5.0</v>
      </c>
      <c r="AL1427" s="1">
        <v>10.0</v>
      </c>
    </row>
    <row r="1428" ht="15.75" customHeight="1">
      <c r="A1428" s="1" t="s">
        <v>4331</v>
      </c>
      <c r="B1428" s="1">
        <v>1.0</v>
      </c>
      <c r="C1428" s="1" t="s">
        <v>5032</v>
      </c>
      <c r="D1428" s="1" t="s">
        <v>8941</v>
      </c>
      <c r="E1428" s="1" t="s">
        <v>8942</v>
      </c>
      <c r="F1428" s="1" t="s">
        <v>8943</v>
      </c>
      <c r="H1428" s="1">
        <v>77.65993</v>
      </c>
      <c r="I1428" s="1">
        <v>14.923039</v>
      </c>
      <c r="J1428" s="1">
        <v>5.5771923</v>
      </c>
      <c r="K1428" s="1">
        <v>0.0</v>
      </c>
      <c r="L1428" s="1">
        <v>0.0</v>
      </c>
      <c r="M1428" s="1">
        <v>0.7781513</v>
      </c>
      <c r="N1428" s="1">
        <v>0.0</v>
      </c>
      <c r="O1428" s="1">
        <v>0.0</v>
      </c>
      <c r="P1428" s="1">
        <v>0.0</v>
      </c>
      <c r="Q1428" s="1" t="s">
        <v>8944</v>
      </c>
      <c r="R1428" s="1">
        <v>4.0</v>
      </c>
      <c r="S1428" s="1">
        <v>22.69999995827675</v>
      </c>
      <c r="T1428" s="1">
        <v>0.43505967</v>
      </c>
      <c r="U1428" s="1">
        <v>1.1703103</v>
      </c>
      <c r="V1428" s="1">
        <v>3.9887114</v>
      </c>
      <c r="W1428" s="1">
        <v>5.5771923</v>
      </c>
      <c r="X1428" s="1">
        <v>0.0</v>
      </c>
      <c r="Y1428" s="1">
        <v>0.0</v>
      </c>
      <c r="Z1428" s="1">
        <v>0.0</v>
      </c>
      <c r="AA1428" s="1">
        <v>0.0</v>
      </c>
      <c r="AB1428" s="1">
        <v>0.0</v>
      </c>
      <c r="AC1428" s="1">
        <v>0.0</v>
      </c>
      <c r="AD1428" s="1">
        <v>0.0</v>
      </c>
      <c r="AE1428" s="1">
        <v>39445.0</v>
      </c>
      <c r="AF1428" s="1">
        <v>154.0</v>
      </c>
      <c r="AG1428" s="1">
        <v>830.0</v>
      </c>
      <c r="AH1428" s="1" t="s">
        <v>1856</v>
      </c>
      <c r="AI1428" s="1">
        <v>42.0</v>
      </c>
      <c r="AJ1428" s="1">
        <v>6.0</v>
      </c>
      <c r="AK1428" s="1">
        <v>6.0</v>
      </c>
      <c r="AL1428" s="1">
        <v>10.0</v>
      </c>
    </row>
    <row r="1429" ht="15.75" customHeight="1">
      <c r="A1429" s="1" t="s">
        <v>4331</v>
      </c>
      <c r="B1429" s="1">
        <v>2.0</v>
      </c>
      <c r="C1429" s="1" t="s">
        <v>5037</v>
      </c>
      <c r="D1429" s="1" t="s">
        <v>8945</v>
      </c>
      <c r="E1429" s="1" t="s">
        <v>8946</v>
      </c>
      <c r="F1429" s="1" t="s">
        <v>8947</v>
      </c>
      <c r="H1429" s="1">
        <v>71.37699</v>
      </c>
      <c r="I1429" s="1">
        <v>12.710564</v>
      </c>
      <c r="J1429" s="1">
        <v>0.13866845</v>
      </c>
      <c r="K1429" s="1">
        <v>0.0</v>
      </c>
      <c r="L1429" s="1">
        <v>0.0</v>
      </c>
      <c r="M1429" s="1">
        <v>0.60206</v>
      </c>
      <c r="N1429" s="1">
        <v>0.0</v>
      </c>
      <c r="O1429" s="1">
        <v>0.0</v>
      </c>
      <c r="P1429" s="1">
        <v>0.0</v>
      </c>
      <c r="Q1429" s="1" t="s">
        <v>8948</v>
      </c>
      <c r="R1429" s="1">
        <v>2.0</v>
      </c>
      <c r="S1429" s="1">
        <v>84.12999990582466</v>
      </c>
      <c r="T1429" s="1">
        <v>0.13866845</v>
      </c>
      <c r="U1429" s="1">
        <v>0.0</v>
      </c>
      <c r="V1429" s="1">
        <v>0.0</v>
      </c>
      <c r="W1429" s="1">
        <v>0.0</v>
      </c>
      <c r="X1429" s="1">
        <v>0.0</v>
      </c>
      <c r="Y1429" s="1">
        <v>0.0</v>
      </c>
      <c r="Z1429" s="1">
        <v>0.0</v>
      </c>
      <c r="AA1429" s="1">
        <v>0.0</v>
      </c>
      <c r="AB1429" s="1">
        <v>0.0</v>
      </c>
      <c r="AC1429" s="1">
        <v>0.0</v>
      </c>
      <c r="AD1429" s="1">
        <v>0.0</v>
      </c>
      <c r="AE1429" s="1">
        <v>297967.0</v>
      </c>
      <c r="AF1429" s="1">
        <v>62.0</v>
      </c>
      <c r="AG1429" s="1">
        <v>810.0</v>
      </c>
      <c r="AH1429" s="1" t="s">
        <v>659</v>
      </c>
      <c r="AI1429" s="1">
        <v>35.0</v>
      </c>
      <c r="AJ1429" s="1">
        <v>9.0</v>
      </c>
      <c r="AK1429" s="1">
        <v>10.0</v>
      </c>
      <c r="AL1429" s="1">
        <v>3.0</v>
      </c>
    </row>
    <row r="1430" ht="15.75" customHeight="1">
      <c r="A1430" s="1" t="s">
        <v>4331</v>
      </c>
      <c r="B1430" s="1">
        <v>3.0</v>
      </c>
      <c r="C1430" s="1" t="s">
        <v>5040</v>
      </c>
      <c r="D1430" s="1" t="s">
        <v>8949</v>
      </c>
      <c r="E1430" s="1" t="s">
        <v>8950</v>
      </c>
      <c r="F1430" s="1" t="s">
        <v>8951</v>
      </c>
      <c r="H1430" s="1">
        <v>69.26795</v>
      </c>
      <c r="I1430" s="1">
        <v>8.744594</v>
      </c>
      <c r="J1430" s="1">
        <v>4.9981084</v>
      </c>
      <c r="K1430" s="1">
        <v>0.0</v>
      </c>
      <c r="L1430" s="1">
        <v>0.0</v>
      </c>
      <c r="M1430" s="1">
        <v>0.69897</v>
      </c>
      <c r="N1430" s="1">
        <v>0.0</v>
      </c>
      <c r="O1430" s="1">
        <v>0.0</v>
      </c>
      <c r="P1430" s="1">
        <v>0.0</v>
      </c>
      <c r="Q1430" s="1" t="s">
        <v>8952</v>
      </c>
      <c r="R1430" s="1">
        <v>3.0</v>
      </c>
      <c r="S1430" s="1">
        <v>51.0</v>
      </c>
      <c r="T1430" s="1">
        <v>0.0</v>
      </c>
      <c r="U1430" s="1">
        <v>0.0</v>
      </c>
      <c r="V1430" s="1">
        <v>0.0</v>
      </c>
      <c r="W1430" s="1">
        <v>4.9981084</v>
      </c>
      <c r="X1430" s="1">
        <v>0.0</v>
      </c>
      <c r="Y1430" s="1">
        <v>0.0</v>
      </c>
      <c r="Z1430" s="1">
        <v>0.0</v>
      </c>
      <c r="AA1430" s="1">
        <v>0.0</v>
      </c>
      <c r="AB1430" s="1">
        <v>0.0</v>
      </c>
      <c r="AC1430" s="1">
        <v>0.0</v>
      </c>
      <c r="AD1430" s="1">
        <v>0.0</v>
      </c>
      <c r="AE1430" s="1">
        <v>11358.0</v>
      </c>
      <c r="AF1430" s="1">
        <v>372.0</v>
      </c>
      <c r="AG1430" s="1">
        <v>760.0</v>
      </c>
      <c r="AH1430" s="1" t="s">
        <v>526</v>
      </c>
      <c r="AI1430" s="1">
        <v>97.0</v>
      </c>
      <c r="AJ1430" s="1">
        <v>5.0</v>
      </c>
      <c r="AK1430" s="1">
        <v>5.0</v>
      </c>
      <c r="AL1430" s="1">
        <v>7.0</v>
      </c>
    </row>
    <row r="1431" ht="15.75" customHeight="1">
      <c r="A1431" s="1" t="s">
        <v>4331</v>
      </c>
      <c r="B1431" s="1">
        <v>4.0</v>
      </c>
      <c r="C1431" s="1" t="s">
        <v>5044</v>
      </c>
      <c r="D1431" s="1" t="s">
        <v>8953</v>
      </c>
      <c r="E1431" s="1" t="s">
        <v>8954</v>
      </c>
      <c r="F1431" s="1" t="s">
        <v>8955</v>
      </c>
      <c r="H1431" s="1">
        <v>68.26637</v>
      </c>
      <c r="I1431" s="1">
        <v>13.536867</v>
      </c>
      <c r="J1431" s="1">
        <v>0.0</v>
      </c>
      <c r="K1431" s="1">
        <v>0.0</v>
      </c>
      <c r="L1431" s="1">
        <v>0.0</v>
      </c>
      <c r="M1431" s="1">
        <v>0.7781513</v>
      </c>
      <c r="N1431" s="1">
        <v>0.0</v>
      </c>
      <c r="O1431" s="1">
        <v>0.0</v>
      </c>
      <c r="P1431" s="1">
        <v>0.0</v>
      </c>
      <c r="Q1431" s="1" t="s">
        <v>8956</v>
      </c>
      <c r="R1431" s="1">
        <v>4.0</v>
      </c>
      <c r="S1431" s="1">
        <v>41.0</v>
      </c>
      <c r="T1431" s="1">
        <v>0.0</v>
      </c>
      <c r="U1431" s="1">
        <v>0.0</v>
      </c>
      <c r="V1431" s="1">
        <v>0.0</v>
      </c>
      <c r="W1431" s="1">
        <v>0.0</v>
      </c>
      <c r="X1431" s="1">
        <v>0.0</v>
      </c>
      <c r="Y1431" s="1">
        <v>0.0</v>
      </c>
      <c r="Z1431" s="1">
        <v>0.0</v>
      </c>
      <c r="AA1431" s="1">
        <v>0.0</v>
      </c>
      <c r="AB1431" s="1">
        <v>0.0</v>
      </c>
      <c r="AC1431" s="1">
        <v>0.0</v>
      </c>
      <c r="AD1431" s="1">
        <v>0.0</v>
      </c>
      <c r="AE1431" s="1">
        <v>8673.0</v>
      </c>
      <c r="AF1431" s="1">
        <v>311.0</v>
      </c>
      <c r="AH1431" s="1" t="s">
        <v>8957</v>
      </c>
      <c r="AI1431" s="1">
        <v>140.0</v>
      </c>
      <c r="AJ1431" s="1">
        <v>3.0</v>
      </c>
      <c r="AK1431" s="1">
        <v>12.0</v>
      </c>
      <c r="AL1431" s="1">
        <v>13.0</v>
      </c>
    </row>
    <row r="1432" ht="15.75" customHeight="1">
      <c r="A1432" s="1" t="s">
        <v>4331</v>
      </c>
      <c r="B1432" s="1">
        <v>5.0</v>
      </c>
      <c r="C1432" s="1" t="s">
        <v>5049</v>
      </c>
      <c r="D1432" s="1" t="s">
        <v>8958</v>
      </c>
      <c r="E1432" s="1" t="s">
        <v>8959</v>
      </c>
      <c r="F1432" s="1" t="s">
        <v>8960</v>
      </c>
      <c r="H1432" s="1">
        <v>60.91824</v>
      </c>
      <c r="I1432" s="1">
        <v>0.0</v>
      </c>
      <c r="J1432" s="1">
        <v>4.1795664</v>
      </c>
      <c r="K1432" s="1">
        <v>0.0</v>
      </c>
      <c r="L1432" s="1">
        <v>0.0</v>
      </c>
      <c r="M1432" s="1">
        <v>0.9542425</v>
      </c>
      <c r="N1432" s="1">
        <v>0.0</v>
      </c>
      <c r="O1432" s="1">
        <v>0.0</v>
      </c>
      <c r="P1432" s="1">
        <v>0.0</v>
      </c>
      <c r="Q1432" s="1" t="s">
        <v>8961</v>
      </c>
      <c r="R1432" s="1">
        <v>7.0</v>
      </c>
      <c r="S1432" s="1">
        <v>232.2999999523163</v>
      </c>
      <c r="T1432" s="1">
        <v>0.0</v>
      </c>
      <c r="U1432" s="1">
        <v>0.0</v>
      </c>
      <c r="V1432" s="1">
        <v>4.1795664</v>
      </c>
      <c r="W1432" s="1">
        <v>0.0</v>
      </c>
      <c r="X1432" s="1">
        <v>0.0</v>
      </c>
      <c r="Y1432" s="1">
        <v>0.0</v>
      </c>
      <c r="Z1432" s="1">
        <v>0.0</v>
      </c>
      <c r="AA1432" s="1">
        <v>0.0</v>
      </c>
      <c r="AB1432" s="1">
        <v>0.0</v>
      </c>
      <c r="AC1432" s="1">
        <v>0.0</v>
      </c>
      <c r="AD1432" s="1">
        <v>0.0</v>
      </c>
      <c r="AE1432" s="1">
        <v>89153.0</v>
      </c>
      <c r="AF1432" s="1">
        <v>1983.0</v>
      </c>
      <c r="AG1432" s="1">
        <v>820.0</v>
      </c>
      <c r="AH1432" s="1" t="s">
        <v>8962</v>
      </c>
      <c r="AI1432" s="1">
        <v>447.0</v>
      </c>
      <c r="AJ1432" s="1">
        <v>8.0</v>
      </c>
      <c r="AK1432" s="1">
        <v>8.0</v>
      </c>
      <c r="AL1432" s="1">
        <v>10.0</v>
      </c>
    </row>
    <row r="1433" ht="15.75" customHeight="1">
      <c r="A1433" s="1" t="s">
        <v>4331</v>
      </c>
      <c r="B1433" s="1">
        <v>6.0</v>
      </c>
      <c r="C1433" s="1" t="s">
        <v>5052</v>
      </c>
      <c r="D1433" s="1" t="s">
        <v>8963</v>
      </c>
      <c r="E1433" s="1" t="s">
        <v>8964</v>
      </c>
      <c r="F1433" s="1" t="s">
        <v>8965</v>
      </c>
      <c r="H1433" s="1">
        <v>56.164722</v>
      </c>
      <c r="I1433" s="1">
        <v>6.3182263</v>
      </c>
      <c r="J1433" s="1">
        <v>1.1828173</v>
      </c>
      <c r="K1433" s="1">
        <v>0.0</v>
      </c>
      <c r="L1433" s="1">
        <v>0.0</v>
      </c>
      <c r="M1433" s="1">
        <v>0.845098</v>
      </c>
      <c r="N1433" s="1">
        <v>0.0</v>
      </c>
      <c r="O1433" s="1">
        <v>0.0</v>
      </c>
      <c r="P1433" s="1">
        <v>0.0</v>
      </c>
      <c r="Q1433" s="1" t="s">
        <v>8966</v>
      </c>
      <c r="R1433" s="1">
        <v>5.0</v>
      </c>
      <c r="S1433" s="1">
        <v>77.5</v>
      </c>
      <c r="T1433" s="1">
        <v>0.0</v>
      </c>
      <c r="U1433" s="1">
        <v>1.1828173</v>
      </c>
      <c r="V1433" s="1">
        <v>0.0</v>
      </c>
      <c r="W1433" s="1">
        <v>0.0</v>
      </c>
      <c r="X1433" s="1">
        <v>0.0</v>
      </c>
      <c r="Y1433" s="1">
        <v>0.0</v>
      </c>
      <c r="Z1433" s="1">
        <v>0.0</v>
      </c>
      <c r="AA1433" s="1">
        <v>0.0</v>
      </c>
      <c r="AB1433" s="1">
        <v>0.0</v>
      </c>
      <c r="AC1433" s="1">
        <v>0.0</v>
      </c>
      <c r="AD1433" s="1">
        <v>0.0</v>
      </c>
      <c r="AE1433" s="1">
        <v>76101.0</v>
      </c>
      <c r="AF1433" s="1">
        <v>690.0</v>
      </c>
      <c r="AG1433" s="1">
        <v>700.0</v>
      </c>
      <c r="AH1433" s="1" t="s">
        <v>905</v>
      </c>
      <c r="AI1433" s="1">
        <v>106.0</v>
      </c>
      <c r="AJ1433" s="1">
        <v>7.0</v>
      </c>
      <c r="AK1433" s="1">
        <v>7.0</v>
      </c>
      <c r="AL1433" s="1">
        <v>11.0</v>
      </c>
    </row>
    <row r="1434" ht="15.75" customHeight="1">
      <c r="A1434" s="1" t="s">
        <v>4331</v>
      </c>
      <c r="B1434" s="1">
        <v>7.0</v>
      </c>
      <c r="C1434" s="1" t="s">
        <v>5054</v>
      </c>
      <c r="D1434" s="1" t="s">
        <v>8967</v>
      </c>
      <c r="E1434" s="1" t="s">
        <v>8968</v>
      </c>
      <c r="F1434" s="1" t="s">
        <v>8969</v>
      </c>
      <c r="H1434" s="1">
        <v>49.843857</v>
      </c>
      <c r="I1434" s="1">
        <v>9.423103</v>
      </c>
      <c r="J1434" s="1">
        <v>8.404506</v>
      </c>
      <c r="K1434" s="1">
        <v>0.0</v>
      </c>
      <c r="L1434" s="1">
        <v>0.0</v>
      </c>
      <c r="M1434" s="1">
        <v>0.69897</v>
      </c>
      <c r="N1434" s="1">
        <v>0.0</v>
      </c>
      <c r="O1434" s="1">
        <v>0.0</v>
      </c>
      <c r="P1434" s="1">
        <v>0.0</v>
      </c>
      <c r="Q1434" s="1" t="s">
        <v>8970</v>
      </c>
      <c r="R1434" s="1">
        <v>3.0</v>
      </c>
      <c r="S1434" s="1">
        <v>15.0</v>
      </c>
      <c r="T1434" s="1">
        <v>0.0</v>
      </c>
      <c r="U1434" s="1">
        <v>0.94529504</v>
      </c>
      <c r="V1434" s="1">
        <v>2.6332364</v>
      </c>
      <c r="W1434" s="1">
        <v>0.0</v>
      </c>
      <c r="X1434" s="1">
        <v>4.916102</v>
      </c>
      <c r="Y1434" s="1">
        <v>4.452206</v>
      </c>
      <c r="Z1434" s="1">
        <v>6.032731</v>
      </c>
      <c r="AA1434" s="1">
        <v>0.0</v>
      </c>
      <c r="AB1434" s="1">
        <v>8.404506</v>
      </c>
      <c r="AC1434" s="1">
        <v>0.0</v>
      </c>
      <c r="AD1434" s="1">
        <v>0.0</v>
      </c>
      <c r="AE1434" s="1">
        <v>441455.0</v>
      </c>
      <c r="AF1434" s="1">
        <v>62.0</v>
      </c>
      <c r="AG1434" s="1">
        <v>640.0</v>
      </c>
      <c r="AH1434" s="1" t="s">
        <v>4798</v>
      </c>
      <c r="AI1434" s="1">
        <v>10.0</v>
      </c>
      <c r="AJ1434" s="1">
        <v>3.0</v>
      </c>
      <c r="AK1434" s="1">
        <v>3.0</v>
      </c>
      <c r="AL1434" s="1">
        <v>4.0</v>
      </c>
    </row>
    <row r="1435" ht="15.75" customHeight="1">
      <c r="A1435" s="1" t="s">
        <v>4331</v>
      </c>
      <c r="B1435" s="1">
        <v>8.0</v>
      </c>
      <c r="C1435" s="1" t="s">
        <v>5059</v>
      </c>
      <c r="D1435" s="1" t="s">
        <v>8971</v>
      </c>
      <c r="E1435" s="1" t="s">
        <v>8972</v>
      </c>
      <c r="F1435" s="1" t="s">
        <v>8973</v>
      </c>
      <c r="H1435" s="1">
        <v>49.36113</v>
      </c>
      <c r="I1435" s="1">
        <v>13.663958</v>
      </c>
      <c r="J1435" s="1">
        <v>3.3029175</v>
      </c>
      <c r="K1435" s="1">
        <v>0.0</v>
      </c>
      <c r="L1435" s="1">
        <v>0.0</v>
      </c>
      <c r="M1435" s="1">
        <v>0.60206</v>
      </c>
      <c r="N1435" s="1">
        <v>0.0</v>
      </c>
      <c r="O1435" s="1">
        <v>0.0</v>
      </c>
      <c r="P1435" s="1">
        <v>0.0</v>
      </c>
      <c r="Q1435" s="1" t="s">
        <v>8948</v>
      </c>
      <c r="R1435" s="1">
        <v>2.0</v>
      </c>
      <c r="S1435" s="1">
        <v>22.35000050067902</v>
      </c>
      <c r="T1435" s="1">
        <v>0.0</v>
      </c>
      <c r="U1435" s="1">
        <v>0.0</v>
      </c>
      <c r="V1435" s="1">
        <v>3.3029175</v>
      </c>
      <c r="W1435" s="1">
        <v>0.0</v>
      </c>
      <c r="X1435" s="1">
        <v>0.0</v>
      </c>
      <c r="Y1435" s="1">
        <v>0.0</v>
      </c>
      <c r="Z1435" s="1">
        <v>0.0</v>
      </c>
      <c r="AA1435" s="1">
        <v>0.0</v>
      </c>
      <c r="AB1435" s="1">
        <v>0.0</v>
      </c>
      <c r="AC1435" s="1">
        <v>0.0</v>
      </c>
      <c r="AD1435" s="1">
        <v>0.0</v>
      </c>
      <c r="AE1435" s="1">
        <v>252061.0</v>
      </c>
      <c r="AF1435" s="1">
        <v>26.0</v>
      </c>
      <c r="AG1435" s="1">
        <v>730.0</v>
      </c>
      <c r="AH1435" s="1" t="s">
        <v>1061</v>
      </c>
      <c r="AI1435" s="1">
        <v>39.0</v>
      </c>
      <c r="AJ1435" s="1">
        <v>5.0</v>
      </c>
      <c r="AK1435" s="1">
        <v>5.0</v>
      </c>
      <c r="AL1435" s="1">
        <v>5.0</v>
      </c>
    </row>
    <row r="1436" ht="15.75" customHeight="1">
      <c r="A1436" s="1" t="s">
        <v>4331</v>
      </c>
      <c r="B1436" s="1">
        <v>9.0</v>
      </c>
      <c r="C1436" s="1" t="s">
        <v>5062</v>
      </c>
      <c r="D1436" s="1" t="s">
        <v>8974</v>
      </c>
      <c r="E1436" s="1" t="s">
        <v>8975</v>
      </c>
      <c r="F1436" s="1" t="s">
        <v>8976</v>
      </c>
      <c r="H1436" s="1">
        <v>44.81832</v>
      </c>
      <c r="I1436" s="1">
        <v>7.9785953</v>
      </c>
      <c r="J1436" s="1">
        <v>0.5134565</v>
      </c>
      <c r="K1436" s="1">
        <v>0.0</v>
      </c>
      <c r="L1436" s="1">
        <v>0.0</v>
      </c>
      <c r="M1436" s="1">
        <v>0.7781513</v>
      </c>
      <c r="N1436" s="1">
        <v>0.0</v>
      </c>
      <c r="O1436" s="1">
        <v>0.0</v>
      </c>
      <c r="P1436" s="1">
        <v>0.0</v>
      </c>
      <c r="Q1436" s="1" t="s">
        <v>8977</v>
      </c>
      <c r="R1436" s="1">
        <v>4.0</v>
      </c>
      <c r="S1436" s="1">
        <v>45.0</v>
      </c>
      <c r="T1436" s="1">
        <v>0.0</v>
      </c>
      <c r="U1436" s="1">
        <v>0.5134565</v>
      </c>
      <c r="V1436" s="1">
        <v>0.0</v>
      </c>
      <c r="W1436" s="1">
        <v>0.0</v>
      </c>
      <c r="X1436" s="1">
        <v>0.0</v>
      </c>
      <c r="Y1436" s="1">
        <v>0.0</v>
      </c>
      <c r="Z1436" s="1">
        <v>0.0</v>
      </c>
      <c r="AA1436" s="1">
        <v>0.0</v>
      </c>
      <c r="AB1436" s="1">
        <v>0.0</v>
      </c>
      <c r="AC1436" s="1">
        <v>0.0</v>
      </c>
      <c r="AD1436" s="1">
        <v>0.0</v>
      </c>
      <c r="AE1436" s="1">
        <v>7034.0</v>
      </c>
      <c r="AF1436" s="1">
        <v>121.0</v>
      </c>
      <c r="AG1436" s="1">
        <v>620.0</v>
      </c>
      <c r="AH1436" s="1" t="s">
        <v>856</v>
      </c>
      <c r="AI1436" s="1">
        <v>19.0</v>
      </c>
      <c r="AJ1436" s="1">
        <v>2.0</v>
      </c>
      <c r="AK1436" s="1">
        <v>2.0</v>
      </c>
      <c r="AL1436" s="1">
        <v>10.0</v>
      </c>
    </row>
    <row r="1437" ht="15.75" customHeight="1">
      <c r="A1437" s="1" t="s">
        <v>4331</v>
      </c>
      <c r="B1437" s="1">
        <v>10.0</v>
      </c>
      <c r="C1437" s="1" t="s">
        <v>5065</v>
      </c>
      <c r="D1437" s="1" t="s">
        <v>8978</v>
      </c>
      <c r="E1437" s="1" t="s">
        <v>8979</v>
      </c>
      <c r="F1437" s="1" t="s">
        <v>8980</v>
      </c>
      <c r="H1437" s="1">
        <v>44.34087</v>
      </c>
      <c r="I1437" s="1">
        <v>12.710564</v>
      </c>
      <c r="J1437" s="1">
        <v>6.244999</v>
      </c>
      <c r="K1437" s="1">
        <v>0.0</v>
      </c>
      <c r="L1437" s="1">
        <v>0.0</v>
      </c>
      <c r="M1437" s="1">
        <v>0.69897</v>
      </c>
      <c r="N1437" s="1">
        <v>0.0</v>
      </c>
      <c r="O1437" s="1">
        <v>0.0</v>
      </c>
      <c r="P1437" s="1">
        <v>0.0</v>
      </c>
      <c r="Q1437" s="1" t="s">
        <v>8981</v>
      </c>
      <c r="R1437" s="1">
        <v>3.0</v>
      </c>
      <c r="S1437" s="1">
        <v>10.19999980926514</v>
      </c>
      <c r="T1437" s="1">
        <v>0.0</v>
      </c>
      <c r="U1437" s="1">
        <v>1.0426908</v>
      </c>
      <c r="V1437" s="1">
        <v>5.11781</v>
      </c>
      <c r="W1437" s="1">
        <v>6.244999</v>
      </c>
      <c r="X1437" s="1">
        <v>1.7343708</v>
      </c>
      <c r="Y1437" s="1">
        <v>4.784856</v>
      </c>
      <c r="Z1437" s="1">
        <v>0.0</v>
      </c>
      <c r="AA1437" s="1">
        <v>0.0</v>
      </c>
      <c r="AB1437" s="1">
        <v>0.0</v>
      </c>
      <c r="AC1437" s="1">
        <v>0.0</v>
      </c>
      <c r="AD1437" s="1">
        <v>0.0</v>
      </c>
      <c r="AE1437" s="1">
        <v>47288.0</v>
      </c>
      <c r="AF1437" s="1">
        <v>93.0</v>
      </c>
      <c r="AG1437" s="1">
        <v>730.0</v>
      </c>
      <c r="AH1437" s="1" t="s">
        <v>1061</v>
      </c>
      <c r="AI1437" s="1">
        <v>12.0</v>
      </c>
      <c r="AJ1437" s="1">
        <v>1.0</v>
      </c>
      <c r="AK1437" s="1">
        <v>1.0</v>
      </c>
      <c r="AL1437" s="1">
        <v>7.0</v>
      </c>
    </row>
    <row r="1438" ht="15.75" customHeight="1">
      <c r="A1438" s="1" t="s">
        <v>4331</v>
      </c>
      <c r="B1438" s="1">
        <v>11.0</v>
      </c>
      <c r="C1438" s="1" t="s">
        <v>5067</v>
      </c>
      <c r="D1438" s="1" t="s">
        <v>8982</v>
      </c>
      <c r="E1438" s="1" t="s">
        <v>8983</v>
      </c>
      <c r="F1438" s="1" t="s">
        <v>8984</v>
      </c>
      <c r="H1438" s="1">
        <v>42.39173</v>
      </c>
      <c r="I1438" s="1">
        <v>7.486735</v>
      </c>
      <c r="J1438" s="1">
        <v>0.0</v>
      </c>
      <c r="K1438" s="1">
        <v>0.0</v>
      </c>
      <c r="L1438" s="1">
        <v>0.0</v>
      </c>
      <c r="M1438" s="1">
        <v>0.60206</v>
      </c>
      <c r="N1438" s="1">
        <v>0.0</v>
      </c>
      <c r="O1438" s="1">
        <v>0.0</v>
      </c>
      <c r="P1438" s="1">
        <v>0.0</v>
      </c>
      <c r="Q1438" s="1" t="s">
        <v>8985</v>
      </c>
      <c r="R1438" s="1">
        <v>2.0</v>
      </c>
      <c r="S1438" s="1">
        <v>87.45000004768372</v>
      </c>
      <c r="T1438" s="1">
        <v>0.0</v>
      </c>
      <c r="U1438" s="1">
        <v>0.0</v>
      </c>
      <c r="V1438" s="1">
        <v>0.0</v>
      </c>
      <c r="W1438" s="1">
        <v>0.0</v>
      </c>
      <c r="X1438" s="1">
        <v>0.0</v>
      </c>
      <c r="Y1438" s="1">
        <v>0.0</v>
      </c>
      <c r="Z1438" s="1">
        <v>0.0</v>
      </c>
      <c r="AA1438" s="1">
        <v>0.0</v>
      </c>
      <c r="AB1438" s="1">
        <v>0.0</v>
      </c>
      <c r="AC1438" s="1">
        <v>0.0</v>
      </c>
      <c r="AD1438" s="1">
        <v>0.0</v>
      </c>
      <c r="AE1438" s="1">
        <v>297880.0</v>
      </c>
      <c r="AF1438" s="1">
        <v>283.0</v>
      </c>
      <c r="AG1438" s="1">
        <v>700.0</v>
      </c>
      <c r="AH1438" s="1" t="s">
        <v>1958</v>
      </c>
      <c r="AI1438" s="1">
        <v>54.0</v>
      </c>
      <c r="AJ1438" s="1">
        <v>8.0</v>
      </c>
      <c r="AK1438" s="1">
        <v>11.0</v>
      </c>
      <c r="AL1438" s="1">
        <v>9.0</v>
      </c>
    </row>
    <row r="1439" ht="15.75" customHeight="1">
      <c r="A1439" s="1" t="s">
        <v>4331</v>
      </c>
      <c r="B1439" s="1">
        <v>12.0</v>
      </c>
      <c r="C1439" s="1" t="s">
        <v>1264</v>
      </c>
      <c r="D1439" s="1" t="s">
        <v>3349</v>
      </c>
      <c r="E1439" s="1" t="s">
        <v>3350</v>
      </c>
      <c r="F1439" s="1" t="s">
        <v>3351</v>
      </c>
      <c r="H1439" s="1">
        <v>38.812477</v>
      </c>
      <c r="I1439" s="1">
        <v>0.0</v>
      </c>
      <c r="J1439" s="1">
        <v>4.5986443</v>
      </c>
      <c r="K1439" s="1">
        <v>0.0</v>
      </c>
      <c r="L1439" s="1">
        <v>0.0</v>
      </c>
      <c r="M1439" s="1">
        <v>0.7781513</v>
      </c>
      <c r="N1439" s="1">
        <v>0.0</v>
      </c>
      <c r="O1439" s="1">
        <v>0.0</v>
      </c>
      <c r="P1439" s="1">
        <v>0.0</v>
      </c>
      <c r="Q1439" s="1" t="s">
        <v>3353</v>
      </c>
      <c r="R1439" s="1">
        <v>4.0</v>
      </c>
      <c r="S1439" s="1">
        <v>116.6399993896484</v>
      </c>
      <c r="T1439" s="1">
        <v>0.0</v>
      </c>
      <c r="U1439" s="1">
        <v>0.0</v>
      </c>
      <c r="V1439" s="1">
        <v>0.0</v>
      </c>
      <c r="W1439" s="1">
        <v>0.0</v>
      </c>
      <c r="X1439" s="1">
        <v>0.0</v>
      </c>
      <c r="Y1439" s="1">
        <v>4.5986443</v>
      </c>
      <c r="Z1439" s="1">
        <v>0.0</v>
      </c>
      <c r="AA1439" s="1">
        <v>0.0</v>
      </c>
      <c r="AB1439" s="1">
        <v>0.0</v>
      </c>
      <c r="AC1439" s="1">
        <v>0.0</v>
      </c>
      <c r="AD1439" s="1">
        <v>0.0</v>
      </c>
      <c r="AE1439" s="1">
        <v>230689.0</v>
      </c>
      <c r="AF1439" s="1">
        <v>123.0</v>
      </c>
      <c r="AG1439" s="1">
        <v>700.0</v>
      </c>
      <c r="AH1439" s="1" t="s">
        <v>1697</v>
      </c>
      <c r="AI1439" s="1">
        <v>2.0</v>
      </c>
      <c r="AJ1439" s="1">
        <v>3.0</v>
      </c>
      <c r="AK1439" s="1">
        <v>4.0</v>
      </c>
      <c r="AL1439" s="1">
        <v>14.0</v>
      </c>
    </row>
    <row r="1440" ht="15.75" customHeight="1">
      <c r="A1440" s="1" t="s">
        <v>4331</v>
      </c>
      <c r="B1440" s="1">
        <v>13.0</v>
      </c>
      <c r="C1440" s="1" t="s">
        <v>2700</v>
      </c>
      <c r="D1440" s="1" t="s">
        <v>5935</v>
      </c>
      <c r="E1440" s="1" t="s">
        <v>5937</v>
      </c>
      <c r="F1440" s="1" t="s">
        <v>5939</v>
      </c>
      <c r="H1440" s="1">
        <v>37.687874</v>
      </c>
      <c r="I1440" s="1">
        <v>8.850811</v>
      </c>
      <c r="J1440" s="1">
        <v>3.1668854</v>
      </c>
      <c r="K1440" s="1">
        <v>0.0</v>
      </c>
      <c r="L1440" s="1">
        <v>0.0</v>
      </c>
      <c r="M1440" s="1">
        <v>0.69897</v>
      </c>
      <c r="N1440" s="1">
        <v>0.0</v>
      </c>
      <c r="O1440" s="1">
        <v>0.0</v>
      </c>
      <c r="P1440" s="1">
        <v>0.0</v>
      </c>
      <c r="Q1440" s="1" t="s">
        <v>5940</v>
      </c>
      <c r="R1440" s="1">
        <v>3.0</v>
      </c>
      <c r="S1440" s="1">
        <v>19.12999987602234</v>
      </c>
      <c r="T1440" s="1">
        <v>0.39145866</v>
      </c>
      <c r="U1440" s="1">
        <v>0.0</v>
      </c>
      <c r="V1440" s="1">
        <v>3.1668854</v>
      </c>
      <c r="W1440" s="1">
        <v>0.0</v>
      </c>
      <c r="X1440" s="1">
        <v>0.0</v>
      </c>
      <c r="Y1440" s="1">
        <v>0.0</v>
      </c>
      <c r="Z1440" s="1">
        <v>0.0</v>
      </c>
      <c r="AA1440" s="1">
        <v>0.0</v>
      </c>
      <c r="AB1440" s="1">
        <v>0.0</v>
      </c>
      <c r="AC1440" s="1">
        <v>0.0</v>
      </c>
      <c r="AD1440" s="1">
        <v>0.0</v>
      </c>
      <c r="AE1440" s="1">
        <v>157467.0</v>
      </c>
      <c r="AF1440" s="1">
        <v>175.0</v>
      </c>
      <c r="AG1440" s="1">
        <v>500.0</v>
      </c>
      <c r="AH1440" s="1" t="s">
        <v>5945</v>
      </c>
      <c r="AI1440" s="1">
        <v>18.0</v>
      </c>
      <c r="AJ1440" s="1">
        <v>5.0</v>
      </c>
      <c r="AK1440" s="1">
        <v>5.0</v>
      </c>
      <c r="AL1440" s="1">
        <v>3.0</v>
      </c>
    </row>
    <row r="1441" ht="15.75" customHeight="1">
      <c r="A1441" s="1" t="s">
        <v>4331</v>
      </c>
      <c r="B1441" s="1">
        <v>14.0</v>
      </c>
      <c r="C1441" s="1" t="s">
        <v>1272</v>
      </c>
      <c r="D1441" s="1" t="s">
        <v>3365</v>
      </c>
      <c r="E1441" s="1" t="s">
        <v>3366</v>
      </c>
      <c r="F1441" s="1" t="s">
        <v>3367</v>
      </c>
      <c r="H1441" s="1">
        <v>36.12141</v>
      </c>
      <c r="I1441" s="1">
        <v>5.814275</v>
      </c>
      <c r="J1441" s="1">
        <v>2.4707289</v>
      </c>
      <c r="K1441" s="1">
        <v>0.0</v>
      </c>
      <c r="L1441" s="1">
        <v>0.0</v>
      </c>
      <c r="M1441" s="1">
        <v>0.47712126</v>
      </c>
      <c r="N1441" s="1">
        <v>0.0</v>
      </c>
      <c r="O1441" s="1">
        <v>0.0</v>
      </c>
      <c r="P1441" s="1">
        <v>0.0</v>
      </c>
      <c r="Q1441" s="1" t="s">
        <v>3305</v>
      </c>
      <c r="R1441" s="1">
        <v>1.0</v>
      </c>
      <c r="S1441" s="1">
        <v>82.5</v>
      </c>
      <c r="T1441" s="1">
        <v>0.3487621</v>
      </c>
      <c r="U1441" s="1">
        <v>0.9757961</v>
      </c>
      <c r="V1441" s="1">
        <v>2.4707289</v>
      </c>
      <c r="W1441" s="1">
        <v>0.0</v>
      </c>
      <c r="X1441" s="1">
        <v>0.0</v>
      </c>
      <c r="Y1441" s="1">
        <v>0.0</v>
      </c>
      <c r="Z1441" s="1">
        <v>0.0</v>
      </c>
      <c r="AA1441" s="1">
        <v>0.0</v>
      </c>
      <c r="AB1441" s="1">
        <v>0.0</v>
      </c>
      <c r="AC1441" s="1">
        <v>0.0</v>
      </c>
      <c r="AD1441" s="1">
        <v>0.0</v>
      </c>
      <c r="AE1441" s="1">
        <v>116394.0</v>
      </c>
      <c r="AF1441" s="1">
        <v>83.0</v>
      </c>
      <c r="AG1441" s="1">
        <v>740.0</v>
      </c>
      <c r="AH1441" s="1" t="s">
        <v>3369</v>
      </c>
      <c r="AI1441" s="1">
        <v>17.0</v>
      </c>
      <c r="AJ1441" s="1">
        <v>2.0</v>
      </c>
      <c r="AK1441" s="1">
        <v>2.0</v>
      </c>
      <c r="AL1441" s="1">
        <v>1.0</v>
      </c>
    </row>
    <row r="1442" ht="15.75" customHeight="1">
      <c r="A1442" s="1" t="s">
        <v>4331</v>
      </c>
      <c r="B1442" s="1">
        <v>15.0</v>
      </c>
      <c r="C1442" s="1" t="s">
        <v>5076</v>
      </c>
      <c r="D1442" s="1" t="s">
        <v>8986</v>
      </c>
      <c r="E1442" s="1" t="s">
        <v>8987</v>
      </c>
      <c r="F1442" s="1" t="s">
        <v>8988</v>
      </c>
      <c r="H1442" s="1">
        <v>36.0602</v>
      </c>
      <c r="I1442" s="1">
        <v>10.361025</v>
      </c>
      <c r="J1442" s="1">
        <v>0.0</v>
      </c>
      <c r="K1442" s="1">
        <v>0.0</v>
      </c>
      <c r="L1442" s="1">
        <v>0.0</v>
      </c>
      <c r="M1442" s="1">
        <v>0.47712126</v>
      </c>
      <c r="N1442" s="1">
        <v>0.0</v>
      </c>
      <c r="O1442" s="1">
        <v>0.0</v>
      </c>
      <c r="P1442" s="1">
        <v>0.0</v>
      </c>
      <c r="Q1442" s="1" t="s">
        <v>3305</v>
      </c>
      <c r="R1442" s="1">
        <v>1.0</v>
      </c>
      <c r="S1442" s="1">
        <v>52.21000003814697</v>
      </c>
      <c r="T1442" s="1">
        <v>0.0</v>
      </c>
      <c r="U1442" s="1">
        <v>0.0</v>
      </c>
      <c r="V1442" s="1">
        <v>0.0</v>
      </c>
      <c r="W1442" s="1">
        <v>0.0</v>
      </c>
      <c r="X1442" s="1">
        <v>0.0</v>
      </c>
      <c r="Y1442" s="1">
        <v>0.0</v>
      </c>
      <c r="Z1442" s="1">
        <v>0.0</v>
      </c>
      <c r="AA1442" s="1">
        <v>0.0</v>
      </c>
      <c r="AB1442" s="1">
        <v>0.0</v>
      </c>
      <c r="AC1442" s="1">
        <v>0.0</v>
      </c>
      <c r="AD1442" s="1">
        <v>0.0</v>
      </c>
      <c r="AE1442" s="1">
        <v>282835.0</v>
      </c>
      <c r="AF1442" s="1">
        <v>58.0</v>
      </c>
      <c r="AG1442" s="1">
        <v>640.0</v>
      </c>
      <c r="AH1442" s="1" t="s">
        <v>8989</v>
      </c>
      <c r="AJ1442" s="1">
        <v>2.0</v>
      </c>
      <c r="AK1442" s="1">
        <v>2.0</v>
      </c>
      <c r="AL1442" s="1">
        <v>1.0</v>
      </c>
    </row>
    <row r="1443" ht="15.75" customHeight="1">
      <c r="A1443" s="1" t="s">
        <v>4331</v>
      </c>
      <c r="B1443" s="1">
        <v>16.0</v>
      </c>
      <c r="C1443" s="1" t="s">
        <v>5079</v>
      </c>
      <c r="D1443" s="1" t="s">
        <v>8990</v>
      </c>
      <c r="E1443" s="1" t="s">
        <v>8991</v>
      </c>
      <c r="F1443" s="1" t="s">
        <v>8992</v>
      </c>
      <c r="H1443" s="1">
        <v>34.48896</v>
      </c>
      <c r="I1443" s="1">
        <v>13.289971</v>
      </c>
      <c r="J1443" s="1">
        <v>3.3431888</v>
      </c>
      <c r="K1443" s="1">
        <v>0.0</v>
      </c>
      <c r="L1443" s="1">
        <v>0.0</v>
      </c>
      <c r="M1443" s="1">
        <v>0.845098</v>
      </c>
      <c r="N1443" s="1">
        <v>0.0</v>
      </c>
      <c r="O1443" s="1">
        <v>0.0</v>
      </c>
      <c r="P1443" s="1">
        <v>0.0</v>
      </c>
      <c r="Q1443" s="1" t="s">
        <v>8993</v>
      </c>
      <c r="R1443" s="1">
        <v>5.0</v>
      </c>
      <c r="S1443" s="1">
        <v>5.019999999552965</v>
      </c>
      <c r="T1443" s="1">
        <v>0.0</v>
      </c>
      <c r="U1443" s="1">
        <v>0.0</v>
      </c>
      <c r="V1443" s="1">
        <v>3.3431888</v>
      </c>
      <c r="W1443" s="1">
        <v>0.0</v>
      </c>
      <c r="X1443" s="1">
        <v>0.0</v>
      </c>
      <c r="Y1443" s="1">
        <v>0.0</v>
      </c>
      <c r="Z1443" s="1">
        <v>0.0</v>
      </c>
      <c r="AA1443" s="1">
        <v>0.0</v>
      </c>
      <c r="AB1443" s="1">
        <v>0.0</v>
      </c>
      <c r="AC1443" s="1">
        <v>0.0</v>
      </c>
      <c r="AD1443" s="1">
        <v>0.0</v>
      </c>
      <c r="AE1443" s="1">
        <v>31743.0</v>
      </c>
      <c r="AF1443" s="1">
        <v>347.0</v>
      </c>
      <c r="AG1443" s="1">
        <v>600.0</v>
      </c>
      <c r="AH1443" s="1" t="s">
        <v>8994</v>
      </c>
      <c r="AI1443" s="1">
        <v>10.0</v>
      </c>
      <c r="AJ1443" s="1">
        <v>5.0</v>
      </c>
      <c r="AK1443" s="1">
        <v>5.0</v>
      </c>
      <c r="AL1443" s="1">
        <v>10.0</v>
      </c>
    </row>
    <row r="1444" ht="15.75" customHeight="1">
      <c r="A1444" s="1" t="s">
        <v>4331</v>
      </c>
      <c r="B1444" s="1">
        <v>17.0</v>
      </c>
      <c r="C1444" s="1" t="s">
        <v>5087</v>
      </c>
      <c r="D1444" s="1" t="s">
        <v>9012</v>
      </c>
      <c r="E1444" s="1" t="s">
        <v>9013</v>
      </c>
      <c r="F1444" s="1" t="s">
        <v>9014</v>
      </c>
      <c r="H1444" s="1">
        <v>32.684067</v>
      </c>
      <c r="I1444" s="1">
        <v>10.985754</v>
      </c>
      <c r="J1444" s="1">
        <v>0.0</v>
      </c>
      <c r="K1444" s="1">
        <v>0.0</v>
      </c>
      <c r="L1444" s="1">
        <v>0.0</v>
      </c>
      <c r="M1444" s="1">
        <v>0.845098</v>
      </c>
      <c r="N1444" s="1">
        <v>2.0</v>
      </c>
      <c r="O1444" s="1">
        <v>0.0</v>
      </c>
      <c r="P1444" s="1">
        <v>0.0</v>
      </c>
      <c r="Q1444" s="1" t="s">
        <v>9015</v>
      </c>
      <c r="R1444" s="1">
        <v>5.0</v>
      </c>
      <c r="S1444" s="1">
        <v>7.870000064373016</v>
      </c>
      <c r="T1444" s="1">
        <v>0.0</v>
      </c>
      <c r="U1444" s="1">
        <v>0.0</v>
      </c>
      <c r="V1444" s="1">
        <v>0.0</v>
      </c>
      <c r="W1444" s="1">
        <v>0.0</v>
      </c>
      <c r="X1444" s="1">
        <v>0.0</v>
      </c>
      <c r="Y1444" s="1">
        <v>0.0</v>
      </c>
      <c r="Z1444" s="1">
        <v>0.0</v>
      </c>
      <c r="AA1444" s="1">
        <v>0.0</v>
      </c>
      <c r="AB1444" s="1">
        <v>0.0</v>
      </c>
      <c r="AC1444" s="1">
        <v>0.0</v>
      </c>
      <c r="AD1444" s="1">
        <v>0.0</v>
      </c>
      <c r="AE1444" s="1">
        <v>252684.0</v>
      </c>
      <c r="AF1444" s="1">
        <v>203.0</v>
      </c>
      <c r="AG1444" s="1">
        <v>600.0</v>
      </c>
      <c r="AH1444" s="1" t="s">
        <v>2428</v>
      </c>
      <c r="AJ1444" s="1">
        <v>5.0</v>
      </c>
      <c r="AK1444" s="1">
        <v>5.0</v>
      </c>
      <c r="AL1444" s="1">
        <v>0.0</v>
      </c>
    </row>
    <row r="1445" ht="15.75" customHeight="1">
      <c r="A1445" s="1" t="s">
        <v>4331</v>
      </c>
      <c r="B1445" s="1">
        <v>18.0</v>
      </c>
      <c r="C1445" s="1" t="s">
        <v>5085</v>
      </c>
      <c r="D1445" s="1" t="s">
        <v>8995</v>
      </c>
      <c r="E1445" s="1" t="s">
        <v>8996</v>
      </c>
      <c r="F1445" s="1" t="s">
        <v>8997</v>
      </c>
      <c r="H1445" s="1">
        <v>32.38406</v>
      </c>
      <c r="I1445" s="1">
        <v>12.078486</v>
      </c>
      <c r="J1445" s="1">
        <v>1.2326714</v>
      </c>
      <c r="K1445" s="1">
        <v>0.0</v>
      </c>
      <c r="L1445" s="1">
        <v>0.0</v>
      </c>
      <c r="M1445" s="1">
        <v>0.47712126</v>
      </c>
      <c r="N1445" s="1">
        <v>0.0</v>
      </c>
      <c r="O1445" s="1">
        <v>0.0</v>
      </c>
      <c r="P1445" s="1">
        <v>0.0</v>
      </c>
      <c r="Q1445" s="1" t="s">
        <v>3305</v>
      </c>
      <c r="R1445" s="1">
        <v>1.0</v>
      </c>
      <c r="S1445" s="1">
        <v>25.0</v>
      </c>
      <c r="T1445" s="1">
        <v>0.40842968</v>
      </c>
      <c r="U1445" s="1">
        <v>1.2326714</v>
      </c>
      <c r="V1445" s="1">
        <v>0.0</v>
      </c>
      <c r="W1445" s="1">
        <v>0.0</v>
      </c>
      <c r="X1445" s="1">
        <v>0.0</v>
      </c>
      <c r="Y1445" s="1">
        <v>0.0</v>
      </c>
      <c r="Z1445" s="1">
        <v>0.0</v>
      </c>
      <c r="AA1445" s="1">
        <v>0.0</v>
      </c>
      <c r="AB1445" s="1">
        <v>0.0</v>
      </c>
      <c r="AC1445" s="1">
        <v>0.0</v>
      </c>
      <c r="AD1445" s="1">
        <v>0.0</v>
      </c>
      <c r="AE1445" s="1">
        <v>59993.0</v>
      </c>
      <c r="AF1445" s="1">
        <v>126.0</v>
      </c>
      <c r="AG1445" s="1">
        <v>770.0</v>
      </c>
      <c r="AH1445" s="1" t="s">
        <v>1369</v>
      </c>
      <c r="AI1445" s="1">
        <v>49.0</v>
      </c>
      <c r="AJ1445" s="1">
        <v>3.0</v>
      </c>
      <c r="AK1445" s="1">
        <v>3.0</v>
      </c>
      <c r="AL1445" s="1">
        <v>6.0</v>
      </c>
    </row>
    <row r="1446" ht="15.75" customHeight="1">
      <c r="A1446" s="1" t="s">
        <v>4331</v>
      </c>
      <c r="B1446" s="1">
        <v>19.0</v>
      </c>
      <c r="C1446" s="1" t="s">
        <v>5089</v>
      </c>
      <c r="D1446" s="1" t="s">
        <v>8998</v>
      </c>
      <c r="E1446" s="1" t="s">
        <v>8999</v>
      </c>
      <c r="F1446" s="1" t="s">
        <v>9000</v>
      </c>
      <c r="H1446" s="1">
        <v>32.063686</v>
      </c>
      <c r="I1446" s="1">
        <v>11.327308</v>
      </c>
      <c r="J1446" s="1">
        <v>5.216777</v>
      </c>
      <c r="K1446" s="1">
        <v>0.0</v>
      </c>
      <c r="L1446" s="1">
        <v>0.0</v>
      </c>
      <c r="M1446" s="1">
        <v>0.47712126</v>
      </c>
      <c r="N1446" s="1">
        <v>0.0</v>
      </c>
      <c r="O1446" s="1">
        <v>0.0</v>
      </c>
      <c r="P1446" s="1">
        <v>0.0</v>
      </c>
      <c r="Q1446" s="1" t="s">
        <v>3305</v>
      </c>
      <c r="R1446" s="1">
        <v>1.0</v>
      </c>
      <c r="S1446" s="1">
        <v>15.5</v>
      </c>
      <c r="T1446" s="1">
        <v>0.40344742</v>
      </c>
      <c r="U1446" s="1">
        <v>1.2746044</v>
      </c>
      <c r="V1446" s="1">
        <v>4.116666</v>
      </c>
      <c r="W1446" s="1">
        <v>5.216777</v>
      </c>
      <c r="X1446" s="1">
        <v>0.0</v>
      </c>
      <c r="Y1446" s="1">
        <v>0.0</v>
      </c>
      <c r="Z1446" s="1">
        <v>0.0</v>
      </c>
      <c r="AA1446" s="1">
        <v>0.0</v>
      </c>
      <c r="AB1446" s="1">
        <v>0.0</v>
      </c>
      <c r="AC1446" s="1">
        <v>0.0</v>
      </c>
      <c r="AD1446" s="1">
        <v>0.0</v>
      </c>
      <c r="AE1446" s="1">
        <v>72414.0</v>
      </c>
      <c r="AF1446" s="1">
        <v>123.0</v>
      </c>
      <c r="AG1446" s="1">
        <v>560.0</v>
      </c>
      <c r="AH1446" s="1" t="s">
        <v>7608</v>
      </c>
      <c r="AI1446" s="1">
        <v>18.0</v>
      </c>
      <c r="AJ1446" s="1">
        <v>3.0</v>
      </c>
      <c r="AK1446" s="1">
        <v>3.0</v>
      </c>
      <c r="AL1446" s="1">
        <v>6.0</v>
      </c>
    </row>
    <row r="1447" ht="15.75" customHeight="1">
      <c r="A1447" s="1" t="s">
        <v>4331</v>
      </c>
      <c r="B1447" s="1">
        <v>20.0</v>
      </c>
      <c r="C1447" s="1" t="s">
        <v>5095</v>
      </c>
      <c r="D1447" s="1" t="s">
        <v>9001</v>
      </c>
      <c r="E1447" s="1" t="s">
        <v>9002</v>
      </c>
      <c r="F1447" s="1" t="s">
        <v>9003</v>
      </c>
      <c r="H1447" s="1">
        <v>31.296478</v>
      </c>
      <c r="I1447" s="1">
        <v>12.078486</v>
      </c>
      <c r="J1447" s="1">
        <v>4.3201118</v>
      </c>
      <c r="K1447" s="1">
        <v>0.0</v>
      </c>
      <c r="L1447" s="1">
        <v>0.0</v>
      </c>
      <c r="M1447" s="1">
        <v>0.47712126</v>
      </c>
      <c r="N1447" s="1">
        <v>0.0</v>
      </c>
      <c r="O1447" s="1">
        <v>0.0</v>
      </c>
      <c r="P1447" s="1">
        <v>0.0</v>
      </c>
      <c r="Q1447" s="1" t="s">
        <v>3305</v>
      </c>
      <c r="R1447" s="1">
        <v>1.0</v>
      </c>
      <c r="S1447" s="1">
        <v>15.0</v>
      </c>
      <c r="T1447" s="1">
        <v>0.3979496</v>
      </c>
      <c r="U1447" s="1">
        <v>0.0</v>
      </c>
      <c r="V1447" s="1">
        <v>4.3201118</v>
      </c>
      <c r="W1447" s="1">
        <v>0.0</v>
      </c>
      <c r="X1447" s="1">
        <v>0.0</v>
      </c>
      <c r="Y1447" s="1">
        <v>0.0</v>
      </c>
      <c r="Z1447" s="1">
        <v>0.0</v>
      </c>
      <c r="AA1447" s="1">
        <v>0.0</v>
      </c>
      <c r="AB1447" s="1">
        <v>0.0</v>
      </c>
      <c r="AC1447" s="1">
        <v>0.0</v>
      </c>
      <c r="AD1447" s="1">
        <v>0.0</v>
      </c>
      <c r="AE1447" s="1">
        <v>96191.0</v>
      </c>
      <c r="AF1447" s="1">
        <v>70.0</v>
      </c>
      <c r="AG1447" s="1">
        <v>650.0</v>
      </c>
      <c r="AH1447" s="1" t="s">
        <v>6947</v>
      </c>
      <c r="AI1447" s="1">
        <v>17.0</v>
      </c>
      <c r="AJ1447" s="1">
        <v>2.0</v>
      </c>
      <c r="AK1447" s="1">
        <v>2.0</v>
      </c>
      <c r="AL1447" s="1">
        <v>2.0</v>
      </c>
    </row>
    <row r="1448" ht="15.75" customHeight="1">
      <c r="A1448" s="1" t="s">
        <v>4331</v>
      </c>
      <c r="B1448" s="1">
        <v>21.0</v>
      </c>
      <c r="C1448" s="1" t="s">
        <v>5097</v>
      </c>
      <c r="D1448" s="1" t="s">
        <v>9004</v>
      </c>
      <c r="E1448" s="1" t="s">
        <v>9005</v>
      </c>
      <c r="F1448" s="1" t="s">
        <v>9006</v>
      </c>
      <c r="H1448" s="1">
        <v>30.963675</v>
      </c>
      <c r="I1448" s="1">
        <v>8.539628</v>
      </c>
      <c r="J1448" s="1">
        <v>0.0</v>
      </c>
      <c r="K1448" s="1">
        <v>0.0</v>
      </c>
      <c r="L1448" s="1">
        <v>0.0</v>
      </c>
      <c r="M1448" s="1">
        <v>0.60206</v>
      </c>
      <c r="N1448" s="1">
        <v>0.0</v>
      </c>
      <c r="O1448" s="1">
        <v>0.0</v>
      </c>
      <c r="P1448" s="1">
        <v>0.0</v>
      </c>
      <c r="Q1448" s="1" t="s">
        <v>9007</v>
      </c>
      <c r="R1448" s="1">
        <v>2.0</v>
      </c>
      <c r="S1448" s="1">
        <v>35.27000093460083</v>
      </c>
      <c r="T1448" s="1">
        <v>0.0</v>
      </c>
      <c r="U1448" s="1">
        <v>0.0</v>
      </c>
      <c r="V1448" s="1">
        <v>0.0</v>
      </c>
      <c r="W1448" s="1">
        <v>0.0</v>
      </c>
      <c r="X1448" s="1">
        <v>0.0</v>
      </c>
      <c r="Y1448" s="1">
        <v>0.0</v>
      </c>
      <c r="Z1448" s="1">
        <v>0.0</v>
      </c>
      <c r="AA1448" s="1">
        <v>0.0</v>
      </c>
      <c r="AB1448" s="1">
        <v>0.0</v>
      </c>
      <c r="AC1448" s="1">
        <v>0.0</v>
      </c>
      <c r="AD1448" s="1">
        <v>0.0</v>
      </c>
      <c r="AE1448" s="1">
        <v>62859.0</v>
      </c>
      <c r="AF1448" s="1">
        <v>38.0</v>
      </c>
      <c r="AG1448" s="1">
        <v>690.0</v>
      </c>
      <c r="AH1448" s="1" t="s">
        <v>2392</v>
      </c>
      <c r="AI1448" s="1">
        <v>1.0</v>
      </c>
      <c r="AJ1448" s="1">
        <v>4.0</v>
      </c>
      <c r="AK1448" s="1">
        <v>4.0</v>
      </c>
      <c r="AL1448" s="1">
        <v>7.0</v>
      </c>
    </row>
    <row r="1449" ht="15.75" customHeight="1">
      <c r="A1449" s="1" t="s">
        <v>4331</v>
      </c>
      <c r="B1449" s="1">
        <v>22.0</v>
      </c>
      <c r="C1449" s="1" t="s">
        <v>5099</v>
      </c>
      <c r="D1449" s="1" t="s">
        <v>9008</v>
      </c>
      <c r="E1449" s="1" t="s">
        <v>9009</v>
      </c>
      <c r="F1449" s="1" t="s">
        <v>9010</v>
      </c>
      <c r="H1449" s="1">
        <v>30.927464</v>
      </c>
      <c r="I1449" s="1">
        <v>10.360927</v>
      </c>
      <c r="J1449" s="1">
        <v>7.5780473</v>
      </c>
      <c r="K1449" s="1">
        <v>0.0</v>
      </c>
      <c r="L1449" s="1">
        <v>0.0</v>
      </c>
      <c r="M1449" s="1">
        <v>0.60206</v>
      </c>
      <c r="N1449" s="1">
        <v>0.0</v>
      </c>
      <c r="O1449" s="1">
        <v>0.0</v>
      </c>
      <c r="P1449" s="1">
        <v>0.0</v>
      </c>
      <c r="Q1449" s="1" t="s">
        <v>9011</v>
      </c>
      <c r="R1449" s="1">
        <v>2.0</v>
      </c>
      <c r="S1449" s="1">
        <v>7.199999809265137</v>
      </c>
      <c r="T1449" s="1">
        <v>0.39601776</v>
      </c>
      <c r="U1449" s="1">
        <v>1.164894</v>
      </c>
      <c r="V1449" s="1">
        <v>2.2828813</v>
      </c>
      <c r="W1449" s="1">
        <v>4.8955073</v>
      </c>
      <c r="X1449" s="1">
        <v>4.729716</v>
      </c>
      <c r="Y1449" s="1">
        <v>0.0</v>
      </c>
      <c r="Z1449" s="1">
        <v>0.0</v>
      </c>
      <c r="AA1449" s="1">
        <v>7.5780473</v>
      </c>
      <c r="AB1449" s="1">
        <v>0.0</v>
      </c>
      <c r="AC1449" s="1">
        <v>0.0</v>
      </c>
      <c r="AD1449" s="1">
        <v>0.0</v>
      </c>
      <c r="AE1449" s="1">
        <v>240015.0</v>
      </c>
      <c r="AF1449" s="1">
        <v>29.0</v>
      </c>
      <c r="AG1449" s="1">
        <v>400.0</v>
      </c>
      <c r="AH1449" s="1" t="s">
        <v>8109</v>
      </c>
      <c r="AI1449" s="1">
        <v>14.0</v>
      </c>
      <c r="AJ1449" s="1">
        <v>2.0</v>
      </c>
      <c r="AK1449" s="1">
        <v>2.0</v>
      </c>
      <c r="AL1449" s="1">
        <v>3.0</v>
      </c>
    </row>
    <row r="1450" ht="15.75" customHeight="1">
      <c r="A1450" s="1" t="s">
        <v>4331</v>
      </c>
      <c r="B1450" s="1">
        <v>23.0</v>
      </c>
      <c r="C1450" s="1" t="s">
        <v>5105</v>
      </c>
      <c r="D1450" s="1" t="s">
        <v>9016</v>
      </c>
      <c r="E1450" s="1" t="s">
        <v>9017</v>
      </c>
      <c r="F1450" s="1" t="s">
        <v>9018</v>
      </c>
      <c r="H1450" s="1">
        <v>30.72467</v>
      </c>
      <c r="I1450" s="1">
        <v>13.412447</v>
      </c>
      <c r="J1450" s="1">
        <v>8.926929</v>
      </c>
      <c r="K1450" s="1">
        <v>0.0</v>
      </c>
      <c r="L1450" s="1">
        <v>0.0</v>
      </c>
      <c r="M1450" s="1">
        <v>0.47712126</v>
      </c>
      <c r="N1450" s="1">
        <v>2.0</v>
      </c>
      <c r="O1450" s="1">
        <v>0.0</v>
      </c>
      <c r="P1450" s="1">
        <v>0.0</v>
      </c>
      <c r="Q1450" s="1" t="s">
        <v>3305</v>
      </c>
      <c r="R1450" s="1">
        <v>1.0</v>
      </c>
      <c r="S1450" s="1">
        <v>6.0</v>
      </c>
      <c r="T1450" s="1">
        <v>0.0</v>
      </c>
      <c r="U1450" s="1">
        <v>1.0193967</v>
      </c>
      <c r="V1450" s="1">
        <v>0.0</v>
      </c>
      <c r="W1450" s="1">
        <v>0.0</v>
      </c>
      <c r="X1450" s="1">
        <v>0.0</v>
      </c>
      <c r="Y1450" s="1">
        <v>0.0</v>
      </c>
      <c r="Z1450" s="1">
        <v>0.0</v>
      </c>
      <c r="AA1450" s="1">
        <v>0.0</v>
      </c>
      <c r="AB1450" s="1">
        <v>8.926929</v>
      </c>
      <c r="AC1450" s="1">
        <v>0.0</v>
      </c>
      <c r="AD1450" s="1">
        <v>0.0</v>
      </c>
      <c r="AE1450" s="1">
        <v>441876.0</v>
      </c>
      <c r="AF1450" s="1">
        <v>23.0</v>
      </c>
      <c r="AG1450" s="1">
        <v>620.0</v>
      </c>
      <c r="AH1450" s="1" t="s">
        <v>3342</v>
      </c>
      <c r="AI1450" s="1">
        <v>7.0</v>
      </c>
      <c r="AJ1450" s="1">
        <v>1.0</v>
      </c>
      <c r="AK1450" s="1">
        <v>1.0</v>
      </c>
      <c r="AL1450" s="1">
        <v>2.0</v>
      </c>
    </row>
    <row r="1451" ht="15.75" customHeight="1">
      <c r="A1451" s="1" t="s">
        <v>4331</v>
      </c>
      <c r="B1451" s="1">
        <v>24.0</v>
      </c>
      <c r="C1451" s="1" t="s">
        <v>5108</v>
      </c>
      <c r="D1451" s="1" t="s">
        <v>9019</v>
      </c>
      <c r="E1451" s="1" t="s">
        <v>9020</v>
      </c>
      <c r="F1451" s="1" t="s">
        <v>9021</v>
      </c>
      <c r="H1451" s="1">
        <v>27.036732</v>
      </c>
      <c r="I1451" s="1">
        <v>13.925081</v>
      </c>
      <c r="J1451" s="1">
        <v>0.0</v>
      </c>
      <c r="K1451" s="1">
        <v>0.0</v>
      </c>
      <c r="L1451" s="1">
        <v>0.0</v>
      </c>
      <c r="M1451" s="1">
        <v>0.60206</v>
      </c>
      <c r="N1451" s="1">
        <v>0.0</v>
      </c>
      <c r="O1451" s="1">
        <v>0.0</v>
      </c>
      <c r="P1451" s="1">
        <v>0.0</v>
      </c>
      <c r="Q1451" s="1" t="s">
        <v>9022</v>
      </c>
      <c r="R1451" s="1">
        <v>2.0</v>
      </c>
      <c r="S1451" s="1">
        <v>9.400000095367432</v>
      </c>
      <c r="T1451" s="1">
        <v>0.0</v>
      </c>
      <c r="U1451" s="1">
        <v>0.0</v>
      </c>
      <c r="V1451" s="1">
        <v>0.0</v>
      </c>
      <c r="W1451" s="1">
        <v>0.0</v>
      </c>
      <c r="X1451" s="1">
        <v>0.0</v>
      </c>
      <c r="Y1451" s="1">
        <v>0.0</v>
      </c>
      <c r="Z1451" s="1">
        <v>0.0</v>
      </c>
      <c r="AA1451" s="1">
        <v>0.0</v>
      </c>
      <c r="AB1451" s="1">
        <v>0.0</v>
      </c>
      <c r="AC1451" s="1">
        <v>0.0</v>
      </c>
      <c r="AD1451" s="1">
        <v>0.0</v>
      </c>
      <c r="AE1451" s="1">
        <v>93699.0</v>
      </c>
      <c r="AF1451" s="1">
        <v>16.0</v>
      </c>
      <c r="AG1451" s="1">
        <v>560.0</v>
      </c>
      <c r="AH1451" s="1" t="s">
        <v>870</v>
      </c>
      <c r="AI1451" s="1">
        <v>1.0</v>
      </c>
      <c r="AJ1451" s="1">
        <v>2.0</v>
      </c>
      <c r="AK1451" s="1">
        <v>3.0</v>
      </c>
      <c r="AL1451" s="1">
        <v>1.0</v>
      </c>
    </row>
    <row r="1452" ht="15.75" customHeight="1">
      <c r="A1452" s="1" t="s">
        <v>4331</v>
      </c>
      <c r="B1452" s="1">
        <v>25.0</v>
      </c>
      <c r="C1452" s="1" t="s">
        <v>5114</v>
      </c>
      <c r="D1452" s="1" t="s">
        <v>9023</v>
      </c>
      <c r="E1452" s="1" t="s">
        <v>9024</v>
      </c>
      <c r="F1452" s="1" t="s">
        <v>9025</v>
      </c>
      <c r="H1452" s="1">
        <v>26.621155</v>
      </c>
      <c r="I1452" s="1">
        <v>3.1230018</v>
      </c>
      <c r="J1452" s="1">
        <v>0.0</v>
      </c>
      <c r="K1452" s="1">
        <v>0.0</v>
      </c>
      <c r="L1452" s="1">
        <v>0.0</v>
      </c>
      <c r="M1452" s="1">
        <v>0.7781513</v>
      </c>
      <c r="N1452" s="1">
        <v>0.0</v>
      </c>
      <c r="O1452" s="1">
        <v>0.0</v>
      </c>
      <c r="P1452" s="1">
        <v>0.0</v>
      </c>
      <c r="Q1452" s="1" t="s">
        <v>9026</v>
      </c>
      <c r="R1452" s="1">
        <v>4.0</v>
      </c>
      <c r="S1452" s="1">
        <v>119.0</v>
      </c>
      <c r="T1452" s="1">
        <v>0.0</v>
      </c>
      <c r="U1452" s="1">
        <v>0.0</v>
      </c>
      <c r="V1452" s="1">
        <v>0.0</v>
      </c>
      <c r="W1452" s="1">
        <v>0.0</v>
      </c>
      <c r="X1452" s="1">
        <v>0.0</v>
      </c>
      <c r="Y1452" s="1">
        <v>0.0</v>
      </c>
      <c r="Z1452" s="1">
        <v>0.0</v>
      </c>
      <c r="AA1452" s="1">
        <v>0.0</v>
      </c>
      <c r="AB1452" s="1">
        <v>0.0</v>
      </c>
      <c r="AC1452" s="1">
        <v>0.0</v>
      </c>
      <c r="AD1452" s="1">
        <v>0.0</v>
      </c>
      <c r="AE1452" s="1">
        <v>230338.0</v>
      </c>
      <c r="AF1452" s="1">
        <v>286.0</v>
      </c>
      <c r="AG1452" s="1">
        <v>830.0</v>
      </c>
      <c r="AH1452" s="1" t="s">
        <v>728</v>
      </c>
      <c r="AI1452" s="1">
        <v>60.0</v>
      </c>
      <c r="AJ1452" s="1">
        <v>5.0</v>
      </c>
      <c r="AK1452" s="1">
        <v>5.0</v>
      </c>
      <c r="AL1452" s="1">
        <v>7.0</v>
      </c>
    </row>
    <row r="1453" ht="15.75" customHeight="1">
      <c r="A1453" s="1" t="s">
        <v>4419</v>
      </c>
      <c r="B1453" s="1">
        <v>1.0</v>
      </c>
      <c r="C1453" s="1" t="s">
        <v>573</v>
      </c>
      <c r="D1453" s="1" t="s">
        <v>2159</v>
      </c>
      <c r="E1453" s="1" t="s">
        <v>2160</v>
      </c>
      <c r="F1453" s="1" t="s">
        <v>2162</v>
      </c>
      <c r="H1453" s="1">
        <v>94.23159</v>
      </c>
      <c r="I1453" s="1">
        <v>0.0</v>
      </c>
      <c r="J1453" s="1">
        <v>2.8078668</v>
      </c>
      <c r="K1453" s="1">
        <v>0.0</v>
      </c>
      <c r="L1453" s="1">
        <v>0.0</v>
      </c>
      <c r="M1453" s="1">
        <v>0.90309</v>
      </c>
      <c r="N1453" s="1">
        <v>0.0</v>
      </c>
      <c r="O1453" s="1">
        <v>0.0</v>
      </c>
      <c r="P1453" s="1">
        <v>0.0</v>
      </c>
      <c r="Q1453" s="1" t="s">
        <v>2164</v>
      </c>
      <c r="R1453" s="1">
        <v>6.0</v>
      </c>
      <c r="S1453" s="1">
        <v>1379.949999809265</v>
      </c>
      <c r="T1453" s="1">
        <v>0.0</v>
      </c>
      <c r="U1453" s="1">
        <v>0.6951044</v>
      </c>
      <c r="V1453" s="1">
        <v>0.0</v>
      </c>
      <c r="W1453" s="1">
        <v>2.8078668</v>
      </c>
      <c r="X1453" s="1">
        <v>0.0</v>
      </c>
      <c r="Y1453" s="1">
        <v>0.0</v>
      </c>
      <c r="Z1453" s="1">
        <v>0.0</v>
      </c>
      <c r="AA1453" s="1">
        <v>0.0</v>
      </c>
      <c r="AB1453" s="1">
        <v>0.0</v>
      </c>
      <c r="AC1453" s="1">
        <v>0.0</v>
      </c>
      <c r="AD1453" s="1">
        <v>0.0</v>
      </c>
      <c r="AE1453" s="1">
        <v>174088.0</v>
      </c>
      <c r="AF1453" s="1">
        <v>2084.0</v>
      </c>
      <c r="AG1453" s="1">
        <v>750.0</v>
      </c>
      <c r="AH1453" s="1" t="s">
        <v>2165</v>
      </c>
      <c r="AI1453" s="1">
        <v>9.0</v>
      </c>
      <c r="AJ1453" s="1">
        <v>10.0</v>
      </c>
      <c r="AK1453" s="1">
        <v>12.0</v>
      </c>
      <c r="AL1453" s="1">
        <v>49.0</v>
      </c>
    </row>
    <row r="1454" ht="15.75" customHeight="1">
      <c r="A1454" s="1" t="s">
        <v>4419</v>
      </c>
      <c r="B1454" s="1">
        <v>2.0</v>
      </c>
      <c r="C1454" s="1" t="s">
        <v>466</v>
      </c>
      <c r="D1454" s="1" t="s">
        <v>2008</v>
      </c>
      <c r="E1454" s="1" t="s">
        <v>2009</v>
      </c>
      <c r="F1454" s="1" t="s">
        <v>2010</v>
      </c>
      <c r="H1454" s="1">
        <v>91.75718</v>
      </c>
      <c r="I1454" s="1">
        <v>0.0</v>
      </c>
      <c r="J1454" s="1">
        <v>4.8170733</v>
      </c>
      <c r="K1454" s="1">
        <v>0.0</v>
      </c>
      <c r="L1454" s="1">
        <v>0.0</v>
      </c>
      <c r="M1454" s="1">
        <v>0.60206</v>
      </c>
      <c r="N1454" s="1">
        <v>0.0</v>
      </c>
      <c r="O1454" s="1">
        <v>0.0</v>
      </c>
      <c r="P1454" s="1">
        <v>0.0</v>
      </c>
      <c r="Q1454" s="1" t="s">
        <v>2011</v>
      </c>
      <c r="R1454" s="1">
        <v>2.0</v>
      </c>
      <c r="S1454" s="1">
        <v>1000.0</v>
      </c>
      <c r="T1454" s="1">
        <v>0.0</v>
      </c>
      <c r="U1454" s="1">
        <v>0.293636</v>
      </c>
      <c r="V1454" s="1">
        <v>0.0</v>
      </c>
      <c r="W1454" s="1">
        <v>3.4462392</v>
      </c>
      <c r="X1454" s="1">
        <v>0.0</v>
      </c>
      <c r="Y1454" s="1">
        <v>4.8170733</v>
      </c>
      <c r="Z1454" s="1">
        <v>0.0</v>
      </c>
      <c r="AA1454" s="1">
        <v>0.0</v>
      </c>
      <c r="AB1454" s="1">
        <v>0.0</v>
      </c>
      <c r="AC1454" s="1">
        <v>0.0</v>
      </c>
      <c r="AD1454" s="1">
        <v>0.0</v>
      </c>
      <c r="AE1454" s="1">
        <v>459895.0</v>
      </c>
      <c r="AF1454" s="1">
        <v>60.0</v>
      </c>
      <c r="AG1454" s="1">
        <v>640.0</v>
      </c>
      <c r="AH1454" s="1" t="s">
        <v>1748</v>
      </c>
      <c r="AI1454" s="1">
        <v>6.0</v>
      </c>
      <c r="AJ1454" s="1">
        <v>1.0</v>
      </c>
      <c r="AK1454" s="1">
        <v>1.0</v>
      </c>
      <c r="AL1454" s="1">
        <v>3.0</v>
      </c>
    </row>
    <row r="1455" ht="15.75" customHeight="1">
      <c r="A1455" s="1" t="s">
        <v>4419</v>
      </c>
      <c r="B1455" s="1">
        <v>3.0</v>
      </c>
      <c r="C1455" s="1" t="s">
        <v>2005</v>
      </c>
      <c r="D1455" s="1" t="s">
        <v>4567</v>
      </c>
      <c r="E1455" s="1" t="s">
        <v>4568</v>
      </c>
      <c r="F1455" s="1" t="s">
        <v>4569</v>
      </c>
      <c r="H1455" s="1">
        <v>62.34827</v>
      </c>
      <c r="I1455" s="1">
        <v>0.0</v>
      </c>
      <c r="J1455" s="1">
        <v>3.41236</v>
      </c>
      <c r="K1455" s="1">
        <v>0.0</v>
      </c>
      <c r="L1455" s="1">
        <v>0.0</v>
      </c>
      <c r="M1455" s="1">
        <v>0.60206</v>
      </c>
      <c r="N1455" s="1">
        <v>0.0</v>
      </c>
      <c r="O1455" s="1">
        <v>0.0</v>
      </c>
      <c r="P1455" s="1">
        <v>0.0</v>
      </c>
      <c r="Q1455" s="1" t="s">
        <v>4570</v>
      </c>
      <c r="R1455" s="1">
        <v>2.0</v>
      </c>
      <c r="S1455" s="1">
        <v>920.0</v>
      </c>
      <c r="T1455" s="1">
        <v>0.0</v>
      </c>
      <c r="U1455" s="1">
        <v>0.0</v>
      </c>
      <c r="V1455" s="1">
        <v>3.41236</v>
      </c>
      <c r="W1455" s="1">
        <v>0.0</v>
      </c>
      <c r="X1455" s="1">
        <v>0.0</v>
      </c>
      <c r="Y1455" s="1">
        <v>0.0</v>
      </c>
      <c r="Z1455" s="1">
        <v>0.0</v>
      </c>
      <c r="AA1455" s="1">
        <v>0.0</v>
      </c>
      <c r="AB1455" s="1">
        <v>0.0</v>
      </c>
      <c r="AC1455" s="1">
        <v>0.0</v>
      </c>
      <c r="AD1455" s="1">
        <v>0.0</v>
      </c>
      <c r="AE1455" s="1">
        <v>244150.0</v>
      </c>
      <c r="AF1455" s="1">
        <v>730.0</v>
      </c>
      <c r="AG1455" s="1">
        <v>910.0</v>
      </c>
      <c r="AH1455" s="1" t="s">
        <v>4573</v>
      </c>
      <c r="AI1455" s="1">
        <v>51.0</v>
      </c>
      <c r="AJ1455" s="1">
        <v>5.0</v>
      </c>
      <c r="AK1455" s="1">
        <v>8.0</v>
      </c>
      <c r="AL1455" s="1">
        <v>7.0</v>
      </c>
    </row>
    <row r="1456" ht="15.75" customHeight="1">
      <c r="A1456" s="1" t="s">
        <v>4419</v>
      </c>
      <c r="B1456" s="1">
        <v>4.0</v>
      </c>
      <c r="C1456" s="1" t="s">
        <v>2007</v>
      </c>
      <c r="D1456" s="1" t="s">
        <v>4574</v>
      </c>
      <c r="E1456" s="1" t="s">
        <v>4575</v>
      </c>
      <c r="F1456" s="1" t="s">
        <v>4576</v>
      </c>
      <c r="H1456" s="1">
        <v>56.899467</v>
      </c>
      <c r="I1456" s="1">
        <v>0.0</v>
      </c>
      <c r="J1456" s="1">
        <v>4.637951</v>
      </c>
      <c r="K1456" s="1">
        <v>0.0</v>
      </c>
      <c r="L1456" s="1">
        <v>0.0</v>
      </c>
      <c r="M1456" s="1">
        <v>0.9542425</v>
      </c>
      <c r="N1456" s="1">
        <v>0.0</v>
      </c>
      <c r="O1456" s="1">
        <v>0.0</v>
      </c>
      <c r="P1456" s="1">
        <v>0.0</v>
      </c>
      <c r="Q1456" s="1" t="s">
        <v>4579</v>
      </c>
      <c r="R1456" s="1">
        <v>7.0</v>
      </c>
      <c r="S1456" s="1">
        <v>164.2900009155273</v>
      </c>
      <c r="T1456" s="1">
        <v>0.0</v>
      </c>
      <c r="U1456" s="1">
        <v>0.0</v>
      </c>
      <c r="V1456" s="1">
        <v>0.0</v>
      </c>
      <c r="W1456" s="1">
        <v>0.0</v>
      </c>
      <c r="X1456" s="1">
        <v>0.0</v>
      </c>
      <c r="Y1456" s="1">
        <v>4.637951</v>
      </c>
      <c r="Z1456" s="1">
        <v>0.0</v>
      </c>
      <c r="AA1456" s="1">
        <v>0.0</v>
      </c>
      <c r="AB1456" s="1">
        <v>0.0</v>
      </c>
      <c r="AC1456" s="1">
        <v>0.0</v>
      </c>
      <c r="AD1456" s="1">
        <v>0.0</v>
      </c>
      <c r="AE1456" s="1">
        <v>199052.0</v>
      </c>
      <c r="AF1456" s="1">
        <v>175.0</v>
      </c>
      <c r="AG1456" s="1">
        <v>620.0</v>
      </c>
      <c r="AH1456" s="1" t="s">
        <v>3498</v>
      </c>
      <c r="AI1456" s="1">
        <v>8.0</v>
      </c>
      <c r="AJ1456" s="1">
        <v>5.0</v>
      </c>
      <c r="AK1456" s="1">
        <v>6.0</v>
      </c>
      <c r="AL1456" s="1">
        <v>5.0</v>
      </c>
    </row>
    <row r="1457" ht="15.75" customHeight="1">
      <c r="A1457" s="1" t="s">
        <v>4419</v>
      </c>
      <c r="B1457" s="1">
        <v>5.0</v>
      </c>
      <c r="C1457" s="1" t="s">
        <v>2013</v>
      </c>
      <c r="D1457" s="1" t="s">
        <v>4582</v>
      </c>
      <c r="E1457" s="1" t="s">
        <v>4583</v>
      </c>
      <c r="F1457" s="1" t="s">
        <v>4584</v>
      </c>
      <c r="H1457" s="1">
        <v>54.272137</v>
      </c>
      <c r="I1457" s="1">
        <v>0.0</v>
      </c>
      <c r="J1457" s="1">
        <v>3.2409499</v>
      </c>
      <c r="K1457" s="1">
        <v>0.0</v>
      </c>
      <c r="L1457" s="1">
        <v>0.0</v>
      </c>
      <c r="M1457" s="1">
        <v>1.0791812</v>
      </c>
      <c r="N1457" s="1">
        <v>0.0</v>
      </c>
      <c r="O1457" s="1">
        <v>0.0</v>
      </c>
      <c r="P1457" s="1">
        <v>0.0</v>
      </c>
      <c r="Q1457" s="1" t="s">
        <v>4586</v>
      </c>
      <c r="R1457" s="1">
        <v>10.0</v>
      </c>
      <c r="S1457" s="1">
        <v>239.779999691993</v>
      </c>
      <c r="T1457" s="1">
        <v>0.11949215</v>
      </c>
      <c r="U1457" s="1">
        <v>0.67464346</v>
      </c>
      <c r="V1457" s="1">
        <v>3.2409499</v>
      </c>
      <c r="W1457" s="1">
        <v>0.0</v>
      </c>
      <c r="X1457" s="1">
        <v>0.0</v>
      </c>
      <c r="Y1457" s="1">
        <v>0.0</v>
      </c>
      <c r="Z1457" s="1">
        <v>0.0</v>
      </c>
      <c r="AA1457" s="1">
        <v>0.0</v>
      </c>
      <c r="AB1457" s="1">
        <v>0.0</v>
      </c>
      <c r="AC1457" s="1">
        <v>0.0</v>
      </c>
      <c r="AD1457" s="1">
        <v>0.0</v>
      </c>
      <c r="AE1457" s="1">
        <v>67220.0</v>
      </c>
      <c r="AF1457" s="1">
        <v>919.0</v>
      </c>
      <c r="AG1457" s="1">
        <v>900.0</v>
      </c>
      <c r="AH1457" s="1" t="s">
        <v>817</v>
      </c>
      <c r="AI1457" s="1">
        <v>38.0</v>
      </c>
      <c r="AJ1457" s="1">
        <v>10.0</v>
      </c>
      <c r="AK1457" s="1">
        <v>11.0</v>
      </c>
      <c r="AL1457" s="1">
        <v>19.0</v>
      </c>
    </row>
    <row r="1458" ht="15.75" customHeight="1">
      <c r="A1458" s="1" t="s">
        <v>4419</v>
      </c>
      <c r="B1458" s="1">
        <v>6.0</v>
      </c>
      <c r="C1458" s="1" t="s">
        <v>257</v>
      </c>
      <c r="D1458" s="1" t="s">
        <v>1807</v>
      </c>
      <c r="E1458" s="1" t="s">
        <v>1808</v>
      </c>
      <c r="F1458" s="1" t="s">
        <v>1809</v>
      </c>
      <c r="H1458" s="1">
        <v>52.268204</v>
      </c>
      <c r="I1458" s="1">
        <v>0.0</v>
      </c>
      <c r="J1458" s="1">
        <v>0.9133</v>
      </c>
      <c r="K1458" s="1">
        <v>0.0</v>
      </c>
      <c r="L1458" s="1">
        <v>0.0</v>
      </c>
      <c r="M1458" s="1">
        <v>0.845098</v>
      </c>
      <c r="N1458" s="1">
        <v>0.0</v>
      </c>
      <c r="O1458" s="1">
        <v>0.0</v>
      </c>
      <c r="P1458" s="1">
        <v>0.0</v>
      </c>
      <c r="Q1458" s="1" t="s">
        <v>1810</v>
      </c>
      <c r="R1458" s="1">
        <v>5.0</v>
      </c>
      <c r="S1458" s="1">
        <v>4585.0</v>
      </c>
      <c r="T1458" s="1">
        <v>0.0</v>
      </c>
      <c r="U1458" s="1">
        <v>0.9133</v>
      </c>
      <c r="V1458" s="1">
        <v>0.0</v>
      </c>
      <c r="W1458" s="1">
        <v>0.0</v>
      </c>
      <c r="X1458" s="1">
        <v>0.0</v>
      </c>
      <c r="Y1458" s="1">
        <v>0.0</v>
      </c>
      <c r="Z1458" s="1">
        <v>0.0</v>
      </c>
      <c r="AA1458" s="1">
        <v>0.0</v>
      </c>
      <c r="AB1458" s="1">
        <v>0.0</v>
      </c>
      <c r="AC1458" s="1">
        <v>0.0</v>
      </c>
      <c r="AD1458" s="1">
        <v>0.0</v>
      </c>
      <c r="AE1458" s="1">
        <v>39135.0</v>
      </c>
      <c r="AF1458" s="1">
        <v>2643.0</v>
      </c>
      <c r="AG1458" s="1">
        <v>900.0</v>
      </c>
      <c r="AH1458" s="1" t="s">
        <v>690</v>
      </c>
      <c r="AI1458" s="1">
        <v>934.0</v>
      </c>
      <c r="AJ1458" s="1">
        <v>13.0</v>
      </c>
      <c r="AK1458" s="1">
        <v>35.0</v>
      </c>
      <c r="AL1458" s="1">
        <v>31.0</v>
      </c>
    </row>
    <row r="1459" ht="15.75" customHeight="1">
      <c r="A1459" s="1" t="s">
        <v>4419</v>
      </c>
      <c r="B1459" s="1">
        <v>7.0</v>
      </c>
      <c r="C1459" s="1" t="s">
        <v>54</v>
      </c>
      <c r="D1459" s="1" t="s">
        <v>559</v>
      </c>
      <c r="E1459" s="1" t="s">
        <v>561</v>
      </c>
      <c r="F1459" s="1" t="s">
        <v>562</v>
      </c>
      <c r="H1459" s="1">
        <v>48.110214</v>
      </c>
      <c r="I1459" s="1">
        <v>0.0</v>
      </c>
      <c r="J1459" s="1">
        <v>0.8691255</v>
      </c>
      <c r="K1459" s="1">
        <v>0.0</v>
      </c>
      <c r="L1459" s="1">
        <v>0.0</v>
      </c>
      <c r="M1459" s="1">
        <v>1.0791812</v>
      </c>
      <c r="N1459" s="1">
        <v>0.0</v>
      </c>
      <c r="O1459" s="1">
        <v>0.0</v>
      </c>
      <c r="P1459" s="1">
        <v>0.0</v>
      </c>
      <c r="Q1459" s="1" t="s">
        <v>563</v>
      </c>
      <c r="R1459" s="1">
        <v>10.0</v>
      </c>
      <c r="S1459" s="1">
        <v>2630.0</v>
      </c>
      <c r="T1459" s="1">
        <v>0.0</v>
      </c>
      <c r="U1459" s="1">
        <v>0.8691255</v>
      </c>
      <c r="V1459" s="1">
        <v>0.0</v>
      </c>
      <c r="W1459" s="1">
        <v>0.0</v>
      </c>
      <c r="X1459" s="1">
        <v>0.0</v>
      </c>
      <c r="Y1459" s="1">
        <v>0.0</v>
      </c>
      <c r="Z1459" s="1">
        <v>0.0</v>
      </c>
      <c r="AA1459" s="1">
        <v>0.0</v>
      </c>
      <c r="AB1459" s="1">
        <v>0.0</v>
      </c>
      <c r="AC1459" s="1">
        <v>0.0</v>
      </c>
      <c r="AD1459" s="1">
        <v>0.0</v>
      </c>
      <c r="AE1459" s="1">
        <v>94479.0</v>
      </c>
      <c r="AF1459" s="1">
        <v>2124.0</v>
      </c>
      <c r="AG1459" s="1">
        <v>900.0</v>
      </c>
      <c r="AH1459" s="1" t="s">
        <v>566</v>
      </c>
      <c r="AI1459" s="1">
        <v>411.0</v>
      </c>
      <c r="AJ1459" s="1">
        <v>10.0</v>
      </c>
      <c r="AK1459" s="1">
        <v>25.0</v>
      </c>
      <c r="AL1459" s="1">
        <v>35.0</v>
      </c>
    </row>
    <row r="1460" ht="15.75" customHeight="1">
      <c r="A1460" s="1" t="s">
        <v>4419</v>
      </c>
      <c r="B1460" s="1">
        <v>8.0</v>
      </c>
      <c r="C1460" s="1" t="s">
        <v>2023</v>
      </c>
      <c r="D1460" s="1" t="s">
        <v>4594</v>
      </c>
      <c r="E1460" s="1" t="s">
        <v>4595</v>
      </c>
      <c r="F1460" s="1" t="s">
        <v>4596</v>
      </c>
      <c r="H1460" s="1">
        <v>47.580418</v>
      </c>
      <c r="I1460" s="1">
        <v>0.0</v>
      </c>
      <c r="J1460" s="1">
        <v>3.1486866</v>
      </c>
      <c r="K1460" s="1">
        <v>0.0</v>
      </c>
      <c r="L1460" s="1">
        <v>0.0</v>
      </c>
      <c r="M1460" s="1">
        <v>0.845098</v>
      </c>
      <c r="N1460" s="1">
        <v>0.0</v>
      </c>
      <c r="O1460" s="1">
        <v>0.0</v>
      </c>
      <c r="P1460" s="1">
        <v>0.0</v>
      </c>
      <c r="Q1460" s="1" t="s">
        <v>4597</v>
      </c>
      <c r="R1460" s="1">
        <v>5.0</v>
      </c>
      <c r="S1460" s="1">
        <v>318.7300024032593</v>
      </c>
      <c r="T1460" s="1">
        <v>0.0</v>
      </c>
      <c r="U1460" s="1">
        <v>0.3204469</v>
      </c>
      <c r="V1460" s="1">
        <v>3.1486866</v>
      </c>
      <c r="W1460" s="1">
        <v>0.0</v>
      </c>
      <c r="X1460" s="1">
        <v>0.0</v>
      </c>
      <c r="Y1460" s="1">
        <v>0.0</v>
      </c>
      <c r="Z1460" s="1">
        <v>0.0</v>
      </c>
      <c r="AA1460" s="1">
        <v>0.0</v>
      </c>
      <c r="AB1460" s="1">
        <v>0.0</v>
      </c>
      <c r="AC1460" s="1">
        <v>0.0</v>
      </c>
      <c r="AD1460" s="1">
        <v>0.0</v>
      </c>
      <c r="AE1460" s="1">
        <v>223976.0</v>
      </c>
      <c r="AF1460" s="1">
        <v>156.0</v>
      </c>
      <c r="AG1460" s="1">
        <v>780.0</v>
      </c>
      <c r="AH1460" s="1" t="s">
        <v>4598</v>
      </c>
      <c r="AI1460" s="1">
        <v>8.0</v>
      </c>
      <c r="AJ1460" s="1">
        <v>6.0</v>
      </c>
      <c r="AK1460" s="1">
        <v>6.0</v>
      </c>
      <c r="AL1460" s="1">
        <v>17.0</v>
      </c>
    </row>
    <row r="1461" ht="15.75" customHeight="1">
      <c r="A1461" s="1" t="s">
        <v>4419</v>
      </c>
      <c r="B1461" s="1">
        <v>9.0</v>
      </c>
      <c r="C1461" s="1" t="s">
        <v>2027</v>
      </c>
      <c r="D1461" s="1" t="s">
        <v>4599</v>
      </c>
      <c r="E1461" s="1" t="s">
        <v>4600</v>
      </c>
      <c r="F1461" s="1" t="s">
        <v>4601</v>
      </c>
      <c r="H1461" s="1">
        <v>45.71748</v>
      </c>
      <c r="I1461" s="1">
        <v>0.0</v>
      </c>
      <c r="J1461" s="1">
        <v>3.2140417</v>
      </c>
      <c r="K1461" s="1">
        <v>0.0</v>
      </c>
      <c r="L1461" s="1">
        <v>0.0</v>
      </c>
      <c r="M1461" s="1">
        <v>0.9542425</v>
      </c>
      <c r="N1461" s="1">
        <v>0.0</v>
      </c>
      <c r="O1461" s="1">
        <v>0.0</v>
      </c>
      <c r="P1461" s="1">
        <v>0.0</v>
      </c>
      <c r="Q1461" s="1" t="s">
        <v>4603</v>
      </c>
      <c r="R1461" s="1">
        <v>7.0</v>
      </c>
      <c r="S1461" s="1">
        <v>221.2000007629395</v>
      </c>
      <c r="T1461" s="1">
        <v>0.0</v>
      </c>
      <c r="U1461" s="1">
        <v>0.84271353</v>
      </c>
      <c r="V1461" s="1">
        <v>3.2140417</v>
      </c>
      <c r="W1461" s="1">
        <v>0.0</v>
      </c>
      <c r="X1461" s="1">
        <v>0.0</v>
      </c>
      <c r="Y1461" s="1">
        <v>0.0</v>
      </c>
      <c r="Z1461" s="1">
        <v>0.0</v>
      </c>
      <c r="AA1461" s="1">
        <v>0.0</v>
      </c>
      <c r="AB1461" s="1">
        <v>0.0</v>
      </c>
      <c r="AC1461" s="1">
        <v>0.0</v>
      </c>
      <c r="AD1461" s="1">
        <v>0.0</v>
      </c>
      <c r="AE1461" s="1">
        <v>194316.0</v>
      </c>
      <c r="AF1461" s="1">
        <v>602.0</v>
      </c>
      <c r="AH1461" s="1" t="s">
        <v>4604</v>
      </c>
      <c r="AI1461" s="1">
        <v>27.0</v>
      </c>
      <c r="AJ1461" s="1">
        <v>7.0</v>
      </c>
      <c r="AK1461" s="1">
        <v>8.0</v>
      </c>
      <c r="AL1461" s="1">
        <v>14.0</v>
      </c>
    </row>
    <row r="1462" ht="15.75" customHeight="1">
      <c r="A1462" s="1" t="s">
        <v>4419</v>
      </c>
      <c r="B1462" s="1">
        <v>10.0</v>
      </c>
      <c r="C1462" s="1" t="s">
        <v>2029</v>
      </c>
      <c r="D1462" s="1" t="s">
        <v>4606</v>
      </c>
      <c r="E1462" s="1" t="s">
        <v>4607</v>
      </c>
      <c r="F1462" s="1" t="s">
        <v>4608</v>
      </c>
      <c r="H1462" s="1">
        <v>40.060406</v>
      </c>
      <c r="I1462" s="1">
        <v>0.0</v>
      </c>
      <c r="J1462" s="1">
        <v>3.1875768</v>
      </c>
      <c r="K1462" s="1">
        <v>0.0</v>
      </c>
      <c r="L1462" s="1">
        <v>0.0</v>
      </c>
      <c r="M1462" s="1">
        <v>0.69897</v>
      </c>
      <c r="N1462" s="1">
        <v>0.0</v>
      </c>
      <c r="O1462" s="1">
        <v>0.0</v>
      </c>
      <c r="P1462" s="1">
        <v>0.0</v>
      </c>
      <c r="Q1462" s="1" t="s">
        <v>4609</v>
      </c>
      <c r="R1462" s="1">
        <v>3.0</v>
      </c>
      <c r="S1462" s="1">
        <v>322.2900018692017</v>
      </c>
      <c r="T1462" s="1">
        <v>0.40315658</v>
      </c>
      <c r="U1462" s="1">
        <v>0.9162812</v>
      </c>
      <c r="V1462" s="1">
        <v>3.1875768</v>
      </c>
      <c r="W1462" s="1">
        <v>0.0</v>
      </c>
      <c r="X1462" s="1">
        <v>0.0</v>
      </c>
      <c r="Y1462" s="1">
        <v>0.0</v>
      </c>
      <c r="Z1462" s="1">
        <v>0.0</v>
      </c>
      <c r="AA1462" s="1">
        <v>0.0</v>
      </c>
      <c r="AB1462" s="1">
        <v>0.0</v>
      </c>
      <c r="AC1462" s="1">
        <v>0.0</v>
      </c>
      <c r="AD1462" s="1">
        <v>0.0</v>
      </c>
      <c r="AE1462" s="1">
        <v>443958.0</v>
      </c>
      <c r="AF1462" s="1">
        <v>119.0</v>
      </c>
      <c r="AG1462" s="1">
        <v>670.0</v>
      </c>
      <c r="AH1462" s="1" t="s">
        <v>4610</v>
      </c>
      <c r="AI1462" s="1">
        <v>29.0</v>
      </c>
      <c r="AJ1462" s="1">
        <v>6.0</v>
      </c>
      <c r="AK1462" s="1">
        <v>6.0</v>
      </c>
      <c r="AL1462" s="1">
        <v>8.0</v>
      </c>
    </row>
    <row r="1463" ht="15.75" customHeight="1">
      <c r="A1463" s="1" t="s">
        <v>4419</v>
      </c>
      <c r="B1463" s="1">
        <v>11.0</v>
      </c>
      <c r="C1463" s="1" t="s">
        <v>2035</v>
      </c>
      <c r="D1463" s="1" t="s">
        <v>4613</v>
      </c>
      <c r="E1463" s="1" t="s">
        <v>4614</v>
      </c>
      <c r="F1463" s="1" t="s">
        <v>4616</v>
      </c>
      <c r="H1463" s="1">
        <v>38.780865</v>
      </c>
      <c r="I1463" s="1">
        <v>0.0</v>
      </c>
      <c r="J1463" s="1">
        <v>4.9026647</v>
      </c>
      <c r="K1463" s="1">
        <v>0.0</v>
      </c>
      <c r="L1463" s="1">
        <v>0.0</v>
      </c>
      <c r="M1463" s="1">
        <v>0.60206</v>
      </c>
      <c r="N1463" s="1">
        <v>0.0</v>
      </c>
      <c r="O1463" s="1">
        <v>0.0</v>
      </c>
      <c r="P1463" s="1">
        <v>0.0</v>
      </c>
      <c r="Q1463" s="1" t="s">
        <v>4617</v>
      </c>
      <c r="R1463" s="1">
        <v>2.0</v>
      </c>
      <c r="S1463" s="1">
        <v>171.6199951171875</v>
      </c>
      <c r="T1463" s="1">
        <v>0.0</v>
      </c>
      <c r="U1463" s="1">
        <v>0.0</v>
      </c>
      <c r="V1463" s="1">
        <v>0.0</v>
      </c>
      <c r="W1463" s="1">
        <v>4.9026647</v>
      </c>
      <c r="X1463" s="1">
        <v>0.0</v>
      </c>
      <c r="Y1463" s="1">
        <v>0.0</v>
      </c>
      <c r="Z1463" s="1">
        <v>0.0</v>
      </c>
      <c r="AA1463" s="1">
        <v>0.0</v>
      </c>
      <c r="AB1463" s="1">
        <v>0.0</v>
      </c>
      <c r="AC1463" s="1">
        <v>0.0</v>
      </c>
      <c r="AD1463" s="1">
        <v>0.0</v>
      </c>
      <c r="AE1463" s="1">
        <v>505285.0</v>
      </c>
      <c r="AF1463" s="1">
        <v>110.0</v>
      </c>
      <c r="AG1463" s="1">
        <v>770.0</v>
      </c>
      <c r="AH1463" s="1" t="s">
        <v>4618</v>
      </c>
      <c r="AI1463" s="1">
        <v>3.0</v>
      </c>
      <c r="AJ1463" s="1">
        <v>1.0</v>
      </c>
      <c r="AK1463" s="1">
        <v>2.0</v>
      </c>
      <c r="AL1463" s="1">
        <v>1.0</v>
      </c>
    </row>
    <row r="1464" ht="15.75" customHeight="1">
      <c r="A1464" s="1" t="s">
        <v>4419</v>
      </c>
      <c r="B1464" s="1">
        <v>12.0</v>
      </c>
      <c r="C1464" s="1" t="s">
        <v>80</v>
      </c>
      <c r="D1464" s="1" t="s">
        <v>672</v>
      </c>
      <c r="E1464" s="1" t="s">
        <v>673</v>
      </c>
      <c r="F1464" s="1" t="s">
        <v>674</v>
      </c>
      <c r="H1464" s="1">
        <v>36.352276</v>
      </c>
      <c r="I1464" s="1">
        <v>0.0</v>
      </c>
      <c r="J1464" s="1">
        <v>2.219127</v>
      </c>
      <c r="K1464" s="1">
        <v>0.0</v>
      </c>
      <c r="L1464" s="1">
        <v>0.0</v>
      </c>
      <c r="M1464" s="1">
        <v>1.0413927</v>
      </c>
      <c r="N1464" s="1">
        <v>0.0</v>
      </c>
      <c r="O1464" s="1">
        <v>0.0</v>
      </c>
      <c r="P1464" s="1">
        <v>0.0</v>
      </c>
      <c r="Q1464" s="1" t="s">
        <v>677</v>
      </c>
      <c r="R1464" s="1">
        <v>9.0</v>
      </c>
      <c r="S1464" s="1">
        <v>246.4400030374527</v>
      </c>
      <c r="T1464" s="1">
        <v>0.0</v>
      </c>
      <c r="U1464" s="1">
        <v>0.0</v>
      </c>
      <c r="V1464" s="1">
        <v>2.219127</v>
      </c>
      <c r="W1464" s="1">
        <v>0.0</v>
      </c>
      <c r="X1464" s="1">
        <v>0.0</v>
      </c>
      <c r="Y1464" s="1">
        <v>0.0</v>
      </c>
      <c r="Z1464" s="1">
        <v>0.0</v>
      </c>
      <c r="AA1464" s="1">
        <v>0.0</v>
      </c>
      <c r="AB1464" s="1">
        <v>0.0</v>
      </c>
      <c r="AC1464" s="1">
        <v>0.0</v>
      </c>
      <c r="AD1464" s="1">
        <v>0.0</v>
      </c>
      <c r="AE1464" s="1">
        <v>241795.0</v>
      </c>
      <c r="AF1464" s="1">
        <v>365.0</v>
      </c>
      <c r="AG1464" s="1">
        <v>760.0</v>
      </c>
      <c r="AH1464" s="1" t="s">
        <v>526</v>
      </c>
      <c r="AI1464" s="1">
        <v>8.0</v>
      </c>
      <c r="AJ1464" s="1">
        <v>7.0</v>
      </c>
      <c r="AK1464" s="1">
        <v>9.0</v>
      </c>
      <c r="AL1464" s="1">
        <v>17.0</v>
      </c>
    </row>
    <row r="1465" ht="15.75" customHeight="1">
      <c r="A1465" s="1" t="s">
        <v>4419</v>
      </c>
      <c r="B1465" s="1">
        <v>13.0</v>
      </c>
      <c r="C1465" s="1" t="s">
        <v>2041</v>
      </c>
      <c r="D1465" s="1" t="s">
        <v>4621</v>
      </c>
      <c r="E1465" s="1" t="s">
        <v>4622</v>
      </c>
      <c r="F1465" s="1" t="s">
        <v>4623</v>
      </c>
      <c r="H1465" s="1">
        <v>34.52507</v>
      </c>
      <c r="I1465" s="1">
        <v>0.0</v>
      </c>
      <c r="J1465" s="1">
        <v>4.400386</v>
      </c>
      <c r="K1465" s="1">
        <v>0.0</v>
      </c>
      <c r="L1465" s="1">
        <v>0.0</v>
      </c>
      <c r="M1465" s="1">
        <v>0.69897</v>
      </c>
      <c r="N1465" s="1">
        <v>0.0</v>
      </c>
      <c r="O1465" s="1">
        <v>0.0</v>
      </c>
      <c r="P1465" s="1">
        <v>0.0</v>
      </c>
      <c r="Q1465" s="1" t="s">
        <v>4626</v>
      </c>
      <c r="R1465" s="1">
        <v>3.0</v>
      </c>
      <c r="S1465" s="1">
        <v>125.0</v>
      </c>
      <c r="T1465" s="1">
        <v>0.17503886</v>
      </c>
      <c r="U1465" s="1">
        <v>0.0</v>
      </c>
      <c r="V1465" s="1">
        <v>0.0</v>
      </c>
      <c r="W1465" s="1">
        <v>0.0</v>
      </c>
      <c r="X1465" s="1">
        <v>4.400386</v>
      </c>
      <c r="Y1465" s="1">
        <v>0.0</v>
      </c>
      <c r="Z1465" s="1">
        <v>0.0</v>
      </c>
      <c r="AA1465" s="1">
        <v>0.0</v>
      </c>
      <c r="AB1465" s="1">
        <v>0.0</v>
      </c>
      <c r="AC1465" s="1">
        <v>0.0</v>
      </c>
      <c r="AD1465" s="1">
        <v>0.0</v>
      </c>
      <c r="AE1465" s="1">
        <v>100853.0</v>
      </c>
      <c r="AF1465" s="1">
        <v>190.0</v>
      </c>
      <c r="AH1465" s="1" t="s">
        <v>4098</v>
      </c>
      <c r="AI1465" s="1">
        <v>21.0</v>
      </c>
      <c r="AJ1465" s="1">
        <v>4.0</v>
      </c>
      <c r="AK1465" s="1">
        <v>4.0</v>
      </c>
      <c r="AL1465" s="1">
        <v>4.0</v>
      </c>
    </row>
    <row r="1466" ht="15.75" customHeight="1">
      <c r="A1466" s="1" t="s">
        <v>4419</v>
      </c>
      <c r="B1466" s="1">
        <v>14.0</v>
      </c>
      <c r="C1466" s="1" t="s">
        <v>2047</v>
      </c>
      <c r="D1466" s="1" t="s">
        <v>4629</v>
      </c>
      <c r="E1466" s="1" t="s">
        <v>4630</v>
      </c>
      <c r="F1466" s="1" t="s">
        <v>4631</v>
      </c>
      <c r="H1466" s="1">
        <v>31.334467</v>
      </c>
      <c r="I1466" s="1">
        <v>0.0</v>
      </c>
      <c r="J1466" s="1">
        <v>0.9059328</v>
      </c>
      <c r="K1466" s="1">
        <v>0.0</v>
      </c>
      <c r="L1466" s="1">
        <v>0.0</v>
      </c>
      <c r="M1466" s="1">
        <v>0.69897</v>
      </c>
      <c r="N1466" s="1">
        <v>0.0</v>
      </c>
      <c r="O1466" s="1">
        <v>0.0</v>
      </c>
      <c r="P1466" s="1">
        <v>0.0</v>
      </c>
      <c r="Q1466" s="1" t="s">
        <v>4633</v>
      </c>
      <c r="R1466" s="1">
        <v>3.0</v>
      </c>
      <c r="S1466" s="1">
        <v>2447.699999988079</v>
      </c>
      <c r="T1466" s="1">
        <v>0.0</v>
      </c>
      <c r="U1466" s="1">
        <v>0.9059328</v>
      </c>
      <c r="V1466" s="1">
        <v>0.0</v>
      </c>
      <c r="W1466" s="1">
        <v>0.0</v>
      </c>
      <c r="X1466" s="1">
        <v>0.0</v>
      </c>
      <c r="Y1466" s="1">
        <v>0.0</v>
      </c>
      <c r="Z1466" s="1">
        <v>0.0</v>
      </c>
      <c r="AA1466" s="1">
        <v>0.0</v>
      </c>
      <c r="AB1466" s="1">
        <v>0.0</v>
      </c>
      <c r="AC1466" s="1">
        <v>0.0</v>
      </c>
      <c r="AD1466" s="1">
        <v>0.0</v>
      </c>
      <c r="AE1466" s="1">
        <v>90111.0</v>
      </c>
      <c r="AF1466" s="1">
        <v>981.0</v>
      </c>
      <c r="AG1466" s="1">
        <v>900.0</v>
      </c>
      <c r="AH1466" s="1" t="s">
        <v>3301</v>
      </c>
      <c r="AI1466" s="1">
        <v>220.0</v>
      </c>
      <c r="AJ1466" s="1">
        <v>8.0</v>
      </c>
      <c r="AK1466" s="1">
        <v>13.0</v>
      </c>
      <c r="AL1466" s="1">
        <v>7.0</v>
      </c>
    </row>
    <row r="1467" ht="15.75" customHeight="1">
      <c r="A1467" s="1" t="s">
        <v>4419</v>
      </c>
      <c r="B1467" s="1">
        <v>15.0</v>
      </c>
      <c r="C1467" s="1" t="s">
        <v>2050</v>
      </c>
      <c r="D1467" s="1" t="s">
        <v>4636</v>
      </c>
      <c r="F1467" s="1" t="s">
        <v>4637</v>
      </c>
      <c r="H1467" s="1">
        <v>29.371172</v>
      </c>
      <c r="I1467" s="1">
        <v>0.0</v>
      </c>
      <c r="J1467" s="1">
        <v>0.72705406</v>
      </c>
      <c r="K1467" s="1">
        <v>0.0</v>
      </c>
      <c r="L1467" s="1">
        <v>0.0</v>
      </c>
      <c r="M1467" s="1">
        <v>0.90309</v>
      </c>
      <c r="N1467" s="1">
        <v>0.0</v>
      </c>
      <c r="O1467" s="1">
        <v>0.0</v>
      </c>
      <c r="P1467" s="1">
        <v>0.0</v>
      </c>
      <c r="Q1467" s="1" t="s">
        <v>4638</v>
      </c>
      <c r="R1467" s="1">
        <v>6.0</v>
      </c>
      <c r="S1467" s="1">
        <v>2000.0</v>
      </c>
      <c r="T1467" s="1">
        <v>0.30607608</v>
      </c>
      <c r="U1467" s="1">
        <v>0.72705406</v>
      </c>
      <c r="V1467" s="1">
        <v>0.0</v>
      </c>
      <c r="W1467" s="1">
        <v>0.0</v>
      </c>
      <c r="X1467" s="1">
        <v>0.0</v>
      </c>
      <c r="Y1467" s="1">
        <v>0.0</v>
      </c>
      <c r="Z1467" s="1">
        <v>0.0</v>
      </c>
      <c r="AA1467" s="1">
        <v>0.0</v>
      </c>
      <c r="AB1467" s="1">
        <v>0.0</v>
      </c>
      <c r="AC1467" s="1">
        <v>0.0</v>
      </c>
      <c r="AD1467" s="1">
        <v>0.0</v>
      </c>
      <c r="AE1467" s="1">
        <v>169829.0</v>
      </c>
      <c r="AF1467" s="1">
        <v>739.0</v>
      </c>
      <c r="AG1467" s="1">
        <v>700.0</v>
      </c>
      <c r="AH1467" s="1" t="s">
        <v>4641</v>
      </c>
      <c r="AI1467" s="1">
        <v>15.0</v>
      </c>
      <c r="AJ1467" s="1">
        <v>1.0</v>
      </c>
      <c r="AK1467" s="1">
        <v>8.0</v>
      </c>
      <c r="AL1467" s="1">
        <v>19.0</v>
      </c>
    </row>
    <row r="1468" ht="15.75" customHeight="1">
      <c r="A1468" s="1" t="s">
        <v>4419</v>
      </c>
      <c r="B1468" s="1">
        <v>16.0</v>
      </c>
      <c r="C1468" s="1" t="s">
        <v>299</v>
      </c>
      <c r="D1468" s="1" t="s">
        <v>1449</v>
      </c>
      <c r="E1468" s="1" t="s">
        <v>1450</v>
      </c>
      <c r="F1468" s="1" t="s">
        <v>1451</v>
      </c>
      <c r="H1468" s="1">
        <v>28.53149</v>
      </c>
      <c r="I1468" s="1">
        <v>0.0</v>
      </c>
      <c r="J1468" s="1">
        <v>0.81106555</v>
      </c>
      <c r="K1468" s="1">
        <v>0.0</v>
      </c>
      <c r="L1468" s="1">
        <v>0.0</v>
      </c>
      <c r="M1468" s="1">
        <v>0.9542425</v>
      </c>
      <c r="N1468" s="1">
        <v>0.0</v>
      </c>
      <c r="O1468" s="1">
        <v>0.0</v>
      </c>
      <c r="P1468" s="1">
        <v>0.0</v>
      </c>
      <c r="Q1468" s="1" t="s">
        <v>1453</v>
      </c>
      <c r="R1468" s="1">
        <v>7.0</v>
      </c>
      <c r="S1468" s="1">
        <v>1358.0</v>
      </c>
      <c r="T1468" s="1">
        <v>0.0</v>
      </c>
      <c r="U1468" s="1">
        <v>0.81106555</v>
      </c>
      <c r="V1468" s="1">
        <v>0.0</v>
      </c>
      <c r="W1468" s="1">
        <v>0.0</v>
      </c>
      <c r="X1468" s="1">
        <v>0.0</v>
      </c>
      <c r="Y1468" s="1">
        <v>0.0</v>
      </c>
      <c r="Z1468" s="1">
        <v>0.0</v>
      </c>
      <c r="AA1468" s="1">
        <v>0.0</v>
      </c>
      <c r="AB1468" s="1">
        <v>0.0</v>
      </c>
      <c r="AC1468" s="1">
        <v>0.0</v>
      </c>
      <c r="AD1468" s="1">
        <v>0.0</v>
      </c>
      <c r="AE1468" s="1">
        <v>37291.0</v>
      </c>
      <c r="AF1468" s="1">
        <v>1464.0</v>
      </c>
      <c r="AG1468" s="1">
        <v>880.0</v>
      </c>
      <c r="AH1468" s="1" t="s">
        <v>1455</v>
      </c>
      <c r="AI1468" s="1">
        <v>90.0</v>
      </c>
      <c r="AJ1468" s="1">
        <v>7.0</v>
      </c>
      <c r="AK1468" s="1">
        <v>15.0</v>
      </c>
      <c r="AL1468" s="1">
        <v>17.0</v>
      </c>
    </row>
    <row r="1469" ht="15.75" customHeight="1">
      <c r="A1469" s="1" t="s">
        <v>4419</v>
      </c>
      <c r="B1469" s="1">
        <v>17.0</v>
      </c>
      <c r="C1469" s="1" t="s">
        <v>2058</v>
      </c>
      <c r="D1469" s="1" t="s">
        <v>4643</v>
      </c>
      <c r="E1469" s="1" t="s">
        <v>4644</v>
      </c>
      <c r="F1469" s="1" t="s">
        <v>4645</v>
      </c>
      <c r="H1469" s="1">
        <v>27.372183</v>
      </c>
      <c r="I1469" s="1">
        <v>0.0</v>
      </c>
      <c r="J1469" s="1">
        <v>3.2007544</v>
      </c>
      <c r="K1469" s="1">
        <v>0.0</v>
      </c>
      <c r="L1469" s="1">
        <v>0.0</v>
      </c>
      <c r="M1469" s="1">
        <v>0.845098</v>
      </c>
      <c r="N1469" s="1">
        <v>0.0</v>
      </c>
      <c r="O1469" s="1">
        <v>0.0</v>
      </c>
      <c r="P1469" s="1">
        <v>0.0</v>
      </c>
      <c r="Q1469" s="1" t="s">
        <v>4646</v>
      </c>
      <c r="R1469" s="1">
        <v>5.0</v>
      </c>
      <c r="S1469" s="1">
        <v>101.3999999761581</v>
      </c>
      <c r="T1469" s="1">
        <v>0.37524846</v>
      </c>
      <c r="U1469" s="1">
        <v>0.0</v>
      </c>
      <c r="V1469" s="1">
        <v>3.2007544</v>
      </c>
      <c r="W1469" s="1">
        <v>0.0</v>
      </c>
      <c r="X1469" s="1">
        <v>0.0</v>
      </c>
      <c r="Y1469" s="1">
        <v>0.0</v>
      </c>
      <c r="Z1469" s="1">
        <v>0.0</v>
      </c>
      <c r="AA1469" s="1">
        <v>0.0</v>
      </c>
      <c r="AB1469" s="1">
        <v>0.0</v>
      </c>
      <c r="AC1469" s="1">
        <v>0.0</v>
      </c>
      <c r="AD1469" s="1">
        <v>0.0</v>
      </c>
      <c r="AE1469" s="1">
        <v>95001.0</v>
      </c>
      <c r="AF1469" s="1">
        <v>532.0</v>
      </c>
      <c r="AG1469" s="1">
        <v>800.0</v>
      </c>
      <c r="AH1469" s="1" t="s">
        <v>1782</v>
      </c>
      <c r="AI1469" s="1">
        <v>29.0</v>
      </c>
      <c r="AJ1469" s="1">
        <v>5.0</v>
      </c>
      <c r="AK1469" s="1">
        <v>5.0</v>
      </c>
      <c r="AL1469" s="1">
        <v>19.0</v>
      </c>
    </row>
    <row r="1470" ht="15.75" customHeight="1">
      <c r="A1470" s="1" t="s">
        <v>4419</v>
      </c>
      <c r="B1470" s="1">
        <v>18.0</v>
      </c>
      <c r="C1470" s="1" t="s">
        <v>2064</v>
      </c>
      <c r="D1470" s="1" t="s">
        <v>4650</v>
      </c>
      <c r="E1470" s="1" t="s">
        <v>4652</v>
      </c>
      <c r="F1470" s="1" t="s">
        <v>4653</v>
      </c>
      <c r="H1470" s="1">
        <v>25.442894</v>
      </c>
      <c r="I1470" s="1">
        <v>0.0</v>
      </c>
      <c r="J1470" s="1">
        <v>6.7120357</v>
      </c>
      <c r="K1470" s="1">
        <v>0.0</v>
      </c>
      <c r="L1470" s="1">
        <v>0.0</v>
      </c>
      <c r="M1470" s="1">
        <v>0.47712126</v>
      </c>
      <c r="N1470" s="1">
        <v>0.0</v>
      </c>
      <c r="O1470" s="1">
        <v>0.0</v>
      </c>
      <c r="P1470" s="1">
        <v>0.0</v>
      </c>
      <c r="Q1470" s="1" t="s">
        <v>1779</v>
      </c>
      <c r="R1470" s="1">
        <v>1.0</v>
      </c>
      <c r="S1470" s="1">
        <v>62.12000274658203</v>
      </c>
      <c r="T1470" s="1">
        <v>0.0</v>
      </c>
      <c r="U1470" s="1">
        <v>0.0</v>
      </c>
      <c r="V1470" s="1">
        <v>0.0</v>
      </c>
      <c r="W1470" s="1">
        <v>3.4031653</v>
      </c>
      <c r="X1470" s="1">
        <v>0.0</v>
      </c>
      <c r="Y1470" s="1">
        <v>0.0</v>
      </c>
      <c r="Z1470" s="1">
        <v>6.7120357</v>
      </c>
      <c r="AA1470" s="1">
        <v>0.0</v>
      </c>
      <c r="AB1470" s="1">
        <v>0.0</v>
      </c>
      <c r="AC1470" s="1">
        <v>0.0</v>
      </c>
      <c r="AD1470" s="1">
        <v>0.0</v>
      </c>
      <c r="AE1470" s="1">
        <v>510697.0</v>
      </c>
      <c r="AF1470" s="1">
        <v>18.0</v>
      </c>
      <c r="AH1470" s="1" t="s">
        <v>4654</v>
      </c>
      <c r="AI1470" s="1">
        <v>3.0</v>
      </c>
      <c r="AJ1470" s="1">
        <v>3.0</v>
      </c>
      <c r="AK1470" s="1">
        <v>3.0</v>
      </c>
      <c r="AL1470" s="1">
        <v>2.0</v>
      </c>
    </row>
    <row r="1471" ht="15.75" customHeight="1">
      <c r="A1471" s="1" t="s">
        <v>4419</v>
      </c>
      <c r="B1471" s="1">
        <v>19.0</v>
      </c>
      <c r="C1471" s="1" t="s">
        <v>2067</v>
      </c>
      <c r="D1471" s="1" t="s">
        <v>4655</v>
      </c>
      <c r="E1471" s="1" t="s">
        <v>4656</v>
      </c>
      <c r="F1471" s="1" t="s">
        <v>4657</v>
      </c>
      <c r="H1471" s="1">
        <v>22.908125</v>
      </c>
      <c r="I1471" s="1">
        <v>0.0</v>
      </c>
      <c r="J1471" s="1">
        <v>3.1745071</v>
      </c>
      <c r="K1471" s="1">
        <v>0.0</v>
      </c>
      <c r="L1471" s="1">
        <v>0.0</v>
      </c>
      <c r="M1471" s="1">
        <v>0.7781513</v>
      </c>
      <c r="N1471" s="1">
        <v>0.0</v>
      </c>
      <c r="O1471" s="1">
        <v>0.0</v>
      </c>
      <c r="P1471" s="1">
        <v>0.0</v>
      </c>
      <c r="Q1471" s="1" t="s">
        <v>4658</v>
      </c>
      <c r="R1471" s="1">
        <v>4.0</v>
      </c>
      <c r="S1471" s="1">
        <v>85.0</v>
      </c>
      <c r="T1471" s="1">
        <v>0.37618917</v>
      </c>
      <c r="U1471" s="1">
        <v>0.75643635</v>
      </c>
      <c r="V1471" s="1">
        <v>3.1745071</v>
      </c>
      <c r="W1471" s="1">
        <v>0.0</v>
      </c>
      <c r="X1471" s="1">
        <v>0.0</v>
      </c>
      <c r="Y1471" s="1">
        <v>0.0</v>
      </c>
      <c r="Z1471" s="1">
        <v>0.0</v>
      </c>
      <c r="AA1471" s="1">
        <v>0.0</v>
      </c>
      <c r="AB1471" s="1">
        <v>0.0</v>
      </c>
      <c r="AC1471" s="1">
        <v>0.0</v>
      </c>
      <c r="AD1471" s="1">
        <v>0.0</v>
      </c>
      <c r="AE1471" s="1">
        <v>84629.0</v>
      </c>
      <c r="AF1471" s="1">
        <v>473.0</v>
      </c>
      <c r="AG1471" s="1">
        <v>650.0</v>
      </c>
      <c r="AH1471" s="1" t="s">
        <v>3954</v>
      </c>
      <c r="AI1471" s="1">
        <v>29.0</v>
      </c>
      <c r="AJ1471" s="1">
        <v>6.0</v>
      </c>
      <c r="AK1471" s="1">
        <v>7.0</v>
      </c>
      <c r="AL1471" s="1">
        <v>12.0</v>
      </c>
    </row>
    <row r="1472" ht="15.75" customHeight="1">
      <c r="A1472" s="1" t="s">
        <v>4419</v>
      </c>
      <c r="B1472" s="1">
        <v>20.0</v>
      </c>
      <c r="C1472" s="1" t="s">
        <v>2072</v>
      </c>
      <c r="D1472" s="1" t="s">
        <v>4663</v>
      </c>
      <c r="E1472" s="1" t="s">
        <v>4664</v>
      </c>
      <c r="F1472" s="1" t="s">
        <v>4665</v>
      </c>
      <c r="H1472" s="1">
        <v>22.201773</v>
      </c>
      <c r="I1472" s="1">
        <v>0.0</v>
      </c>
      <c r="J1472" s="1">
        <v>3.0615313</v>
      </c>
      <c r="K1472" s="1">
        <v>0.0</v>
      </c>
      <c r="L1472" s="1">
        <v>0.0</v>
      </c>
      <c r="M1472" s="1">
        <v>0.7781513</v>
      </c>
      <c r="N1472" s="1">
        <v>0.0</v>
      </c>
      <c r="O1472" s="1">
        <v>0.0</v>
      </c>
      <c r="P1472" s="1">
        <v>0.0</v>
      </c>
      <c r="Q1472" s="1" t="s">
        <v>4666</v>
      </c>
      <c r="R1472" s="1">
        <v>4.0</v>
      </c>
      <c r="S1472" s="1">
        <v>85.85000014305115</v>
      </c>
      <c r="T1472" s="1">
        <v>0.0</v>
      </c>
      <c r="U1472" s="1">
        <v>0.0</v>
      </c>
      <c r="V1472" s="1">
        <v>3.0615313</v>
      </c>
      <c r="W1472" s="1">
        <v>0.0</v>
      </c>
      <c r="X1472" s="1">
        <v>0.0</v>
      </c>
      <c r="Y1472" s="1">
        <v>0.0</v>
      </c>
      <c r="Z1472" s="1">
        <v>0.0</v>
      </c>
      <c r="AA1472" s="1">
        <v>0.0</v>
      </c>
      <c r="AB1472" s="1">
        <v>0.0</v>
      </c>
      <c r="AC1472" s="1">
        <v>0.0</v>
      </c>
      <c r="AD1472" s="1">
        <v>0.0</v>
      </c>
      <c r="AE1472" s="1">
        <v>278849.0</v>
      </c>
      <c r="AF1472" s="1">
        <v>60.0</v>
      </c>
      <c r="AG1472" s="1">
        <v>780.0</v>
      </c>
      <c r="AH1472" s="1" t="s">
        <v>4129</v>
      </c>
      <c r="AI1472" s="1">
        <v>7.0</v>
      </c>
      <c r="AJ1472" s="1">
        <v>4.0</v>
      </c>
      <c r="AK1472" s="1">
        <v>4.0</v>
      </c>
      <c r="AL1472" s="1">
        <v>7.0</v>
      </c>
    </row>
    <row r="1473" ht="15.75" customHeight="1">
      <c r="A1473" s="1" t="s">
        <v>4419</v>
      </c>
      <c r="B1473" s="1">
        <v>21.0</v>
      </c>
      <c r="C1473" s="1" t="s">
        <v>2077</v>
      </c>
      <c r="D1473" s="1" t="s">
        <v>4667</v>
      </c>
      <c r="E1473" s="1" t="s">
        <v>4668</v>
      </c>
      <c r="F1473" s="1" t="s">
        <v>4669</v>
      </c>
      <c r="H1473" s="1">
        <v>19.958138</v>
      </c>
      <c r="I1473" s="1">
        <v>0.0</v>
      </c>
      <c r="J1473" s="1">
        <v>0.9098974</v>
      </c>
      <c r="K1473" s="1">
        <v>0.0</v>
      </c>
      <c r="L1473" s="1">
        <v>0.0</v>
      </c>
      <c r="M1473" s="1">
        <v>0.60206</v>
      </c>
      <c r="N1473" s="1">
        <v>0.0</v>
      </c>
      <c r="O1473" s="1">
        <v>0.0</v>
      </c>
      <c r="P1473" s="1">
        <v>0.0</v>
      </c>
      <c r="Q1473" s="1" t="s">
        <v>4670</v>
      </c>
      <c r="R1473" s="1">
        <v>2.0</v>
      </c>
      <c r="S1473" s="1">
        <v>1326.320007324219</v>
      </c>
      <c r="T1473" s="1">
        <v>0.0</v>
      </c>
      <c r="U1473" s="1">
        <v>0.9098974</v>
      </c>
      <c r="V1473" s="1">
        <v>0.0</v>
      </c>
      <c r="W1473" s="1">
        <v>0.0</v>
      </c>
      <c r="X1473" s="1">
        <v>0.0</v>
      </c>
      <c r="Y1473" s="1">
        <v>0.0</v>
      </c>
      <c r="Z1473" s="1">
        <v>0.0</v>
      </c>
      <c r="AA1473" s="1">
        <v>0.0</v>
      </c>
      <c r="AB1473" s="1">
        <v>0.0</v>
      </c>
      <c r="AC1473" s="1">
        <v>0.0</v>
      </c>
      <c r="AD1473" s="1">
        <v>0.0</v>
      </c>
      <c r="AE1473" s="1">
        <v>169874.0</v>
      </c>
      <c r="AF1473" s="1">
        <v>155.0</v>
      </c>
      <c r="AH1473" s="1" t="s">
        <v>4673</v>
      </c>
      <c r="AI1473" s="1">
        <v>6.0</v>
      </c>
      <c r="AJ1473" s="1">
        <v>3.0</v>
      </c>
      <c r="AK1473" s="1">
        <v>3.0</v>
      </c>
      <c r="AL1473" s="1">
        <v>7.0</v>
      </c>
    </row>
    <row r="1474" ht="15.75" customHeight="1">
      <c r="A1474" s="1" t="s">
        <v>4419</v>
      </c>
      <c r="B1474" s="1">
        <v>22.0</v>
      </c>
      <c r="C1474" s="1" t="s">
        <v>5147</v>
      </c>
      <c r="D1474" s="1" t="s">
        <v>9031</v>
      </c>
      <c r="E1474" s="1" t="s">
        <v>9032</v>
      </c>
      <c r="F1474" s="1" t="s">
        <v>9033</v>
      </c>
      <c r="H1474" s="1">
        <v>19.29131</v>
      </c>
      <c r="I1474" s="1">
        <v>0.0</v>
      </c>
      <c r="J1474" s="1">
        <v>4.637951</v>
      </c>
      <c r="K1474" s="1">
        <v>0.0</v>
      </c>
      <c r="L1474" s="1">
        <v>0.0</v>
      </c>
      <c r="M1474" s="1">
        <v>0.47712126</v>
      </c>
      <c r="N1474" s="1">
        <v>0.0</v>
      </c>
      <c r="O1474" s="1">
        <v>0.0</v>
      </c>
      <c r="P1474" s="1">
        <v>0.0</v>
      </c>
      <c r="Q1474" s="1" t="s">
        <v>9034</v>
      </c>
      <c r="R1474" s="1">
        <v>1.0</v>
      </c>
      <c r="S1474" s="1">
        <v>75.0</v>
      </c>
      <c r="T1474" s="1">
        <v>0.0</v>
      </c>
      <c r="U1474" s="1">
        <v>0.99414766</v>
      </c>
      <c r="V1474" s="1">
        <v>0.0</v>
      </c>
      <c r="W1474" s="1">
        <v>0.0</v>
      </c>
      <c r="X1474" s="1">
        <v>0.0</v>
      </c>
      <c r="Y1474" s="1">
        <v>4.637951</v>
      </c>
      <c r="Z1474" s="1">
        <v>0.0</v>
      </c>
      <c r="AA1474" s="1">
        <v>0.0</v>
      </c>
      <c r="AB1474" s="1">
        <v>0.0</v>
      </c>
      <c r="AC1474" s="1">
        <v>0.0</v>
      </c>
      <c r="AD1474" s="1">
        <v>0.0</v>
      </c>
      <c r="AE1474" s="1">
        <v>169619.0</v>
      </c>
      <c r="AF1474" s="1">
        <v>11.0</v>
      </c>
      <c r="AG1474" s="1">
        <v>530.0</v>
      </c>
      <c r="AH1474" s="1" t="s">
        <v>5289</v>
      </c>
      <c r="AI1474" s="1">
        <v>6.0</v>
      </c>
      <c r="AJ1474" s="1">
        <v>2.0</v>
      </c>
      <c r="AK1474" s="1">
        <v>2.0</v>
      </c>
      <c r="AL1474" s="1">
        <v>5.0</v>
      </c>
    </row>
    <row r="1475" ht="15.75" customHeight="1">
      <c r="A1475" s="1" t="s">
        <v>4419</v>
      </c>
      <c r="B1475" s="1">
        <v>23.0</v>
      </c>
      <c r="C1475" s="1" t="s">
        <v>943</v>
      </c>
      <c r="D1475" s="1" t="s">
        <v>2769</v>
      </c>
      <c r="E1475" s="1" t="s">
        <v>2770</v>
      </c>
      <c r="F1475" s="1" t="s">
        <v>2771</v>
      </c>
      <c r="H1475" s="1">
        <v>19.06233</v>
      </c>
      <c r="I1475" s="1">
        <v>0.0</v>
      </c>
      <c r="J1475" s="1">
        <v>0.8982532</v>
      </c>
      <c r="K1475" s="1">
        <v>0.0</v>
      </c>
      <c r="L1475" s="1">
        <v>0.0</v>
      </c>
      <c r="M1475" s="1">
        <v>0.845098</v>
      </c>
      <c r="N1475" s="1">
        <v>0.0</v>
      </c>
      <c r="O1475" s="1">
        <v>0.0</v>
      </c>
      <c r="P1475" s="1">
        <v>0.0</v>
      </c>
      <c r="Q1475" s="1" t="s">
        <v>2774</v>
      </c>
      <c r="R1475" s="1">
        <v>5.0</v>
      </c>
      <c r="S1475" s="1">
        <v>629.5800094604492</v>
      </c>
      <c r="T1475" s="1">
        <v>0.0</v>
      </c>
      <c r="U1475" s="1">
        <v>0.8982532</v>
      </c>
      <c r="V1475" s="1">
        <v>0.0</v>
      </c>
      <c r="W1475" s="1">
        <v>0.0</v>
      </c>
      <c r="X1475" s="1">
        <v>0.0</v>
      </c>
      <c r="Y1475" s="1">
        <v>0.0</v>
      </c>
      <c r="Z1475" s="1">
        <v>0.0</v>
      </c>
      <c r="AA1475" s="1">
        <v>0.0</v>
      </c>
      <c r="AB1475" s="1">
        <v>0.0</v>
      </c>
      <c r="AC1475" s="1">
        <v>0.0</v>
      </c>
      <c r="AD1475" s="1">
        <v>0.0</v>
      </c>
      <c r="AE1475" s="1">
        <v>263494.0</v>
      </c>
      <c r="AF1475" s="1">
        <v>133.0</v>
      </c>
      <c r="AG1475" s="1">
        <v>760.0</v>
      </c>
      <c r="AH1475" s="1" t="s">
        <v>2778</v>
      </c>
      <c r="AI1475" s="1">
        <v>9.0</v>
      </c>
      <c r="AJ1475" s="1">
        <v>5.0</v>
      </c>
      <c r="AK1475" s="1">
        <v>6.0</v>
      </c>
      <c r="AL1475" s="1">
        <v>7.0</v>
      </c>
    </row>
    <row r="1476" ht="15.75" customHeight="1">
      <c r="A1476" s="1" t="s">
        <v>4419</v>
      </c>
      <c r="B1476" s="1">
        <v>24.0</v>
      </c>
      <c r="C1476" s="1" t="s">
        <v>417</v>
      </c>
      <c r="D1476" s="1" t="s">
        <v>1857</v>
      </c>
      <c r="E1476" s="1" t="s">
        <v>1858</v>
      </c>
      <c r="F1476" s="1" t="s">
        <v>1859</v>
      </c>
      <c r="H1476" s="1">
        <v>18.450703</v>
      </c>
      <c r="I1476" s="1">
        <v>0.0</v>
      </c>
      <c r="J1476" s="1">
        <v>3.338783</v>
      </c>
      <c r="K1476" s="1">
        <v>0.0</v>
      </c>
      <c r="L1476" s="1">
        <v>0.0</v>
      </c>
      <c r="M1476" s="1">
        <v>0.30103</v>
      </c>
      <c r="N1476" s="1">
        <v>0.0</v>
      </c>
      <c r="O1476" s="1">
        <v>0.0</v>
      </c>
      <c r="P1476" s="1">
        <v>0.0</v>
      </c>
      <c r="Q1476" s="1" t="s">
        <v>1388</v>
      </c>
      <c r="R1476" s="1">
        <v>0.0</v>
      </c>
      <c r="S1476" s="1">
        <v>336.0</v>
      </c>
      <c r="T1476" s="1">
        <v>0.0</v>
      </c>
      <c r="U1476" s="1">
        <v>0.0</v>
      </c>
      <c r="V1476" s="1">
        <v>3.338783</v>
      </c>
      <c r="W1476" s="1">
        <v>0.0</v>
      </c>
      <c r="X1476" s="1">
        <v>0.0</v>
      </c>
      <c r="Y1476" s="1">
        <v>0.0</v>
      </c>
      <c r="Z1476" s="1">
        <v>0.0</v>
      </c>
      <c r="AA1476" s="1">
        <v>0.0</v>
      </c>
      <c r="AB1476" s="1">
        <v>0.0</v>
      </c>
      <c r="AC1476" s="1">
        <v>0.0</v>
      </c>
      <c r="AD1476" s="1">
        <v>0.0</v>
      </c>
      <c r="AE1476" s="1">
        <v>143968.0</v>
      </c>
      <c r="AF1476" s="1">
        <v>210.0</v>
      </c>
      <c r="AH1476" s="1" t="s">
        <v>1862</v>
      </c>
      <c r="AI1476" s="1">
        <v>86.0</v>
      </c>
      <c r="AJ1476" s="1">
        <v>2.0</v>
      </c>
      <c r="AK1476" s="1">
        <v>21.0</v>
      </c>
      <c r="AL1476" s="1">
        <v>2.0</v>
      </c>
    </row>
    <row r="1477" ht="15.75" customHeight="1">
      <c r="A1477" s="1" t="s">
        <v>4419</v>
      </c>
      <c r="B1477" s="1">
        <v>25.0</v>
      </c>
      <c r="C1477" s="1" t="s">
        <v>1871</v>
      </c>
      <c r="D1477" s="1" t="s">
        <v>4402</v>
      </c>
      <c r="E1477" s="1" t="s">
        <v>4403</v>
      </c>
      <c r="F1477" s="1" t="s">
        <v>4404</v>
      </c>
      <c r="H1477" s="1">
        <v>17.443338</v>
      </c>
      <c r="I1477" s="1">
        <v>0.0</v>
      </c>
      <c r="J1477" s="1">
        <v>0.882789</v>
      </c>
      <c r="K1477" s="1">
        <v>0.0</v>
      </c>
      <c r="L1477" s="1">
        <v>0.0</v>
      </c>
      <c r="M1477" s="1">
        <v>0.69897</v>
      </c>
      <c r="N1477" s="1">
        <v>0.0</v>
      </c>
      <c r="O1477" s="1">
        <v>0.0</v>
      </c>
      <c r="P1477" s="1">
        <v>0.0</v>
      </c>
      <c r="Q1477" s="1" t="s">
        <v>4405</v>
      </c>
      <c r="R1477" s="1">
        <v>3.0</v>
      </c>
      <c r="S1477" s="1">
        <v>798.1499996185303</v>
      </c>
      <c r="T1477" s="1">
        <v>0.0</v>
      </c>
      <c r="U1477" s="1">
        <v>0.882789</v>
      </c>
      <c r="V1477" s="1">
        <v>0.0</v>
      </c>
      <c r="W1477" s="1">
        <v>0.0</v>
      </c>
      <c r="X1477" s="1">
        <v>0.0</v>
      </c>
      <c r="Y1477" s="1">
        <v>0.0</v>
      </c>
      <c r="Z1477" s="1">
        <v>0.0</v>
      </c>
      <c r="AA1477" s="1">
        <v>0.0</v>
      </c>
      <c r="AB1477" s="1">
        <v>0.0</v>
      </c>
      <c r="AC1477" s="1">
        <v>0.0</v>
      </c>
      <c r="AD1477" s="1">
        <v>0.0</v>
      </c>
      <c r="AE1477" s="1">
        <v>72168.0</v>
      </c>
      <c r="AF1477" s="1">
        <v>530.0</v>
      </c>
      <c r="AH1477" s="1" t="s">
        <v>4092</v>
      </c>
      <c r="AI1477" s="1">
        <v>178.0</v>
      </c>
      <c r="AJ1477" s="1">
        <v>14.0</v>
      </c>
      <c r="AK1477" s="1">
        <v>34.0</v>
      </c>
      <c r="AL1477" s="1">
        <v>28.0</v>
      </c>
    </row>
    <row r="1478" ht="15.75" customHeight="1">
      <c r="A1478" s="1" t="s">
        <v>4492</v>
      </c>
      <c r="B1478" s="1">
        <v>1.0</v>
      </c>
      <c r="C1478" s="1" t="s">
        <v>5159</v>
      </c>
      <c r="D1478" s="1" t="s">
        <v>9035</v>
      </c>
      <c r="E1478" s="1" t="s">
        <v>9036</v>
      </c>
      <c r="F1478" s="1" t="s">
        <v>1385</v>
      </c>
      <c r="H1478" s="1">
        <v>9.009954</v>
      </c>
      <c r="I1478" s="1">
        <v>12.965211</v>
      </c>
      <c r="J1478" s="1">
        <v>0.0</v>
      </c>
      <c r="K1478" s="1">
        <v>0.0</v>
      </c>
      <c r="L1478" s="1">
        <v>0.0</v>
      </c>
      <c r="M1478" s="1">
        <v>0.60206</v>
      </c>
      <c r="N1478" s="1">
        <v>2.0</v>
      </c>
      <c r="O1478" s="1">
        <v>0.0</v>
      </c>
      <c r="P1478" s="1">
        <v>0.0</v>
      </c>
      <c r="Q1478" s="1" t="s">
        <v>9037</v>
      </c>
      <c r="R1478" s="1">
        <v>2.0</v>
      </c>
      <c r="T1478" s="1">
        <v>0.0</v>
      </c>
      <c r="U1478" s="1">
        <v>0.0</v>
      </c>
      <c r="V1478" s="1">
        <v>0.0</v>
      </c>
      <c r="W1478" s="1">
        <v>0.0</v>
      </c>
      <c r="X1478" s="1">
        <v>0.0</v>
      </c>
      <c r="Y1478" s="1">
        <v>0.0</v>
      </c>
      <c r="Z1478" s="1">
        <v>0.0</v>
      </c>
      <c r="AA1478" s="1">
        <v>0.0</v>
      </c>
      <c r="AB1478" s="1">
        <v>0.0</v>
      </c>
      <c r="AC1478" s="1">
        <v>0.0</v>
      </c>
      <c r="AD1478" s="1">
        <v>0.0</v>
      </c>
      <c r="AE1478" s="1">
        <v>387855.0</v>
      </c>
      <c r="AK1478" s="1">
        <v>3.0</v>
      </c>
      <c r="AL1478" s="1">
        <v>0.0</v>
      </c>
    </row>
    <row r="1479" ht="15.75" customHeight="1">
      <c r="A1479" s="1" t="s">
        <v>4492</v>
      </c>
      <c r="B1479" s="1">
        <v>2.0</v>
      </c>
      <c r="C1479" s="1" t="s">
        <v>5162</v>
      </c>
      <c r="D1479" s="1" t="s">
        <v>9038</v>
      </c>
      <c r="E1479" s="1" t="s">
        <v>9039</v>
      </c>
      <c r="F1479" s="1" t="s">
        <v>9040</v>
      </c>
      <c r="H1479" s="1">
        <v>7.805835</v>
      </c>
      <c r="I1479" s="1">
        <v>12.965211</v>
      </c>
      <c r="J1479" s="1">
        <v>0.0</v>
      </c>
      <c r="K1479" s="1">
        <v>0.0</v>
      </c>
      <c r="L1479" s="1">
        <v>0.0</v>
      </c>
      <c r="M1479" s="1">
        <v>0.60206</v>
      </c>
      <c r="N1479" s="1">
        <v>0.0</v>
      </c>
      <c r="O1479" s="1">
        <v>0.0</v>
      </c>
      <c r="P1479" s="1">
        <v>0.0</v>
      </c>
      <c r="Q1479" s="1" t="s">
        <v>9041</v>
      </c>
      <c r="R1479" s="1">
        <v>2.0</v>
      </c>
      <c r="S1479" s="1">
        <v>0.0</v>
      </c>
      <c r="T1479" s="1">
        <v>0.0</v>
      </c>
      <c r="U1479" s="1">
        <v>0.0</v>
      </c>
      <c r="V1479" s="1">
        <v>0.0</v>
      </c>
      <c r="W1479" s="1">
        <v>0.0</v>
      </c>
      <c r="X1479" s="1">
        <v>0.0</v>
      </c>
      <c r="Y1479" s="1">
        <v>0.0</v>
      </c>
      <c r="Z1479" s="1">
        <v>0.0</v>
      </c>
      <c r="AA1479" s="1">
        <v>0.0</v>
      </c>
      <c r="AB1479" s="1">
        <v>0.0</v>
      </c>
      <c r="AC1479" s="1">
        <v>0.0</v>
      </c>
      <c r="AD1479" s="1">
        <v>0.0</v>
      </c>
      <c r="AE1479" s="1">
        <v>69697.0</v>
      </c>
      <c r="AF1479" s="1">
        <v>7.0</v>
      </c>
      <c r="AG1479" s="1">
        <v>360.0</v>
      </c>
      <c r="AH1479" s="1" t="s">
        <v>4851</v>
      </c>
      <c r="AI1479" s="1">
        <v>2.0</v>
      </c>
      <c r="AJ1479" s="1">
        <v>2.0</v>
      </c>
      <c r="AK1479" s="1">
        <v>2.0</v>
      </c>
      <c r="AL1479" s="1">
        <v>2.0</v>
      </c>
    </row>
    <row r="1480" ht="15.75" customHeight="1">
      <c r="A1480" s="1" t="s">
        <v>4492</v>
      </c>
      <c r="B1480" s="1">
        <v>3.0</v>
      </c>
      <c r="C1480" s="1" t="s">
        <v>356</v>
      </c>
      <c r="D1480" s="1" t="s">
        <v>1685</v>
      </c>
      <c r="E1480" s="1" t="s">
        <v>1686</v>
      </c>
      <c r="F1480" s="1" t="s">
        <v>1687</v>
      </c>
      <c r="H1480" s="1">
        <v>7.407418</v>
      </c>
      <c r="I1480" s="1">
        <v>0.0</v>
      </c>
      <c r="J1480" s="1">
        <v>1.2158293</v>
      </c>
      <c r="K1480" s="1">
        <v>0.0</v>
      </c>
      <c r="L1480" s="1">
        <v>0.0</v>
      </c>
      <c r="M1480" s="1">
        <v>0.7781513</v>
      </c>
      <c r="N1480" s="1">
        <v>0.0</v>
      </c>
      <c r="O1480" s="1">
        <v>0.0</v>
      </c>
      <c r="P1480" s="1">
        <v>0.0</v>
      </c>
      <c r="Q1480" s="1" t="s">
        <v>1688</v>
      </c>
      <c r="R1480" s="1">
        <v>4.0</v>
      </c>
      <c r="S1480" s="1">
        <v>60.30000019073486</v>
      </c>
      <c r="T1480" s="1">
        <v>0.0</v>
      </c>
      <c r="U1480" s="1">
        <v>1.2158293</v>
      </c>
      <c r="V1480" s="1">
        <v>0.0</v>
      </c>
      <c r="W1480" s="1">
        <v>0.0</v>
      </c>
      <c r="X1480" s="1">
        <v>0.0</v>
      </c>
      <c r="Y1480" s="1">
        <v>0.0</v>
      </c>
      <c r="Z1480" s="1">
        <v>0.0</v>
      </c>
      <c r="AA1480" s="1">
        <v>0.0</v>
      </c>
      <c r="AB1480" s="1">
        <v>0.0</v>
      </c>
      <c r="AC1480" s="1">
        <v>0.0</v>
      </c>
      <c r="AD1480" s="1">
        <v>0.0</v>
      </c>
      <c r="AE1480" s="1">
        <v>169047.0</v>
      </c>
      <c r="AF1480" s="1">
        <v>347.0</v>
      </c>
      <c r="AG1480" s="1">
        <v>750.0</v>
      </c>
      <c r="AH1480" s="1" t="s">
        <v>1689</v>
      </c>
      <c r="AI1480" s="1">
        <v>38.0</v>
      </c>
      <c r="AJ1480" s="1">
        <v>3.0</v>
      </c>
      <c r="AK1480" s="1">
        <v>3.0</v>
      </c>
      <c r="AL1480" s="1">
        <v>6.0</v>
      </c>
    </row>
    <row r="1481" ht="15.75" customHeight="1">
      <c r="A1481" s="1" t="s">
        <v>4492</v>
      </c>
      <c r="B1481" s="1">
        <v>4.0</v>
      </c>
      <c r="C1481" s="1" t="s">
        <v>5167</v>
      </c>
      <c r="D1481" s="1" t="s">
        <v>9042</v>
      </c>
      <c r="E1481" s="1" t="s">
        <v>9043</v>
      </c>
      <c r="F1481" s="1" t="s">
        <v>9044</v>
      </c>
      <c r="H1481" s="1">
        <v>7.3702507</v>
      </c>
      <c r="I1481" s="1">
        <v>0.0</v>
      </c>
      <c r="J1481" s="1">
        <v>3.126694</v>
      </c>
      <c r="K1481" s="1">
        <v>0.0</v>
      </c>
      <c r="L1481" s="1">
        <v>0.0</v>
      </c>
      <c r="M1481" s="1">
        <v>0.845098</v>
      </c>
      <c r="N1481" s="1">
        <v>0.0</v>
      </c>
      <c r="O1481" s="1">
        <v>0.0</v>
      </c>
      <c r="P1481" s="1">
        <v>0.0</v>
      </c>
      <c r="Q1481" s="1" t="s">
        <v>9045</v>
      </c>
      <c r="R1481" s="1">
        <v>5.0</v>
      </c>
      <c r="S1481" s="1">
        <v>6.779999911785126</v>
      </c>
      <c r="T1481" s="1">
        <v>0.0</v>
      </c>
      <c r="U1481" s="1">
        <v>0.0</v>
      </c>
      <c r="V1481" s="1">
        <v>3.126694</v>
      </c>
      <c r="W1481" s="1">
        <v>0.0</v>
      </c>
      <c r="X1481" s="1">
        <v>0.0</v>
      </c>
      <c r="Y1481" s="1">
        <v>0.0</v>
      </c>
      <c r="Z1481" s="1">
        <v>0.0</v>
      </c>
      <c r="AA1481" s="1">
        <v>0.0</v>
      </c>
      <c r="AB1481" s="1">
        <v>0.0</v>
      </c>
      <c r="AC1481" s="1">
        <v>0.0</v>
      </c>
      <c r="AD1481" s="1">
        <v>0.0</v>
      </c>
      <c r="AE1481" s="1">
        <v>31494.0</v>
      </c>
      <c r="AF1481" s="1">
        <v>112.0</v>
      </c>
      <c r="AG1481" s="1">
        <v>510.0</v>
      </c>
      <c r="AH1481" s="1" t="s">
        <v>1856</v>
      </c>
      <c r="AI1481" s="1">
        <v>5.0</v>
      </c>
      <c r="AJ1481" s="1">
        <v>6.0</v>
      </c>
      <c r="AK1481" s="1">
        <v>6.0</v>
      </c>
      <c r="AL1481" s="1">
        <v>12.0</v>
      </c>
    </row>
    <row r="1482" ht="15.75" customHeight="1">
      <c r="A1482" s="1" t="s">
        <v>4492</v>
      </c>
      <c r="B1482" s="1">
        <v>5.0</v>
      </c>
      <c r="C1482" s="1" t="s">
        <v>5172</v>
      </c>
      <c r="D1482" s="1" t="s">
        <v>9046</v>
      </c>
      <c r="E1482" s="1" t="s">
        <v>9047</v>
      </c>
      <c r="F1482" s="1" t="s">
        <v>9048</v>
      </c>
      <c r="H1482" s="1">
        <v>7.228614</v>
      </c>
      <c r="I1482" s="1">
        <v>11.717113</v>
      </c>
      <c r="J1482" s="1">
        <v>0.0</v>
      </c>
      <c r="K1482" s="1">
        <v>0.0</v>
      </c>
      <c r="L1482" s="1">
        <v>0.0</v>
      </c>
      <c r="M1482" s="1">
        <v>0.60206</v>
      </c>
      <c r="N1482" s="1">
        <v>0.0</v>
      </c>
      <c r="O1482" s="1">
        <v>0.0</v>
      </c>
      <c r="P1482" s="1">
        <v>0.0</v>
      </c>
      <c r="Q1482" s="1" t="s">
        <v>1588</v>
      </c>
      <c r="R1482" s="1">
        <v>2.0</v>
      </c>
      <c r="S1482" s="1">
        <v>0.05000000074505806</v>
      </c>
      <c r="T1482" s="1">
        <v>0.0</v>
      </c>
      <c r="U1482" s="1">
        <v>0.0</v>
      </c>
      <c r="V1482" s="1">
        <v>0.0</v>
      </c>
      <c r="W1482" s="1">
        <v>0.0</v>
      </c>
      <c r="X1482" s="1">
        <v>0.0</v>
      </c>
      <c r="Y1482" s="1">
        <v>0.0</v>
      </c>
      <c r="Z1482" s="1">
        <v>0.0</v>
      </c>
      <c r="AA1482" s="1">
        <v>0.0</v>
      </c>
      <c r="AB1482" s="1">
        <v>0.0</v>
      </c>
      <c r="AC1482" s="1">
        <v>0.0</v>
      </c>
      <c r="AD1482" s="1">
        <v>0.0</v>
      </c>
      <c r="AE1482" s="1">
        <v>478961.0</v>
      </c>
      <c r="AF1482" s="1">
        <v>6.0</v>
      </c>
      <c r="AG1482" s="1">
        <v>430.0</v>
      </c>
      <c r="AH1482" s="1" t="s">
        <v>5476</v>
      </c>
      <c r="AJ1482" s="1">
        <v>2.0</v>
      </c>
      <c r="AK1482" s="1">
        <v>2.0</v>
      </c>
      <c r="AL1482" s="1">
        <v>1.0</v>
      </c>
    </row>
    <row r="1483" ht="15.75" customHeight="1">
      <c r="A1483" s="1" t="s">
        <v>4492</v>
      </c>
      <c r="B1483" s="1">
        <v>6.0</v>
      </c>
      <c r="C1483" s="1" t="s">
        <v>5175</v>
      </c>
      <c r="D1483" s="1" t="s">
        <v>9049</v>
      </c>
      <c r="E1483" s="1" t="s">
        <v>9050</v>
      </c>
      <c r="F1483" s="1" t="s">
        <v>9051</v>
      </c>
      <c r="H1483" s="1">
        <v>6.9234595</v>
      </c>
      <c r="I1483" s="1">
        <v>14.510901</v>
      </c>
      <c r="J1483" s="1">
        <v>0.0</v>
      </c>
      <c r="K1483" s="1">
        <v>0.0</v>
      </c>
      <c r="L1483" s="1">
        <v>0.0</v>
      </c>
      <c r="M1483" s="1">
        <v>0.47712126</v>
      </c>
      <c r="N1483" s="1">
        <v>0.0</v>
      </c>
      <c r="O1483" s="1">
        <v>0.0</v>
      </c>
      <c r="P1483" s="1">
        <v>0.0</v>
      </c>
      <c r="Q1483" s="1" t="s">
        <v>5591</v>
      </c>
      <c r="R1483" s="1">
        <v>1.0</v>
      </c>
      <c r="T1483" s="1">
        <v>0.0</v>
      </c>
      <c r="U1483" s="1">
        <v>0.0</v>
      </c>
      <c r="V1483" s="1">
        <v>0.0</v>
      </c>
      <c r="W1483" s="1">
        <v>0.0</v>
      </c>
      <c r="X1483" s="1">
        <v>0.0</v>
      </c>
      <c r="Y1483" s="1">
        <v>0.0</v>
      </c>
      <c r="Z1483" s="1">
        <v>0.0</v>
      </c>
      <c r="AA1483" s="1">
        <v>0.0</v>
      </c>
      <c r="AB1483" s="1">
        <v>0.0</v>
      </c>
      <c r="AC1483" s="1">
        <v>0.0</v>
      </c>
      <c r="AD1483" s="1">
        <v>0.0</v>
      </c>
      <c r="AE1483" s="1">
        <v>216418.0</v>
      </c>
      <c r="AF1483" s="1">
        <v>8.0</v>
      </c>
      <c r="AG1483" s="1">
        <v>490.0</v>
      </c>
      <c r="AK1483" s="1">
        <v>0.0</v>
      </c>
      <c r="AL1483" s="1">
        <v>0.0</v>
      </c>
    </row>
    <row r="1484" ht="15.75" customHeight="1">
      <c r="A1484" s="1" t="s">
        <v>4492</v>
      </c>
      <c r="B1484" s="1">
        <v>7.0</v>
      </c>
      <c r="C1484" s="1" t="s">
        <v>5177</v>
      </c>
      <c r="D1484" s="1" t="s">
        <v>9052</v>
      </c>
      <c r="E1484" s="1" t="s">
        <v>9053</v>
      </c>
      <c r="F1484" s="1" t="s">
        <v>9054</v>
      </c>
      <c r="H1484" s="1">
        <v>5.661178</v>
      </c>
      <c r="I1484" s="1">
        <v>0.0</v>
      </c>
      <c r="J1484" s="1">
        <v>2.433179</v>
      </c>
      <c r="K1484" s="1">
        <v>0.0</v>
      </c>
      <c r="L1484" s="1">
        <v>0.0</v>
      </c>
      <c r="M1484" s="1">
        <v>0.7781513</v>
      </c>
      <c r="N1484" s="1">
        <v>0.0</v>
      </c>
      <c r="O1484" s="1">
        <v>0.0</v>
      </c>
      <c r="P1484" s="1">
        <v>0.0</v>
      </c>
      <c r="Q1484" s="1" t="s">
        <v>9055</v>
      </c>
      <c r="R1484" s="1">
        <v>4.0</v>
      </c>
      <c r="S1484" s="1">
        <v>7.939999938011169</v>
      </c>
      <c r="T1484" s="1">
        <v>0.0</v>
      </c>
      <c r="U1484" s="1">
        <v>0.0</v>
      </c>
      <c r="V1484" s="1">
        <v>2.433179</v>
      </c>
      <c r="W1484" s="1">
        <v>0.0</v>
      </c>
      <c r="X1484" s="1">
        <v>0.0</v>
      </c>
      <c r="Y1484" s="1">
        <v>0.0</v>
      </c>
      <c r="Z1484" s="1">
        <v>0.0</v>
      </c>
      <c r="AA1484" s="1">
        <v>0.0</v>
      </c>
      <c r="AB1484" s="1">
        <v>0.0</v>
      </c>
      <c r="AC1484" s="1">
        <v>0.0</v>
      </c>
      <c r="AD1484" s="1">
        <v>0.0</v>
      </c>
      <c r="AE1484" s="1">
        <v>123027.0</v>
      </c>
      <c r="AF1484" s="1">
        <v>476.0</v>
      </c>
      <c r="AG1484" s="1">
        <v>530.0</v>
      </c>
      <c r="AH1484" s="1" t="s">
        <v>9056</v>
      </c>
      <c r="AI1484" s="1">
        <v>18.0</v>
      </c>
      <c r="AJ1484" s="1">
        <v>3.0</v>
      </c>
      <c r="AK1484" s="1">
        <v>3.0</v>
      </c>
      <c r="AL1484" s="1">
        <v>2.0</v>
      </c>
    </row>
    <row r="1485" ht="15.75" customHeight="1">
      <c r="A1485" s="1" t="s">
        <v>4492</v>
      </c>
      <c r="B1485" s="1">
        <v>8.0</v>
      </c>
      <c r="C1485" s="1" t="s">
        <v>850</v>
      </c>
      <c r="D1485" s="1" t="s">
        <v>2590</v>
      </c>
      <c r="E1485" s="1" t="s">
        <v>2591</v>
      </c>
      <c r="F1485" s="1" t="s">
        <v>2592</v>
      </c>
      <c r="H1485" s="1">
        <v>5.650947</v>
      </c>
      <c r="I1485" s="1">
        <v>0.0</v>
      </c>
      <c r="J1485" s="1">
        <v>0.61908174</v>
      </c>
      <c r="K1485" s="1">
        <v>0.0</v>
      </c>
      <c r="L1485" s="1">
        <v>0.0</v>
      </c>
      <c r="M1485" s="1">
        <v>0.7781513</v>
      </c>
      <c r="N1485" s="1">
        <v>0.0</v>
      </c>
      <c r="O1485" s="1">
        <v>0.0</v>
      </c>
      <c r="P1485" s="1">
        <v>0.0</v>
      </c>
      <c r="Q1485" s="1" t="s">
        <v>2595</v>
      </c>
      <c r="R1485" s="1">
        <v>4.0</v>
      </c>
      <c r="S1485" s="1">
        <v>136.6000000014901</v>
      </c>
      <c r="T1485" s="1">
        <v>0.61908174</v>
      </c>
      <c r="U1485" s="1">
        <v>0.0</v>
      </c>
      <c r="V1485" s="1">
        <v>0.0</v>
      </c>
      <c r="W1485" s="1">
        <v>0.0</v>
      </c>
      <c r="X1485" s="1">
        <v>0.0</v>
      </c>
      <c r="Y1485" s="1">
        <v>0.0</v>
      </c>
      <c r="Z1485" s="1">
        <v>0.0</v>
      </c>
      <c r="AA1485" s="1">
        <v>0.0</v>
      </c>
      <c r="AB1485" s="1">
        <v>0.0</v>
      </c>
      <c r="AC1485" s="1">
        <v>0.0</v>
      </c>
      <c r="AD1485" s="1">
        <v>0.0</v>
      </c>
      <c r="AE1485" s="1">
        <v>102631.0</v>
      </c>
      <c r="AF1485" s="1">
        <v>745.0</v>
      </c>
      <c r="AH1485" s="1" t="s">
        <v>1455</v>
      </c>
      <c r="AI1485" s="1">
        <v>27.0</v>
      </c>
      <c r="AJ1485" s="1">
        <v>6.0</v>
      </c>
      <c r="AK1485" s="1">
        <v>6.0</v>
      </c>
      <c r="AL1485" s="1">
        <v>14.0</v>
      </c>
    </row>
    <row r="1486" ht="15.75" customHeight="1">
      <c r="A1486" s="1" t="s">
        <v>4492</v>
      </c>
      <c r="B1486" s="1">
        <v>9.0</v>
      </c>
      <c r="C1486" s="1" t="s">
        <v>3690</v>
      </c>
      <c r="D1486" s="1" t="s">
        <v>7815</v>
      </c>
      <c r="E1486" s="1" t="s">
        <v>7816</v>
      </c>
      <c r="F1486" s="1" t="s">
        <v>7817</v>
      </c>
      <c r="H1486" s="1">
        <v>5.3403354</v>
      </c>
      <c r="I1486" s="1">
        <v>0.0</v>
      </c>
      <c r="J1486" s="1">
        <v>0.33348614</v>
      </c>
      <c r="K1486" s="1">
        <v>0.0</v>
      </c>
      <c r="L1486" s="1">
        <v>0.0</v>
      </c>
      <c r="M1486" s="1">
        <v>0.7781513</v>
      </c>
      <c r="N1486" s="1">
        <v>0.0</v>
      </c>
      <c r="O1486" s="1">
        <v>0.0</v>
      </c>
      <c r="P1486" s="1">
        <v>0.0</v>
      </c>
      <c r="Q1486" s="1" t="s">
        <v>7819</v>
      </c>
      <c r="R1486" s="1">
        <v>4.0</v>
      </c>
      <c r="S1486" s="1">
        <v>422.5000009536743</v>
      </c>
      <c r="T1486" s="1">
        <v>0.33348614</v>
      </c>
      <c r="U1486" s="1">
        <v>0.0</v>
      </c>
      <c r="V1486" s="1">
        <v>0.0</v>
      </c>
      <c r="W1486" s="1">
        <v>0.0</v>
      </c>
      <c r="X1486" s="1">
        <v>0.0</v>
      </c>
      <c r="Y1486" s="1">
        <v>0.0</v>
      </c>
      <c r="Z1486" s="1">
        <v>0.0</v>
      </c>
      <c r="AA1486" s="1">
        <v>0.0</v>
      </c>
      <c r="AB1486" s="1">
        <v>0.0</v>
      </c>
      <c r="AC1486" s="1">
        <v>0.0</v>
      </c>
      <c r="AD1486" s="1">
        <v>0.0</v>
      </c>
      <c r="AE1486" s="1">
        <v>19295.0</v>
      </c>
      <c r="AF1486" s="1">
        <v>466.0</v>
      </c>
      <c r="AG1486" s="1">
        <v>700.0</v>
      </c>
      <c r="AH1486" s="1" t="s">
        <v>4016</v>
      </c>
      <c r="AI1486" s="1">
        <v>32.0</v>
      </c>
      <c r="AJ1486" s="1">
        <v>7.0</v>
      </c>
      <c r="AK1486" s="1">
        <v>7.0</v>
      </c>
      <c r="AL1486" s="1">
        <v>13.0</v>
      </c>
    </row>
    <row r="1487" ht="15.75" customHeight="1">
      <c r="A1487" s="1" t="s">
        <v>4492</v>
      </c>
      <c r="B1487" s="1">
        <v>10.0</v>
      </c>
      <c r="C1487" s="1" t="s">
        <v>5179</v>
      </c>
      <c r="D1487" s="1" t="s">
        <v>9057</v>
      </c>
      <c r="F1487" s="1" t="s">
        <v>9058</v>
      </c>
      <c r="H1487" s="1">
        <v>4.6879168</v>
      </c>
      <c r="I1487" s="1">
        <v>9.82542</v>
      </c>
      <c r="J1487" s="1">
        <v>0.0</v>
      </c>
      <c r="K1487" s="1">
        <v>0.0</v>
      </c>
      <c r="L1487" s="1">
        <v>0.0</v>
      </c>
      <c r="M1487" s="1">
        <v>0.47712126</v>
      </c>
      <c r="N1487" s="1">
        <v>0.0</v>
      </c>
      <c r="O1487" s="1">
        <v>0.0</v>
      </c>
      <c r="P1487" s="1">
        <v>0.0</v>
      </c>
      <c r="Q1487" s="1" t="s">
        <v>8328</v>
      </c>
      <c r="R1487" s="1">
        <v>1.0</v>
      </c>
      <c r="T1487" s="1">
        <v>0.0</v>
      </c>
      <c r="U1487" s="1">
        <v>0.0</v>
      </c>
      <c r="V1487" s="1">
        <v>0.0</v>
      </c>
      <c r="W1487" s="1">
        <v>0.0</v>
      </c>
      <c r="X1487" s="1">
        <v>0.0</v>
      </c>
      <c r="Y1487" s="1">
        <v>0.0</v>
      </c>
      <c r="Z1487" s="1">
        <v>0.0</v>
      </c>
      <c r="AA1487" s="1">
        <v>0.0</v>
      </c>
      <c r="AB1487" s="1">
        <v>0.0</v>
      </c>
      <c r="AC1487" s="1">
        <v>0.0</v>
      </c>
      <c r="AD1487" s="1">
        <v>0.0</v>
      </c>
      <c r="AE1487" s="1">
        <v>527226.0</v>
      </c>
      <c r="AG1487" s="1">
        <v>520.0</v>
      </c>
      <c r="AH1487" s="1" t="s">
        <v>1841</v>
      </c>
      <c r="AJ1487" s="1">
        <v>1.0</v>
      </c>
      <c r="AK1487" s="1">
        <v>1.0</v>
      </c>
      <c r="AL1487" s="1">
        <v>1.0</v>
      </c>
    </row>
    <row r="1488" ht="15.75" customHeight="1">
      <c r="A1488" s="1" t="s">
        <v>4492</v>
      </c>
      <c r="B1488" s="1">
        <v>11.0</v>
      </c>
      <c r="C1488" s="1" t="s">
        <v>5181</v>
      </c>
      <c r="D1488" s="1" t="s">
        <v>9059</v>
      </c>
      <c r="E1488" s="1" t="s">
        <v>9060</v>
      </c>
      <c r="F1488" s="1" t="s">
        <v>9061</v>
      </c>
      <c r="H1488" s="1">
        <v>4.464973</v>
      </c>
      <c r="I1488" s="1">
        <v>13.442506</v>
      </c>
      <c r="J1488" s="1">
        <v>1.3898137</v>
      </c>
      <c r="K1488" s="1">
        <v>0.0</v>
      </c>
      <c r="L1488" s="1">
        <v>0.0</v>
      </c>
      <c r="M1488" s="1">
        <v>0.30103</v>
      </c>
      <c r="N1488" s="1">
        <v>0.0</v>
      </c>
      <c r="O1488" s="1">
        <v>0.0</v>
      </c>
      <c r="P1488" s="1">
        <v>0.0</v>
      </c>
      <c r="Q1488" s="1" t="s">
        <v>1388</v>
      </c>
      <c r="R1488" s="1">
        <v>0.0</v>
      </c>
      <c r="T1488" s="1">
        <v>0.0</v>
      </c>
      <c r="U1488" s="1">
        <v>0.0</v>
      </c>
      <c r="V1488" s="1">
        <v>1.3898137</v>
      </c>
      <c r="W1488" s="1">
        <v>0.0</v>
      </c>
      <c r="X1488" s="1">
        <v>0.0</v>
      </c>
      <c r="Y1488" s="1">
        <v>0.0</v>
      </c>
      <c r="Z1488" s="1">
        <v>0.0</v>
      </c>
      <c r="AA1488" s="1">
        <v>0.0</v>
      </c>
      <c r="AB1488" s="1">
        <v>0.0</v>
      </c>
      <c r="AC1488" s="1">
        <v>0.0</v>
      </c>
      <c r="AD1488" s="1">
        <v>0.0</v>
      </c>
      <c r="AE1488" s="1">
        <v>466908.0</v>
      </c>
      <c r="AI1488" s="1">
        <v>5.0</v>
      </c>
      <c r="AK1488" s="1">
        <v>0.0</v>
      </c>
      <c r="AL1488" s="1">
        <v>0.0</v>
      </c>
    </row>
    <row r="1489" ht="15.75" customHeight="1">
      <c r="A1489" s="1" t="s">
        <v>4492</v>
      </c>
      <c r="B1489" s="1">
        <v>12.0</v>
      </c>
      <c r="C1489" s="1" t="s">
        <v>5183</v>
      </c>
      <c r="D1489" s="1" t="s">
        <v>9062</v>
      </c>
      <c r="E1489" s="1" t="s">
        <v>9063</v>
      </c>
      <c r="F1489" s="1" t="s">
        <v>9064</v>
      </c>
      <c r="H1489" s="1">
        <v>4.3211036</v>
      </c>
      <c r="I1489" s="1">
        <v>0.0</v>
      </c>
      <c r="J1489" s="1">
        <v>1.6465621</v>
      </c>
      <c r="K1489" s="1">
        <v>0.0</v>
      </c>
      <c r="L1489" s="1">
        <v>0.0</v>
      </c>
      <c r="M1489" s="1">
        <v>0.60206</v>
      </c>
      <c r="N1489" s="1">
        <v>0.0</v>
      </c>
      <c r="O1489" s="1">
        <v>0.0</v>
      </c>
      <c r="P1489" s="1">
        <v>0.0</v>
      </c>
      <c r="Q1489" s="1" t="s">
        <v>1588</v>
      </c>
      <c r="R1489" s="1">
        <v>2.0</v>
      </c>
      <c r="S1489" s="1">
        <v>18.0</v>
      </c>
      <c r="T1489" s="1">
        <v>0.0</v>
      </c>
      <c r="U1489" s="1">
        <v>0.0</v>
      </c>
      <c r="V1489" s="1">
        <v>1.6465621</v>
      </c>
      <c r="W1489" s="1">
        <v>0.0</v>
      </c>
      <c r="X1489" s="1">
        <v>0.0</v>
      </c>
      <c r="Y1489" s="1">
        <v>0.0</v>
      </c>
      <c r="Z1489" s="1">
        <v>0.0</v>
      </c>
      <c r="AA1489" s="1">
        <v>0.0</v>
      </c>
      <c r="AB1489" s="1">
        <v>0.0</v>
      </c>
      <c r="AC1489" s="1">
        <v>0.0</v>
      </c>
      <c r="AD1489" s="1">
        <v>0.0</v>
      </c>
      <c r="AE1489" s="1">
        <v>17994.0</v>
      </c>
      <c r="AF1489" s="1">
        <v>62.0</v>
      </c>
      <c r="AG1489" s="1">
        <v>440.0</v>
      </c>
      <c r="AH1489" s="1" t="s">
        <v>9065</v>
      </c>
      <c r="AI1489" s="1">
        <v>4.0</v>
      </c>
      <c r="AJ1489" s="1">
        <v>1.0</v>
      </c>
      <c r="AK1489" s="1">
        <v>1.0</v>
      </c>
      <c r="AL1489" s="1">
        <v>2.0</v>
      </c>
    </row>
    <row r="1490" ht="15.75" customHeight="1">
      <c r="A1490" s="1" t="s">
        <v>4492</v>
      </c>
      <c r="B1490" s="1">
        <v>13.0</v>
      </c>
      <c r="C1490" s="1" t="s">
        <v>807</v>
      </c>
      <c r="D1490" s="1" t="s">
        <v>2528</v>
      </c>
      <c r="E1490" s="1" t="s">
        <v>2529</v>
      </c>
      <c r="F1490" s="1" t="s">
        <v>2530</v>
      </c>
      <c r="H1490" s="1">
        <v>4.2603416</v>
      </c>
      <c r="I1490" s="1">
        <v>0.0</v>
      </c>
      <c r="J1490" s="1">
        <v>0.33348614</v>
      </c>
      <c r="K1490" s="1">
        <v>0.0</v>
      </c>
      <c r="L1490" s="1">
        <v>0.0</v>
      </c>
      <c r="M1490" s="1">
        <v>0.30103</v>
      </c>
      <c r="N1490" s="1">
        <v>0.0</v>
      </c>
      <c r="O1490" s="1">
        <v>0.0</v>
      </c>
      <c r="P1490" s="1">
        <v>0.0</v>
      </c>
      <c r="Q1490" s="1" t="s">
        <v>1388</v>
      </c>
      <c r="R1490" s="1">
        <v>0.0</v>
      </c>
      <c r="S1490" s="1">
        <v>1800.0</v>
      </c>
      <c r="T1490" s="1">
        <v>0.33348614</v>
      </c>
      <c r="U1490" s="1">
        <v>0.0</v>
      </c>
      <c r="V1490" s="1">
        <v>0.0</v>
      </c>
      <c r="W1490" s="1">
        <v>0.0</v>
      </c>
      <c r="X1490" s="1">
        <v>0.0</v>
      </c>
      <c r="Y1490" s="1">
        <v>0.0</v>
      </c>
      <c r="Z1490" s="1">
        <v>0.0</v>
      </c>
      <c r="AA1490" s="1">
        <v>0.0</v>
      </c>
      <c r="AB1490" s="1">
        <v>0.0</v>
      </c>
      <c r="AC1490" s="1">
        <v>0.0</v>
      </c>
      <c r="AD1490" s="1">
        <v>0.0</v>
      </c>
      <c r="AE1490" s="1">
        <v>229453.0</v>
      </c>
      <c r="AF1490" s="1">
        <v>58.0</v>
      </c>
      <c r="AH1490" s="1" t="s">
        <v>2533</v>
      </c>
      <c r="AI1490" s="1">
        <v>30.0</v>
      </c>
      <c r="AJ1490" s="1">
        <v>2.0</v>
      </c>
      <c r="AK1490" s="1">
        <v>3.0</v>
      </c>
      <c r="AL1490" s="1">
        <v>4.0</v>
      </c>
    </row>
    <row r="1491" ht="15.75" customHeight="1">
      <c r="A1491" s="1" t="s">
        <v>4492</v>
      </c>
      <c r="B1491" s="1">
        <v>14.0</v>
      </c>
      <c r="C1491" s="1" t="s">
        <v>5187</v>
      </c>
      <c r="D1491" s="1" t="s">
        <v>9066</v>
      </c>
      <c r="E1491" s="1" t="s">
        <v>9067</v>
      </c>
      <c r="F1491" s="1" t="s">
        <v>9068</v>
      </c>
      <c r="H1491" s="1">
        <v>4.1224794</v>
      </c>
      <c r="I1491" s="1">
        <v>13.69458</v>
      </c>
      <c r="J1491" s="1">
        <v>0.0</v>
      </c>
      <c r="K1491" s="1">
        <v>0.0</v>
      </c>
      <c r="L1491" s="1">
        <v>0.0</v>
      </c>
      <c r="M1491" s="1">
        <v>0.30103</v>
      </c>
      <c r="N1491" s="1">
        <v>0.0</v>
      </c>
      <c r="O1491" s="1">
        <v>0.0</v>
      </c>
      <c r="P1491" s="1">
        <v>0.0</v>
      </c>
      <c r="Q1491" s="1" t="s">
        <v>1388</v>
      </c>
      <c r="R1491" s="1">
        <v>0.0</v>
      </c>
      <c r="T1491" s="1">
        <v>0.0</v>
      </c>
      <c r="U1491" s="1">
        <v>0.0</v>
      </c>
      <c r="V1491" s="1">
        <v>0.0</v>
      </c>
      <c r="W1491" s="1">
        <v>0.0</v>
      </c>
      <c r="X1491" s="1">
        <v>0.0</v>
      </c>
      <c r="Y1491" s="1">
        <v>0.0</v>
      </c>
      <c r="Z1491" s="1">
        <v>0.0</v>
      </c>
      <c r="AA1491" s="1">
        <v>0.0</v>
      </c>
      <c r="AB1491" s="1">
        <v>0.0</v>
      </c>
      <c r="AC1491" s="1">
        <v>0.0</v>
      </c>
      <c r="AD1491" s="1">
        <v>0.0</v>
      </c>
      <c r="AE1491" s="1">
        <v>519842.0</v>
      </c>
      <c r="AK1491" s="1">
        <v>1.0</v>
      </c>
      <c r="AL1491" s="1">
        <v>0.0</v>
      </c>
    </row>
    <row r="1492" ht="15.75" customHeight="1">
      <c r="A1492" s="1" t="s">
        <v>4492</v>
      </c>
      <c r="B1492" s="1">
        <v>15.0</v>
      </c>
      <c r="C1492" s="1" t="s">
        <v>5189</v>
      </c>
      <c r="D1492" s="1" t="s">
        <v>9069</v>
      </c>
      <c r="F1492" s="1" t="s">
        <v>9070</v>
      </c>
      <c r="H1492" s="1">
        <v>4.0465975</v>
      </c>
      <c r="I1492" s="1">
        <v>13.442506</v>
      </c>
      <c r="J1492" s="1">
        <v>0.0</v>
      </c>
      <c r="K1492" s="1">
        <v>0.0</v>
      </c>
      <c r="L1492" s="1">
        <v>0.0</v>
      </c>
      <c r="M1492" s="1">
        <v>0.30103</v>
      </c>
      <c r="N1492" s="1">
        <v>0.0</v>
      </c>
      <c r="O1492" s="1">
        <v>0.0</v>
      </c>
      <c r="P1492" s="1">
        <v>0.0</v>
      </c>
      <c r="Q1492" s="1" t="s">
        <v>1388</v>
      </c>
      <c r="R1492" s="1">
        <v>0.0</v>
      </c>
      <c r="T1492" s="1">
        <v>0.0</v>
      </c>
      <c r="U1492" s="1">
        <v>0.0</v>
      </c>
      <c r="V1492" s="1">
        <v>0.0</v>
      </c>
      <c r="W1492" s="1">
        <v>0.0</v>
      </c>
      <c r="X1492" s="1">
        <v>0.0</v>
      </c>
      <c r="Y1492" s="1">
        <v>0.0</v>
      </c>
      <c r="Z1492" s="1">
        <v>0.0</v>
      </c>
      <c r="AA1492" s="1">
        <v>0.0</v>
      </c>
      <c r="AB1492" s="1">
        <v>0.0</v>
      </c>
      <c r="AC1492" s="1">
        <v>0.0</v>
      </c>
      <c r="AD1492" s="1">
        <v>0.0</v>
      </c>
      <c r="AE1492" s="1">
        <v>426403.0</v>
      </c>
      <c r="AF1492" s="1">
        <v>21.0</v>
      </c>
      <c r="AH1492" s="1" t="s">
        <v>9071</v>
      </c>
      <c r="AJ1492" s="1">
        <v>1.0</v>
      </c>
      <c r="AK1492" s="1">
        <v>1.0</v>
      </c>
      <c r="AL1492" s="1">
        <v>1.0</v>
      </c>
    </row>
    <row r="1493" ht="15.75" customHeight="1">
      <c r="A1493" s="1" t="s">
        <v>4492</v>
      </c>
      <c r="B1493" s="1">
        <v>16.0</v>
      </c>
      <c r="C1493" s="1" t="s">
        <v>5195</v>
      </c>
      <c r="D1493" s="1" t="s">
        <v>9072</v>
      </c>
      <c r="E1493" s="1" t="s">
        <v>9073</v>
      </c>
      <c r="F1493" s="1" t="s">
        <v>9074</v>
      </c>
      <c r="H1493" s="1">
        <v>3.9148235</v>
      </c>
      <c r="I1493" s="1">
        <v>6.332402</v>
      </c>
      <c r="J1493" s="1">
        <v>0.16997927</v>
      </c>
      <c r="K1493" s="1">
        <v>0.0</v>
      </c>
      <c r="L1493" s="1">
        <v>0.0</v>
      </c>
      <c r="M1493" s="1">
        <v>0.60206</v>
      </c>
      <c r="N1493" s="1">
        <v>0.0</v>
      </c>
      <c r="O1493" s="1">
        <v>0.0</v>
      </c>
      <c r="P1493" s="1">
        <v>0.0</v>
      </c>
      <c r="Q1493" s="1" t="s">
        <v>9075</v>
      </c>
      <c r="R1493" s="1">
        <v>2.0</v>
      </c>
      <c r="T1493" s="1">
        <v>0.16997927</v>
      </c>
      <c r="U1493" s="1">
        <v>0.0</v>
      </c>
      <c r="V1493" s="1">
        <v>0.0</v>
      </c>
      <c r="W1493" s="1">
        <v>0.0</v>
      </c>
      <c r="X1493" s="1">
        <v>0.0</v>
      </c>
      <c r="Y1493" s="1">
        <v>0.0</v>
      </c>
      <c r="Z1493" s="1">
        <v>0.0</v>
      </c>
      <c r="AA1493" s="1">
        <v>0.0</v>
      </c>
      <c r="AB1493" s="1">
        <v>0.0</v>
      </c>
      <c r="AC1493" s="1">
        <v>0.0</v>
      </c>
      <c r="AD1493" s="1">
        <v>0.0</v>
      </c>
      <c r="AE1493" s="1">
        <v>384603.0</v>
      </c>
      <c r="AF1493" s="1">
        <v>8.0</v>
      </c>
      <c r="AI1493" s="1">
        <v>43.0</v>
      </c>
      <c r="AK1493" s="1">
        <v>11.0</v>
      </c>
      <c r="AL1493" s="1">
        <v>0.0</v>
      </c>
    </row>
    <row r="1494" ht="15.75" customHeight="1">
      <c r="A1494" s="1" t="s">
        <v>4492</v>
      </c>
      <c r="B1494" s="1">
        <v>17.0</v>
      </c>
      <c r="C1494" s="1" t="s">
        <v>5198</v>
      </c>
      <c r="D1494" s="1" t="s">
        <v>9076</v>
      </c>
      <c r="E1494" s="1" t="s">
        <v>9077</v>
      </c>
      <c r="F1494" s="1" t="s">
        <v>9078</v>
      </c>
      <c r="H1494" s="1">
        <v>3.845141</v>
      </c>
      <c r="I1494" s="1">
        <v>0.0</v>
      </c>
      <c r="J1494" s="1">
        <v>4.94138</v>
      </c>
      <c r="K1494" s="1">
        <v>0.0</v>
      </c>
      <c r="L1494" s="1">
        <v>0.0</v>
      </c>
      <c r="M1494" s="1">
        <v>0.7781513</v>
      </c>
      <c r="N1494" s="1">
        <v>0.0</v>
      </c>
      <c r="O1494" s="1">
        <v>0.0</v>
      </c>
      <c r="P1494" s="1">
        <v>0.0</v>
      </c>
      <c r="Q1494" s="1" t="s">
        <v>1610</v>
      </c>
      <c r="R1494" s="1">
        <v>4.0</v>
      </c>
      <c r="S1494" s="1">
        <v>0.0</v>
      </c>
      <c r="T1494" s="1">
        <v>0.0</v>
      </c>
      <c r="U1494" s="1">
        <v>0.83927274</v>
      </c>
      <c r="V1494" s="1">
        <v>4.94138</v>
      </c>
      <c r="W1494" s="1">
        <v>0.0</v>
      </c>
      <c r="X1494" s="1">
        <v>0.0</v>
      </c>
      <c r="Y1494" s="1">
        <v>0.0</v>
      </c>
      <c r="Z1494" s="1">
        <v>0.0</v>
      </c>
      <c r="AA1494" s="1">
        <v>0.0</v>
      </c>
      <c r="AB1494" s="1">
        <v>0.0</v>
      </c>
      <c r="AC1494" s="1">
        <v>0.0</v>
      </c>
      <c r="AD1494" s="1">
        <v>0.0</v>
      </c>
      <c r="AE1494" s="1">
        <v>36796.0</v>
      </c>
      <c r="AF1494" s="1">
        <v>88.0</v>
      </c>
      <c r="AG1494" s="1">
        <v>200.0</v>
      </c>
      <c r="AH1494" s="1" t="s">
        <v>9079</v>
      </c>
      <c r="AI1494" s="1">
        <v>8.0</v>
      </c>
      <c r="AJ1494" s="1">
        <v>2.0</v>
      </c>
      <c r="AK1494" s="1">
        <v>3.0</v>
      </c>
      <c r="AL1494" s="1">
        <v>3.0</v>
      </c>
    </row>
    <row r="1495" ht="15.75" customHeight="1">
      <c r="A1495" s="1" t="s">
        <v>4492</v>
      </c>
      <c r="B1495" s="1">
        <v>18.0</v>
      </c>
      <c r="C1495" s="1" t="s">
        <v>5204</v>
      </c>
      <c r="D1495" s="1" t="s">
        <v>9080</v>
      </c>
      <c r="E1495" s="1" t="s">
        <v>9081</v>
      </c>
      <c r="F1495" s="1" t="s">
        <v>9082</v>
      </c>
      <c r="H1495" s="1">
        <v>3.8348367</v>
      </c>
      <c r="I1495" s="1">
        <v>12.739052</v>
      </c>
      <c r="J1495" s="1">
        <v>0.0</v>
      </c>
      <c r="K1495" s="1">
        <v>0.0</v>
      </c>
      <c r="L1495" s="1">
        <v>0.0</v>
      </c>
      <c r="M1495" s="1">
        <v>0.30103</v>
      </c>
      <c r="N1495" s="1">
        <v>0.0</v>
      </c>
      <c r="O1495" s="1">
        <v>0.0</v>
      </c>
      <c r="P1495" s="1">
        <v>0.0</v>
      </c>
      <c r="Q1495" s="1" t="s">
        <v>1388</v>
      </c>
      <c r="R1495" s="1">
        <v>0.0</v>
      </c>
      <c r="T1495" s="1">
        <v>0.0</v>
      </c>
      <c r="U1495" s="1">
        <v>0.0</v>
      </c>
      <c r="V1495" s="1">
        <v>0.0</v>
      </c>
      <c r="W1495" s="1">
        <v>0.0</v>
      </c>
      <c r="X1495" s="1">
        <v>0.0</v>
      </c>
      <c r="Y1495" s="1">
        <v>0.0</v>
      </c>
      <c r="Z1495" s="1">
        <v>0.0</v>
      </c>
      <c r="AA1495" s="1">
        <v>0.0</v>
      </c>
      <c r="AB1495" s="1">
        <v>0.0</v>
      </c>
      <c r="AC1495" s="1">
        <v>0.0</v>
      </c>
      <c r="AD1495" s="1">
        <v>0.0</v>
      </c>
      <c r="AE1495" s="1">
        <v>521388.0</v>
      </c>
      <c r="AF1495" s="1">
        <v>3.0</v>
      </c>
      <c r="AH1495" s="1" t="s">
        <v>3289</v>
      </c>
      <c r="AJ1495" s="1">
        <v>1.0</v>
      </c>
      <c r="AK1495" s="1">
        <v>1.0</v>
      </c>
      <c r="AL1495" s="1">
        <v>1.0</v>
      </c>
    </row>
    <row r="1496" ht="15.75" customHeight="1">
      <c r="A1496" s="1" t="s">
        <v>4492</v>
      </c>
      <c r="B1496" s="1">
        <v>19.0</v>
      </c>
      <c r="C1496" s="1" t="s">
        <v>5207</v>
      </c>
      <c r="D1496" s="1" t="s">
        <v>9083</v>
      </c>
      <c r="E1496" s="1" t="s">
        <v>9084</v>
      </c>
      <c r="F1496" s="1" t="s">
        <v>1385</v>
      </c>
      <c r="H1496" s="1">
        <v>3.7690907</v>
      </c>
      <c r="I1496" s="1">
        <v>12.520648</v>
      </c>
      <c r="J1496" s="1">
        <v>0.0</v>
      </c>
      <c r="K1496" s="1">
        <v>0.0</v>
      </c>
      <c r="L1496" s="1">
        <v>0.0</v>
      </c>
      <c r="M1496" s="1">
        <v>0.30103</v>
      </c>
      <c r="N1496" s="1">
        <v>0.0</v>
      </c>
      <c r="O1496" s="1">
        <v>0.0</v>
      </c>
      <c r="P1496" s="1">
        <v>0.0</v>
      </c>
      <c r="Q1496" s="1" t="s">
        <v>1388</v>
      </c>
      <c r="R1496" s="1">
        <v>0.0</v>
      </c>
      <c r="T1496" s="1">
        <v>0.0</v>
      </c>
      <c r="U1496" s="1">
        <v>0.0</v>
      </c>
      <c r="V1496" s="1">
        <v>0.0</v>
      </c>
      <c r="W1496" s="1">
        <v>0.0</v>
      </c>
      <c r="X1496" s="1">
        <v>0.0</v>
      </c>
      <c r="Y1496" s="1">
        <v>0.0</v>
      </c>
      <c r="Z1496" s="1">
        <v>0.0</v>
      </c>
      <c r="AA1496" s="1">
        <v>0.0</v>
      </c>
      <c r="AB1496" s="1">
        <v>0.0</v>
      </c>
      <c r="AC1496" s="1">
        <v>0.0</v>
      </c>
      <c r="AD1496" s="1">
        <v>0.0</v>
      </c>
      <c r="AE1496" s="1">
        <v>351342.0</v>
      </c>
      <c r="AK1496" s="1">
        <v>0.0</v>
      </c>
      <c r="AL1496" s="1">
        <v>0.0</v>
      </c>
    </row>
    <row r="1497" ht="15.75" customHeight="1">
      <c r="A1497" s="1" t="s">
        <v>4492</v>
      </c>
      <c r="B1497" s="1">
        <v>20.0</v>
      </c>
      <c r="C1497" s="1" t="s">
        <v>5212</v>
      </c>
      <c r="D1497" s="1" t="s">
        <v>9085</v>
      </c>
      <c r="E1497" s="1" t="s">
        <v>9086</v>
      </c>
      <c r="F1497" s="1" t="s">
        <v>9087</v>
      </c>
      <c r="H1497" s="1">
        <v>3.584826</v>
      </c>
      <c r="I1497" s="1">
        <v>0.0</v>
      </c>
      <c r="J1497" s="1">
        <v>1.5990609</v>
      </c>
      <c r="K1497" s="1">
        <v>0.0</v>
      </c>
      <c r="L1497" s="1">
        <v>0.0</v>
      </c>
      <c r="M1497" s="1">
        <v>0.7781513</v>
      </c>
      <c r="N1497" s="1">
        <v>0.0</v>
      </c>
      <c r="O1497" s="1">
        <v>0.0</v>
      </c>
      <c r="P1497" s="1">
        <v>0.0</v>
      </c>
      <c r="Q1497" s="1" t="s">
        <v>9088</v>
      </c>
      <c r="R1497" s="1">
        <v>4.0</v>
      </c>
      <c r="S1497" s="1">
        <v>7.299999952316284</v>
      </c>
      <c r="T1497" s="1">
        <v>0.0</v>
      </c>
      <c r="U1497" s="1">
        <v>0.0</v>
      </c>
      <c r="V1497" s="1">
        <v>0.0</v>
      </c>
      <c r="W1497" s="1">
        <v>0.0</v>
      </c>
      <c r="X1497" s="1">
        <v>1.5990609</v>
      </c>
      <c r="Y1497" s="1">
        <v>0.0</v>
      </c>
      <c r="Z1497" s="1">
        <v>0.0</v>
      </c>
      <c r="AA1497" s="1">
        <v>0.0</v>
      </c>
      <c r="AB1497" s="1">
        <v>0.0</v>
      </c>
      <c r="AC1497" s="1">
        <v>0.0</v>
      </c>
      <c r="AD1497" s="1">
        <v>0.0</v>
      </c>
      <c r="AE1497" s="1">
        <v>92917.0</v>
      </c>
      <c r="AF1497" s="1">
        <v>44.0</v>
      </c>
      <c r="AG1497" s="1">
        <v>620.0</v>
      </c>
      <c r="AH1497" s="1" t="s">
        <v>9089</v>
      </c>
      <c r="AI1497" s="1">
        <v>10.0</v>
      </c>
      <c r="AJ1497" s="1">
        <v>2.0</v>
      </c>
      <c r="AK1497" s="1">
        <v>2.0</v>
      </c>
      <c r="AL1497" s="1">
        <v>0.0</v>
      </c>
    </row>
    <row r="1498" ht="15.75" customHeight="1">
      <c r="A1498" s="1" t="s">
        <v>4492</v>
      </c>
      <c r="B1498" s="1">
        <v>21.0</v>
      </c>
      <c r="C1498" s="1" t="s">
        <v>5215</v>
      </c>
      <c r="D1498" s="1" t="s">
        <v>9090</v>
      </c>
      <c r="E1498" s="1" t="s">
        <v>9091</v>
      </c>
      <c r="F1498" s="1" t="s">
        <v>1385</v>
      </c>
      <c r="H1498" s="1">
        <v>3.584716</v>
      </c>
      <c r="I1498" s="1">
        <v>11.908169</v>
      </c>
      <c r="J1498" s="1">
        <v>0.0</v>
      </c>
      <c r="K1498" s="1">
        <v>0.0</v>
      </c>
      <c r="L1498" s="1">
        <v>0.0</v>
      </c>
      <c r="M1498" s="1">
        <v>0.30103</v>
      </c>
      <c r="N1498" s="1">
        <v>0.0</v>
      </c>
      <c r="O1498" s="1">
        <v>0.0</v>
      </c>
      <c r="P1498" s="1">
        <v>0.0</v>
      </c>
      <c r="Q1498" s="1" t="s">
        <v>1388</v>
      </c>
      <c r="R1498" s="1">
        <v>0.0</v>
      </c>
      <c r="T1498" s="1">
        <v>0.0</v>
      </c>
      <c r="U1498" s="1">
        <v>0.0</v>
      </c>
      <c r="V1498" s="1">
        <v>0.0</v>
      </c>
      <c r="W1498" s="1">
        <v>0.0</v>
      </c>
      <c r="X1498" s="1">
        <v>0.0</v>
      </c>
      <c r="Y1498" s="1">
        <v>0.0</v>
      </c>
      <c r="Z1498" s="1">
        <v>0.0</v>
      </c>
      <c r="AA1498" s="1">
        <v>0.0</v>
      </c>
      <c r="AB1498" s="1">
        <v>0.0</v>
      </c>
      <c r="AC1498" s="1">
        <v>0.0</v>
      </c>
      <c r="AD1498" s="1">
        <v>0.0</v>
      </c>
      <c r="AE1498" s="1">
        <v>362462.0</v>
      </c>
      <c r="AK1498" s="1">
        <v>2.0</v>
      </c>
      <c r="AL1498" s="1">
        <v>0.0</v>
      </c>
    </row>
    <row r="1499" ht="15.75" customHeight="1">
      <c r="A1499" s="1" t="s">
        <v>4492</v>
      </c>
      <c r="B1499" s="1">
        <v>22.0</v>
      </c>
      <c r="C1499" s="1" t="s">
        <v>5217</v>
      </c>
      <c r="D1499" s="1" t="s">
        <v>9092</v>
      </c>
      <c r="E1499" s="1" t="s">
        <v>9093</v>
      </c>
      <c r="F1499" s="1" t="s">
        <v>9094</v>
      </c>
      <c r="H1499" s="1">
        <v>3.399196</v>
      </c>
      <c r="I1499" s="1">
        <v>0.0</v>
      </c>
      <c r="J1499" s="1">
        <v>0.90431243</v>
      </c>
      <c r="K1499" s="1">
        <v>0.0</v>
      </c>
      <c r="L1499" s="1">
        <v>0.0</v>
      </c>
      <c r="M1499" s="1">
        <v>0.69897</v>
      </c>
      <c r="N1499" s="1">
        <v>0.0</v>
      </c>
      <c r="O1499" s="1">
        <v>0.0</v>
      </c>
      <c r="P1499" s="1">
        <v>0.0</v>
      </c>
      <c r="Q1499" s="1" t="s">
        <v>9095</v>
      </c>
      <c r="R1499" s="1">
        <v>3.0</v>
      </c>
      <c r="S1499" s="1">
        <v>27.91999983787537</v>
      </c>
      <c r="T1499" s="1">
        <v>0.0</v>
      </c>
      <c r="U1499" s="1">
        <v>0.90431243</v>
      </c>
      <c r="V1499" s="1">
        <v>0.0</v>
      </c>
      <c r="W1499" s="1">
        <v>0.0</v>
      </c>
      <c r="X1499" s="1">
        <v>0.0</v>
      </c>
      <c r="Y1499" s="1">
        <v>0.0</v>
      </c>
      <c r="Z1499" s="1">
        <v>0.0</v>
      </c>
      <c r="AA1499" s="1">
        <v>0.0</v>
      </c>
      <c r="AB1499" s="1">
        <v>0.0</v>
      </c>
      <c r="AC1499" s="1">
        <v>0.0</v>
      </c>
      <c r="AD1499" s="1">
        <v>0.0</v>
      </c>
      <c r="AE1499" s="1">
        <v>121188.0</v>
      </c>
      <c r="AF1499" s="1">
        <v>95.0</v>
      </c>
      <c r="AG1499" s="1">
        <v>750.0</v>
      </c>
      <c r="AH1499" s="1" t="s">
        <v>2190</v>
      </c>
      <c r="AI1499" s="1">
        <v>29.0</v>
      </c>
      <c r="AJ1499" s="1">
        <v>3.0</v>
      </c>
      <c r="AK1499" s="1">
        <v>3.0</v>
      </c>
      <c r="AL1499" s="1">
        <v>4.0</v>
      </c>
    </row>
    <row r="1500" ht="15.75" customHeight="1">
      <c r="A1500" s="1" t="s">
        <v>4492</v>
      </c>
      <c r="B1500" s="1">
        <v>23.0</v>
      </c>
      <c r="C1500" s="1" t="s">
        <v>5219</v>
      </c>
      <c r="D1500" s="1" t="s">
        <v>9096</v>
      </c>
      <c r="E1500" s="1" t="s">
        <v>9097</v>
      </c>
      <c r="F1500" s="1" t="s">
        <v>1385</v>
      </c>
      <c r="H1500" s="1">
        <v>3.1710625</v>
      </c>
      <c r="I1500" s="1">
        <v>10.534041</v>
      </c>
      <c r="J1500" s="1">
        <v>0.0</v>
      </c>
      <c r="K1500" s="1">
        <v>0.0</v>
      </c>
      <c r="L1500" s="1">
        <v>0.0</v>
      </c>
      <c r="M1500" s="1">
        <v>0.30103</v>
      </c>
      <c r="N1500" s="1">
        <v>0.0</v>
      </c>
      <c r="O1500" s="1">
        <v>0.0</v>
      </c>
      <c r="P1500" s="1">
        <v>0.0</v>
      </c>
      <c r="Q1500" s="1" t="s">
        <v>1388</v>
      </c>
      <c r="R1500" s="1">
        <v>0.0</v>
      </c>
      <c r="T1500" s="1">
        <v>0.0</v>
      </c>
      <c r="U1500" s="1">
        <v>0.0</v>
      </c>
      <c r="V1500" s="1">
        <v>0.0</v>
      </c>
      <c r="W1500" s="1">
        <v>0.0</v>
      </c>
      <c r="X1500" s="1">
        <v>0.0</v>
      </c>
      <c r="Y1500" s="1">
        <v>0.0</v>
      </c>
      <c r="Z1500" s="1">
        <v>0.0</v>
      </c>
      <c r="AA1500" s="1">
        <v>0.0</v>
      </c>
      <c r="AB1500" s="1">
        <v>0.0</v>
      </c>
      <c r="AC1500" s="1">
        <v>0.0</v>
      </c>
      <c r="AD1500" s="1">
        <v>0.0</v>
      </c>
      <c r="AE1500" s="1">
        <v>404851.0</v>
      </c>
      <c r="AK1500" s="1">
        <v>7.0</v>
      </c>
      <c r="AL1500" s="1">
        <v>0.0</v>
      </c>
    </row>
    <row r="1501" ht="15.75" customHeight="1">
      <c r="A1501" s="1" t="s">
        <v>4492</v>
      </c>
      <c r="B1501" s="1">
        <v>24.0</v>
      </c>
      <c r="C1501" s="1" t="s">
        <v>5224</v>
      </c>
      <c r="D1501" s="1" t="s">
        <v>9098</v>
      </c>
      <c r="E1501" s="1" t="s">
        <v>9099</v>
      </c>
      <c r="F1501" s="1" t="s">
        <v>1385</v>
      </c>
      <c r="H1501" s="1">
        <v>3.1710625</v>
      </c>
      <c r="I1501" s="1">
        <v>10.534041</v>
      </c>
      <c r="J1501" s="1">
        <v>0.0</v>
      </c>
      <c r="K1501" s="1">
        <v>0.0</v>
      </c>
      <c r="L1501" s="1">
        <v>0.0</v>
      </c>
      <c r="M1501" s="1">
        <v>0.30103</v>
      </c>
      <c r="N1501" s="1">
        <v>0.0</v>
      </c>
      <c r="O1501" s="1">
        <v>0.0</v>
      </c>
      <c r="P1501" s="1">
        <v>0.0</v>
      </c>
      <c r="Q1501" s="1" t="s">
        <v>1388</v>
      </c>
      <c r="R1501" s="1">
        <v>0.0</v>
      </c>
      <c r="T1501" s="1">
        <v>0.0</v>
      </c>
      <c r="U1501" s="1">
        <v>0.0</v>
      </c>
      <c r="V1501" s="1">
        <v>0.0</v>
      </c>
      <c r="W1501" s="1">
        <v>0.0</v>
      </c>
      <c r="X1501" s="1">
        <v>0.0</v>
      </c>
      <c r="Y1501" s="1">
        <v>0.0</v>
      </c>
      <c r="Z1501" s="1">
        <v>0.0</v>
      </c>
      <c r="AA1501" s="1">
        <v>0.0</v>
      </c>
      <c r="AB1501" s="1">
        <v>0.0</v>
      </c>
      <c r="AC1501" s="1">
        <v>0.0</v>
      </c>
      <c r="AD1501" s="1">
        <v>0.0</v>
      </c>
      <c r="AE1501" s="1">
        <v>444531.0</v>
      </c>
      <c r="AK1501" s="1">
        <v>1.0</v>
      </c>
      <c r="AL1501" s="1">
        <v>0.0</v>
      </c>
    </row>
    <row r="1502" ht="15.75" customHeight="1">
      <c r="A1502" s="1" t="s">
        <v>4492</v>
      </c>
      <c r="B1502" s="1">
        <v>25.0</v>
      </c>
      <c r="C1502" s="1" t="s">
        <v>5227</v>
      </c>
      <c r="D1502" s="1" t="s">
        <v>9100</v>
      </c>
      <c r="E1502" s="1" t="s">
        <v>9101</v>
      </c>
      <c r="F1502" s="1" t="s">
        <v>1385</v>
      </c>
      <c r="H1502" s="1">
        <v>3.1710625</v>
      </c>
      <c r="I1502" s="1">
        <v>10.534041</v>
      </c>
      <c r="J1502" s="1">
        <v>0.0</v>
      </c>
      <c r="K1502" s="1">
        <v>0.0</v>
      </c>
      <c r="L1502" s="1">
        <v>0.0</v>
      </c>
      <c r="M1502" s="1">
        <v>0.30103</v>
      </c>
      <c r="N1502" s="1">
        <v>0.0</v>
      </c>
      <c r="O1502" s="1">
        <v>0.0</v>
      </c>
      <c r="P1502" s="1">
        <v>0.0</v>
      </c>
      <c r="Q1502" s="1" t="s">
        <v>1388</v>
      </c>
      <c r="R1502" s="1">
        <v>0.0</v>
      </c>
      <c r="T1502" s="1">
        <v>0.0</v>
      </c>
      <c r="U1502" s="1">
        <v>0.0</v>
      </c>
      <c r="V1502" s="1">
        <v>0.0</v>
      </c>
      <c r="W1502" s="1">
        <v>0.0</v>
      </c>
      <c r="X1502" s="1">
        <v>0.0</v>
      </c>
      <c r="Y1502" s="1">
        <v>0.0</v>
      </c>
      <c r="Z1502" s="1">
        <v>0.0</v>
      </c>
      <c r="AA1502" s="1">
        <v>0.0</v>
      </c>
      <c r="AB1502" s="1">
        <v>0.0</v>
      </c>
      <c r="AC1502" s="1">
        <v>0.0</v>
      </c>
      <c r="AD1502" s="1">
        <v>0.0</v>
      </c>
      <c r="AE1502" s="1">
        <v>477918.0</v>
      </c>
      <c r="AK1502" s="1">
        <v>1.0</v>
      </c>
      <c r="AL1502" s="1">
        <v>0.0</v>
      </c>
    </row>
    <row r="1503" ht="15.75" customHeight="1">
      <c r="A1503" s="1" t="s">
        <v>4577</v>
      </c>
      <c r="B1503" s="1">
        <v>1.0</v>
      </c>
      <c r="C1503" s="1" t="s">
        <v>1002</v>
      </c>
      <c r="D1503" s="1" t="s">
        <v>2911</v>
      </c>
      <c r="E1503" s="1" t="s">
        <v>2912</v>
      </c>
      <c r="F1503" s="1" t="s">
        <v>2913</v>
      </c>
      <c r="H1503" s="1">
        <v>167.0129</v>
      </c>
      <c r="I1503" s="1">
        <v>9.913552</v>
      </c>
      <c r="J1503" s="1">
        <v>5.584344</v>
      </c>
      <c r="K1503" s="1">
        <v>0.0</v>
      </c>
      <c r="L1503" s="1">
        <v>0.0</v>
      </c>
      <c r="M1503" s="1">
        <v>1.1760913</v>
      </c>
      <c r="N1503" s="1">
        <v>0.0</v>
      </c>
      <c r="O1503" s="1">
        <v>0.0</v>
      </c>
      <c r="P1503" s="1">
        <v>0.0</v>
      </c>
      <c r="Q1503" s="1" t="s">
        <v>2914</v>
      </c>
      <c r="R1503" s="1">
        <v>13.0</v>
      </c>
      <c r="S1503" s="1">
        <v>82.96000003814697</v>
      </c>
      <c r="T1503" s="1">
        <v>0.0</v>
      </c>
      <c r="U1503" s="1">
        <v>0.0</v>
      </c>
      <c r="V1503" s="1">
        <v>4.1906104</v>
      </c>
      <c r="W1503" s="1">
        <v>5.584344</v>
      </c>
      <c r="X1503" s="1">
        <v>0.0</v>
      </c>
      <c r="Y1503" s="1">
        <v>0.0</v>
      </c>
      <c r="Z1503" s="1">
        <v>0.0</v>
      </c>
      <c r="AA1503" s="1">
        <v>0.0</v>
      </c>
      <c r="AB1503" s="1">
        <v>0.0</v>
      </c>
      <c r="AC1503" s="1">
        <v>0.0</v>
      </c>
      <c r="AD1503" s="1">
        <v>0.0</v>
      </c>
      <c r="AE1503" s="1">
        <v>202923.0</v>
      </c>
      <c r="AF1503" s="1">
        <v>1683.0</v>
      </c>
      <c r="AG1503" s="1">
        <v>690.0</v>
      </c>
      <c r="AH1503" s="1" t="s">
        <v>535</v>
      </c>
      <c r="AI1503" s="1">
        <v>70.0</v>
      </c>
      <c r="AJ1503" s="1">
        <v>8.0</v>
      </c>
      <c r="AK1503" s="1">
        <v>8.0</v>
      </c>
      <c r="AL1503" s="1">
        <v>14.0</v>
      </c>
    </row>
    <row r="1504" ht="15.75" customHeight="1">
      <c r="A1504" s="1" t="s">
        <v>4577</v>
      </c>
      <c r="B1504" s="1">
        <v>2.0</v>
      </c>
      <c r="C1504" s="1" t="s">
        <v>5234</v>
      </c>
      <c r="D1504" s="1" t="s">
        <v>9102</v>
      </c>
      <c r="E1504" s="1" t="s">
        <v>9103</v>
      </c>
      <c r="F1504" s="1" t="s">
        <v>9104</v>
      </c>
      <c r="H1504" s="1">
        <v>157.01486</v>
      </c>
      <c r="I1504" s="1">
        <v>8.307054</v>
      </c>
      <c r="J1504" s="1">
        <v>0.0</v>
      </c>
      <c r="K1504" s="1">
        <v>0.0</v>
      </c>
      <c r="L1504" s="1">
        <v>0.0</v>
      </c>
      <c r="M1504" s="1">
        <v>1.0791812</v>
      </c>
      <c r="N1504" s="1">
        <v>0.0</v>
      </c>
      <c r="O1504" s="1">
        <v>0.0</v>
      </c>
      <c r="P1504" s="1">
        <v>0.0</v>
      </c>
      <c r="Q1504" s="1" t="s">
        <v>9105</v>
      </c>
      <c r="R1504" s="1">
        <v>10.0</v>
      </c>
      <c r="S1504" s="1">
        <v>305.7600024528801</v>
      </c>
      <c r="T1504" s="1">
        <v>0.0</v>
      </c>
      <c r="U1504" s="1">
        <v>0.0</v>
      </c>
      <c r="V1504" s="1">
        <v>0.0</v>
      </c>
      <c r="W1504" s="1">
        <v>0.0</v>
      </c>
      <c r="X1504" s="1">
        <v>0.0</v>
      </c>
      <c r="Y1504" s="1">
        <v>0.0</v>
      </c>
      <c r="Z1504" s="1">
        <v>0.0</v>
      </c>
      <c r="AA1504" s="1">
        <v>0.0</v>
      </c>
      <c r="AB1504" s="1">
        <v>0.0</v>
      </c>
      <c r="AC1504" s="1">
        <v>0.0</v>
      </c>
      <c r="AD1504" s="1">
        <v>0.0</v>
      </c>
      <c r="AE1504" s="1">
        <v>28690.0</v>
      </c>
      <c r="AF1504" s="1">
        <v>1781.0</v>
      </c>
      <c r="AG1504" s="1">
        <v>800.0</v>
      </c>
      <c r="AH1504" s="1" t="s">
        <v>1856</v>
      </c>
      <c r="AI1504" s="1">
        <v>2246.0</v>
      </c>
      <c r="AJ1504" s="1">
        <v>12.0</v>
      </c>
      <c r="AK1504" s="1">
        <v>21.0</v>
      </c>
      <c r="AL1504" s="1">
        <v>25.0</v>
      </c>
    </row>
    <row r="1505" ht="15.75" customHeight="1">
      <c r="A1505" s="1" t="s">
        <v>4577</v>
      </c>
      <c r="B1505" s="1">
        <v>3.0</v>
      </c>
      <c r="C1505" s="1" t="s">
        <v>4992</v>
      </c>
      <c r="D1505" s="1" t="s">
        <v>8880</v>
      </c>
      <c r="E1505" s="1" t="s">
        <v>8881</v>
      </c>
      <c r="F1505" s="1" t="s">
        <v>8882</v>
      </c>
      <c r="H1505" s="1">
        <v>84.38104</v>
      </c>
      <c r="I1505" s="1">
        <v>9.563669</v>
      </c>
      <c r="J1505" s="1">
        <v>0.0</v>
      </c>
      <c r="K1505" s="1">
        <v>0.0</v>
      </c>
      <c r="L1505" s="1">
        <v>0.0</v>
      </c>
      <c r="M1505" s="1">
        <v>0.845098</v>
      </c>
      <c r="N1505" s="1">
        <v>0.0</v>
      </c>
      <c r="O1505" s="1">
        <v>0.0</v>
      </c>
      <c r="P1505" s="1">
        <v>0.0</v>
      </c>
      <c r="Q1505" s="1" t="s">
        <v>8883</v>
      </c>
      <c r="R1505" s="1">
        <v>5.0</v>
      </c>
      <c r="S1505" s="1">
        <v>108.0</v>
      </c>
      <c r="T1505" s="1">
        <v>0.0</v>
      </c>
      <c r="U1505" s="1">
        <v>0.0</v>
      </c>
      <c r="V1505" s="1">
        <v>0.0</v>
      </c>
      <c r="W1505" s="1">
        <v>0.0</v>
      </c>
      <c r="X1505" s="1">
        <v>0.0</v>
      </c>
      <c r="Y1505" s="1">
        <v>0.0</v>
      </c>
      <c r="Z1505" s="1">
        <v>0.0</v>
      </c>
      <c r="AA1505" s="1">
        <v>0.0</v>
      </c>
      <c r="AB1505" s="1">
        <v>0.0</v>
      </c>
      <c r="AC1505" s="1">
        <v>0.0</v>
      </c>
      <c r="AD1505" s="1">
        <v>0.0</v>
      </c>
      <c r="AE1505" s="1">
        <v>30973.0</v>
      </c>
      <c r="AF1505" s="1">
        <v>629.0</v>
      </c>
      <c r="AG1505" s="1">
        <v>620.0</v>
      </c>
      <c r="AH1505" s="1" t="s">
        <v>2706</v>
      </c>
      <c r="AI1505" s="1">
        <v>36.0</v>
      </c>
      <c r="AJ1505" s="1">
        <v>2.0</v>
      </c>
      <c r="AK1505" s="1">
        <v>2.0</v>
      </c>
      <c r="AL1505" s="1">
        <v>5.0</v>
      </c>
    </row>
    <row r="1506" ht="15.75" customHeight="1">
      <c r="A1506" s="1" t="s">
        <v>4577</v>
      </c>
      <c r="B1506" s="1">
        <v>4.0</v>
      </c>
      <c r="C1506" s="1" t="s">
        <v>5241</v>
      </c>
      <c r="D1506" s="1" t="s">
        <v>9106</v>
      </c>
      <c r="E1506" s="1" t="s">
        <v>9107</v>
      </c>
      <c r="F1506" s="1" t="s">
        <v>9108</v>
      </c>
      <c r="H1506" s="1">
        <v>72.23471</v>
      </c>
      <c r="I1506" s="1">
        <v>9.563669</v>
      </c>
      <c r="J1506" s="1">
        <v>4.9337263</v>
      </c>
      <c r="K1506" s="1">
        <v>0.0</v>
      </c>
      <c r="L1506" s="1">
        <v>0.0</v>
      </c>
      <c r="M1506" s="1">
        <v>0.7781513</v>
      </c>
      <c r="N1506" s="1">
        <v>0.0</v>
      </c>
      <c r="O1506" s="1">
        <v>0.0</v>
      </c>
      <c r="P1506" s="1">
        <v>0.0</v>
      </c>
      <c r="Q1506" s="1" t="s">
        <v>9109</v>
      </c>
      <c r="R1506" s="1">
        <v>4.0</v>
      </c>
      <c r="S1506" s="1">
        <v>40.0</v>
      </c>
      <c r="T1506" s="1">
        <v>0.41481882</v>
      </c>
      <c r="U1506" s="1">
        <v>0.83530176</v>
      </c>
      <c r="V1506" s="1">
        <v>4.9337263</v>
      </c>
      <c r="W1506" s="1">
        <v>0.0</v>
      </c>
      <c r="X1506" s="1">
        <v>0.0</v>
      </c>
      <c r="Y1506" s="1">
        <v>0.0</v>
      </c>
      <c r="Z1506" s="1">
        <v>0.0</v>
      </c>
      <c r="AA1506" s="1">
        <v>0.0</v>
      </c>
      <c r="AB1506" s="1">
        <v>0.0</v>
      </c>
      <c r="AC1506" s="1">
        <v>0.0</v>
      </c>
      <c r="AD1506" s="1">
        <v>0.0</v>
      </c>
      <c r="AE1506" s="1">
        <v>64851.0</v>
      </c>
      <c r="AF1506" s="1">
        <v>85.0</v>
      </c>
      <c r="AG1506" s="1">
        <v>740.0</v>
      </c>
      <c r="AH1506" s="1" t="s">
        <v>7858</v>
      </c>
      <c r="AI1506" s="1">
        <v>24.0</v>
      </c>
      <c r="AJ1506" s="1">
        <v>2.0</v>
      </c>
      <c r="AK1506" s="1">
        <v>4.0</v>
      </c>
      <c r="AL1506" s="1">
        <v>4.0</v>
      </c>
    </row>
    <row r="1507" ht="15.75" customHeight="1">
      <c r="A1507" s="1" t="s">
        <v>4577</v>
      </c>
      <c r="B1507" s="1">
        <v>5.0</v>
      </c>
      <c r="C1507" s="1" t="s">
        <v>5243</v>
      </c>
      <c r="D1507" s="1" t="s">
        <v>9110</v>
      </c>
      <c r="E1507" s="1" t="s">
        <v>9111</v>
      </c>
      <c r="F1507" s="1" t="s">
        <v>9112</v>
      </c>
      <c r="H1507" s="1">
        <v>63.40161</v>
      </c>
      <c r="I1507" s="1">
        <v>5.3681707</v>
      </c>
      <c r="J1507" s="1">
        <v>0.0</v>
      </c>
      <c r="K1507" s="1">
        <v>0.0</v>
      </c>
      <c r="L1507" s="1">
        <v>0.0</v>
      </c>
      <c r="M1507" s="1">
        <v>0.9542425</v>
      </c>
      <c r="N1507" s="1">
        <v>0.0</v>
      </c>
      <c r="O1507" s="1">
        <v>0.0</v>
      </c>
      <c r="P1507" s="1">
        <v>0.0</v>
      </c>
      <c r="Q1507" s="1" t="s">
        <v>9113</v>
      </c>
      <c r="R1507" s="1">
        <v>7.0</v>
      </c>
      <c r="S1507" s="1">
        <v>152.1900008916855</v>
      </c>
      <c r="T1507" s="1">
        <v>0.0</v>
      </c>
      <c r="U1507" s="1">
        <v>0.0</v>
      </c>
      <c r="V1507" s="1">
        <v>0.0</v>
      </c>
      <c r="W1507" s="1">
        <v>0.0</v>
      </c>
      <c r="X1507" s="1">
        <v>0.0</v>
      </c>
      <c r="Y1507" s="1">
        <v>0.0</v>
      </c>
      <c r="Z1507" s="1">
        <v>0.0</v>
      </c>
      <c r="AA1507" s="1">
        <v>0.0</v>
      </c>
      <c r="AB1507" s="1">
        <v>0.0</v>
      </c>
      <c r="AC1507" s="1">
        <v>0.0</v>
      </c>
      <c r="AD1507" s="1">
        <v>0.0</v>
      </c>
      <c r="AE1507" s="1">
        <v>235957.0</v>
      </c>
      <c r="AF1507" s="1">
        <v>633.0</v>
      </c>
      <c r="AG1507" s="1">
        <v>700.0</v>
      </c>
      <c r="AH1507" s="1" t="s">
        <v>3578</v>
      </c>
      <c r="AI1507" s="1">
        <v>52.0</v>
      </c>
      <c r="AJ1507" s="1">
        <v>9.0</v>
      </c>
      <c r="AK1507" s="1">
        <v>9.0</v>
      </c>
      <c r="AL1507" s="1">
        <v>11.0</v>
      </c>
    </row>
    <row r="1508" ht="15.75" customHeight="1">
      <c r="A1508" s="1" t="s">
        <v>4577</v>
      </c>
      <c r="B1508" s="1">
        <v>6.0</v>
      </c>
      <c r="C1508" s="1" t="s">
        <v>2574</v>
      </c>
      <c r="D1508" s="1" t="s">
        <v>5604</v>
      </c>
      <c r="E1508" s="1" t="s">
        <v>5605</v>
      </c>
      <c r="F1508" s="1" t="s">
        <v>5606</v>
      </c>
      <c r="H1508" s="1">
        <v>36.811096</v>
      </c>
      <c r="I1508" s="1">
        <v>0.0</v>
      </c>
      <c r="J1508" s="1">
        <v>4.980172</v>
      </c>
      <c r="K1508" s="1">
        <v>0.0</v>
      </c>
      <c r="L1508" s="1">
        <v>0.0</v>
      </c>
      <c r="M1508" s="1">
        <v>0.9542425</v>
      </c>
      <c r="N1508" s="1">
        <v>0.0</v>
      </c>
      <c r="O1508" s="1">
        <v>0.0</v>
      </c>
      <c r="P1508" s="1">
        <v>0.0</v>
      </c>
      <c r="Q1508" s="1" t="s">
        <v>5608</v>
      </c>
      <c r="R1508" s="1">
        <v>7.0</v>
      </c>
      <c r="S1508" s="1">
        <v>59.0</v>
      </c>
      <c r="T1508" s="1">
        <v>0.183128</v>
      </c>
      <c r="U1508" s="1">
        <v>0.0</v>
      </c>
      <c r="V1508" s="1">
        <v>0.0</v>
      </c>
      <c r="W1508" s="1">
        <v>4.980172</v>
      </c>
      <c r="X1508" s="1">
        <v>0.0</v>
      </c>
      <c r="Y1508" s="1">
        <v>0.0</v>
      </c>
      <c r="Z1508" s="1">
        <v>0.0</v>
      </c>
      <c r="AA1508" s="1">
        <v>0.0</v>
      </c>
      <c r="AB1508" s="1">
        <v>0.0</v>
      </c>
      <c r="AC1508" s="1">
        <v>0.0</v>
      </c>
      <c r="AD1508" s="1">
        <v>0.0</v>
      </c>
      <c r="AE1508" s="1">
        <v>189321.0</v>
      </c>
      <c r="AF1508" s="1">
        <v>1222.0</v>
      </c>
      <c r="AG1508" s="1">
        <v>800.0</v>
      </c>
      <c r="AH1508" s="1" t="s">
        <v>963</v>
      </c>
      <c r="AI1508" s="1">
        <v>34.0</v>
      </c>
      <c r="AJ1508" s="1">
        <v>5.0</v>
      </c>
      <c r="AK1508" s="1">
        <v>6.0</v>
      </c>
      <c r="AL1508" s="1">
        <v>9.0</v>
      </c>
    </row>
    <row r="1509" ht="15.75" customHeight="1">
      <c r="A1509" s="1" t="s">
        <v>4577</v>
      </c>
      <c r="B1509" s="1">
        <v>7.0</v>
      </c>
      <c r="C1509" s="1" t="s">
        <v>5250</v>
      </c>
      <c r="D1509" s="1" t="s">
        <v>9114</v>
      </c>
      <c r="E1509" s="1" t="s">
        <v>9115</v>
      </c>
      <c r="F1509" s="1" t="s">
        <v>9116</v>
      </c>
      <c r="H1509" s="1">
        <v>36.781475</v>
      </c>
      <c r="I1509" s="1">
        <v>7.958485</v>
      </c>
      <c r="J1509" s="1">
        <v>5.16429</v>
      </c>
      <c r="K1509" s="1">
        <v>0.0</v>
      </c>
      <c r="L1509" s="1">
        <v>0.0</v>
      </c>
      <c r="M1509" s="1">
        <v>0.845098</v>
      </c>
      <c r="N1509" s="1">
        <v>0.0</v>
      </c>
      <c r="O1509" s="1">
        <v>0.0</v>
      </c>
      <c r="P1509" s="1">
        <v>0.0</v>
      </c>
      <c r="Q1509" s="1" t="s">
        <v>9117</v>
      </c>
      <c r="R1509" s="1">
        <v>5.0</v>
      </c>
      <c r="S1509" s="1">
        <v>10.0</v>
      </c>
      <c r="T1509" s="1">
        <v>0.0</v>
      </c>
      <c r="U1509" s="1">
        <v>1.2009459</v>
      </c>
      <c r="V1509" s="1">
        <v>0.0</v>
      </c>
      <c r="W1509" s="1">
        <v>5.16429</v>
      </c>
      <c r="X1509" s="1">
        <v>0.0</v>
      </c>
      <c r="Y1509" s="1">
        <v>0.0</v>
      </c>
      <c r="Z1509" s="1">
        <v>0.0</v>
      </c>
      <c r="AA1509" s="1">
        <v>0.0</v>
      </c>
      <c r="AB1509" s="1">
        <v>0.0</v>
      </c>
      <c r="AC1509" s="1">
        <v>0.0</v>
      </c>
      <c r="AD1509" s="1">
        <v>0.0</v>
      </c>
      <c r="AE1509" s="1">
        <v>185023.0</v>
      </c>
      <c r="AF1509" s="1">
        <v>93.0</v>
      </c>
      <c r="AG1509" s="1">
        <v>640.0</v>
      </c>
      <c r="AH1509" s="1" t="s">
        <v>1061</v>
      </c>
      <c r="AI1509" s="1">
        <v>13.0</v>
      </c>
      <c r="AJ1509" s="1">
        <v>2.0</v>
      </c>
      <c r="AK1509" s="1">
        <v>2.0</v>
      </c>
      <c r="AL1509" s="1">
        <v>5.0</v>
      </c>
    </row>
    <row r="1510" ht="15.75" customHeight="1">
      <c r="A1510" s="1" t="s">
        <v>4577</v>
      </c>
      <c r="B1510" s="1">
        <v>8.0</v>
      </c>
      <c r="C1510" s="1" t="s">
        <v>2601</v>
      </c>
      <c r="D1510" s="1" t="s">
        <v>5676</v>
      </c>
      <c r="E1510" s="1" t="s">
        <v>5677</v>
      </c>
      <c r="F1510" s="1" t="s">
        <v>5678</v>
      </c>
      <c r="H1510" s="1">
        <v>32.536865</v>
      </c>
      <c r="I1510" s="1">
        <v>0.0</v>
      </c>
      <c r="J1510" s="1">
        <v>5.6651998</v>
      </c>
      <c r="K1510" s="1">
        <v>0.0</v>
      </c>
      <c r="L1510" s="1">
        <v>0.0</v>
      </c>
      <c r="M1510" s="1">
        <v>0.60206</v>
      </c>
      <c r="N1510" s="1">
        <v>0.0</v>
      </c>
      <c r="O1510" s="1">
        <v>0.0</v>
      </c>
      <c r="P1510" s="1">
        <v>0.0</v>
      </c>
      <c r="Q1510" s="1" t="s">
        <v>5682</v>
      </c>
      <c r="R1510" s="1">
        <v>2.0</v>
      </c>
      <c r="S1510" s="1">
        <v>90.0</v>
      </c>
      <c r="T1510" s="1">
        <v>0.0</v>
      </c>
      <c r="U1510" s="1">
        <v>0.0</v>
      </c>
      <c r="V1510" s="1">
        <v>0.0</v>
      </c>
      <c r="W1510" s="1">
        <v>5.6651998</v>
      </c>
      <c r="X1510" s="1">
        <v>0.0</v>
      </c>
      <c r="Y1510" s="1">
        <v>0.0</v>
      </c>
      <c r="Z1510" s="1">
        <v>0.0</v>
      </c>
      <c r="AA1510" s="1">
        <v>0.0</v>
      </c>
      <c r="AB1510" s="1">
        <v>0.0</v>
      </c>
      <c r="AC1510" s="1">
        <v>0.0</v>
      </c>
      <c r="AD1510" s="1">
        <v>0.0</v>
      </c>
      <c r="AE1510" s="1">
        <v>72585.0</v>
      </c>
      <c r="AF1510" s="1">
        <v>322.0</v>
      </c>
      <c r="AG1510" s="1">
        <v>850.0</v>
      </c>
      <c r="AH1510" s="1" t="s">
        <v>3863</v>
      </c>
      <c r="AI1510" s="1">
        <v>81.0</v>
      </c>
      <c r="AJ1510" s="1">
        <v>4.0</v>
      </c>
      <c r="AK1510" s="1">
        <v>4.0</v>
      </c>
      <c r="AL1510" s="1">
        <v>4.0</v>
      </c>
    </row>
    <row r="1511" ht="15.75" customHeight="1">
      <c r="A1511" s="1" t="s">
        <v>4577</v>
      </c>
      <c r="B1511" s="1">
        <v>9.0</v>
      </c>
      <c r="C1511" s="1" t="s">
        <v>5256</v>
      </c>
      <c r="D1511" s="1" t="s">
        <v>9118</v>
      </c>
      <c r="E1511" s="1" t="s">
        <v>9119</v>
      </c>
      <c r="F1511" s="1" t="s">
        <v>9120</v>
      </c>
      <c r="H1511" s="1">
        <v>30.336187</v>
      </c>
      <c r="I1511" s="1">
        <v>0.0</v>
      </c>
      <c r="J1511" s="1">
        <v>9.690295</v>
      </c>
      <c r="K1511" s="1">
        <v>0.0</v>
      </c>
      <c r="L1511" s="1">
        <v>0.0</v>
      </c>
      <c r="M1511" s="1">
        <v>0.69897</v>
      </c>
      <c r="N1511" s="1">
        <v>0.0</v>
      </c>
      <c r="O1511" s="1">
        <v>0.0</v>
      </c>
      <c r="P1511" s="1">
        <v>0.0</v>
      </c>
      <c r="Q1511" s="1" t="s">
        <v>9121</v>
      </c>
      <c r="R1511" s="1">
        <v>3.0</v>
      </c>
      <c r="S1511" s="1">
        <v>19.05999994277954</v>
      </c>
      <c r="T1511" s="1">
        <v>0.3987261</v>
      </c>
      <c r="U1511" s="1">
        <v>1.1380706</v>
      </c>
      <c r="V1511" s="1">
        <v>4.1944695</v>
      </c>
      <c r="W1511" s="1">
        <v>0.0</v>
      </c>
      <c r="X1511" s="1">
        <v>0.0</v>
      </c>
      <c r="Y1511" s="1">
        <v>0.0</v>
      </c>
      <c r="Z1511" s="1">
        <v>0.0</v>
      </c>
      <c r="AA1511" s="1">
        <v>0.0</v>
      </c>
      <c r="AB1511" s="1">
        <v>0.0</v>
      </c>
      <c r="AC1511" s="1">
        <v>9.690295</v>
      </c>
      <c r="AD1511" s="1">
        <v>0.0</v>
      </c>
      <c r="AE1511" s="1">
        <v>35536.0</v>
      </c>
      <c r="AF1511" s="1">
        <v>125.0</v>
      </c>
      <c r="AG1511" s="1">
        <v>570.0</v>
      </c>
      <c r="AH1511" s="1" t="s">
        <v>4510</v>
      </c>
      <c r="AI1511" s="1">
        <v>17.0</v>
      </c>
      <c r="AJ1511" s="1">
        <v>2.0</v>
      </c>
      <c r="AK1511" s="1">
        <v>2.0</v>
      </c>
      <c r="AL1511" s="1">
        <v>6.0</v>
      </c>
    </row>
    <row r="1512" ht="15.75" customHeight="1">
      <c r="A1512" s="1" t="s">
        <v>4577</v>
      </c>
      <c r="B1512" s="1">
        <v>10.0</v>
      </c>
      <c r="C1512" s="1" t="s">
        <v>5259</v>
      </c>
      <c r="D1512" s="1" t="s">
        <v>9122</v>
      </c>
      <c r="E1512" s="1" t="s">
        <v>9123</v>
      </c>
      <c r="F1512" s="1" t="s">
        <v>9124</v>
      </c>
      <c r="H1512" s="1">
        <v>24.3748</v>
      </c>
      <c r="I1512" s="1">
        <v>0.0</v>
      </c>
      <c r="J1512" s="1">
        <v>4.140698</v>
      </c>
      <c r="K1512" s="1">
        <v>0.0</v>
      </c>
      <c r="L1512" s="1">
        <v>0.0</v>
      </c>
      <c r="M1512" s="1">
        <v>0.845098</v>
      </c>
      <c r="N1512" s="1">
        <v>0.0</v>
      </c>
      <c r="O1512" s="1">
        <v>0.0</v>
      </c>
      <c r="P1512" s="1">
        <v>0.0</v>
      </c>
      <c r="Q1512" s="1" t="s">
        <v>9125</v>
      </c>
      <c r="R1512" s="1">
        <v>5.0</v>
      </c>
      <c r="S1512" s="1">
        <v>47.52000045776367</v>
      </c>
      <c r="T1512" s="1">
        <v>0.0</v>
      </c>
      <c r="U1512" s="1">
        <v>0.0</v>
      </c>
      <c r="V1512" s="1">
        <v>4.140698</v>
      </c>
      <c r="W1512" s="1">
        <v>0.0</v>
      </c>
      <c r="X1512" s="1">
        <v>0.0</v>
      </c>
      <c r="Y1512" s="1">
        <v>0.0</v>
      </c>
      <c r="Z1512" s="1">
        <v>0.0</v>
      </c>
      <c r="AA1512" s="1">
        <v>0.0</v>
      </c>
      <c r="AB1512" s="1">
        <v>0.0</v>
      </c>
      <c r="AC1512" s="1">
        <v>0.0</v>
      </c>
      <c r="AD1512" s="1">
        <v>0.0</v>
      </c>
      <c r="AE1512" s="1">
        <v>99905.0</v>
      </c>
      <c r="AF1512" s="1">
        <v>307.0</v>
      </c>
      <c r="AG1512" s="1">
        <v>700.0</v>
      </c>
      <c r="AH1512" s="1" t="s">
        <v>2489</v>
      </c>
      <c r="AI1512" s="1">
        <v>66.0</v>
      </c>
      <c r="AJ1512" s="1">
        <v>3.0</v>
      </c>
      <c r="AK1512" s="1">
        <v>3.0</v>
      </c>
      <c r="AL1512" s="1">
        <v>4.0</v>
      </c>
    </row>
    <row r="1513" ht="15.75" customHeight="1">
      <c r="A1513" s="1" t="s">
        <v>4577</v>
      </c>
      <c r="B1513" s="1">
        <v>11.0</v>
      </c>
      <c r="C1513" s="1" t="s">
        <v>5261</v>
      </c>
      <c r="D1513" s="1" t="s">
        <v>9126</v>
      </c>
      <c r="E1513" s="1" t="s">
        <v>9127</v>
      </c>
      <c r="F1513" s="1" t="s">
        <v>9128</v>
      </c>
      <c r="H1513" s="1">
        <v>22.41329</v>
      </c>
      <c r="I1513" s="1">
        <v>0.0</v>
      </c>
      <c r="J1513" s="1">
        <v>6.5144114</v>
      </c>
      <c r="K1513" s="1">
        <v>0.0</v>
      </c>
      <c r="L1513" s="1">
        <v>0.0</v>
      </c>
      <c r="M1513" s="1">
        <v>0.9542425</v>
      </c>
      <c r="N1513" s="1">
        <v>0.0</v>
      </c>
      <c r="O1513" s="1">
        <v>0.0</v>
      </c>
      <c r="P1513" s="1">
        <v>0.0</v>
      </c>
      <c r="Q1513" s="1" t="s">
        <v>9129</v>
      </c>
      <c r="R1513" s="1">
        <v>7.0</v>
      </c>
      <c r="S1513" s="1">
        <v>12.0</v>
      </c>
      <c r="T1513" s="1">
        <v>0.0</v>
      </c>
      <c r="U1513" s="1">
        <v>0.0</v>
      </c>
      <c r="V1513" s="1">
        <v>0.0</v>
      </c>
      <c r="W1513" s="1">
        <v>0.0</v>
      </c>
      <c r="X1513" s="1">
        <v>6.5144114</v>
      </c>
      <c r="Y1513" s="1">
        <v>0.0</v>
      </c>
      <c r="Z1513" s="1">
        <v>0.0</v>
      </c>
      <c r="AA1513" s="1">
        <v>0.0</v>
      </c>
      <c r="AB1513" s="1">
        <v>0.0</v>
      </c>
      <c r="AC1513" s="1">
        <v>0.0</v>
      </c>
      <c r="AD1513" s="1">
        <v>0.0</v>
      </c>
      <c r="AE1513" s="1">
        <v>64373.0</v>
      </c>
      <c r="AF1513" s="1">
        <v>293.0</v>
      </c>
      <c r="AG1513" s="1">
        <v>640.0</v>
      </c>
      <c r="AH1513" s="1" t="s">
        <v>2387</v>
      </c>
      <c r="AI1513" s="1">
        <v>18.0</v>
      </c>
      <c r="AJ1513" s="1">
        <v>2.0</v>
      </c>
      <c r="AK1513" s="1">
        <v>2.0</v>
      </c>
      <c r="AL1513" s="1">
        <v>5.0</v>
      </c>
    </row>
    <row r="1514" ht="15.75" customHeight="1">
      <c r="A1514" s="1" t="s">
        <v>4577</v>
      </c>
      <c r="B1514" s="1">
        <v>12.0</v>
      </c>
      <c r="C1514" s="1" t="s">
        <v>5263</v>
      </c>
      <c r="D1514" s="1" t="s">
        <v>9130</v>
      </c>
      <c r="E1514" s="1" t="s">
        <v>9131</v>
      </c>
      <c r="F1514" s="1" t="s">
        <v>9132</v>
      </c>
      <c r="H1514" s="1">
        <v>21.02857</v>
      </c>
      <c r="I1514" s="1">
        <v>13.006916</v>
      </c>
      <c r="J1514" s="1">
        <v>0.0</v>
      </c>
      <c r="K1514" s="1">
        <v>0.0</v>
      </c>
      <c r="L1514" s="1">
        <v>0.0</v>
      </c>
      <c r="M1514" s="1">
        <v>0.69897</v>
      </c>
      <c r="N1514" s="1">
        <v>0.0</v>
      </c>
      <c r="O1514" s="1">
        <v>0.0</v>
      </c>
      <c r="P1514" s="1">
        <v>0.0</v>
      </c>
      <c r="Q1514" s="1" t="s">
        <v>9133</v>
      </c>
      <c r="R1514" s="1">
        <v>3.0</v>
      </c>
      <c r="S1514" s="1">
        <v>4.349999904632568</v>
      </c>
      <c r="T1514" s="1">
        <v>0.0</v>
      </c>
      <c r="U1514" s="1">
        <v>0.0</v>
      </c>
      <c r="V1514" s="1">
        <v>0.0</v>
      </c>
      <c r="W1514" s="1">
        <v>0.0</v>
      </c>
      <c r="X1514" s="1">
        <v>0.0</v>
      </c>
      <c r="Y1514" s="1">
        <v>0.0</v>
      </c>
      <c r="Z1514" s="1">
        <v>0.0</v>
      </c>
      <c r="AA1514" s="1">
        <v>0.0</v>
      </c>
      <c r="AB1514" s="1">
        <v>0.0</v>
      </c>
      <c r="AC1514" s="1">
        <v>0.0</v>
      </c>
      <c r="AD1514" s="1">
        <v>0.0</v>
      </c>
      <c r="AE1514" s="1">
        <v>411229.0</v>
      </c>
      <c r="AF1514" s="1">
        <v>16.0</v>
      </c>
      <c r="AG1514" s="1">
        <v>570.0</v>
      </c>
      <c r="AH1514" s="1" t="s">
        <v>9134</v>
      </c>
      <c r="AJ1514" s="1">
        <v>2.0</v>
      </c>
      <c r="AK1514" s="1">
        <v>2.0</v>
      </c>
      <c r="AL1514" s="1">
        <v>3.0</v>
      </c>
    </row>
    <row r="1515" ht="15.75" customHeight="1">
      <c r="A1515" s="1" t="s">
        <v>4577</v>
      </c>
      <c r="B1515" s="1">
        <v>13.0</v>
      </c>
      <c r="C1515" s="1" t="s">
        <v>5268</v>
      </c>
      <c r="D1515" s="1" t="s">
        <v>9135</v>
      </c>
      <c r="E1515" s="1" t="s">
        <v>9136</v>
      </c>
      <c r="F1515" s="1" t="s">
        <v>9137</v>
      </c>
      <c r="H1515" s="1">
        <v>19.371065</v>
      </c>
      <c r="I1515" s="1">
        <v>0.0</v>
      </c>
      <c r="J1515" s="1">
        <v>4.311887</v>
      </c>
      <c r="K1515" s="1">
        <v>0.0</v>
      </c>
      <c r="L1515" s="1">
        <v>0.0</v>
      </c>
      <c r="M1515" s="1">
        <v>0.69897</v>
      </c>
      <c r="N1515" s="1">
        <v>0.0</v>
      </c>
      <c r="O1515" s="1">
        <v>0.0</v>
      </c>
      <c r="P1515" s="1">
        <v>0.0</v>
      </c>
      <c r="Q1515" s="1" t="s">
        <v>9138</v>
      </c>
      <c r="R1515" s="1">
        <v>3.0</v>
      </c>
      <c r="S1515" s="1">
        <v>40.30999946594238</v>
      </c>
      <c r="T1515" s="1">
        <v>0.37376946</v>
      </c>
      <c r="U1515" s="1">
        <v>0.0</v>
      </c>
      <c r="V1515" s="1">
        <v>4.311887</v>
      </c>
      <c r="W1515" s="1">
        <v>0.0</v>
      </c>
      <c r="X1515" s="1">
        <v>0.0</v>
      </c>
      <c r="Y1515" s="1">
        <v>0.0</v>
      </c>
      <c r="Z1515" s="1">
        <v>0.0</v>
      </c>
      <c r="AA1515" s="1">
        <v>0.0</v>
      </c>
      <c r="AB1515" s="1">
        <v>0.0</v>
      </c>
      <c r="AC1515" s="1">
        <v>0.0</v>
      </c>
      <c r="AD1515" s="1">
        <v>0.0</v>
      </c>
      <c r="AE1515" s="1">
        <v>209101.0</v>
      </c>
      <c r="AF1515" s="1">
        <v>104.0</v>
      </c>
      <c r="AG1515" s="1">
        <v>290.0</v>
      </c>
      <c r="AH1515" s="1" t="s">
        <v>9139</v>
      </c>
      <c r="AI1515" s="1">
        <v>29.0</v>
      </c>
      <c r="AJ1515" s="1">
        <v>6.0</v>
      </c>
      <c r="AK1515" s="1">
        <v>7.0</v>
      </c>
      <c r="AL1515" s="1">
        <v>8.0</v>
      </c>
    </row>
    <row r="1516" ht="15.75" customHeight="1">
      <c r="A1516" s="1" t="s">
        <v>4577</v>
      </c>
      <c r="B1516" s="1">
        <v>14.0</v>
      </c>
      <c r="C1516" s="1" t="s">
        <v>5271</v>
      </c>
      <c r="D1516" s="1" t="s">
        <v>9140</v>
      </c>
      <c r="E1516" s="1" t="s">
        <v>9141</v>
      </c>
      <c r="F1516" s="1" t="s">
        <v>9142</v>
      </c>
      <c r="H1516" s="1">
        <v>18.554108</v>
      </c>
      <c r="I1516" s="1">
        <v>11.268226</v>
      </c>
      <c r="J1516" s="1">
        <v>0.0</v>
      </c>
      <c r="K1516" s="1">
        <v>0.0</v>
      </c>
      <c r="L1516" s="1">
        <v>0.0</v>
      </c>
      <c r="M1516" s="1">
        <v>1.0413927</v>
      </c>
      <c r="N1516" s="1">
        <v>0.0</v>
      </c>
      <c r="O1516" s="1">
        <v>0.0</v>
      </c>
      <c r="P1516" s="1">
        <v>0.0</v>
      </c>
      <c r="Q1516" s="1" t="s">
        <v>9143</v>
      </c>
      <c r="R1516" s="1">
        <v>9.0</v>
      </c>
      <c r="S1516" s="1">
        <v>1.5</v>
      </c>
      <c r="T1516" s="1">
        <v>0.0</v>
      </c>
      <c r="U1516" s="1">
        <v>0.0</v>
      </c>
      <c r="V1516" s="1">
        <v>0.0</v>
      </c>
      <c r="W1516" s="1">
        <v>0.0</v>
      </c>
      <c r="X1516" s="1">
        <v>0.0</v>
      </c>
      <c r="Y1516" s="1">
        <v>0.0</v>
      </c>
      <c r="Z1516" s="1">
        <v>0.0</v>
      </c>
      <c r="AA1516" s="1">
        <v>0.0</v>
      </c>
      <c r="AB1516" s="1">
        <v>0.0</v>
      </c>
      <c r="AC1516" s="1">
        <v>0.0</v>
      </c>
      <c r="AD1516" s="1">
        <v>0.0</v>
      </c>
      <c r="AE1516" s="1">
        <v>61652.0</v>
      </c>
      <c r="AF1516" s="1">
        <v>82.0</v>
      </c>
      <c r="AG1516" s="1">
        <v>550.0</v>
      </c>
      <c r="AH1516" s="1" t="s">
        <v>4092</v>
      </c>
      <c r="AI1516" s="1">
        <v>42.0</v>
      </c>
      <c r="AJ1516" s="1">
        <v>2.0</v>
      </c>
      <c r="AK1516" s="1">
        <v>2.0</v>
      </c>
      <c r="AL1516" s="1">
        <v>1.0</v>
      </c>
    </row>
    <row r="1517" ht="15.75" customHeight="1">
      <c r="A1517" s="1" t="s">
        <v>4577</v>
      </c>
      <c r="B1517" s="1">
        <v>15.0</v>
      </c>
      <c r="C1517" s="1" t="s">
        <v>5273</v>
      </c>
      <c r="D1517" s="1" t="s">
        <v>9144</v>
      </c>
      <c r="E1517" s="1" t="s">
        <v>9145</v>
      </c>
      <c r="F1517" s="1" t="s">
        <v>9146</v>
      </c>
      <c r="H1517" s="1">
        <v>18.408222</v>
      </c>
      <c r="I1517" s="1">
        <v>10.207013</v>
      </c>
      <c r="J1517" s="1">
        <v>5.0806837</v>
      </c>
      <c r="K1517" s="1">
        <v>0.0</v>
      </c>
      <c r="L1517" s="1">
        <v>0.0</v>
      </c>
      <c r="M1517" s="1">
        <v>0.30103</v>
      </c>
      <c r="N1517" s="1">
        <v>0.0</v>
      </c>
      <c r="O1517" s="1">
        <v>0.0</v>
      </c>
      <c r="P1517" s="1">
        <v>0.0</v>
      </c>
      <c r="Q1517" s="1" t="s">
        <v>1388</v>
      </c>
      <c r="R1517" s="1">
        <v>0.0</v>
      </c>
      <c r="S1517" s="1">
        <v>15.0</v>
      </c>
      <c r="T1517" s="1">
        <v>0.0</v>
      </c>
      <c r="U1517" s="1">
        <v>0.90627384</v>
      </c>
      <c r="V1517" s="1">
        <v>5.0806837</v>
      </c>
      <c r="W1517" s="1">
        <v>0.0</v>
      </c>
      <c r="X1517" s="1">
        <v>0.0</v>
      </c>
      <c r="Y1517" s="1">
        <v>0.0</v>
      </c>
      <c r="Z1517" s="1">
        <v>0.0</v>
      </c>
      <c r="AA1517" s="1">
        <v>0.0</v>
      </c>
      <c r="AB1517" s="1">
        <v>0.0</v>
      </c>
      <c r="AC1517" s="1">
        <v>0.0</v>
      </c>
      <c r="AD1517" s="1">
        <v>0.0</v>
      </c>
      <c r="AE1517" s="1">
        <v>450713.0</v>
      </c>
      <c r="AF1517" s="1">
        <v>72.0</v>
      </c>
      <c r="AG1517" s="1">
        <v>630.0</v>
      </c>
      <c r="AH1517" s="1" t="s">
        <v>8063</v>
      </c>
      <c r="AI1517" s="1">
        <v>9.0</v>
      </c>
      <c r="AJ1517" s="1">
        <v>1.0</v>
      </c>
      <c r="AK1517" s="1">
        <v>1.0</v>
      </c>
      <c r="AL1517" s="1">
        <v>3.0</v>
      </c>
    </row>
    <row r="1518" ht="15.75" customHeight="1">
      <c r="A1518" s="1" t="s">
        <v>4577</v>
      </c>
      <c r="B1518" s="1">
        <v>16.0</v>
      </c>
      <c r="C1518" s="1" t="s">
        <v>943</v>
      </c>
      <c r="D1518" s="1" t="s">
        <v>2769</v>
      </c>
      <c r="E1518" s="1" t="s">
        <v>2770</v>
      </c>
      <c r="F1518" s="1" t="s">
        <v>2771</v>
      </c>
      <c r="H1518" s="1">
        <v>17.409739</v>
      </c>
      <c r="I1518" s="1">
        <v>0.0</v>
      </c>
      <c r="J1518" s="1">
        <v>0.82038</v>
      </c>
      <c r="K1518" s="1">
        <v>0.0</v>
      </c>
      <c r="L1518" s="1">
        <v>0.0</v>
      </c>
      <c r="M1518" s="1">
        <v>0.845098</v>
      </c>
      <c r="N1518" s="1">
        <v>0.0</v>
      </c>
      <c r="O1518" s="1">
        <v>0.0</v>
      </c>
      <c r="P1518" s="1">
        <v>0.0</v>
      </c>
      <c r="Q1518" s="1" t="s">
        <v>2774</v>
      </c>
      <c r="R1518" s="1">
        <v>5.0</v>
      </c>
      <c r="S1518" s="1">
        <v>629.5800094604492</v>
      </c>
      <c r="T1518" s="1">
        <v>0.0</v>
      </c>
      <c r="U1518" s="1">
        <v>0.82038</v>
      </c>
      <c r="V1518" s="1">
        <v>0.0</v>
      </c>
      <c r="W1518" s="1">
        <v>0.0</v>
      </c>
      <c r="X1518" s="1">
        <v>0.0</v>
      </c>
      <c r="Y1518" s="1">
        <v>0.0</v>
      </c>
      <c r="Z1518" s="1">
        <v>0.0</v>
      </c>
      <c r="AA1518" s="1">
        <v>0.0</v>
      </c>
      <c r="AB1518" s="1">
        <v>0.0</v>
      </c>
      <c r="AC1518" s="1">
        <v>0.0</v>
      </c>
      <c r="AD1518" s="1">
        <v>0.0</v>
      </c>
      <c r="AE1518" s="1">
        <v>263494.0</v>
      </c>
      <c r="AF1518" s="1">
        <v>133.0</v>
      </c>
      <c r="AG1518" s="1">
        <v>760.0</v>
      </c>
      <c r="AH1518" s="1" t="s">
        <v>2778</v>
      </c>
      <c r="AI1518" s="1">
        <v>9.0</v>
      </c>
      <c r="AJ1518" s="1">
        <v>5.0</v>
      </c>
      <c r="AK1518" s="1">
        <v>6.0</v>
      </c>
      <c r="AL1518" s="1">
        <v>7.0</v>
      </c>
    </row>
    <row r="1519" ht="15.75" customHeight="1">
      <c r="A1519" s="1" t="s">
        <v>4577</v>
      </c>
      <c r="B1519" s="1">
        <v>17.0</v>
      </c>
      <c r="C1519" s="1" t="s">
        <v>2571</v>
      </c>
      <c r="D1519" s="1" t="s">
        <v>5596</v>
      </c>
      <c r="E1519" s="1" t="s">
        <v>5597</v>
      </c>
      <c r="F1519" s="1" t="s">
        <v>5598</v>
      </c>
      <c r="H1519" s="1">
        <v>16.212294</v>
      </c>
      <c r="I1519" s="1">
        <v>0.0</v>
      </c>
      <c r="J1519" s="1">
        <v>6.3946404</v>
      </c>
      <c r="K1519" s="1">
        <v>0.0</v>
      </c>
      <c r="L1519" s="1">
        <v>0.0</v>
      </c>
      <c r="M1519" s="1">
        <v>0.845098</v>
      </c>
      <c r="N1519" s="1">
        <v>0.0</v>
      </c>
      <c r="O1519" s="1">
        <v>0.0</v>
      </c>
      <c r="P1519" s="1">
        <v>0.0</v>
      </c>
      <c r="Q1519" s="1" t="s">
        <v>5601</v>
      </c>
      <c r="R1519" s="1">
        <v>5.0</v>
      </c>
      <c r="S1519" s="1">
        <v>8.0</v>
      </c>
      <c r="T1519" s="1">
        <v>0.43982324</v>
      </c>
      <c r="U1519" s="1">
        <v>0.0</v>
      </c>
      <c r="V1519" s="1">
        <v>3.210286</v>
      </c>
      <c r="W1519" s="1">
        <v>0.0</v>
      </c>
      <c r="X1519" s="1">
        <v>5.6119676</v>
      </c>
      <c r="Y1519" s="1">
        <v>0.0</v>
      </c>
      <c r="Z1519" s="1">
        <v>6.3946404</v>
      </c>
      <c r="AA1519" s="1">
        <v>0.0</v>
      </c>
      <c r="AB1519" s="1">
        <v>0.0</v>
      </c>
      <c r="AC1519" s="1">
        <v>0.0</v>
      </c>
      <c r="AD1519" s="1">
        <v>0.0</v>
      </c>
      <c r="AE1519" s="1">
        <v>196707.0</v>
      </c>
      <c r="AF1519" s="1">
        <v>224.0</v>
      </c>
      <c r="AG1519" s="1">
        <v>220.0</v>
      </c>
      <c r="AH1519" s="1" t="s">
        <v>5602</v>
      </c>
      <c r="AI1519" s="1">
        <v>25.0</v>
      </c>
      <c r="AJ1519" s="1">
        <v>3.0</v>
      </c>
      <c r="AK1519" s="1">
        <v>3.0</v>
      </c>
      <c r="AL1519" s="1">
        <v>4.0</v>
      </c>
    </row>
    <row r="1520" ht="15.75" customHeight="1">
      <c r="A1520" s="1" t="s">
        <v>4577</v>
      </c>
      <c r="B1520" s="1">
        <v>18.0</v>
      </c>
      <c r="C1520" s="1" t="s">
        <v>152</v>
      </c>
      <c r="D1520" s="1" t="s">
        <v>930</v>
      </c>
      <c r="E1520" s="1" t="s">
        <v>931</v>
      </c>
      <c r="F1520" s="1" t="s">
        <v>932</v>
      </c>
      <c r="H1520" s="1">
        <v>16.17465</v>
      </c>
      <c r="I1520" s="1">
        <v>0.0</v>
      </c>
      <c r="J1520" s="1">
        <v>4.285065</v>
      </c>
      <c r="K1520" s="1">
        <v>0.0</v>
      </c>
      <c r="L1520" s="1">
        <v>0.0</v>
      </c>
      <c r="M1520" s="1">
        <v>0.90309</v>
      </c>
      <c r="N1520" s="1">
        <v>0.0</v>
      </c>
      <c r="O1520" s="1">
        <v>0.0</v>
      </c>
      <c r="P1520" s="1">
        <v>0.0</v>
      </c>
      <c r="Q1520" s="1" t="s">
        <v>935</v>
      </c>
      <c r="R1520" s="1">
        <v>6.0</v>
      </c>
      <c r="S1520" s="1">
        <v>16.46999979019165</v>
      </c>
      <c r="T1520" s="1">
        <v>0.0</v>
      </c>
      <c r="U1520" s="1">
        <v>0.44710907</v>
      </c>
      <c r="V1520" s="1">
        <v>4.285065</v>
      </c>
      <c r="W1520" s="1">
        <v>0.0</v>
      </c>
      <c r="X1520" s="1">
        <v>0.0</v>
      </c>
      <c r="Y1520" s="1">
        <v>0.0</v>
      </c>
      <c r="Z1520" s="1">
        <v>0.0</v>
      </c>
      <c r="AA1520" s="1">
        <v>0.0</v>
      </c>
      <c r="AB1520" s="1">
        <v>0.0</v>
      </c>
      <c r="AC1520" s="1">
        <v>0.0</v>
      </c>
      <c r="AD1520" s="1">
        <v>0.0</v>
      </c>
      <c r="AE1520" s="1">
        <v>179617.0</v>
      </c>
      <c r="AF1520" s="1">
        <v>323.0</v>
      </c>
      <c r="AG1520" s="1">
        <v>610.0</v>
      </c>
      <c r="AH1520" s="1" t="s">
        <v>936</v>
      </c>
      <c r="AI1520" s="1">
        <v>8.0</v>
      </c>
      <c r="AJ1520" s="1">
        <v>5.0</v>
      </c>
      <c r="AK1520" s="1">
        <v>5.0</v>
      </c>
      <c r="AL1520" s="1">
        <v>7.0</v>
      </c>
    </row>
    <row r="1521" ht="15.75" customHeight="1">
      <c r="A1521" s="1" t="s">
        <v>4577</v>
      </c>
      <c r="B1521" s="1">
        <v>19.0</v>
      </c>
      <c r="C1521" s="1" t="s">
        <v>5280</v>
      </c>
      <c r="D1521" s="1" t="s">
        <v>9147</v>
      </c>
      <c r="E1521" s="1" t="s">
        <v>9148</v>
      </c>
      <c r="F1521" s="1" t="s">
        <v>9149</v>
      </c>
      <c r="H1521" s="1">
        <v>12.749008</v>
      </c>
      <c r="I1521" s="1">
        <v>0.0</v>
      </c>
      <c r="J1521" s="1">
        <v>3.210286</v>
      </c>
      <c r="K1521" s="1">
        <v>0.0</v>
      </c>
      <c r="L1521" s="1">
        <v>0.0</v>
      </c>
      <c r="M1521" s="1">
        <v>0.9542425</v>
      </c>
      <c r="N1521" s="1">
        <v>0.0</v>
      </c>
      <c r="O1521" s="1">
        <v>0.0</v>
      </c>
      <c r="P1521" s="1">
        <v>0.0</v>
      </c>
      <c r="Q1521" s="1" t="s">
        <v>9150</v>
      </c>
      <c r="R1521" s="1">
        <v>7.0</v>
      </c>
      <c r="S1521" s="1">
        <v>16.31999995186925</v>
      </c>
      <c r="T1521" s="1">
        <v>0.18880351</v>
      </c>
      <c r="U1521" s="1">
        <v>0.59710664</v>
      </c>
      <c r="V1521" s="1">
        <v>3.210286</v>
      </c>
      <c r="W1521" s="1">
        <v>0.0</v>
      </c>
      <c r="X1521" s="1">
        <v>0.0</v>
      </c>
      <c r="Y1521" s="1">
        <v>0.0</v>
      </c>
      <c r="Z1521" s="1">
        <v>0.0</v>
      </c>
      <c r="AA1521" s="1">
        <v>0.0</v>
      </c>
      <c r="AB1521" s="1">
        <v>0.0</v>
      </c>
      <c r="AC1521" s="1">
        <v>0.0</v>
      </c>
      <c r="AD1521" s="1">
        <v>0.0</v>
      </c>
      <c r="AE1521" s="1">
        <v>38638.0</v>
      </c>
      <c r="AF1521" s="1">
        <v>172.0</v>
      </c>
      <c r="AG1521" s="1">
        <v>670.0</v>
      </c>
      <c r="AH1521" s="1" t="s">
        <v>1638</v>
      </c>
      <c r="AI1521" s="1">
        <v>35.0</v>
      </c>
      <c r="AJ1521" s="1">
        <v>7.0</v>
      </c>
      <c r="AK1521" s="1">
        <v>7.0</v>
      </c>
      <c r="AL1521" s="1">
        <v>12.0</v>
      </c>
    </row>
    <row r="1522" ht="15.75" customHeight="1">
      <c r="A1522" s="1" t="s">
        <v>4577</v>
      </c>
      <c r="B1522" s="1">
        <v>20.0</v>
      </c>
      <c r="C1522" s="1" t="s">
        <v>5285</v>
      </c>
      <c r="D1522" s="1" t="s">
        <v>9151</v>
      </c>
      <c r="E1522" s="1" t="s">
        <v>9152</v>
      </c>
      <c r="F1522" s="1" t="s">
        <v>9153</v>
      </c>
      <c r="H1522" s="1">
        <v>11.683466</v>
      </c>
      <c r="I1522" s="1">
        <v>10.489256</v>
      </c>
      <c r="J1522" s="1">
        <v>0.0</v>
      </c>
      <c r="K1522" s="1">
        <v>0.0</v>
      </c>
      <c r="L1522" s="1">
        <v>0.0</v>
      </c>
      <c r="M1522" s="1">
        <v>0.47712126</v>
      </c>
      <c r="N1522" s="1">
        <v>0.0</v>
      </c>
      <c r="O1522" s="1">
        <v>0.0</v>
      </c>
      <c r="P1522" s="1">
        <v>0.0</v>
      </c>
      <c r="Q1522" s="1" t="s">
        <v>6678</v>
      </c>
      <c r="R1522" s="1">
        <v>1.0</v>
      </c>
      <c r="S1522" s="1">
        <v>4.449999809265137</v>
      </c>
      <c r="T1522" s="1">
        <v>0.0</v>
      </c>
      <c r="U1522" s="1">
        <v>0.0</v>
      </c>
      <c r="V1522" s="1">
        <v>0.0</v>
      </c>
      <c r="W1522" s="1">
        <v>0.0</v>
      </c>
      <c r="X1522" s="1">
        <v>0.0</v>
      </c>
      <c r="Y1522" s="1">
        <v>0.0</v>
      </c>
      <c r="Z1522" s="1">
        <v>0.0</v>
      </c>
      <c r="AA1522" s="1">
        <v>0.0</v>
      </c>
      <c r="AB1522" s="1">
        <v>0.0</v>
      </c>
      <c r="AC1522" s="1">
        <v>0.0</v>
      </c>
      <c r="AD1522" s="1">
        <v>0.0</v>
      </c>
      <c r="AE1522" s="1">
        <v>115754.0</v>
      </c>
      <c r="AF1522" s="1">
        <v>23.0</v>
      </c>
      <c r="AG1522" s="1">
        <v>590.0</v>
      </c>
      <c r="AH1522" s="1" t="s">
        <v>1566</v>
      </c>
      <c r="AI1522" s="1">
        <v>4.0</v>
      </c>
      <c r="AJ1522" s="1">
        <v>3.0</v>
      </c>
      <c r="AK1522" s="1">
        <v>3.0</v>
      </c>
      <c r="AL1522" s="1">
        <v>6.0</v>
      </c>
    </row>
    <row r="1523" ht="15.75" customHeight="1">
      <c r="A1523" s="1" t="s">
        <v>4577</v>
      </c>
      <c r="B1523" s="1">
        <v>21.0</v>
      </c>
      <c r="C1523" s="1" t="s">
        <v>5288</v>
      </c>
      <c r="D1523" s="1" t="s">
        <v>9154</v>
      </c>
      <c r="E1523" s="1" t="s">
        <v>9155</v>
      </c>
      <c r="F1523" s="1" t="s">
        <v>9156</v>
      </c>
      <c r="H1523" s="1">
        <v>10.472753</v>
      </c>
      <c r="I1523" s="1">
        <v>0.0</v>
      </c>
      <c r="J1523" s="1">
        <v>6.574641</v>
      </c>
      <c r="K1523" s="1">
        <v>0.0</v>
      </c>
      <c r="L1523" s="1">
        <v>0.0</v>
      </c>
      <c r="M1523" s="1">
        <v>0.60206</v>
      </c>
      <c r="N1523" s="1">
        <v>0.0</v>
      </c>
      <c r="O1523" s="1">
        <v>0.0</v>
      </c>
      <c r="P1523" s="1">
        <v>0.0</v>
      </c>
      <c r="Q1523" s="1" t="s">
        <v>9157</v>
      </c>
      <c r="R1523" s="1">
        <v>2.0</v>
      </c>
      <c r="S1523" s="1">
        <v>6.0</v>
      </c>
      <c r="T1523" s="1">
        <v>0.33468944</v>
      </c>
      <c r="U1523" s="1">
        <v>0.5595619</v>
      </c>
      <c r="V1523" s="1">
        <v>4.925741</v>
      </c>
      <c r="W1523" s="1">
        <v>0.0</v>
      </c>
      <c r="X1523" s="1">
        <v>0.0</v>
      </c>
      <c r="Y1523" s="1">
        <v>6.574641</v>
      </c>
      <c r="Z1523" s="1">
        <v>0.0</v>
      </c>
      <c r="AA1523" s="1">
        <v>0.0</v>
      </c>
      <c r="AB1523" s="1">
        <v>0.0</v>
      </c>
      <c r="AC1523" s="1">
        <v>0.0</v>
      </c>
      <c r="AD1523" s="1">
        <v>0.0</v>
      </c>
      <c r="AE1523" s="1">
        <v>91126.0</v>
      </c>
      <c r="AF1523" s="1">
        <v>69.0</v>
      </c>
      <c r="AG1523" s="1">
        <v>600.0</v>
      </c>
      <c r="AH1523" s="1" t="s">
        <v>1409</v>
      </c>
      <c r="AI1523" s="1">
        <v>14.0</v>
      </c>
      <c r="AJ1523" s="1">
        <v>2.0</v>
      </c>
      <c r="AK1523" s="1">
        <v>2.0</v>
      </c>
      <c r="AL1523" s="1">
        <v>0.0</v>
      </c>
    </row>
    <row r="1524" ht="15.75" customHeight="1">
      <c r="A1524" s="1" t="s">
        <v>4577</v>
      </c>
      <c r="B1524" s="1">
        <v>22.0</v>
      </c>
      <c r="C1524" s="1" t="s">
        <v>5294</v>
      </c>
      <c r="D1524" s="1" t="s">
        <v>9158</v>
      </c>
      <c r="E1524" s="1" t="s">
        <v>9159</v>
      </c>
      <c r="F1524" s="1" t="s">
        <v>9160</v>
      </c>
      <c r="H1524" s="1">
        <v>10.267837</v>
      </c>
      <c r="I1524" s="1">
        <v>0.0</v>
      </c>
      <c r="J1524" s="1">
        <v>2.7716892</v>
      </c>
      <c r="K1524" s="1">
        <v>0.0</v>
      </c>
      <c r="L1524" s="1">
        <v>0.0</v>
      </c>
      <c r="M1524" s="1">
        <v>0.69897</v>
      </c>
      <c r="N1524" s="1">
        <v>0.0</v>
      </c>
      <c r="O1524" s="1">
        <v>0.0</v>
      </c>
      <c r="P1524" s="1">
        <v>0.0</v>
      </c>
      <c r="Q1524" s="1" t="s">
        <v>9161</v>
      </c>
      <c r="R1524" s="1">
        <v>3.0</v>
      </c>
      <c r="S1524" s="1">
        <v>27.09000015258789</v>
      </c>
      <c r="T1524" s="1">
        <v>0.0</v>
      </c>
      <c r="U1524" s="1">
        <v>0.0</v>
      </c>
      <c r="V1524" s="1">
        <v>0.0</v>
      </c>
      <c r="W1524" s="1">
        <v>0.0</v>
      </c>
      <c r="X1524" s="1">
        <v>0.0</v>
      </c>
      <c r="Y1524" s="1">
        <v>2.7716892</v>
      </c>
      <c r="Z1524" s="1">
        <v>0.0</v>
      </c>
      <c r="AA1524" s="1">
        <v>0.0</v>
      </c>
      <c r="AB1524" s="1">
        <v>0.0</v>
      </c>
      <c r="AC1524" s="1">
        <v>0.0</v>
      </c>
      <c r="AD1524" s="1">
        <v>0.0</v>
      </c>
      <c r="AE1524" s="1">
        <v>94902.0</v>
      </c>
      <c r="AF1524" s="1">
        <v>23.0</v>
      </c>
      <c r="AG1524" s="1">
        <v>600.0</v>
      </c>
      <c r="AH1524" s="1" t="s">
        <v>9162</v>
      </c>
      <c r="AI1524" s="1">
        <v>9.0</v>
      </c>
      <c r="AJ1524" s="1">
        <v>1.0</v>
      </c>
      <c r="AK1524" s="1">
        <v>1.0</v>
      </c>
      <c r="AL1524" s="1">
        <v>6.0</v>
      </c>
    </row>
    <row r="1525" ht="15.75" customHeight="1">
      <c r="A1525" s="1" t="s">
        <v>4577</v>
      </c>
      <c r="B1525" s="1">
        <v>23.0</v>
      </c>
      <c r="C1525" s="1" t="s">
        <v>5299</v>
      </c>
      <c r="D1525" s="1" t="s">
        <v>9168</v>
      </c>
      <c r="E1525" s="1" t="s">
        <v>9169</v>
      </c>
      <c r="F1525" s="1" t="s">
        <v>9170</v>
      </c>
      <c r="H1525" s="1">
        <v>9.669968</v>
      </c>
      <c r="I1525" s="1">
        <v>11.103312</v>
      </c>
      <c r="J1525" s="1">
        <v>0.0</v>
      </c>
      <c r="K1525" s="1">
        <v>0.0</v>
      </c>
      <c r="L1525" s="1">
        <v>0.0</v>
      </c>
      <c r="M1525" s="1">
        <v>0.30103</v>
      </c>
      <c r="N1525" s="1">
        <v>0.0</v>
      </c>
      <c r="O1525" s="1">
        <v>0.0</v>
      </c>
      <c r="P1525" s="1">
        <v>0.0</v>
      </c>
      <c r="Q1525" s="1" t="s">
        <v>1388</v>
      </c>
      <c r="R1525" s="1">
        <v>0.0</v>
      </c>
      <c r="S1525" s="1">
        <v>7.369999885559082</v>
      </c>
      <c r="T1525" s="1">
        <v>0.0</v>
      </c>
      <c r="U1525" s="1">
        <v>0.0</v>
      </c>
      <c r="V1525" s="1">
        <v>0.0</v>
      </c>
      <c r="W1525" s="1">
        <v>0.0</v>
      </c>
      <c r="X1525" s="1">
        <v>0.0</v>
      </c>
      <c r="Y1525" s="1">
        <v>0.0</v>
      </c>
      <c r="Z1525" s="1">
        <v>0.0</v>
      </c>
      <c r="AA1525" s="1">
        <v>0.0</v>
      </c>
      <c r="AB1525" s="1">
        <v>0.0</v>
      </c>
      <c r="AC1525" s="1">
        <v>0.0</v>
      </c>
      <c r="AD1525" s="1">
        <v>0.0</v>
      </c>
      <c r="AE1525" s="1">
        <v>529936.0</v>
      </c>
      <c r="AG1525" s="1">
        <v>570.0</v>
      </c>
      <c r="AH1525" s="1" t="s">
        <v>3324</v>
      </c>
      <c r="AJ1525" s="1">
        <v>2.0</v>
      </c>
      <c r="AK1525" s="1">
        <v>2.0</v>
      </c>
      <c r="AL1525" s="1">
        <v>6.0</v>
      </c>
    </row>
    <row r="1526" ht="15.75" customHeight="1">
      <c r="A1526" s="1" t="s">
        <v>4577</v>
      </c>
      <c r="B1526" s="1">
        <v>24.0</v>
      </c>
      <c r="C1526" s="1" t="s">
        <v>5297</v>
      </c>
      <c r="D1526" s="1" t="s">
        <v>9163</v>
      </c>
      <c r="E1526" s="1" t="s">
        <v>9164</v>
      </c>
      <c r="F1526" s="1" t="s">
        <v>9165</v>
      </c>
      <c r="H1526" s="1">
        <v>9.655015</v>
      </c>
      <c r="I1526" s="1">
        <v>0.0</v>
      </c>
      <c r="J1526" s="1">
        <v>1.0914073</v>
      </c>
      <c r="K1526" s="1">
        <v>0.0</v>
      </c>
      <c r="L1526" s="1">
        <v>0.0</v>
      </c>
      <c r="M1526" s="1">
        <v>0.60206</v>
      </c>
      <c r="N1526" s="1">
        <v>0.0</v>
      </c>
      <c r="O1526" s="1">
        <v>0.0</v>
      </c>
      <c r="P1526" s="1">
        <v>0.0</v>
      </c>
      <c r="Q1526" s="1" t="s">
        <v>9166</v>
      </c>
      <c r="R1526" s="1">
        <v>2.0</v>
      </c>
      <c r="S1526" s="1">
        <v>214.8999996185303</v>
      </c>
      <c r="T1526" s="1">
        <v>0.0</v>
      </c>
      <c r="U1526" s="1">
        <v>1.0914073</v>
      </c>
      <c r="V1526" s="1">
        <v>0.0</v>
      </c>
      <c r="W1526" s="1">
        <v>0.0</v>
      </c>
      <c r="X1526" s="1">
        <v>0.0</v>
      </c>
      <c r="Y1526" s="1">
        <v>0.0</v>
      </c>
      <c r="Z1526" s="1">
        <v>0.0</v>
      </c>
      <c r="AA1526" s="1">
        <v>0.0</v>
      </c>
      <c r="AB1526" s="1">
        <v>0.0</v>
      </c>
      <c r="AC1526" s="1">
        <v>0.0</v>
      </c>
      <c r="AD1526" s="1">
        <v>0.0</v>
      </c>
      <c r="AE1526" s="1">
        <v>32139.0</v>
      </c>
      <c r="AF1526" s="1">
        <v>288.0</v>
      </c>
      <c r="AG1526" s="1">
        <v>650.0</v>
      </c>
      <c r="AH1526" s="1" t="s">
        <v>9167</v>
      </c>
      <c r="AI1526" s="1">
        <v>62.0</v>
      </c>
      <c r="AJ1526" s="1">
        <v>13.0</v>
      </c>
      <c r="AK1526" s="1">
        <v>14.0</v>
      </c>
      <c r="AL1526" s="1">
        <v>12.0</v>
      </c>
    </row>
    <row r="1527" ht="15.75" customHeight="1">
      <c r="A1527" s="1" t="s">
        <v>4577</v>
      </c>
      <c r="B1527" s="1">
        <v>25.0</v>
      </c>
      <c r="C1527" s="1" t="s">
        <v>5305</v>
      </c>
      <c r="D1527" s="1" t="s">
        <v>9171</v>
      </c>
      <c r="E1527" s="1" t="s">
        <v>9172</v>
      </c>
      <c r="F1527" s="1" t="s">
        <v>9173</v>
      </c>
      <c r="H1527" s="1">
        <v>9.017099</v>
      </c>
      <c r="I1527" s="1">
        <v>0.0</v>
      </c>
      <c r="J1527" s="1">
        <v>6.1503487</v>
      </c>
      <c r="K1527" s="1">
        <v>0.0</v>
      </c>
      <c r="L1527" s="1">
        <v>0.0</v>
      </c>
      <c r="M1527" s="1">
        <v>0.30103</v>
      </c>
      <c r="N1527" s="1">
        <v>0.0</v>
      </c>
      <c r="O1527" s="1">
        <v>0.0</v>
      </c>
      <c r="P1527" s="1">
        <v>0.0</v>
      </c>
      <c r="Q1527" s="1" t="s">
        <v>1388</v>
      </c>
      <c r="R1527" s="1">
        <v>0.0</v>
      </c>
      <c r="S1527" s="1">
        <v>22.72000002861023</v>
      </c>
      <c r="T1527" s="1">
        <v>0.34175384</v>
      </c>
      <c r="U1527" s="1">
        <v>1.1367085</v>
      </c>
      <c r="V1527" s="1">
        <v>0.0</v>
      </c>
      <c r="W1527" s="1">
        <v>0.0</v>
      </c>
      <c r="X1527" s="1">
        <v>0.0</v>
      </c>
      <c r="Y1527" s="1">
        <v>6.1503487</v>
      </c>
      <c r="Z1527" s="1">
        <v>0.0</v>
      </c>
      <c r="AA1527" s="1">
        <v>0.0</v>
      </c>
      <c r="AB1527" s="1">
        <v>0.0</v>
      </c>
      <c r="AC1527" s="1">
        <v>0.0</v>
      </c>
      <c r="AD1527" s="1">
        <v>0.0</v>
      </c>
      <c r="AE1527" s="1">
        <v>123220.0</v>
      </c>
      <c r="AF1527" s="1">
        <v>35.0</v>
      </c>
      <c r="AH1527" s="1" t="s">
        <v>9174</v>
      </c>
      <c r="AI1527" s="1">
        <v>22.0</v>
      </c>
      <c r="AJ1527" s="1">
        <v>4.0</v>
      </c>
      <c r="AK1527" s="1">
        <v>4.0</v>
      </c>
      <c r="AL1527" s="1">
        <v>1.0</v>
      </c>
    </row>
    <row r="1528" ht="15.75" customHeight="1">
      <c r="A1528" s="1" t="s">
        <v>4642</v>
      </c>
      <c r="B1528" s="1">
        <v>1.0</v>
      </c>
      <c r="C1528" s="1" t="s">
        <v>294</v>
      </c>
      <c r="D1528" s="1" t="s">
        <v>1443</v>
      </c>
      <c r="E1528" s="1" t="s">
        <v>1444</v>
      </c>
      <c r="F1528" s="1" t="s">
        <v>1445</v>
      </c>
      <c r="H1528" s="1">
        <v>684.3477</v>
      </c>
      <c r="I1528" s="1">
        <v>0.0</v>
      </c>
      <c r="J1528" s="1">
        <v>3.4399538</v>
      </c>
      <c r="K1528" s="1">
        <v>0.0</v>
      </c>
      <c r="L1528" s="1">
        <v>0.0</v>
      </c>
      <c r="M1528" s="1">
        <v>1.1139433</v>
      </c>
      <c r="N1528" s="1">
        <v>0.0</v>
      </c>
      <c r="O1528" s="1">
        <v>0.0</v>
      </c>
      <c r="P1528" s="1">
        <v>1.0</v>
      </c>
      <c r="Q1528" s="1" t="s">
        <v>1446</v>
      </c>
      <c r="R1528" s="1">
        <v>11.0</v>
      </c>
      <c r="S1528" s="1">
        <v>19144.66999816895</v>
      </c>
      <c r="T1528" s="1">
        <v>0.0</v>
      </c>
      <c r="U1528" s="1">
        <v>0.0</v>
      </c>
      <c r="V1528" s="1">
        <v>3.4399538</v>
      </c>
      <c r="W1528" s="1">
        <v>0.0</v>
      </c>
      <c r="X1528" s="1">
        <v>0.0</v>
      </c>
      <c r="Y1528" s="1">
        <v>0.0</v>
      </c>
      <c r="Z1528" s="1">
        <v>0.0</v>
      </c>
      <c r="AA1528" s="1">
        <v>0.0</v>
      </c>
      <c r="AB1528" s="1">
        <v>0.0</v>
      </c>
      <c r="AC1528" s="1">
        <v>0.0</v>
      </c>
      <c r="AD1528" s="1">
        <v>0.0</v>
      </c>
      <c r="AE1528" s="1">
        <v>300417.0</v>
      </c>
      <c r="AF1528" s="1">
        <v>2450.0</v>
      </c>
      <c r="AG1528" s="1">
        <v>940.0</v>
      </c>
      <c r="AH1528" s="1" t="s">
        <v>1448</v>
      </c>
      <c r="AI1528" s="1">
        <v>392.0</v>
      </c>
      <c r="AJ1528" s="1">
        <v>7.0</v>
      </c>
      <c r="AK1528" s="1">
        <v>125.0</v>
      </c>
      <c r="AL1528" s="1">
        <v>23.0</v>
      </c>
    </row>
    <row r="1529" ht="15.75" customHeight="1">
      <c r="A1529" s="1" t="s">
        <v>4642</v>
      </c>
      <c r="B1529" s="1">
        <v>2.0</v>
      </c>
      <c r="C1529" s="1" t="s">
        <v>546</v>
      </c>
      <c r="D1529" s="1" t="s">
        <v>2139</v>
      </c>
      <c r="E1529" s="1" t="s">
        <v>2140</v>
      </c>
      <c r="F1529" s="1" t="s">
        <v>2142</v>
      </c>
      <c r="H1529" s="1">
        <v>354.0499</v>
      </c>
      <c r="I1529" s="1">
        <v>0.0</v>
      </c>
      <c r="J1529" s="1">
        <v>3.9664814</v>
      </c>
      <c r="K1529" s="1">
        <v>0.0</v>
      </c>
      <c r="L1529" s="1">
        <v>0.0</v>
      </c>
      <c r="M1529" s="1">
        <v>1.0413927</v>
      </c>
      <c r="N1529" s="1">
        <v>0.0</v>
      </c>
      <c r="O1529" s="1">
        <v>0.0</v>
      </c>
      <c r="P1529" s="1">
        <v>1.0</v>
      </c>
      <c r="Q1529" s="1" t="s">
        <v>2144</v>
      </c>
      <c r="R1529" s="1">
        <v>9.0</v>
      </c>
      <c r="S1529" s="1">
        <v>4685.0</v>
      </c>
      <c r="T1529" s="1">
        <v>0.0</v>
      </c>
      <c r="U1529" s="1">
        <v>0.0</v>
      </c>
      <c r="V1529" s="1">
        <v>0.0</v>
      </c>
      <c r="W1529" s="1">
        <v>3.9664814</v>
      </c>
      <c r="X1529" s="1">
        <v>0.0</v>
      </c>
      <c r="Y1529" s="1">
        <v>0.0</v>
      </c>
      <c r="Z1529" s="1">
        <v>0.0</v>
      </c>
      <c r="AA1529" s="1">
        <v>0.0</v>
      </c>
      <c r="AB1529" s="1">
        <v>0.0</v>
      </c>
      <c r="AC1529" s="1">
        <v>0.0</v>
      </c>
      <c r="AD1529" s="1">
        <v>0.0</v>
      </c>
      <c r="AE1529" s="1">
        <v>258467.0</v>
      </c>
      <c r="AF1529" s="1">
        <v>2067.0</v>
      </c>
      <c r="AG1529" s="1">
        <v>900.0</v>
      </c>
      <c r="AH1529" s="1" t="s">
        <v>2147</v>
      </c>
      <c r="AI1529" s="1">
        <v>310.0</v>
      </c>
      <c r="AJ1529" s="1">
        <v>15.0</v>
      </c>
      <c r="AK1529" s="1">
        <v>47.0</v>
      </c>
      <c r="AL1529" s="1">
        <v>13.0</v>
      </c>
    </row>
    <row r="1530" ht="15.75" customHeight="1">
      <c r="A1530" s="1" t="s">
        <v>4642</v>
      </c>
      <c r="B1530" s="1">
        <v>3.0</v>
      </c>
      <c r="C1530" s="1" t="s">
        <v>1461</v>
      </c>
      <c r="D1530" s="1" t="s">
        <v>3747</v>
      </c>
      <c r="F1530" s="1" t="s">
        <v>3748</v>
      </c>
      <c r="H1530" s="1">
        <v>335.40598</v>
      </c>
      <c r="I1530" s="1">
        <v>9.832434</v>
      </c>
      <c r="J1530" s="1">
        <v>0.0</v>
      </c>
      <c r="K1530" s="1">
        <v>0.0</v>
      </c>
      <c r="L1530" s="1">
        <v>0.0</v>
      </c>
      <c r="M1530" s="1">
        <v>0.47712126</v>
      </c>
      <c r="N1530" s="1">
        <v>2.0</v>
      </c>
      <c r="O1530" s="1">
        <v>0.0</v>
      </c>
      <c r="P1530" s="1">
        <v>1.0</v>
      </c>
      <c r="Q1530" s="1" t="s">
        <v>2039</v>
      </c>
      <c r="R1530" s="1">
        <v>1.0</v>
      </c>
      <c r="S1530" s="1">
        <v>3000.0</v>
      </c>
      <c r="T1530" s="1">
        <v>0.0</v>
      </c>
      <c r="U1530" s="1">
        <v>0.0</v>
      </c>
      <c r="V1530" s="1">
        <v>0.0</v>
      </c>
      <c r="W1530" s="1">
        <v>0.0</v>
      </c>
      <c r="X1530" s="1">
        <v>0.0</v>
      </c>
      <c r="Y1530" s="1">
        <v>0.0</v>
      </c>
      <c r="Z1530" s="1">
        <v>0.0</v>
      </c>
      <c r="AA1530" s="1">
        <v>0.0</v>
      </c>
      <c r="AB1530" s="1">
        <v>0.0</v>
      </c>
      <c r="AC1530" s="1">
        <v>0.0</v>
      </c>
      <c r="AD1530" s="1">
        <v>0.0</v>
      </c>
      <c r="AE1530" s="1">
        <v>439295.0</v>
      </c>
      <c r="AF1530" s="1">
        <v>56.0</v>
      </c>
      <c r="AG1530" s="1">
        <v>720.0</v>
      </c>
      <c r="AH1530" s="1" t="s">
        <v>3753</v>
      </c>
      <c r="AI1530" s="1">
        <v>1.0</v>
      </c>
      <c r="AJ1530" s="1">
        <v>1.0</v>
      </c>
      <c r="AK1530" s="1">
        <v>4.0</v>
      </c>
      <c r="AL1530" s="1">
        <v>2.0</v>
      </c>
    </row>
    <row r="1531" ht="15.75" customHeight="1">
      <c r="A1531" s="1" t="s">
        <v>4642</v>
      </c>
      <c r="B1531" s="1">
        <v>4.0</v>
      </c>
      <c r="C1531" s="1" t="s">
        <v>54</v>
      </c>
      <c r="D1531" s="1" t="s">
        <v>559</v>
      </c>
      <c r="E1531" s="1" t="s">
        <v>561</v>
      </c>
      <c r="F1531" s="1" t="s">
        <v>562</v>
      </c>
      <c r="H1531" s="1">
        <v>333.5424</v>
      </c>
      <c r="I1531" s="1">
        <v>0.0</v>
      </c>
      <c r="J1531" s="1">
        <v>5.025543</v>
      </c>
      <c r="K1531" s="1">
        <v>0.0</v>
      </c>
      <c r="L1531" s="1">
        <v>0.0</v>
      </c>
      <c r="M1531" s="1">
        <v>1.0791812</v>
      </c>
      <c r="N1531" s="1">
        <v>0.0</v>
      </c>
      <c r="O1531" s="1">
        <v>0.0</v>
      </c>
      <c r="P1531" s="1">
        <v>1.0</v>
      </c>
      <c r="Q1531" s="1" t="s">
        <v>563</v>
      </c>
      <c r="R1531" s="1">
        <v>10.0</v>
      </c>
      <c r="S1531" s="1">
        <v>2630.0</v>
      </c>
      <c r="T1531" s="1">
        <v>0.0</v>
      </c>
      <c r="U1531" s="1">
        <v>0.0</v>
      </c>
      <c r="V1531" s="1">
        <v>0.0</v>
      </c>
      <c r="W1531" s="1">
        <v>0.0</v>
      </c>
      <c r="X1531" s="1">
        <v>5.025543</v>
      </c>
      <c r="Y1531" s="1">
        <v>0.0</v>
      </c>
      <c r="Z1531" s="1">
        <v>0.0</v>
      </c>
      <c r="AA1531" s="1">
        <v>0.0</v>
      </c>
      <c r="AB1531" s="1">
        <v>0.0</v>
      </c>
      <c r="AC1531" s="1">
        <v>0.0</v>
      </c>
      <c r="AD1531" s="1">
        <v>0.0</v>
      </c>
      <c r="AE1531" s="1">
        <v>94479.0</v>
      </c>
      <c r="AF1531" s="1">
        <v>2124.0</v>
      </c>
      <c r="AG1531" s="1">
        <v>900.0</v>
      </c>
      <c r="AH1531" s="1" t="s">
        <v>566</v>
      </c>
      <c r="AI1531" s="1">
        <v>411.0</v>
      </c>
      <c r="AJ1531" s="1">
        <v>10.0</v>
      </c>
      <c r="AK1531" s="1">
        <v>25.0</v>
      </c>
      <c r="AL1531" s="1">
        <v>35.0</v>
      </c>
    </row>
    <row r="1532" ht="15.75" customHeight="1">
      <c r="A1532" s="1" t="s">
        <v>4642</v>
      </c>
      <c r="B1532" s="1">
        <v>5.0</v>
      </c>
      <c r="C1532" s="1" t="s">
        <v>5317</v>
      </c>
      <c r="D1532" s="1" t="s">
        <v>9175</v>
      </c>
      <c r="E1532" s="1" t="s">
        <v>9176</v>
      </c>
      <c r="F1532" s="1" t="s">
        <v>9177</v>
      </c>
      <c r="H1532" s="1">
        <v>207.86046</v>
      </c>
      <c r="I1532" s="1">
        <v>11.9648485</v>
      </c>
      <c r="J1532" s="1">
        <v>5.85969</v>
      </c>
      <c r="K1532" s="1">
        <v>0.0</v>
      </c>
      <c r="L1532" s="1">
        <v>0.0</v>
      </c>
      <c r="M1532" s="1">
        <v>0.30103</v>
      </c>
      <c r="N1532" s="1">
        <v>2.0</v>
      </c>
      <c r="O1532" s="1">
        <v>0.0</v>
      </c>
      <c r="P1532" s="1">
        <v>1.0</v>
      </c>
      <c r="Q1532" s="1" t="s">
        <v>1388</v>
      </c>
      <c r="R1532" s="1">
        <v>0.0</v>
      </c>
      <c r="S1532" s="1">
        <v>1000.0</v>
      </c>
      <c r="T1532" s="1">
        <v>0.0</v>
      </c>
      <c r="U1532" s="1">
        <v>0.0</v>
      </c>
      <c r="V1532" s="1">
        <v>0.0</v>
      </c>
      <c r="W1532" s="1">
        <v>0.0</v>
      </c>
      <c r="X1532" s="1">
        <v>0.0</v>
      </c>
      <c r="Y1532" s="1">
        <v>0.0</v>
      </c>
      <c r="Z1532" s="1">
        <v>5.85969</v>
      </c>
      <c r="AA1532" s="1">
        <v>0.0</v>
      </c>
      <c r="AB1532" s="1">
        <v>0.0</v>
      </c>
      <c r="AC1532" s="1">
        <v>0.0</v>
      </c>
      <c r="AD1532" s="1">
        <v>0.0</v>
      </c>
      <c r="AE1532" s="1">
        <v>451505.0</v>
      </c>
      <c r="AF1532" s="1">
        <v>35.0</v>
      </c>
      <c r="AG1532" s="1">
        <v>710.0</v>
      </c>
      <c r="AH1532" s="1" t="s">
        <v>9178</v>
      </c>
      <c r="AI1532" s="1">
        <v>622.0</v>
      </c>
      <c r="AJ1532" s="1">
        <v>2.0</v>
      </c>
      <c r="AK1532" s="1">
        <v>8.0</v>
      </c>
      <c r="AL1532" s="1">
        <v>1.0</v>
      </c>
    </row>
    <row r="1533" ht="15.75" customHeight="1">
      <c r="A1533" s="1" t="s">
        <v>4642</v>
      </c>
      <c r="B1533" s="1">
        <v>6.0</v>
      </c>
      <c r="C1533" s="1" t="s">
        <v>378</v>
      </c>
      <c r="D1533" s="1" t="s">
        <v>1758</v>
      </c>
      <c r="E1533" s="1" t="s">
        <v>1759</v>
      </c>
      <c r="F1533" s="1" t="s">
        <v>1761</v>
      </c>
      <c r="H1533" s="1">
        <v>205.95413</v>
      </c>
      <c r="I1533" s="1">
        <v>0.0</v>
      </c>
      <c r="J1533" s="1">
        <v>0.905168</v>
      </c>
      <c r="K1533" s="1">
        <v>0.0</v>
      </c>
      <c r="L1533" s="1">
        <v>0.0</v>
      </c>
      <c r="M1533" s="1">
        <v>0.845098</v>
      </c>
      <c r="N1533" s="1">
        <v>0.0</v>
      </c>
      <c r="O1533" s="1">
        <v>0.0</v>
      </c>
      <c r="P1533" s="1">
        <v>1.0</v>
      </c>
      <c r="Q1533" s="1" t="s">
        <v>1763</v>
      </c>
      <c r="R1533" s="1">
        <v>5.0</v>
      </c>
      <c r="S1533" s="1">
        <v>16361.90000152588</v>
      </c>
      <c r="T1533" s="1">
        <v>0.0</v>
      </c>
      <c r="U1533" s="1">
        <v>0.905168</v>
      </c>
      <c r="V1533" s="1">
        <v>0.0</v>
      </c>
      <c r="W1533" s="1">
        <v>0.0</v>
      </c>
      <c r="X1533" s="1">
        <v>0.0</v>
      </c>
      <c r="Y1533" s="1">
        <v>0.0</v>
      </c>
      <c r="Z1533" s="1">
        <v>0.0</v>
      </c>
      <c r="AA1533" s="1">
        <v>0.0</v>
      </c>
      <c r="AB1533" s="1">
        <v>0.0</v>
      </c>
      <c r="AC1533" s="1">
        <v>0.0</v>
      </c>
      <c r="AD1533" s="1">
        <v>0.0</v>
      </c>
      <c r="AE1533" s="1">
        <v>164297.0</v>
      </c>
      <c r="AF1533" s="1">
        <v>4462.0</v>
      </c>
      <c r="AG1533" s="1">
        <v>780.0</v>
      </c>
      <c r="AH1533" s="1" t="s">
        <v>1314</v>
      </c>
      <c r="AI1533" s="1">
        <v>1591.0</v>
      </c>
      <c r="AJ1533" s="1">
        <v>19.0</v>
      </c>
      <c r="AK1533" s="1">
        <v>55.0</v>
      </c>
      <c r="AL1533" s="1">
        <v>32.0</v>
      </c>
    </row>
    <row r="1534" ht="15.75" customHeight="1">
      <c r="A1534" s="1" t="s">
        <v>4642</v>
      </c>
      <c r="B1534" s="1">
        <v>7.0</v>
      </c>
      <c r="C1534" s="1" t="s">
        <v>299</v>
      </c>
      <c r="D1534" s="1" t="s">
        <v>1449</v>
      </c>
      <c r="E1534" s="1" t="s">
        <v>1450</v>
      </c>
      <c r="F1534" s="1" t="s">
        <v>1451</v>
      </c>
      <c r="H1534" s="1">
        <v>196.02759</v>
      </c>
      <c r="I1534" s="1">
        <v>0.0</v>
      </c>
      <c r="J1534" s="1">
        <v>4.5724826</v>
      </c>
      <c r="K1534" s="1">
        <v>0.0</v>
      </c>
      <c r="L1534" s="1">
        <v>0.0</v>
      </c>
      <c r="M1534" s="1">
        <v>0.9542425</v>
      </c>
      <c r="N1534" s="1">
        <v>0.0</v>
      </c>
      <c r="O1534" s="1">
        <v>0.0</v>
      </c>
      <c r="P1534" s="1">
        <v>1.0</v>
      </c>
      <c r="Q1534" s="1" t="s">
        <v>1453</v>
      </c>
      <c r="R1534" s="1">
        <v>7.0</v>
      </c>
      <c r="S1534" s="1">
        <v>1358.0</v>
      </c>
      <c r="T1534" s="1">
        <v>0.0</v>
      </c>
      <c r="U1534" s="1">
        <v>0.0</v>
      </c>
      <c r="V1534" s="1">
        <v>0.0</v>
      </c>
      <c r="W1534" s="1">
        <v>0.0</v>
      </c>
      <c r="X1534" s="1">
        <v>0.0</v>
      </c>
      <c r="Y1534" s="1">
        <v>4.5724826</v>
      </c>
      <c r="Z1534" s="1">
        <v>0.0</v>
      </c>
      <c r="AA1534" s="1">
        <v>0.0</v>
      </c>
      <c r="AB1534" s="1">
        <v>0.0</v>
      </c>
      <c r="AC1534" s="1">
        <v>0.0</v>
      </c>
      <c r="AD1534" s="1">
        <v>0.0</v>
      </c>
      <c r="AE1534" s="1">
        <v>37291.0</v>
      </c>
      <c r="AF1534" s="1">
        <v>1464.0</v>
      </c>
      <c r="AG1534" s="1">
        <v>880.0</v>
      </c>
      <c r="AH1534" s="1" t="s">
        <v>1455</v>
      </c>
      <c r="AI1534" s="1">
        <v>90.0</v>
      </c>
      <c r="AJ1534" s="1">
        <v>7.0</v>
      </c>
      <c r="AK1534" s="1">
        <v>15.0</v>
      </c>
      <c r="AL1534" s="1">
        <v>17.0</v>
      </c>
    </row>
    <row r="1535" ht="15.75" customHeight="1">
      <c r="A1535" s="1" t="s">
        <v>4642</v>
      </c>
      <c r="B1535" s="1">
        <v>8.0</v>
      </c>
      <c r="C1535" s="1" t="s">
        <v>1442</v>
      </c>
      <c r="D1535" s="1" t="s">
        <v>3727</v>
      </c>
      <c r="E1535" s="1" t="s">
        <v>3728</v>
      </c>
      <c r="F1535" s="1" t="s">
        <v>3729</v>
      </c>
      <c r="H1535" s="1">
        <v>187.0414</v>
      </c>
      <c r="I1535" s="1">
        <v>0.0</v>
      </c>
      <c r="J1535" s="1">
        <v>5.925685</v>
      </c>
      <c r="K1535" s="1">
        <v>0.0</v>
      </c>
      <c r="L1535" s="1">
        <v>0.0</v>
      </c>
      <c r="M1535" s="1">
        <v>0.9542425</v>
      </c>
      <c r="N1535" s="1">
        <v>0.0</v>
      </c>
      <c r="O1535" s="1">
        <v>0.0</v>
      </c>
      <c r="P1535" s="1">
        <v>1.0</v>
      </c>
      <c r="Q1535" s="1" t="s">
        <v>3730</v>
      </c>
      <c r="R1535" s="1">
        <v>7.0</v>
      </c>
      <c r="S1535" s="1">
        <v>800.0</v>
      </c>
      <c r="T1535" s="1">
        <v>0.3607524</v>
      </c>
      <c r="U1535" s="1">
        <v>0.0</v>
      </c>
      <c r="V1535" s="1">
        <v>0.0</v>
      </c>
      <c r="W1535" s="1">
        <v>0.0</v>
      </c>
      <c r="X1535" s="1">
        <v>0.0</v>
      </c>
      <c r="Y1535" s="1">
        <v>0.0</v>
      </c>
      <c r="Z1535" s="1">
        <v>0.0</v>
      </c>
      <c r="AA1535" s="1">
        <v>5.925685</v>
      </c>
      <c r="AB1535" s="1">
        <v>0.0</v>
      </c>
      <c r="AC1535" s="1">
        <v>0.0</v>
      </c>
      <c r="AD1535" s="1">
        <v>0.0</v>
      </c>
      <c r="AE1535" s="1">
        <v>16491.0</v>
      </c>
      <c r="AF1535" s="1">
        <v>202.0</v>
      </c>
      <c r="AG1535" s="1">
        <v>660.0</v>
      </c>
      <c r="AH1535" s="1" t="s">
        <v>3731</v>
      </c>
      <c r="AI1535" s="1">
        <v>16.0</v>
      </c>
      <c r="AJ1535" s="1">
        <v>5.0</v>
      </c>
      <c r="AK1535" s="1">
        <v>8.0</v>
      </c>
      <c r="AL1535" s="1">
        <v>12.0</v>
      </c>
    </row>
    <row r="1536" ht="15.75" customHeight="1">
      <c r="A1536" s="1" t="s">
        <v>4642</v>
      </c>
      <c r="B1536" s="1">
        <v>9.0</v>
      </c>
      <c r="C1536" s="1" t="s">
        <v>1108</v>
      </c>
      <c r="D1536" s="1" t="s">
        <v>3089</v>
      </c>
      <c r="E1536" s="1" t="s">
        <v>3090</v>
      </c>
      <c r="F1536" s="1" t="s">
        <v>3092</v>
      </c>
      <c r="H1536" s="1">
        <v>179.04909</v>
      </c>
      <c r="I1536" s="1">
        <v>0.0</v>
      </c>
      <c r="J1536" s="1">
        <v>4.6083565</v>
      </c>
      <c r="K1536" s="1">
        <v>0.0</v>
      </c>
      <c r="L1536" s="1">
        <v>0.0</v>
      </c>
      <c r="M1536" s="1">
        <v>0.69897</v>
      </c>
      <c r="N1536" s="1">
        <v>0.0</v>
      </c>
      <c r="O1536" s="1">
        <v>0.0</v>
      </c>
      <c r="P1536" s="1">
        <v>1.0</v>
      </c>
      <c r="Q1536" s="1" t="s">
        <v>3094</v>
      </c>
      <c r="R1536" s="1">
        <v>3.0</v>
      </c>
      <c r="S1536" s="1">
        <v>2085.199951171875</v>
      </c>
      <c r="T1536" s="1">
        <v>0.0</v>
      </c>
      <c r="U1536" s="1">
        <v>0.97502</v>
      </c>
      <c r="V1536" s="1">
        <v>2.7034452</v>
      </c>
      <c r="W1536" s="1">
        <v>0.0</v>
      </c>
      <c r="X1536" s="1">
        <v>0.0</v>
      </c>
      <c r="Y1536" s="1">
        <v>4.6083565</v>
      </c>
      <c r="Z1536" s="1">
        <v>0.0</v>
      </c>
      <c r="AA1536" s="1">
        <v>0.0</v>
      </c>
      <c r="AB1536" s="1">
        <v>0.0</v>
      </c>
      <c r="AC1536" s="1">
        <v>0.0</v>
      </c>
      <c r="AD1536" s="1">
        <v>0.0</v>
      </c>
      <c r="AE1536" s="1">
        <v>68988.0</v>
      </c>
      <c r="AF1536" s="1">
        <v>302.0</v>
      </c>
      <c r="AH1536" s="1" t="s">
        <v>3097</v>
      </c>
      <c r="AI1536" s="1">
        <v>10.0</v>
      </c>
      <c r="AJ1536" s="1">
        <v>2.0</v>
      </c>
      <c r="AK1536" s="1">
        <v>4.0</v>
      </c>
      <c r="AL1536" s="1">
        <v>12.0</v>
      </c>
    </row>
    <row r="1537" ht="15.75" customHeight="1">
      <c r="A1537" s="1" t="s">
        <v>4642</v>
      </c>
      <c r="B1537" s="1">
        <v>10.0</v>
      </c>
      <c r="C1537" s="1" t="s">
        <v>5329</v>
      </c>
      <c r="D1537" s="1" t="s">
        <v>9179</v>
      </c>
      <c r="E1537" s="1" t="s">
        <v>9180</v>
      </c>
      <c r="F1537" s="1" t="s">
        <v>9181</v>
      </c>
      <c r="H1537" s="1">
        <v>158.53027</v>
      </c>
      <c r="I1537" s="1">
        <v>11.158158</v>
      </c>
      <c r="J1537" s="1">
        <v>5.85969</v>
      </c>
      <c r="K1537" s="1">
        <v>0.0</v>
      </c>
      <c r="L1537" s="1">
        <v>0.0</v>
      </c>
      <c r="M1537" s="1">
        <v>0.60206</v>
      </c>
      <c r="N1537" s="1">
        <v>2.0</v>
      </c>
      <c r="O1537" s="1">
        <v>0.0</v>
      </c>
      <c r="P1537" s="1">
        <v>0.0</v>
      </c>
      <c r="Q1537" s="1" t="s">
        <v>9182</v>
      </c>
      <c r="R1537" s="1">
        <v>2.0</v>
      </c>
      <c r="S1537" s="1">
        <v>190.6999969482422</v>
      </c>
      <c r="T1537" s="1">
        <v>0.4109671</v>
      </c>
      <c r="U1537" s="1">
        <v>1.0085397</v>
      </c>
      <c r="V1537" s="1">
        <v>0.0</v>
      </c>
      <c r="W1537" s="1">
        <v>4.4709983</v>
      </c>
      <c r="X1537" s="1">
        <v>0.0</v>
      </c>
      <c r="Y1537" s="1">
        <v>0.0</v>
      </c>
      <c r="Z1537" s="1">
        <v>5.85969</v>
      </c>
      <c r="AA1537" s="1">
        <v>0.0</v>
      </c>
      <c r="AB1537" s="1">
        <v>0.0</v>
      </c>
      <c r="AC1537" s="1">
        <v>0.0</v>
      </c>
      <c r="AD1537" s="1">
        <v>0.0</v>
      </c>
      <c r="AE1537" s="1">
        <v>180924.0</v>
      </c>
      <c r="AF1537" s="1">
        <v>48.0</v>
      </c>
      <c r="AG1537" s="1">
        <v>500.0</v>
      </c>
      <c r="AH1537" s="1" t="s">
        <v>8824</v>
      </c>
      <c r="AI1537" s="1">
        <v>16.0</v>
      </c>
      <c r="AJ1537" s="1">
        <v>1.0</v>
      </c>
      <c r="AK1537" s="1">
        <v>2.0</v>
      </c>
      <c r="AL1537" s="1">
        <v>2.0</v>
      </c>
    </row>
    <row r="1538" ht="15.75" customHeight="1">
      <c r="A1538" s="1" t="s">
        <v>4642</v>
      </c>
      <c r="B1538" s="1">
        <v>11.0</v>
      </c>
      <c r="C1538" s="1" t="s">
        <v>2047</v>
      </c>
      <c r="D1538" s="1" t="s">
        <v>4629</v>
      </c>
      <c r="E1538" s="1" t="s">
        <v>4630</v>
      </c>
      <c r="F1538" s="1" t="s">
        <v>4631</v>
      </c>
      <c r="H1538" s="1">
        <v>153.0404</v>
      </c>
      <c r="I1538" s="1">
        <v>0.0</v>
      </c>
      <c r="J1538" s="1">
        <v>3.424659</v>
      </c>
      <c r="K1538" s="1">
        <v>0.0</v>
      </c>
      <c r="L1538" s="1">
        <v>0.0</v>
      </c>
      <c r="M1538" s="1">
        <v>0.69897</v>
      </c>
      <c r="N1538" s="1">
        <v>0.0</v>
      </c>
      <c r="O1538" s="1">
        <v>0.0</v>
      </c>
      <c r="P1538" s="1">
        <v>1.0</v>
      </c>
      <c r="Q1538" s="1" t="s">
        <v>4633</v>
      </c>
      <c r="R1538" s="1">
        <v>3.0</v>
      </c>
      <c r="S1538" s="1">
        <v>2447.699999988079</v>
      </c>
      <c r="T1538" s="1">
        <v>0.0</v>
      </c>
      <c r="U1538" s="1">
        <v>0.0</v>
      </c>
      <c r="V1538" s="1">
        <v>3.424659</v>
      </c>
      <c r="W1538" s="1">
        <v>0.0</v>
      </c>
      <c r="X1538" s="1">
        <v>0.0</v>
      </c>
      <c r="Y1538" s="1">
        <v>0.0</v>
      </c>
      <c r="Z1538" s="1">
        <v>0.0</v>
      </c>
      <c r="AA1538" s="1">
        <v>0.0</v>
      </c>
      <c r="AB1538" s="1">
        <v>0.0</v>
      </c>
      <c r="AC1538" s="1">
        <v>0.0</v>
      </c>
      <c r="AD1538" s="1">
        <v>0.0</v>
      </c>
      <c r="AE1538" s="1">
        <v>90111.0</v>
      </c>
      <c r="AF1538" s="1">
        <v>981.0</v>
      </c>
      <c r="AG1538" s="1">
        <v>900.0</v>
      </c>
      <c r="AH1538" s="1" t="s">
        <v>3301</v>
      </c>
      <c r="AI1538" s="1">
        <v>220.0</v>
      </c>
      <c r="AJ1538" s="1">
        <v>8.0</v>
      </c>
      <c r="AK1538" s="1">
        <v>13.0</v>
      </c>
      <c r="AL1538" s="1">
        <v>7.0</v>
      </c>
    </row>
    <row r="1539" ht="15.75" customHeight="1">
      <c r="A1539" s="1" t="s">
        <v>4642</v>
      </c>
      <c r="B1539" s="1">
        <v>12.0</v>
      </c>
      <c r="C1539" s="1" t="s">
        <v>3616</v>
      </c>
      <c r="D1539" s="1" t="s">
        <v>7738</v>
      </c>
      <c r="E1539" s="1" t="s">
        <v>7739</v>
      </c>
      <c r="F1539" s="1" t="s">
        <v>7740</v>
      </c>
      <c r="H1539" s="1">
        <v>144.83554</v>
      </c>
      <c r="I1539" s="1">
        <v>0.0</v>
      </c>
      <c r="J1539" s="1">
        <v>3.9664814</v>
      </c>
      <c r="K1539" s="1">
        <v>0.0</v>
      </c>
      <c r="L1539" s="1">
        <v>0.0</v>
      </c>
      <c r="M1539" s="1">
        <v>0.7781513</v>
      </c>
      <c r="N1539" s="1">
        <v>0.0</v>
      </c>
      <c r="O1539" s="1">
        <v>0.0</v>
      </c>
      <c r="P1539" s="1">
        <v>0.0</v>
      </c>
      <c r="Q1539" s="1" t="s">
        <v>7741</v>
      </c>
      <c r="R1539" s="1">
        <v>4.0</v>
      </c>
      <c r="S1539" s="1">
        <v>2200.970001220703</v>
      </c>
      <c r="T1539" s="1">
        <v>0.0</v>
      </c>
      <c r="U1539" s="1">
        <v>0.88912654</v>
      </c>
      <c r="V1539" s="1">
        <v>0.0</v>
      </c>
      <c r="W1539" s="1">
        <v>3.9664814</v>
      </c>
      <c r="X1539" s="1">
        <v>0.0</v>
      </c>
      <c r="Y1539" s="1">
        <v>0.0</v>
      </c>
      <c r="Z1539" s="1">
        <v>0.0</v>
      </c>
      <c r="AA1539" s="1">
        <v>0.0</v>
      </c>
      <c r="AB1539" s="1">
        <v>0.0</v>
      </c>
      <c r="AC1539" s="1">
        <v>0.0</v>
      </c>
      <c r="AD1539" s="1">
        <v>0.0</v>
      </c>
      <c r="AE1539" s="1">
        <v>93948.0</v>
      </c>
      <c r="AF1539" s="1">
        <v>478.0</v>
      </c>
      <c r="AG1539" s="1">
        <v>700.0</v>
      </c>
      <c r="AH1539" s="1" t="s">
        <v>7742</v>
      </c>
      <c r="AI1539" s="1">
        <v>55.0</v>
      </c>
      <c r="AJ1539" s="1">
        <v>12.0</v>
      </c>
      <c r="AK1539" s="1">
        <v>13.0</v>
      </c>
      <c r="AL1539" s="1">
        <v>11.0</v>
      </c>
    </row>
    <row r="1540" ht="15.75" customHeight="1">
      <c r="A1540" s="1" t="s">
        <v>4642</v>
      </c>
      <c r="B1540" s="1">
        <v>13.0</v>
      </c>
      <c r="C1540" s="1" t="s">
        <v>4684</v>
      </c>
      <c r="D1540" s="1" t="s">
        <v>8698</v>
      </c>
      <c r="E1540" s="1" t="s">
        <v>8699</v>
      </c>
      <c r="F1540" s="1" t="s">
        <v>8700</v>
      </c>
      <c r="H1540" s="1">
        <v>124.15564</v>
      </c>
      <c r="I1540" s="1">
        <v>0.0</v>
      </c>
      <c r="J1540" s="1">
        <v>3.9375596</v>
      </c>
      <c r="K1540" s="1">
        <v>0.0</v>
      </c>
      <c r="L1540" s="1">
        <v>0.0</v>
      </c>
      <c r="M1540" s="1">
        <v>0.60206</v>
      </c>
      <c r="N1540" s="1">
        <v>0.0</v>
      </c>
      <c r="O1540" s="1">
        <v>0.0</v>
      </c>
      <c r="P1540" s="1">
        <v>1.0</v>
      </c>
      <c r="Q1540" s="1" t="s">
        <v>4670</v>
      </c>
      <c r="R1540" s="1">
        <v>2.0</v>
      </c>
      <c r="S1540" s="1">
        <v>1743.330001831055</v>
      </c>
      <c r="T1540" s="1">
        <v>0.0</v>
      </c>
      <c r="U1540" s="1">
        <v>0.0</v>
      </c>
      <c r="V1540" s="1">
        <v>0.0</v>
      </c>
      <c r="W1540" s="1">
        <v>3.9375596</v>
      </c>
      <c r="X1540" s="1">
        <v>0.0</v>
      </c>
      <c r="Y1540" s="1">
        <v>0.0</v>
      </c>
      <c r="Z1540" s="1">
        <v>0.0</v>
      </c>
      <c r="AA1540" s="1">
        <v>0.0</v>
      </c>
      <c r="AB1540" s="1">
        <v>0.0</v>
      </c>
      <c r="AC1540" s="1">
        <v>0.0</v>
      </c>
      <c r="AD1540" s="1">
        <v>0.0</v>
      </c>
      <c r="AE1540" s="1">
        <v>160320.0</v>
      </c>
      <c r="AF1540" s="1">
        <v>352.0</v>
      </c>
      <c r="AH1540" s="1" t="s">
        <v>1856</v>
      </c>
      <c r="AI1540" s="1">
        <v>185.0</v>
      </c>
      <c r="AJ1540" s="1">
        <v>11.0</v>
      </c>
      <c r="AK1540" s="1">
        <v>12.0</v>
      </c>
      <c r="AL1540" s="1">
        <v>25.0</v>
      </c>
    </row>
    <row r="1541" ht="15.75" customHeight="1">
      <c r="A1541" s="1" t="s">
        <v>4642</v>
      </c>
      <c r="B1541" s="1">
        <v>14.0</v>
      </c>
      <c r="C1541" s="1" t="s">
        <v>3959</v>
      </c>
      <c r="D1541" s="1" t="s">
        <v>8084</v>
      </c>
      <c r="E1541" s="1" t="s">
        <v>8085</v>
      </c>
      <c r="F1541" s="1" t="s">
        <v>8086</v>
      </c>
      <c r="H1541" s="1">
        <v>115.974754</v>
      </c>
      <c r="I1541" s="1">
        <v>0.0</v>
      </c>
      <c r="J1541" s="1">
        <v>3.4553862</v>
      </c>
      <c r="K1541" s="1">
        <v>0.0</v>
      </c>
      <c r="L1541" s="1">
        <v>0.0</v>
      </c>
      <c r="M1541" s="1">
        <v>0.60206</v>
      </c>
      <c r="N1541" s="1">
        <v>0.0</v>
      </c>
      <c r="O1541" s="1">
        <v>0.0</v>
      </c>
      <c r="P1541" s="1">
        <v>1.0</v>
      </c>
      <c r="Q1541" s="1" t="s">
        <v>4542</v>
      </c>
      <c r="R1541" s="1">
        <v>2.0</v>
      </c>
      <c r="S1541" s="1">
        <v>1868.289999961853</v>
      </c>
      <c r="T1541" s="1">
        <v>0.0</v>
      </c>
      <c r="U1541" s="1">
        <v>0.0</v>
      </c>
      <c r="V1541" s="1">
        <v>3.4553862</v>
      </c>
      <c r="W1541" s="1">
        <v>0.0</v>
      </c>
      <c r="X1541" s="1">
        <v>0.0</v>
      </c>
      <c r="Y1541" s="1">
        <v>0.0</v>
      </c>
      <c r="Z1541" s="1">
        <v>0.0</v>
      </c>
      <c r="AA1541" s="1">
        <v>0.0</v>
      </c>
      <c r="AB1541" s="1">
        <v>0.0</v>
      </c>
      <c r="AC1541" s="1">
        <v>0.0</v>
      </c>
      <c r="AD1541" s="1">
        <v>0.0</v>
      </c>
      <c r="AE1541" s="1">
        <v>997.0</v>
      </c>
      <c r="AF1541" s="1">
        <v>1101.0</v>
      </c>
      <c r="AG1541" s="1">
        <v>600.0</v>
      </c>
      <c r="AH1541" s="1" t="s">
        <v>8087</v>
      </c>
      <c r="AI1541" s="1">
        <v>275.0</v>
      </c>
      <c r="AJ1541" s="1">
        <v>11.0</v>
      </c>
      <c r="AK1541" s="1">
        <v>11.0</v>
      </c>
      <c r="AL1541" s="1">
        <v>23.0</v>
      </c>
    </row>
    <row r="1542" ht="15.75" customHeight="1">
      <c r="A1542" s="1" t="s">
        <v>4642</v>
      </c>
      <c r="B1542" s="1">
        <v>15.0</v>
      </c>
      <c r="C1542" s="1" t="s">
        <v>5332</v>
      </c>
      <c r="D1542" s="1" t="s">
        <v>9183</v>
      </c>
      <c r="E1542" s="1" t="s">
        <v>9184</v>
      </c>
      <c r="F1542" s="1" t="s">
        <v>9185</v>
      </c>
      <c r="H1542" s="1">
        <v>106.87361</v>
      </c>
      <c r="I1542" s="1">
        <v>0.0</v>
      </c>
      <c r="J1542" s="1">
        <v>4.7775636</v>
      </c>
      <c r="K1542" s="1">
        <v>0.0</v>
      </c>
      <c r="L1542" s="1">
        <v>0.0</v>
      </c>
      <c r="M1542" s="1">
        <v>0.60206</v>
      </c>
      <c r="N1542" s="1">
        <v>0.0</v>
      </c>
      <c r="O1542" s="1">
        <v>0.0</v>
      </c>
      <c r="P1542" s="1">
        <v>1.0</v>
      </c>
      <c r="Q1542" s="1" t="s">
        <v>9186</v>
      </c>
      <c r="R1542" s="1">
        <v>2.0</v>
      </c>
      <c r="S1542" s="1">
        <v>943.0</v>
      </c>
      <c r="T1542" s="1">
        <v>0.34135866</v>
      </c>
      <c r="U1542" s="1">
        <v>0.8944102</v>
      </c>
      <c r="V1542" s="1">
        <v>3.1972091</v>
      </c>
      <c r="W1542" s="1">
        <v>0.0</v>
      </c>
      <c r="X1542" s="1">
        <v>4.7775636</v>
      </c>
      <c r="Y1542" s="1">
        <v>0.0</v>
      </c>
      <c r="Z1542" s="1">
        <v>0.0</v>
      </c>
      <c r="AA1542" s="1">
        <v>0.0</v>
      </c>
      <c r="AB1542" s="1">
        <v>0.0</v>
      </c>
      <c r="AC1542" s="1">
        <v>0.0</v>
      </c>
      <c r="AD1542" s="1">
        <v>0.0</v>
      </c>
      <c r="AE1542" s="1">
        <v>220263.0</v>
      </c>
      <c r="AF1542" s="1">
        <v>274.0</v>
      </c>
      <c r="AG1542" s="1">
        <v>570.0</v>
      </c>
      <c r="AH1542" s="1" t="s">
        <v>2442</v>
      </c>
      <c r="AI1542" s="1">
        <v>34.0</v>
      </c>
      <c r="AJ1542" s="1">
        <v>5.0</v>
      </c>
      <c r="AK1542" s="1">
        <v>7.0</v>
      </c>
      <c r="AL1542" s="1">
        <v>4.0</v>
      </c>
    </row>
    <row r="1543" ht="15.75" customHeight="1">
      <c r="A1543" s="1" t="s">
        <v>4642</v>
      </c>
      <c r="B1543" s="1">
        <v>16.0</v>
      </c>
      <c r="C1543" s="1" t="s">
        <v>577</v>
      </c>
      <c r="D1543" s="1" t="s">
        <v>2168</v>
      </c>
      <c r="E1543" s="1" t="s">
        <v>2169</v>
      </c>
      <c r="F1543" s="1" t="s">
        <v>2170</v>
      </c>
      <c r="H1543" s="1">
        <v>103.32115</v>
      </c>
      <c r="I1543" s="1">
        <v>0.0</v>
      </c>
      <c r="J1543" s="1">
        <v>5.025543</v>
      </c>
      <c r="K1543" s="1">
        <v>0.0</v>
      </c>
      <c r="L1543" s="1">
        <v>0.0</v>
      </c>
      <c r="M1543" s="1">
        <v>0.60206</v>
      </c>
      <c r="N1543" s="1">
        <v>0.0</v>
      </c>
      <c r="O1543" s="1">
        <v>0.0</v>
      </c>
      <c r="P1543" s="1">
        <v>1.0</v>
      </c>
      <c r="Q1543" s="1" t="s">
        <v>2171</v>
      </c>
      <c r="R1543" s="1">
        <v>2.0</v>
      </c>
      <c r="S1543" s="1">
        <v>810.1600036621094</v>
      </c>
      <c r="T1543" s="1">
        <v>0.0</v>
      </c>
      <c r="U1543" s="1">
        <v>0.0</v>
      </c>
      <c r="V1543" s="1">
        <v>0.0</v>
      </c>
      <c r="W1543" s="1">
        <v>0.0</v>
      </c>
      <c r="X1543" s="1">
        <v>5.025543</v>
      </c>
      <c r="Y1543" s="1">
        <v>0.0</v>
      </c>
      <c r="Z1543" s="1">
        <v>0.0</v>
      </c>
      <c r="AA1543" s="1">
        <v>0.0</v>
      </c>
      <c r="AB1543" s="1">
        <v>0.0</v>
      </c>
      <c r="AC1543" s="1">
        <v>0.0</v>
      </c>
      <c r="AD1543" s="1">
        <v>0.0</v>
      </c>
      <c r="AE1543" s="1">
        <v>121988.0</v>
      </c>
      <c r="AF1543" s="1">
        <v>511.0</v>
      </c>
      <c r="AG1543" s="1">
        <v>910.0</v>
      </c>
      <c r="AH1543" s="1" t="s">
        <v>1081</v>
      </c>
      <c r="AI1543" s="1">
        <v>292.0</v>
      </c>
      <c r="AJ1543" s="1">
        <v>4.0</v>
      </c>
      <c r="AK1543" s="1">
        <v>6.0</v>
      </c>
      <c r="AL1543" s="1">
        <v>5.0</v>
      </c>
    </row>
    <row r="1544" ht="15.75" customHeight="1">
      <c r="A1544" s="1" t="s">
        <v>4642</v>
      </c>
      <c r="B1544" s="1">
        <v>17.0</v>
      </c>
      <c r="C1544" s="1" t="s">
        <v>565</v>
      </c>
      <c r="D1544" s="1" t="s">
        <v>2148</v>
      </c>
      <c r="E1544" s="1" t="s">
        <v>2149</v>
      </c>
      <c r="F1544" s="1" t="s">
        <v>2150</v>
      </c>
      <c r="H1544" s="1">
        <v>99.23687</v>
      </c>
      <c r="I1544" s="1">
        <v>0.0</v>
      </c>
      <c r="J1544" s="1">
        <v>3.3648155</v>
      </c>
      <c r="K1544" s="1">
        <v>0.0</v>
      </c>
      <c r="L1544" s="1">
        <v>0.0</v>
      </c>
      <c r="M1544" s="1">
        <v>0.90309</v>
      </c>
      <c r="N1544" s="1">
        <v>0.0</v>
      </c>
      <c r="O1544" s="1">
        <v>0.0</v>
      </c>
      <c r="P1544" s="1">
        <v>1.0</v>
      </c>
      <c r="Q1544" s="1" t="s">
        <v>2151</v>
      </c>
      <c r="R1544" s="1">
        <v>6.0</v>
      </c>
      <c r="S1544" s="1">
        <v>632.7999992370605</v>
      </c>
      <c r="T1544" s="1">
        <v>0.0</v>
      </c>
      <c r="U1544" s="1">
        <v>0.0</v>
      </c>
      <c r="V1544" s="1">
        <v>3.3648155</v>
      </c>
      <c r="W1544" s="1">
        <v>0.0</v>
      </c>
      <c r="X1544" s="1">
        <v>0.0</v>
      </c>
      <c r="Y1544" s="1">
        <v>0.0</v>
      </c>
      <c r="Z1544" s="1">
        <v>0.0</v>
      </c>
      <c r="AA1544" s="1">
        <v>0.0</v>
      </c>
      <c r="AB1544" s="1">
        <v>0.0</v>
      </c>
      <c r="AC1544" s="1">
        <v>0.0</v>
      </c>
      <c r="AD1544" s="1">
        <v>0.0</v>
      </c>
      <c r="AE1544" s="1">
        <v>89927.0</v>
      </c>
      <c r="AF1544" s="1">
        <v>913.0</v>
      </c>
      <c r="AG1544" s="1">
        <v>890.0</v>
      </c>
      <c r="AH1544" s="1" t="s">
        <v>2154</v>
      </c>
      <c r="AI1544" s="1">
        <v>395.0</v>
      </c>
      <c r="AJ1544" s="1">
        <v>13.0</v>
      </c>
      <c r="AK1544" s="1">
        <v>18.0</v>
      </c>
      <c r="AL1544" s="1">
        <v>13.0</v>
      </c>
    </row>
    <row r="1545" ht="15.75" customHeight="1">
      <c r="A1545" s="1" t="s">
        <v>4642</v>
      </c>
      <c r="B1545" s="1">
        <v>18.0</v>
      </c>
      <c r="C1545" s="1" t="s">
        <v>263</v>
      </c>
      <c r="D1545" s="1" t="s">
        <v>3557</v>
      </c>
      <c r="E1545" s="1" t="s">
        <v>6685</v>
      </c>
      <c r="F1545" s="1" t="s">
        <v>6686</v>
      </c>
      <c r="H1545" s="1">
        <v>93.40184</v>
      </c>
      <c r="I1545" s="1">
        <v>0.0</v>
      </c>
      <c r="J1545" s="1">
        <v>0.90698624</v>
      </c>
      <c r="K1545" s="1">
        <v>0.0</v>
      </c>
      <c r="L1545" s="1">
        <v>0.0</v>
      </c>
      <c r="M1545" s="1">
        <v>0.9542425</v>
      </c>
      <c r="N1545" s="1">
        <v>0.0</v>
      </c>
      <c r="O1545" s="1">
        <v>0.0</v>
      </c>
      <c r="P1545" s="1">
        <v>1.0</v>
      </c>
      <c r="Q1545" s="1" t="s">
        <v>6687</v>
      </c>
      <c r="R1545" s="1">
        <v>7.0</v>
      </c>
      <c r="S1545" s="1">
        <v>2633.5</v>
      </c>
      <c r="T1545" s="1">
        <v>0.0</v>
      </c>
      <c r="U1545" s="1">
        <v>0.90698624</v>
      </c>
      <c r="V1545" s="1">
        <v>0.0</v>
      </c>
      <c r="W1545" s="1">
        <v>0.0</v>
      </c>
      <c r="X1545" s="1">
        <v>0.0</v>
      </c>
      <c r="Y1545" s="1">
        <v>0.0</v>
      </c>
      <c r="Z1545" s="1">
        <v>0.0</v>
      </c>
      <c r="AA1545" s="1">
        <v>0.0</v>
      </c>
      <c r="AB1545" s="1">
        <v>0.0</v>
      </c>
      <c r="AC1545" s="1">
        <v>0.0</v>
      </c>
      <c r="AD1545" s="1">
        <v>0.0</v>
      </c>
      <c r="AE1545" s="1">
        <v>119055.0</v>
      </c>
      <c r="AF1545" s="1">
        <v>4525.0</v>
      </c>
      <c r="AG1545" s="1">
        <v>870.0</v>
      </c>
      <c r="AH1545" s="1" t="s">
        <v>6234</v>
      </c>
      <c r="AI1545" s="1">
        <v>1248.0</v>
      </c>
      <c r="AJ1545" s="1">
        <v>10.0</v>
      </c>
      <c r="AK1545" s="1">
        <v>16.0</v>
      </c>
      <c r="AL1545" s="1">
        <v>25.0</v>
      </c>
    </row>
    <row r="1546" ht="15.75" customHeight="1">
      <c r="A1546" s="1" t="s">
        <v>4642</v>
      </c>
      <c r="B1546" s="1">
        <v>19.0</v>
      </c>
      <c r="C1546" s="1" t="s">
        <v>5336</v>
      </c>
      <c r="D1546" s="1" t="s">
        <v>9958</v>
      </c>
      <c r="E1546" s="1" t="s">
        <v>9959</v>
      </c>
      <c r="F1546" s="1" t="s">
        <v>9960</v>
      </c>
      <c r="H1546" s="1">
        <v>86.355896</v>
      </c>
      <c r="I1546" s="1">
        <v>0.0</v>
      </c>
      <c r="J1546" s="1">
        <v>0.33398142</v>
      </c>
      <c r="K1546" s="1">
        <v>0.0</v>
      </c>
      <c r="L1546" s="1">
        <v>0.0</v>
      </c>
      <c r="M1546" s="1">
        <v>0.9542425</v>
      </c>
      <c r="N1546" s="1">
        <v>0.0</v>
      </c>
      <c r="O1546" s="1">
        <v>2.0</v>
      </c>
      <c r="P1546" s="1">
        <v>0.0</v>
      </c>
      <c r="Q1546" s="1" t="s">
        <v>9961</v>
      </c>
      <c r="R1546" s="1">
        <v>7.0</v>
      </c>
      <c r="S1546" s="1">
        <v>1018.700000047684</v>
      </c>
      <c r="T1546" s="1">
        <v>0.33398142</v>
      </c>
      <c r="U1546" s="1">
        <v>0.0</v>
      </c>
      <c r="V1546" s="1">
        <v>0.0</v>
      </c>
      <c r="W1546" s="1">
        <v>0.0</v>
      </c>
      <c r="X1546" s="1">
        <v>0.0</v>
      </c>
      <c r="Y1546" s="1">
        <v>0.0</v>
      </c>
      <c r="Z1546" s="1">
        <v>0.0</v>
      </c>
      <c r="AA1546" s="1">
        <v>0.0</v>
      </c>
      <c r="AB1546" s="1">
        <v>0.0</v>
      </c>
      <c r="AC1546" s="1">
        <v>0.0</v>
      </c>
      <c r="AD1546" s="1">
        <v>0.0</v>
      </c>
      <c r="AE1546" s="1">
        <v>5671.0</v>
      </c>
      <c r="AF1546" s="1">
        <v>1917.0</v>
      </c>
      <c r="AG1546" s="1">
        <v>810.0</v>
      </c>
      <c r="AH1546" s="1" t="s">
        <v>9663</v>
      </c>
      <c r="AI1546" s="1">
        <v>216.0</v>
      </c>
      <c r="AJ1546" s="1">
        <v>11.0</v>
      </c>
      <c r="AK1546" s="1">
        <v>12.0</v>
      </c>
      <c r="AL1546" s="1">
        <v>41.0</v>
      </c>
    </row>
    <row r="1547" ht="15.75" customHeight="1">
      <c r="A1547" s="1" t="s">
        <v>4642</v>
      </c>
      <c r="B1547" s="1">
        <v>20.0</v>
      </c>
      <c r="C1547" s="1" t="s">
        <v>5334</v>
      </c>
      <c r="D1547" s="1" t="s">
        <v>9187</v>
      </c>
      <c r="E1547" s="1" t="s">
        <v>9188</v>
      </c>
      <c r="F1547" s="1" t="s">
        <v>9189</v>
      </c>
      <c r="H1547" s="1">
        <v>79.36364</v>
      </c>
      <c r="I1547" s="1">
        <v>0.0</v>
      </c>
      <c r="J1547" s="1">
        <v>6.023544</v>
      </c>
      <c r="K1547" s="1">
        <v>0.0</v>
      </c>
      <c r="L1547" s="1">
        <v>0.0</v>
      </c>
      <c r="M1547" s="1">
        <v>0.30103</v>
      </c>
      <c r="N1547" s="1">
        <v>0.0</v>
      </c>
      <c r="O1547" s="1">
        <v>0.0</v>
      </c>
      <c r="P1547" s="1">
        <v>1.0</v>
      </c>
      <c r="Q1547" s="1" t="s">
        <v>1388</v>
      </c>
      <c r="R1547" s="1">
        <v>0.0</v>
      </c>
      <c r="S1547" s="1">
        <v>1408.0</v>
      </c>
      <c r="T1547" s="1">
        <v>0.38913962</v>
      </c>
      <c r="U1547" s="1">
        <v>0.73082703</v>
      </c>
      <c r="V1547" s="1">
        <v>3.063549</v>
      </c>
      <c r="W1547" s="1">
        <v>0.0</v>
      </c>
      <c r="X1547" s="1">
        <v>0.0</v>
      </c>
      <c r="Y1547" s="1">
        <v>0.0</v>
      </c>
      <c r="Z1547" s="1">
        <v>6.023544</v>
      </c>
      <c r="AA1547" s="1">
        <v>0.0</v>
      </c>
      <c r="AB1547" s="1">
        <v>0.0</v>
      </c>
      <c r="AC1547" s="1">
        <v>0.0</v>
      </c>
      <c r="AD1547" s="1">
        <v>0.0</v>
      </c>
      <c r="AE1547" s="1">
        <v>415058.0</v>
      </c>
      <c r="AF1547" s="1">
        <v>97.0</v>
      </c>
      <c r="AG1547" s="1">
        <v>620.0</v>
      </c>
      <c r="AH1547" s="1" t="s">
        <v>9190</v>
      </c>
      <c r="AI1547" s="1">
        <v>15.0</v>
      </c>
      <c r="AJ1547" s="1">
        <v>3.0</v>
      </c>
      <c r="AK1547" s="1">
        <v>4.0</v>
      </c>
      <c r="AL1547" s="1">
        <v>9.0</v>
      </c>
    </row>
    <row r="1548" ht="15.75" customHeight="1">
      <c r="A1548" s="1" t="s">
        <v>4642</v>
      </c>
      <c r="B1548" s="1">
        <v>21.0</v>
      </c>
      <c r="C1548" s="1" t="s">
        <v>159</v>
      </c>
      <c r="D1548" s="1" t="s">
        <v>953</v>
      </c>
      <c r="E1548" s="1" t="s">
        <v>954</v>
      </c>
      <c r="F1548" s="1" t="s">
        <v>955</v>
      </c>
      <c r="H1548" s="1">
        <v>76.56725</v>
      </c>
      <c r="I1548" s="1">
        <v>0.0</v>
      </c>
      <c r="J1548" s="1">
        <v>3.1708844</v>
      </c>
      <c r="K1548" s="1">
        <v>0.0</v>
      </c>
      <c r="L1548" s="1">
        <v>0.0</v>
      </c>
      <c r="M1548" s="1">
        <v>1.0</v>
      </c>
      <c r="N1548" s="1">
        <v>0.0</v>
      </c>
      <c r="O1548" s="1">
        <v>0.0</v>
      </c>
      <c r="P1548" s="1">
        <v>1.0</v>
      </c>
      <c r="Q1548" s="1" t="s">
        <v>958</v>
      </c>
      <c r="R1548" s="1">
        <v>8.0</v>
      </c>
      <c r="S1548" s="1">
        <v>336.0</v>
      </c>
      <c r="T1548" s="1">
        <v>0.0</v>
      </c>
      <c r="U1548" s="1">
        <v>0.7814172</v>
      </c>
      <c r="V1548" s="1">
        <v>3.1708844</v>
      </c>
      <c r="W1548" s="1">
        <v>0.0</v>
      </c>
      <c r="X1548" s="1">
        <v>0.0</v>
      </c>
      <c r="Y1548" s="1">
        <v>0.0</v>
      </c>
      <c r="Z1548" s="1">
        <v>0.0</v>
      </c>
      <c r="AA1548" s="1">
        <v>0.0</v>
      </c>
      <c r="AB1548" s="1">
        <v>0.0</v>
      </c>
      <c r="AC1548" s="1">
        <v>0.0</v>
      </c>
      <c r="AD1548" s="1">
        <v>0.0</v>
      </c>
      <c r="AE1548" s="1">
        <v>10324.0</v>
      </c>
      <c r="AF1548" s="1">
        <v>606.0</v>
      </c>
      <c r="AG1548" s="1">
        <v>810.0</v>
      </c>
      <c r="AH1548" s="1" t="s">
        <v>963</v>
      </c>
      <c r="AI1548" s="1">
        <v>71.0</v>
      </c>
      <c r="AJ1548" s="1">
        <v>7.0</v>
      </c>
      <c r="AK1548" s="1">
        <v>7.0</v>
      </c>
      <c r="AL1548" s="1">
        <v>11.0</v>
      </c>
    </row>
    <row r="1549" ht="15.75" customHeight="1">
      <c r="A1549" s="1" t="s">
        <v>4642</v>
      </c>
      <c r="B1549" s="1">
        <v>22.0</v>
      </c>
      <c r="C1549" s="1" t="s">
        <v>167</v>
      </c>
      <c r="D1549" s="1" t="s">
        <v>995</v>
      </c>
      <c r="E1549" s="1" t="s">
        <v>996</v>
      </c>
      <c r="F1549" s="1" t="s">
        <v>997</v>
      </c>
      <c r="H1549" s="1">
        <v>73.24026</v>
      </c>
      <c r="I1549" s="1">
        <v>0.0</v>
      </c>
      <c r="J1549" s="1">
        <v>2.7483253</v>
      </c>
      <c r="K1549" s="1">
        <v>0.0</v>
      </c>
      <c r="L1549" s="1">
        <v>0.0</v>
      </c>
      <c r="M1549" s="1">
        <v>0.47712126</v>
      </c>
      <c r="N1549" s="1">
        <v>0.0</v>
      </c>
      <c r="O1549" s="1">
        <v>0.0</v>
      </c>
      <c r="P1549" s="1">
        <v>0.0</v>
      </c>
      <c r="Q1549" s="1" t="s">
        <v>1000</v>
      </c>
      <c r="R1549" s="1">
        <v>1.0</v>
      </c>
      <c r="S1549" s="1">
        <v>3118.650024414062</v>
      </c>
      <c r="T1549" s="1">
        <v>0.0</v>
      </c>
      <c r="U1549" s="1">
        <v>0.0</v>
      </c>
      <c r="V1549" s="1">
        <v>2.7483253</v>
      </c>
      <c r="W1549" s="1">
        <v>0.0</v>
      </c>
      <c r="X1549" s="1">
        <v>0.0</v>
      </c>
      <c r="Y1549" s="1">
        <v>0.0</v>
      </c>
      <c r="Z1549" s="1">
        <v>0.0</v>
      </c>
      <c r="AA1549" s="1">
        <v>0.0</v>
      </c>
      <c r="AB1549" s="1">
        <v>0.0</v>
      </c>
      <c r="AC1549" s="1">
        <v>0.0</v>
      </c>
      <c r="AD1549" s="1">
        <v>0.0</v>
      </c>
      <c r="AE1549" s="1">
        <v>287128.0</v>
      </c>
      <c r="AF1549" s="1">
        <v>85.0</v>
      </c>
      <c r="AG1549" s="1">
        <v>790.0</v>
      </c>
      <c r="AH1549" s="1" t="s">
        <v>1003</v>
      </c>
      <c r="AI1549" s="1">
        <v>4.0</v>
      </c>
      <c r="AJ1549" s="1">
        <v>3.0</v>
      </c>
      <c r="AK1549" s="1">
        <v>3.0</v>
      </c>
      <c r="AL1549" s="1">
        <v>8.0</v>
      </c>
    </row>
    <row r="1550" ht="15.75" customHeight="1">
      <c r="A1550" s="1" t="s">
        <v>4642</v>
      </c>
      <c r="B1550" s="1">
        <v>23.0</v>
      </c>
      <c r="C1550" s="1" t="s">
        <v>626</v>
      </c>
      <c r="D1550" s="1" t="s">
        <v>7872</v>
      </c>
      <c r="E1550" s="1" t="s">
        <v>7874</v>
      </c>
      <c r="F1550" s="1" t="s">
        <v>7875</v>
      </c>
      <c r="H1550" s="1">
        <v>71.566536</v>
      </c>
      <c r="I1550" s="1">
        <v>0.0</v>
      </c>
      <c r="J1550" s="1">
        <v>5.374006</v>
      </c>
      <c r="K1550" s="1">
        <v>0.0</v>
      </c>
      <c r="L1550" s="1">
        <v>0.0</v>
      </c>
      <c r="M1550" s="1">
        <v>0.69897</v>
      </c>
      <c r="N1550" s="1">
        <v>0.0</v>
      </c>
      <c r="O1550" s="1">
        <v>0.0</v>
      </c>
      <c r="P1550" s="1">
        <v>0.0</v>
      </c>
      <c r="Q1550" s="1" t="s">
        <v>7877</v>
      </c>
      <c r="R1550" s="1">
        <v>3.0</v>
      </c>
      <c r="S1550" s="1">
        <v>362.0</v>
      </c>
      <c r="T1550" s="1">
        <v>0.0</v>
      </c>
      <c r="U1550" s="1">
        <v>0.0</v>
      </c>
      <c r="V1550" s="1">
        <v>0.0</v>
      </c>
      <c r="W1550" s="1">
        <v>0.0</v>
      </c>
      <c r="X1550" s="1">
        <v>0.0</v>
      </c>
      <c r="Y1550" s="1">
        <v>0.0</v>
      </c>
      <c r="Z1550" s="1">
        <v>0.0</v>
      </c>
      <c r="AA1550" s="1">
        <v>5.374006</v>
      </c>
      <c r="AB1550" s="1">
        <v>0.0</v>
      </c>
      <c r="AC1550" s="1">
        <v>0.0</v>
      </c>
      <c r="AD1550" s="1">
        <v>0.0</v>
      </c>
      <c r="AE1550" s="1">
        <v>158373.0</v>
      </c>
      <c r="AF1550" s="1">
        <v>417.0</v>
      </c>
      <c r="AG1550" s="1">
        <v>410.0</v>
      </c>
      <c r="AH1550" s="1" t="s">
        <v>7879</v>
      </c>
      <c r="AI1550" s="1">
        <v>4.0</v>
      </c>
      <c r="AJ1550" s="1">
        <v>4.0</v>
      </c>
      <c r="AK1550" s="1">
        <v>5.0</v>
      </c>
      <c r="AL1550" s="1">
        <v>11.0</v>
      </c>
    </row>
    <row r="1551" ht="15.75" customHeight="1">
      <c r="A1551" s="1" t="s">
        <v>4642</v>
      </c>
      <c r="B1551" s="1">
        <v>24.0</v>
      </c>
      <c r="C1551" s="1" t="s">
        <v>2815</v>
      </c>
      <c r="D1551" s="1" t="s">
        <v>6130</v>
      </c>
      <c r="E1551" s="1" t="s">
        <v>6131</v>
      </c>
      <c r="F1551" s="1" t="s">
        <v>6133</v>
      </c>
      <c r="H1551" s="1">
        <v>64.18359</v>
      </c>
      <c r="I1551" s="1">
        <v>0.0</v>
      </c>
      <c r="J1551" s="1">
        <v>3.7541926</v>
      </c>
      <c r="K1551" s="1">
        <v>0.0</v>
      </c>
      <c r="L1551" s="1">
        <v>0.0</v>
      </c>
      <c r="M1551" s="1">
        <v>0.7781513</v>
      </c>
      <c r="N1551" s="1">
        <v>0.0</v>
      </c>
      <c r="O1551" s="1">
        <v>0.0</v>
      </c>
      <c r="P1551" s="1">
        <v>1.0</v>
      </c>
      <c r="Q1551" s="1" t="s">
        <v>6135</v>
      </c>
      <c r="R1551" s="1">
        <v>4.0</v>
      </c>
      <c r="S1551" s="1">
        <v>300.0</v>
      </c>
      <c r="T1551" s="1">
        <v>0.0</v>
      </c>
      <c r="U1551" s="1">
        <v>0.7502562</v>
      </c>
      <c r="V1551" s="1">
        <v>0.0</v>
      </c>
      <c r="W1551" s="1">
        <v>0.0</v>
      </c>
      <c r="X1551" s="1">
        <v>0.0</v>
      </c>
      <c r="Y1551" s="1">
        <v>3.7541926</v>
      </c>
      <c r="Z1551" s="1">
        <v>0.0</v>
      </c>
      <c r="AA1551" s="1">
        <v>0.0</v>
      </c>
      <c r="AB1551" s="1">
        <v>0.0</v>
      </c>
      <c r="AC1551" s="1">
        <v>0.0</v>
      </c>
      <c r="AD1551" s="1">
        <v>0.0</v>
      </c>
      <c r="AE1551" s="1">
        <v>101057.0</v>
      </c>
      <c r="AF1551" s="1">
        <v>181.0</v>
      </c>
      <c r="AG1551" s="1">
        <v>500.0</v>
      </c>
      <c r="AH1551" s="1" t="s">
        <v>6138</v>
      </c>
      <c r="AI1551" s="1">
        <v>6.0</v>
      </c>
      <c r="AJ1551" s="1">
        <v>2.0</v>
      </c>
      <c r="AK1551" s="1">
        <v>4.0</v>
      </c>
      <c r="AL1551" s="1">
        <v>3.0</v>
      </c>
    </row>
    <row r="1552" ht="15.75" customHeight="1">
      <c r="A1552" s="1" t="s">
        <v>4642</v>
      </c>
      <c r="B1552" s="1">
        <v>25.0</v>
      </c>
      <c r="C1552" s="1" t="s">
        <v>556</v>
      </c>
      <c r="D1552" s="1" t="s">
        <v>2117</v>
      </c>
      <c r="E1552" s="1" t="s">
        <v>2119</v>
      </c>
      <c r="F1552" s="1" t="s">
        <v>2121</v>
      </c>
      <c r="H1552" s="1">
        <v>62.428276</v>
      </c>
      <c r="I1552" s="1">
        <v>0.0</v>
      </c>
      <c r="J1552" s="1">
        <v>0.9124849</v>
      </c>
      <c r="K1552" s="1">
        <v>0.0</v>
      </c>
      <c r="L1552" s="1">
        <v>0.0</v>
      </c>
      <c r="M1552" s="1">
        <v>0.7781513</v>
      </c>
      <c r="N1552" s="1">
        <v>0.0</v>
      </c>
      <c r="O1552" s="1">
        <v>0.0</v>
      </c>
      <c r="P1552" s="1">
        <v>1.0</v>
      </c>
      <c r="Q1552" s="1" t="s">
        <v>2122</v>
      </c>
      <c r="R1552" s="1">
        <v>4.0</v>
      </c>
      <c r="S1552" s="1">
        <v>1758.699996948242</v>
      </c>
      <c r="T1552" s="1">
        <v>0.0</v>
      </c>
      <c r="U1552" s="1">
        <v>0.9124849</v>
      </c>
      <c r="V1552" s="1">
        <v>0.0</v>
      </c>
      <c r="W1552" s="1">
        <v>0.0</v>
      </c>
      <c r="X1552" s="1">
        <v>0.0</v>
      </c>
      <c r="Y1552" s="1">
        <v>0.0</v>
      </c>
      <c r="Z1552" s="1">
        <v>0.0</v>
      </c>
      <c r="AA1552" s="1">
        <v>0.0</v>
      </c>
      <c r="AB1552" s="1">
        <v>0.0</v>
      </c>
      <c r="AC1552" s="1">
        <v>0.0</v>
      </c>
      <c r="AD1552" s="1">
        <v>0.0</v>
      </c>
      <c r="AE1552" s="1">
        <v>67782.0</v>
      </c>
      <c r="AF1552" s="1">
        <v>1524.0</v>
      </c>
      <c r="AG1552" s="1">
        <v>780.0</v>
      </c>
      <c r="AH1552" s="1" t="s">
        <v>2125</v>
      </c>
      <c r="AI1552" s="1">
        <v>2677.0</v>
      </c>
      <c r="AJ1552" s="1">
        <v>15.0</v>
      </c>
      <c r="AK1552" s="1">
        <v>34.0</v>
      </c>
      <c r="AL1552" s="1">
        <v>23.0</v>
      </c>
    </row>
    <row r="1553" ht="15.75" customHeight="1">
      <c r="A1553" s="1" t="s">
        <v>4692</v>
      </c>
      <c r="B1553" s="1">
        <v>1.0</v>
      </c>
      <c r="C1553" s="1" t="s">
        <v>556</v>
      </c>
      <c r="D1553" s="1" t="s">
        <v>2117</v>
      </c>
      <c r="E1553" s="1" t="s">
        <v>2119</v>
      </c>
      <c r="F1553" s="1" t="s">
        <v>2121</v>
      </c>
      <c r="H1553" s="1">
        <v>138.52786</v>
      </c>
      <c r="I1553" s="1">
        <v>4.243789</v>
      </c>
      <c r="J1553" s="1">
        <v>0.0</v>
      </c>
      <c r="K1553" s="1">
        <v>0.0</v>
      </c>
      <c r="L1553" s="1">
        <v>0.0</v>
      </c>
      <c r="M1553" s="1">
        <v>0.7781513</v>
      </c>
      <c r="N1553" s="1">
        <v>0.0</v>
      </c>
      <c r="O1553" s="1">
        <v>0.0</v>
      </c>
      <c r="P1553" s="1">
        <v>0.0</v>
      </c>
      <c r="Q1553" s="1" t="s">
        <v>2122</v>
      </c>
      <c r="R1553" s="1">
        <v>4.0</v>
      </c>
      <c r="S1553" s="1">
        <v>1758.699996948242</v>
      </c>
      <c r="T1553" s="1">
        <v>0.0</v>
      </c>
      <c r="U1553" s="1">
        <v>0.0</v>
      </c>
      <c r="V1553" s="1">
        <v>0.0</v>
      </c>
      <c r="W1553" s="1">
        <v>0.0</v>
      </c>
      <c r="X1553" s="1">
        <v>0.0</v>
      </c>
      <c r="Y1553" s="1">
        <v>0.0</v>
      </c>
      <c r="Z1553" s="1">
        <v>0.0</v>
      </c>
      <c r="AA1553" s="1">
        <v>0.0</v>
      </c>
      <c r="AB1553" s="1">
        <v>0.0</v>
      </c>
      <c r="AC1553" s="1">
        <v>0.0</v>
      </c>
      <c r="AD1553" s="1">
        <v>0.0</v>
      </c>
      <c r="AE1553" s="1">
        <v>67782.0</v>
      </c>
      <c r="AF1553" s="1">
        <v>1524.0</v>
      </c>
      <c r="AG1553" s="1">
        <v>780.0</v>
      </c>
      <c r="AH1553" s="1" t="s">
        <v>2125</v>
      </c>
      <c r="AI1553" s="1">
        <v>2677.0</v>
      </c>
      <c r="AJ1553" s="1">
        <v>15.0</v>
      </c>
      <c r="AK1553" s="1">
        <v>34.0</v>
      </c>
      <c r="AL1553" s="1">
        <v>23.0</v>
      </c>
    </row>
    <row r="1554" ht="15.75" customHeight="1">
      <c r="A1554" s="1" t="s">
        <v>4692</v>
      </c>
      <c r="B1554" s="1">
        <v>2.0</v>
      </c>
      <c r="C1554" s="1" t="s">
        <v>5346</v>
      </c>
      <c r="D1554" s="1" t="s">
        <v>9191</v>
      </c>
      <c r="E1554" s="1" t="s">
        <v>9192</v>
      </c>
      <c r="F1554" s="1" t="s">
        <v>9193</v>
      </c>
      <c r="H1554" s="1">
        <v>125.78471</v>
      </c>
      <c r="I1554" s="1">
        <v>7.3170967</v>
      </c>
      <c r="J1554" s="1">
        <v>0.0</v>
      </c>
      <c r="K1554" s="1">
        <v>0.0</v>
      </c>
      <c r="L1554" s="1">
        <v>0.0</v>
      </c>
      <c r="M1554" s="1">
        <v>0.7781513</v>
      </c>
      <c r="N1554" s="1">
        <v>2.0</v>
      </c>
      <c r="O1554" s="1">
        <v>0.0</v>
      </c>
      <c r="P1554" s="1">
        <v>0.0</v>
      </c>
      <c r="Q1554" s="1" t="s">
        <v>9194</v>
      </c>
      <c r="R1554" s="1">
        <v>4.0</v>
      </c>
      <c r="S1554" s="1">
        <v>300.0</v>
      </c>
      <c r="T1554" s="1">
        <v>0.0</v>
      </c>
      <c r="U1554" s="1">
        <v>0.0</v>
      </c>
      <c r="V1554" s="1">
        <v>0.0</v>
      </c>
      <c r="W1554" s="1">
        <v>0.0</v>
      </c>
      <c r="X1554" s="1">
        <v>0.0</v>
      </c>
      <c r="Y1554" s="1">
        <v>0.0</v>
      </c>
      <c r="Z1554" s="1">
        <v>0.0</v>
      </c>
      <c r="AA1554" s="1">
        <v>0.0</v>
      </c>
      <c r="AB1554" s="1">
        <v>0.0</v>
      </c>
      <c r="AC1554" s="1">
        <v>0.0</v>
      </c>
      <c r="AD1554" s="1">
        <v>0.0</v>
      </c>
      <c r="AE1554" s="1">
        <v>277792.0</v>
      </c>
      <c r="AF1554" s="1">
        <v>791.0</v>
      </c>
      <c r="AG1554" s="1">
        <v>520.0</v>
      </c>
      <c r="AH1554" s="1" t="s">
        <v>9195</v>
      </c>
      <c r="AI1554" s="1">
        <v>114.0</v>
      </c>
      <c r="AJ1554" s="1">
        <v>6.0</v>
      </c>
      <c r="AK1554" s="1">
        <v>10.0</v>
      </c>
      <c r="AL1554" s="1">
        <v>10.0</v>
      </c>
    </row>
    <row r="1555" ht="15.75" customHeight="1">
      <c r="A1555" s="1" t="s">
        <v>4692</v>
      </c>
      <c r="B1555" s="1">
        <v>3.0</v>
      </c>
      <c r="C1555" s="1" t="s">
        <v>2035</v>
      </c>
      <c r="D1555" s="1" t="s">
        <v>4613</v>
      </c>
      <c r="E1555" s="1" t="s">
        <v>4614</v>
      </c>
      <c r="F1555" s="1" t="s">
        <v>4616</v>
      </c>
      <c r="H1555" s="1">
        <v>80.38108</v>
      </c>
      <c r="I1555" s="1">
        <v>7.7444367</v>
      </c>
      <c r="J1555" s="1">
        <v>2.4173145</v>
      </c>
      <c r="K1555" s="1">
        <v>0.0</v>
      </c>
      <c r="L1555" s="1">
        <v>0.0</v>
      </c>
      <c r="M1555" s="1">
        <v>0.60206</v>
      </c>
      <c r="N1555" s="1">
        <v>0.0</v>
      </c>
      <c r="O1555" s="1">
        <v>0.0</v>
      </c>
      <c r="P1555" s="1">
        <v>0.0</v>
      </c>
      <c r="Q1555" s="1" t="s">
        <v>4617</v>
      </c>
      <c r="R1555" s="1">
        <v>2.0</v>
      </c>
      <c r="S1555" s="1">
        <v>171.6199951171875</v>
      </c>
      <c r="T1555" s="1">
        <v>0.0</v>
      </c>
      <c r="U1555" s="1">
        <v>0.0</v>
      </c>
      <c r="V1555" s="1">
        <v>0.0</v>
      </c>
      <c r="W1555" s="1">
        <v>2.4173145</v>
      </c>
      <c r="X1555" s="1">
        <v>0.0</v>
      </c>
      <c r="Y1555" s="1">
        <v>0.0</v>
      </c>
      <c r="Z1555" s="1">
        <v>0.0</v>
      </c>
      <c r="AA1555" s="1">
        <v>0.0</v>
      </c>
      <c r="AB1555" s="1">
        <v>0.0</v>
      </c>
      <c r="AC1555" s="1">
        <v>0.0</v>
      </c>
      <c r="AD1555" s="1">
        <v>0.0</v>
      </c>
      <c r="AE1555" s="1">
        <v>505285.0</v>
      </c>
      <c r="AF1555" s="1">
        <v>110.0</v>
      </c>
      <c r="AG1555" s="1">
        <v>770.0</v>
      </c>
      <c r="AH1555" s="1" t="s">
        <v>4618</v>
      </c>
      <c r="AI1555" s="1">
        <v>3.0</v>
      </c>
      <c r="AJ1555" s="1">
        <v>1.0</v>
      </c>
      <c r="AK1555" s="1">
        <v>2.0</v>
      </c>
      <c r="AL1555" s="1">
        <v>1.0</v>
      </c>
    </row>
    <row r="1556" ht="15.75" customHeight="1">
      <c r="A1556" s="1" t="s">
        <v>4692</v>
      </c>
      <c r="B1556" s="1">
        <v>4.0</v>
      </c>
      <c r="C1556" s="1" t="s">
        <v>5349</v>
      </c>
      <c r="D1556" s="1" t="s">
        <v>9196</v>
      </c>
      <c r="E1556" s="1" t="s">
        <v>9197</v>
      </c>
      <c r="F1556" s="1" t="s">
        <v>9198</v>
      </c>
      <c r="H1556" s="1">
        <v>76.42964</v>
      </c>
      <c r="I1556" s="1">
        <v>7.3170967</v>
      </c>
      <c r="J1556" s="1">
        <v>0.0</v>
      </c>
      <c r="K1556" s="1">
        <v>0.0</v>
      </c>
      <c r="L1556" s="1">
        <v>0.0</v>
      </c>
      <c r="M1556" s="1">
        <v>0.60206</v>
      </c>
      <c r="N1556" s="1">
        <v>0.0</v>
      </c>
      <c r="O1556" s="1">
        <v>0.0</v>
      </c>
      <c r="P1556" s="1">
        <v>0.0</v>
      </c>
      <c r="Q1556" s="1" t="s">
        <v>4617</v>
      </c>
      <c r="R1556" s="1">
        <v>2.0</v>
      </c>
      <c r="S1556" s="1">
        <v>300.0</v>
      </c>
      <c r="T1556" s="1">
        <v>0.0</v>
      </c>
      <c r="U1556" s="1">
        <v>0.0</v>
      </c>
      <c r="V1556" s="1">
        <v>0.0</v>
      </c>
      <c r="W1556" s="1">
        <v>0.0</v>
      </c>
      <c r="X1556" s="1">
        <v>0.0</v>
      </c>
      <c r="Y1556" s="1">
        <v>0.0</v>
      </c>
      <c r="Z1556" s="1">
        <v>0.0</v>
      </c>
      <c r="AA1556" s="1">
        <v>0.0</v>
      </c>
      <c r="AB1556" s="1">
        <v>0.0</v>
      </c>
      <c r="AC1556" s="1">
        <v>0.0</v>
      </c>
      <c r="AD1556" s="1">
        <v>0.0</v>
      </c>
      <c r="AE1556" s="1">
        <v>95988.0</v>
      </c>
      <c r="AF1556" s="1">
        <v>250.0</v>
      </c>
      <c r="AG1556" s="1">
        <v>760.0</v>
      </c>
      <c r="AH1556" s="1" t="s">
        <v>7709</v>
      </c>
      <c r="AI1556" s="1">
        <v>639.0</v>
      </c>
      <c r="AJ1556" s="1">
        <v>2.0</v>
      </c>
      <c r="AK1556" s="1">
        <v>4.0</v>
      </c>
      <c r="AL1556" s="1">
        <v>8.0</v>
      </c>
    </row>
    <row r="1557" ht="15.75" customHeight="1">
      <c r="A1557" s="1" t="s">
        <v>4692</v>
      </c>
      <c r="B1557" s="1">
        <v>5.0</v>
      </c>
      <c r="C1557" s="1" t="s">
        <v>5351</v>
      </c>
      <c r="D1557" s="1" t="s">
        <v>9199</v>
      </c>
      <c r="E1557" s="1" t="s">
        <v>9200</v>
      </c>
      <c r="F1557" s="1" t="s">
        <v>9201</v>
      </c>
      <c r="H1557" s="1">
        <v>73.86426</v>
      </c>
      <c r="I1557" s="1">
        <v>6.391398</v>
      </c>
      <c r="J1557" s="1">
        <v>0.21369237</v>
      </c>
      <c r="K1557" s="1">
        <v>0.0</v>
      </c>
      <c r="L1557" s="1">
        <v>0.0</v>
      </c>
      <c r="M1557" s="1">
        <v>0.60206</v>
      </c>
      <c r="N1557" s="1">
        <v>0.0</v>
      </c>
      <c r="O1557" s="1">
        <v>0.0</v>
      </c>
      <c r="P1557" s="1">
        <v>0.0</v>
      </c>
      <c r="Q1557" s="1" t="s">
        <v>9202</v>
      </c>
      <c r="R1557" s="1">
        <v>2.0</v>
      </c>
      <c r="S1557" s="1">
        <v>344.0100008249283</v>
      </c>
      <c r="T1557" s="1">
        <v>0.21369237</v>
      </c>
      <c r="U1557" s="1">
        <v>0.0</v>
      </c>
      <c r="V1557" s="1">
        <v>0.0</v>
      </c>
      <c r="W1557" s="1">
        <v>0.0</v>
      </c>
      <c r="X1557" s="1">
        <v>0.0</v>
      </c>
      <c r="Y1557" s="1">
        <v>0.0</v>
      </c>
      <c r="Z1557" s="1">
        <v>0.0</v>
      </c>
      <c r="AA1557" s="1">
        <v>0.0</v>
      </c>
      <c r="AB1557" s="1">
        <v>0.0</v>
      </c>
      <c r="AC1557" s="1">
        <v>0.0</v>
      </c>
      <c r="AD1557" s="1">
        <v>0.0</v>
      </c>
      <c r="AE1557" s="1">
        <v>172255.0</v>
      </c>
      <c r="AF1557" s="1">
        <v>495.0</v>
      </c>
      <c r="AG1557" s="1">
        <v>890.0</v>
      </c>
      <c r="AH1557" s="1" t="s">
        <v>7920</v>
      </c>
      <c r="AI1557" s="1">
        <v>198.0</v>
      </c>
      <c r="AJ1557" s="1">
        <v>9.0</v>
      </c>
      <c r="AK1557" s="1">
        <v>9.0</v>
      </c>
      <c r="AL1557" s="1">
        <v>11.0</v>
      </c>
    </row>
    <row r="1558" ht="15.75" customHeight="1">
      <c r="A1558" s="1" t="s">
        <v>4692</v>
      </c>
      <c r="B1558" s="1">
        <v>6.0</v>
      </c>
      <c r="C1558" s="1" t="s">
        <v>5353</v>
      </c>
      <c r="D1558" s="1" t="s">
        <v>9203</v>
      </c>
      <c r="E1558" s="1" t="s">
        <v>9204</v>
      </c>
      <c r="F1558" s="1" t="s">
        <v>9205</v>
      </c>
      <c r="H1558" s="1">
        <v>72.170525</v>
      </c>
      <c r="I1558" s="1">
        <v>6.7579074</v>
      </c>
      <c r="J1558" s="1">
        <v>0.0</v>
      </c>
      <c r="K1558" s="1">
        <v>0.0</v>
      </c>
      <c r="L1558" s="1">
        <v>0.0</v>
      </c>
      <c r="M1558" s="1">
        <v>0.47712126</v>
      </c>
      <c r="N1558" s="1">
        <v>0.0</v>
      </c>
      <c r="O1558" s="1">
        <v>0.0</v>
      </c>
      <c r="P1558" s="1">
        <v>0.0</v>
      </c>
      <c r="Q1558" s="1" t="s">
        <v>1779</v>
      </c>
      <c r="R1558" s="1">
        <v>1.0</v>
      </c>
      <c r="S1558" s="1">
        <v>500.0</v>
      </c>
      <c r="T1558" s="1">
        <v>0.0</v>
      </c>
      <c r="U1558" s="1">
        <v>0.0</v>
      </c>
      <c r="V1558" s="1">
        <v>0.0</v>
      </c>
      <c r="W1558" s="1">
        <v>0.0</v>
      </c>
      <c r="X1558" s="1">
        <v>0.0</v>
      </c>
      <c r="Y1558" s="1">
        <v>0.0</v>
      </c>
      <c r="Z1558" s="1">
        <v>0.0</v>
      </c>
      <c r="AA1558" s="1">
        <v>0.0</v>
      </c>
      <c r="AB1558" s="1">
        <v>0.0</v>
      </c>
      <c r="AC1558" s="1">
        <v>0.0</v>
      </c>
      <c r="AD1558" s="1">
        <v>0.0</v>
      </c>
      <c r="AE1558" s="1">
        <v>46926.0</v>
      </c>
      <c r="AF1558" s="1">
        <v>178.0</v>
      </c>
      <c r="AH1558" s="1" t="s">
        <v>9206</v>
      </c>
      <c r="AI1558" s="1">
        <v>1.0</v>
      </c>
      <c r="AJ1558" s="1">
        <v>2.0</v>
      </c>
      <c r="AK1558" s="1">
        <v>2.0</v>
      </c>
      <c r="AL1558" s="1">
        <v>1.0</v>
      </c>
    </row>
    <row r="1559" ht="15.75" customHeight="1">
      <c r="A1559" s="1" t="s">
        <v>4692</v>
      </c>
      <c r="B1559" s="1">
        <v>7.0</v>
      </c>
      <c r="C1559" s="1" t="s">
        <v>5355</v>
      </c>
      <c r="D1559" s="1" t="s">
        <v>9207</v>
      </c>
      <c r="E1559" s="1" t="s">
        <v>9208</v>
      </c>
      <c r="F1559" s="1" t="s">
        <v>9209</v>
      </c>
      <c r="H1559" s="1">
        <v>66.9316</v>
      </c>
      <c r="I1559" s="1">
        <v>5.5839977</v>
      </c>
      <c r="J1559" s="1">
        <v>3.4629683</v>
      </c>
      <c r="K1559" s="1">
        <v>0.0</v>
      </c>
      <c r="L1559" s="1">
        <v>0.0</v>
      </c>
      <c r="M1559" s="1">
        <v>0.60206</v>
      </c>
      <c r="N1559" s="1">
        <v>0.0</v>
      </c>
      <c r="O1559" s="1">
        <v>0.0</v>
      </c>
      <c r="P1559" s="1">
        <v>0.0</v>
      </c>
      <c r="Q1559" s="1" t="s">
        <v>9202</v>
      </c>
      <c r="R1559" s="1">
        <v>2.0</v>
      </c>
      <c r="S1559" s="1">
        <v>150.0</v>
      </c>
      <c r="T1559" s="1">
        <v>0.0</v>
      </c>
      <c r="U1559" s="1">
        <v>0.69506556</v>
      </c>
      <c r="V1559" s="1">
        <v>0.0</v>
      </c>
      <c r="W1559" s="1">
        <v>3.4629683</v>
      </c>
      <c r="X1559" s="1">
        <v>0.0</v>
      </c>
      <c r="Y1559" s="1">
        <v>0.0</v>
      </c>
      <c r="Z1559" s="1">
        <v>0.0</v>
      </c>
      <c r="AA1559" s="1">
        <v>0.0</v>
      </c>
      <c r="AB1559" s="1">
        <v>0.0</v>
      </c>
      <c r="AC1559" s="1">
        <v>0.0</v>
      </c>
      <c r="AD1559" s="1">
        <v>0.0</v>
      </c>
      <c r="AE1559" s="1">
        <v>1650.0</v>
      </c>
      <c r="AF1559" s="1">
        <v>50.0</v>
      </c>
      <c r="AG1559" s="1">
        <v>350.0</v>
      </c>
      <c r="AH1559" s="1" t="s">
        <v>9210</v>
      </c>
      <c r="AI1559" s="1">
        <v>6.0</v>
      </c>
      <c r="AJ1559" s="1">
        <v>3.0</v>
      </c>
      <c r="AK1559" s="1">
        <v>3.0</v>
      </c>
      <c r="AL1559" s="1">
        <v>2.0</v>
      </c>
    </row>
    <row r="1560" ht="15.75" customHeight="1">
      <c r="A1560" s="1" t="s">
        <v>4692</v>
      </c>
      <c r="B1560" s="1">
        <v>8.0</v>
      </c>
      <c r="C1560" s="1" t="s">
        <v>2857</v>
      </c>
      <c r="D1560" s="1" t="s">
        <v>6262</v>
      </c>
      <c r="E1560" s="1" t="s">
        <v>6263</v>
      </c>
      <c r="F1560" s="1" t="s">
        <v>6264</v>
      </c>
      <c r="H1560" s="1">
        <v>63.759254</v>
      </c>
      <c r="I1560" s="1">
        <v>3.5601854</v>
      </c>
      <c r="J1560" s="1">
        <v>2.466212</v>
      </c>
      <c r="K1560" s="1">
        <v>0.0</v>
      </c>
      <c r="L1560" s="1">
        <v>0.0</v>
      </c>
      <c r="M1560" s="1">
        <v>0.60206</v>
      </c>
      <c r="N1560" s="1">
        <v>0.0</v>
      </c>
      <c r="O1560" s="1">
        <v>0.0</v>
      </c>
      <c r="P1560" s="1">
        <v>0.0</v>
      </c>
      <c r="Q1560" s="1" t="s">
        <v>6265</v>
      </c>
      <c r="R1560" s="1">
        <v>2.0</v>
      </c>
      <c r="S1560" s="1">
        <v>307.8099999427795</v>
      </c>
      <c r="T1560" s="1">
        <v>0.24044609</v>
      </c>
      <c r="U1560" s="1">
        <v>0.0</v>
      </c>
      <c r="V1560" s="1">
        <v>2.466212</v>
      </c>
      <c r="W1560" s="1">
        <v>0.0</v>
      </c>
      <c r="X1560" s="1">
        <v>0.0</v>
      </c>
      <c r="Y1560" s="1">
        <v>0.0</v>
      </c>
      <c r="Z1560" s="1">
        <v>0.0</v>
      </c>
      <c r="AA1560" s="1">
        <v>0.0</v>
      </c>
      <c r="AB1560" s="1">
        <v>0.0</v>
      </c>
      <c r="AC1560" s="1">
        <v>0.0</v>
      </c>
      <c r="AD1560" s="1">
        <v>0.0</v>
      </c>
      <c r="AE1560" s="1">
        <v>39788.0</v>
      </c>
      <c r="AF1560" s="1">
        <v>287.0</v>
      </c>
      <c r="AG1560" s="1">
        <v>730.0</v>
      </c>
      <c r="AH1560" s="1" t="s">
        <v>1277</v>
      </c>
      <c r="AI1560" s="1">
        <v>110.0</v>
      </c>
      <c r="AJ1560" s="1">
        <v>6.0</v>
      </c>
      <c r="AK1560" s="1">
        <v>7.0</v>
      </c>
      <c r="AL1560" s="1">
        <v>17.0</v>
      </c>
    </row>
    <row r="1561" ht="15.75" customHeight="1">
      <c r="A1561" s="1" t="s">
        <v>4692</v>
      </c>
      <c r="B1561" s="1">
        <v>9.0</v>
      </c>
      <c r="C1561" s="1" t="s">
        <v>1187</v>
      </c>
      <c r="D1561" s="1" t="s">
        <v>3231</v>
      </c>
      <c r="E1561" s="1" t="s">
        <v>3232</v>
      </c>
      <c r="F1561" s="1" t="s">
        <v>3233</v>
      </c>
      <c r="H1561" s="1">
        <v>62.842636</v>
      </c>
      <c r="I1561" s="1">
        <v>4.144318</v>
      </c>
      <c r="J1561" s="1">
        <v>0.0</v>
      </c>
      <c r="K1561" s="1">
        <v>0.0</v>
      </c>
      <c r="L1561" s="1">
        <v>0.0</v>
      </c>
      <c r="M1561" s="1">
        <v>0.845098</v>
      </c>
      <c r="N1561" s="1">
        <v>0.0</v>
      </c>
      <c r="O1561" s="1">
        <v>0.0</v>
      </c>
      <c r="P1561" s="1">
        <v>0.0</v>
      </c>
      <c r="Q1561" s="1" t="s">
        <v>3234</v>
      </c>
      <c r="R1561" s="1">
        <v>5.0</v>
      </c>
      <c r="S1561" s="1">
        <v>320.9500000476837</v>
      </c>
      <c r="T1561" s="1">
        <v>0.0</v>
      </c>
      <c r="U1561" s="1">
        <v>0.0</v>
      </c>
      <c r="V1561" s="1">
        <v>0.0</v>
      </c>
      <c r="W1561" s="1">
        <v>0.0</v>
      </c>
      <c r="X1561" s="1">
        <v>0.0</v>
      </c>
      <c r="Y1561" s="1">
        <v>0.0</v>
      </c>
      <c r="Z1561" s="1">
        <v>0.0</v>
      </c>
      <c r="AA1561" s="1">
        <v>0.0</v>
      </c>
      <c r="AB1561" s="1">
        <v>0.0</v>
      </c>
      <c r="AC1561" s="1">
        <v>0.0</v>
      </c>
      <c r="AD1561" s="1">
        <v>0.0</v>
      </c>
      <c r="AE1561" s="1">
        <v>201433.0</v>
      </c>
      <c r="AF1561" s="1">
        <v>1561.0</v>
      </c>
      <c r="AG1561" s="1">
        <v>890.0</v>
      </c>
      <c r="AH1561" s="1" t="s">
        <v>3237</v>
      </c>
      <c r="AI1561" s="1">
        <v>655.0</v>
      </c>
      <c r="AJ1561" s="1">
        <v>10.0</v>
      </c>
      <c r="AK1561" s="1">
        <v>11.0</v>
      </c>
      <c r="AL1561" s="1">
        <v>12.0</v>
      </c>
    </row>
    <row r="1562" ht="15.75" customHeight="1">
      <c r="A1562" s="1" t="s">
        <v>4692</v>
      </c>
      <c r="B1562" s="1">
        <v>10.0</v>
      </c>
      <c r="C1562" s="1" t="s">
        <v>5357</v>
      </c>
      <c r="D1562" s="1" t="s">
        <v>9211</v>
      </c>
      <c r="E1562" s="1" t="s">
        <v>9212</v>
      </c>
      <c r="F1562" s="1" t="s">
        <v>9213</v>
      </c>
      <c r="H1562" s="1">
        <v>58.880215</v>
      </c>
      <c r="I1562" s="1">
        <v>6.8895698</v>
      </c>
      <c r="J1562" s="1">
        <v>0.0</v>
      </c>
      <c r="K1562" s="1">
        <v>0.0</v>
      </c>
      <c r="L1562" s="1">
        <v>0.0</v>
      </c>
      <c r="M1562" s="1">
        <v>0.30103</v>
      </c>
      <c r="N1562" s="1">
        <v>0.0</v>
      </c>
      <c r="O1562" s="1">
        <v>0.0</v>
      </c>
      <c r="P1562" s="1">
        <v>0.0</v>
      </c>
      <c r="Q1562" s="1" t="s">
        <v>1388</v>
      </c>
      <c r="R1562" s="1">
        <v>0.0</v>
      </c>
      <c r="S1562" s="1">
        <v>805.0</v>
      </c>
      <c r="T1562" s="1">
        <v>0.0</v>
      </c>
      <c r="U1562" s="1">
        <v>0.0</v>
      </c>
      <c r="V1562" s="1">
        <v>0.0</v>
      </c>
      <c r="W1562" s="1">
        <v>0.0</v>
      </c>
      <c r="X1562" s="1">
        <v>0.0</v>
      </c>
      <c r="Y1562" s="1">
        <v>0.0</v>
      </c>
      <c r="Z1562" s="1">
        <v>0.0</v>
      </c>
      <c r="AA1562" s="1">
        <v>0.0</v>
      </c>
      <c r="AB1562" s="1">
        <v>0.0</v>
      </c>
      <c r="AC1562" s="1">
        <v>0.0</v>
      </c>
      <c r="AD1562" s="1">
        <v>0.0</v>
      </c>
      <c r="AE1562" s="1">
        <v>452812.0</v>
      </c>
      <c r="AF1562" s="1">
        <v>10.0</v>
      </c>
      <c r="AH1562" s="1" t="s">
        <v>3307</v>
      </c>
      <c r="AI1562" s="1">
        <v>1167.0</v>
      </c>
      <c r="AJ1562" s="1">
        <v>3.0</v>
      </c>
      <c r="AK1562" s="1">
        <v>3.0</v>
      </c>
      <c r="AL1562" s="1">
        <v>2.0</v>
      </c>
    </row>
    <row r="1563" ht="15.75" customHeight="1">
      <c r="A1563" s="1" t="s">
        <v>4692</v>
      </c>
      <c r="B1563" s="1">
        <v>11.0</v>
      </c>
      <c r="C1563" s="1" t="s">
        <v>5359</v>
      </c>
      <c r="D1563" s="1" t="s">
        <v>9214</v>
      </c>
      <c r="E1563" s="1" t="s">
        <v>9215</v>
      </c>
      <c r="F1563" s="1" t="s">
        <v>9216</v>
      </c>
      <c r="H1563" s="1">
        <v>55.529594</v>
      </c>
      <c r="I1563" s="1">
        <v>5.4972506</v>
      </c>
      <c r="J1563" s="1">
        <v>0.0</v>
      </c>
      <c r="K1563" s="1">
        <v>0.0</v>
      </c>
      <c r="L1563" s="1">
        <v>0.0</v>
      </c>
      <c r="M1563" s="1">
        <v>0.30103</v>
      </c>
      <c r="N1563" s="1">
        <v>0.0</v>
      </c>
      <c r="O1563" s="1">
        <v>0.0</v>
      </c>
      <c r="P1563" s="1">
        <v>0.0</v>
      </c>
      <c r="Q1563" s="1" t="s">
        <v>1388</v>
      </c>
      <c r="R1563" s="1">
        <v>0.0</v>
      </c>
      <c r="S1563" s="1">
        <v>1125.0</v>
      </c>
      <c r="T1563" s="1">
        <v>0.0</v>
      </c>
      <c r="U1563" s="1">
        <v>0.0</v>
      </c>
      <c r="V1563" s="1">
        <v>0.0</v>
      </c>
      <c r="W1563" s="1">
        <v>0.0</v>
      </c>
      <c r="X1563" s="1">
        <v>0.0</v>
      </c>
      <c r="Y1563" s="1">
        <v>0.0</v>
      </c>
      <c r="Z1563" s="1">
        <v>0.0</v>
      </c>
      <c r="AA1563" s="1">
        <v>0.0</v>
      </c>
      <c r="AB1563" s="1">
        <v>0.0</v>
      </c>
      <c r="AC1563" s="1">
        <v>0.0</v>
      </c>
      <c r="AD1563" s="1">
        <v>0.0</v>
      </c>
      <c r="AE1563" s="1">
        <v>272153.0</v>
      </c>
      <c r="AF1563" s="1">
        <v>35.0</v>
      </c>
      <c r="AH1563" s="1" t="s">
        <v>9217</v>
      </c>
      <c r="AI1563" s="1">
        <v>334.0</v>
      </c>
      <c r="AJ1563" s="1">
        <v>4.0</v>
      </c>
      <c r="AK1563" s="1">
        <v>24.0</v>
      </c>
      <c r="AL1563" s="1">
        <v>5.0</v>
      </c>
    </row>
    <row r="1564" ht="15.75" customHeight="1">
      <c r="A1564" s="1" t="s">
        <v>4692</v>
      </c>
      <c r="B1564" s="1">
        <v>12.0</v>
      </c>
      <c r="C1564" s="1" t="s">
        <v>2918</v>
      </c>
      <c r="D1564" s="1" t="s">
        <v>6465</v>
      </c>
      <c r="E1564" s="1" t="s">
        <v>6466</v>
      </c>
      <c r="F1564" s="1" t="s">
        <v>6467</v>
      </c>
      <c r="H1564" s="1">
        <v>54.91816</v>
      </c>
      <c r="I1564" s="1">
        <v>4.144318</v>
      </c>
      <c r="J1564" s="1">
        <v>0.7190504</v>
      </c>
      <c r="K1564" s="1">
        <v>0.0</v>
      </c>
      <c r="L1564" s="1">
        <v>0.0</v>
      </c>
      <c r="M1564" s="1">
        <v>0.69897</v>
      </c>
      <c r="N1564" s="1">
        <v>0.0</v>
      </c>
      <c r="O1564" s="1">
        <v>0.0</v>
      </c>
      <c r="P1564" s="1">
        <v>0.0</v>
      </c>
      <c r="Q1564" s="1" t="s">
        <v>6470</v>
      </c>
      <c r="R1564" s="1">
        <v>3.0</v>
      </c>
      <c r="S1564" s="1">
        <v>260.0</v>
      </c>
      <c r="T1564" s="1">
        <v>0.25919926</v>
      </c>
      <c r="U1564" s="1">
        <v>0.7190504</v>
      </c>
      <c r="V1564" s="1">
        <v>0.0</v>
      </c>
      <c r="W1564" s="1">
        <v>0.0</v>
      </c>
      <c r="X1564" s="1">
        <v>0.0</v>
      </c>
      <c r="Y1564" s="1">
        <v>0.0</v>
      </c>
      <c r="Z1564" s="1">
        <v>0.0</v>
      </c>
      <c r="AA1564" s="1">
        <v>0.0</v>
      </c>
      <c r="AB1564" s="1">
        <v>0.0</v>
      </c>
      <c r="AC1564" s="1">
        <v>0.0</v>
      </c>
      <c r="AD1564" s="1">
        <v>0.0</v>
      </c>
      <c r="AE1564" s="1">
        <v>37107.0</v>
      </c>
      <c r="AF1564" s="1">
        <v>505.0</v>
      </c>
      <c r="AG1564" s="1">
        <v>810.0</v>
      </c>
      <c r="AH1564" s="1" t="s">
        <v>4732</v>
      </c>
      <c r="AI1564" s="1">
        <v>126.0</v>
      </c>
      <c r="AJ1564" s="1">
        <v>6.0</v>
      </c>
      <c r="AK1564" s="1">
        <v>7.0</v>
      </c>
      <c r="AL1564" s="1">
        <v>8.0</v>
      </c>
    </row>
    <row r="1565" ht="15.75" customHeight="1">
      <c r="A1565" s="1" t="s">
        <v>4692</v>
      </c>
      <c r="B1565" s="1">
        <v>13.0</v>
      </c>
      <c r="C1565" s="1" t="s">
        <v>5361</v>
      </c>
      <c r="D1565" s="1" t="s">
        <v>9218</v>
      </c>
      <c r="E1565" s="1" t="s">
        <v>9219</v>
      </c>
      <c r="F1565" s="1" t="s">
        <v>9220</v>
      </c>
      <c r="H1565" s="1">
        <v>53.50546</v>
      </c>
      <c r="I1565" s="1">
        <v>6.1684947</v>
      </c>
      <c r="J1565" s="1">
        <v>0.0</v>
      </c>
      <c r="K1565" s="1">
        <v>0.0</v>
      </c>
      <c r="L1565" s="1">
        <v>0.0</v>
      </c>
      <c r="M1565" s="1">
        <v>0.69897</v>
      </c>
      <c r="N1565" s="1">
        <v>0.0</v>
      </c>
      <c r="O1565" s="1">
        <v>0.0</v>
      </c>
      <c r="P1565" s="1">
        <v>0.0</v>
      </c>
      <c r="Q1565" s="1" t="s">
        <v>9221</v>
      </c>
      <c r="R1565" s="1">
        <v>3.0</v>
      </c>
      <c r="S1565" s="1">
        <v>153.0</v>
      </c>
      <c r="T1565" s="1">
        <v>0.0</v>
      </c>
      <c r="U1565" s="1">
        <v>0.0</v>
      </c>
      <c r="V1565" s="1">
        <v>0.0</v>
      </c>
      <c r="W1565" s="1">
        <v>0.0</v>
      </c>
      <c r="X1565" s="1">
        <v>0.0</v>
      </c>
      <c r="Y1565" s="1">
        <v>0.0</v>
      </c>
      <c r="Z1565" s="1">
        <v>0.0</v>
      </c>
      <c r="AA1565" s="1">
        <v>0.0</v>
      </c>
      <c r="AB1565" s="1">
        <v>0.0</v>
      </c>
      <c r="AC1565" s="1">
        <v>0.0</v>
      </c>
      <c r="AD1565" s="1">
        <v>0.0</v>
      </c>
      <c r="AE1565" s="1">
        <v>67199.0</v>
      </c>
      <c r="AF1565" s="1">
        <v>925.0</v>
      </c>
      <c r="AG1565" s="1">
        <v>770.0</v>
      </c>
      <c r="AH1565" s="1" t="s">
        <v>9222</v>
      </c>
      <c r="AI1565" s="1">
        <v>203.0</v>
      </c>
      <c r="AJ1565" s="1">
        <v>6.0</v>
      </c>
      <c r="AK1565" s="1">
        <v>7.0</v>
      </c>
      <c r="AL1565" s="1">
        <v>18.0</v>
      </c>
    </row>
    <row r="1566" ht="15.75" customHeight="1">
      <c r="A1566" s="1" t="s">
        <v>4692</v>
      </c>
      <c r="B1566" s="1">
        <v>14.0</v>
      </c>
      <c r="C1566" s="1" t="s">
        <v>5363</v>
      </c>
      <c r="D1566" s="1" t="s">
        <v>9223</v>
      </c>
      <c r="E1566" s="1" t="s">
        <v>9224</v>
      </c>
      <c r="F1566" s="1" t="s">
        <v>9225</v>
      </c>
      <c r="H1566" s="1">
        <v>51.727802</v>
      </c>
      <c r="I1566" s="1">
        <v>8.114651</v>
      </c>
      <c r="J1566" s="1">
        <v>0.5656139</v>
      </c>
      <c r="K1566" s="1">
        <v>0.0</v>
      </c>
      <c r="L1566" s="1">
        <v>0.0</v>
      </c>
      <c r="M1566" s="1">
        <v>0.47712126</v>
      </c>
      <c r="N1566" s="1">
        <v>0.0</v>
      </c>
      <c r="O1566" s="1">
        <v>0.0</v>
      </c>
      <c r="P1566" s="1">
        <v>0.0</v>
      </c>
      <c r="Q1566" s="1" t="s">
        <v>6365</v>
      </c>
      <c r="R1566" s="1">
        <v>1.0</v>
      </c>
      <c r="S1566" s="1">
        <v>155.0</v>
      </c>
      <c r="T1566" s="1">
        <v>0.2649459</v>
      </c>
      <c r="U1566" s="1">
        <v>0.5656139</v>
      </c>
      <c r="V1566" s="1">
        <v>0.0</v>
      </c>
      <c r="W1566" s="1">
        <v>0.0</v>
      </c>
      <c r="X1566" s="1">
        <v>0.0</v>
      </c>
      <c r="Y1566" s="1">
        <v>0.0</v>
      </c>
      <c r="Z1566" s="1">
        <v>0.0</v>
      </c>
      <c r="AA1566" s="1">
        <v>0.0</v>
      </c>
      <c r="AB1566" s="1">
        <v>0.0</v>
      </c>
      <c r="AC1566" s="1">
        <v>0.0</v>
      </c>
      <c r="AD1566" s="1">
        <v>0.0</v>
      </c>
      <c r="AE1566" s="1">
        <v>7461.0</v>
      </c>
      <c r="AF1566" s="1">
        <v>69.0</v>
      </c>
      <c r="AG1566" s="1">
        <v>640.0</v>
      </c>
      <c r="AH1566" s="1" t="s">
        <v>9226</v>
      </c>
      <c r="AI1566" s="1">
        <v>23.0</v>
      </c>
      <c r="AJ1566" s="1">
        <v>5.0</v>
      </c>
      <c r="AK1566" s="1">
        <v>5.0</v>
      </c>
      <c r="AL1566" s="1">
        <v>8.0</v>
      </c>
    </row>
    <row r="1567" ht="15.75" customHeight="1">
      <c r="A1567" s="1" t="s">
        <v>4692</v>
      </c>
      <c r="B1567" s="1">
        <v>15.0</v>
      </c>
      <c r="C1567" s="1" t="s">
        <v>5365</v>
      </c>
      <c r="D1567" s="1" t="s">
        <v>9227</v>
      </c>
      <c r="E1567" s="1" t="s">
        <v>9228</v>
      </c>
      <c r="F1567" s="1" t="s">
        <v>9229</v>
      </c>
      <c r="H1567" s="1">
        <v>51.262173</v>
      </c>
      <c r="I1567" s="1">
        <v>6.391476</v>
      </c>
      <c r="J1567" s="1">
        <v>0.6272562</v>
      </c>
      <c r="K1567" s="1">
        <v>0.0</v>
      </c>
      <c r="L1567" s="1">
        <v>0.0</v>
      </c>
      <c r="M1567" s="1">
        <v>0.845098</v>
      </c>
      <c r="N1567" s="1">
        <v>0.0</v>
      </c>
      <c r="O1567" s="1">
        <v>0.0</v>
      </c>
      <c r="P1567" s="1">
        <v>0.0</v>
      </c>
      <c r="Q1567" s="1" t="s">
        <v>9230</v>
      </c>
      <c r="R1567" s="1">
        <v>5.0</v>
      </c>
      <c r="S1567" s="1">
        <v>73.69000053405762</v>
      </c>
      <c r="T1567" s="1">
        <v>0.0</v>
      </c>
      <c r="U1567" s="1">
        <v>0.6272562</v>
      </c>
      <c r="V1567" s="1">
        <v>0.0</v>
      </c>
      <c r="W1567" s="1">
        <v>0.0</v>
      </c>
      <c r="X1567" s="1">
        <v>0.0</v>
      </c>
      <c r="Y1567" s="1">
        <v>0.0</v>
      </c>
      <c r="Z1567" s="1">
        <v>0.0</v>
      </c>
      <c r="AA1567" s="1">
        <v>0.0</v>
      </c>
      <c r="AB1567" s="1">
        <v>0.0</v>
      </c>
      <c r="AC1567" s="1">
        <v>0.0</v>
      </c>
      <c r="AD1567" s="1">
        <v>0.0</v>
      </c>
      <c r="AE1567" s="1">
        <v>166679.0</v>
      </c>
      <c r="AF1567" s="1">
        <v>81.0</v>
      </c>
      <c r="AG1567" s="1">
        <v>770.0</v>
      </c>
      <c r="AH1567" s="1" t="s">
        <v>2514</v>
      </c>
      <c r="AI1567" s="1">
        <v>82.0</v>
      </c>
      <c r="AJ1567" s="1">
        <v>5.0</v>
      </c>
      <c r="AK1567" s="1">
        <v>5.0</v>
      </c>
      <c r="AL1567" s="1">
        <v>6.0</v>
      </c>
    </row>
    <row r="1568" ht="15.75" customHeight="1">
      <c r="A1568" s="1" t="s">
        <v>4692</v>
      </c>
      <c r="B1568" s="1">
        <v>16.0</v>
      </c>
      <c r="C1568" s="1" t="s">
        <v>5367</v>
      </c>
      <c r="D1568" s="1" t="s">
        <v>9231</v>
      </c>
      <c r="E1568" s="1" t="s">
        <v>9232</v>
      </c>
      <c r="F1568" s="1" t="s">
        <v>9233</v>
      </c>
      <c r="H1568" s="1">
        <v>49.63454</v>
      </c>
      <c r="I1568" s="1">
        <v>7.917839</v>
      </c>
      <c r="J1568" s="1">
        <v>0.7722251</v>
      </c>
      <c r="K1568" s="1">
        <v>0.0</v>
      </c>
      <c r="L1568" s="1">
        <v>0.0</v>
      </c>
      <c r="M1568" s="1">
        <v>0.60206</v>
      </c>
      <c r="N1568" s="1">
        <v>0.0</v>
      </c>
      <c r="O1568" s="1">
        <v>0.0</v>
      </c>
      <c r="P1568" s="1">
        <v>0.0</v>
      </c>
      <c r="Q1568" s="1" t="s">
        <v>9202</v>
      </c>
      <c r="R1568" s="1">
        <v>2.0</v>
      </c>
      <c r="S1568" s="1">
        <v>89.0</v>
      </c>
      <c r="T1568" s="1">
        <v>0.21185859</v>
      </c>
      <c r="U1568" s="1">
        <v>0.7722251</v>
      </c>
      <c r="V1568" s="1">
        <v>0.0</v>
      </c>
      <c r="W1568" s="1">
        <v>0.0</v>
      </c>
      <c r="X1568" s="1">
        <v>0.0</v>
      </c>
      <c r="Y1568" s="1">
        <v>0.0</v>
      </c>
      <c r="Z1568" s="1">
        <v>0.0</v>
      </c>
      <c r="AA1568" s="1">
        <v>0.0</v>
      </c>
      <c r="AB1568" s="1">
        <v>0.0</v>
      </c>
      <c r="AC1568" s="1">
        <v>0.0</v>
      </c>
      <c r="AD1568" s="1">
        <v>0.0</v>
      </c>
      <c r="AE1568" s="1">
        <v>7614.0</v>
      </c>
      <c r="AF1568" s="1">
        <v>375.0</v>
      </c>
      <c r="AG1568" s="1">
        <v>720.0</v>
      </c>
      <c r="AH1568" s="1" t="s">
        <v>1497</v>
      </c>
      <c r="AI1568" s="1">
        <v>184.0</v>
      </c>
      <c r="AJ1568" s="1">
        <v>4.0</v>
      </c>
      <c r="AK1568" s="1">
        <v>4.0</v>
      </c>
      <c r="AL1568" s="1">
        <v>9.0</v>
      </c>
    </row>
    <row r="1569" ht="15.75" customHeight="1">
      <c r="A1569" s="1" t="s">
        <v>4692</v>
      </c>
      <c r="B1569" s="1">
        <v>17.0</v>
      </c>
      <c r="C1569" s="1" t="s">
        <v>5369</v>
      </c>
      <c r="D1569" s="1" t="s">
        <v>9234</v>
      </c>
      <c r="E1569" s="1" t="s">
        <v>9235</v>
      </c>
      <c r="F1569" s="1" t="s">
        <v>9236</v>
      </c>
      <c r="H1569" s="1">
        <v>48.760406</v>
      </c>
      <c r="I1569" s="1">
        <v>5.584057</v>
      </c>
      <c r="J1569" s="1">
        <v>0.59440035</v>
      </c>
      <c r="K1569" s="1">
        <v>0.0</v>
      </c>
      <c r="L1569" s="1">
        <v>0.0</v>
      </c>
      <c r="M1569" s="1">
        <v>0.7781513</v>
      </c>
      <c r="N1569" s="1">
        <v>0.0</v>
      </c>
      <c r="O1569" s="1">
        <v>0.0</v>
      </c>
      <c r="P1569" s="1">
        <v>0.0</v>
      </c>
      <c r="Q1569" s="1" t="s">
        <v>9237</v>
      </c>
      <c r="R1569" s="1">
        <v>4.0</v>
      </c>
      <c r="S1569" s="1">
        <v>101.8600001521409</v>
      </c>
      <c r="T1569" s="1">
        <v>0.0</v>
      </c>
      <c r="U1569" s="1">
        <v>0.59440035</v>
      </c>
      <c r="V1569" s="1">
        <v>0.0</v>
      </c>
      <c r="W1569" s="1">
        <v>0.0</v>
      </c>
      <c r="X1569" s="1">
        <v>0.0</v>
      </c>
      <c r="Y1569" s="1">
        <v>0.0</v>
      </c>
      <c r="Z1569" s="1">
        <v>0.0</v>
      </c>
      <c r="AA1569" s="1">
        <v>0.0</v>
      </c>
      <c r="AB1569" s="1">
        <v>0.0</v>
      </c>
      <c r="AC1569" s="1">
        <v>0.0</v>
      </c>
      <c r="AD1569" s="1">
        <v>0.0</v>
      </c>
      <c r="AE1569" s="1">
        <v>67342.0</v>
      </c>
      <c r="AF1569" s="1">
        <v>622.0</v>
      </c>
      <c r="AG1569" s="1">
        <v>740.0</v>
      </c>
      <c r="AH1569" s="1" t="s">
        <v>9238</v>
      </c>
      <c r="AI1569" s="1">
        <v>93.0</v>
      </c>
      <c r="AJ1569" s="1">
        <v>6.0</v>
      </c>
      <c r="AK1569" s="1">
        <v>6.0</v>
      </c>
      <c r="AL1569" s="1">
        <v>10.0</v>
      </c>
    </row>
    <row r="1570" ht="15.75" customHeight="1">
      <c r="A1570" s="1" t="s">
        <v>4692</v>
      </c>
      <c r="B1570" s="1">
        <v>18.0</v>
      </c>
      <c r="C1570" s="1" t="s">
        <v>3300</v>
      </c>
      <c r="D1570" s="1" t="s">
        <v>7179</v>
      </c>
      <c r="E1570" s="1" t="s">
        <v>7180</v>
      </c>
      <c r="F1570" s="1" t="s">
        <v>7181</v>
      </c>
      <c r="H1570" s="1">
        <v>46.59069</v>
      </c>
      <c r="I1570" s="1">
        <v>4.144318</v>
      </c>
      <c r="J1570" s="1">
        <v>0.0</v>
      </c>
      <c r="K1570" s="1">
        <v>0.0</v>
      </c>
      <c r="L1570" s="1">
        <v>0.0</v>
      </c>
      <c r="M1570" s="1">
        <v>0.7781513</v>
      </c>
      <c r="N1570" s="1">
        <v>0.0</v>
      </c>
      <c r="O1570" s="1">
        <v>0.0</v>
      </c>
      <c r="P1570" s="1">
        <v>0.0</v>
      </c>
      <c r="Q1570" s="1" t="s">
        <v>7184</v>
      </c>
      <c r="R1570" s="1">
        <v>4.0</v>
      </c>
      <c r="S1570" s="1">
        <v>207.7199993133545</v>
      </c>
      <c r="T1570" s="1">
        <v>0.0</v>
      </c>
      <c r="U1570" s="1">
        <v>0.0</v>
      </c>
      <c r="V1570" s="1">
        <v>0.0</v>
      </c>
      <c r="W1570" s="1">
        <v>0.0</v>
      </c>
      <c r="X1570" s="1">
        <v>0.0</v>
      </c>
      <c r="Y1570" s="1">
        <v>0.0</v>
      </c>
      <c r="Z1570" s="1">
        <v>0.0</v>
      </c>
      <c r="AA1570" s="1">
        <v>0.0</v>
      </c>
      <c r="AB1570" s="1">
        <v>0.0</v>
      </c>
      <c r="AC1570" s="1">
        <v>0.0</v>
      </c>
      <c r="AD1570" s="1">
        <v>0.0</v>
      </c>
      <c r="AE1570" s="1">
        <v>304710.0</v>
      </c>
      <c r="AF1570" s="1">
        <v>152.0</v>
      </c>
      <c r="AG1570" s="1">
        <v>730.0</v>
      </c>
      <c r="AH1570" s="1" t="s">
        <v>2165</v>
      </c>
      <c r="AI1570" s="1">
        <v>11.0</v>
      </c>
      <c r="AJ1570" s="1">
        <v>9.0</v>
      </c>
      <c r="AK1570" s="1">
        <v>11.0</v>
      </c>
      <c r="AL1570" s="1">
        <v>14.0</v>
      </c>
    </row>
    <row r="1571" ht="15.75" customHeight="1">
      <c r="A1571" s="1" t="s">
        <v>4692</v>
      </c>
      <c r="B1571" s="1">
        <v>19.0</v>
      </c>
      <c r="C1571" s="1" t="s">
        <v>5376</v>
      </c>
      <c r="D1571" s="1" t="s">
        <v>9239</v>
      </c>
      <c r="E1571" s="1" t="s">
        <v>9240</v>
      </c>
      <c r="F1571" s="1" t="s">
        <v>9241</v>
      </c>
      <c r="H1571" s="1">
        <v>45.559273</v>
      </c>
      <c r="I1571" s="1">
        <v>5.6736493</v>
      </c>
      <c r="J1571" s="1">
        <v>2.553547</v>
      </c>
      <c r="K1571" s="1">
        <v>0.0</v>
      </c>
      <c r="L1571" s="1">
        <v>0.0</v>
      </c>
      <c r="M1571" s="1">
        <v>0.60206</v>
      </c>
      <c r="N1571" s="1">
        <v>0.0</v>
      </c>
      <c r="O1571" s="1">
        <v>0.0</v>
      </c>
      <c r="P1571" s="1">
        <v>0.0</v>
      </c>
      <c r="Q1571" s="1" t="s">
        <v>9242</v>
      </c>
      <c r="R1571" s="1">
        <v>2.0</v>
      </c>
      <c r="S1571" s="1">
        <v>83.60000002384186</v>
      </c>
      <c r="T1571" s="1">
        <v>0.0</v>
      </c>
      <c r="U1571" s="1">
        <v>0.66204363</v>
      </c>
      <c r="V1571" s="1">
        <v>2.553547</v>
      </c>
      <c r="W1571" s="1">
        <v>0.0</v>
      </c>
      <c r="X1571" s="1">
        <v>0.0</v>
      </c>
      <c r="Y1571" s="1">
        <v>0.0</v>
      </c>
      <c r="Z1571" s="1">
        <v>0.0</v>
      </c>
      <c r="AA1571" s="1">
        <v>0.0</v>
      </c>
      <c r="AB1571" s="1">
        <v>0.0</v>
      </c>
      <c r="AC1571" s="1">
        <v>0.0</v>
      </c>
      <c r="AD1571" s="1">
        <v>0.0</v>
      </c>
      <c r="AE1571" s="1">
        <v>23779.0</v>
      </c>
      <c r="AF1571" s="1">
        <v>161.0</v>
      </c>
      <c r="AG1571" s="1">
        <v>890.0</v>
      </c>
      <c r="AH1571" s="1" t="s">
        <v>4523</v>
      </c>
      <c r="AI1571" s="1">
        <v>65.0</v>
      </c>
      <c r="AJ1571" s="1">
        <v>6.0</v>
      </c>
      <c r="AK1571" s="1">
        <v>7.0</v>
      </c>
      <c r="AL1571" s="1">
        <v>18.0</v>
      </c>
    </row>
    <row r="1572" ht="15.75" customHeight="1">
      <c r="A1572" s="1" t="s">
        <v>4692</v>
      </c>
      <c r="B1572" s="1">
        <v>20.0</v>
      </c>
      <c r="C1572" s="1" t="s">
        <v>5379</v>
      </c>
      <c r="D1572" s="1" t="s">
        <v>9243</v>
      </c>
      <c r="E1572" s="1" t="s">
        <v>9244</v>
      </c>
      <c r="F1572" s="1" t="s">
        <v>9245</v>
      </c>
      <c r="H1572" s="1">
        <v>43.67861</v>
      </c>
      <c r="I1572" s="1">
        <v>5.413101</v>
      </c>
      <c r="J1572" s="1">
        <v>1.5808553</v>
      </c>
      <c r="K1572" s="1">
        <v>0.0</v>
      </c>
      <c r="L1572" s="1">
        <v>0.0</v>
      </c>
      <c r="M1572" s="1">
        <v>0.60206</v>
      </c>
      <c r="N1572" s="1">
        <v>0.0</v>
      </c>
      <c r="O1572" s="1">
        <v>0.0</v>
      </c>
      <c r="P1572" s="1">
        <v>0.0</v>
      </c>
      <c r="Q1572" s="1" t="s">
        <v>9202</v>
      </c>
      <c r="R1572" s="1">
        <v>2.0</v>
      </c>
      <c r="S1572" s="1">
        <v>106.6000003814697</v>
      </c>
      <c r="T1572" s="1">
        <v>0.0</v>
      </c>
      <c r="U1572" s="1">
        <v>0.0</v>
      </c>
      <c r="V1572" s="1">
        <v>1.5808553</v>
      </c>
      <c r="W1572" s="1">
        <v>0.0</v>
      </c>
      <c r="X1572" s="1">
        <v>0.0</v>
      </c>
      <c r="Y1572" s="1">
        <v>0.0</v>
      </c>
      <c r="Z1572" s="1">
        <v>0.0</v>
      </c>
      <c r="AA1572" s="1">
        <v>0.0</v>
      </c>
      <c r="AB1572" s="1">
        <v>0.0</v>
      </c>
      <c r="AC1572" s="1">
        <v>0.0</v>
      </c>
      <c r="AD1572" s="1">
        <v>0.0</v>
      </c>
      <c r="AE1572" s="1">
        <v>277399.0</v>
      </c>
      <c r="AF1572" s="1">
        <v>132.0</v>
      </c>
      <c r="AG1572" s="1">
        <v>400.0</v>
      </c>
      <c r="AH1572" s="1" t="s">
        <v>9246</v>
      </c>
      <c r="AI1572" s="1">
        <v>10.0</v>
      </c>
      <c r="AJ1572" s="1">
        <v>5.0</v>
      </c>
      <c r="AK1572" s="1">
        <v>5.0</v>
      </c>
      <c r="AL1572" s="1">
        <v>5.0</v>
      </c>
    </row>
    <row r="1573" ht="15.75" customHeight="1">
      <c r="A1573" s="1" t="s">
        <v>4692</v>
      </c>
      <c r="B1573" s="1">
        <v>21.0</v>
      </c>
      <c r="C1573" s="1" t="s">
        <v>2224</v>
      </c>
      <c r="D1573" s="1" t="s">
        <v>4929</v>
      </c>
      <c r="F1573" s="1" t="s">
        <v>4930</v>
      </c>
      <c r="H1573" s="1">
        <v>43.483437</v>
      </c>
      <c r="I1573" s="1">
        <v>7.8884406</v>
      </c>
      <c r="J1573" s="1">
        <v>2.9081726</v>
      </c>
      <c r="K1573" s="1">
        <v>0.0</v>
      </c>
      <c r="L1573" s="1">
        <v>0.0</v>
      </c>
      <c r="M1573" s="1">
        <v>0.30103</v>
      </c>
      <c r="N1573" s="1">
        <v>0.0</v>
      </c>
      <c r="O1573" s="1">
        <v>0.0</v>
      </c>
      <c r="P1573" s="1">
        <v>0.0</v>
      </c>
      <c r="Q1573" s="1" t="s">
        <v>1388</v>
      </c>
      <c r="R1573" s="1">
        <v>0.0</v>
      </c>
      <c r="S1573" s="1">
        <v>178.0</v>
      </c>
      <c r="T1573" s="1">
        <v>0.0</v>
      </c>
      <c r="U1573" s="1">
        <v>0.0</v>
      </c>
      <c r="V1573" s="1">
        <v>0.0</v>
      </c>
      <c r="W1573" s="1">
        <v>0.0</v>
      </c>
      <c r="X1573" s="1">
        <v>0.0</v>
      </c>
      <c r="Y1573" s="1">
        <v>2.9081726</v>
      </c>
      <c r="Z1573" s="1">
        <v>0.0</v>
      </c>
      <c r="AA1573" s="1">
        <v>0.0</v>
      </c>
      <c r="AB1573" s="1">
        <v>0.0</v>
      </c>
      <c r="AC1573" s="1">
        <v>2.6614022</v>
      </c>
      <c r="AD1573" s="1">
        <v>0.0</v>
      </c>
      <c r="AE1573" s="1">
        <v>169757.0</v>
      </c>
      <c r="AF1573" s="1">
        <v>15.0</v>
      </c>
      <c r="AG1573" s="1">
        <v>600.0</v>
      </c>
      <c r="AH1573" s="1" t="s">
        <v>4935</v>
      </c>
      <c r="AI1573" s="1">
        <v>2.0</v>
      </c>
      <c r="AJ1573" s="1">
        <v>3.0</v>
      </c>
      <c r="AK1573" s="1">
        <v>3.0</v>
      </c>
      <c r="AL1573" s="1">
        <v>3.0</v>
      </c>
    </row>
    <row r="1574" ht="15.75" customHeight="1">
      <c r="A1574" s="1" t="s">
        <v>4692</v>
      </c>
      <c r="B1574" s="1">
        <v>22.0</v>
      </c>
      <c r="C1574" s="1" t="s">
        <v>5385</v>
      </c>
      <c r="D1574" s="1" t="s">
        <v>9251</v>
      </c>
      <c r="E1574" s="1" t="s">
        <v>9252</v>
      </c>
      <c r="F1574" s="1" t="s">
        <v>9254</v>
      </c>
      <c r="H1574" s="1">
        <v>42.827854</v>
      </c>
      <c r="I1574" s="1">
        <v>5.413101</v>
      </c>
      <c r="J1574" s="1">
        <v>2.3748362</v>
      </c>
      <c r="K1574" s="1">
        <v>0.0</v>
      </c>
      <c r="L1574" s="1">
        <v>0.0</v>
      </c>
      <c r="M1574" s="1">
        <v>0.69897</v>
      </c>
      <c r="N1574" s="1">
        <v>0.0</v>
      </c>
      <c r="O1574" s="1">
        <v>0.0</v>
      </c>
      <c r="P1574" s="1">
        <v>0.0</v>
      </c>
      <c r="Q1574" s="1" t="s">
        <v>9255</v>
      </c>
      <c r="R1574" s="1">
        <v>3.0</v>
      </c>
      <c r="S1574" s="1">
        <v>60.89999997615814</v>
      </c>
      <c r="T1574" s="1">
        <v>0.26457554</v>
      </c>
      <c r="U1574" s="1">
        <v>0.69999605</v>
      </c>
      <c r="V1574" s="1">
        <v>2.3748362</v>
      </c>
      <c r="W1574" s="1">
        <v>0.0</v>
      </c>
      <c r="X1574" s="1">
        <v>0.0</v>
      </c>
      <c r="Y1574" s="1">
        <v>0.0</v>
      </c>
      <c r="Z1574" s="1">
        <v>0.0</v>
      </c>
      <c r="AA1574" s="1">
        <v>0.0</v>
      </c>
      <c r="AB1574" s="1">
        <v>0.0</v>
      </c>
      <c r="AC1574" s="1">
        <v>0.0</v>
      </c>
      <c r="AD1574" s="1">
        <v>0.0</v>
      </c>
      <c r="AE1574" s="1">
        <v>129023.0</v>
      </c>
      <c r="AF1574" s="1">
        <v>143.0</v>
      </c>
      <c r="AG1574" s="1">
        <v>870.0</v>
      </c>
      <c r="AH1574" s="1" t="s">
        <v>986</v>
      </c>
      <c r="AI1574" s="1">
        <v>17.0</v>
      </c>
      <c r="AJ1574" s="1">
        <v>5.0</v>
      </c>
      <c r="AK1574" s="1">
        <v>5.0</v>
      </c>
      <c r="AL1574" s="1">
        <v>3.0</v>
      </c>
    </row>
    <row r="1575" ht="15.75" customHeight="1">
      <c r="A1575" s="1" t="s">
        <v>4692</v>
      </c>
      <c r="B1575" s="1">
        <v>23.0</v>
      </c>
      <c r="C1575" s="1" t="s">
        <v>5387</v>
      </c>
      <c r="D1575" s="1" t="s">
        <v>9256</v>
      </c>
      <c r="E1575" s="1" t="s">
        <v>9257</v>
      </c>
      <c r="F1575" s="1" t="s">
        <v>9258</v>
      </c>
      <c r="H1575" s="1">
        <v>41.452938</v>
      </c>
      <c r="I1575" s="1">
        <v>4.243789</v>
      </c>
      <c r="J1575" s="1">
        <v>4.3029146</v>
      </c>
      <c r="K1575" s="1">
        <v>0.0</v>
      </c>
      <c r="L1575" s="1">
        <v>0.0</v>
      </c>
      <c r="M1575" s="1">
        <v>0.69897</v>
      </c>
      <c r="N1575" s="1">
        <v>0.0</v>
      </c>
      <c r="O1575" s="1">
        <v>0.0</v>
      </c>
      <c r="P1575" s="1">
        <v>0.0</v>
      </c>
      <c r="Q1575" s="1" t="s">
        <v>9259</v>
      </c>
      <c r="R1575" s="1">
        <v>3.0</v>
      </c>
      <c r="S1575" s="1">
        <v>47.15000009536743</v>
      </c>
      <c r="T1575" s="1">
        <v>0.0</v>
      </c>
      <c r="U1575" s="1">
        <v>0.0</v>
      </c>
      <c r="V1575" s="1">
        <v>0.0</v>
      </c>
      <c r="W1575" s="1">
        <v>0.0</v>
      </c>
      <c r="X1575" s="1">
        <v>0.0</v>
      </c>
      <c r="Y1575" s="1">
        <v>0.0</v>
      </c>
      <c r="Z1575" s="1">
        <v>0.0</v>
      </c>
      <c r="AA1575" s="1">
        <v>0.0</v>
      </c>
      <c r="AB1575" s="1">
        <v>0.0</v>
      </c>
      <c r="AC1575" s="1">
        <v>4.3029146</v>
      </c>
      <c r="AD1575" s="1">
        <v>0.0</v>
      </c>
      <c r="AE1575" s="1">
        <v>173340.0</v>
      </c>
      <c r="AF1575" s="1">
        <v>97.0</v>
      </c>
      <c r="AG1575" s="1">
        <v>300.0</v>
      </c>
      <c r="AH1575" s="1" t="s">
        <v>9263</v>
      </c>
      <c r="AI1575" s="1">
        <v>2.0</v>
      </c>
      <c r="AJ1575" s="1">
        <v>4.0</v>
      </c>
      <c r="AK1575" s="1">
        <v>4.0</v>
      </c>
      <c r="AL1575" s="1">
        <v>11.0</v>
      </c>
    </row>
    <row r="1576" ht="15.75" customHeight="1">
      <c r="A1576" s="1" t="s">
        <v>4692</v>
      </c>
      <c r="B1576" s="1">
        <v>24.0</v>
      </c>
      <c r="C1576" s="1" t="s">
        <v>5389</v>
      </c>
      <c r="D1576" s="1" t="s">
        <v>9265</v>
      </c>
      <c r="E1576" s="1" t="s">
        <v>9266</v>
      </c>
      <c r="F1576" s="1" t="s">
        <v>9267</v>
      </c>
      <c r="H1576" s="1">
        <v>40.931267</v>
      </c>
      <c r="I1576" s="1">
        <v>4.88921</v>
      </c>
      <c r="J1576" s="1">
        <v>0.21253052</v>
      </c>
      <c r="K1576" s="1">
        <v>0.0</v>
      </c>
      <c r="L1576" s="1">
        <v>0.0</v>
      </c>
      <c r="M1576" s="1">
        <v>0.60206</v>
      </c>
      <c r="N1576" s="1">
        <v>0.0</v>
      </c>
      <c r="O1576" s="1">
        <v>0.0</v>
      </c>
      <c r="P1576" s="1">
        <v>0.0</v>
      </c>
      <c r="Q1576" s="1" t="s">
        <v>9268</v>
      </c>
      <c r="R1576" s="1">
        <v>2.0</v>
      </c>
      <c r="S1576" s="1">
        <v>176.5800018310547</v>
      </c>
      <c r="T1576" s="1">
        <v>0.21253052</v>
      </c>
      <c r="U1576" s="1">
        <v>0.0</v>
      </c>
      <c r="V1576" s="1">
        <v>0.0</v>
      </c>
      <c r="W1576" s="1">
        <v>0.0</v>
      </c>
      <c r="X1576" s="1">
        <v>0.0</v>
      </c>
      <c r="Y1576" s="1">
        <v>0.0</v>
      </c>
      <c r="Z1576" s="1">
        <v>0.0</v>
      </c>
      <c r="AA1576" s="1">
        <v>0.0</v>
      </c>
      <c r="AB1576" s="1">
        <v>0.0</v>
      </c>
      <c r="AC1576" s="1">
        <v>0.0</v>
      </c>
      <c r="AD1576" s="1">
        <v>0.0</v>
      </c>
      <c r="AE1576" s="1">
        <v>253705.0</v>
      </c>
      <c r="AF1576" s="1">
        <v>356.0</v>
      </c>
      <c r="AG1576" s="1">
        <v>840.0</v>
      </c>
      <c r="AH1576" s="1" t="s">
        <v>2699</v>
      </c>
      <c r="AI1576" s="1">
        <v>125.0</v>
      </c>
      <c r="AJ1576" s="1">
        <v>7.0</v>
      </c>
      <c r="AK1576" s="1">
        <v>8.0</v>
      </c>
      <c r="AL1576" s="1">
        <v>8.0</v>
      </c>
    </row>
    <row r="1577" ht="15.75" customHeight="1">
      <c r="A1577" s="1" t="s">
        <v>4692</v>
      </c>
      <c r="B1577" s="1">
        <v>25.0</v>
      </c>
      <c r="C1577" s="1" t="s">
        <v>5391</v>
      </c>
      <c r="D1577" s="1" t="s">
        <v>9269</v>
      </c>
      <c r="E1577" s="1" t="s">
        <v>9270</v>
      </c>
      <c r="F1577" s="1" t="s">
        <v>9271</v>
      </c>
      <c r="H1577" s="1">
        <v>40.65459</v>
      </c>
      <c r="I1577" s="1">
        <v>6.9572515</v>
      </c>
      <c r="J1577" s="1">
        <v>2.4982533</v>
      </c>
      <c r="K1577" s="1">
        <v>0.0</v>
      </c>
      <c r="L1577" s="1">
        <v>0.0</v>
      </c>
      <c r="M1577" s="1">
        <v>0.60206</v>
      </c>
      <c r="N1577" s="1">
        <v>0.0</v>
      </c>
      <c r="O1577" s="1">
        <v>0.0</v>
      </c>
      <c r="P1577" s="1">
        <v>0.0</v>
      </c>
      <c r="Q1577" s="1" t="s">
        <v>9272</v>
      </c>
      <c r="R1577" s="1">
        <v>2.0</v>
      </c>
      <c r="S1577" s="1">
        <v>50.0</v>
      </c>
      <c r="T1577" s="1">
        <v>0.21301308</v>
      </c>
      <c r="U1577" s="1">
        <v>0.6474155</v>
      </c>
      <c r="V1577" s="1">
        <v>2.4982533</v>
      </c>
      <c r="W1577" s="1">
        <v>0.0</v>
      </c>
      <c r="X1577" s="1">
        <v>0.0</v>
      </c>
      <c r="Y1577" s="1">
        <v>0.0</v>
      </c>
      <c r="Z1577" s="1">
        <v>0.0</v>
      </c>
      <c r="AA1577" s="1">
        <v>0.0</v>
      </c>
      <c r="AB1577" s="1">
        <v>0.0</v>
      </c>
      <c r="AC1577" s="1">
        <v>0.0</v>
      </c>
      <c r="AD1577" s="1">
        <v>0.0</v>
      </c>
      <c r="AE1577" s="1">
        <v>405121.0</v>
      </c>
      <c r="AF1577" s="1">
        <v>56.0</v>
      </c>
      <c r="AG1577" s="1">
        <v>610.0</v>
      </c>
      <c r="AH1577" s="1" t="s">
        <v>1154</v>
      </c>
      <c r="AI1577" s="1">
        <v>67.0</v>
      </c>
      <c r="AJ1577" s="1">
        <v>2.0</v>
      </c>
      <c r="AK1577" s="1">
        <v>6.0</v>
      </c>
      <c r="AL1577" s="1">
        <v>5.0</v>
      </c>
    </row>
    <row r="1578" ht="15.75" customHeight="1">
      <c r="A1578" s="1" t="s">
        <v>4746</v>
      </c>
      <c r="B1578" s="1">
        <v>1.0</v>
      </c>
      <c r="C1578" s="1" t="s">
        <v>5393</v>
      </c>
      <c r="D1578" s="1" t="s">
        <v>9273</v>
      </c>
      <c r="E1578" s="1" t="s">
        <v>9274</v>
      </c>
      <c r="F1578" s="1" t="s">
        <v>9275</v>
      </c>
      <c r="H1578" s="1">
        <v>220.10655</v>
      </c>
      <c r="I1578" s="1">
        <v>6.684363</v>
      </c>
      <c r="J1578" s="1">
        <v>3.1529508</v>
      </c>
      <c r="K1578" s="1">
        <v>0.0</v>
      </c>
      <c r="L1578" s="1">
        <v>0.0</v>
      </c>
      <c r="M1578" s="1">
        <v>0.7781513</v>
      </c>
      <c r="N1578" s="1">
        <v>0.0</v>
      </c>
      <c r="O1578" s="1">
        <v>2.0</v>
      </c>
      <c r="P1578" s="1">
        <v>0.0</v>
      </c>
      <c r="Q1578" s="1" t="s">
        <v>9276</v>
      </c>
      <c r="R1578" s="1">
        <v>4.0</v>
      </c>
      <c r="S1578" s="1">
        <v>524.6499999687076</v>
      </c>
      <c r="T1578" s="1">
        <v>0.0</v>
      </c>
      <c r="U1578" s="1">
        <v>0.0</v>
      </c>
      <c r="V1578" s="1">
        <v>3.1529508</v>
      </c>
      <c r="W1578" s="1">
        <v>0.0</v>
      </c>
      <c r="X1578" s="1">
        <v>0.0</v>
      </c>
      <c r="Y1578" s="1">
        <v>0.0</v>
      </c>
      <c r="Z1578" s="1">
        <v>0.0</v>
      </c>
      <c r="AA1578" s="1">
        <v>0.0</v>
      </c>
      <c r="AB1578" s="1">
        <v>0.0</v>
      </c>
      <c r="AC1578" s="1">
        <v>0.0</v>
      </c>
      <c r="AD1578" s="1">
        <v>0.0</v>
      </c>
      <c r="AE1578" s="1">
        <v>107107.0</v>
      </c>
      <c r="AF1578" s="1">
        <v>1818.0</v>
      </c>
      <c r="AG1578" s="1">
        <v>910.0</v>
      </c>
      <c r="AH1578" s="1" t="s">
        <v>4598</v>
      </c>
      <c r="AI1578" s="1">
        <v>554.0</v>
      </c>
      <c r="AJ1578" s="1">
        <v>12.0</v>
      </c>
      <c r="AK1578" s="1">
        <v>17.0</v>
      </c>
      <c r="AL1578" s="1">
        <v>28.0</v>
      </c>
    </row>
    <row r="1579" ht="15.75" customHeight="1">
      <c r="A1579" s="1" t="s">
        <v>4746</v>
      </c>
      <c r="B1579" s="1">
        <v>2.0</v>
      </c>
      <c r="C1579" s="1" t="s">
        <v>5395</v>
      </c>
      <c r="D1579" s="1" t="s">
        <v>9277</v>
      </c>
      <c r="E1579" s="1" t="s">
        <v>9278</v>
      </c>
      <c r="F1579" s="1" t="s">
        <v>9279</v>
      </c>
      <c r="H1579" s="1">
        <v>124.48513</v>
      </c>
      <c r="I1579" s="1">
        <v>6.9836025</v>
      </c>
      <c r="J1579" s="1">
        <v>3.302113</v>
      </c>
      <c r="K1579" s="1">
        <v>0.0</v>
      </c>
      <c r="L1579" s="1">
        <v>0.0</v>
      </c>
      <c r="M1579" s="1">
        <v>0.47712126</v>
      </c>
      <c r="N1579" s="1">
        <v>0.0</v>
      </c>
      <c r="O1579" s="1">
        <v>0.0</v>
      </c>
      <c r="P1579" s="1">
        <v>0.0</v>
      </c>
      <c r="Q1579" s="1" t="s">
        <v>9280</v>
      </c>
      <c r="R1579" s="1">
        <v>1.0</v>
      </c>
      <c r="S1579" s="1">
        <v>450.0</v>
      </c>
      <c r="T1579" s="1">
        <v>0.31637838</v>
      </c>
      <c r="U1579" s="1">
        <v>0.73591113</v>
      </c>
      <c r="V1579" s="1">
        <v>0.0</v>
      </c>
      <c r="W1579" s="1">
        <v>3.302113</v>
      </c>
      <c r="X1579" s="1">
        <v>0.0</v>
      </c>
      <c r="Y1579" s="1">
        <v>0.0</v>
      </c>
      <c r="Z1579" s="1">
        <v>0.0</v>
      </c>
      <c r="AA1579" s="1">
        <v>0.0</v>
      </c>
      <c r="AB1579" s="1">
        <v>0.0</v>
      </c>
      <c r="AC1579" s="1">
        <v>0.0</v>
      </c>
      <c r="AD1579" s="1">
        <v>0.0</v>
      </c>
      <c r="AE1579" s="1">
        <v>447596.0</v>
      </c>
      <c r="AF1579" s="1">
        <v>76.0</v>
      </c>
      <c r="AH1579" s="1" t="s">
        <v>9281</v>
      </c>
      <c r="AI1579" s="1">
        <v>14.0</v>
      </c>
      <c r="AJ1579" s="1">
        <v>1.0</v>
      </c>
      <c r="AK1579" s="1">
        <v>1.0</v>
      </c>
      <c r="AL1579" s="1">
        <v>2.0</v>
      </c>
    </row>
    <row r="1580" ht="15.75" customHeight="1">
      <c r="A1580" s="1" t="s">
        <v>4746</v>
      </c>
      <c r="B1580" s="1">
        <v>3.0</v>
      </c>
      <c r="C1580" s="1" t="s">
        <v>1956</v>
      </c>
      <c r="D1580" s="1" t="s">
        <v>4496</v>
      </c>
      <c r="E1580" s="1" t="s">
        <v>4497</v>
      </c>
      <c r="F1580" s="1" t="s">
        <v>4498</v>
      </c>
      <c r="H1580" s="1">
        <v>108.44574</v>
      </c>
      <c r="I1580" s="1">
        <v>7.311101</v>
      </c>
      <c r="J1580" s="1">
        <v>0.7216675</v>
      </c>
      <c r="K1580" s="1">
        <v>0.0</v>
      </c>
      <c r="L1580" s="1">
        <v>0.0</v>
      </c>
      <c r="M1580" s="1">
        <v>0.7781513</v>
      </c>
      <c r="N1580" s="1">
        <v>0.0</v>
      </c>
      <c r="O1580" s="1">
        <v>0.0</v>
      </c>
      <c r="P1580" s="1">
        <v>0.0</v>
      </c>
      <c r="Q1580" s="1" t="s">
        <v>4499</v>
      </c>
      <c r="R1580" s="1">
        <v>4.0</v>
      </c>
      <c r="S1580" s="1">
        <v>300.0</v>
      </c>
      <c r="T1580" s="1">
        <v>0.0</v>
      </c>
      <c r="U1580" s="1">
        <v>0.7216675</v>
      </c>
      <c r="V1580" s="1">
        <v>0.0</v>
      </c>
      <c r="W1580" s="1">
        <v>0.0</v>
      </c>
      <c r="X1580" s="1">
        <v>0.0</v>
      </c>
      <c r="Y1580" s="1">
        <v>0.0</v>
      </c>
      <c r="Z1580" s="1">
        <v>0.0</v>
      </c>
      <c r="AA1580" s="1">
        <v>0.0</v>
      </c>
      <c r="AB1580" s="1">
        <v>0.0</v>
      </c>
      <c r="AC1580" s="1">
        <v>0.0</v>
      </c>
      <c r="AD1580" s="1">
        <v>0.0</v>
      </c>
      <c r="AE1580" s="1">
        <v>42047.0</v>
      </c>
      <c r="AF1580" s="1">
        <v>434.0</v>
      </c>
      <c r="AG1580" s="1">
        <v>880.0</v>
      </c>
      <c r="AH1580" s="1" t="s">
        <v>905</v>
      </c>
      <c r="AI1580" s="1">
        <v>65.0</v>
      </c>
      <c r="AJ1580" s="1">
        <v>5.0</v>
      </c>
      <c r="AK1580" s="1">
        <v>6.0</v>
      </c>
      <c r="AL1580" s="1">
        <v>7.0</v>
      </c>
    </row>
    <row r="1581" ht="15.75" customHeight="1">
      <c r="A1581" s="1" t="s">
        <v>4746</v>
      </c>
      <c r="B1581" s="1">
        <v>4.0</v>
      </c>
      <c r="C1581" s="1" t="s">
        <v>2806</v>
      </c>
      <c r="D1581" s="1" t="s">
        <v>6102</v>
      </c>
      <c r="E1581" s="1" t="s">
        <v>6103</v>
      </c>
      <c r="F1581" s="1" t="s">
        <v>6104</v>
      </c>
      <c r="H1581" s="1">
        <v>88.28849</v>
      </c>
      <c r="I1581" s="1">
        <v>6.800965</v>
      </c>
      <c r="J1581" s="1">
        <v>0.0</v>
      </c>
      <c r="K1581" s="1">
        <v>0.0</v>
      </c>
      <c r="L1581" s="1">
        <v>0.0</v>
      </c>
      <c r="M1581" s="1">
        <v>0.60206</v>
      </c>
      <c r="N1581" s="1">
        <v>0.0</v>
      </c>
      <c r="O1581" s="1">
        <v>0.0</v>
      </c>
      <c r="P1581" s="1">
        <v>0.0</v>
      </c>
      <c r="Q1581" s="1" t="s">
        <v>4617</v>
      </c>
      <c r="R1581" s="1">
        <v>2.0</v>
      </c>
      <c r="S1581" s="1">
        <v>463.929995059967</v>
      </c>
      <c r="T1581" s="1">
        <v>0.0</v>
      </c>
      <c r="U1581" s="1">
        <v>0.0</v>
      </c>
      <c r="V1581" s="1">
        <v>0.0</v>
      </c>
      <c r="W1581" s="1">
        <v>0.0</v>
      </c>
      <c r="X1581" s="1">
        <v>0.0</v>
      </c>
      <c r="Y1581" s="1">
        <v>0.0</v>
      </c>
      <c r="Z1581" s="1">
        <v>0.0</v>
      </c>
      <c r="AA1581" s="1">
        <v>0.0</v>
      </c>
      <c r="AB1581" s="1">
        <v>0.0</v>
      </c>
      <c r="AC1581" s="1">
        <v>0.0</v>
      </c>
      <c r="AD1581" s="1">
        <v>0.0</v>
      </c>
      <c r="AE1581" s="1">
        <v>168221.0</v>
      </c>
      <c r="AF1581" s="1">
        <v>425.0</v>
      </c>
      <c r="AG1581" s="1">
        <v>760.0</v>
      </c>
      <c r="AH1581" s="1" t="s">
        <v>2065</v>
      </c>
      <c r="AI1581" s="1">
        <v>364.0</v>
      </c>
      <c r="AJ1581" s="1">
        <v>16.0</v>
      </c>
      <c r="AK1581" s="1">
        <v>30.0</v>
      </c>
      <c r="AL1581" s="1">
        <v>17.0</v>
      </c>
    </row>
    <row r="1582" ht="15.75" customHeight="1">
      <c r="A1582" s="1" t="s">
        <v>4746</v>
      </c>
      <c r="B1582" s="1">
        <v>5.0</v>
      </c>
      <c r="C1582" s="1" t="s">
        <v>5400</v>
      </c>
      <c r="D1582" s="1" t="s">
        <v>9282</v>
      </c>
      <c r="E1582" s="1" t="s">
        <v>9283</v>
      </c>
      <c r="F1582" s="1" t="s">
        <v>9284</v>
      </c>
      <c r="H1582" s="1">
        <v>87.75906</v>
      </c>
      <c r="I1582" s="1">
        <v>7.595986</v>
      </c>
      <c r="J1582" s="1">
        <v>1.8818079</v>
      </c>
      <c r="K1582" s="1">
        <v>0.0</v>
      </c>
      <c r="L1582" s="1">
        <v>0.0</v>
      </c>
      <c r="M1582" s="1">
        <v>0.69897</v>
      </c>
      <c r="N1582" s="1">
        <v>0.0</v>
      </c>
      <c r="O1582" s="1">
        <v>0.0</v>
      </c>
      <c r="P1582" s="1">
        <v>0.0</v>
      </c>
      <c r="Q1582" s="1" t="s">
        <v>9285</v>
      </c>
      <c r="R1582" s="1">
        <v>3.0</v>
      </c>
      <c r="S1582" s="1">
        <v>174.4900000095367</v>
      </c>
      <c r="T1582" s="1">
        <v>0.0</v>
      </c>
      <c r="U1582" s="1">
        <v>0.0</v>
      </c>
      <c r="V1582" s="1">
        <v>0.0</v>
      </c>
      <c r="W1582" s="1">
        <v>1.8818079</v>
      </c>
      <c r="X1582" s="1">
        <v>0.0</v>
      </c>
      <c r="Y1582" s="1">
        <v>0.0</v>
      </c>
      <c r="Z1582" s="1">
        <v>0.0</v>
      </c>
      <c r="AA1582" s="1">
        <v>0.0</v>
      </c>
      <c r="AB1582" s="1">
        <v>0.0</v>
      </c>
      <c r="AC1582" s="1">
        <v>0.0</v>
      </c>
      <c r="AD1582" s="1">
        <v>0.0</v>
      </c>
      <c r="AE1582" s="1">
        <v>5414.0</v>
      </c>
      <c r="AF1582" s="1">
        <v>254.0</v>
      </c>
      <c r="AG1582" s="1">
        <v>690.0</v>
      </c>
      <c r="AH1582" s="1" t="s">
        <v>9286</v>
      </c>
      <c r="AI1582" s="1">
        <v>3.0</v>
      </c>
      <c r="AJ1582" s="1">
        <v>7.0</v>
      </c>
      <c r="AK1582" s="1">
        <v>7.0</v>
      </c>
      <c r="AL1582" s="1">
        <v>7.0</v>
      </c>
    </row>
    <row r="1583" ht="15.75" customHeight="1">
      <c r="A1583" s="1" t="s">
        <v>4746</v>
      </c>
      <c r="B1583" s="1">
        <v>6.0</v>
      </c>
      <c r="C1583" s="1" t="s">
        <v>5403</v>
      </c>
      <c r="D1583" s="1" t="s">
        <v>9287</v>
      </c>
      <c r="E1583" s="1" t="s">
        <v>9288</v>
      </c>
      <c r="F1583" s="1" t="s">
        <v>9289</v>
      </c>
      <c r="H1583" s="1">
        <v>70.768265</v>
      </c>
      <c r="I1583" s="1">
        <v>4.7357264</v>
      </c>
      <c r="J1583" s="1">
        <v>3.9084747</v>
      </c>
      <c r="K1583" s="1">
        <v>0.0</v>
      </c>
      <c r="L1583" s="1">
        <v>0.0</v>
      </c>
      <c r="M1583" s="1">
        <v>0.7781513</v>
      </c>
      <c r="N1583" s="1">
        <v>0.0</v>
      </c>
      <c r="O1583" s="1">
        <v>2.0</v>
      </c>
      <c r="P1583" s="1">
        <v>0.0</v>
      </c>
      <c r="Q1583" s="1" t="s">
        <v>9290</v>
      </c>
      <c r="R1583" s="1">
        <v>4.0</v>
      </c>
      <c r="S1583" s="1">
        <v>72.0</v>
      </c>
      <c r="T1583" s="1">
        <v>0.31868342</v>
      </c>
      <c r="U1583" s="1">
        <v>0.9125504</v>
      </c>
      <c r="V1583" s="1">
        <v>3.0381134</v>
      </c>
      <c r="W1583" s="1">
        <v>0.0</v>
      </c>
      <c r="X1583" s="1">
        <v>3.9084747</v>
      </c>
      <c r="Y1583" s="1">
        <v>0.0</v>
      </c>
      <c r="Z1583" s="1">
        <v>0.0</v>
      </c>
      <c r="AA1583" s="1">
        <v>0.0</v>
      </c>
      <c r="AB1583" s="1">
        <v>0.0</v>
      </c>
      <c r="AC1583" s="1">
        <v>0.0</v>
      </c>
      <c r="AD1583" s="1">
        <v>0.0</v>
      </c>
      <c r="AE1583" s="1">
        <v>35383.0</v>
      </c>
      <c r="AF1583" s="1">
        <v>552.0</v>
      </c>
      <c r="AG1583" s="1">
        <v>860.0</v>
      </c>
      <c r="AH1583" s="1" t="s">
        <v>1796</v>
      </c>
      <c r="AI1583" s="1">
        <v>24.0</v>
      </c>
      <c r="AJ1583" s="1">
        <v>3.0</v>
      </c>
      <c r="AK1583" s="1">
        <v>3.0</v>
      </c>
      <c r="AL1583" s="1">
        <v>12.0</v>
      </c>
    </row>
    <row r="1584" ht="15.75" customHeight="1">
      <c r="A1584" s="1" t="s">
        <v>4746</v>
      </c>
      <c r="B1584" s="1">
        <v>7.0</v>
      </c>
      <c r="C1584" s="1" t="s">
        <v>2482</v>
      </c>
      <c r="D1584" s="1" t="s">
        <v>5341</v>
      </c>
      <c r="E1584" s="1" t="s">
        <v>5342</v>
      </c>
      <c r="F1584" s="1" t="s">
        <v>5343</v>
      </c>
      <c r="H1584" s="1">
        <v>68.19246</v>
      </c>
      <c r="I1584" s="1">
        <v>4.177547</v>
      </c>
      <c r="J1584" s="1">
        <v>0.0</v>
      </c>
      <c r="K1584" s="1">
        <v>0.0</v>
      </c>
      <c r="L1584" s="1">
        <v>0.0</v>
      </c>
      <c r="M1584" s="1">
        <v>0.7781513</v>
      </c>
      <c r="N1584" s="1">
        <v>0.0</v>
      </c>
      <c r="O1584" s="1">
        <v>0.0</v>
      </c>
      <c r="P1584" s="1">
        <v>0.0</v>
      </c>
      <c r="Q1584" s="1" t="s">
        <v>5344</v>
      </c>
      <c r="R1584" s="1">
        <v>4.0</v>
      </c>
      <c r="S1584" s="1">
        <v>439.050000667572</v>
      </c>
      <c r="T1584" s="1">
        <v>0.0</v>
      </c>
      <c r="U1584" s="1">
        <v>0.0</v>
      </c>
      <c r="V1584" s="1">
        <v>0.0</v>
      </c>
      <c r="W1584" s="1">
        <v>0.0</v>
      </c>
      <c r="X1584" s="1">
        <v>0.0</v>
      </c>
      <c r="Y1584" s="1">
        <v>0.0</v>
      </c>
      <c r="Z1584" s="1">
        <v>0.0</v>
      </c>
      <c r="AA1584" s="1">
        <v>0.0</v>
      </c>
      <c r="AB1584" s="1">
        <v>0.0</v>
      </c>
      <c r="AC1584" s="1">
        <v>0.0</v>
      </c>
      <c r="AD1584" s="1">
        <v>0.0</v>
      </c>
      <c r="AE1584" s="1">
        <v>166904.0</v>
      </c>
      <c r="AF1584" s="1">
        <v>554.0</v>
      </c>
      <c r="AG1584" s="1">
        <v>700.0</v>
      </c>
      <c r="AH1584" s="1" t="s">
        <v>5347</v>
      </c>
      <c r="AI1584" s="1">
        <v>38.0</v>
      </c>
      <c r="AJ1584" s="1">
        <v>4.0</v>
      </c>
      <c r="AK1584" s="1">
        <v>4.0</v>
      </c>
      <c r="AL1584" s="1">
        <v>3.0</v>
      </c>
    </row>
    <row r="1585" ht="15.75" customHeight="1">
      <c r="A1585" s="1" t="s">
        <v>4746</v>
      </c>
      <c r="B1585" s="1">
        <v>8.0</v>
      </c>
      <c r="C1585" s="1" t="s">
        <v>5407</v>
      </c>
      <c r="D1585" s="1" t="s">
        <v>9296</v>
      </c>
      <c r="E1585" s="1" t="s">
        <v>9297</v>
      </c>
      <c r="F1585" s="1" t="s">
        <v>9298</v>
      </c>
      <c r="H1585" s="1">
        <v>64.81279</v>
      </c>
      <c r="I1585" s="1">
        <v>7.1764226</v>
      </c>
      <c r="J1585" s="1">
        <v>4.0099096</v>
      </c>
      <c r="K1585" s="1">
        <v>0.0</v>
      </c>
      <c r="L1585" s="1">
        <v>0.0</v>
      </c>
      <c r="M1585" s="1">
        <v>0.30103</v>
      </c>
      <c r="N1585" s="1">
        <v>2.0</v>
      </c>
      <c r="O1585" s="1">
        <v>0.0</v>
      </c>
      <c r="P1585" s="1">
        <v>0.0</v>
      </c>
      <c r="Q1585" s="1" t="s">
        <v>1388</v>
      </c>
      <c r="R1585" s="1">
        <v>0.0</v>
      </c>
      <c r="S1585" s="1">
        <v>200.0</v>
      </c>
      <c r="T1585" s="1">
        <v>0.0</v>
      </c>
      <c r="U1585" s="1">
        <v>0.0</v>
      </c>
      <c r="V1585" s="1">
        <v>0.0</v>
      </c>
      <c r="W1585" s="1">
        <v>0.0</v>
      </c>
      <c r="X1585" s="1">
        <v>4.0099096</v>
      </c>
      <c r="Y1585" s="1">
        <v>0.0</v>
      </c>
      <c r="Z1585" s="1">
        <v>0.0</v>
      </c>
      <c r="AA1585" s="1">
        <v>0.0</v>
      </c>
      <c r="AB1585" s="1">
        <v>0.0</v>
      </c>
      <c r="AC1585" s="1">
        <v>0.0</v>
      </c>
      <c r="AD1585" s="1">
        <v>0.0</v>
      </c>
      <c r="AE1585" s="1">
        <v>159873.0</v>
      </c>
      <c r="AF1585" s="1">
        <v>30.0</v>
      </c>
      <c r="AH1585" s="1" t="s">
        <v>9299</v>
      </c>
      <c r="AI1585" s="1">
        <v>57.0</v>
      </c>
      <c r="AJ1585" s="1">
        <v>2.0</v>
      </c>
      <c r="AK1585" s="1">
        <v>2.0</v>
      </c>
      <c r="AL1585" s="1">
        <v>2.0</v>
      </c>
    </row>
    <row r="1586" ht="15.75" customHeight="1">
      <c r="A1586" s="1" t="s">
        <v>4746</v>
      </c>
      <c r="B1586" s="1">
        <v>9.0</v>
      </c>
      <c r="C1586" s="1" t="s">
        <v>5405</v>
      </c>
      <c r="D1586" s="1" t="s">
        <v>9291</v>
      </c>
      <c r="E1586" s="1" t="s">
        <v>9292</v>
      </c>
      <c r="F1586" s="1" t="s">
        <v>9293</v>
      </c>
      <c r="H1586" s="1">
        <v>61.259583</v>
      </c>
      <c r="I1586" s="1">
        <v>7.4507117</v>
      </c>
      <c r="J1586" s="1">
        <v>3.6221187</v>
      </c>
      <c r="K1586" s="1">
        <v>0.0</v>
      </c>
      <c r="L1586" s="1">
        <v>0.0</v>
      </c>
      <c r="M1586" s="1">
        <v>0.60206</v>
      </c>
      <c r="N1586" s="1">
        <v>0.0</v>
      </c>
      <c r="O1586" s="1">
        <v>0.0</v>
      </c>
      <c r="P1586" s="1">
        <v>0.0</v>
      </c>
      <c r="Q1586" s="1" t="s">
        <v>9294</v>
      </c>
      <c r="R1586" s="1">
        <v>2.0</v>
      </c>
      <c r="S1586" s="1">
        <v>59.58000183105469</v>
      </c>
      <c r="T1586" s="1">
        <v>0.0</v>
      </c>
      <c r="U1586" s="1">
        <v>0.0</v>
      </c>
      <c r="V1586" s="1">
        <v>2.779322</v>
      </c>
      <c r="W1586" s="1">
        <v>0.0</v>
      </c>
      <c r="X1586" s="1">
        <v>0.0</v>
      </c>
      <c r="Y1586" s="1">
        <v>3.6221187</v>
      </c>
      <c r="Z1586" s="1">
        <v>0.0</v>
      </c>
      <c r="AA1586" s="1">
        <v>0.0</v>
      </c>
      <c r="AB1586" s="1">
        <v>0.0</v>
      </c>
      <c r="AC1586" s="1">
        <v>0.0</v>
      </c>
      <c r="AD1586" s="1">
        <v>0.0</v>
      </c>
      <c r="AE1586" s="1">
        <v>14769.0</v>
      </c>
      <c r="AF1586" s="1">
        <v>47.0</v>
      </c>
      <c r="AH1586" s="1" t="s">
        <v>9295</v>
      </c>
      <c r="AI1586" s="1">
        <v>4.0</v>
      </c>
      <c r="AJ1586" s="1">
        <v>2.0</v>
      </c>
      <c r="AK1586" s="1">
        <v>3.0</v>
      </c>
      <c r="AL1586" s="1">
        <v>5.0</v>
      </c>
    </row>
    <row r="1587" ht="15.75" customHeight="1">
      <c r="A1587" s="1" t="s">
        <v>4746</v>
      </c>
      <c r="B1587" s="1">
        <v>10.0</v>
      </c>
      <c r="C1587" s="1" t="s">
        <v>5415</v>
      </c>
      <c r="D1587" s="1" t="s">
        <v>9313</v>
      </c>
      <c r="E1587" s="1" t="s">
        <v>9314</v>
      </c>
      <c r="F1587" s="1" t="s">
        <v>9315</v>
      </c>
      <c r="H1587" s="1">
        <v>59.760006</v>
      </c>
      <c r="I1587" s="1">
        <v>3.925195</v>
      </c>
      <c r="J1587" s="1">
        <v>2.7816002</v>
      </c>
      <c r="K1587" s="1">
        <v>0.0</v>
      </c>
      <c r="L1587" s="1">
        <v>0.0</v>
      </c>
      <c r="M1587" s="1">
        <v>0.47712126</v>
      </c>
      <c r="N1587" s="1">
        <v>0.0</v>
      </c>
      <c r="O1587" s="1">
        <v>2.0</v>
      </c>
      <c r="P1587" s="1">
        <v>0.0</v>
      </c>
      <c r="Q1587" s="1" t="s">
        <v>9280</v>
      </c>
      <c r="R1587" s="1">
        <v>1.0</v>
      </c>
      <c r="S1587" s="1">
        <v>135.8499984741211</v>
      </c>
      <c r="T1587" s="1">
        <v>0.0</v>
      </c>
      <c r="U1587" s="1">
        <v>0.0</v>
      </c>
      <c r="V1587" s="1">
        <v>2.7816002</v>
      </c>
      <c r="W1587" s="1">
        <v>0.0</v>
      </c>
      <c r="X1587" s="1">
        <v>0.0</v>
      </c>
      <c r="Y1587" s="1">
        <v>0.0</v>
      </c>
      <c r="Z1587" s="1">
        <v>0.0</v>
      </c>
      <c r="AA1587" s="1">
        <v>0.0</v>
      </c>
      <c r="AB1587" s="1">
        <v>0.0</v>
      </c>
      <c r="AC1587" s="1">
        <v>0.0</v>
      </c>
      <c r="AD1587" s="1">
        <v>0.0</v>
      </c>
      <c r="AE1587" s="1">
        <v>205609.0</v>
      </c>
      <c r="AF1587" s="1">
        <v>218.0</v>
      </c>
      <c r="AH1587" s="1" t="s">
        <v>5708</v>
      </c>
      <c r="AI1587" s="1">
        <v>53.0</v>
      </c>
      <c r="AJ1587" s="1">
        <v>3.0</v>
      </c>
      <c r="AK1587" s="1">
        <v>3.0</v>
      </c>
      <c r="AL1587" s="1">
        <v>3.0</v>
      </c>
    </row>
    <row r="1588" ht="15.75" customHeight="1">
      <c r="A1588" s="1" t="s">
        <v>4746</v>
      </c>
      <c r="B1588" s="1">
        <v>11.0</v>
      </c>
      <c r="C1588" s="1" t="s">
        <v>5413</v>
      </c>
      <c r="D1588" s="1" t="s">
        <v>9300</v>
      </c>
      <c r="E1588" s="1" t="s">
        <v>9301</v>
      </c>
      <c r="F1588" s="1" t="s">
        <v>9302</v>
      </c>
      <c r="H1588" s="1">
        <v>58.395065</v>
      </c>
      <c r="I1588" s="1">
        <v>8.415628</v>
      </c>
      <c r="J1588" s="1">
        <v>3.302113</v>
      </c>
      <c r="K1588" s="1">
        <v>0.0</v>
      </c>
      <c r="L1588" s="1">
        <v>0.0</v>
      </c>
      <c r="M1588" s="1">
        <v>1.0413927</v>
      </c>
      <c r="N1588" s="1">
        <v>0.0</v>
      </c>
      <c r="O1588" s="1">
        <v>0.0</v>
      </c>
      <c r="P1588" s="1">
        <v>0.0</v>
      </c>
      <c r="Q1588" s="1" t="s">
        <v>9303</v>
      </c>
      <c r="R1588" s="1">
        <v>9.0</v>
      </c>
      <c r="S1588" s="1">
        <v>21.90000009536743</v>
      </c>
      <c r="T1588" s="1">
        <v>0.0</v>
      </c>
      <c r="U1588" s="1">
        <v>0.7202151</v>
      </c>
      <c r="V1588" s="1">
        <v>0.0</v>
      </c>
      <c r="W1588" s="1">
        <v>3.302113</v>
      </c>
      <c r="X1588" s="1">
        <v>0.0</v>
      </c>
      <c r="Y1588" s="1">
        <v>0.0</v>
      </c>
      <c r="Z1588" s="1">
        <v>0.0</v>
      </c>
      <c r="AA1588" s="1">
        <v>0.0</v>
      </c>
      <c r="AB1588" s="1">
        <v>0.0</v>
      </c>
      <c r="AC1588" s="1">
        <v>0.0</v>
      </c>
      <c r="AD1588" s="1">
        <v>0.0</v>
      </c>
      <c r="AE1588" s="1">
        <v>128980.0</v>
      </c>
      <c r="AF1588" s="1">
        <v>176.0</v>
      </c>
      <c r="AG1588" s="1">
        <v>630.0</v>
      </c>
      <c r="AH1588" s="1" t="s">
        <v>4092</v>
      </c>
      <c r="AI1588" s="1">
        <v>61.0</v>
      </c>
      <c r="AJ1588" s="1">
        <v>6.0</v>
      </c>
      <c r="AK1588" s="1">
        <v>6.0</v>
      </c>
      <c r="AL1588" s="1">
        <v>4.0</v>
      </c>
    </row>
    <row r="1589" ht="15.75" customHeight="1">
      <c r="A1589" s="1" t="s">
        <v>4746</v>
      </c>
      <c r="B1589" s="1">
        <v>12.0</v>
      </c>
      <c r="C1589" s="1" t="s">
        <v>5420</v>
      </c>
      <c r="D1589" s="1" t="s">
        <v>9308</v>
      </c>
      <c r="E1589" s="1" t="s">
        <v>9309</v>
      </c>
      <c r="F1589" s="1" t="s">
        <v>9310</v>
      </c>
      <c r="H1589" s="1">
        <v>54.743706</v>
      </c>
      <c r="I1589" s="1">
        <v>7.31096</v>
      </c>
      <c r="J1589" s="1">
        <v>0.0</v>
      </c>
      <c r="K1589" s="1">
        <v>0.0</v>
      </c>
      <c r="L1589" s="1">
        <v>0.0</v>
      </c>
      <c r="M1589" s="1">
        <v>1.0413927</v>
      </c>
      <c r="N1589" s="1">
        <v>0.0</v>
      </c>
      <c r="O1589" s="1">
        <v>0.0</v>
      </c>
      <c r="P1589" s="1">
        <v>0.0</v>
      </c>
      <c r="Q1589" s="1" t="s">
        <v>9311</v>
      </c>
      <c r="R1589" s="1">
        <v>9.0</v>
      </c>
      <c r="S1589" s="1">
        <v>50.69999980926514</v>
      </c>
      <c r="T1589" s="1">
        <v>0.0</v>
      </c>
      <c r="U1589" s="1">
        <v>0.0</v>
      </c>
      <c r="V1589" s="1">
        <v>0.0</v>
      </c>
      <c r="W1589" s="1">
        <v>0.0</v>
      </c>
      <c r="X1589" s="1">
        <v>0.0</v>
      </c>
      <c r="Y1589" s="1">
        <v>0.0</v>
      </c>
      <c r="Z1589" s="1">
        <v>0.0</v>
      </c>
      <c r="AA1589" s="1">
        <v>0.0</v>
      </c>
      <c r="AB1589" s="1">
        <v>0.0</v>
      </c>
      <c r="AC1589" s="1">
        <v>0.0</v>
      </c>
      <c r="AD1589" s="1">
        <v>0.0</v>
      </c>
      <c r="AE1589" s="1">
        <v>134404.0</v>
      </c>
      <c r="AF1589" s="1">
        <v>668.0</v>
      </c>
      <c r="AG1589" s="1">
        <v>400.0</v>
      </c>
      <c r="AH1589" s="1" t="s">
        <v>9312</v>
      </c>
      <c r="AI1589" s="1">
        <v>3.0</v>
      </c>
      <c r="AJ1589" s="1">
        <v>3.0</v>
      </c>
      <c r="AK1589" s="1">
        <v>3.0</v>
      </c>
      <c r="AL1589" s="1">
        <v>8.0</v>
      </c>
    </row>
    <row r="1590" ht="15.75" customHeight="1">
      <c r="A1590" s="1" t="s">
        <v>4746</v>
      </c>
      <c r="B1590" s="1">
        <v>13.0</v>
      </c>
      <c r="C1590" s="1" t="s">
        <v>5417</v>
      </c>
      <c r="D1590" s="1" t="s">
        <v>9304</v>
      </c>
      <c r="E1590" s="1" t="s">
        <v>9305</v>
      </c>
      <c r="F1590" s="1" t="s">
        <v>9306</v>
      </c>
      <c r="H1590" s="1">
        <v>54.67726</v>
      </c>
      <c r="I1590" s="1">
        <v>0.0</v>
      </c>
      <c r="J1590" s="1">
        <v>4.0415688</v>
      </c>
      <c r="K1590" s="1">
        <v>0.0</v>
      </c>
      <c r="L1590" s="1">
        <v>0.0</v>
      </c>
      <c r="M1590" s="1">
        <v>0.9542425</v>
      </c>
      <c r="N1590" s="1">
        <v>0.0</v>
      </c>
      <c r="O1590" s="1">
        <v>0.0</v>
      </c>
      <c r="P1590" s="1">
        <v>0.0</v>
      </c>
      <c r="Q1590" s="1" t="s">
        <v>9307</v>
      </c>
      <c r="R1590" s="1">
        <v>7.0</v>
      </c>
      <c r="S1590" s="1">
        <v>200.0</v>
      </c>
      <c r="T1590" s="1">
        <v>0.28318843</v>
      </c>
      <c r="U1590" s="1">
        <v>0.28090817</v>
      </c>
      <c r="V1590" s="1">
        <v>0.0</v>
      </c>
      <c r="W1590" s="1">
        <v>0.0</v>
      </c>
      <c r="X1590" s="1">
        <v>0.0</v>
      </c>
      <c r="Y1590" s="1">
        <v>0.0</v>
      </c>
      <c r="Z1590" s="1">
        <v>4.0415688</v>
      </c>
      <c r="AA1590" s="1">
        <v>0.0</v>
      </c>
      <c r="AB1590" s="1">
        <v>0.0</v>
      </c>
      <c r="AC1590" s="1">
        <v>0.0</v>
      </c>
      <c r="AD1590" s="1">
        <v>0.0</v>
      </c>
      <c r="AE1590" s="1">
        <v>8383.0</v>
      </c>
      <c r="AF1590" s="1">
        <v>675.0</v>
      </c>
      <c r="AH1590" s="1" t="s">
        <v>1099</v>
      </c>
      <c r="AI1590" s="1">
        <v>27.0</v>
      </c>
      <c r="AJ1590" s="1">
        <v>3.0</v>
      </c>
      <c r="AK1590" s="1">
        <v>5.0</v>
      </c>
      <c r="AL1590" s="1">
        <v>7.0</v>
      </c>
    </row>
    <row r="1591" ht="15.75" customHeight="1">
      <c r="A1591" s="1" t="s">
        <v>4746</v>
      </c>
      <c r="B1591" s="1">
        <v>14.0</v>
      </c>
      <c r="C1591" s="1" t="s">
        <v>3790</v>
      </c>
      <c r="D1591" s="1" t="s">
        <v>7937</v>
      </c>
      <c r="E1591" s="1" t="s">
        <v>7938</v>
      </c>
      <c r="F1591" s="1" t="s">
        <v>7939</v>
      </c>
      <c r="H1591" s="1">
        <v>53.190033</v>
      </c>
      <c r="I1591" s="1">
        <v>5.175811</v>
      </c>
      <c r="J1591" s="1">
        <v>5.233455</v>
      </c>
      <c r="K1591" s="1">
        <v>0.0</v>
      </c>
      <c r="L1591" s="1">
        <v>0.0</v>
      </c>
      <c r="M1591" s="1">
        <v>0.845098</v>
      </c>
      <c r="N1591" s="1">
        <v>0.0</v>
      </c>
      <c r="O1591" s="1">
        <v>0.0</v>
      </c>
      <c r="P1591" s="1">
        <v>0.0</v>
      </c>
      <c r="Q1591" s="1" t="s">
        <v>7941</v>
      </c>
      <c r="R1591" s="1">
        <v>5.0</v>
      </c>
      <c r="S1591" s="1">
        <v>35.55999997258186</v>
      </c>
      <c r="T1591" s="1">
        <v>0.32023153</v>
      </c>
      <c r="U1591" s="1">
        <v>0.88144654</v>
      </c>
      <c r="V1591" s="1">
        <v>2.4639008</v>
      </c>
      <c r="W1591" s="1">
        <v>3.6644456</v>
      </c>
      <c r="X1591" s="1">
        <v>3.3934326</v>
      </c>
      <c r="Y1591" s="1">
        <v>0.0</v>
      </c>
      <c r="Z1591" s="1">
        <v>5.233455</v>
      </c>
      <c r="AA1591" s="1">
        <v>0.0</v>
      </c>
      <c r="AB1591" s="1">
        <v>0.0</v>
      </c>
      <c r="AC1591" s="1">
        <v>0.0</v>
      </c>
      <c r="AD1591" s="1">
        <v>0.0</v>
      </c>
      <c r="AE1591" s="1">
        <v>50465.0</v>
      </c>
      <c r="AF1591" s="1">
        <v>244.0</v>
      </c>
      <c r="AG1591" s="1">
        <v>770.0</v>
      </c>
      <c r="AH1591" s="1" t="s">
        <v>5319</v>
      </c>
      <c r="AI1591" s="1">
        <v>31.0</v>
      </c>
      <c r="AJ1591" s="1">
        <v>9.0</v>
      </c>
      <c r="AK1591" s="1">
        <v>9.0</v>
      </c>
      <c r="AL1591" s="1">
        <v>16.0</v>
      </c>
    </row>
    <row r="1592" ht="15.75" customHeight="1">
      <c r="A1592" s="1" t="s">
        <v>4746</v>
      </c>
      <c r="B1592" s="1">
        <v>15.0</v>
      </c>
      <c r="C1592" s="1" t="s">
        <v>2829</v>
      </c>
      <c r="D1592" s="1" t="s">
        <v>6186</v>
      </c>
      <c r="E1592" s="1" t="s">
        <v>6188</v>
      </c>
      <c r="F1592" s="1" t="s">
        <v>6190</v>
      </c>
      <c r="H1592" s="1">
        <v>48.745277</v>
      </c>
      <c r="I1592" s="1">
        <v>5.9681077</v>
      </c>
      <c r="J1592" s="1">
        <v>0.0</v>
      </c>
      <c r="K1592" s="1">
        <v>0.0</v>
      </c>
      <c r="L1592" s="1">
        <v>0.0</v>
      </c>
      <c r="M1592" s="1">
        <v>0.60206</v>
      </c>
      <c r="N1592" s="1">
        <v>0.0</v>
      </c>
      <c r="O1592" s="1">
        <v>0.0</v>
      </c>
      <c r="P1592" s="1">
        <v>0.0</v>
      </c>
      <c r="Q1592" s="1" t="s">
        <v>6193</v>
      </c>
      <c r="R1592" s="1">
        <v>2.0</v>
      </c>
      <c r="S1592" s="1">
        <v>183.0400000214577</v>
      </c>
      <c r="T1592" s="1">
        <v>0.0</v>
      </c>
      <c r="U1592" s="1">
        <v>0.0</v>
      </c>
      <c r="V1592" s="1">
        <v>0.0</v>
      </c>
      <c r="W1592" s="1">
        <v>0.0</v>
      </c>
      <c r="X1592" s="1">
        <v>0.0</v>
      </c>
      <c r="Y1592" s="1">
        <v>0.0</v>
      </c>
      <c r="Z1592" s="1">
        <v>0.0</v>
      </c>
      <c r="AA1592" s="1">
        <v>0.0</v>
      </c>
      <c r="AB1592" s="1">
        <v>0.0</v>
      </c>
      <c r="AC1592" s="1">
        <v>0.0</v>
      </c>
      <c r="AD1592" s="1">
        <v>0.0</v>
      </c>
      <c r="AE1592" s="1">
        <v>100689.0</v>
      </c>
      <c r="AF1592" s="1">
        <v>477.0</v>
      </c>
      <c r="AG1592" s="1">
        <v>910.0</v>
      </c>
      <c r="AH1592" s="1" t="s">
        <v>824</v>
      </c>
      <c r="AI1592" s="1">
        <v>208.0</v>
      </c>
      <c r="AJ1592" s="1">
        <v>10.0</v>
      </c>
      <c r="AK1592" s="1">
        <v>13.0</v>
      </c>
      <c r="AL1592" s="1">
        <v>13.0</v>
      </c>
    </row>
    <row r="1593" ht="15.75" customHeight="1">
      <c r="A1593" s="1" t="s">
        <v>4746</v>
      </c>
      <c r="B1593" s="1">
        <v>16.0</v>
      </c>
      <c r="C1593" s="1" t="s">
        <v>3770</v>
      </c>
      <c r="D1593" s="1" t="s">
        <v>7912</v>
      </c>
      <c r="E1593" s="1" t="s">
        <v>7913</v>
      </c>
      <c r="F1593" s="1" t="s">
        <v>7914</v>
      </c>
      <c r="H1593" s="1">
        <v>48.66806</v>
      </c>
      <c r="I1593" s="1">
        <v>0.0</v>
      </c>
      <c r="J1593" s="1">
        <v>3.7101445</v>
      </c>
      <c r="K1593" s="1">
        <v>0.0</v>
      </c>
      <c r="L1593" s="1">
        <v>0.0</v>
      </c>
      <c r="M1593" s="1">
        <v>0.69897</v>
      </c>
      <c r="N1593" s="1">
        <v>0.0</v>
      </c>
      <c r="O1593" s="1">
        <v>0.0</v>
      </c>
      <c r="P1593" s="1">
        <v>0.0</v>
      </c>
      <c r="Q1593" s="1" t="s">
        <v>7915</v>
      </c>
      <c r="R1593" s="1">
        <v>3.0</v>
      </c>
      <c r="S1593" s="1">
        <v>351.2000000476837</v>
      </c>
      <c r="T1593" s="1">
        <v>0.28281036</v>
      </c>
      <c r="U1593" s="1">
        <v>0.0</v>
      </c>
      <c r="V1593" s="1">
        <v>2.7211065</v>
      </c>
      <c r="W1593" s="1">
        <v>3.7101445</v>
      </c>
      <c r="X1593" s="1">
        <v>0.0</v>
      </c>
      <c r="Y1593" s="1">
        <v>0.0</v>
      </c>
      <c r="Z1593" s="1">
        <v>0.0</v>
      </c>
      <c r="AA1593" s="1">
        <v>0.0</v>
      </c>
      <c r="AB1593" s="1">
        <v>0.0</v>
      </c>
      <c r="AC1593" s="1">
        <v>0.0</v>
      </c>
      <c r="AD1593" s="1">
        <v>0.0</v>
      </c>
      <c r="AE1593" s="1">
        <v>41778.0</v>
      </c>
      <c r="AF1593" s="1">
        <v>580.0</v>
      </c>
      <c r="AG1593" s="1">
        <v>880.0</v>
      </c>
      <c r="AH1593" s="1" t="s">
        <v>3844</v>
      </c>
      <c r="AI1593" s="1">
        <v>152.0</v>
      </c>
      <c r="AJ1593" s="1">
        <v>16.0</v>
      </c>
      <c r="AK1593" s="1">
        <v>23.0</v>
      </c>
      <c r="AL1593" s="1">
        <v>37.0</v>
      </c>
    </row>
    <row r="1594" ht="15.75" customHeight="1">
      <c r="A1594" s="1" t="s">
        <v>4746</v>
      </c>
      <c r="B1594" s="1">
        <v>17.0</v>
      </c>
      <c r="C1594" s="1" t="s">
        <v>5422</v>
      </c>
      <c r="D1594" s="1" t="s">
        <v>9316</v>
      </c>
      <c r="E1594" s="1" t="s">
        <v>9317</v>
      </c>
      <c r="F1594" s="1" t="s">
        <v>9318</v>
      </c>
      <c r="H1594" s="1">
        <v>47.97053</v>
      </c>
      <c r="I1594" s="1">
        <v>5.8780594</v>
      </c>
      <c r="J1594" s="1">
        <v>0.8656293</v>
      </c>
      <c r="K1594" s="1">
        <v>0.0</v>
      </c>
      <c r="L1594" s="1">
        <v>0.0</v>
      </c>
      <c r="M1594" s="1">
        <v>0.845098</v>
      </c>
      <c r="N1594" s="1">
        <v>0.0</v>
      </c>
      <c r="O1594" s="1">
        <v>0.0</v>
      </c>
      <c r="P1594" s="1">
        <v>0.0</v>
      </c>
      <c r="Q1594" s="1" t="s">
        <v>9319</v>
      </c>
      <c r="R1594" s="1">
        <v>5.0</v>
      </c>
      <c r="S1594" s="1">
        <v>69.85000038146973</v>
      </c>
      <c r="T1594" s="1">
        <v>0.0</v>
      </c>
      <c r="U1594" s="1">
        <v>0.8656293</v>
      </c>
      <c r="V1594" s="1">
        <v>0.0</v>
      </c>
      <c r="W1594" s="1">
        <v>0.0</v>
      </c>
      <c r="X1594" s="1">
        <v>0.0</v>
      </c>
      <c r="Y1594" s="1">
        <v>0.0</v>
      </c>
      <c r="Z1594" s="1">
        <v>0.0</v>
      </c>
      <c r="AA1594" s="1">
        <v>0.0</v>
      </c>
      <c r="AB1594" s="1">
        <v>0.0</v>
      </c>
      <c r="AC1594" s="1">
        <v>0.0</v>
      </c>
      <c r="AD1594" s="1">
        <v>0.0</v>
      </c>
      <c r="AE1594" s="1">
        <v>28793.0</v>
      </c>
      <c r="AF1594" s="1">
        <v>946.0</v>
      </c>
      <c r="AG1594" s="1">
        <v>680.0</v>
      </c>
      <c r="AH1594" s="1" t="s">
        <v>5990</v>
      </c>
      <c r="AI1594" s="1">
        <v>278.0</v>
      </c>
      <c r="AJ1594" s="1">
        <v>5.0</v>
      </c>
      <c r="AK1594" s="1">
        <v>5.0</v>
      </c>
      <c r="AL1594" s="1">
        <v>4.0</v>
      </c>
    </row>
    <row r="1595" ht="15.75" customHeight="1">
      <c r="A1595" s="1" t="s">
        <v>4746</v>
      </c>
      <c r="B1595" s="1">
        <v>18.0</v>
      </c>
      <c r="C1595" s="1" t="s">
        <v>5424</v>
      </c>
      <c r="D1595" s="1" t="s">
        <v>9320</v>
      </c>
      <c r="F1595" s="1" t="s">
        <v>9321</v>
      </c>
      <c r="H1595" s="1">
        <v>47.216125</v>
      </c>
      <c r="I1595" s="1">
        <v>8.237858</v>
      </c>
      <c r="J1595" s="1">
        <v>5.6713085</v>
      </c>
      <c r="K1595" s="1">
        <v>0.0</v>
      </c>
      <c r="L1595" s="1">
        <v>0.0</v>
      </c>
      <c r="M1595" s="1">
        <v>0.30103</v>
      </c>
      <c r="N1595" s="1">
        <v>0.0</v>
      </c>
      <c r="O1595" s="1">
        <v>0.0</v>
      </c>
      <c r="P1595" s="1">
        <v>0.0</v>
      </c>
      <c r="Q1595" s="1" t="s">
        <v>1388</v>
      </c>
      <c r="R1595" s="1">
        <v>0.0</v>
      </c>
      <c r="S1595" s="1">
        <v>96.20000076293945</v>
      </c>
      <c r="T1595" s="1">
        <v>0.0</v>
      </c>
      <c r="U1595" s="1">
        <v>0.0</v>
      </c>
      <c r="V1595" s="1">
        <v>2.915704</v>
      </c>
      <c r="W1595" s="1">
        <v>0.0</v>
      </c>
      <c r="X1595" s="1">
        <v>0.0</v>
      </c>
      <c r="Y1595" s="1">
        <v>0.0</v>
      </c>
      <c r="Z1595" s="1">
        <v>0.0</v>
      </c>
      <c r="AA1595" s="1">
        <v>0.0</v>
      </c>
      <c r="AB1595" s="1">
        <v>5.6713085</v>
      </c>
      <c r="AC1595" s="1">
        <v>0.0</v>
      </c>
      <c r="AD1595" s="1">
        <v>0.0</v>
      </c>
      <c r="AE1595" s="1">
        <v>242071.0</v>
      </c>
      <c r="AF1595" s="1">
        <v>10.0</v>
      </c>
      <c r="AH1595" s="1" t="s">
        <v>1017</v>
      </c>
      <c r="AI1595" s="1">
        <v>5.0</v>
      </c>
      <c r="AJ1595" s="1">
        <v>4.0</v>
      </c>
      <c r="AK1595" s="1">
        <v>4.0</v>
      </c>
      <c r="AL1595" s="1">
        <v>2.0</v>
      </c>
    </row>
    <row r="1596" ht="15.75" customHeight="1">
      <c r="A1596" s="1" t="s">
        <v>4746</v>
      </c>
      <c r="B1596" s="1">
        <v>19.0</v>
      </c>
      <c r="C1596" s="1" t="s">
        <v>5426</v>
      </c>
      <c r="D1596" s="1" t="s">
        <v>9322</v>
      </c>
      <c r="E1596" s="1" t="s">
        <v>9323</v>
      </c>
      <c r="F1596" s="1" t="s">
        <v>9324</v>
      </c>
      <c r="H1596" s="1">
        <v>46.283432</v>
      </c>
      <c r="I1596" s="1">
        <v>6.800873</v>
      </c>
      <c r="J1596" s="1">
        <v>2.6745737</v>
      </c>
      <c r="K1596" s="1">
        <v>0.0</v>
      </c>
      <c r="L1596" s="1">
        <v>0.0</v>
      </c>
      <c r="M1596" s="1">
        <v>1.0413927</v>
      </c>
      <c r="N1596" s="1">
        <v>0.0</v>
      </c>
      <c r="O1596" s="1">
        <v>0.0</v>
      </c>
      <c r="P1596" s="1">
        <v>0.0</v>
      </c>
      <c r="Q1596" s="1" t="s">
        <v>9325</v>
      </c>
      <c r="R1596" s="1">
        <v>9.0</v>
      </c>
      <c r="S1596" s="1">
        <v>21.0</v>
      </c>
      <c r="T1596" s="1">
        <v>0.0</v>
      </c>
      <c r="U1596" s="1">
        <v>0.67791694</v>
      </c>
      <c r="V1596" s="1">
        <v>2.6745737</v>
      </c>
      <c r="W1596" s="1">
        <v>0.0</v>
      </c>
      <c r="X1596" s="1">
        <v>0.0</v>
      </c>
      <c r="Y1596" s="1">
        <v>0.0</v>
      </c>
      <c r="Z1596" s="1">
        <v>0.0</v>
      </c>
      <c r="AA1596" s="1">
        <v>0.0</v>
      </c>
      <c r="AB1596" s="1">
        <v>0.0</v>
      </c>
      <c r="AC1596" s="1">
        <v>0.0</v>
      </c>
      <c r="AD1596" s="1">
        <v>0.0</v>
      </c>
      <c r="AE1596" s="1">
        <v>75017.0</v>
      </c>
      <c r="AF1596" s="1">
        <v>418.0</v>
      </c>
      <c r="AH1596" s="1" t="s">
        <v>9326</v>
      </c>
      <c r="AI1596" s="1">
        <v>89.0</v>
      </c>
      <c r="AJ1596" s="1">
        <v>6.0</v>
      </c>
      <c r="AK1596" s="1">
        <v>6.0</v>
      </c>
      <c r="AL1596" s="1">
        <v>12.0</v>
      </c>
    </row>
    <row r="1597" ht="15.75" customHeight="1">
      <c r="A1597" s="1" t="s">
        <v>4746</v>
      </c>
      <c r="B1597" s="1">
        <v>20.0</v>
      </c>
      <c r="C1597" s="1" t="s">
        <v>5431</v>
      </c>
      <c r="D1597" s="1" t="s">
        <v>9327</v>
      </c>
      <c r="E1597" s="1" t="s">
        <v>9328</v>
      </c>
      <c r="F1597" s="1" t="s">
        <v>9329</v>
      </c>
      <c r="H1597" s="1">
        <v>45.63407</v>
      </c>
      <c r="I1597" s="1">
        <v>7.176524</v>
      </c>
      <c r="J1597" s="1">
        <v>3.2778583</v>
      </c>
      <c r="K1597" s="1">
        <v>0.0</v>
      </c>
      <c r="L1597" s="1">
        <v>0.0</v>
      </c>
      <c r="M1597" s="1">
        <v>0.69897</v>
      </c>
      <c r="N1597" s="1">
        <v>0.0</v>
      </c>
      <c r="O1597" s="1">
        <v>0.0</v>
      </c>
      <c r="P1597" s="1">
        <v>0.0</v>
      </c>
      <c r="Q1597" s="1" t="s">
        <v>9330</v>
      </c>
      <c r="R1597" s="1">
        <v>3.0</v>
      </c>
      <c r="S1597" s="1">
        <v>38.0</v>
      </c>
      <c r="T1597" s="1">
        <v>0.31563503</v>
      </c>
      <c r="U1597" s="1">
        <v>0.8569887</v>
      </c>
      <c r="V1597" s="1">
        <v>0.0</v>
      </c>
      <c r="W1597" s="1">
        <v>3.2778583</v>
      </c>
      <c r="X1597" s="1">
        <v>0.0</v>
      </c>
      <c r="Y1597" s="1">
        <v>0.0</v>
      </c>
      <c r="Z1597" s="1">
        <v>0.0</v>
      </c>
      <c r="AA1597" s="1">
        <v>0.0</v>
      </c>
      <c r="AB1597" s="1">
        <v>0.0</v>
      </c>
      <c r="AC1597" s="1">
        <v>0.0</v>
      </c>
      <c r="AD1597" s="1">
        <v>0.0</v>
      </c>
      <c r="AE1597" s="1">
        <v>43850.0</v>
      </c>
      <c r="AF1597" s="1">
        <v>199.0</v>
      </c>
      <c r="AG1597" s="1">
        <v>620.0</v>
      </c>
      <c r="AH1597" s="1" t="s">
        <v>9331</v>
      </c>
      <c r="AI1597" s="1">
        <v>29.0</v>
      </c>
      <c r="AJ1597" s="1">
        <v>5.0</v>
      </c>
      <c r="AK1597" s="1">
        <v>5.0</v>
      </c>
      <c r="AL1597" s="1">
        <v>8.0</v>
      </c>
    </row>
    <row r="1598" ht="15.75" customHeight="1">
      <c r="A1598" s="1" t="s">
        <v>4746</v>
      </c>
      <c r="B1598" s="1">
        <v>21.0</v>
      </c>
      <c r="C1598" s="1" t="s">
        <v>5433</v>
      </c>
      <c r="D1598" s="1" t="s">
        <v>9332</v>
      </c>
      <c r="E1598" s="1" t="s">
        <v>9333</v>
      </c>
      <c r="F1598" s="1" t="s">
        <v>9334</v>
      </c>
      <c r="H1598" s="1">
        <v>44.05647</v>
      </c>
      <c r="I1598" s="1">
        <v>3.773242</v>
      </c>
      <c r="J1598" s="1">
        <v>3.0307543</v>
      </c>
      <c r="K1598" s="1">
        <v>0.0</v>
      </c>
      <c r="L1598" s="1">
        <v>0.0</v>
      </c>
      <c r="M1598" s="1">
        <v>1.0791812</v>
      </c>
      <c r="N1598" s="1">
        <v>0.0</v>
      </c>
      <c r="O1598" s="1">
        <v>0.0</v>
      </c>
      <c r="P1598" s="1">
        <v>0.0</v>
      </c>
      <c r="Q1598" s="1" t="s">
        <v>9335</v>
      </c>
      <c r="R1598" s="1">
        <v>10.0</v>
      </c>
      <c r="S1598" s="1">
        <v>35.0</v>
      </c>
      <c r="T1598" s="1">
        <v>0.0</v>
      </c>
      <c r="U1598" s="1">
        <v>0.0</v>
      </c>
      <c r="V1598" s="1">
        <v>3.0307543</v>
      </c>
      <c r="W1598" s="1">
        <v>0.0</v>
      </c>
      <c r="X1598" s="1">
        <v>0.0</v>
      </c>
      <c r="Y1598" s="1">
        <v>0.0</v>
      </c>
      <c r="Z1598" s="1">
        <v>0.0</v>
      </c>
      <c r="AA1598" s="1">
        <v>0.0</v>
      </c>
      <c r="AB1598" s="1">
        <v>0.0</v>
      </c>
      <c r="AC1598" s="1">
        <v>0.0</v>
      </c>
      <c r="AD1598" s="1">
        <v>0.0</v>
      </c>
      <c r="AE1598" s="1">
        <v>109727.0</v>
      </c>
      <c r="AF1598" s="1">
        <v>522.0</v>
      </c>
      <c r="AG1598" s="1">
        <v>770.0</v>
      </c>
      <c r="AH1598" s="1" t="s">
        <v>9336</v>
      </c>
      <c r="AI1598" s="1">
        <v>83.0</v>
      </c>
      <c r="AJ1598" s="1">
        <v>8.0</v>
      </c>
      <c r="AK1598" s="1">
        <v>8.0</v>
      </c>
      <c r="AL1598" s="1">
        <v>9.0</v>
      </c>
    </row>
    <row r="1599" ht="15.75" customHeight="1">
      <c r="A1599" s="1" t="s">
        <v>4746</v>
      </c>
      <c r="B1599" s="1">
        <v>22.0</v>
      </c>
      <c r="C1599" s="1" t="s">
        <v>5437</v>
      </c>
      <c r="D1599" s="1" t="s">
        <v>9337</v>
      </c>
      <c r="E1599" s="1" t="s">
        <v>9338</v>
      </c>
      <c r="F1599" s="1" t="s">
        <v>9339</v>
      </c>
      <c r="H1599" s="1">
        <v>42.64695</v>
      </c>
      <c r="I1599" s="1">
        <v>3.925195</v>
      </c>
      <c r="J1599" s="1">
        <v>3.7912977</v>
      </c>
      <c r="K1599" s="1">
        <v>0.0</v>
      </c>
      <c r="L1599" s="1">
        <v>0.0</v>
      </c>
      <c r="M1599" s="1">
        <v>0.69897</v>
      </c>
      <c r="N1599" s="1">
        <v>0.0</v>
      </c>
      <c r="O1599" s="1">
        <v>0.0</v>
      </c>
      <c r="P1599" s="1">
        <v>0.0</v>
      </c>
      <c r="Q1599" s="1" t="s">
        <v>9340</v>
      </c>
      <c r="R1599" s="1">
        <v>3.0</v>
      </c>
      <c r="S1599" s="1">
        <v>61.52000004053116</v>
      </c>
      <c r="T1599" s="1">
        <v>0.31213173</v>
      </c>
      <c r="U1599" s="1">
        <v>0.91208655</v>
      </c>
      <c r="V1599" s="1">
        <v>3.164829</v>
      </c>
      <c r="W1599" s="1">
        <v>0.0</v>
      </c>
      <c r="X1599" s="1">
        <v>0.0</v>
      </c>
      <c r="Y1599" s="1">
        <v>3.7912977</v>
      </c>
      <c r="Z1599" s="1">
        <v>0.0</v>
      </c>
      <c r="AA1599" s="1">
        <v>0.0</v>
      </c>
      <c r="AB1599" s="1">
        <v>0.0</v>
      </c>
      <c r="AC1599" s="1">
        <v>0.0</v>
      </c>
      <c r="AD1599" s="1">
        <v>0.0</v>
      </c>
      <c r="AE1599" s="1">
        <v>37686.0</v>
      </c>
      <c r="AF1599" s="1">
        <v>491.0</v>
      </c>
      <c r="AG1599" s="1">
        <v>760.0</v>
      </c>
      <c r="AH1599" s="1" t="s">
        <v>8642</v>
      </c>
      <c r="AI1599" s="1">
        <v>34.0</v>
      </c>
      <c r="AJ1599" s="1">
        <v>6.0</v>
      </c>
      <c r="AK1599" s="1">
        <v>6.0</v>
      </c>
      <c r="AL1599" s="1">
        <v>13.0</v>
      </c>
    </row>
    <row r="1600" ht="15.75" customHeight="1">
      <c r="A1600" s="1" t="s">
        <v>4746</v>
      </c>
      <c r="B1600" s="1">
        <v>23.0</v>
      </c>
      <c r="C1600" s="1" t="s">
        <v>5440</v>
      </c>
      <c r="D1600" s="1" t="s">
        <v>9341</v>
      </c>
      <c r="E1600" s="1" t="s">
        <v>9342</v>
      </c>
      <c r="F1600" s="1" t="s">
        <v>9343</v>
      </c>
      <c r="H1600" s="1">
        <v>42.44047</v>
      </c>
      <c r="I1600" s="1">
        <v>6.2552967</v>
      </c>
      <c r="J1600" s="1">
        <v>3.0882587</v>
      </c>
      <c r="K1600" s="1">
        <v>0.0</v>
      </c>
      <c r="L1600" s="1">
        <v>0.0</v>
      </c>
      <c r="M1600" s="1">
        <v>0.47712126</v>
      </c>
      <c r="N1600" s="1">
        <v>0.0</v>
      </c>
      <c r="O1600" s="1">
        <v>0.0</v>
      </c>
      <c r="P1600" s="1">
        <v>0.0</v>
      </c>
      <c r="Q1600" s="1" t="s">
        <v>9280</v>
      </c>
      <c r="R1600" s="1">
        <v>1.0</v>
      </c>
      <c r="S1600" s="1">
        <v>60.48999977111816</v>
      </c>
      <c r="T1600" s="1">
        <v>0.0</v>
      </c>
      <c r="U1600" s="1">
        <v>0.0</v>
      </c>
      <c r="V1600" s="1">
        <v>3.0882587</v>
      </c>
      <c r="W1600" s="1">
        <v>0.0</v>
      </c>
      <c r="X1600" s="1">
        <v>0.0</v>
      </c>
      <c r="Y1600" s="1">
        <v>0.0</v>
      </c>
      <c r="Z1600" s="1">
        <v>0.0</v>
      </c>
      <c r="AA1600" s="1">
        <v>0.0</v>
      </c>
      <c r="AB1600" s="1">
        <v>0.0</v>
      </c>
      <c r="AC1600" s="1">
        <v>0.0</v>
      </c>
      <c r="AD1600" s="1">
        <v>0.0</v>
      </c>
      <c r="AE1600" s="1">
        <v>135625.0</v>
      </c>
      <c r="AF1600" s="1">
        <v>26.0</v>
      </c>
      <c r="AH1600" s="1" t="s">
        <v>5640</v>
      </c>
      <c r="AI1600" s="1">
        <v>4.0</v>
      </c>
      <c r="AJ1600" s="1">
        <v>6.0</v>
      </c>
      <c r="AK1600" s="1">
        <v>6.0</v>
      </c>
      <c r="AL1600" s="1">
        <v>9.0</v>
      </c>
    </row>
    <row r="1601" ht="15.75" customHeight="1">
      <c r="A1601" s="1" t="s">
        <v>4746</v>
      </c>
      <c r="B1601" s="1">
        <v>24.0</v>
      </c>
      <c r="C1601" s="1" t="s">
        <v>5442</v>
      </c>
      <c r="D1601" s="1" t="s">
        <v>9344</v>
      </c>
      <c r="E1601" s="1" t="s">
        <v>9345</v>
      </c>
      <c r="F1601" s="1" t="s">
        <v>9346</v>
      </c>
      <c r="H1601" s="1">
        <v>40.749016</v>
      </c>
      <c r="I1601" s="1">
        <v>4.269033</v>
      </c>
      <c r="J1601" s="1">
        <v>3.2205224</v>
      </c>
      <c r="K1601" s="1">
        <v>0.0</v>
      </c>
      <c r="L1601" s="1">
        <v>0.0</v>
      </c>
      <c r="M1601" s="1">
        <v>0.47712126</v>
      </c>
      <c r="N1601" s="1">
        <v>0.0</v>
      </c>
      <c r="O1601" s="1">
        <v>0.0</v>
      </c>
      <c r="P1601" s="1">
        <v>0.0</v>
      </c>
      <c r="Q1601" s="1" t="s">
        <v>9280</v>
      </c>
      <c r="R1601" s="1">
        <v>1.0</v>
      </c>
      <c r="S1601" s="1">
        <v>80.0</v>
      </c>
      <c r="T1601" s="1">
        <v>0.3140388</v>
      </c>
      <c r="U1601" s="1">
        <v>0.88671976</v>
      </c>
      <c r="V1601" s="1">
        <v>3.2205224</v>
      </c>
      <c r="W1601" s="1">
        <v>3.0746057</v>
      </c>
      <c r="X1601" s="1">
        <v>0.0</v>
      </c>
      <c r="Y1601" s="1">
        <v>0.0</v>
      </c>
      <c r="Z1601" s="1">
        <v>0.0</v>
      </c>
      <c r="AA1601" s="1">
        <v>0.0</v>
      </c>
      <c r="AB1601" s="1">
        <v>0.0</v>
      </c>
      <c r="AC1601" s="1">
        <v>0.0</v>
      </c>
      <c r="AD1601" s="1">
        <v>0.0</v>
      </c>
      <c r="AE1601" s="1">
        <v>7659.0</v>
      </c>
      <c r="AF1601" s="1">
        <v>179.0</v>
      </c>
      <c r="AH1601" s="1" t="s">
        <v>6318</v>
      </c>
      <c r="AI1601" s="1">
        <v>23.0</v>
      </c>
      <c r="AJ1601" s="1">
        <v>4.0</v>
      </c>
      <c r="AK1601" s="1">
        <v>6.0</v>
      </c>
      <c r="AL1601" s="1">
        <v>6.0</v>
      </c>
    </row>
    <row r="1602" ht="15.75" customHeight="1">
      <c r="A1602" s="1" t="s">
        <v>4746</v>
      </c>
      <c r="B1602" s="1">
        <v>25.0</v>
      </c>
      <c r="C1602" s="1" t="s">
        <v>5444</v>
      </c>
      <c r="D1602" s="1" t="s">
        <v>9347</v>
      </c>
      <c r="E1602" s="1" t="s">
        <v>9348</v>
      </c>
      <c r="F1602" s="1" t="s">
        <v>9349</v>
      </c>
      <c r="H1602" s="1">
        <v>38.91574</v>
      </c>
      <c r="I1602" s="1">
        <v>4.3646154</v>
      </c>
      <c r="J1602" s="1">
        <v>4.5912666</v>
      </c>
      <c r="K1602" s="1">
        <v>0.0</v>
      </c>
      <c r="L1602" s="1">
        <v>0.0</v>
      </c>
      <c r="M1602" s="1">
        <v>0.60206</v>
      </c>
      <c r="N1602" s="1">
        <v>0.0</v>
      </c>
      <c r="O1602" s="1">
        <v>0.0</v>
      </c>
      <c r="P1602" s="1">
        <v>0.0</v>
      </c>
      <c r="Q1602" s="1" t="s">
        <v>9350</v>
      </c>
      <c r="R1602" s="1">
        <v>2.0</v>
      </c>
      <c r="S1602" s="1">
        <v>51.09000015258789</v>
      </c>
      <c r="T1602" s="1">
        <v>0.0</v>
      </c>
      <c r="U1602" s="1">
        <v>0.84125745</v>
      </c>
      <c r="V1602" s="1">
        <v>2.3674216</v>
      </c>
      <c r="W1602" s="1">
        <v>3.1698852</v>
      </c>
      <c r="X1602" s="1">
        <v>0.0</v>
      </c>
      <c r="Y1602" s="1">
        <v>3.7331758</v>
      </c>
      <c r="Z1602" s="1">
        <v>4.5912666</v>
      </c>
      <c r="AA1602" s="1">
        <v>0.0</v>
      </c>
      <c r="AB1602" s="1">
        <v>0.0</v>
      </c>
      <c r="AC1602" s="1">
        <v>0.0</v>
      </c>
      <c r="AD1602" s="1">
        <v>0.0</v>
      </c>
      <c r="AE1602" s="1">
        <v>113565.0</v>
      </c>
      <c r="AF1602" s="1">
        <v>111.0</v>
      </c>
      <c r="AG1602" s="1">
        <v>670.0</v>
      </c>
      <c r="AH1602" s="1" t="s">
        <v>1234</v>
      </c>
      <c r="AI1602" s="1">
        <v>8.0</v>
      </c>
      <c r="AJ1602" s="1">
        <v>9.0</v>
      </c>
      <c r="AK1602" s="1">
        <v>9.0</v>
      </c>
      <c r="AL1602" s="1">
        <v>7.0</v>
      </c>
    </row>
    <row r="1603" ht="15.75" customHeight="1">
      <c r="A1603" s="1" t="s">
        <v>4814</v>
      </c>
      <c r="B1603" s="1">
        <v>1.0</v>
      </c>
      <c r="C1603" s="1" t="s">
        <v>3966</v>
      </c>
      <c r="D1603" s="1" t="s">
        <v>8092</v>
      </c>
      <c r="E1603" s="1" t="s">
        <v>8094</v>
      </c>
      <c r="F1603" s="1" t="s">
        <v>8095</v>
      </c>
      <c r="H1603" s="1">
        <v>157.59367</v>
      </c>
      <c r="I1603" s="1">
        <v>4.360365</v>
      </c>
      <c r="J1603" s="1">
        <v>1.4512105</v>
      </c>
      <c r="K1603" s="1">
        <v>0.0</v>
      </c>
      <c r="L1603" s="1">
        <v>0.0</v>
      </c>
      <c r="M1603" s="1">
        <v>0.7781513</v>
      </c>
      <c r="N1603" s="1">
        <v>0.0</v>
      </c>
      <c r="O1603" s="1">
        <v>0.0</v>
      </c>
      <c r="P1603" s="1">
        <v>0.0</v>
      </c>
      <c r="Q1603" s="1" t="s">
        <v>8096</v>
      </c>
      <c r="R1603" s="1">
        <v>4.0</v>
      </c>
      <c r="S1603" s="1">
        <v>1213.39999961853</v>
      </c>
      <c r="T1603" s="1">
        <v>0.0</v>
      </c>
      <c r="U1603" s="1">
        <v>0.0</v>
      </c>
      <c r="V1603" s="1">
        <v>1.4512105</v>
      </c>
      <c r="W1603" s="1">
        <v>0.0</v>
      </c>
      <c r="X1603" s="1">
        <v>0.0</v>
      </c>
      <c r="Y1603" s="1">
        <v>0.0</v>
      </c>
      <c r="Z1603" s="1">
        <v>0.0</v>
      </c>
      <c r="AA1603" s="1">
        <v>0.0</v>
      </c>
      <c r="AB1603" s="1">
        <v>0.0</v>
      </c>
      <c r="AC1603" s="1">
        <v>0.0</v>
      </c>
      <c r="AD1603" s="1">
        <v>0.0</v>
      </c>
      <c r="AE1603" s="1">
        <v>197430.0</v>
      </c>
      <c r="AF1603" s="1">
        <v>398.0</v>
      </c>
      <c r="AG1603" s="1">
        <v>660.0</v>
      </c>
      <c r="AH1603" s="1" t="s">
        <v>8097</v>
      </c>
      <c r="AI1603" s="1">
        <v>4.0</v>
      </c>
      <c r="AJ1603" s="1">
        <v>8.0</v>
      </c>
      <c r="AK1603" s="1">
        <v>15.0</v>
      </c>
      <c r="AL1603" s="1">
        <v>22.0</v>
      </c>
    </row>
    <row r="1604" ht="15.75" customHeight="1">
      <c r="A1604" s="1" t="s">
        <v>4814</v>
      </c>
      <c r="B1604" s="1">
        <v>2.0</v>
      </c>
      <c r="C1604" s="1" t="s">
        <v>5449</v>
      </c>
      <c r="D1604" s="1" t="s">
        <v>9351</v>
      </c>
      <c r="E1604" s="1" t="s">
        <v>9352</v>
      </c>
      <c r="F1604" s="1" t="s">
        <v>9353</v>
      </c>
      <c r="H1604" s="1">
        <v>99.89012</v>
      </c>
      <c r="I1604" s="1">
        <v>6.366907</v>
      </c>
      <c r="J1604" s="1">
        <v>2.2583997</v>
      </c>
      <c r="K1604" s="1">
        <v>0.0</v>
      </c>
      <c r="L1604" s="1">
        <v>0.0</v>
      </c>
      <c r="M1604" s="1">
        <v>0.90309</v>
      </c>
      <c r="N1604" s="1">
        <v>0.0</v>
      </c>
      <c r="O1604" s="1">
        <v>0.0</v>
      </c>
      <c r="P1604" s="1">
        <v>0.0</v>
      </c>
      <c r="Q1604" s="1" t="s">
        <v>9354</v>
      </c>
      <c r="R1604" s="1">
        <v>6.0</v>
      </c>
      <c r="S1604" s="1">
        <v>163.4500000476837</v>
      </c>
      <c r="T1604" s="1">
        <v>0.0</v>
      </c>
      <c r="U1604" s="1">
        <v>0.0</v>
      </c>
      <c r="V1604" s="1">
        <v>2.2583997</v>
      </c>
      <c r="W1604" s="1">
        <v>0.0</v>
      </c>
      <c r="X1604" s="1">
        <v>0.0</v>
      </c>
      <c r="Y1604" s="1">
        <v>0.0</v>
      </c>
      <c r="Z1604" s="1">
        <v>0.0</v>
      </c>
      <c r="AA1604" s="1">
        <v>0.0</v>
      </c>
      <c r="AB1604" s="1">
        <v>0.0</v>
      </c>
      <c r="AC1604" s="1">
        <v>0.0</v>
      </c>
      <c r="AD1604" s="1">
        <v>0.0</v>
      </c>
      <c r="AE1604" s="1">
        <v>28627.0</v>
      </c>
      <c r="AF1604" s="1">
        <v>920.0</v>
      </c>
      <c r="AG1604" s="1">
        <v>620.0</v>
      </c>
      <c r="AH1604" s="1" t="s">
        <v>9355</v>
      </c>
      <c r="AI1604" s="1">
        <v>147.0</v>
      </c>
      <c r="AJ1604" s="1">
        <v>12.0</v>
      </c>
      <c r="AK1604" s="1">
        <v>13.0</v>
      </c>
      <c r="AL1604" s="1">
        <v>15.0</v>
      </c>
    </row>
    <row r="1605" ht="15.75" customHeight="1">
      <c r="A1605" s="1" t="s">
        <v>4814</v>
      </c>
      <c r="B1605" s="1">
        <v>3.0</v>
      </c>
      <c r="C1605" s="1" t="s">
        <v>984</v>
      </c>
      <c r="D1605" s="1" t="s">
        <v>2881</v>
      </c>
      <c r="E1605" s="1" t="s">
        <v>2883</v>
      </c>
      <c r="F1605" s="1" t="s">
        <v>2884</v>
      </c>
      <c r="H1605" s="1">
        <v>93.45297</v>
      </c>
      <c r="I1605" s="1">
        <v>5.9302716</v>
      </c>
      <c r="J1605" s="1">
        <v>0.0</v>
      </c>
      <c r="K1605" s="1">
        <v>0.0</v>
      </c>
      <c r="L1605" s="1">
        <v>0.0</v>
      </c>
      <c r="M1605" s="1">
        <v>1.0791812</v>
      </c>
      <c r="N1605" s="1">
        <v>0.0</v>
      </c>
      <c r="O1605" s="1">
        <v>0.0</v>
      </c>
      <c r="P1605" s="1">
        <v>0.0</v>
      </c>
      <c r="Q1605" s="1" t="s">
        <v>2886</v>
      </c>
      <c r="R1605" s="1">
        <v>10.0</v>
      </c>
      <c r="S1605" s="1">
        <v>212.2300001382828</v>
      </c>
      <c r="T1605" s="1">
        <v>0.0</v>
      </c>
      <c r="U1605" s="1">
        <v>0.0</v>
      </c>
      <c r="V1605" s="1">
        <v>0.0</v>
      </c>
      <c r="W1605" s="1">
        <v>0.0</v>
      </c>
      <c r="X1605" s="1">
        <v>0.0</v>
      </c>
      <c r="Y1605" s="1">
        <v>0.0</v>
      </c>
      <c r="Z1605" s="1">
        <v>0.0</v>
      </c>
      <c r="AA1605" s="1">
        <v>0.0</v>
      </c>
      <c r="AB1605" s="1">
        <v>0.0</v>
      </c>
      <c r="AC1605" s="1">
        <v>0.0</v>
      </c>
      <c r="AD1605" s="1">
        <v>0.0</v>
      </c>
      <c r="AE1605" s="1">
        <v>9590.0</v>
      </c>
      <c r="AF1605" s="1">
        <v>827.0</v>
      </c>
      <c r="AG1605" s="1">
        <v>930.0</v>
      </c>
      <c r="AH1605" s="1" t="s">
        <v>2890</v>
      </c>
      <c r="AI1605" s="1">
        <v>172.0</v>
      </c>
      <c r="AJ1605" s="1">
        <v>7.0</v>
      </c>
      <c r="AK1605" s="1">
        <v>8.0</v>
      </c>
      <c r="AL1605" s="1">
        <v>13.0</v>
      </c>
    </row>
    <row r="1606" ht="15.75" customHeight="1">
      <c r="A1606" s="1" t="s">
        <v>4814</v>
      </c>
      <c r="B1606" s="1">
        <v>4.0</v>
      </c>
      <c r="C1606" s="1" t="s">
        <v>5455</v>
      </c>
      <c r="D1606" s="1" t="s">
        <v>9356</v>
      </c>
      <c r="E1606" s="1" t="s">
        <v>9357</v>
      </c>
      <c r="F1606" s="1" t="s">
        <v>9358</v>
      </c>
      <c r="H1606" s="1">
        <v>92.73455</v>
      </c>
      <c r="I1606" s="1">
        <v>3.553942</v>
      </c>
      <c r="J1606" s="1">
        <v>0.0</v>
      </c>
      <c r="K1606" s="1">
        <v>0.0</v>
      </c>
      <c r="L1606" s="1">
        <v>0.0</v>
      </c>
      <c r="M1606" s="1">
        <v>1.0791812</v>
      </c>
      <c r="N1606" s="1">
        <v>0.0</v>
      </c>
      <c r="O1606" s="1">
        <v>0.0</v>
      </c>
      <c r="P1606" s="1">
        <v>0.0</v>
      </c>
      <c r="Q1606" s="1" t="s">
        <v>9359</v>
      </c>
      <c r="R1606" s="1">
        <v>10.0</v>
      </c>
      <c r="S1606" s="1">
        <v>583.6200000233948</v>
      </c>
      <c r="T1606" s="1">
        <v>0.0</v>
      </c>
      <c r="U1606" s="1">
        <v>0.0</v>
      </c>
      <c r="V1606" s="1">
        <v>0.0</v>
      </c>
      <c r="W1606" s="1">
        <v>0.0</v>
      </c>
      <c r="X1606" s="1">
        <v>0.0</v>
      </c>
      <c r="Y1606" s="1">
        <v>0.0</v>
      </c>
      <c r="Z1606" s="1">
        <v>0.0</v>
      </c>
      <c r="AA1606" s="1">
        <v>0.0</v>
      </c>
      <c r="AB1606" s="1">
        <v>0.0</v>
      </c>
      <c r="AC1606" s="1">
        <v>0.0</v>
      </c>
      <c r="AD1606" s="1">
        <v>0.0</v>
      </c>
      <c r="AE1606" s="1">
        <v>75025.0</v>
      </c>
      <c r="AF1606" s="1">
        <v>3989.0</v>
      </c>
      <c r="AG1606" s="1">
        <v>720.0</v>
      </c>
      <c r="AH1606" s="1" t="s">
        <v>9360</v>
      </c>
      <c r="AI1606" s="1">
        <v>569.0</v>
      </c>
      <c r="AJ1606" s="1">
        <v>7.0</v>
      </c>
      <c r="AK1606" s="1">
        <v>7.0</v>
      </c>
      <c r="AL1606" s="1">
        <v>26.0</v>
      </c>
    </row>
    <row r="1607" ht="15.75" customHeight="1">
      <c r="A1607" s="1" t="s">
        <v>4814</v>
      </c>
      <c r="B1607" s="1">
        <v>5.0</v>
      </c>
      <c r="C1607" s="1" t="s">
        <v>5459</v>
      </c>
      <c r="D1607" s="1" t="s">
        <v>9361</v>
      </c>
      <c r="E1607" s="1" t="s">
        <v>9362</v>
      </c>
      <c r="F1607" s="1" t="s">
        <v>9363</v>
      </c>
      <c r="H1607" s="1">
        <v>88.29113</v>
      </c>
      <c r="I1607" s="1">
        <v>0.0</v>
      </c>
      <c r="J1607" s="1">
        <v>4.8898435</v>
      </c>
      <c r="K1607" s="1">
        <v>0.0</v>
      </c>
      <c r="L1607" s="1">
        <v>0.0</v>
      </c>
      <c r="M1607" s="1">
        <v>1.0</v>
      </c>
      <c r="N1607" s="1">
        <v>0.0</v>
      </c>
      <c r="O1607" s="1">
        <v>0.0</v>
      </c>
      <c r="P1607" s="1">
        <v>0.0</v>
      </c>
      <c r="Q1607" s="1" t="s">
        <v>9364</v>
      </c>
      <c r="R1607" s="1">
        <v>8.0</v>
      </c>
      <c r="S1607" s="1">
        <v>325.019999999553</v>
      </c>
      <c r="T1607" s="1">
        <v>0.0</v>
      </c>
      <c r="U1607" s="1">
        <v>0.0</v>
      </c>
      <c r="V1607" s="1">
        <v>0.0</v>
      </c>
      <c r="W1607" s="1">
        <v>0.0</v>
      </c>
      <c r="X1607" s="1">
        <v>0.0</v>
      </c>
      <c r="Y1607" s="1">
        <v>0.0</v>
      </c>
      <c r="Z1607" s="1">
        <v>4.8898435</v>
      </c>
      <c r="AA1607" s="1">
        <v>0.0</v>
      </c>
      <c r="AB1607" s="1">
        <v>0.0</v>
      </c>
      <c r="AC1607" s="1">
        <v>0.0</v>
      </c>
      <c r="AD1607" s="1">
        <v>0.0</v>
      </c>
      <c r="AE1607" s="1">
        <v>158234.0</v>
      </c>
      <c r="AF1607" s="1">
        <v>539.0</v>
      </c>
      <c r="AG1607" s="1">
        <v>850.0</v>
      </c>
      <c r="AH1607" s="1" t="s">
        <v>2116</v>
      </c>
      <c r="AI1607" s="1">
        <v>80.0</v>
      </c>
      <c r="AJ1607" s="1">
        <v>5.0</v>
      </c>
      <c r="AK1607" s="1">
        <v>8.0</v>
      </c>
      <c r="AL1607" s="1">
        <v>10.0</v>
      </c>
    </row>
    <row r="1608" ht="15.75" customHeight="1">
      <c r="A1608" s="1" t="s">
        <v>4814</v>
      </c>
      <c r="B1608" s="1">
        <v>6.0</v>
      </c>
      <c r="C1608" s="1" t="s">
        <v>274</v>
      </c>
      <c r="D1608" s="1" t="s">
        <v>1352</v>
      </c>
      <c r="E1608" s="1" t="s">
        <v>1353</v>
      </c>
      <c r="F1608" s="1" t="s">
        <v>1354</v>
      </c>
      <c r="H1608" s="1">
        <v>73.0975</v>
      </c>
      <c r="I1608" s="1">
        <v>4.6536884</v>
      </c>
      <c r="J1608" s="1">
        <v>0.0</v>
      </c>
      <c r="K1608" s="1">
        <v>0.0</v>
      </c>
      <c r="L1608" s="1">
        <v>0.0</v>
      </c>
      <c r="M1608" s="1">
        <v>1.0413927</v>
      </c>
      <c r="N1608" s="1">
        <v>0.0</v>
      </c>
      <c r="O1608" s="1">
        <v>0.0</v>
      </c>
      <c r="P1608" s="1">
        <v>0.0</v>
      </c>
      <c r="Q1608" s="1" t="s">
        <v>1357</v>
      </c>
      <c r="R1608" s="1">
        <v>9.0</v>
      </c>
      <c r="S1608" s="1">
        <v>226.5</v>
      </c>
      <c r="T1608" s="1">
        <v>0.0</v>
      </c>
      <c r="U1608" s="1">
        <v>0.0</v>
      </c>
      <c r="V1608" s="1">
        <v>0.0</v>
      </c>
      <c r="W1608" s="1">
        <v>0.0</v>
      </c>
      <c r="X1608" s="1">
        <v>0.0</v>
      </c>
      <c r="Y1608" s="1">
        <v>0.0</v>
      </c>
      <c r="Z1608" s="1">
        <v>0.0</v>
      </c>
      <c r="AA1608" s="1">
        <v>0.0</v>
      </c>
      <c r="AB1608" s="1">
        <v>0.0</v>
      </c>
      <c r="AC1608" s="1">
        <v>0.0</v>
      </c>
      <c r="AD1608" s="1">
        <v>0.0</v>
      </c>
      <c r="AE1608" s="1">
        <v>18753.0</v>
      </c>
      <c r="AF1608" s="1">
        <v>445.0</v>
      </c>
      <c r="AG1608" s="1">
        <v>910.0</v>
      </c>
      <c r="AH1608" s="1" t="s">
        <v>1360</v>
      </c>
      <c r="AI1608" s="1">
        <v>146.0</v>
      </c>
      <c r="AJ1608" s="1">
        <v>7.0</v>
      </c>
      <c r="AK1608" s="1">
        <v>12.0</v>
      </c>
      <c r="AL1608" s="1">
        <v>12.0</v>
      </c>
    </row>
    <row r="1609" ht="15.75" customHeight="1">
      <c r="A1609" s="1" t="s">
        <v>4814</v>
      </c>
      <c r="B1609" s="1">
        <v>7.0</v>
      </c>
      <c r="C1609" s="1" t="s">
        <v>5462</v>
      </c>
      <c r="D1609" s="1" t="s">
        <v>9365</v>
      </c>
      <c r="E1609" s="1" t="s">
        <v>9366</v>
      </c>
      <c r="F1609" s="1" t="s">
        <v>9367</v>
      </c>
      <c r="H1609" s="1">
        <v>63.42718</v>
      </c>
      <c r="I1609" s="1">
        <v>4.6536884</v>
      </c>
      <c r="J1609" s="1">
        <v>0.18304603</v>
      </c>
      <c r="K1609" s="1">
        <v>0.0</v>
      </c>
      <c r="L1609" s="1">
        <v>0.0</v>
      </c>
      <c r="M1609" s="1">
        <v>0.7781513</v>
      </c>
      <c r="N1609" s="1">
        <v>0.0</v>
      </c>
      <c r="O1609" s="1">
        <v>0.0</v>
      </c>
      <c r="P1609" s="1">
        <v>0.0</v>
      </c>
      <c r="Q1609" s="1" t="s">
        <v>9368</v>
      </c>
      <c r="R1609" s="1">
        <v>4.0</v>
      </c>
      <c r="S1609" s="1">
        <v>283.0</v>
      </c>
      <c r="T1609" s="1">
        <v>0.18304603</v>
      </c>
      <c r="U1609" s="1">
        <v>0.0</v>
      </c>
      <c r="V1609" s="1">
        <v>0.0</v>
      </c>
      <c r="W1609" s="1">
        <v>0.0</v>
      </c>
      <c r="X1609" s="1">
        <v>0.0</v>
      </c>
      <c r="Y1609" s="1">
        <v>0.0</v>
      </c>
      <c r="Z1609" s="1">
        <v>0.0</v>
      </c>
      <c r="AA1609" s="1">
        <v>0.0</v>
      </c>
      <c r="AB1609" s="1">
        <v>0.0</v>
      </c>
      <c r="AC1609" s="1">
        <v>0.0</v>
      </c>
      <c r="AD1609" s="1">
        <v>0.0</v>
      </c>
      <c r="AE1609" s="1">
        <v>42507.0</v>
      </c>
      <c r="AF1609" s="1">
        <v>268.0</v>
      </c>
      <c r="AG1609" s="1">
        <v>600.0</v>
      </c>
      <c r="AH1609" s="1" t="s">
        <v>5846</v>
      </c>
      <c r="AI1609" s="1">
        <v>23.0</v>
      </c>
      <c r="AJ1609" s="1">
        <v>9.0</v>
      </c>
      <c r="AK1609" s="1">
        <v>9.0</v>
      </c>
      <c r="AL1609" s="1">
        <v>11.0</v>
      </c>
    </row>
    <row r="1610" ht="15.75" customHeight="1">
      <c r="A1610" s="1" t="s">
        <v>4814</v>
      </c>
      <c r="B1610" s="1">
        <v>8.0</v>
      </c>
      <c r="C1610" s="1" t="s">
        <v>5464</v>
      </c>
      <c r="D1610" s="1" t="s">
        <v>9369</v>
      </c>
      <c r="E1610" s="1" t="s">
        <v>9370</v>
      </c>
      <c r="F1610" s="1" t="s">
        <v>9371</v>
      </c>
      <c r="H1610" s="1">
        <v>60.44296</v>
      </c>
      <c r="I1610" s="1">
        <v>6.25183</v>
      </c>
      <c r="J1610" s="1">
        <v>2.2141001</v>
      </c>
      <c r="K1610" s="1">
        <v>0.0</v>
      </c>
      <c r="L1610" s="1">
        <v>0.0</v>
      </c>
      <c r="M1610" s="1">
        <v>0.90309</v>
      </c>
      <c r="N1610" s="1">
        <v>0.0</v>
      </c>
      <c r="O1610" s="1">
        <v>0.0</v>
      </c>
      <c r="P1610" s="1">
        <v>0.0</v>
      </c>
      <c r="Q1610" s="1" t="s">
        <v>9372</v>
      </c>
      <c r="R1610" s="1">
        <v>6.0</v>
      </c>
      <c r="S1610" s="1">
        <v>61.5</v>
      </c>
      <c r="T1610" s="1">
        <v>0.0</v>
      </c>
      <c r="U1610" s="1">
        <v>0.670131</v>
      </c>
      <c r="V1610" s="1">
        <v>2.2141001</v>
      </c>
      <c r="W1610" s="1">
        <v>0.0</v>
      </c>
      <c r="X1610" s="1">
        <v>0.0</v>
      </c>
      <c r="Y1610" s="1">
        <v>0.0</v>
      </c>
      <c r="Z1610" s="1">
        <v>0.0</v>
      </c>
      <c r="AA1610" s="1">
        <v>0.0</v>
      </c>
      <c r="AB1610" s="1">
        <v>0.0</v>
      </c>
      <c r="AC1610" s="1">
        <v>0.0</v>
      </c>
      <c r="AD1610" s="1">
        <v>0.0</v>
      </c>
      <c r="AE1610" s="1">
        <v>102804.0</v>
      </c>
      <c r="AF1610" s="1">
        <v>320.0</v>
      </c>
      <c r="AG1610" s="1">
        <v>790.0</v>
      </c>
      <c r="AH1610" s="1" t="s">
        <v>3384</v>
      </c>
      <c r="AI1610" s="1">
        <v>99.0</v>
      </c>
      <c r="AJ1610" s="1">
        <v>4.0</v>
      </c>
      <c r="AK1610" s="1">
        <v>4.0</v>
      </c>
      <c r="AL1610" s="1">
        <v>6.0</v>
      </c>
    </row>
    <row r="1611" ht="15.75" customHeight="1">
      <c r="A1611" s="1" t="s">
        <v>4814</v>
      </c>
      <c r="B1611" s="1">
        <v>9.0</v>
      </c>
      <c r="C1611" s="1" t="s">
        <v>5466</v>
      </c>
      <c r="D1611" s="1" t="s">
        <v>9373</v>
      </c>
      <c r="E1611" s="1" t="s">
        <v>9374</v>
      </c>
      <c r="F1611" s="1" t="s">
        <v>9375</v>
      </c>
      <c r="H1611" s="1">
        <v>58.23754</v>
      </c>
      <c r="I1611" s="1">
        <v>5.377133</v>
      </c>
      <c r="J1611" s="1">
        <v>0.0</v>
      </c>
      <c r="K1611" s="1">
        <v>0.0</v>
      </c>
      <c r="L1611" s="1">
        <v>0.0</v>
      </c>
      <c r="M1611" s="1">
        <v>1.0791812</v>
      </c>
      <c r="N1611" s="1">
        <v>0.0</v>
      </c>
      <c r="O1611" s="1">
        <v>0.0</v>
      </c>
      <c r="P1611" s="1">
        <v>0.0</v>
      </c>
      <c r="Q1611" s="1" t="s">
        <v>9376</v>
      </c>
      <c r="R1611" s="1">
        <v>10.0</v>
      </c>
      <c r="S1611" s="1">
        <v>99.72000002861023</v>
      </c>
      <c r="T1611" s="1">
        <v>0.0</v>
      </c>
      <c r="U1611" s="1">
        <v>0.0</v>
      </c>
      <c r="V1611" s="1">
        <v>0.0</v>
      </c>
      <c r="W1611" s="1">
        <v>0.0</v>
      </c>
      <c r="X1611" s="1">
        <v>0.0</v>
      </c>
      <c r="Y1611" s="1">
        <v>0.0</v>
      </c>
      <c r="Z1611" s="1">
        <v>0.0</v>
      </c>
      <c r="AA1611" s="1">
        <v>0.0</v>
      </c>
      <c r="AB1611" s="1">
        <v>0.0</v>
      </c>
      <c r="AC1611" s="1">
        <v>0.0</v>
      </c>
      <c r="AD1611" s="1">
        <v>0.0</v>
      </c>
      <c r="AE1611" s="1">
        <v>212625.0</v>
      </c>
      <c r="AF1611" s="1">
        <v>1275.0</v>
      </c>
      <c r="AG1611" s="1">
        <v>790.0</v>
      </c>
      <c r="AH1611" s="1" t="s">
        <v>798</v>
      </c>
      <c r="AI1611" s="1">
        <v>78.0</v>
      </c>
      <c r="AJ1611" s="1">
        <v>6.0</v>
      </c>
      <c r="AK1611" s="1">
        <v>6.0</v>
      </c>
      <c r="AL1611" s="1">
        <v>7.0</v>
      </c>
    </row>
    <row r="1612" ht="15.75" customHeight="1">
      <c r="A1612" s="1" t="s">
        <v>4814</v>
      </c>
      <c r="B1612" s="1">
        <v>10.0</v>
      </c>
      <c r="C1612" s="1" t="s">
        <v>5470</v>
      </c>
      <c r="D1612" s="1" t="s">
        <v>9377</v>
      </c>
      <c r="E1612" s="1" t="s">
        <v>9378</v>
      </c>
      <c r="F1612" s="1" t="s">
        <v>9379</v>
      </c>
      <c r="H1612" s="1">
        <v>58.06008</v>
      </c>
      <c r="I1612" s="1">
        <v>4.849422</v>
      </c>
      <c r="J1612" s="1">
        <v>1.276271</v>
      </c>
      <c r="K1612" s="1">
        <v>0.0</v>
      </c>
      <c r="L1612" s="1">
        <v>0.0</v>
      </c>
      <c r="M1612" s="1">
        <v>0.7781513</v>
      </c>
      <c r="N1612" s="1">
        <v>0.0</v>
      </c>
      <c r="O1612" s="1">
        <v>0.0</v>
      </c>
      <c r="P1612" s="1">
        <v>0.0</v>
      </c>
      <c r="Q1612" s="1" t="s">
        <v>9380</v>
      </c>
      <c r="R1612" s="1">
        <v>4.0</v>
      </c>
      <c r="S1612" s="1">
        <v>147.3600006103516</v>
      </c>
      <c r="T1612" s="1">
        <v>0.0</v>
      </c>
      <c r="U1612" s="1">
        <v>0.0</v>
      </c>
      <c r="V1612" s="1">
        <v>0.0</v>
      </c>
      <c r="W1612" s="1">
        <v>1.276271</v>
      </c>
      <c r="X1612" s="1">
        <v>0.0</v>
      </c>
      <c r="Y1612" s="1">
        <v>0.0</v>
      </c>
      <c r="Z1612" s="1">
        <v>0.0</v>
      </c>
      <c r="AA1612" s="1">
        <v>0.0</v>
      </c>
      <c r="AB1612" s="1">
        <v>0.0</v>
      </c>
      <c r="AC1612" s="1">
        <v>0.0</v>
      </c>
      <c r="AD1612" s="1">
        <v>0.0</v>
      </c>
      <c r="AE1612" s="1">
        <v>38397.0</v>
      </c>
      <c r="AF1612" s="1">
        <v>233.0</v>
      </c>
      <c r="AG1612" s="1">
        <v>710.0</v>
      </c>
      <c r="AH1612" s="1" t="s">
        <v>642</v>
      </c>
      <c r="AI1612" s="1">
        <v>6.0</v>
      </c>
      <c r="AJ1612" s="1">
        <v>5.0</v>
      </c>
      <c r="AK1612" s="1">
        <v>5.0</v>
      </c>
      <c r="AL1612" s="1">
        <v>6.0</v>
      </c>
    </row>
    <row r="1613" ht="15.75" customHeight="1">
      <c r="A1613" s="1" t="s">
        <v>4814</v>
      </c>
      <c r="B1613" s="1">
        <v>11.0</v>
      </c>
      <c r="C1613" s="1" t="s">
        <v>5473</v>
      </c>
      <c r="D1613" s="1" t="s">
        <v>9381</v>
      </c>
      <c r="E1613" s="1" t="s">
        <v>9382</v>
      </c>
      <c r="F1613" s="1" t="s">
        <v>9383</v>
      </c>
      <c r="H1613" s="1">
        <v>57.84127</v>
      </c>
      <c r="I1613" s="1">
        <v>4.7171535</v>
      </c>
      <c r="J1613" s="1">
        <v>1.598945</v>
      </c>
      <c r="K1613" s="1">
        <v>0.0</v>
      </c>
      <c r="L1613" s="1">
        <v>0.0</v>
      </c>
      <c r="M1613" s="1">
        <v>0.7781513</v>
      </c>
      <c r="N1613" s="1">
        <v>0.0</v>
      </c>
      <c r="O1613" s="1">
        <v>0.0</v>
      </c>
      <c r="P1613" s="1">
        <v>0.0</v>
      </c>
      <c r="Q1613" s="1" t="s">
        <v>9384</v>
      </c>
      <c r="R1613" s="1">
        <v>4.0</v>
      </c>
      <c r="S1613" s="1">
        <v>137.5</v>
      </c>
      <c r="T1613" s="1">
        <v>0.0</v>
      </c>
      <c r="U1613" s="1">
        <v>0.0</v>
      </c>
      <c r="V1613" s="1">
        <v>0.0</v>
      </c>
      <c r="W1613" s="1">
        <v>1.598945</v>
      </c>
      <c r="X1613" s="1">
        <v>0.0</v>
      </c>
      <c r="Y1613" s="1">
        <v>0.0</v>
      </c>
      <c r="Z1613" s="1">
        <v>0.0</v>
      </c>
      <c r="AA1613" s="1">
        <v>0.0</v>
      </c>
      <c r="AB1613" s="1">
        <v>0.0</v>
      </c>
      <c r="AC1613" s="1">
        <v>0.0</v>
      </c>
      <c r="AD1613" s="1">
        <v>0.0</v>
      </c>
      <c r="AE1613" s="1">
        <v>196359.0</v>
      </c>
      <c r="AF1613" s="1">
        <v>482.0</v>
      </c>
      <c r="AG1613" s="1">
        <v>430.0</v>
      </c>
      <c r="AH1613" s="1" t="s">
        <v>9385</v>
      </c>
      <c r="AI1613" s="1">
        <v>6.0</v>
      </c>
      <c r="AJ1613" s="1">
        <v>3.0</v>
      </c>
      <c r="AK1613" s="1">
        <v>4.0</v>
      </c>
      <c r="AL1613" s="1">
        <v>5.0</v>
      </c>
    </row>
    <row r="1614" ht="15.75" customHeight="1">
      <c r="A1614" s="1" t="s">
        <v>4814</v>
      </c>
      <c r="B1614" s="1">
        <v>12.0</v>
      </c>
      <c r="C1614" s="1" t="s">
        <v>5477</v>
      </c>
      <c r="D1614" s="1" t="s">
        <v>9386</v>
      </c>
      <c r="E1614" s="1" t="s">
        <v>9387</v>
      </c>
      <c r="F1614" s="1" t="s">
        <v>9388</v>
      </c>
      <c r="H1614" s="1">
        <v>56.58603</v>
      </c>
      <c r="I1614" s="1">
        <v>4.849422</v>
      </c>
      <c r="J1614" s="1">
        <v>0.0</v>
      </c>
      <c r="K1614" s="1">
        <v>0.0</v>
      </c>
      <c r="L1614" s="1">
        <v>0.0</v>
      </c>
      <c r="M1614" s="1">
        <v>0.69897</v>
      </c>
      <c r="N1614" s="1">
        <v>0.0</v>
      </c>
      <c r="O1614" s="1">
        <v>0.0</v>
      </c>
      <c r="P1614" s="1">
        <v>0.0</v>
      </c>
      <c r="Q1614" s="1" t="s">
        <v>9389</v>
      </c>
      <c r="R1614" s="1">
        <v>3.0</v>
      </c>
      <c r="S1614" s="1">
        <v>277.6899977326393</v>
      </c>
      <c r="T1614" s="1">
        <v>0.0</v>
      </c>
      <c r="U1614" s="1">
        <v>0.0</v>
      </c>
      <c r="V1614" s="1">
        <v>0.0</v>
      </c>
      <c r="W1614" s="1">
        <v>0.0</v>
      </c>
      <c r="X1614" s="1">
        <v>0.0</v>
      </c>
      <c r="Y1614" s="1">
        <v>0.0</v>
      </c>
      <c r="Z1614" s="1">
        <v>0.0</v>
      </c>
      <c r="AA1614" s="1">
        <v>0.0</v>
      </c>
      <c r="AB1614" s="1">
        <v>0.0</v>
      </c>
      <c r="AC1614" s="1">
        <v>0.0</v>
      </c>
      <c r="AD1614" s="1">
        <v>0.0</v>
      </c>
      <c r="AE1614" s="1">
        <v>229995.0</v>
      </c>
      <c r="AF1614" s="1">
        <v>89.0</v>
      </c>
      <c r="AG1614" s="1">
        <v>760.0</v>
      </c>
      <c r="AH1614" s="1" t="s">
        <v>8341</v>
      </c>
      <c r="AI1614" s="1">
        <v>5.0</v>
      </c>
      <c r="AJ1614" s="1">
        <v>7.0</v>
      </c>
      <c r="AK1614" s="1">
        <v>8.0</v>
      </c>
      <c r="AL1614" s="1">
        <v>12.0</v>
      </c>
    </row>
    <row r="1615" ht="15.75" customHeight="1">
      <c r="A1615" s="1" t="s">
        <v>4814</v>
      </c>
      <c r="B1615" s="1">
        <v>13.0</v>
      </c>
      <c r="C1615" s="1" t="s">
        <v>5482</v>
      </c>
      <c r="D1615" s="1" t="s">
        <v>9394</v>
      </c>
      <c r="E1615" s="1" t="s">
        <v>9395</v>
      </c>
      <c r="F1615" s="1" t="s">
        <v>9396</v>
      </c>
      <c r="H1615" s="1">
        <v>56.277306</v>
      </c>
      <c r="I1615" s="1">
        <v>4.591908</v>
      </c>
      <c r="J1615" s="1">
        <v>0.4414469</v>
      </c>
      <c r="K1615" s="1">
        <v>0.0</v>
      </c>
      <c r="L1615" s="1">
        <v>0.0</v>
      </c>
      <c r="M1615" s="1">
        <v>0.845098</v>
      </c>
      <c r="N1615" s="1">
        <v>0.0</v>
      </c>
      <c r="O1615" s="1">
        <v>0.0</v>
      </c>
      <c r="P1615" s="1">
        <v>0.0</v>
      </c>
      <c r="Q1615" s="1" t="s">
        <v>9397</v>
      </c>
      <c r="R1615" s="1">
        <v>5.0</v>
      </c>
      <c r="S1615" s="1">
        <v>174.0399992465973</v>
      </c>
      <c r="T1615" s="1">
        <v>0.09433091</v>
      </c>
      <c r="U1615" s="1">
        <v>0.4414469</v>
      </c>
      <c r="V1615" s="1">
        <v>0.0</v>
      </c>
      <c r="W1615" s="1">
        <v>0.0</v>
      </c>
      <c r="X1615" s="1">
        <v>0.0</v>
      </c>
      <c r="Y1615" s="1">
        <v>0.0</v>
      </c>
      <c r="Z1615" s="1">
        <v>0.0</v>
      </c>
      <c r="AA1615" s="1">
        <v>0.0</v>
      </c>
      <c r="AB1615" s="1">
        <v>0.0</v>
      </c>
      <c r="AC1615" s="1">
        <v>0.0</v>
      </c>
      <c r="AD1615" s="1">
        <v>0.0</v>
      </c>
      <c r="AE1615" s="1">
        <v>222079.0</v>
      </c>
      <c r="AF1615" s="1">
        <v>311.0</v>
      </c>
      <c r="AG1615" s="1">
        <v>800.0</v>
      </c>
      <c r="AH1615" s="1" t="s">
        <v>1613</v>
      </c>
      <c r="AI1615" s="1">
        <v>29.0</v>
      </c>
      <c r="AJ1615" s="1">
        <v>8.0</v>
      </c>
      <c r="AK1615" s="1">
        <v>8.0</v>
      </c>
      <c r="AL1615" s="1">
        <v>5.0</v>
      </c>
    </row>
    <row r="1616" ht="15.75" customHeight="1">
      <c r="A1616" s="1" t="s">
        <v>4814</v>
      </c>
      <c r="B1616" s="1">
        <v>14.0</v>
      </c>
      <c r="C1616" s="1" t="s">
        <v>5486</v>
      </c>
      <c r="D1616" s="1" t="s">
        <v>9398</v>
      </c>
      <c r="E1616" s="1" t="s">
        <v>9399</v>
      </c>
      <c r="F1616" s="1" t="s">
        <v>9400</v>
      </c>
      <c r="H1616" s="1">
        <v>54.77578</v>
      </c>
      <c r="I1616" s="1">
        <v>4.4160333</v>
      </c>
      <c r="J1616" s="1">
        <v>2.3139563</v>
      </c>
      <c r="K1616" s="1">
        <v>0.0</v>
      </c>
      <c r="L1616" s="1">
        <v>0.0</v>
      </c>
      <c r="M1616" s="1">
        <v>1.0791812</v>
      </c>
      <c r="N1616" s="1">
        <v>0.0</v>
      </c>
      <c r="O1616" s="1">
        <v>0.0</v>
      </c>
      <c r="P1616" s="1">
        <v>0.0</v>
      </c>
      <c r="Q1616" s="1" t="s">
        <v>9401</v>
      </c>
      <c r="R1616" s="1">
        <v>10.0</v>
      </c>
      <c r="S1616" s="1">
        <v>55.88000011444092</v>
      </c>
      <c r="T1616" s="1">
        <v>0.0</v>
      </c>
      <c r="U1616" s="1">
        <v>0.0</v>
      </c>
      <c r="V1616" s="1">
        <v>2.3139563</v>
      </c>
      <c r="W1616" s="1">
        <v>0.0</v>
      </c>
      <c r="X1616" s="1">
        <v>0.0</v>
      </c>
      <c r="Y1616" s="1">
        <v>0.0</v>
      </c>
      <c r="Z1616" s="1">
        <v>0.0</v>
      </c>
      <c r="AA1616" s="1">
        <v>0.0</v>
      </c>
      <c r="AB1616" s="1">
        <v>0.0</v>
      </c>
      <c r="AC1616" s="1">
        <v>0.0</v>
      </c>
      <c r="AD1616" s="1">
        <v>0.0</v>
      </c>
      <c r="AE1616" s="1">
        <v>55353.0</v>
      </c>
      <c r="AF1616" s="1">
        <v>326.0</v>
      </c>
      <c r="AG1616" s="1">
        <v>830.0</v>
      </c>
      <c r="AH1616" s="1" t="s">
        <v>963</v>
      </c>
      <c r="AI1616" s="1">
        <v>64.0</v>
      </c>
      <c r="AJ1616" s="1">
        <v>5.0</v>
      </c>
      <c r="AK1616" s="1">
        <v>5.0</v>
      </c>
      <c r="AL1616" s="1">
        <v>8.0</v>
      </c>
    </row>
    <row r="1617" ht="15.75" customHeight="1">
      <c r="A1617" s="1" t="s">
        <v>4814</v>
      </c>
      <c r="B1617" s="1">
        <v>15.0</v>
      </c>
      <c r="C1617" s="1" t="s">
        <v>3388</v>
      </c>
      <c r="D1617" s="1" t="s">
        <v>7318</v>
      </c>
      <c r="E1617" s="1" t="s">
        <v>7321</v>
      </c>
      <c r="F1617" s="1" t="s">
        <v>7322</v>
      </c>
      <c r="H1617" s="1">
        <v>50.817078</v>
      </c>
      <c r="I1617" s="1">
        <v>5.830312</v>
      </c>
      <c r="J1617" s="1">
        <v>0.6329845</v>
      </c>
      <c r="K1617" s="1">
        <v>0.0</v>
      </c>
      <c r="L1617" s="1">
        <v>0.0</v>
      </c>
      <c r="M1617" s="1">
        <v>0.7781513</v>
      </c>
      <c r="N1617" s="1">
        <v>0.0</v>
      </c>
      <c r="O1617" s="1">
        <v>0.0</v>
      </c>
      <c r="P1617" s="1">
        <v>0.0</v>
      </c>
      <c r="Q1617" s="1" t="s">
        <v>7325</v>
      </c>
      <c r="R1617" s="1">
        <v>4.0</v>
      </c>
      <c r="S1617" s="1">
        <v>101.089999973774</v>
      </c>
      <c r="T1617" s="1">
        <v>0.0</v>
      </c>
      <c r="U1617" s="1">
        <v>0.6329845</v>
      </c>
      <c r="V1617" s="1">
        <v>0.0</v>
      </c>
      <c r="W1617" s="1">
        <v>0.0</v>
      </c>
      <c r="X1617" s="1">
        <v>0.0</v>
      </c>
      <c r="Y1617" s="1">
        <v>0.0</v>
      </c>
      <c r="Z1617" s="1">
        <v>0.0</v>
      </c>
      <c r="AA1617" s="1">
        <v>0.0</v>
      </c>
      <c r="AB1617" s="1">
        <v>0.0</v>
      </c>
      <c r="AC1617" s="1">
        <v>0.0</v>
      </c>
      <c r="AD1617" s="1">
        <v>0.0</v>
      </c>
      <c r="AE1617" s="1">
        <v>30786.0</v>
      </c>
      <c r="AF1617" s="1">
        <v>214.0</v>
      </c>
      <c r="AG1617" s="1">
        <v>770.0</v>
      </c>
      <c r="AH1617" s="1" t="s">
        <v>2514</v>
      </c>
      <c r="AI1617" s="1">
        <v>56.0</v>
      </c>
      <c r="AJ1617" s="1">
        <v>4.0</v>
      </c>
      <c r="AK1617" s="1">
        <v>4.0</v>
      </c>
      <c r="AL1617" s="1">
        <v>10.0</v>
      </c>
    </row>
    <row r="1618" ht="15.75" customHeight="1">
      <c r="A1618" s="1" t="s">
        <v>4814</v>
      </c>
      <c r="B1618" s="1">
        <v>16.0</v>
      </c>
      <c r="C1618" s="1" t="s">
        <v>5488</v>
      </c>
      <c r="D1618" s="1" t="s">
        <v>9402</v>
      </c>
      <c r="E1618" s="1" t="s">
        <v>9403</v>
      </c>
      <c r="F1618" s="1" t="s">
        <v>9404</v>
      </c>
      <c r="H1618" s="1">
        <v>48.187737</v>
      </c>
      <c r="I1618" s="1">
        <v>4.782373</v>
      </c>
      <c r="J1618" s="1">
        <v>0.12450133</v>
      </c>
      <c r="K1618" s="1">
        <v>0.0</v>
      </c>
      <c r="L1618" s="1">
        <v>0.0</v>
      </c>
      <c r="M1618" s="1">
        <v>0.90309</v>
      </c>
      <c r="N1618" s="1">
        <v>0.0</v>
      </c>
      <c r="O1618" s="1">
        <v>0.0</v>
      </c>
      <c r="P1618" s="1">
        <v>0.0</v>
      </c>
      <c r="Q1618" s="1" t="s">
        <v>9405</v>
      </c>
      <c r="R1618" s="1">
        <v>6.0</v>
      </c>
      <c r="S1618" s="1">
        <v>117.25</v>
      </c>
      <c r="T1618" s="1">
        <v>0.12450133</v>
      </c>
      <c r="U1618" s="1">
        <v>0.0</v>
      </c>
      <c r="V1618" s="1">
        <v>0.0</v>
      </c>
      <c r="W1618" s="1">
        <v>0.0</v>
      </c>
      <c r="X1618" s="1">
        <v>0.0</v>
      </c>
      <c r="Y1618" s="1">
        <v>0.0</v>
      </c>
      <c r="Z1618" s="1">
        <v>0.0</v>
      </c>
      <c r="AA1618" s="1">
        <v>0.0</v>
      </c>
      <c r="AB1618" s="1">
        <v>0.0</v>
      </c>
      <c r="AC1618" s="1">
        <v>0.0</v>
      </c>
      <c r="AD1618" s="1">
        <v>0.0</v>
      </c>
      <c r="AE1618" s="1">
        <v>114553.0</v>
      </c>
      <c r="AF1618" s="1">
        <v>320.0</v>
      </c>
      <c r="AG1618" s="1">
        <v>870.0</v>
      </c>
      <c r="AH1618" s="1" t="s">
        <v>1509</v>
      </c>
      <c r="AI1618" s="1">
        <v>11.0</v>
      </c>
      <c r="AJ1618" s="1">
        <v>9.0</v>
      </c>
      <c r="AK1618" s="1">
        <v>13.0</v>
      </c>
      <c r="AL1618" s="1">
        <v>15.0</v>
      </c>
    </row>
    <row r="1619" ht="15.75" customHeight="1">
      <c r="A1619" s="1" t="s">
        <v>4814</v>
      </c>
      <c r="B1619" s="1">
        <v>17.0</v>
      </c>
      <c r="C1619" s="1" t="s">
        <v>1063</v>
      </c>
      <c r="D1619" s="1" t="s">
        <v>3002</v>
      </c>
      <c r="E1619" s="1" t="s">
        <v>3003</v>
      </c>
      <c r="F1619" s="1" t="s">
        <v>3004</v>
      </c>
      <c r="H1619" s="1">
        <v>47.265057</v>
      </c>
      <c r="I1619" s="1">
        <v>4.989322</v>
      </c>
      <c r="J1619" s="1">
        <v>0.4414469</v>
      </c>
      <c r="K1619" s="1">
        <v>0.0</v>
      </c>
      <c r="L1619" s="1">
        <v>0.0</v>
      </c>
      <c r="M1619" s="1">
        <v>1.0</v>
      </c>
      <c r="N1619" s="1">
        <v>0.0</v>
      </c>
      <c r="O1619" s="1">
        <v>0.0</v>
      </c>
      <c r="P1619" s="1">
        <v>1.0</v>
      </c>
      <c r="Q1619" s="1" t="s">
        <v>3006</v>
      </c>
      <c r="R1619" s="1">
        <v>8.0</v>
      </c>
      <c r="S1619" s="1">
        <v>53.01999950408936</v>
      </c>
      <c r="T1619" s="1">
        <v>0.22693214</v>
      </c>
      <c r="U1619" s="1">
        <v>0.4414469</v>
      </c>
      <c r="V1619" s="1">
        <v>0.0</v>
      </c>
      <c r="W1619" s="1">
        <v>0.0</v>
      </c>
      <c r="X1619" s="1">
        <v>0.0</v>
      </c>
      <c r="Y1619" s="1">
        <v>0.0</v>
      </c>
      <c r="Z1619" s="1">
        <v>0.0</v>
      </c>
      <c r="AA1619" s="1">
        <v>0.0</v>
      </c>
      <c r="AB1619" s="1">
        <v>0.0</v>
      </c>
      <c r="AC1619" s="1">
        <v>0.0</v>
      </c>
      <c r="AD1619" s="1">
        <v>0.0</v>
      </c>
      <c r="AE1619" s="1">
        <v>73058.0</v>
      </c>
      <c r="AF1619" s="1">
        <v>635.0</v>
      </c>
      <c r="AG1619" s="1">
        <v>600.0</v>
      </c>
      <c r="AH1619" s="1" t="s">
        <v>3010</v>
      </c>
      <c r="AI1619" s="1">
        <v>47.0</v>
      </c>
      <c r="AJ1619" s="1">
        <v>4.0</v>
      </c>
      <c r="AK1619" s="1">
        <v>4.0</v>
      </c>
      <c r="AL1619" s="1">
        <v>12.0</v>
      </c>
    </row>
    <row r="1620" ht="15.75" customHeight="1">
      <c r="A1620" s="1" t="s">
        <v>4814</v>
      </c>
      <c r="B1620" s="1">
        <v>18.0</v>
      </c>
      <c r="C1620" s="1" t="s">
        <v>170</v>
      </c>
      <c r="D1620" s="1" t="s">
        <v>1010</v>
      </c>
      <c r="E1620" s="1" t="s">
        <v>1011</v>
      </c>
      <c r="F1620" s="1" t="s">
        <v>1012</v>
      </c>
      <c r="H1620" s="1">
        <v>46.06318</v>
      </c>
      <c r="I1620" s="1">
        <v>3.3475711</v>
      </c>
      <c r="J1620" s="1">
        <v>0.4971652</v>
      </c>
      <c r="K1620" s="1">
        <v>0.0</v>
      </c>
      <c r="L1620" s="1">
        <v>0.0</v>
      </c>
      <c r="M1620" s="1">
        <v>0.90309</v>
      </c>
      <c r="N1620" s="1">
        <v>0.0</v>
      </c>
      <c r="O1620" s="1">
        <v>0.0</v>
      </c>
      <c r="P1620" s="1">
        <v>0.0</v>
      </c>
      <c r="Q1620" s="1" t="s">
        <v>1014</v>
      </c>
      <c r="R1620" s="1">
        <v>6.0</v>
      </c>
      <c r="S1620" s="1">
        <v>175.0</v>
      </c>
      <c r="T1620" s="1">
        <v>0.0</v>
      </c>
      <c r="U1620" s="1">
        <v>0.4971652</v>
      </c>
      <c r="V1620" s="1">
        <v>0.0</v>
      </c>
      <c r="W1620" s="1">
        <v>0.0</v>
      </c>
      <c r="X1620" s="1">
        <v>0.0</v>
      </c>
      <c r="Y1620" s="1">
        <v>0.0</v>
      </c>
      <c r="Z1620" s="1">
        <v>0.0</v>
      </c>
      <c r="AA1620" s="1">
        <v>0.0</v>
      </c>
      <c r="AB1620" s="1">
        <v>0.0</v>
      </c>
      <c r="AC1620" s="1">
        <v>0.0</v>
      </c>
      <c r="AD1620" s="1">
        <v>0.0</v>
      </c>
      <c r="AE1620" s="1">
        <v>114812.0</v>
      </c>
      <c r="AF1620" s="1">
        <v>360.0</v>
      </c>
      <c r="AG1620" s="1">
        <v>860.0</v>
      </c>
      <c r="AH1620" s="1" t="s">
        <v>1017</v>
      </c>
      <c r="AI1620" s="1">
        <v>108.0</v>
      </c>
      <c r="AJ1620" s="1">
        <v>3.0</v>
      </c>
      <c r="AK1620" s="1">
        <v>3.0</v>
      </c>
      <c r="AL1620" s="1">
        <v>4.0</v>
      </c>
    </row>
    <row r="1621" ht="15.75" customHeight="1">
      <c r="A1621" s="1" t="s">
        <v>4814</v>
      </c>
      <c r="B1621" s="1">
        <v>19.0</v>
      </c>
      <c r="C1621" s="1" t="s">
        <v>5495</v>
      </c>
      <c r="D1621" s="1" t="s">
        <v>9406</v>
      </c>
      <c r="E1621" s="1" t="s">
        <v>9407</v>
      </c>
      <c r="F1621" s="1" t="s">
        <v>9408</v>
      </c>
      <c r="H1621" s="1">
        <v>45.91245</v>
      </c>
      <c r="I1621" s="1">
        <v>4.6536884</v>
      </c>
      <c r="J1621" s="1">
        <v>2.6199799</v>
      </c>
      <c r="K1621" s="1">
        <v>0.0</v>
      </c>
      <c r="L1621" s="1">
        <v>0.0</v>
      </c>
      <c r="M1621" s="1">
        <v>0.7781513</v>
      </c>
      <c r="N1621" s="1">
        <v>0.0</v>
      </c>
      <c r="O1621" s="1">
        <v>0.0</v>
      </c>
      <c r="P1621" s="1">
        <v>0.0</v>
      </c>
      <c r="Q1621" s="1" t="s">
        <v>9409</v>
      </c>
      <c r="R1621" s="1">
        <v>4.0</v>
      </c>
      <c r="S1621" s="1">
        <v>64.80000019073486</v>
      </c>
      <c r="T1621" s="1">
        <v>0.0</v>
      </c>
      <c r="U1621" s="1">
        <v>0.7014573</v>
      </c>
      <c r="V1621" s="1">
        <v>2.6199799</v>
      </c>
      <c r="W1621" s="1">
        <v>0.0</v>
      </c>
      <c r="X1621" s="1">
        <v>0.0</v>
      </c>
      <c r="Y1621" s="1">
        <v>0.0</v>
      </c>
      <c r="Z1621" s="1">
        <v>0.0</v>
      </c>
      <c r="AA1621" s="1">
        <v>0.0</v>
      </c>
      <c r="AB1621" s="1">
        <v>0.0</v>
      </c>
      <c r="AC1621" s="1">
        <v>0.0</v>
      </c>
      <c r="AD1621" s="1">
        <v>0.0</v>
      </c>
      <c r="AE1621" s="1">
        <v>51063.0</v>
      </c>
      <c r="AF1621" s="1">
        <v>227.0</v>
      </c>
      <c r="AG1621" s="1">
        <v>440.0</v>
      </c>
      <c r="AH1621" s="1" t="s">
        <v>6165</v>
      </c>
      <c r="AI1621" s="1">
        <v>75.0</v>
      </c>
      <c r="AJ1621" s="1">
        <v>8.0</v>
      </c>
      <c r="AK1621" s="1">
        <v>9.0</v>
      </c>
      <c r="AL1621" s="1">
        <v>10.0</v>
      </c>
    </row>
    <row r="1622" ht="15.75" customHeight="1">
      <c r="A1622" s="1" t="s">
        <v>4814</v>
      </c>
      <c r="B1622" s="1">
        <v>20.0</v>
      </c>
      <c r="C1622" s="1" t="s">
        <v>5498</v>
      </c>
      <c r="D1622" s="1" t="s">
        <v>9410</v>
      </c>
      <c r="E1622" s="1" t="s">
        <v>9411</v>
      </c>
      <c r="F1622" s="1" t="s">
        <v>9412</v>
      </c>
      <c r="H1622" s="1">
        <v>45.12687</v>
      </c>
      <c r="I1622" s="1">
        <v>5.5496793</v>
      </c>
      <c r="J1622" s="1">
        <v>2.3234825</v>
      </c>
      <c r="K1622" s="1">
        <v>0.0</v>
      </c>
      <c r="L1622" s="1">
        <v>0.0</v>
      </c>
      <c r="M1622" s="1">
        <v>0.845098</v>
      </c>
      <c r="N1622" s="1">
        <v>0.0</v>
      </c>
      <c r="O1622" s="1">
        <v>0.0</v>
      </c>
      <c r="P1622" s="1">
        <v>0.0</v>
      </c>
      <c r="Q1622" s="1" t="s">
        <v>9413</v>
      </c>
      <c r="R1622" s="1">
        <v>5.0</v>
      </c>
      <c r="S1622" s="1">
        <v>45.0</v>
      </c>
      <c r="T1622" s="1">
        <v>0.0</v>
      </c>
      <c r="U1622" s="1">
        <v>0.0</v>
      </c>
      <c r="V1622" s="1">
        <v>2.3234825</v>
      </c>
      <c r="W1622" s="1">
        <v>0.0</v>
      </c>
      <c r="X1622" s="1">
        <v>0.0</v>
      </c>
      <c r="Y1622" s="1">
        <v>0.0</v>
      </c>
      <c r="Z1622" s="1">
        <v>0.0</v>
      </c>
      <c r="AA1622" s="1">
        <v>0.0</v>
      </c>
      <c r="AB1622" s="1">
        <v>0.0</v>
      </c>
      <c r="AC1622" s="1">
        <v>0.0</v>
      </c>
      <c r="AD1622" s="1">
        <v>0.0</v>
      </c>
      <c r="AE1622" s="1">
        <v>108748.0</v>
      </c>
      <c r="AF1622" s="1">
        <v>339.0</v>
      </c>
      <c r="AG1622" s="1">
        <v>740.0</v>
      </c>
      <c r="AH1622" s="1" t="s">
        <v>3369</v>
      </c>
      <c r="AI1622" s="1">
        <v>99.0</v>
      </c>
      <c r="AJ1622" s="1">
        <v>5.0</v>
      </c>
      <c r="AK1622" s="1">
        <v>5.0</v>
      </c>
      <c r="AL1622" s="1">
        <v>4.0</v>
      </c>
    </row>
    <row r="1623" ht="15.75" customHeight="1">
      <c r="A1623" s="1" t="s">
        <v>4814</v>
      </c>
      <c r="B1623" s="1">
        <v>21.0</v>
      </c>
      <c r="C1623" s="1" t="s">
        <v>5501</v>
      </c>
      <c r="D1623" s="1" t="s">
        <v>9414</v>
      </c>
      <c r="E1623" s="1" t="s">
        <v>9415</v>
      </c>
      <c r="F1623" s="1" t="s">
        <v>9416</v>
      </c>
      <c r="H1623" s="1">
        <v>44.915405</v>
      </c>
      <c r="I1623" s="1">
        <v>4.989322</v>
      </c>
      <c r="J1623" s="1">
        <v>0.0</v>
      </c>
      <c r="K1623" s="1">
        <v>0.0</v>
      </c>
      <c r="L1623" s="1">
        <v>0.0</v>
      </c>
      <c r="M1623" s="1">
        <v>0.9542425</v>
      </c>
      <c r="N1623" s="1">
        <v>0.0</v>
      </c>
      <c r="O1623" s="1">
        <v>0.0</v>
      </c>
      <c r="P1623" s="1">
        <v>0.0</v>
      </c>
      <c r="Q1623" s="1" t="s">
        <v>9417</v>
      </c>
      <c r="R1623" s="1">
        <v>7.0</v>
      </c>
      <c r="S1623" s="1">
        <v>88.0</v>
      </c>
      <c r="T1623" s="1">
        <v>0.0</v>
      </c>
      <c r="U1623" s="1">
        <v>0.0</v>
      </c>
      <c r="V1623" s="1">
        <v>0.0</v>
      </c>
      <c r="W1623" s="1">
        <v>0.0</v>
      </c>
      <c r="X1623" s="1">
        <v>0.0</v>
      </c>
      <c r="Y1623" s="1">
        <v>0.0</v>
      </c>
      <c r="Z1623" s="1">
        <v>0.0</v>
      </c>
      <c r="AA1623" s="1">
        <v>0.0</v>
      </c>
      <c r="AB1623" s="1">
        <v>0.0</v>
      </c>
      <c r="AC1623" s="1">
        <v>0.0</v>
      </c>
      <c r="AD1623" s="1">
        <v>0.0</v>
      </c>
      <c r="AE1623" s="1">
        <v>128570.0</v>
      </c>
      <c r="AF1623" s="1">
        <v>357.0</v>
      </c>
      <c r="AG1623" s="1">
        <v>760.0</v>
      </c>
      <c r="AH1623" s="1" t="s">
        <v>7870</v>
      </c>
      <c r="AI1623" s="1">
        <v>11.0</v>
      </c>
      <c r="AJ1623" s="1">
        <v>8.0</v>
      </c>
      <c r="AK1623" s="1">
        <v>8.0</v>
      </c>
      <c r="AL1623" s="1">
        <v>10.0</v>
      </c>
    </row>
    <row r="1624" ht="15.75" customHeight="1">
      <c r="A1624" s="1" t="s">
        <v>4814</v>
      </c>
      <c r="B1624" s="1">
        <v>22.0</v>
      </c>
      <c r="C1624" s="1" t="s">
        <v>5506</v>
      </c>
      <c r="D1624" s="1" t="s">
        <v>9418</v>
      </c>
      <c r="E1624" s="1" t="s">
        <v>9419</v>
      </c>
      <c r="F1624" s="1" t="s">
        <v>9420</v>
      </c>
      <c r="H1624" s="1">
        <v>41.487583</v>
      </c>
      <c r="I1624" s="1">
        <v>3.960912</v>
      </c>
      <c r="J1624" s="1">
        <v>2.4128847</v>
      </c>
      <c r="K1624" s="1">
        <v>0.0</v>
      </c>
      <c r="L1624" s="1">
        <v>0.0</v>
      </c>
      <c r="M1624" s="1">
        <v>0.7781513</v>
      </c>
      <c r="N1624" s="1">
        <v>0.0</v>
      </c>
      <c r="O1624" s="1">
        <v>0.0</v>
      </c>
      <c r="P1624" s="1">
        <v>0.0</v>
      </c>
      <c r="Q1624" s="1" t="s">
        <v>9421</v>
      </c>
      <c r="R1624" s="1">
        <v>4.0</v>
      </c>
      <c r="S1624" s="1">
        <v>68.97000026702881</v>
      </c>
      <c r="T1624" s="1">
        <v>0.0</v>
      </c>
      <c r="U1624" s="1">
        <v>0.0</v>
      </c>
      <c r="V1624" s="1">
        <v>2.4128847</v>
      </c>
      <c r="W1624" s="1">
        <v>0.0</v>
      </c>
      <c r="X1624" s="1">
        <v>0.0</v>
      </c>
      <c r="Y1624" s="1">
        <v>0.0</v>
      </c>
      <c r="Z1624" s="1">
        <v>0.0</v>
      </c>
      <c r="AA1624" s="1">
        <v>0.0</v>
      </c>
      <c r="AB1624" s="1">
        <v>0.0</v>
      </c>
      <c r="AC1624" s="1">
        <v>0.0</v>
      </c>
      <c r="AD1624" s="1">
        <v>0.0</v>
      </c>
      <c r="AE1624" s="1">
        <v>30536.0</v>
      </c>
      <c r="AF1624" s="1">
        <v>275.0</v>
      </c>
      <c r="AG1624" s="1">
        <v>820.0</v>
      </c>
      <c r="AH1624" s="1" t="s">
        <v>6091</v>
      </c>
      <c r="AI1624" s="1">
        <v>51.0</v>
      </c>
      <c r="AJ1624" s="1">
        <v>5.0</v>
      </c>
      <c r="AK1624" s="1">
        <v>5.0</v>
      </c>
      <c r="AL1624" s="1">
        <v>8.0</v>
      </c>
    </row>
    <row r="1625" ht="15.75" customHeight="1">
      <c r="A1625" s="1" t="s">
        <v>4814</v>
      </c>
      <c r="B1625" s="1">
        <v>23.0</v>
      </c>
      <c r="C1625" s="1" t="s">
        <v>5510</v>
      </c>
      <c r="D1625" s="1" t="s">
        <v>9422</v>
      </c>
      <c r="E1625" s="1" t="s">
        <v>9423</v>
      </c>
      <c r="F1625" s="1" t="s">
        <v>9424</v>
      </c>
      <c r="H1625" s="1">
        <v>40.032482</v>
      </c>
      <c r="I1625" s="1">
        <v>4.053753</v>
      </c>
      <c r="J1625" s="1">
        <v>2.612874</v>
      </c>
      <c r="K1625" s="1">
        <v>0.0</v>
      </c>
      <c r="L1625" s="1">
        <v>0.0</v>
      </c>
      <c r="M1625" s="1">
        <v>0.47712126</v>
      </c>
      <c r="N1625" s="1">
        <v>0.0</v>
      </c>
      <c r="O1625" s="1">
        <v>0.0</v>
      </c>
      <c r="P1625" s="1">
        <v>0.0</v>
      </c>
      <c r="Q1625" s="1" t="s">
        <v>7311</v>
      </c>
      <c r="R1625" s="1">
        <v>1.0</v>
      </c>
      <c r="S1625" s="1">
        <v>157.4000000953674</v>
      </c>
      <c r="T1625" s="1">
        <v>0.0</v>
      </c>
      <c r="U1625" s="1">
        <v>0.487622</v>
      </c>
      <c r="V1625" s="1">
        <v>0.0</v>
      </c>
      <c r="W1625" s="1">
        <v>0.0</v>
      </c>
      <c r="X1625" s="1">
        <v>0.0</v>
      </c>
      <c r="Y1625" s="1">
        <v>2.612874</v>
      </c>
      <c r="Z1625" s="1">
        <v>0.0</v>
      </c>
      <c r="AA1625" s="1">
        <v>0.0</v>
      </c>
      <c r="AB1625" s="1">
        <v>0.0</v>
      </c>
      <c r="AC1625" s="1">
        <v>0.0</v>
      </c>
      <c r="AD1625" s="1">
        <v>0.0</v>
      </c>
      <c r="AE1625" s="1">
        <v>121909.0</v>
      </c>
      <c r="AF1625" s="1">
        <v>25.0</v>
      </c>
      <c r="AG1625" s="1">
        <v>730.0</v>
      </c>
      <c r="AH1625" s="1" t="s">
        <v>6943</v>
      </c>
      <c r="AI1625" s="1">
        <v>8.0</v>
      </c>
      <c r="AJ1625" s="1">
        <v>2.0</v>
      </c>
      <c r="AK1625" s="1">
        <v>4.0</v>
      </c>
      <c r="AL1625" s="1">
        <v>2.0</v>
      </c>
    </row>
    <row r="1626" ht="15.75" customHeight="1">
      <c r="A1626" s="1" t="s">
        <v>4814</v>
      </c>
      <c r="B1626" s="1">
        <v>24.0</v>
      </c>
      <c r="C1626" s="1" t="s">
        <v>5515</v>
      </c>
      <c r="D1626" s="1" t="s">
        <v>9425</v>
      </c>
      <c r="E1626" s="1" t="s">
        <v>9426</v>
      </c>
      <c r="F1626" s="1" t="s">
        <v>9427</v>
      </c>
      <c r="H1626" s="1">
        <v>39.653233</v>
      </c>
      <c r="I1626" s="1">
        <v>3.4823813</v>
      </c>
      <c r="J1626" s="1">
        <v>0.0</v>
      </c>
      <c r="K1626" s="1">
        <v>0.0</v>
      </c>
      <c r="L1626" s="1">
        <v>0.0</v>
      </c>
      <c r="M1626" s="1">
        <v>0.90309</v>
      </c>
      <c r="N1626" s="1">
        <v>0.0</v>
      </c>
      <c r="O1626" s="1">
        <v>0.0</v>
      </c>
      <c r="P1626" s="1">
        <v>0.0</v>
      </c>
      <c r="Q1626" s="1" t="s">
        <v>9428</v>
      </c>
      <c r="R1626" s="1">
        <v>6.0</v>
      </c>
      <c r="S1626" s="1">
        <v>157.979999948293</v>
      </c>
      <c r="T1626" s="1">
        <v>0.0</v>
      </c>
      <c r="U1626" s="1">
        <v>0.0</v>
      </c>
      <c r="V1626" s="1">
        <v>0.0</v>
      </c>
      <c r="W1626" s="1">
        <v>0.0</v>
      </c>
      <c r="X1626" s="1">
        <v>0.0</v>
      </c>
      <c r="Y1626" s="1">
        <v>0.0</v>
      </c>
      <c r="Z1626" s="1">
        <v>0.0</v>
      </c>
      <c r="AA1626" s="1">
        <v>0.0</v>
      </c>
      <c r="AB1626" s="1">
        <v>0.0</v>
      </c>
      <c r="AC1626" s="1">
        <v>0.0</v>
      </c>
      <c r="AD1626" s="1">
        <v>0.0</v>
      </c>
      <c r="AE1626" s="1">
        <v>90645.0</v>
      </c>
      <c r="AF1626" s="1">
        <v>958.0</v>
      </c>
      <c r="AG1626" s="1">
        <v>770.0</v>
      </c>
      <c r="AH1626" s="1" t="s">
        <v>9429</v>
      </c>
      <c r="AI1626" s="1">
        <v>145.0</v>
      </c>
      <c r="AJ1626" s="1">
        <v>8.0</v>
      </c>
      <c r="AK1626" s="1">
        <v>9.0</v>
      </c>
      <c r="AL1626" s="1">
        <v>13.0</v>
      </c>
    </row>
    <row r="1627" ht="15.75" customHeight="1">
      <c r="A1627" s="1" t="s">
        <v>4814</v>
      </c>
      <c r="B1627" s="1">
        <v>25.0</v>
      </c>
      <c r="C1627" s="1" t="s">
        <v>5518</v>
      </c>
      <c r="D1627" s="1" t="s">
        <v>9430</v>
      </c>
      <c r="E1627" s="1" t="s">
        <v>9431</v>
      </c>
      <c r="F1627" s="1" t="s">
        <v>9432</v>
      </c>
      <c r="H1627" s="1">
        <v>39.63964</v>
      </c>
      <c r="I1627" s="1">
        <v>5.214933</v>
      </c>
      <c r="J1627" s="1">
        <v>4.027194</v>
      </c>
      <c r="K1627" s="1">
        <v>0.0</v>
      </c>
      <c r="L1627" s="1">
        <v>0.0</v>
      </c>
      <c r="M1627" s="1">
        <v>0.60206</v>
      </c>
      <c r="N1627" s="1">
        <v>0.0</v>
      </c>
      <c r="O1627" s="1">
        <v>0.0</v>
      </c>
      <c r="P1627" s="1">
        <v>0.0</v>
      </c>
      <c r="Q1627" s="1" t="s">
        <v>9433</v>
      </c>
      <c r="R1627" s="1">
        <v>2.0</v>
      </c>
      <c r="S1627" s="1">
        <v>49.75</v>
      </c>
      <c r="T1627" s="1">
        <v>0.25698835</v>
      </c>
      <c r="U1627" s="1">
        <v>0.7389582</v>
      </c>
      <c r="V1627" s="1">
        <v>0.0</v>
      </c>
      <c r="W1627" s="1">
        <v>3.296677</v>
      </c>
      <c r="X1627" s="1">
        <v>0.0</v>
      </c>
      <c r="Y1627" s="1">
        <v>0.0</v>
      </c>
      <c r="Z1627" s="1">
        <v>4.027194</v>
      </c>
      <c r="AA1627" s="1">
        <v>0.0</v>
      </c>
      <c r="AB1627" s="1">
        <v>0.0</v>
      </c>
      <c r="AC1627" s="1">
        <v>0.0</v>
      </c>
      <c r="AD1627" s="1">
        <v>0.0</v>
      </c>
      <c r="AE1627" s="1">
        <v>99263.0</v>
      </c>
      <c r="AF1627" s="1">
        <v>113.0</v>
      </c>
      <c r="AG1627" s="1">
        <v>730.0</v>
      </c>
      <c r="AH1627" s="1" t="s">
        <v>3369</v>
      </c>
      <c r="AI1627" s="1">
        <v>34.0</v>
      </c>
      <c r="AJ1627" s="1">
        <v>5.0</v>
      </c>
      <c r="AK1627" s="1">
        <v>5.0</v>
      </c>
      <c r="AL1627" s="1">
        <v>6.0</v>
      </c>
    </row>
    <row r="1628" ht="15.75" customHeight="1">
      <c r="A1628" s="1" t="s">
        <v>4855</v>
      </c>
      <c r="B1628" s="1">
        <v>1.0</v>
      </c>
      <c r="C1628" s="1" t="s">
        <v>386</v>
      </c>
      <c r="D1628" s="1" t="s">
        <v>1790</v>
      </c>
      <c r="E1628" s="1" t="s">
        <v>1791</v>
      </c>
      <c r="F1628" s="1" t="s">
        <v>1792</v>
      </c>
      <c r="H1628" s="1">
        <v>527.54584</v>
      </c>
      <c r="I1628" s="1">
        <v>6.0977445</v>
      </c>
      <c r="J1628" s="1">
        <v>3.0266209</v>
      </c>
      <c r="K1628" s="1">
        <v>0.0</v>
      </c>
      <c r="L1628" s="1">
        <v>0.0</v>
      </c>
      <c r="M1628" s="1">
        <v>0.7781513</v>
      </c>
      <c r="N1628" s="1">
        <v>0.0</v>
      </c>
      <c r="O1628" s="1">
        <v>2.0</v>
      </c>
      <c r="P1628" s="1">
        <v>0.0</v>
      </c>
      <c r="Q1628" s="1" t="s">
        <v>1793</v>
      </c>
      <c r="R1628" s="1">
        <v>4.0</v>
      </c>
      <c r="S1628" s="1">
        <v>3713.000001192093</v>
      </c>
      <c r="T1628" s="1">
        <v>0.0</v>
      </c>
      <c r="U1628" s="1">
        <v>0.0</v>
      </c>
      <c r="V1628" s="1">
        <v>0.0</v>
      </c>
      <c r="W1628" s="1">
        <v>0.0</v>
      </c>
      <c r="X1628" s="1">
        <v>0.0</v>
      </c>
      <c r="Y1628" s="1">
        <v>0.0</v>
      </c>
      <c r="Z1628" s="1">
        <v>3.0266209</v>
      </c>
      <c r="AA1628" s="1">
        <v>0.0</v>
      </c>
      <c r="AB1628" s="1">
        <v>0.0</v>
      </c>
      <c r="AC1628" s="1">
        <v>0.0</v>
      </c>
      <c r="AD1628" s="1">
        <v>0.0</v>
      </c>
      <c r="AE1628" s="1">
        <v>51056.0</v>
      </c>
      <c r="AF1628" s="1">
        <v>2484.0</v>
      </c>
      <c r="AG1628" s="1">
        <v>830.0</v>
      </c>
      <c r="AH1628" s="1" t="s">
        <v>1796</v>
      </c>
      <c r="AI1628" s="1">
        <v>1010.0</v>
      </c>
      <c r="AJ1628" s="1">
        <v>26.0</v>
      </c>
      <c r="AK1628" s="1">
        <v>39.0</v>
      </c>
      <c r="AL1628" s="1">
        <v>48.0</v>
      </c>
    </row>
    <row r="1629" ht="15.75" customHeight="1">
      <c r="A1629" s="1" t="s">
        <v>4855</v>
      </c>
      <c r="B1629" s="1">
        <v>2.0</v>
      </c>
      <c r="C1629" s="1" t="s">
        <v>2910</v>
      </c>
      <c r="D1629" s="1" t="s">
        <v>6433</v>
      </c>
      <c r="E1629" s="1" t="s">
        <v>6434</v>
      </c>
      <c r="F1629" s="1" t="s">
        <v>6436</v>
      </c>
      <c r="H1629" s="1">
        <v>380.14108</v>
      </c>
      <c r="I1629" s="1">
        <v>6.0976634</v>
      </c>
      <c r="J1629" s="1">
        <v>3.0266209</v>
      </c>
      <c r="K1629" s="1">
        <v>0.0</v>
      </c>
      <c r="L1629" s="1">
        <v>0.0</v>
      </c>
      <c r="M1629" s="1">
        <v>0.845098</v>
      </c>
      <c r="N1629" s="1">
        <v>0.0</v>
      </c>
      <c r="O1629" s="1">
        <v>0.0</v>
      </c>
      <c r="P1629" s="1">
        <v>0.0</v>
      </c>
      <c r="Q1629" s="1" t="s">
        <v>6440</v>
      </c>
      <c r="R1629" s="1">
        <v>5.0</v>
      </c>
      <c r="S1629" s="1">
        <v>2429.399999976158</v>
      </c>
      <c r="T1629" s="1">
        <v>0.16293485</v>
      </c>
      <c r="U1629" s="1">
        <v>0.0</v>
      </c>
      <c r="V1629" s="1">
        <v>0.0</v>
      </c>
      <c r="W1629" s="1">
        <v>0.0</v>
      </c>
      <c r="X1629" s="1">
        <v>0.0</v>
      </c>
      <c r="Y1629" s="1">
        <v>0.0</v>
      </c>
      <c r="Z1629" s="1">
        <v>3.0266209</v>
      </c>
      <c r="AA1629" s="1">
        <v>0.0</v>
      </c>
      <c r="AB1629" s="1">
        <v>0.0</v>
      </c>
      <c r="AC1629" s="1">
        <v>0.0</v>
      </c>
      <c r="AD1629" s="1">
        <v>0.0</v>
      </c>
      <c r="AE1629" s="1">
        <v>90229.0</v>
      </c>
      <c r="AF1629" s="1">
        <v>1777.0</v>
      </c>
      <c r="AG1629" s="1">
        <v>930.0</v>
      </c>
      <c r="AH1629" s="1" t="s">
        <v>690</v>
      </c>
      <c r="AI1629" s="1">
        <v>267.0</v>
      </c>
      <c r="AJ1629" s="1">
        <v>15.0</v>
      </c>
      <c r="AK1629" s="1">
        <v>24.0</v>
      </c>
      <c r="AL1629" s="1">
        <v>14.0</v>
      </c>
    </row>
    <row r="1630" ht="15.75" customHeight="1">
      <c r="A1630" s="1" t="s">
        <v>4855</v>
      </c>
      <c r="B1630" s="1">
        <v>3.0</v>
      </c>
      <c r="C1630" s="1" t="s">
        <v>556</v>
      </c>
      <c r="D1630" s="1" t="s">
        <v>2117</v>
      </c>
      <c r="E1630" s="1" t="s">
        <v>2119</v>
      </c>
      <c r="F1630" s="1" t="s">
        <v>2121</v>
      </c>
      <c r="H1630" s="1">
        <v>238.12357</v>
      </c>
      <c r="I1630" s="1">
        <v>4.268274</v>
      </c>
      <c r="J1630" s="1">
        <v>3.0266209</v>
      </c>
      <c r="K1630" s="1">
        <v>0.0</v>
      </c>
      <c r="L1630" s="1">
        <v>0.0</v>
      </c>
      <c r="M1630" s="1">
        <v>0.7781513</v>
      </c>
      <c r="N1630" s="1">
        <v>0.0</v>
      </c>
      <c r="O1630" s="1">
        <v>0.0</v>
      </c>
      <c r="P1630" s="1">
        <v>0.0</v>
      </c>
      <c r="Q1630" s="1" t="s">
        <v>2122</v>
      </c>
      <c r="R1630" s="1">
        <v>4.0</v>
      </c>
      <c r="S1630" s="1">
        <v>1758.699996948242</v>
      </c>
      <c r="T1630" s="1">
        <v>0.18268089</v>
      </c>
      <c r="U1630" s="1">
        <v>0.0</v>
      </c>
      <c r="V1630" s="1">
        <v>0.0</v>
      </c>
      <c r="W1630" s="1">
        <v>0.0</v>
      </c>
      <c r="X1630" s="1">
        <v>0.0</v>
      </c>
      <c r="Y1630" s="1">
        <v>0.0</v>
      </c>
      <c r="Z1630" s="1">
        <v>3.0266209</v>
      </c>
      <c r="AA1630" s="1">
        <v>0.0</v>
      </c>
      <c r="AB1630" s="1">
        <v>0.0</v>
      </c>
      <c r="AC1630" s="1">
        <v>0.0</v>
      </c>
      <c r="AD1630" s="1">
        <v>0.0</v>
      </c>
      <c r="AE1630" s="1">
        <v>67782.0</v>
      </c>
      <c r="AF1630" s="1">
        <v>1524.0</v>
      </c>
      <c r="AG1630" s="1">
        <v>780.0</v>
      </c>
      <c r="AH1630" s="1" t="s">
        <v>2125</v>
      </c>
      <c r="AI1630" s="1">
        <v>2677.0</v>
      </c>
      <c r="AJ1630" s="1">
        <v>15.0</v>
      </c>
      <c r="AK1630" s="1">
        <v>34.0</v>
      </c>
      <c r="AL1630" s="1">
        <v>23.0</v>
      </c>
    </row>
    <row r="1631" ht="15.75" customHeight="1">
      <c r="A1631" s="1" t="s">
        <v>4855</v>
      </c>
      <c r="B1631" s="1">
        <v>4.0</v>
      </c>
      <c r="C1631" s="1" t="s">
        <v>565</v>
      </c>
      <c r="D1631" s="1" t="s">
        <v>2148</v>
      </c>
      <c r="E1631" s="1" t="s">
        <v>2149</v>
      </c>
      <c r="F1631" s="1" t="s">
        <v>2150</v>
      </c>
      <c r="H1631" s="1">
        <v>223.3449</v>
      </c>
      <c r="I1631" s="1">
        <v>6.796939</v>
      </c>
      <c r="J1631" s="1">
        <v>3.0266209</v>
      </c>
      <c r="K1631" s="1">
        <v>0.0</v>
      </c>
      <c r="L1631" s="1">
        <v>0.0</v>
      </c>
      <c r="M1631" s="1">
        <v>0.90309</v>
      </c>
      <c r="N1631" s="1">
        <v>0.0</v>
      </c>
      <c r="O1631" s="1">
        <v>0.0</v>
      </c>
      <c r="P1631" s="1">
        <v>0.0</v>
      </c>
      <c r="Q1631" s="1" t="s">
        <v>2151</v>
      </c>
      <c r="R1631" s="1">
        <v>6.0</v>
      </c>
      <c r="S1631" s="1">
        <v>632.7999992370605</v>
      </c>
      <c r="T1631" s="1">
        <v>0.18047751</v>
      </c>
      <c r="U1631" s="1">
        <v>0.0</v>
      </c>
      <c r="V1631" s="1">
        <v>0.0</v>
      </c>
      <c r="W1631" s="1">
        <v>0.0</v>
      </c>
      <c r="X1631" s="1">
        <v>0.0</v>
      </c>
      <c r="Y1631" s="1">
        <v>0.0</v>
      </c>
      <c r="Z1631" s="1">
        <v>3.0266209</v>
      </c>
      <c r="AA1631" s="1">
        <v>0.0</v>
      </c>
      <c r="AB1631" s="1">
        <v>0.0</v>
      </c>
      <c r="AC1631" s="1">
        <v>0.0</v>
      </c>
      <c r="AD1631" s="1">
        <v>0.0</v>
      </c>
      <c r="AE1631" s="1">
        <v>89927.0</v>
      </c>
      <c r="AF1631" s="1">
        <v>913.0</v>
      </c>
      <c r="AG1631" s="1">
        <v>890.0</v>
      </c>
      <c r="AH1631" s="1" t="s">
        <v>2154</v>
      </c>
      <c r="AI1631" s="1">
        <v>395.0</v>
      </c>
      <c r="AJ1631" s="1">
        <v>13.0</v>
      </c>
      <c r="AK1631" s="1">
        <v>18.0</v>
      </c>
      <c r="AL1631" s="1">
        <v>13.0</v>
      </c>
    </row>
    <row r="1632" ht="15.75" customHeight="1">
      <c r="A1632" s="1" t="s">
        <v>4855</v>
      </c>
      <c r="B1632" s="1">
        <v>5.0</v>
      </c>
      <c r="C1632" s="1" t="s">
        <v>546</v>
      </c>
      <c r="D1632" s="1" t="s">
        <v>2139</v>
      </c>
      <c r="E1632" s="1" t="s">
        <v>2140</v>
      </c>
      <c r="F1632" s="1" t="s">
        <v>2142</v>
      </c>
      <c r="H1632" s="1">
        <v>215.76137</v>
      </c>
      <c r="I1632" s="1">
        <v>0.0</v>
      </c>
      <c r="J1632" s="1">
        <v>3.0266209</v>
      </c>
      <c r="K1632" s="1">
        <v>0.0</v>
      </c>
      <c r="L1632" s="1">
        <v>0.0</v>
      </c>
      <c r="M1632" s="1">
        <v>1.0413927</v>
      </c>
      <c r="N1632" s="1">
        <v>0.0</v>
      </c>
      <c r="O1632" s="1">
        <v>0.0</v>
      </c>
      <c r="P1632" s="1">
        <v>0.0</v>
      </c>
      <c r="Q1632" s="1" t="s">
        <v>2144</v>
      </c>
      <c r="R1632" s="1">
        <v>9.0</v>
      </c>
      <c r="S1632" s="1">
        <v>4685.0</v>
      </c>
      <c r="T1632" s="1">
        <v>0.0</v>
      </c>
      <c r="U1632" s="1">
        <v>0.48324227</v>
      </c>
      <c r="V1632" s="1">
        <v>0.0</v>
      </c>
      <c r="W1632" s="1">
        <v>0.0</v>
      </c>
      <c r="X1632" s="1">
        <v>0.0</v>
      </c>
      <c r="Y1632" s="1">
        <v>0.0</v>
      </c>
      <c r="Z1632" s="1">
        <v>3.0266209</v>
      </c>
      <c r="AA1632" s="1">
        <v>0.0</v>
      </c>
      <c r="AB1632" s="1">
        <v>0.0</v>
      </c>
      <c r="AC1632" s="1">
        <v>0.0</v>
      </c>
      <c r="AD1632" s="1">
        <v>0.0</v>
      </c>
      <c r="AE1632" s="1">
        <v>258467.0</v>
      </c>
      <c r="AF1632" s="1">
        <v>2067.0</v>
      </c>
      <c r="AG1632" s="1">
        <v>900.0</v>
      </c>
      <c r="AH1632" s="1" t="s">
        <v>2147</v>
      </c>
      <c r="AI1632" s="1">
        <v>310.0</v>
      </c>
      <c r="AJ1632" s="1">
        <v>15.0</v>
      </c>
      <c r="AK1632" s="1">
        <v>47.0</v>
      </c>
      <c r="AL1632" s="1">
        <v>13.0</v>
      </c>
    </row>
    <row r="1633" ht="15.75" customHeight="1">
      <c r="A1633" s="1" t="s">
        <v>4855</v>
      </c>
      <c r="B1633" s="1">
        <v>6.0</v>
      </c>
      <c r="C1633" s="1" t="s">
        <v>1584</v>
      </c>
      <c r="D1633" s="1" t="s">
        <v>4007</v>
      </c>
      <c r="E1633" s="1" t="s">
        <v>4008</v>
      </c>
      <c r="F1633" s="1" t="s">
        <v>4010</v>
      </c>
      <c r="H1633" s="1">
        <v>201.87689</v>
      </c>
      <c r="I1633" s="1">
        <v>5.6162925</v>
      </c>
      <c r="J1633" s="1">
        <v>3.0266209</v>
      </c>
      <c r="K1633" s="1">
        <v>0.0</v>
      </c>
      <c r="L1633" s="1">
        <v>0.0</v>
      </c>
      <c r="M1633" s="1">
        <v>0.7781513</v>
      </c>
      <c r="N1633" s="1">
        <v>0.0</v>
      </c>
      <c r="O1633" s="1">
        <v>0.0</v>
      </c>
      <c r="P1633" s="1">
        <v>0.0</v>
      </c>
      <c r="Q1633" s="1" t="s">
        <v>4013</v>
      </c>
      <c r="R1633" s="1">
        <v>4.0</v>
      </c>
      <c r="S1633" s="1">
        <v>900.0</v>
      </c>
      <c r="T1633" s="1">
        <v>0.0</v>
      </c>
      <c r="U1633" s="1">
        <v>0.0</v>
      </c>
      <c r="V1633" s="1">
        <v>0.0</v>
      </c>
      <c r="W1633" s="1">
        <v>0.0</v>
      </c>
      <c r="X1633" s="1">
        <v>0.0</v>
      </c>
      <c r="Y1633" s="1">
        <v>0.0</v>
      </c>
      <c r="Z1633" s="1">
        <v>3.0266209</v>
      </c>
      <c r="AA1633" s="1">
        <v>0.0</v>
      </c>
      <c r="AB1633" s="1">
        <v>0.0</v>
      </c>
      <c r="AC1633" s="1">
        <v>0.0</v>
      </c>
      <c r="AD1633" s="1">
        <v>0.0</v>
      </c>
      <c r="AE1633" s="1">
        <v>15029.0</v>
      </c>
      <c r="AF1633" s="1">
        <v>400.0</v>
      </c>
      <c r="AG1633" s="1">
        <v>730.0</v>
      </c>
      <c r="AH1633" s="1" t="s">
        <v>4016</v>
      </c>
      <c r="AI1633" s="1">
        <v>117.0</v>
      </c>
      <c r="AJ1633" s="1">
        <v>6.0</v>
      </c>
      <c r="AK1633" s="1">
        <v>7.0</v>
      </c>
      <c r="AL1633" s="1">
        <v>12.0</v>
      </c>
    </row>
    <row r="1634" ht="15.75" customHeight="1">
      <c r="A1634" s="1" t="s">
        <v>4855</v>
      </c>
      <c r="B1634" s="1">
        <v>7.0</v>
      </c>
      <c r="C1634" s="1" t="s">
        <v>786</v>
      </c>
      <c r="D1634" s="1" t="s">
        <v>2498</v>
      </c>
      <c r="E1634" s="1" t="s">
        <v>2499</v>
      </c>
      <c r="F1634" s="1" t="s">
        <v>2500</v>
      </c>
      <c r="H1634" s="1">
        <v>150.06905</v>
      </c>
      <c r="I1634" s="1">
        <v>4.268274</v>
      </c>
      <c r="J1634" s="1">
        <v>2.9705498</v>
      </c>
      <c r="K1634" s="1">
        <v>0.0</v>
      </c>
      <c r="L1634" s="1">
        <v>0.0</v>
      </c>
      <c r="M1634" s="1">
        <v>1.0</v>
      </c>
      <c r="N1634" s="1">
        <v>0.0</v>
      </c>
      <c r="O1634" s="1">
        <v>0.0</v>
      </c>
      <c r="P1634" s="1">
        <v>0.0</v>
      </c>
      <c r="Q1634" s="1" t="s">
        <v>2501</v>
      </c>
      <c r="R1634" s="1">
        <v>8.0</v>
      </c>
      <c r="S1634" s="1">
        <v>428.7800002098083</v>
      </c>
      <c r="T1634" s="1">
        <v>0.0</v>
      </c>
      <c r="U1634" s="1">
        <v>0.0</v>
      </c>
      <c r="V1634" s="1">
        <v>0.0</v>
      </c>
      <c r="W1634" s="1">
        <v>0.0</v>
      </c>
      <c r="X1634" s="1">
        <v>2.9705498</v>
      </c>
      <c r="Y1634" s="1">
        <v>0.0</v>
      </c>
      <c r="Z1634" s="1">
        <v>0.0</v>
      </c>
      <c r="AA1634" s="1">
        <v>0.0</v>
      </c>
      <c r="AB1634" s="1">
        <v>0.0</v>
      </c>
      <c r="AC1634" s="1">
        <v>0.0</v>
      </c>
      <c r="AD1634" s="1">
        <v>0.0</v>
      </c>
      <c r="AE1634" s="1">
        <v>151777.0</v>
      </c>
      <c r="AF1634" s="1">
        <v>1204.0</v>
      </c>
      <c r="AG1634" s="1">
        <v>830.0</v>
      </c>
      <c r="AH1634" s="1" t="s">
        <v>2504</v>
      </c>
      <c r="AI1634" s="1">
        <v>121.0</v>
      </c>
      <c r="AJ1634" s="1">
        <v>11.0</v>
      </c>
      <c r="AK1634" s="1">
        <v>12.0</v>
      </c>
      <c r="AL1634" s="1">
        <v>14.0</v>
      </c>
    </row>
    <row r="1635" ht="15.75" customHeight="1">
      <c r="A1635" s="1" t="s">
        <v>4855</v>
      </c>
      <c r="B1635" s="1">
        <v>8.0</v>
      </c>
      <c r="C1635" s="1" t="s">
        <v>3659</v>
      </c>
      <c r="D1635" s="1" t="s">
        <v>7779</v>
      </c>
      <c r="E1635" s="1" t="s">
        <v>7780</v>
      </c>
      <c r="F1635" s="1" t="s">
        <v>7781</v>
      </c>
      <c r="H1635" s="1">
        <v>144.68405</v>
      </c>
      <c r="I1635" s="1">
        <v>2.793295</v>
      </c>
      <c r="J1635" s="1">
        <v>3.330499</v>
      </c>
      <c r="K1635" s="1">
        <v>0.0</v>
      </c>
      <c r="L1635" s="1">
        <v>0.0</v>
      </c>
      <c r="M1635" s="1">
        <v>0.60206</v>
      </c>
      <c r="N1635" s="1">
        <v>0.0</v>
      </c>
      <c r="O1635" s="1">
        <v>0.0</v>
      </c>
      <c r="P1635" s="1">
        <v>0.0</v>
      </c>
      <c r="Q1635" s="1" t="s">
        <v>7782</v>
      </c>
      <c r="R1635" s="1">
        <v>2.0</v>
      </c>
      <c r="S1635" s="1">
        <v>1539.0</v>
      </c>
      <c r="T1635" s="1">
        <v>0.0</v>
      </c>
      <c r="U1635" s="1">
        <v>0.0</v>
      </c>
      <c r="V1635" s="1">
        <v>0.0</v>
      </c>
      <c r="W1635" s="1">
        <v>0.0</v>
      </c>
      <c r="X1635" s="1">
        <v>0.0</v>
      </c>
      <c r="Y1635" s="1">
        <v>0.0</v>
      </c>
      <c r="Z1635" s="1">
        <v>0.0</v>
      </c>
      <c r="AA1635" s="1">
        <v>0.0</v>
      </c>
      <c r="AB1635" s="1">
        <v>3.330499</v>
      </c>
      <c r="AC1635" s="1">
        <v>0.0</v>
      </c>
      <c r="AD1635" s="1">
        <v>0.0</v>
      </c>
      <c r="AE1635" s="1">
        <v>256171.0</v>
      </c>
      <c r="AF1635" s="1">
        <v>445.0</v>
      </c>
      <c r="AH1635" s="1" t="s">
        <v>1915</v>
      </c>
      <c r="AI1635" s="1">
        <v>54.0</v>
      </c>
      <c r="AJ1635" s="1">
        <v>13.0</v>
      </c>
      <c r="AK1635" s="1">
        <v>16.0</v>
      </c>
      <c r="AL1635" s="1">
        <v>8.0</v>
      </c>
    </row>
    <row r="1636" ht="15.75" customHeight="1">
      <c r="A1636" s="1" t="s">
        <v>4855</v>
      </c>
      <c r="B1636" s="1">
        <v>9.0</v>
      </c>
      <c r="C1636" s="1" t="s">
        <v>619</v>
      </c>
      <c r="D1636" s="1" t="s">
        <v>7866</v>
      </c>
      <c r="E1636" s="1" t="s">
        <v>7867</v>
      </c>
      <c r="F1636" s="1" t="s">
        <v>7868</v>
      </c>
      <c r="H1636" s="1">
        <v>141.79758</v>
      </c>
      <c r="I1636" s="1">
        <v>4.7851067</v>
      </c>
      <c r="J1636" s="1">
        <v>3.0266209</v>
      </c>
      <c r="K1636" s="1">
        <v>0.0</v>
      </c>
      <c r="L1636" s="1">
        <v>0.0</v>
      </c>
      <c r="M1636" s="1">
        <v>0.90309</v>
      </c>
      <c r="N1636" s="1">
        <v>0.0</v>
      </c>
      <c r="O1636" s="1">
        <v>0.0</v>
      </c>
      <c r="P1636" s="1">
        <v>0.0</v>
      </c>
      <c r="Q1636" s="1" t="s">
        <v>7869</v>
      </c>
      <c r="R1636" s="1">
        <v>6.0</v>
      </c>
      <c r="S1636" s="1">
        <v>403.0</v>
      </c>
      <c r="T1636" s="1">
        <v>0.15572804</v>
      </c>
      <c r="U1636" s="1">
        <v>0.0</v>
      </c>
      <c r="V1636" s="1">
        <v>0.0</v>
      </c>
      <c r="W1636" s="1">
        <v>0.0</v>
      </c>
      <c r="X1636" s="1">
        <v>2.8202598</v>
      </c>
      <c r="Y1636" s="1">
        <v>0.0</v>
      </c>
      <c r="Z1636" s="1">
        <v>3.0266209</v>
      </c>
      <c r="AA1636" s="1">
        <v>0.0</v>
      </c>
      <c r="AB1636" s="1">
        <v>0.0</v>
      </c>
      <c r="AC1636" s="1">
        <v>0.0</v>
      </c>
      <c r="AD1636" s="1">
        <v>0.0</v>
      </c>
      <c r="AE1636" s="1">
        <v>66197.0</v>
      </c>
      <c r="AF1636" s="1">
        <v>440.0</v>
      </c>
      <c r="AG1636" s="1">
        <v>870.0</v>
      </c>
      <c r="AH1636" s="1" t="s">
        <v>7870</v>
      </c>
      <c r="AI1636" s="1">
        <v>114.0</v>
      </c>
      <c r="AJ1636" s="1">
        <v>9.0</v>
      </c>
      <c r="AK1636" s="1">
        <v>12.0</v>
      </c>
      <c r="AL1636" s="1">
        <v>11.0</v>
      </c>
    </row>
    <row r="1637" ht="15.75" customHeight="1">
      <c r="A1637" s="1" t="s">
        <v>4855</v>
      </c>
      <c r="B1637" s="1">
        <v>10.0</v>
      </c>
      <c r="C1637" s="1" t="s">
        <v>5533</v>
      </c>
      <c r="D1637" s="1" t="s">
        <v>9434</v>
      </c>
      <c r="E1637" s="1" t="s">
        <v>9435</v>
      </c>
      <c r="F1637" s="1" t="s">
        <v>9436</v>
      </c>
      <c r="H1637" s="1">
        <v>129.294</v>
      </c>
      <c r="I1637" s="1">
        <v>3.313817</v>
      </c>
      <c r="J1637" s="1">
        <v>3.5359364</v>
      </c>
      <c r="K1637" s="1">
        <v>0.0</v>
      </c>
      <c r="L1637" s="1">
        <v>0.0</v>
      </c>
      <c r="M1637" s="1">
        <v>0.69897</v>
      </c>
      <c r="N1637" s="1">
        <v>0.0</v>
      </c>
      <c r="O1637" s="1">
        <v>0.0</v>
      </c>
      <c r="P1637" s="1">
        <v>1.0</v>
      </c>
      <c r="Q1637" s="1" t="s">
        <v>9437</v>
      </c>
      <c r="R1637" s="1">
        <v>3.0</v>
      </c>
      <c r="S1637" s="1">
        <v>554.3000030517578</v>
      </c>
      <c r="T1637" s="1">
        <v>0.17520934</v>
      </c>
      <c r="U1637" s="1">
        <v>0.53777695</v>
      </c>
      <c r="V1637" s="1">
        <v>0.0</v>
      </c>
      <c r="W1637" s="1">
        <v>2.0438943</v>
      </c>
      <c r="X1637" s="1">
        <v>0.0</v>
      </c>
      <c r="Y1637" s="1">
        <v>2.5342765</v>
      </c>
      <c r="Z1637" s="1">
        <v>0.0</v>
      </c>
      <c r="AA1637" s="1">
        <v>0.0</v>
      </c>
      <c r="AB1637" s="1">
        <v>0.0</v>
      </c>
      <c r="AC1637" s="1">
        <v>3.5359364</v>
      </c>
      <c r="AD1637" s="1">
        <v>0.0</v>
      </c>
      <c r="AE1637" s="1">
        <v>304820.0</v>
      </c>
      <c r="AF1637" s="1">
        <v>135.0</v>
      </c>
      <c r="AH1637" s="1" t="s">
        <v>9438</v>
      </c>
      <c r="AI1637" s="1">
        <v>23.0</v>
      </c>
      <c r="AJ1637" s="1">
        <v>8.0</v>
      </c>
      <c r="AK1637" s="1">
        <v>8.0</v>
      </c>
      <c r="AL1637" s="1">
        <v>15.0</v>
      </c>
    </row>
    <row r="1638" ht="15.75" customHeight="1">
      <c r="A1638" s="1" t="s">
        <v>4855</v>
      </c>
      <c r="B1638" s="1">
        <v>11.0</v>
      </c>
      <c r="C1638" s="1" t="s">
        <v>5536</v>
      </c>
      <c r="D1638" s="1" t="s">
        <v>9439</v>
      </c>
      <c r="E1638" s="1" t="s">
        <v>9440</v>
      </c>
      <c r="F1638" s="1" t="s">
        <v>9441</v>
      </c>
      <c r="H1638" s="1">
        <v>115.37937</v>
      </c>
      <c r="I1638" s="1">
        <v>6.0977445</v>
      </c>
      <c r="J1638" s="1">
        <v>3.0266209</v>
      </c>
      <c r="K1638" s="1">
        <v>0.0</v>
      </c>
      <c r="L1638" s="1">
        <v>0.0</v>
      </c>
      <c r="M1638" s="1">
        <v>0.90309</v>
      </c>
      <c r="N1638" s="1">
        <v>0.0</v>
      </c>
      <c r="O1638" s="1">
        <v>0.0</v>
      </c>
      <c r="P1638" s="1">
        <v>0.0</v>
      </c>
      <c r="Q1638" s="1" t="s">
        <v>9442</v>
      </c>
      <c r="R1638" s="1">
        <v>6.0</v>
      </c>
      <c r="S1638" s="1">
        <v>195.0599995851517</v>
      </c>
      <c r="T1638" s="1">
        <v>0.0</v>
      </c>
      <c r="U1638" s="1">
        <v>0.0</v>
      </c>
      <c r="V1638" s="1">
        <v>0.0</v>
      </c>
      <c r="W1638" s="1">
        <v>0.0</v>
      </c>
      <c r="X1638" s="1">
        <v>0.0</v>
      </c>
      <c r="Y1638" s="1">
        <v>0.0</v>
      </c>
      <c r="Z1638" s="1">
        <v>3.0266209</v>
      </c>
      <c r="AA1638" s="1">
        <v>0.0</v>
      </c>
      <c r="AB1638" s="1">
        <v>0.0</v>
      </c>
      <c r="AC1638" s="1">
        <v>0.0</v>
      </c>
      <c r="AD1638" s="1">
        <v>0.0</v>
      </c>
      <c r="AE1638" s="1">
        <v>77854.0</v>
      </c>
      <c r="AF1638" s="1">
        <v>795.0</v>
      </c>
      <c r="AG1638" s="1">
        <v>950.0</v>
      </c>
      <c r="AH1638" s="1" t="s">
        <v>9030</v>
      </c>
      <c r="AI1638" s="1">
        <v>498.0</v>
      </c>
      <c r="AJ1638" s="1">
        <v>14.0</v>
      </c>
      <c r="AK1638" s="1">
        <v>17.0</v>
      </c>
      <c r="AL1638" s="1">
        <v>16.0</v>
      </c>
    </row>
    <row r="1639" ht="15.75" customHeight="1">
      <c r="A1639" s="1" t="s">
        <v>4855</v>
      </c>
      <c r="B1639" s="1">
        <v>12.0</v>
      </c>
      <c r="C1639" s="1" t="s">
        <v>282</v>
      </c>
      <c r="D1639" s="1" t="s">
        <v>1393</v>
      </c>
      <c r="E1639" s="1" t="s">
        <v>1394</v>
      </c>
      <c r="F1639" s="1" t="s">
        <v>1395</v>
      </c>
      <c r="H1639" s="1">
        <v>113.019485</v>
      </c>
      <c r="I1639" s="1">
        <v>0.0</v>
      </c>
      <c r="J1639" s="1">
        <v>2.0279284</v>
      </c>
      <c r="K1639" s="1">
        <v>0.0</v>
      </c>
      <c r="L1639" s="1">
        <v>0.0</v>
      </c>
      <c r="M1639" s="1">
        <v>1.0</v>
      </c>
      <c r="N1639" s="1">
        <v>0.0</v>
      </c>
      <c r="O1639" s="1">
        <v>0.0</v>
      </c>
      <c r="P1639" s="1">
        <v>0.0</v>
      </c>
      <c r="Q1639" s="1" t="s">
        <v>1399</v>
      </c>
      <c r="R1639" s="1">
        <v>8.0</v>
      </c>
      <c r="S1639" s="1">
        <v>3105.0</v>
      </c>
      <c r="T1639" s="1">
        <v>0.0</v>
      </c>
      <c r="U1639" s="1">
        <v>0.0</v>
      </c>
      <c r="V1639" s="1">
        <v>2.0279284</v>
      </c>
      <c r="W1639" s="1">
        <v>0.0</v>
      </c>
      <c r="X1639" s="1">
        <v>0.0</v>
      </c>
      <c r="Y1639" s="1">
        <v>0.0</v>
      </c>
      <c r="Z1639" s="1">
        <v>0.0</v>
      </c>
      <c r="AA1639" s="1">
        <v>0.0</v>
      </c>
      <c r="AB1639" s="1">
        <v>0.0</v>
      </c>
      <c r="AC1639" s="1">
        <v>0.0</v>
      </c>
      <c r="AD1639" s="1">
        <v>0.0</v>
      </c>
      <c r="AE1639" s="1">
        <v>104527.0</v>
      </c>
      <c r="AF1639" s="1">
        <v>3027.0</v>
      </c>
      <c r="AG1639" s="1">
        <v>830.0</v>
      </c>
      <c r="AH1639" s="1" t="s">
        <v>1400</v>
      </c>
      <c r="AI1639" s="1">
        <v>1000.0</v>
      </c>
      <c r="AJ1639" s="1">
        <v>10.0</v>
      </c>
      <c r="AK1639" s="1">
        <v>58.0</v>
      </c>
      <c r="AL1639" s="1">
        <v>23.0</v>
      </c>
    </row>
    <row r="1640" ht="15.75" customHeight="1">
      <c r="A1640" s="1" t="s">
        <v>4855</v>
      </c>
      <c r="B1640" s="1">
        <v>13.0</v>
      </c>
      <c r="C1640" s="1" t="s">
        <v>382</v>
      </c>
      <c r="D1640" s="1" t="s">
        <v>1774</v>
      </c>
      <c r="E1640" s="1" t="s">
        <v>1776</v>
      </c>
      <c r="F1640" s="1" t="s">
        <v>1778</v>
      </c>
      <c r="H1640" s="1">
        <v>109.5914</v>
      </c>
      <c r="I1640" s="1">
        <v>6.150386</v>
      </c>
      <c r="J1640" s="1">
        <v>3.0266209</v>
      </c>
      <c r="K1640" s="1">
        <v>0.0</v>
      </c>
      <c r="L1640" s="1">
        <v>0.0</v>
      </c>
      <c r="M1640" s="1">
        <v>0.47712126</v>
      </c>
      <c r="N1640" s="1">
        <v>0.0</v>
      </c>
      <c r="O1640" s="1">
        <v>0.0</v>
      </c>
      <c r="P1640" s="1">
        <v>0.0</v>
      </c>
      <c r="Q1640" s="1" t="s">
        <v>1779</v>
      </c>
      <c r="R1640" s="1">
        <v>1.0</v>
      </c>
      <c r="S1640" s="1">
        <v>625.4600002765656</v>
      </c>
      <c r="T1640" s="1">
        <v>0.1606031</v>
      </c>
      <c r="U1640" s="1">
        <v>0.0</v>
      </c>
      <c r="V1640" s="1">
        <v>0.0</v>
      </c>
      <c r="W1640" s="1">
        <v>0.0</v>
      </c>
      <c r="X1640" s="1">
        <v>0.0</v>
      </c>
      <c r="Y1640" s="1">
        <v>0.0</v>
      </c>
      <c r="Z1640" s="1">
        <v>3.0266209</v>
      </c>
      <c r="AA1640" s="1">
        <v>0.0</v>
      </c>
      <c r="AB1640" s="1">
        <v>0.0</v>
      </c>
      <c r="AC1640" s="1">
        <v>0.0</v>
      </c>
      <c r="AD1640" s="1">
        <v>0.0</v>
      </c>
      <c r="AE1640" s="1">
        <v>151905.0</v>
      </c>
      <c r="AF1640" s="1">
        <v>932.0</v>
      </c>
      <c r="AG1640" s="1">
        <v>880.0</v>
      </c>
      <c r="AH1640" s="1" t="s">
        <v>1782</v>
      </c>
      <c r="AI1640" s="1">
        <v>666.0</v>
      </c>
      <c r="AJ1640" s="1">
        <v>16.0</v>
      </c>
      <c r="AK1640" s="1">
        <v>36.0</v>
      </c>
      <c r="AL1640" s="1">
        <v>11.0</v>
      </c>
    </row>
    <row r="1641" ht="15.75" customHeight="1">
      <c r="A1641" s="1" t="s">
        <v>4855</v>
      </c>
      <c r="B1641" s="1">
        <v>14.0</v>
      </c>
      <c r="C1641" s="1" t="s">
        <v>330</v>
      </c>
      <c r="D1641" s="1" t="s">
        <v>1572</v>
      </c>
      <c r="E1641" s="1" t="s">
        <v>1574</v>
      </c>
      <c r="F1641" s="1" t="s">
        <v>1576</v>
      </c>
      <c r="H1641" s="1">
        <v>106.969086</v>
      </c>
      <c r="I1641" s="1">
        <v>5.3622637</v>
      </c>
      <c r="J1641" s="1">
        <v>3.2197888</v>
      </c>
      <c r="K1641" s="1">
        <v>0.0</v>
      </c>
      <c r="L1641" s="1">
        <v>0.0</v>
      </c>
      <c r="M1641" s="1">
        <v>0.90309</v>
      </c>
      <c r="N1641" s="1">
        <v>0.0</v>
      </c>
      <c r="O1641" s="1">
        <v>0.0</v>
      </c>
      <c r="P1641" s="1">
        <v>0.0</v>
      </c>
      <c r="Q1641" s="1" t="s">
        <v>1577</v>
      </c>
      <c r="R1641" s="1">
        <v>6.0</v>
      </c>
      <c r="S1641" s="1">
        <v>189.4900000095367</v>
      </c>
      <c r="T1641" s="1">
        <v>0.17589763</v>
      </c>
      <c r="U1641" s="1">
        <v>0.0</v>
      </c>
      <c r="V1641" s="1">
        <v>0.0</v>
      </c>
      <c r="W1641" s="1">
        <v>0.0</v>
      </c>
      <c r="X1641" s="1">
        <v>0.0</v>
      </c>
      <c r="Y1641" s="1">
        <v>0.0</v>
      </c>
      <c r="Z1641" s="1">
        <v>0.0</v>
      </c>
      <c r="AA1641" s="1">
        <v>3.2197888</v>
      </c>
      <c r="AB1641" s="1">
        <v>0.0</v>
      </c>
      <c r="AC1641" s="1">
        <v>0.0</v>
      </c>
      <c r="AD1641" s="1">
        <v>0.0</v>
      </c>
      <c r="AE1641" s="1">
        <v>200001.0</v>
      </c>
      <c r="AF1641" s="1">
        <v>260.0</v>
      </c>
      <c r="AH1641" s="1" t="s">
        <v>1582</v>
      </c>
      <c r="AI1641" s="1">
        <v>34.0</v>
      </c>
      <c r="AJ1641" s="1">
        <v>4.0</v>
      </c>
      <c r="AK1641" s="1">
        <v>4.0</v>
      </c>
      <c r="AL1641" s="1">
        <v>7.0</v>
      </c>
    </row>
    <row r="1642" ht="15.75" customHeight="1">
      <c r="A1642" s="1" t="s">
        <v>4855</v>
      </c>
      <c r="B1642" s="1">
        <v>15.0</v>
      </c>
      <c r="C1642" s="1" t="s">
        <v>1440</v>
      </c>
      <c r="D1642" s="1" t="s">
        <v>3719</v>
      </c>
      <c r="E1642" s="1" t="s">
        <v>3720</v>
      </c>
      <c r="F1642" s="1" t="s">
        <v>3721</v>
      </c>
      <c r="H1642" s="1">
        <v>101.638016</v>
      </c>
      <c r="I1642" s="1">
        <v>0.0</v>
      </c>
      <c r="J1642" s="1">
        <v>3.0266209</v>
      </c>
      <c r="K1642" s="1">
        <v>0.0</v>
      </c>
      <c r="L1642" s="1">
        <v>0.0</v>
      </c>
      <c r="M1642" s="1">
        <v>0.845098</v>
      </c>
      <c r="N1642" s="1">
        <v>0.0</v>
      </c>
      <c r="O1642" s="1">
        <v>0.0</v>
      </c>
      <c r="P1642" s="1">
        <v>0.0</v>
      </c>
      <c r="Q1642" s="1" t="s">
        <v>3722</v>
      </c>
      <c r="R1642" s="1">
        <v>5.0</v>
      </c>
      <c r="S1642" s="1">
        <v>1578.0</v>
      </c>
      <c r="T1642" s="1">
        <v>0.0</v>
      </c>
      <c r="U1642" s="1">
        <v>0.0</v>
      </c>
      <c r="V1642" s="1">
        <v>0.0</v>
      </c>
      <c r="W1642" s="1">
        <v>0.0</v>
      </c>
      <c r="X1642" s="1">
        <v>0.0</v>
      </c>
      <c r="Y1642" s="1">
        <v>0.0</v>
      </c>
      <c r="Z1642" s="1">
        <v>3.0266209</v>
      </c>
      <c r="AA1642" s="1">
        <v>0.0</v>
      </c>
      <c r="AB1642" s="1">
        <v>0.0</v>
      </c>
      <c r="AC1642" s="1">
        <v>0.0</v>
      </c>
      <c r="AD1642" s="1">
        <v>0.0</v>
      </c>
      <c r="AE1642" s="1">
        <v>38327.0</v>
      </c>
      <c r="AF1642" s="1">
        <v>1127.0</v>
      </c>
      <c r="AG1642" s="1">
        <v>930.0</v>
      </c>
      <c r="AH1642" s="1" t="s">
        <v>1486</v>
      </c>
      <c r="AI1642" s="1">
        <v>770.0</v>
      </c>
      <c r="AJ1642" s="1">
        <v>11.0</v>
      </c>
      <c r="AK1642" s="1">
        <v>15.0</v>
      </c>
      <c r="AL1642" s="1">
        <v>14.0</v>
      </c>
    </row>
    <row r="1643" ht="15.75" customHeight="1">
      <c r="A1643" s="1" t="s">
        <v>4855</v>
      </c>
      <c r="B1643" s="1">
        <v>16.0</v>
      </c>
      <c r="C1643" s="1" t="s">
        <v>5546</v>
      </c>
      <c r="D1643" s="1" t="s">
        <v>9443</v>
      </c>
      <c r="E1643" s="1" t="s">
        <v>9444</v>
      </c>
      <c r="F1643" s="1" t="s">
        <v>9445</v>
      </c>
      <c r="H1643" s="1">
        <v>94.83393</v>
      </c>
      <c r="I1643" s="1">
        <v>5.6162925</v>
      </c>
      <c r="J1643" s="1">
        <v>3.2197888</v>
      </c>
      <c r="K1643" s="1">
        <v>0.0</v>
      </c>
      <c r="L1643" s="1">
        <v>0.0</v>
      </c>
      <c r="M1643" s="1">
        <v>0.9542425</v>
      </c>
      <c r="N1643" s="1">
        <v>0.0</v>
      </c>
      <c r="O1643" s="1">
        <v>0.0</v>
      </c>
      <c r="P1643" s="1">
        <v>0.0</v>
      </c>
      <c r="Q1643" s="1" t="s">
        <v>9446</v>
      </c>
      <c r="R1643" s="1">
        <v>7.0</v>
      </c>
      <c r="S1643" s="1">
        <v>125.5</v>
      </c>
      <c r="T1643" s="1">
        <v>0.16219893</v>
      </c>
      <c r="U1643" s="1">
        <v>0.0</v>
      </c>
      <c r="V1643" s="1">
        <v>1.9498966</v>
      </c>
      <c r="W1643" s="1">
        <v>0.0</v>
      </c>
      <c r="X1643" s="1">
        <v>0.0</v>
      </c>
      <c r="Y1643" s="1">
        <v>0.0</v>
      </c>
      <c r="Z1643" s="1">
        <v>0.0</v>
      </c>
      <c r="AA1643" s="1">
        <v>3.2197888</v>
      </c>
      <c r="AB1643" s="1">
        <v>0.0</v>
      </c>
      <c r="AC1643" s="1">
        <v>0.0</v>
      </c>
      <c r="AD1643" s="1">
        <v>0.0</v>
      </c>
      <c r="AE1643" s="1">
        <v>174559.0</v>
      </c>
      <c r="AF1643" s="1">
        <v>625.0</v>
      </c>
      <c r="AG1643" s="1">
        <v>810.0</v>
      </c>
      <c r="AH1643" s="1" t="s">
        <v>4129</v>
      </c>
      <c r="AI1643" s="1">
        <v>138.0</v>
      </c>
      <c r="AJ1643" s="1">
        <v>11.0</v>
      </c>
      <c r="AK1643" s="1">
        <v>12.0</v>
      </c>
      <c r="AL1643" s="1">
        <v>14.0</v>
      </c>
    </row>
    <row r="1644" ht="15.75" customHeight="1">
      <c r="A1644" s="1" t="s">
        <v>4855</v>
      </c>
      <c r="B1644" s="1">
        <v>17.0</v>
      </c>
      <c r="C1644" s="1" t="s">
        <v>5549</v>
      </c>
      <c r="D1644" s="1" t="s">
        <v>9447</v>
      </c>
      <c r="E1644" s="1" t="s">
        <v>9448</v>
      </c>
      <c r="F1644" s="1" t="s">
        <v>9449</v>
      </c>
      <c r="H1644" s="1">
        <v>82.665375</v>
      </c>
      <c r="I1644" s="1">
        <v>7.2103224</v>
      </c>
      <c r="J1644" s="1">
        <v>3.5359364</v>
      </c>
      <c r="K1644" s="1">
        <v>0.0</v>
      </c>
      <c r="L1644" s="1">
        <v>0.0</v>
      </c>
      <c r="M1644" s="1">
        <v>0.30103</v>
      </c>
      <c r="N1644" s="1">
        <v>0.0</v>
      </c>
      <c r="O1644" s="1">
        <v>0.0</v>
      </c>
      <c r="P1644" s="1">
        <v>0.0</v>
      </c>
      <c r="Q1644" s="1" t="s">
        <v>1388</v>
      </c>
      <c r="R1644" s="1">
        <v>0.0</v>
      </c>
      <c r="S1644" s="1">
        <v>652.0</v>
      </c>
      <c r="T1644" s="1">
        <v>0.18766315</v>
      </c>
      <c r="U1644" s="1">
        <v>0.4762268</v>
      </c>
      <c r="V1644" s="1">
        <v>0.0</v>
      </c>
      <c r="W1644" s="1">
        <v>0.0</v>
      </c>
      <c r="X1644" s="1">
        <v>0.0</v>
      </c>
      <c r="Y1644" s="1">
        <v>0.0</v>
      </c>
      <c r="Z1644" s="1">
        <v>0.0</v>
      </c>
      <c r="AA1644" s="1">
        <v>0.0</v>
      </c>
      <c r="AB1644" s="1">
        <v>0.0</v>
      </c>
      <c r="AC1644" s="1">
        <v>3.5359364</v>
      </c>
      <c r="AD1644" s="1">
        <v>0.0</v>
      </c>
      <c r="AE1644" s="1">
        <v>307559.0</v>
      </c>
      <c r="AF1644" s="1">
        <v>14.0</v>
      </c>
      <c r="AH1644" s="1" t="s">
        <v>4970</v>
      </c>
      <c r="AI1644" s="1">
        <v>19.0</v>
      </c>
      <c r="AJ1644" s="1">
        <v>3.0</v>
      </c>
      <c r="AK1644" s="1">
        <v>3.0</v>
      </c>
      <c r="AL1644" s="1">
        <v>1.0</v>
      </c>
    </row>
    <row r="1645" ht="15.75" customHeight="1">
      <c r="A1645" s="1" t="s">
        <v>4855</v>
      </c>
      <c r="B1645" s="1">
        <v>18.0</v>
      </c>
      <c r="C1645" s="1" t="s">
        <v>5553</v>
      </c>
      <c r="D1645" s="1" t="s">
        <v>9450</v>
      </c>
      <c r="E1645" s="1" t="s">
        <v>9451</v>
      </c>
      <c r="F1645" s="1" t="s">
        <v>9452</v>
      </c>
      <c r="H1645" s="1">
        <v>80.300476</v>
      </c>
      <c r="I1645" s="1">
        <v>6.150386</v>
      </c>
      <c r="J1645" s="1">
        <v>2.6213272</v>
      </c>
      <c r="K1645" s="1">
        <v>0.0</v>
      </c>
      <c r="L1645" s="1">
        <v>0.0</v>
      </c>
      <c r="M1645" s="1">
        <v>0.60206</v>
      </c>
      <c r="N1645" s="1">
        <v>0.0</v>
      </c>
      <c r="O1645" s="1">
        <v>0.0</v>
      </c>
      <c r="P1645" s="1">
        <v>0.0</v>
      </c>
      <c r="Q1645" s="1" t="s">
        <v>9453</v>
      </c>
      <c r="R1645" s="1">
        <v>2.0</v>
      </c>
      <c r="S1645" s="1">
        <v>230.2000007629395</v>
      </c>
      <c r="T1645" s="1">
        <v>0.0</v>
      </c>
      <c r="U1645" s="1">
        <v>0.0</v>
      </c>
      <c r="V1645" s="1">
        <v>0.0</v>
      </c>
      <c r="W1645" s="1">
        <v>0.0</v>
      </c>
      <c r="X1645" s="1">
        <v>2.6213272</v>
      </c>
      <c r="Y1645" s="1">
        <v>0.0</v>
      </c>
      <c r="Z1645" s="1">
        <v>0.0</v>
      </c>
      <c r="AA1645" s="1">
        <v>0.0</v>
      </c>
      <c r="AB1645" s="1">
        <v>0.0</v>
      </c>
      <c r="AC1645" s="1">
        <v>0.0</v>
      </c>
      <c r="AD1645" s="1">
        <v>0.0</v>
      </c>
      <c r="AE1645" s="1">
        <v>75789.0</v>
      </c>
      <c r="AF1645" s="1">
        <v>368.0</v>
      </c>
      <c r="AG1645" s="1">
        <v>560.0</v>
      </c>
      <c r="AH1645" s="1" t="s">
        <v>3837</v>
      </c>
      <c r="AI1645" s="1">
        <v>97.0</v>
      </c>
      <c r="AJ1645" s="1">
        <v>5.0</v>
      </c>
      <c r="AK1645" s="1">
        <v>8.0</v>
      </c>
      <c r="AL1645" s="1">
        <v>7.0</v>
      </c>
    </row>
    <row r="1646" ht="15.75" customHeight="1">
      <c r="A1646" s="1" t="s">
        <v>4855</v>
      </c>
      <c r="B1646" s="1">
        <v>19.0</v>
      </c>
      <c r="C1646" s="1" t="s">
        <v>5557</v>
      </c>
      <c r="D1646" s="1" t="s">
        <v>9454</v>
      </c>
      <c r="E1646" s="1" t="s">
        <v>9455</v>
      </c>
      <c r="F1646" s="1" t="s">
        <v>9456</v>
      </c>
      <c r="H1646" s="1">
        <v>79.946396</v>
      </c>
      <c r="I1646" s="1">
        <v>6.0977445</v>
      </c>
      <c r="J1646" s="1">
        <v>3.0774405</v>
      </c>
      <c r="K1646" s="1">
        <v>0.0</v>
      </c>
      <c r="L1646" s="1">
        <v>0.0</v>
      </c>
      <c r="M1646" s="1">
        <v>0.69897</v>
      </c>
      <c r="N1646" s="1">
        <v>0.0</v>
      </c>
      <c r="O1646" s="1">
        <v>0.0</v>
      </c>
      <c r="P1646" s="1">
        <v>0.0</v>
      </c>
      <c r="Q1646" s="1" t="s">
        <v>9250</v>
      </c>
      <c r="R1646" s="1">
        <v>3.0</v>
      </c>
      <c r="S1646" s="1">
        <v>154.4000015258789</v>
      </c>
      <c r="T1646" s="1">
        <v>0.0</v>
      </c>
      <c r="U1646" s="1">
        <v>0.0</v>
      </c>
      <c r="V1646" s="1">
        <v>0.0</v>
      </c>
      <c r="W1646" s="1">
        <v>1.3391459</v>
      </c>
      <c r="X1646" s="1">
        <v>0.0</v>
      </c>
      <c r="Y1646" s="1">
        <v>0.0</v>
      </c>
      <c r="Z1646" s="1">
        <v>0.0</v>
      </c>
      <c r="AA1646" s="1">
        <v>0.0</v>
      </c>
      <c r="AB1646" s="1">
        <v>0.0</v>
      </c>
      <c r="AC1646" s="1">
        <v>3.0774405</v>
      </c>
      <c r="AD1646" s="1">
        <v>0.0</v>
      </c>
      <c r="AE1646" s="1">
        <v>309906.0</v>
      </c>
      <c r="AF1646" s="1">
        <v>30.0</v>
      </c>
      <c r="AH1646" s="1" t="s">
        <v>9457</v>
      </c>
      <c r="AI1646" s="1">
        <v>3.0</v>
      </c>
      <c r="AJ1646" s="1">
        <v>4.0</v>
      </c>
      <c r="AK1646" s="1">
        <v>4.0</v>
      </c>
      <c r="AL1646" s="1">
        <v>4.0</v>
      </c>
    </row>
    <row r="1647" ht="15.75" customHeight="1">
      <c r="A1647" s="1" t="s">
        <v>4855</v>
      </c>
      <c r="B1647" s="1">
        <v>20.0</v>
      </c>
      <c r="C1647" s="1" t="s">
        <v>5562</v>
      </c>
      <c r="D1647" s="1" t="s">
        <v>9469</v>
      </c>
      <c r="E1647" s="1" t="s">
        <v>9470</v>
      </c>
      <c r="F1647" s="1" t="s">
        <v>9471</v>
      </c>
      <c r="H1647" s="1">
        <v>76.04426</v>
      </c>
      <c r="I1647" s="1">
        <v>5.282618</v>
      </c>
      <c r="J1647" s="1">
        <v>2.6213272</v>
      </c>
      <c r="K1647" s="1">
        <v>0.0</v>
      </c>
      <c r="L1647" s="1">
        <v>0.0</v>
      </c>
      <c r="M1647" s="1">
        <v>0.69897</v>
      </c>
      <c r="N1647" s="1">
        <v>2.0</v>
      </c>
      <c r="O1647" s="1">
        <v>0.0</v>
      </c>
      <c r="P1647" s="1">
        <v>0.0</v>
      </c>
      <c r="Q1647" s="1" t="s">
        <v>9472</v>
      </c>
      <c r="R1647" s="1">
        <v>3.0</v>
      </c>
      <c r="S1647" s="1">
        <v>119.6699998676777</v>
      </c>
      <c r="T1647" s="1">
        <v>0.19757475</v>
      </c>
      <c r="U1647" s="1">
        <v>0.48769727</v>
      </c>
      <c r="V1647" s="1">
        <v>1.9171109</v>
      </c>
      <c r="W1647" s="1">
        <v>0.0</v>
      </c>
      <c r="X1647" s="1">
        <v>2.6213272</v>
      </c>
      <c r="Y1647" s="1">
        <v>0.0</v>
      </c>
      <c r="Z1647" s="1">
        <v>0.0</v>
      </c>
      <c r="AA1647" s="1">
        <v>0.0</v>
      </c>
      <c r="AB1647" s="1">
        <v>0.0</v>
      </c>
      <c r="AC1647" s="1">
        <v>0.0</v>
      </c>
      <c r="AD1647" s="1">
        <v>0.0</v>
      </c>
      <c r="AE1647" s="1">
        <v>167231.0</v>
      </c>
      <c r="AF1647" s="1">
        <v>415.0</v>
      </c>
      <c r="AG1647" s="1">
        <v>860.0</v>
      </c>
      <c r="AH1647" s="1" t="s">
        <v>3863</v>
      </c>
      <c r="AI1647" s="1">
        <v>13.0</v>
      </c>
      <c r="AJ1647" s="1">
        <v>19.0</v>
      </c>
      <c r="AK1647" s="1">
        <v>19.0</v>
      </c>
      <c r="AL1647" s="1">
        <v>22.0</v>
      </c>
    </row>
    <row r="1648" ht="15.75" customHeight="1">
      <c r="A1648" s="1" t="s">
        <v>4855</v>
      </c>
      <c r="B1648" s="1">
        <v>21.0</v>
      </c>
      <c r="C1648" s="1" t="s">
        <v>5560</v>
      </c>
      <c r="D1648" s="1" t="s">
        <v>9460</v>
      </c>
      <c r="E1648" s="1" t="s">
        <v>9462</v>
      </c>
      <c r="F1648" s="1" t="s">
        <v>9463</v>
      </c>
      <c r="H1648" s="1">
        <v>72.81322</v>
      </c>
      <c r="I1648" s="1">
        <v>6.0977445</v>
      </c>
      <c r="J1648" s="1">
        <v>3.330499</v>
      </c>
      <c r="K1648" s="1">
        <v>0.0</v>
      </c>
      <c r="L1648" s="1">
        <v>0.0</v>
      </c>
      <c r="M1648" s="1">
        <v>0.47712126</v>
      </c>
      <c r="N1648" s="1">
        <v>0.0</v>
      </c>
      <c r="O1648" s="1">
        <v>0.0</v>
      </c>
      <c r="P1648" s="1">
        <v>0.0</v>
      </c>
      <c r="Q1648" s="1" t="s">
        <v>1779</v>
      </c>
      <c r="R1648" s="1">
        <v>1.0</v>
      </c>
      <c r="S1648" s="1">
        <v>261.0</v>
      </c>
      <c r="T1648" s="1">
        <v>0.18257672</v>
      </c>
      <c r="U1648" s="1">
        <v>0.0</v>
      </c>
      <c r="V1648" s="1">
        <v>0.0</v>
      </c>
      <c r="W1648" s="1">
        <v>0.0</v>
      </c>
      <c r="X1648" s="1">
        <v>0.0</v>
      </c>
      <c r="Y1648" s="1">
        <v>0.0</v>
      </c>
      <c r="Z1648" s="1">
        <v>0.0</v>
      </c>
      <c r="AA1648" s="1">
        <v>0.0</v>
      </c>
      <c r="AB1648" s="1">
        <v>3.330499</v>
      </c>
      <c r="AC1648" s="1">
        <v>0.0</v>
      </c>
      <c r="AD1648" s="1">
        <v>0.0</v>
      </c>
      <c r="AE1648" s="1">
        <v>2711.0</v>
      </c>
      <c r="AF1648" s="1">
        <v>368.0</v>
      </c>
      <c r="AG1648" s="1">
        <v>610.0</v>
      </c>
      <c r="AH1648" s="1" t="s">
        <v>9465</v>
      </c>
      <c r="AI1648" s="1">
        <v>50.0</v>
      </c>
      <c r="AJ1648" s="1">
        <v>5.0</v>
      </c>
      <c r="AK1648" s="1">
        <v>9.0</v>
      </c>
      <c r="AL1648" s="1">
        <v>9.0</v>
      </c>
    </row>
    <row r="1649" ht="15.75" customHeight="1">
      <c r="A1649" s="1" t="s">
        <v>4855</v>
      </c>
      <c r="B1649" s="1">
        <v>22.0</v>
      </c>
      <c r="C1649" s="1" t="s">
        <v>5565</v>
      </c>
      <c r="D1649" s="1" t="s">
        <v>9466</v>
      </c>
      <c r="F1649" s="1" t="s">
        <v>9467</v>
      </c>
      <c r="H1649" s="1">
        <v>72.3561</v>
      </c>
      <c r="I1649" s="1">
        <v>7.0670514</v>
      </c>
      <c r="J1649" s="1">
        <v>0.94055945</v>
      </c>
      <c r="K1649" s="1">
        <v>0.0</v>
      </c>
      <c r="L1649" s="1">
        <v>0.0</v>
      </c>
      <c r="M1649" s="1">
        <v>0.30103</v>
      </c>
      <c r="N1649" s="1">
        <v>0.0</v>
      </c>
      <c r="O1649" s="1">
        <v>0.0</v>
      </c>
      <c r="P1649" s="1">
        <v>0.0</v>
      </c>
      <c r="Q1649" s="1" t="s">
        <v>1388</v>
      </c>
      <c r="R1649" s="1">
        <v>0.0</v>
      </c>
      <c r="S1649" s="1">
        <v>900.0</v>
      </c>
      <c r="T1649" s="1">
        <v>0.0</v>
      </c>
      <c r="U1649" s="1">
        <v>0.0</v>
      </c>
      <c r="V1649" s="1">
        <v>0.94055945</v>
      </c>
      <c r="W1649" s="1">
        <v>0.0</v>
      </c>
      <c r="X1649" s="1">
        <v>0.0</v>
      </c>
      <c r="Y1649" s="1">
        <v>0.0</v>
      </c>
      <c r="Z1649" s="1">
        <v>0.0</v>
      </c>
      <c r="AA1649" s="1">
        <v>0.0</v>
      </c>
      <c r="AB1649" s="1">
        <v>0.0</v>
      </c>
      <c r="AC1649" s="1">
        <v>0.0</v>
      </c>
      <c r="AD1649" s="1">
        <v>0.0</v>
      </c>
      <c r="AE1649" s="1">
        <v>157113.0</v>
      </c>
      <c r="AF1649" s="1">
        <v>17.0</v>
      </c>
      <c r="AH1649" s="1" t="s">
        <v>9468</v>
      </c>
      <c r="AI1649" s="1">
        <v>5.0</v>
      </c>
      <c r="AJ1649" s="1">
        <v>1.0</v>
      </c>
      <c r="AK1649" s="1">
        <v>1.0</v>
      </c>
      <c r="AL1649" s="1">
        <v>1.0</v>
      </c>
    </row>
    <row r="1650" ht="15.75" customHeight="1">
      <c r="A1650" s="1" t="s">
        <v>4855</v>
      </c>
      <c r="B1650" s="1">
        <v>23.0</v>
      </c>
      <c r="C1650" s="1" t="s">
        <v>5572</v>
      </c>
      <c r="D1650" s="1" t="s">
        <v>9473</v>
      </c>
      <c r="E1650" s="1" t="s">
        <v>9474</v>
      </c>
      <c r="F1650" s="1" t="s">
        <v>9475</v>
      </c>
      <c r="H1650" s="1">
        <v>67.40719</v>
      </c>
      <c r="I1650" s="1">
        <v>6.0977445</v>
      </c>
      <c r="J1650" s="1">
        <v>2.5725408</v>
      </c>
      <c r="K1650" s="1">
        <v>0.0</v>
      </c>
      <c r="L1650" s="1">
        <v>0.0</v>
      </c>
      <c r="M1650" s="1">
        <v>0.7781513</v>
      </c>
      <c r="N1650" s="1">
        <v>0.0</v>
      </c>
      <c r="O1650" s="1">
        <v>0.0</v>
      </c>
      <c r="P1650" s="1">
        <v>0.0</v>
      </c>
      <c r="Q1650" s="1" t="s">
        <v>9476</v>
      </c>
      <c r="R1650" s="1">
        <v>4.0</v>
      </c>
      <c r="S1650" s="1">
        <v>98.82000160217285</v>
      </c>
      <c r="T1650" s="1">
        <v>0.18511839</v>
      </c>
      <c r="U1650" s="1">
        <v>0.0</v>
      </c>
      <c r="V1650" s="1">
        <v>1.7088047</v>
      </c>
      <c r="W1650" s="1">
        <v>0.0</v>
      </c>
      <c r="X1650" s="1">
        <v>0.0</v>
      </c>
      <c r="Y1650" s="1">
        <v>2.5725408</v>
      </c>
      <c r="Z1650" s="1">
        <v>0.0</v>
      </c>
      <c r="AA1650" s="1">
        <v>0.0</v>
      </c>
      <c r="AB1650" s="1">
        <v>0.0</v>
      </c>
      <c r="AC1650" s="1">
        <v>0.0</v>
      </c>
      <c r="AD1650" s="1">
        <v>0.0</v>
      </c>
      <c r="AE1650" s="1">
        <v>203090.0</v>
      </c>
      <c r="AF1650" s="1">
        <v>70.0</v>
      </c>
      <c r="AH1650" s="1" t="s">
        <v>3844</v>
      </c>
      <c r="AI1650" s="1">
        <v>22.0</v>
      </c>
      <c r="AJ1650" s="1">
        <v>5.0</v>
      </c>
      <c r="AK1650" s="1">
        <v>5.0</v>
      </c>
      <c r="AL1650" s="1">
        <v>10.0</v>
      </c>
    </row>
    <row r="1651" ht="15.75" customHeight="1">
      <c r="A1651" s="1" t="s">
        <v>4855</v>
      </c>
      <c r="B1651" s="1">
        <v>24.0</v>
      </c>
      <c r="C1651" s="1" t="s">
        <v>5575</v>
      </c>
      <c r="D1651" s="1" t="s">
        <v>9477</v>
      </c>
      <c r="E1651" s="1" t="s">
        <v>9478</v>
      </c>
      <c r="F1651" s="1" t="s">
        <v>9479</v>
      </c>
      <c r="H1651" s="1">
        <v>65.78577</v>
      </c>
      <c r="I1651" s="1">
        <v>7.359522</v>
      </c>
      <c r="J1651" s="1">
        <v>0.0</v>
      </c>
      <c r="K1651" s="1">
        <v>0.0</v>
      </c>
      <c r="L1651" s="1">
        <v>0.0</v>
      </c>
      <c r="M1651" s="1">
        <v>0.47712126</v>
      </c>
      <c r="N1651" s="1">
        <v>0.0</v>
      </c>
      <c r="O1651" s="1">
        <v>0.0</v>
      </c>
      <c r="P1651" s="1">
        <v>0.0</v>
      </c>
      <c r="Q1651" s="1" t="s">
        <v>9480</v>
      </c>
      <c r="R1651" s="1">
        <v>1.0</v>
      </c>
      <c r="S1651" s="1">
        <v>350.0</v>
      </c>
      <c r="T1651" s="1">
        <v>0.0</v>
      </c>
      <c r="U1651" s="1">
        <v>0.0</v>
      </c>
      <c r="V1651" s="1">
        <v>0.0</v>
      </c>
      <c r="W1651" s="1">
        <v>0.0</v>
      </c>
      <c r="X1651" s="1">
        <v>0.0</v>
      </c>
      <c r="Y1651" s="1">
        <v>0.0</v>
      </c>
      <c r="Z1651" s="1">
        <v>0.0</v>
      </c>
      <c r="AA1651" s="1">
        <v>0.0</v>
      </c>
      <c r="AB1651" s="1">
        <v>0.0</v>
      </c>
      <c r="AC1651" s="1">
        <v>0.0</v>
      </c>
      <c r="AD1651" s="1">
        <v>0.0</v>
      </c>
      <c r="AE1651" s="1">
        <v>276513.0</v>
      </c>
      <c r="AF1651" s="1">
        <v>9.0</v>
      </c>
      <c r="AH1651" s="1" t="s">
        <v>9481</v>
      </c>
      <c r="AJ1651" s="1">
        <v>1.0</v>
      </c>
      <c r="AK1651" s="1">
        <v>1.0</v>
      </c>
      <c r="AL1651" s="1">
        <v>1.0</v>
      </c>
    </row>
    <row r="1652" ht="15.75" customHeight="1">
      <c r="A1652" s="1" t="s">
        <v>4855</v>
      </c>
      <c r="B1652" s="1">
        <v>25.0</v>
      </c>
      <c r="C1652" s="1" t="s">
        <v>5580</v>
      </c>
      <c r="D1652" s="1" t="s">
        <v>9482</v>
      </c>
      <c r="E1652" s="1" t="s">
        <v>9483</v>
      </c>
      <c r="F1652" s="1" t="s">
        <v>9484</v>
      </c>
      <c r="H1652" s="1">
        <v>64.52917</v>
      </c>
      <c r="I1652" s="1">
        <v>5.9949617</v>
      </c>
      <c r="J1652" s="1">
        <v>3.0266209</v>
      </c>
      <c r="K1652" s="1">
        <v>0.0</v>
      </c>
      <c r="L1652" s="1">
        <v>0.0</v>
      </c>
      <c r="M1652" s="1">
        <v>0.69897</v>
      </c>
      <c r="N1652" s="1">
        <v>0.0</v>
      </c>
      <c r="O1652" s="1">
        <v>0.0</v>
      </c>
      <c r="P1652" s="1">
        <v>0.0</v>
      </c>
      <c r="Q1652" s="1" t="s">
        <v>9485</v>
      </c>
      <c r="R1652" s="1">
        <v>3.0</v>
      </c>
      <c r="S1652" s="1">
        <v>103.7199997901917</v>
      </c>
      <c r="T1652" s="1">
        <v>0.1812242</v>
      </c>
      <c r="U1652" s="1">
        <v>0.4205168</v>
      </c>
      <c r="V1652" s="1">
        <v>0.0</v>
      </c>
      <c r="W1652" s="1">
        <v>0.0</v>
      </c>
      <c r="X1652" s="1">
        <v>0.0</v>
      </c>
      <c r="Y1652" s="1">
        <v>0.0</v>
      </c>
      <c r="Z1652" s="1">
        <v>3.0266209</v>
      </c>
      <c r="AA1652" s="1">
        <v>0.0</v>
      </c>
      <c r="AB1652" s="1">
        <v>0.0</v>
      </c>
      <c r="AC1652" s="1">
        <v>0.0</v>
      </c>
      <c r="AD1652" s="1">
        <v>0.0</v>
      </c>
      <c r="AE1652" s="1">
        <v>40682.0</v>
      </c>
      <c r="AF1652" s="1">
        <v>161.0</v>
      </c>
      <c r="AG1652" s="1">
        <v>700.0</v>
      </c>
      <c r="AH1652" s="1" t="s">
        <v>1789</v>
      </c>
      <c r="AI1652" s="1">
        <v>44.0</v>
      </c>
      <c r="AJ1652" s="1">
        <v>4.0</v>
      </c>
      <c r="AK1652" s="1">
        <v>7.0</v>
      </c>
      <c r="AL1652" s="1">
        <v>6.0</v>
      </c>
    </row>
    <row r="1653" ht="15.75" customHeight="1">
      <c r="A1653" s="1" t="s">
        <v>4908</v>
      </c>
      <c r="B1653" s="1">
        <v>1.0</v>
      </c>
      <c r="C1653" s="1" t="s">
        <v>5582</v>
      </c>
      <c r="D1653" s="1" t="s">
        <v>9486</v>
      </c>
      <c r="E1653" s="1" t="s">
        <v>9487</v>
      </c>
      <c r="F1653" s="1" t="s">
        <v>9488</v>
      </c>
      <c r="H1653" s="1">
        <v>5.1805305</v>
      </c>
      <c r="I1653" s="1">
        <v>2.1715782</v>
      </c>
      <c r="J1653" s="1">
        <v>0.0</v>
      </c>
      <c r="K1653" s="1">
        <v>0.0</v>
      </c>
      <c r="L1653" s="1">
        <v>0.0</v>
      </c>
      <c r="M1653" s="1">
        <v>0.47712126</v>
      </c>
      <c r="N1653" s="1">
        <v>0.0</v>
      </c>
      <c r="O1653" s="1">
        <v>0.0</v>
      </c>
      <c r="P1653" s="1">
        <v>0.0</v>
      </c>
      <c r="Q1653" s="1" t="s">
        <v>4147</v>
      </c>
      <c r="R1653" s="1">
        <v>1.0</v>
      </c>
      <c r="S1653" s="1">
        <v>24.0</v>
      </c>
      <c r="T1653" s="1">
        <v>0.0</v>
      </c>
      <c r="U1653" s="1">
        <v>0.0</v>
      </c>
      <c r="V1653" s="1">
        <v>0.0</v>
      </c>
      <c r="W1653" s="1">
        <v>0.0</v>
      </c>
      <c r="X1653" s="1">
        <v>0.0</v>
      </c>
      <c r="Y1653" s="1">
        <v>0.0</v>
      </c>
      <c r="Z1653" s="1">
        <v>0.0</v>
      </c>
      <c r="AA1653" s="1">
        <v>0.0</v>
      </c>
      <c r="AB1653" s="1">
        <v>0.0</v>
      </c>
      <c r="AC1653" s="1">
        <v>0.0</v>
      </c>
      <c r="AD1653" s="1">
        <v>0.0</v>
      </c>
      <c r="AE1653" s="1">
        <v>79624.0</v>
      </c>
      <c r="AF1653" s="1">
        <v>103.0</v>
      </c>
      <c r="AH1653" s="1" t="s">
        <v>9489</v>
      </c>
      <c r="AI1653" s="1">
        <v>5.0</v>
      </c>
      <c r="AJ1653" s="1">
        <v>3.0</v>
      </c>
      <c r="AK1653" s="1">
        <v>7.0</v>
      </c>
      <c r="AL1653" s="1">
        <v>2.0</v>
      </c>
    </row>
    <row r="1654" ht="15.75" customHeight="1">
      <c r="A1654" s="1" t="s">
        <v>4908</v>
      </c>
      <c r="B1654" s="1">
        <v>2.0</v>
      </c>
      <c r="C1654" s="1" t="s">
        <v>5584</v>
      </c>
      <c r="D1654" s="1" t="s">
        <v>9490</v>
      </c>
      <c r="E1654" s="1" t="s">
        <v>9491</v>
      </c>
      <c r="F1654" s="1" t="s">
        <v>9492</v>
      </c>
      <c r="H1654" s="1">
        <v>1.7024817</v>
      </c>
      <c r="I1654" s="1">
        <v>0.0</v>
      </c>
      <c r="J1654" s="1">
        <v>0.24553123</v>
      </c>
      <c r="K1654" s="1">
        <v>0.0</v>
      </c>
      <c r="L1654" s="1">
        <v>0.0</v>
      </c>
      <c r="M1654" s="1">
        <v>0.9542425</v>
      </c>
      <c r="N1654" s="1">
        <v>0.0</v>
      </c>
      <c r="O1654" s="1">
        <v>0.0</v>
      </c>
      <c r="P1654" s="1">
        <v>0.0</v>
      </c>
      <c r="Q1654" s="1" t="s">
        <v>9493</v>
      </c>
      <c r="R1654" s="1">
        <v>7.0</v>
      </c>
      <c r="S1654" s="1">
        <v>51.80000019073486</v>
      </c>
      <c r="T1654" s="1">
        <v>0.24553123</v>
      </c>
      <c r="U1654" s="1">
        <v>0.0</v>
      </c>
      <c r="V1654" s="1">
        <v>0.0</v>
      </c>
      <c r="W1654" s="1">
        <v>0.0</v>
      </c>
      <c r="X1654" s="1">
        <v>0.0</v>
      </c>
      <c r="Y1654" s="1">
        <v>0.0</v>
      </c>
      <c r="Z1654" s="1">
        <v>0.0</v>
      </c>
      <c r="AA1654" s="1">
        <v>0.0</v>
      </c>
      <c r="AB1654" s="1">
        <v>0.0</v>
      </c>
      <c r="AC1654" s="1">
        <v>0.0</v>
      </c>
      <c r="AD1654" s="1">
        <v>0.0</v>
      </c>
      <c r="AE1654" s="1">
        <v>25464.0</v>
      </c>
      <c r="AF1654" s="1">
        <v>1351.0</v>
      </c>
      <c r="AG1654" s="1">
        <v>770.0</v>
      </c>
      <c r="AH1654" s="1" t="s">
        <v>1675</v>
      </c>
      <c r="AI1654" s="1">
        <v>37.0</v>
      </c>
      <c r="AJ1654" s="1">
        <v>9.0</v>
      </c>
      <c r="AK1654" s="1">
        <v>9.0</v>
      </c>
      <c r="AL1654" s="1">
        <v>16.0</v>
      </c>
    </row>
    <row r="1655" ht="15.75" customHeight="1">
      <c r="A1655" s="1" t="s">
        <v>4908</v>
      </c>
      <c r="B1655" s="1">
        <v>3.0</v>
      </c>
      <c r="C1655" s="1" t="s">
        <v>5586</v>
      </c>
      <c r="D1655" s="1" t="s">
        <v>9494</v>
      </c>
      <c r="E1655" s="1" t="s">
        <v>9495</v>
      </c>
      <c r="F1655" s="1" t="s">
        <v>9496</v>
      </c>
      <c r="H1655" s="1">
        <v>0.6888888</v>
      </c>
      <c r="I1655" s="1">
        <v>2.288439</v>
      </c>
      <c r="J1655" s="1">
        <v>0.0</v>
      </c>
      <c r="K1655" s="1">
        <v>0.0</v>
      </c>
      <c r="L1655" s="1">
        <v>0.0</v>
      </c>
      <c r="M1655" s="1">
        <v>0.30103</v>
      </c>
      <c r="N1655" s="1">
        <v>0.0</v>
      </c>
      <c r="O1655" s="1">
        <v>0.0</v>
      </c>
      <c r="P1655" s="1">
        <v>0.0</v>
      </c>
      <c r="Q1655" s="1" t="s">
        <v>1388</v>
      </c>
      <c r="R1655" s="1">
        <v>0.0</v>
      </c>
      <c r="T1655" s="1">
        <v>0.0</v>
      </c>
      <c r="U1655" s="1">
        <v>0.0</v>
      </c>
      <c r="V1655" s="1">
        <v>0.0</v>
      </c>
      <c r="W1655" s="1">
        <v>0.0</v>
      </c>
      <c r="X1655" s="1">
        <v>0.0</v>
      </c>
      <c r="Y1655" s="1">
        <v>0.0</v>
      </c>
      <c r="Z1655" s="1">
        <v>0.0</v>
      </c>
      <c r="AA1655" s="1">
        <v>0.0</v>
      </c>
      <c r="AB1655" s="1">
        <v>0.0</v>
      </c>
      <c r="AC1655" s="1">
        <v>0.0</v>
      </c>
      <c r="AD1655" s="1">
        <v>0.0</v>
      </c>
      <c r="AE1655" s="1">
        <v>518515.0</v>
      </c>
      <c r="AK1655" s="1">
        <v>0.0</v>
      </c>
      <c r="AL1655" s="1">
        <v>0.0</v>
      </c>
    </row>
    <row r="1656" ht="15.75" customHeight="1">
      <c r="A1656" s="1" t="s">
        <v>4908</v>
      </c>
      <c r="B1656" s="1">
        <v>4.0</v>
      </c>
      <c r="C1656" s="1" t="s">
        <v>5590</v>
      </c>
      <c r="D1656" s="1" t="s">
        <v>9497</v>
      </c>
      <c r="E1656" s="1" t="s">
        <v>9498</v>
      </c>
      <c r="F1656" s="1" t="s">
        <v>9499</v>
      </c>
      <c r="H1656" s="1">
        <v>0.51659715</v>
      </c>
      <c r="I1656" s="1">
        <v>0.0</v>
      </c>
      <c r="J1656" s="1">
        <v>0.16924374</v>
      </c>
      <c r="K1656" s="1">
        <v>0.0</v>
      </c>
      <c r="L1656" s="1">
        <v>0.0</v>
      </c>
      <c r="M1656" s="1">
        <v>1.0791812</v>
      </c>
      <c r="N1656" s="1">
        <v>0.0</v>
      </c>
      <c r="O1656" s="1">
        <v>0.0</v>
      </c>
      <c r="P1656" s="1">
        <v>0.0</v>
      </c>
      <c r="Q1656" s="1" t="s">
        <v>9500</v>
      </c>
      <c r="R1656" s="1">
        <v>10.0</v>
      </c>
      <c r="S1656" s="1">
        <v>7.0</v>
      </c>
      <c r="T1656" s="1">
        <v>0.16924374</v>
      </c>
      <c r="U1656" s="1">
        <v>0.0</v>
      </c>
      <c r="V1656" s="1">
        <v>0.0</v>
      </c>
      <c r="W1656" s="1">
        <v>0.0</v>
      </c>
      <c r="X1656" s="1">
        <v>0.0</v>
      </c>
      <c r="Y1656" s="1">
        <v>0.0</v>
      </c>
      <c r="Z1656" s="1">
        <v>0.0</v>
      </c>
      <c r="AA1656" s="1">
        <v>0.0</v>
      </c>
      <c r="AB1656" s="1">
        <v>0.0</v>
      </c>
      <c r="AC1656" s="1">
        <v>0.0</v>
      </c>
      <c r="AD1656" s="1">
        <v>0.0</v>
      </c>
      <c r="AE1656" s="1">
        <v>279773.0</v>
      </c>
      <c r="AF1656" s="1">
        <v>241.0</v>
      </c>
      <c r="AG1656" s="1">
        <v>650.0</v>
      </c>
      <c r="AH1656" s="1" t="s">
        <v>3307</v>
      </c>
      <c r="AI1656" s="1">
        <v>37.0</v>
      </c>
      <c r="AJ1656" s="1">
        <v>7.0</v>
      </c>
      <c r="AK1656" s="1">
        <v>7.0</v>
      </c>
      <c r="AL1656" s="1">
        <v>12.0</v>
      </c>
    </row>
    <row r="1657" ht="15.75" customHeight="1">
      <c r="A1657" s="1" t="s">
        <v>4908</v>
      </c>
      <c r="B1657" s="1">
        <v>5.0</v>
      </c>
      <c r="C1657" s="1" t="s">
        <v>5593</v>
      </c>
      <c r="D1657" s="1" t="s">
        <v>9501</v>
      </c>
      <c r="E1657" s="1" t="s">
        <v>9502</v>
      </c>
      <c r="F1657" s="1" t="s">
        <v>9503</v>
      </c>
      <c r="H1657" s="1">
        <v>0.31993788</v>
      </c>
      <c r="I1657" s="1">
        <v>0.0</v>
      </c>
      <c r="J1657" s="1">
        <v>0.20557564</v>
      </c>
      <c r="K1657" s="1">
        <v>0.0</v>
      </c>
      <c r="L1657" s="1">
        <v>0.0</v>
      </c>
      <c r="M1657" s="1">
        <v>0.7781513</v>
      </c>
      <c r="N1657" s="1">
        <v>0.0</v>
      </c>
      <c r="O1657" s="1">
        <v>0.0</v>
      </c>
      <c r="P1657" s="1">
        <v>0.0</v>
      </c>
      <c r="Q1657" s="1" t="s">
        <v>9504</v>
      </c>
      <c r="R1657" s="1">
        <v>4.0</v>
      </c>
      <c r="S1657" s="1">
        <v>3.0</v>
      </c>
      <c r="T1657" s="1">
        <v>0.20557564</v>
      </c>
      <c r="U1657" s="1">
        <v>0.0</v>
      </c>
      <c r="V1657" s="1">
        <v>0.0</v>
      </c>
      <c r="W1657" s="1">
        <v>0.0</v>
      </c>
      <c r="X1657" s="1">
        <v>0.0</v>
      </c>
      <c r="Y1657" s="1">
        <v>0.0</v>
      </c>
      <c r="Z1657" s="1">
        <v>0.0</v>
      </c>
      <c r="AA1657" s="1">
        <v>0.0</v>
      </c>
      <c r="AB1657" s="1">
        <v>0.0</v>
      </c>
      <c r="AC1657" s="1">
        <v>0.0</v>
      </c>
      <c r="AD1657" s="1">
        <v>0.0</v>
      </c>
      <c r="AE1657" s="1">
        <v>408593.0</v>
      </c>
      <c r="AF1657" s="1">
        <v>180.0</v>
      </c>
      <c r="AG1657" s="1">
        <v>660.0</v>
      </c>
      <c r="AH1657" s="1" t="s">
        <v>1448</v>
      </c>
      <c r="AI1657" s="1">
        <v>35.0</v>
      </c>
      <c r="AJ1657" s="1">
        <v>2.0</v>
      </c>
      <c r="AK1657" s="1">
        <v>2.0</v>
      </c>
      <c r="AL1657" s="1">
        <v>3.0</v>
      </c>
    </row>
    <row r="1658" ht="15.75" customHeight="1">
      <c r="A1658" s="1" t="s">
        <v>4976</v>
      </c>
      <c r="B1658" s="1">
        <v>1.0</v>
      </c>
      <c r="C1658" s="1" t="s">
        <v>5595</v>
      </c>
      <c r="D1658" s="1" t="s">
        <v>9505</v>
      </c>
      <c r="E1658" s="1" t="s">
        <v>9506</v>
      </c>
      <c r="F1658" s="1" t="s">
        <v>9507</v>
      </c>
      <c r="H1658" s="1">
        <v>9.9999998E12</v>
      </c>
      <c r="I1658" s="1">
        <v>16.598576</v>
      </c>
      <c r="J1658" s="1">
        <v>1.4543393</v>
      </c>
      <c r="K1658" s="1">
        <v>0.0</v>
      </c>
      <c r="L1658" s="1">
        <v>0.0</v>
      </c>
      <c r="M1658" s="1">
        <v>1.1760913</v>
      </c>
      <c r="N1658" s="1">
        <v>2.0</v>
      </c>
      <c r="O1658" s="1">
        <v>0.0</v>
      </c>
      <c r="P1658" s="1">
        <v>0.0</v>
      </c>
      <c r="Q1658" s="1" t="s">
        <v>9508</v>
      </c>
      <c r="R1658" s="1">
        <v>13.0</v>
      </c>
      <c r="S1658" s="1">
        <v>912.0</v>
      </c>
      <c r="T1658" s="1">
        <v>0.5993216</v>
      </c>
      <c r="U1658" s="1">
        <v>1.4543393</v>
      </c>
      <c r="V1658" s="1">
        <v>0.0</v>
      </c>
      <c r="W1658" s="1">
        <v>0.0</v>
      </c>
      <c r="X1658" s="1">
        <v>0.0</v>
      </c>
      <c r="Y1658" s="1">
        <v>0.0</v>
      </c>
      <c r="Z1658" s="1">
        <v>0.0</v>
      </c>
      <c r="AA1658" s="1">
        <v>0.0</v>
      </c>
      <c r="AB1658" s="1">
        <v>0.0</v>
      </c>
      <c r="AC1658" s="1">
        <v>0.0</v>
      </c>
      <c r="AD1658" s="1">
        <v>0.0</v>
      </c>
      <c r="AE1658" s="1">
        <v>90677.0</v>
      </c>
      <c r="AF1658" s="1">
        <v>4123.0</v>
      </c>
      <c r="AG1658" s="1">
        <v>930.0</v>
      </c>
      <c r="AH1658" s="1" t="s">
        <v>897</v>
      </c>
      <c r="AI1658" s="1">
        <v>989.0</v>
      </c>
      <c r="AJ1658" s="1">
        <v>8.0</v>
      </c>
      <c r="AK1658" s="1">
        <v>10.0</v>
      </c>
      <c r="AL1658" s="1">
        <v>28.0</v>
      </c>
    </row>
    <row r="1659" ht="15.75" customHeight="1">
      <c r="A1659" s="1" t="s">
        <v>4976</v>
      </c>
      <c r="B1659" s="1">
        <v>2.0</v>
      </c>
      <c r="C1659" s="1" t="s">
        <v>5600</v>
      </c>
      <c r="D1659" s="1" t="s">
        <v>9509</v>
      </c>
      <c r="E1659" s="1" t="s">
        <v>9510</v>
      </c>
      <c r="F1659" s="1" t="s">
        <v>9511</v>
      </c>
      <c r="H1659" s="1">
        <v>73.63049</v>
      </c>
      <c r="I1659" s="1">
        <v>0.0</v>
      </c>
      <c r="J1659" s="1">
        <v>6.0393877</v>
      </c>
      <c r="K1659" s="1">
        <v>0.0</v>
      </c>
      <c r="L1659" s="1">
        <v>0.0</v>
      </c>
      <c r="M1659" s="1">
        <v>0.90309</v>
      </c>
      <c r="N1659" s="1">
        <v>0.0</v>
      </c>
      <c r="O1659" s="1">
        <v>0.0</v>
      </c>
      <c r="P1659" s="1">
        <v>0.0</v>
      </c>
      <c r="Q1659" s="1" t="s">
        <v>9512</v>
      </c>
      <c r="R1659" s="1">
        <v>6.0</v>
      </c>
      <c r="S1659" s="1">
        <v>181.25</v>
      </c>
      <c r="T1659" s="1">
        <v>0.0</v>
      </c>
      <c r="U1659" s="1">
        <v>0.0</v>
      </c>
      <c r="V1659" s="1">
        <v>6.0393877</v>
      </c>
      <c r="W1659" s="1">
        <v>0.0</v>
      </c>
      <c r="X1659" s="1">
        <v>0.0</v>
      </c>
      <c r="Y1659" s="1">
        <v>0.0</v>
      </c>
      <c r="Z1659" s="1">
        <v>0.0</v>
      </c>
      <c r="AA1659" s="1">
        <v>0.0</v>
      </c>
      <c r="AB1659" s="1">
        <v>0.0</v>
      </c>
      <c r="AC1659" s="1">
        <v>0.0</v>
      </c>
      <c r="AD1659" s="1">
        <v>0.0</v>
      </c>
      <c r="AE1659" s="1">
        <v>229521.0</v>
      </c>
      <c r="AF1659" s="1">
        <v>1377.0</v>
      </c>
      <c r="AG1659" s="1">
        <v>820.0</v>
      </c>
      <c r="AH1659" s="1" t="s">
        <v>6853</v>
      </c>
      <c r="AI1659" s="1">
        <v>26.0</v>
      </c>
      <c r="AJ1659" s="1">
        <v>7.0</v>
      </c>
      <c r="AK1659" s="1">
        <v>7.0</v>
      </c>
      <c r="AL1659" s="1">
        <v>7.0</v>
      </c>
    </row>
    <row r="1660" ht="15.75" customHeight="1">
      <c r="A1660" s="1" t="s">
        <v>4976</v>
      </c>
      <c r="B1660" s="1">
        <v>3.0</v>
      </c>
      <c r="C1660" s="1" t="s">
        <v>174</v>
      </c>
      <c r="D1660" s="1" t="s">
        <v>1027</v>
      </c>
      <c r="E1660" s="1" t="s">
        <v>1028</v>
      </c>
      <c r="F1660" s="1" t="s">
        <v>1029</v>
      </c>
      <c r="H1660" s="1">
        <v>61.122997</v>
      </c>
      <c r="I1660" s="1">
        <v>0.0</v>
      </c>
      <c r="J1660" s="1">
        <v>0.0</v>
      </c>
      <c r="K1660" s="1">
        <v>0.0</v>
      </c>
      <c r="L1660" s="1">
        <v>0.0</v>
      </c>
      <c r="M1660" s="1">
        <v>0.845098</v>
      </c>
      <c r="N1660" s="1">
        <v>0.0</v>
      </c>
      <c r="O1660" s="1">
        <v>2.0</v>
      </c>
      <c r="P1660" s="1">
        <v>0.0</v>
      </c>
      <c r="Q1660" s="1" t="s">
        <v>1032</v>
      </c>
      <c r="R1660" s="1">
        <v>5.0</v>
      </c>
      <c r="S1660" s="1">
        <v>835.9800001382828</v>
      </c>
      <c r="T1660" s="1">
        <v>0.0</v>
      </c>
      <c r="U1660" s="1">
        <v>0.0</v>
      </c>
      <c r="V1660" s="1">
        <v>0.0</v>
      </c>
      <c r="W1660" s="1">
        <v>0.0</v>
      </c>
      <c r="X1660" s="1">
        <v>0.0</v>
      </c>
      <c r="Y1660" s="1">
        <v>0.0</v>
      </c>
      <c r="Z1660" s="1">
        <v>0.0</v>
      </c>
      <c r="AA1660" s="1">
        <v>0.0</v>
      </c>
      <c r="AB1660" s="1">
        <v>0.0</v>
      </c>
      <c r="AC1660" s="1">
        <v>0.0</v>
      </c>
      <c r="AD1660" s="1">
        <v>0.0</v>
      </c>
      <c r="AE1660" s="1">
        <v>39508.0</v>
      </c>
      <c r="AF1660" s="1">
        <v>3205.0</v>
      </c>
      <c r="AG1660" s="1">
        <v>940.0</v>
      </c>
      <c r="AH1660" s="1" t="s">
        <v>1033</v>
      </c>
      <c r="AI1660" s="1">
        <v>1201.0</v>
      </c>
      <c r="AJ1660" s="1">
        <v>11.0</v>
      </c>
      <c r="AK1660" s="1">
        <v>11.0</v>
      </c>
      <c r="AL1660" s="1">
        <v>23.0</v>
      </c>
    </row>
    <row r="1661" ht="15.75" customHeight="1">
      <c r="A1661" s="1" t="s">
        <v>4976</v>
      </c>
      <c r="B1661" s="1">
        <v>4.0</v>
      </c>
      <c r="C1661" s="1" t="s">
        <v>117</v>
      </c>
      <c r="D1661" s="1" t="s">
        <v>6953</v>
      </c>
      <c r="E1661" s="1" t="s">
        <v>6954</v>
      </c>
      <c r="F1661" s="1" t="s">
        <v>6956</v>
      </c>
      <c r="H1661" s="1">
        <v>58.076996</v>
      </c>
      <c r="I1661" s="1">
        <v>0.0</v>
      </c>
      <c r="J1661" s="1">
        <v>0.0</v>
      </c>
      <c r="K1661" s="1">
        <v>0.0</v>
      </c>
      <c r="L1661" s="1">
        <v>0.0</v>
      </c>
      <c r="M1661" s="1">
        <v>1.0</v>
      </c>
      <c r="N1661" s="1">
        <v>0.0</v>
      </c>
      <c r="O1661" s="1">
        <v>2.0</v>
      </c>
      <c r="P1661" s="1">
        <v>0.0</v>
      </c>
      <c r="Q1661" s="1" t="s">
        <v>6957</v>
      </c>
      <c r="R1661" s="1">
        <v>8.0</v>
      </c>
      <c r="S1661" s="1">
        <v>538.6700008399785</v>
      </c>
      <c r="T1661" s="1">
        <v>0.0</v>
      </c>
      <c r="U1661" s="1">
        <v>0.0</v>
      </c>
      <c r="V1661" s="1">
        <v>0.0</v>
      </c>
      <c r="W1661" s="1">
        <v>0.0</v>
      </c>
      <c r="X1661" s="1">
        <v>0.0</v>
      </c>
      <c r="Y1661" s="1">
        <v>0.0</v>
      </c>
      <c r="Z1661" s="1">
        <v>0.0</v>
      </c>
      <c r="AA1661" s="1">
        <v>0.0</v>
      </c>
      <c r="AB1661" s="1">
        <v>0.0</v>
      </c>
      <c r="AC1661" s="1">
        <v>0.0</v>
      </c>
      <c r="AD1661" s="1">
        <v>0.0</v>
      </c>
      <c r="AE1661" s="1">
        <v>74422.0</v>
      </c>
      <c r="AF1661" s="1">
        <v>3959.0</v>
      </c>
      <c r="AG1661" s="1">
        <v>920.0</v>
      </c>
      <c r="AH1661" s="1" t="s">
        <v>6958</v>
      </c>
      <c r="AI1661" s="1">
        <v>3096.0</v>
      </c>
      <c r="AJ1661" s="1">
        <v>12.0</v>
      </c>
      <c r="AK1661" s="1">
        <v>32.0</v>
      </c>
      <c r="AL1661" s="1">
        <v>38.0</v>
      </c>
    </row>
    <row r="1662" ht="15.75" customHeight="1">
      <c r="A1662" s="1" t="s">
        <v>4976</v>
      </c>
      <c r="B1662" s="1">
        <v>5.0</v>
      </c>
      <c r="C1662" s="1" t="s">
        <v>5610</v>
      </c>
      <c r="D1662" s="1" t="s">
        <v>9520</v>
      </c>
      <c r="E1662" s="1" t="s">
        <v>9521</v>
      </c>
      <c r="F1662" s="1" t="s">
        <v>9522</v>
      </c>
      <c r="H1662" s="1">
        <v>28.709528</v>
      </c>
      <c r="I1662" s="1">
        <v>0.0</v>
      </c>
      <c r="J1662" s="1">
        <v>0.0</v>
      </c>
      <c r="K1662" s="1">
        <v>0.0</v>
      </c>
      <c r="L1662" s="1">
        <v>0.0</v>
      </c>
      <c r="M1662" s="1">
        <v>0.90309</v>
      </c>
      <c r="N1662" s="1">
        <v>0.0</v>
      </c>
      <c r="O1662" s="1">
        <v>2.0</v>
      </c>
      <c r="P1662" s="1">
        <v>0.0</v>
      </c>
      <c r="Q1662" s="1" t="s">
        <v>9523</v>
      </c>
      <c r="R1662" s="1">
        <v>6.0</v>
      </c>
      <c r="S1662" s="1">
        <v>160.7000005245209</v>
      </c>
      <c r="T1662" s="1">
        <v>0.0</v>
      </c>
      <c r="U1662" s="1">
        <v>0.0</v>
      </c>
      <c r="V1662" s="1">
        <v>0.0</v>
      </c>
      <c r="W1662" s="1">
        <v>0.0</v>
      </c>
      <c r="X1662" s="1">
        <v>0.0</v>
      </c>
      <c r="Y1662" s="1">
        <v>0.0</v>
      </c>
      <c r="Z1662" s="1">
        <v>0.0</v>
      </c>
      <c r="AA1662" s="1">
        <v>0.0</v>
      </c>
      <c r="AB1662" s="1">
        <v>0.0</v>
      </c>
      <c r="AC1662" s="1">
        <v>0.0</v>
      </c>
      <c r="AD1662" s="1">
        <v>0.0</v>
      </c>
      <c r="AE1662" s="1">
        <v>12397.0</v>
      </c>
      <c r="AF1662" s="1">
        <v>860.0</v>
      </c>
      <c r="AG1662" s="1">
        <v>850.0</v>
      </c>
      <c r="AH1662" s="1" t="s">
        <v>6921</v>
      </c>
      <c r="AI1662" s="1">
        <v>290.0</v>
      </c>
      <c r="AJ1662" s="1">
        <v>9.0</v>
      </c>
      <c r="AK1662" s="1">
        <v>12.0</v>
      </c>
      <c r="AL1662" s="1">
        <v>15.0</v>
      </c>
    </row>
    <row r="1663" ht="15.75" customHeight="1">
      <c r="A1663" s="1" t="s">
        <v>4976</v>
      </c>
      <c r="B1663" s="1">
        <v>6.0</v>
      </c>
      <c r="C1663" s="1" t="s">
        <v>192</v>
      </c>
      <c r="D1663" s="1" t="s">
        <v>1100</v>
      </c>
      <c r="E1663" s="1" t="s">
        <v>1101</v>
      </c>
      <c r="F1663" s="1" t="s">
        <v>1102</v>
      </c>
      <c r="H1663" s="1">
        <v>26.296028</v>
      </c>
      <c r="I1663" s="1">
        <v>0.0</v>
      </c>
      <c r="J1663" s="1">
        <v>4.793425</v>
      </c>
      <c r="K1663" s="1">
        <v>0.0</v>
      </c>
      <c r="L1663" s="1">
        <v>0.0</v>
      </c>
      <c r="M1663" s="1">
        <v>0.90309</v>
      </c>
      <c r="N1663" s="1">
        <v>0.0</v>
      </c>
      <c r="O1663" s="1">
        <v>0.0</v>
      </c>
      <c r="P1663" s="1">
        <v>0.0</v>
      </c>
      <c r="Q1663" s="1" t="s">
        <v>1106</v>
      </c>
      <c r="R1663" s="1">
        <v>6.0</v>
      </c>
      <c r="S1663" s="1">
        <v>35.90000009536743</v>
      </c>
      <c r="T1663" s="1">
        <v>0.0</v>
      </c>
      <c r="U1663" s="1">
        <v>0.0</v>
      </c>
      <c r="V1663" s="1">
        <v>4.793425</v>
      </c>
      <c r="W1663" s="1">
        <v>0.0</v>
      </c>
      <c r="X1663" s="1">
        <v>0.0</v>
      </c>
      <c r="Y1663" s="1">
        <v>0.0</v>
      </c>
      <c r="Z1663" s="1">
        <v>0.0</v>
      </c>
      <c r="AA1663" s="1">
        <v>0.0</v>
      </c>
      <c r="AB1663" s="1">
        <v>0.0</v>
      </c>
      <c r="AC1663" s="1">
        <v>0.0</v>
      </c>
      <c r="AD1663" s="1">
        <v>0.0</v>
      </c>
      <c r="AE1663" s="1">
        <v>58234.0</v>
      </c>
      <c r="AF1663" s="1">
        <v>486.0</v>
      </c>
      <c r="AG1663" s="1">
        <v>520.0</v>
      </c>
      <c r="AH1663" s="1" t="s">
        <v>1109</v>
      </c>
      <c r="AI1663" s="1">
        <v>77.0</v>
      </c>
      <c r="AJ1663" s="1">
        <v>5.0</v>
      </c>
      <c r="AK1663" s="1">
        <v>5.0</v>
      </c>
      <c r="AL1663" s="1">
        <v>4.0</v>
      </c>
    </row>
    <row r="1664" ht="15.75" customHeight="1">
      <c r="A1664" s="1" t="s">
        <v>4976</v>
      </c>
      <c r="B1664" s="1">
        <v>7.0</v>
      </c>
      <c r="C1664" s="1" t="s">
        <v>5612</v>
      </c>
      <c r="D1664" s="1" t="s">
        <v>9513</v>
      </c>
      <c r="E1664" s="1" t="s">
        <v>9514</v>
      </c>
      <c r="F1664" s="1" t="s">
        <v>9515</v>
      </c>
      <c r="H1664" s="1">
        <v>18.928352</v>
      </c>
      <c r="I1664" s="1">
        <v>0.0</v>
      </c>
      <c r="J1664" s="1">
        <v>2.8081014</v>
      </c>
      <c r="K1664" s="1">
        <v>0.0</v>
      </c>
      <c r="L1664" s="1">
        <v>0.0</v>
      </c>
      <c r="M1664" s="1">
        <v>0.69897</v>
      </c>
      <c r="N1664" s="1">
        <v>0.0</v>
      </c>
      <c r="O1664" s="1">
        <v>0.0</v>
      </c>
      <c r="P1664" s="1">
        <v>0.0</v>
      </c>
      <c r="Q1664" s="1" t="s">
        <v>9516</v>
      </c>
      <c r="R1664" s="1">
        <v>3.0</v>
      </c>
      <c r="S1664" s="1">
        <v>92.0</v>
      </c>
      <c r="T1664" s="1">
        <v>0.0</v>
      </c>
      <c r="U1664" s="1">
        <v>0.0</v>
      </c>
      <c r="V1664" s="1">
        <v>0.0</v>
      </c>
      <c r="W1664" s="1">
        <v>0.0</v>
      </c>
      <c r="X1664" s="1">
        <v>0.0</v>
      </c>
      <c r="Y1664" s="1">
        <v>2.8081014</v>
      </c>
      <c r="Z1664" s="1">
        <v>0.0</v>
      </c>
      <c r="AA1664" s="1">
        <v>0.0</v>
      </c>
      <c r="AB1664" s="1">
        <v>0.0</v>
      </c>
      <c r="AC1664" s="1">
        <v>0.0</v>
      </c>
      <c r="AD1664" s="1">
        <v>0.0</v>
      </c>
      <c r="AE1664" s="1">
        <v>241963.0</v>
      </c>
      <c r="AF1664" s="1">
        <v>310.0</v>
      </c>
      <c r="AG1664" s="1">
        <v>760.0</v>
      </c>
      <c r="AH1664" s="1" t="s">
        <v>2449</v>
      </c>
      <c r="AI1664" s="1">
        <v>4.0</v>
      </c>
      <c r="AJ1664" s="1">
        <v>4.0</v>
      </c>
      <c r="AK1664" s="1">
        <v>4.0</v>
      </c>
      <c r="AL1664" s="1">
        <v>6.0</v>
      </c>
    </row>
    <row r="1665" ht="15.75" customHeight="1">
      <c r="A1665" s="1" t="s">
        <v>4976</v>
      </c>
      <c r="B1665" s="1">
        <v>8.0</v>
      </c>
      <c r="C1665" s="1" t="s">
        <v>5616</v>
      </c>
      <c r="D1665" s="1" t="s">
        <v>9517</v>
      </c>
      <c r="E1665" s="1" t="s">
        <v>9518</v>
      </c>
      <c r="F1665" s="1" t="s">
        <v>9519</v>
      </c>
      <c r="H1665" s="1">
        <v>16.762568</v>
      </c>
      <c r="I1665" s="1">
        <v>0.0</v>
      </c>
      <c r="J1665" s="1">
        <v>3.0876553</v>
      </c>
      <c r="K1665" s="1">
        <v>0.0</v>
      </c>
      <c r="L1665" s="1">
        <v>0.0</v>
      </c>
      <c r="M1665" s="1">
        <v>0.60206</v>
      </c>
      <c r="N1665" s="1">
        <v>0.0</v>
      </c>
      <c r="O1665" s="1">
        <v>0.0</v>
      </c>
      <c r="P1665" s="1">
        <v>0.0</v>
      </c>
      <c r="Q1665" s="1" t="s">
        <v>863</v>
      </c>
      <c r="R1665" s="1">
        <v>2.0</v>
      </c>
      <c r="S1665" s="1">
        <v>80.31000137329102</v>
      </c>
      <c r="T1665" s="1">
        <v>0.0</v>
      </c>
      <c r="U1665" s="1">
        <v>0.0</v>
      </c>
      <c r="V1665" s="1">
        <v>0.0</v>
      </c>
      <c r="W1665" s="1">
        <v>3.0876553</v>
      </c>
      <c r="X1665" s="1">
        <v>0.0</v>
      </c>
      <c r="Y1665" s="1">
        <v>0.0</v>
      </c>
      <c r="Z1665" s="1">
        <v>0.0</v>
      </c>
      <c r="AA1665" s="1">
        <v>0.0</v>
      </c>
      <c r="AB1665" s="1">
        <v>0.0</v>
      </c>
      <c r="AC1665" s="1">
        <v>0.0</v>
      </c>
      <c r="AD1665" s="1">
        <v>0.0</v>
      </c>
      <c r="AE1665" s="1">
        <v>200316.0</v>
      </c>
      <c r="AF1665" s="1">
        <v>50.0</v>
      </c>
      <c r="AG1665" s="1">
        <v>800.0</v>
      </c>
      <c r="AH1665" s="1" t="s">
        <v>2392</v>
      </c>
      <c r="AI1665" s="1">
        <v>3.0</v>
      </c>
      <c r="AJ1665" s="1">
        <v>4.0</v>
      </c>
      <c r="AK1665" s="1">
        <v>4.0</v>
      </c>
      <c r="AL1665" s="1">
        <v>7.0</v>
      </c>
    </row>
    <row r="1666" ht="15.75" customHeight="1">
      <c r="A1666" s="1" t="s">
        <v>4976</v>
      </c>
      <c r="B1666" s="1">
        <v>9.0</v>
      </c>
      <c r="C1666" s="1" t="s">
        <v>5625</v>
      </c>
      <c r="D1666" s="1" t="s">
        <v>9548</v>
      </c>
      <c r="E1666" s="1" t="s">
        <v>9549</v>
      </c>
      <c r="F1666" s="1" t="s">
        <v>9550</v>
      </c>
      <c r="H1666" s="1">
        <v>11.859634</v>
      </c>
      <c r="I1666" s="1">
        <v>0.0</v>
      </c>
      <c r="J1666" s="1">
        <v>0.0</v>
      </c>
      <c r="K1666" s="1">
        <v>0.0</v>
      </c>
      <c r="L1666" s="1">
        <v>0.0</v>
      </c>
      <c r="M1666" s="1">
        <v>0.845098</v>
      </c>
      <c r="N1666" s="1">
        <v>0.0</v>
      </c>
      <c r="O1666" s="1">
        <v>2.0</v>
      </c>
      <c r="P1666" s="1">
        <v>0.0</v>
      </c>
      <c r="Q1666" s="1" t="s">
        <v>9551</v>
      </c>
      <c r="R1666" s="1">
        <v>5.0</v>
      </c>
      <c r="S1666" s="1">
        <v>30.50999999977648</v>
      </c>
      <c r="T1666" s="1">
        <v>0.0</v>
      </c>
      <c r="U1666" s="1">
        <v>0.0</v>
      </c>
      <c r="V1666" s="1">
        <v>0.0</v>
      </c>
      <c r="W1666" s="1">
        <v>0.0</v>
      </c>
      <c r="X1666" s="1">
        <v>0.0</v>
      </c>
      <c r="Y1666" s="1">
        <v>0.0</v>
      </c>
      <c r="Z1666" s="1">
        <v>0.0</v>
      </c>
      <c r="AA1666" s="1">
        <v>0.0</v>
      </c>
      <c r="AB1666" s="1">
        <v>0.0</v>
      </c>
      <c r="AC1666" s="1">
        <v>0.0</v>
      </c>
      <c r="AD1666" s="1">
        <v>0.0</v>
      </c>
      <c r="AE1666" s="1">
        <v>120194.0</v>
      </c>
      <c r="AF1666" s="1">
        <v>327.0</v>
      </c>
      <c r="AG1666" s="1">
        <v>480.0</v>
      </c>
      <c r="AH1666" s="1" t="s">
        <v>9552</v>
      </c>
      <c r="AI1666" s="1">
        <v>11.0</v>
      </c>
      <c r="AJ1666" s="1">
        <v>6.0</v>
      </c>
      <c r="AK1666" s="1">
        <v>7.0</v>
      </c>
      <c r="AL1666" s="1">
        <v>14.0</v>
      </c>
    </row>
    <row r="1667" ht="15.75" customHeight="1">
      <c r="A1667" s="1" t="s">
        <v>4976</v>
      </c>
      <c r="B1667" s="1">
        <v>10.0</v>
      </c>
      <c r="C1667" s="1" t="s">
        <v>5630</v>
      </c>
      <c r="D1667" s="1" t="s">
        <v>9553</v>
      </c>
      <c r="E1667" s="1" t="s">
        <v>9554</v>
      </c>
      <c r="F1667" s="1" t="s">
        <v>9555</v>
      </c>
      <c r="H1667" s="1">
        <v>11.778778</v>
      </c>
      <c r="I1667" s="1">
        <v>0.0</v>
      </c>
      <c r="J1667" s="1">
        <v>0.0</v>
      </c>
      <c r="K1667" s="1">
        <v>0.0</v>
      </c>
      <c r="L1667" s="1">
        <v>0.0</v>
      </c>
      <c r="M1667" s="1">
        <v>0.7781513</v>
      </c>
      <c r="N1667" s="1">
        <v>0.0</v>
      </c>
      <c r="O1667" s="1">
        <v>2.0</v>
      </c>
      <c r="P1667" s="1">
        <v>0.0</v>
      </c>
      <c r="Q1667" s="1" t="s">
        <v>9556</v>
      </c>
      <c r="R1667" s="1">
        <v>4.0</v>
      </c>
      <c r="S1667" s="1">
        <v>35.65999935567379</v>
      </c>
      <c r="T1667" s="1">
        <v>0.0</v>
      </c>
      <c r="U1667" s="1">
        <v>0.0</v>
      </c>
      <c r="V1667" s="1">
        <v>0.0</v>
      </c>
      <c r="W1667" s="1">
        <v>0.0</v>
      </c>
      <c r="X1667" s="1">
        <v>0.0</v>
      </c>
      <c r="Y1667" s="1">
        <v>0.0</v>
      </c>
      <c r="Z1667" s="1">
        <v>0.0</v>
      </c>
      <c r="AA1667" s="1">
        <v>0.0</v>
      </c>
      <c r="AB1667" s="1">
        <v>0.0</v>
      </c>
      <c r="AC1667" s="1">
        <v>0.0</v>
      </c>
      <c r="AD1667" s="1">
        <v>0.0</v>
      </c>
      <c r="AE1667" s="1">
        <v>84109.0</v>
      </c>
      <c r="AF1667" s="1">
        <v>390.0</v>
      </c>
      <c r="AG1667" s="1">
        <v>650.0</v>
      </c>
      <c r="AH1667" s="1" t="s">
        <v>9557</v>
      </c>
      <c r="AI1667" s="1">
        <v>157.0</v>
      </c>
      <c r="AJ1667" s="1">
        <v>6.0</v>
      </c>
      <c r="AK1667" s="1">
        <v>7.0</v>
      </c>
      <c r="AL1667" s="1">
        <v>12.0</v>
      </c>
    </row>
    <row r="1668" ht="15.75" customHeight="1">
      <c r="A1668" s="1" t="s">
        <v>4976</v>
      </c>
      <c r="B1668" s="1">
        <v>11.0</v>
      </c>
      <c r="C1668" s="1" t="s">
        <v>5622</v>
      </c>
      <c r="D1668" s="1" t="s">
        <v>9524</v>
      </c>
      <c r="E1668" s="1" t="s">
        <v>9525</v>
      </c>
      <c r="F1668" s="1" t="s">
        <v>9526</v>
      </c>
      <c r="H1668" s="1">
        <v>11.423998</v>
      </c>
      <c r="I1668" s="1">
        <v>0.0</v>
      </c>
      <c r="J1668" s="1">
        <v>1.178708</v>
      </c>
      <c r="K1668" s="1">
        <v>0.0</v>
      </c>
      <c r="L1668" s="1">
        <v>0.0</v>
      </c>
      <c r="M1668" s="1">
        <v>0.7781513</v>
      </c>
      <c r="N1668" s="1">
        <v>0.0</v>
      </c>
      <c r="O1668" s="1">
        <v>0.0</v>
      </c>
      <c r="P1668" s="1">
        <v>0.0</v>
      </c>
      <c r="Q1668" s="1" t="s">
        <v>9527</v>
      </c>
      <c r="R1668" s="1">
        <v>4.0</v>
      </c>
      <c r="S1668" s="1">
        <v>154.1299999952316</v>
      </c>
      <c r="T1668" s="1">
        <v>0.0</v>
      </c>
      <c r="U1668" s="1">
        <v>1.178708</v>
      </c>
      <c r="V1668" s="1">
        <v>0.0</v>
      </c>
      <c r="W1668" s="1">
        <v>0.0</v>
      </c>
      <c r="X1668" s="1">
        <v>0.0</v>
      </c>
      <c r="Y1668" s="1">
        <v>0.0</v>
      </c>
      <c r="Z1668" s="1">
        <v>0.0</v>
      </c>
      <c r="AA1668" s="1">
        <v>0.0</v>
      </c>
      <c r="AB1668" s="1">
        <v>0.0</v>
      </c>
      <c r="AC1668" s="1">
        <v>0.0</v>
      </c>
      <c r="AD1668" s="1">
        <v>0.0</v>
      </c>
      <c r="AE1668" s="1">
        <v>88.0</v>
      </c>
      <c r="AF1668" s="1">
        <v>551.0</v>
      </c>
      <c r="AG1668" s="1">
        <v>910.0</v>
      </c>
      <c r="AH1668" s="1" t="s">
        <v>3578</v>
      </c>
      <c r="AI1668" s="1">
        <v>10.0</v>
      </c>
      <c r="AJ1668" s="1">
        <v>5.0</v>
      </c>
      <c r="AK1668" s="1">
        <v>7.0</v>
      </c>
      <c r="AL1668" s="1">
        <v>25.0</v>
      </c>
    </row>
    <row r="1669" ht="15.75" customHeight="1">
      <c r="A1669" s="1" t="s">
        <v>4976</v>
      </c>
      <c r="B1669" s="1">
        <v>12.0</v>
      </c>
      <c r="C1669" s="1" t="s">
        <v>5639</v>
      </c>
      <c r="D1669" s="1" t="s">
        <v>9561</v>
      </c>
      <c r="E1669" s="1" t="s">
        <v>9562</v>
      </c>
      <c r="F1669" s="1" t="s">
        <v>9563</v>
      </c>
      <c r="H1669" s="1">
        <v>11.00644</v>
      </c>
      <c r="I1669" s="1">
        <v>0.0</v>
      </c>
      <c r="J1669" s="1">
        <v>0.0</v>
      </c>
      <c r="K1669" s="1">
        <v>0.0</v>
      </c>
      <c r="L1669" s="1">
        <v>0.0</v>
      </c>
      <c r="M1669" s="1">
        <v>0.7781513</v>
      </c>
      <c r="N1669" s="1">
        <v>0.0</v>
      </c>
      <c r="O1669" s="1">
        <v>2.0</v>
      </c>
      <c r="P1669" s="1">
        <v>0.0</v>
      </c>
      <c r="Q1669" s="1" t="s">
        <v>2249</v>
      </c>
      <c r="R1669" s="1">
        <v>4.0</v>
      </c>
      <c r="S1669" s="1">
        <v>31.00999927520752</v>
      </c>
      <c r="T1669" s="1">
        <v>0.0</v>
      </c>
      <c r="U1669" s="1">
        <v>0.0</v>
      </c>
      <c r="V1669" s="1">
        <v>0.0</v>
      </c>
      <c r="W1669" s="1">
        <v>0.0</v>
      </c>
      <c r="X1669" s="1">
        <v>0.0</v>
      </c>
      <c r="Y1669" s="1">
        <v>0.0</v>
      </c>
      <c r="Z1669" s="1">
        <v>0.0</v>
      </c>
      <c r="AA1669" s="1">
        <v>0.0</v>
      </c>
      <c r="AB1669" s="1">
        <v>0.0</v>
      </c>
      <c r="AC1669" s="1">
        <v>0.0</v>
      </c>
      <c r="AD1669" s="1">
        <v>0.0</v>
      </c>
      <c r="AE1669" s="1">
        <v>134314.0</v>
      </c>
      <c r="AF1669" s="1">
        <v>427.0</v>
      </c>
      <c r="AG1669" s="1">
        <v>730.0</v>
      </c>
      <c r="AH1669" s="1" t="s">
        <v>9564</v>
      </c>
      <c r="AI1669" s="1">
        <v>113.0</v>
      </c>
      <c r="AJ1669" s="1">
        <v>3.0</v>
      </c>
      <c r="AK1669" s="1">
        <v>3.0</v>
      </c>
      <c r="AL1669" s="1">
        <v>4.0</v>
      </c>
    </row>
    <row r="1670" ht="15.75" customHeight="1">
      <c r="A1670" s="1" t="s">
        <v>4976</v>
      </c>
      <c r="B1670" s="1">
        <v>13.0</v>
      </c>
      <c r="C1670" s="1" t="s">
        <v>5627</v>
      </c>
      <c r="D1670" s="1" t="s">
        <v>9528</v>
      </c>
      <c r="E1670" s="1" t="s">
        <v>9529</v>
      </c>
      <c r="F1670" s="1" t="s">
        <v>9530</v>
      </c>
      <c r="H1670" s="1">
        <v>9.963589</v>
      </c>
      <c r="I1670" s="1">
        <v>0.0</v>
      </c>
      <c r="J1670" s="1">
        <v>2.8874092</v>
      </c>
      <c r="K1670" s="1">
        <v>0.0</v>
      </c>
      <c r="L1670" s="1">
        <v>0.0</v>
      </c>
      <c r="M1670" s="1">
        <v>0.90309</v>
      </c>
      <c r="N1670" s="1">
        <v>0.0</v>
      </c>
      <c r="O1670" s="1">
        <v>0.0</v>
      </c>
      <c r="P1670" s="1">
        <v>0.0</v>
      </c>
      <c r="Q1670" s="1" t="s">
        <v>9531</v>
      </c>
      <c r="R1670" s="1">
        <v>6.0</v>
      </c>
      <c r="S1670" s="1">
        <v>13.60000038146973</v>
      </c>
      <c r="T1670" s="1">
        <v>0.0</v>
      </c>
      <c r="U1670" s="1">
        <v>0.0</v>
      </c>
      <c r="V1670" s="1">
        <v>2.8874092</v>
      </c>
      <c r="W1670" s="1">
        <v>0.0</v>
      </c>
      <c r="X1670" s="1">
        <v>0.0</v>
      </c>
      <c r="Y1670" s="1">
        <v>0.0</v>
      </c>
      <c r="Z1670" s="1">
        <v>0.0</v>
      </c>
      <c r="AA1670" s="1">
        <v>0.0</v>
      </c>
      <c r="AB1670" s="1">
        <v>0.0</v>
      </c>
      <c r="AC1670" s="1">
        <v>0.0</v>
      </c>
      <c r="AD1670" s="1">
        <v>0.0</v>
      </c>
      <c r="AE1670" s="1">
        <v>179071.0</v>
      </c>
      <c r="AF1670" s="1">
        <v>165.0</v>
      </c>
      <c r="AG1670" s="1">
        <v>570.0</v>
      </c>
      <c r="AH1670" s="1" t="s">
        <v>9532</v>
      </c>
      <c r="AI1670" s="1">
        <v>22.0</v>
      </c>
      <c r="AJ1670" s="1">
        <v>1.0</v>
      </c>
      <c r="AK1670" s="1">
        <v>1.0</v>
      </c>
      <c r="AL1670" s="1">
        <v>6.0</v>
      </c>
    </row>
    <row r="1671" ht="15.75" customHeight="1">
      <c r="A1671" s="1" t="s">
        <v>4976</v>
      </c>
      <c r="B1671" s="1">
        <v>14.0</v>
      </c>
      <c r="C1671" s="1" t="s">
        <v>5650</v>
      </c>
      <c r="D1671" s="1" t="s">
        <v>9544</v>
      </c>
      <c r="E1671" s="1" t="s">
        <v>9545</v>
      </c>
      <c r="F1671" s="1" t="s">
        <v>9546</v>
      </c>
      <c r="H1671" s="1">
        <v>9.941319</v>
      </c>
      <c r="I1671" s="1">
        <v>0.0</v>
      </c>
      <c r="J1671" s="1">
        <v>0.6272161</v>
      </c>
      <c r="K1671" s="1">
        <v>0.0</v>
      </c>
      <c r="L1671" s="1">
        <v>0.0</v>
      </c>
      <c r="M1671" s="1">
        <v>0.60206</v>
      </c>
      <c r="N1671" s="1">
        <v>0.0</v>
      </c>
      <c r="O1671" s="1">
        <v>2.0</v>
      </c>
      <c r="P1671" s="1">
        <v>0.0</v>
      </c>
      <c r="Q1671" s="1" t="s">
        <v>9547</v>
      </c>
      <c r="R1671" s="1">
        <v>2.0</v>
      </c>
      <c r="S1671" s="1">
        <v>26.87999972701073</v>
      </c>
      <c r="T1671" s="1">
        <v>0.6272161</v>
      </c>
      <c r="U1671" s="1">
        <v>0.0</v>
      </c>
      <c r="V1671" s="1">
        <v>0.0</v>
      </c>
      <c r="W1671" s="1">
        <v>0.0</v>
      </c>
      <c r="X1671" s="1">
        <v>0.0</v>
      </c>
      <c r="Y1671" s="1">
        <v>0.0</v>
      </c>
      <c r="Z1671" s="1">
        <v>0.0</v>
      </c>
      <c r="AA1671" s="1">
        <v>0.0</v>
      </c>
      <c r="AB1671" s="1">
        <v>0.0</v>
      </c>
      <c r="AC1671" s="1">
        <v>0.0</v>
      </c>
      <c r="AD1671" s="1">
        <v>0.0</v>
      </c>
      <c r="AE1671" s="1">
        <v>96289.0</v>
      </c>
      <c r="AF1671" s="1">
        <v>69.0</v>
      </c>
      <c r="AG1671" s="1">
        <v>850.0</v>
      </c>
      <c r="AH1671" s="1" t="s">
        <v>3120</v>
      </c>
      <c r="AI1671" s="1">
        <v>44.0</v>
      </c>
      <c r="AJ1671" s="1">
        <v>9.0</v>
      </c>
      <c r="AK1671" s="1">
        <v>9.0</v>
      </c>
      <c r="AL1671" s="1">
        <v>3.0</v>
      </c>
    </row>
    <row r="1672" ht="15.75" customHeight="1">
      <c r="A1672" s="1" t="s">
        <v>4976</v>
      </c>
      <c r="B1672" s="1">
        <v>15.0</v>
      </c>
      <c r="C1672" s="1" t="s">
        <v>5642</v>
      </c>
      <c r="D1672" s="1" t="s">
        <v>9537</v>
      </c>
      <c r="E1672" s="1" t="s">
        <v>9538</v>
      </c>
      <c r="F1672" s="1" t="s">
        <v>9539</v>
      </c>
      <c r="H1672" s="1">
        <v>9.862992</v>
      </c>
      <c r="I1672" s="1">
        <v>0.0</v>
      </c>
      <c r="J1672" s="1">
        <v>1.958636</v>
      </c>
      <c r="K1672" s="1">
        <v>0.0</v>
      </c>
      <c r="L1672" s="1">
        <v>0.0</v>
      </c>
      <c r="M1672" s="1">
        <v>0.60206</v>
      </c>
      <c r="N1672" s="1">
        <v>0.0</v>
      </c>
      <c r="O1672" s="1">
        <v>2.0</v>
      </c>
      <c r="P1672" s="1">
        <v>0.0</v>
      </c>
      <c r="Q1672" s="1" t="s">
        <v>863</v>
      </c>
      <c r="R1672" s="1">
        <v>2.0</v>
      </c>
      <c r="S1672" s="1">
        <v>12.50000035762787</v>
      </c>
      <c r="T1672" s="1">
        <v>0.0</v>
      </c>
      <c r="U1672" s="1">
        <v>0.0</v>
      </c>
      <c r="V1672" s="1">
        <v>1.958636</v>
      </c>
      <c r="W1672" s="1">
        <v>0.0</v>
      </c>
      <c r="X1672" s="1">
        <v>0.0</v>
      </c>
      <c r="Y1672" s="1">
        <v>0.0</v>
      </c>
      <c r="Z1672" s="1">
        <v>0.0</v>
      </c>
      <c r="AA1672" s="1">
        <v>0.0</v>
      </c>
      <c r="AB1672" s="1">
        <v>0.0</v>
      </c>
      <c r="AC1672" s="1">
        <v>0.0</v>
      </c>
      <c r="AD1672" s="1">
        <v>0.0</v>
      </c>
      <c r="AE1672" s="1">
        <v>490030.0</v>
      </c>
      <c r="AF1672" s="1">
        <v>51.0</v>
      </c>
      <c r="AG1672" s="1">
        <v>730.0</v>
      </c>
      <c r="AH1672" s="1" t="s">
        <v>4779</v>
      </c>
      <c r="AI1672" s="1">
        <v>11.0</v>
      </c>
      <c r="AJ1672" s="1">
        <v>2.0</v>
      </c>
      <c r="AK1672" s="1">
        <v>2.0</v>
      </c>
      <c r="AL1672" s="1">
        <v>10.0</v>
      </c>
    </row>
    <row r="1673" ht="15.75" customHeight="1">
      <c r="A1673" s="1" t="s">
        <v>4976</v>
      </c>
      <c r="B1673" s="1">
        <v>16.0</v>
      </c>
      <c r="C1673" s="1" t="s">
        <v>5658</v>
      </c>
      <c r="D1673" s="1" t="s">
        <v>9572</v>
      </c>
      <c r="E1673" s="1" t="s">
        <v>9573</v>
      </c>
      <c r="F1673" s="1" t="s">
        <v>9574</v>
      </c>
      <c r="H1673" s="1">
        <v>8.105481</v>
      </c>
      <c r="I1673" s="1">
        <v>0.0</v>
      </c>
      <c r="J1673" s="1">
        <v>0.0</v>
      </c>
      <c r="K1673" s="1">
        <v>0.0</v>
      </c>
      <c r="L1673" s="1">
        <v>0.0</v>
      </c>
      <c r="M1673" s="1">
        <v>0.60206</v>
      </c>
      <c r="N1673" s="1">
        <v>0.0</v>
      </c>
      <c r="O1673" s="1">
        <v>2.0</v>
      </c>
      <c r="P1673" s="1">
        <v>0.0</v>
      </c>
      <c r="Q1673" s="1" t="s">
        <v>863</v>
      </c>
      <c r="R1673" s="1">
        <v>2.0</v>
      </c>
      <c r="S1673" s="1">
        <v>28.0</v>
      </c>
      <c r="T1673" s="1">
        <v>0.0</v>
      </c>
      <c r="U1673" s="1">
        <v>0.0</v>
      </c>
      <c r="V1673" s="1">
        <v>0.0</v>
      </c>
      <c r="W1673" s="1">
        <v>0.0</v>
      </c>
      <c r="X1673" s="1">
        <v>0.0</v>
      </c>
      <c r="Y1673" s="1">
        <v>0.0</v>
      </c>
      <c r="Z1673" s="1">
        <v>0.0</v>
      </c>
      <c r="AA1673" s="1">
        <v>0.0</v>
      </c>
      <c r="AB1673" s="1">
        <v>0.0</v>
      </c>
      <c r="AC1673" s="1">
        <v>0.0</v>
      </c>
      <c r="AD1673" s="1">
        <v>0.0</v>
      </c>
      <c r="AE1673" s="1">
        <v>61255.0</v>
      </c>
      <c r="AF1673" s="1">
        <v>110.0</v>
      </c>
      <c r="AG1673" s="1">
        <v>760.0</v>
      </c>
      <c r="AH1673" s="1" t="s">
        <v>3649</v>
      </c>
      <c r="AI1673" s="1">
        <v>26.0</v>
      </c>
      <c r="AJ1673" s="1">
        <v>5.0</v>
      </c>
      <c r="AK1673" s="1">
        <v>5.0</v>
      </c>
      <c r="AL1673" s="1">
        <v>11.0</v>
      </c>
    </row>
    <row r="1674" ht="15.75" customHeight="1">
      <c r="A1674" s="1" t="s">
        <v>4976</v>
      </c>
      <c r="B1674" s="1">
        <v>17.0</v>
      </c>
      <c r="C1674" s="1" t="s">
        <v>1711</v>
      </c>
      <c r="D1674" s="1" t="s">
        <v>4182</v>
      </c>
      <c r="E1674" s="1" t="s">
        <v>4183</v>
      </c>
      <c r="F1674" s="1" t="s">
        <v>4184</v>
      </c>
      <c r="H1674" s="1">
        <v>7.447775</v>
      </c>
      <c r="I1674" s="1">
        <v>0.0</v>
      </c>
      <c r="J1674" s="1">
        <v>1.1422706</v>
      </c>
      <c r="K1674" s="1">
        <v>0.0</v>
      </c>
      <c r="L1674" s="1">
        <v>0.0</v>
      </c>
      <c r="M1674" s="1">
        <v>1.0413927</v>
      </c>
      <c r="N1674" s="1">
        <v>0.0</v>
      </c>
      <c r="O1674" s="1">
        <v>0.0</v>
      </c>
      <c r="P1674" s="1">
        <v>0.0</v>
      </c>
      <c r="Q1674" s="1" t="s">
        <v>4187</v>
      </c>
      <c r="R1674" s="1">
        <v>9.0</v>
      </c>
      <c r="S1674" s="1">
        <v>38.19999980926514</v>
      </c>
      <c r="T1674" s="1">
        <v>0.0</v>
      </c>
      <c r="U1674" s="1">
        <v>1.1422706</v>
      </c>
      <c r="V1674" s="1">
        <v>0.0</v>
      </c>
      <c r="W1674" s="1">
        <v>0.0</v>
      </c>
      <c r="X1674" s="1">
        <v>0.0</v>
      </c>
      <c r="Y1674" s="1">
        <v>0.0</v>
      </c>
      <c r="Z1674" s="1">
        <v>0.0</v>
      </c>
      <c r="AA1674" s="1">
        <v>0.0</v>
      </c>
      <c r="AB1674" s="1">
        <v>0.0</v>
      </c>
      <c r="AC1674" s="1">
        <v>0.0</v>
      </c>
      <c r="AD1674" s="1">
        <v>0.0</v>
      </c>
      <c r="AE1674" s="1">
        <v>199705.0</v>
      </c>
      <c r="AF1674" s="1">
        <v>796.0</v>
      </c>
      <c r="AG1674" s="1">
        <v>790.0</v>
      </c>
      <c r="AH1674" s="1" t="s">
        <v>690</v>
      </c>
      <c r="AI1674" s="1">
        <v>66.0</v>
      </c>
      <c r="AJ1674" s="1">
        <v>3.0</v>
      </c>
      <c r="AK1674" s="1">
        <v>3.0</v>
      </c>
      <c r="AL1674" s="1">
        <v>3.0</v>
      </c>
    </row>
    <row r="1675" ht="15.75" customHeight="1">
      <c r="A1675" s="1" t="s">
        <v>4976</v>
      </c>
      <c r="B1675" s="1">
        <v>18.0</v>
      </c>
      <c r="C1675" s="1" t="s">
        <v>5636</v>
      </c>
      <c r="D1675" s="1" t="s">
        <v>9533</v>
      </c>
      <c r="E1675" s="1" t="s">
        <v>9534</v>
      </c>
      <c r="F1675" s="1" t="s">
        <v>9535</v>
      </c>
      <c r="H1675" s="1">
        <v>6.8829117</v>
      </c>
      <c r="I1675" s="1">
        <v>0.0</v>
      </c>
      <c r="J1675" s="1">
        <v>1.061853</v>
      </c>
      <c r="K1675" s="1">
        <v>0.0</v>
      </c>
      <c r="L1675" s="1">
        <v>0.0</v>
      </c>
      <c r="M1675" s="1">
        <v>0.69897</v>
      </c>
      <c r="N1675" s="1">
        <v>0.0</v>
      </c>
      <c r="O1675" s="1">
        <v>0.0</v>
      </c>
      <c r="P1675" s="1">
        <v>0.0</v>
      </c>
      <c r="Q1675" s="1" t="s">
        <v>9536</v>
      </c>
      <c r="R1675" s="1">
        <v>3.0</v>
      </c>
      <c r="S1675" s="1">
        <v>85.0</v>
      </c>
      <c r="T1675" s="1">
        <v>0.0</v>
      </c>
      <c r="U1675" s="1">
        <v>1.061853</v>
      </c>
      <c r="V1675" s="1">
        <v>0.0</v>
      </c>
      <c r="W1675" s="1">
        <v>0.0</v>
      </c>
      <c r="X1675" s="1">
        <v>0.0</v>
      </c>
      <c r="Y1675" s="1">
        <v>0.0</v>
      </c>
      <c r="Z1675" s="1">
        <v>0.0</v>
      </c>
      <c r="AA1675" s="1">
        <v>0.0</v>
      </c>
      <c r="AB1675" s="1">
        <v>0.0</v>
      </c>
      <c r="AC1675" s="1">
        <v>0.0</v>
      </c>
      <c r="AD1675" s="1">
        <v>0.0</v>
      </c>
      <c r="AE1675" s="1">
        <v>443933.0</v>
      </c>
      <c r="AF1675" s="1">
        <v>181.0</v>
      </c>
      <c r="AG1675" s="1">
        <v>800.0</v>
      </c>
      <c r="AH1675" s="1" t="s">
        <v>1332</v>
      </c>
      <c r="AI1675" s="1">
        <v>29.0</v>
      </c>
      <c r="AJ1675" s="1">
        <v>2.0</v>
      </c>
      <c r="AK1675" s="1">
        <v>2.0</v>
      </c>
      <c r="AL1675" s="1">
        <v>3.0</v>
      </c>
    </row>
    <row r="1676" ht="15.75" customHeight="1">
      <c r="A1676" s="1" t="s">
        <v>4976</v>
      </c>
      <c r="B1676" s="1">
        <v>19.0</v>
      </c>
      <c r="C1676" s="1" t="s">
        <v>5664</v>
      </c>
      <c r="D1676" s="1" t="s">
        <v>10607</v>
      </c>
      <c r="E1676" s="1" t="s">
        <v>10608</v>
      </c>
      <c r="F1676" s="1" t="s">
        <v>10609</v>
      </c>
      <c r="H1676" s="1">
        <v>6.7156615</v>
      </c>
      <c r="I1676" s="1">
        <v>0.0</v>
      </c>
      <c r="J1676" s="1">
        <v>0.0</v>
      </c>
      <c r="K1676" s="1">
        <v>0.0</v>
      </c>
      <c r="L1676" s="1">
        <v>0.0</v>
      </c>
      <c r="M1676" s="1">
        <v>0.69897</v>
      </c>
      <c r="N1676" s="1">
        <v>0.0</v>
      </c>
      <c r="O1676" s="1">
        <v>2.0</v>
      </c>
      <c r="P1676" s="1">
        <v>0.0</v>
      </c>
      <c r="Q1676" s="1" t="s">
        <v>10610</v>
      </c>
      <c r="R1676" s="1">
        <v>3.0</v>
      </c>
      <c r="S1676" s="1">
        <v>13.77000045776367</v>
      </c>
      <c r="T1676" s="1">
        <v>0.0</v>
      </c>
      <c r="U1676" s="1">
        <v>0.0</v>
      </c>
      <c r="V1676" s="1">
        <v>0.0</v>
      </c>
      <c r="W1676" s="1">
        <v>0.0</v>
      </c>
      <c r="X1676" s="1">
        <v>0.0</v>
      </c>
      <c r="Y1676" s="1">
        <v>0.0</v>
      </c>
      <c r="Z1676" s="1">
        <v>0.0</v>
      </c>
      <c r="AA1676" s="1">
        <v>0.0</v>
      </c>
      <c r="AB1676" s="1">
        <v>0.0</v>
      </c>
      <c r="AC1676" s="1">
        <v>0.0</v>
      </c>
      <c r="AD1676" s="1">
        <v>0.0</v>
      </c>
      <c r="AE1676" s="1">
        <v>234488.0</v>
      </c>
      <c r="AF1676" s="1">
        <v>65.0</v>
      </c>
      <c r="AG1676" s="1">
        <v>540.0</v>
      </c>
      <c r="AH1676" s="1" t="s">
        <v>10611</v>
      </c>
      <c r="AI1676" s="1">
        <v>2.0</v>
      </c>
      <c r="AJ1676" s="1">
        <v>1.0</v>
      </c>
      <c r="AK1676" s="1">
        <v>1.0</v>
      </c>
      <c r="AL1676" s="1">
        <v>1.0</v>
      </c>
    </row>
    <row r="1677" ht="15.75" customHeight="1">
      <c r="A1677" s="1" t="s">
        <v>4976</v>
      </c>
      <c r="B1677" s="1">
        <v>20.0</v>
      </c>
      <c r="C1677" s="1" t="s">
        <v>5648</v>
      </c>
      <c r="D1677" s="1" t="s">
        <v>9540</v>
      </c>
      <c r="E1677" s="1" t="s">
        <v>9541</v>
      </c>
      <c r="F1677" s="1" t="s">
        <v>9542</v>
      </c>
      <c r="H1677" s="1">
        <v>6.371232</v>
      </c>
      <c r="I1677" s="1">
        <v>0.0</v>
      </c>
      <c r="J1677" s="1">
        <v>1.9516551</v>
      </c>
      <c r="K1677" s="1">
        <v>0.0</v>
      </c>
      <c r="L1677" s="1">
        <v>0.0</v>
      </c>
      <c r="M1677" s="1">
        <v>0.7781513</v>
      </c>
      <c r="N1677" s="1">
        <v>0.0</v>
      </c>
      <c r="O1677" s="1">
        <v>0.0</v>
      </c>
      <c r="P1677" s="1">
        <v>0.0</v>
      </c>
      <c r="Q1677" s="1" t="s">
        <v>9543</v>
      </c>
      <c r="R1677" s="1">
        <v>4.0</v>
      </c>
      <c r="S1677" s="1">
        <v>16.60000014305115</v>
      </c>
      <c r="T1677" s="1">
        <v>0.0</v>
      </c>
      <c r="U1677" s="1">
        <v>0.0</v>
      </c>
      <c r="V1677" s="1">
        <v>0.0</v>
      </c>
      <c r="W1677" s="1">
        <v>1.9516551</v>
      </c>
      <c r="X1677" s="1">
        <v>0.0</v>
      </c>
      <c r="Y1677" s="1">
        <v>0.0</v>
      </c>
      <c r="Z1677" s="1">
        <v>0.0</v>
      </c>
      <c r="AA1677" s="1">
        <v>0.0</v>
      </c>
      <c r="AB1677" s="1">
        <v>0.0</v>
      </c>
      <c r="AC1677" s="1">
        <v>0.0</v>
      </c>
      <c r="AD1677" s="1">
        <v>0.0</v>
      </c>
      <c r="AE1677" s="1">
        <v>420614.0</v>
      </c>
      <c r="AF1677" s="1">
        <v>123.0</v>
      </c>
      <c r="AG1677" s="1">
        <v>650.0</v>
      </c>
      <c r="AH1677" s="1" t="s">
        <v>4263</v>
      </c>
      <c r="AI1677" s="1">
        <v>6.0</v>
      </c>
      <c r="AJ1677" s="1">
        <v>2.0</v>
      </c>
      <c r="AK1677" s="1">
        <v>2.0</v>
      </c>
      <c r="AL1677" s="1">
        <v>7.0</v>
      </c>
    </row>
    <row r="1678" ht="15.75" customHeight="1">
      <c r="A1678" s="1" t="s">
        <v>4976</v>
      </c>
      <c r="B1678" s="1">
        <v>21.0</v>
      </c>
      <c r="C1678" s="1" t="s">
        <v>5395</v>
      </c>
      <c r="D1678" s="1" t="s">
        <v>9277</v>
      </c>
      <c r="E1678" s="1" t="s">
        <v>9278</v>
      </c>
      <c r="F1678" s="1" t="s">
        <v>9279</v>
      </c>
      <c r="H1678" s="1">
        <v>5.3893247</v>
      </c>
      <c r="I1678" s="1">
        <v>0.0</v>
      </c>
      <c r="J1678" s="1">
        <v>0.5318845</v>
      </c>
      <c r="K1678" s="1">
        <v>0.0</v>
      </c>
      <c r="L1678" s="1">
        <v>0.0</v>
      </c>
      <c r="M1678" s="1">
        <v>0.47712126</v>
      </c>
      <c r="N1678" s="1">
        <v>0.0</v>
      </c>
      <c r="O1678" s="1">
        <v>0.0</v>
      </c>
      <c r="P1678" s="1">
        <v>0.0</v>
      </c>
      <c r="Q1678" s="1" t="s">
        <v>9280</v>
      </c>
      <c r="R1678" s="1">
        <v>1.0</v>
      </c>
      <c r="S1678" s="1">
        <v>450.0</v>
      </c>
      <c r="T1678" s="1">
        <v>0.5318845</v>
      </c>
      <c r="U1678" s="1">
        <v>0.0</v>
      </c>
      <c r="V1678" s="1">
        <v>0.0</v>
      </c>
      <c r="W1678" s="1">
        <v>0.0</v>
      </c>
      <c r="X1678" s="1">
        <v>0.0</v>
      </c>
      <c r="Y1678" s="1">
        <v>0.0</v>
      </c>
      <c r="Z1678" s="1">
        <v>0.0</v>
      </c>
      <c r="AA1678" s="1">
        <v>0.0</v>
      </c>
      <c r="AB1678" s="1">
        <v>0.0</v>
      </c>
      <c r="AC1678" s="1">
        <v>0.0</v>
      </c>
      <c r="AD1678" s="1">
        <v>0.0</v>
      </c>
      <c r="AE1678" s="1">
        <v>447596.0</v>
      </c>
      <c r="AF1678" s="1">
        <v>76.0</v>
      </c>
      <c r="AH1678" s="1" t="s">
        <v>9281</v>
      </c>
      <c r="AI1678" s="1">
        <v>14.0</v>
      </c>
      <c r="AJ1678" s="1">
        <v>1.0</v>
      </c>
      <c r="AK1678" s="1">
        <v>1.0</v>
      </c>
      <c r="AL1678" s="1">
        <v>2.0</v>
      </c>
    </row>
    <row r="1679" ht="15.75" customHeight="1">
      <c r="A1679" s="1" t="s">
        <v>4976</v>
      </c>
      <c r="B1679" s="1">
        <v>22.0</v>
      </c>
      <c r="C1679" s="1" t="s">
        <v>356</v>
      </c>
      <c r="D1679" s="1" t="s">
        <v>1685</v>
      </c>
      <c r="E1679" s="1" t="s">
        <v>1686</v>
      </c>
      <c r="F1679" s="1" t="s">
        <v>1687</v>
      </c>
      <c r="H1679" s="1">
        <v>5.1419764</v>
      </c>
      <c r="I1679" s="1">
        <v>0.0</v>
      </c>
      <c r="J1679" s="1">
        <v>0.8439871</v>
      </c>
      <c r="K1679" s="1">
        <v>0.0</v>
      </c>
      <c r="L1679" s="1">
        <v>0.0</v>
      </c>
      <c r="M1679" s="1">
        <v>0.7781513</v>
      </c>
      <c r="N1679" s="1">
        <v>0.0</v>
      </c>
      <c r="O1679" s="1">
        <v>0.0</v>
      </c>
      <c r="P1679" s="1">
        <v>0.0</v>
      </c>
      <c r="Q1679" s="1" t="s">
        <v>1688</v>
      </c>
      <c r="R1679" s="1">
        <v>4.0</v>
      </c>
      <c r="S1679" s="1">
        <v>60.30000019073486</v>
      </c>
      <c r="T1679" s="1">
        <v>0.0</v>
      </c>
      <c r="U1679" s="1">
        <v>0.8439871</v>
      </c>
      <c r="V1679" s="1">
        <v>0.0</v>
      </c>
      <c r="W1679" s="1">
        <v>0.0</v>
      </c>
      <c r="X1679" s="1">
        <v>0.0</v>
      </c>
      <c r="Y1679" s="1">
        <v>0.0</v>
      </c>
      <c r="Z1679" s="1">
        <v>0.0</v>
      </c>
      <c r="AA1679" s="1">
        <v>0.0</v>
      </c>
      <c r="AB1679" s="1">
        <v>0.0</v>
      </c>
      <c r="AC1679" s="1">
        <v>0.0</v>
      </c>
      <c r="AD1679" s="1">
        <v>0.0</v>
      </c>
      <c r="AE1679" s="1">
        <v>169047.0</v>
      </c>
      <c r="AF1679" s="1">
        <v>347.0</v>
      </c>
      <c r="AG1679" s="1">
        <v>750.0</v>
      </c>
      <c r="AH1679" s="1" t="s">
        <v>1689</v>
      </c>
      <c r="AI1679" s="1">
        <v>38.0</v>
      </c>
      <c r="AJ1679" s="1">
        <v>3.0</v>
      </c>
      <c r="AK1679" s="1">
        <v>3.0</v>
      </c>
      <c r="AL1679" s="1">
        <v>6.0</v>
      </c>
    </row>
    <row r="1680" ht="15.75" customHeight="1">
      <c r="A1680" s="1" t="s">
        <v>4976</v>
      </c>
      <c r="B1680" s="1">
        <v>23.0</v>
      </c>
      <c r="C1680" s="1" t="s">
        <v>402</v>
      </c>
      <c r="D1680" s="1" t="s">
        <v>1818</v>
      </c>
      <c r="E1680" s="1" t="s">
        <v>1819</v>
      </c>
      <c r="F1680" s="1" t="s">
        <v>1820</v>
      </c>
      <c r="H1680" s="1">
        <v>5.039199</v>
      </c>
      <c r="I1680" s="1">
        <v>0.0</v>
      </c>
      <c r="J1680" s="1">
        <v>0.29714245</v>
      </c>
      <c r="K1680" s="1">
        <v>0.0</v>
      </c>
      <c r="L1680" s="1">
        <v>0.0</v>
      </c>
      <c r="M1680" s="1">
        <v>0.90309</v>
      </c>
      <c r="N1680" s="1">
        <v>0.0</v>
      </c>
      <c r="O1680" s="1">
        <v>0.0</v>
      </c>
      <c r="P1680" s="1">
        <v>0.0</v>
      </c>
      <c r="Q1680" s="1" t="s">
        <v>1823</v>
      </c>
      <c r="R1680" s="1">
        <v>6.0</v>
      </c>
      <c r="S1680" s="1">
        <v>351.6399993896484</v>
      </c>
      <c r="T1680" s="1">
        <v>0.29714245</v>
      </c>
      <c r="U1680" s="1">
        <v>0.0</v>
      </c>
      <c r="V1680" s="1">
        <v>0.0</v>
      </c>
      <c r="W1680" s="1">
        <v>0.0</v>
      </c>
      <c r="X1680" s="1">
        <v>0.0</v>
      </c>
      <c r="Y1680" s="1">
        <v>0.0</v>
      </c>
      <c r="Z1680" s="1">
        <v>0.0</v>
      </c>
      <c r="AA1680" s="1">
        <v>0.0</v>
      </c>
      <c r="AB1680" s="1">
        <v>0.0</v>
      </c>
      <c r="AC1680" s="1">
        <v>0.0</v>
      </c>
      <c r="AD1680" s="1">
        <v>0.0</v>
      </c>
      <c r="AE1680" s="1">
        <v>179620.0</v>
      </c>
      <c r="AF1680" s="1">
        <v>579.0</v>
      </c>
      <c r="AG1680" s="1">
        <v>670.0</v>
      </c>
      <c r="AH1680" s="1" t="s">
        <v>1824</v>
      </c>
      <c r="AI1680" s="1">
        <v>28.0</v>
      </c>
      <c r="AJ1680" s="1">
        <v>5.0</v>
      </c>
      <c r="AK1680" s="1">
        <v>5.0</v>
      </c>
      <c r="AL1680" s="1">
        <v>10.0</v>
      </c>
    </row>
    <row r="1681" ht="15.75" customHeight="1">
      <c r="A1681" s="1" t="s">
        <v>4976</v>
      </c>
      <c r="B1681" s="1">
        <v>24.0</v>
      </c>
      <c r="C1681" s="1" t="s">
        <v>5669</v>
      </c>
      <c r="D1681" s="1" t="s">
        <v>9558</v>
      </c>
      <c r="E1681" s="1" t="s">
        <v>9559</v>
      </c>
      <c r="F1681" s="1" t="s">
        <v>9560</v>
      </c>
      <c r="H1681" s="1">
        <v>4.605136</v>
      </c>
      <c r="I1681" s="1">
        <v>0.0</v>
      </c>
      <c r="J1681" s="1">
        <v>4.55086</v>
      </c>
      <c r="K1681" s="1">
        <v>0.0</v>
      </c>
      <c r="L1681" s="1">
        <v>0.0</v>
      </c>
      <c r="M1681" s="1">
        <v>0.30103</v>
      </c>
      <c r="N1681" s="1">
        <v>0.0</v>
      </c>
      <c r="O1681" s="1">
        <v>0.0</v>
      </c>
      <c r="P1681" s="1">
        <v>0.0</v>
      </c>
      <c r="Q1681" s="1" t="s">
        <v>1388</v>
      </c>
      <c r="R1681" s="1">
        <v>0.0</v>
      </c>
      <c r="S1681" s="1">
        <v>10.30000030249357</v>
      </c>
      <c r="T1681" s="1">
        <v>0.0</v>
      </c>
      <c r="U1681" s="1">
        <v>0.0</v>
      </c>
      <c r="V1681" s="1">
        <v>4.55086</v>
      </c>
      <c r="W1681" s="1">
        <v>0.0</v>
      </c>
      <c r="X1681" s="1">
        <v>0.0</v>
      </c>
      <c r="Y1681" s="1">
        <v>0.0</v>
      </c>
      <c r="Z1681" s="1">
        <v>0.0</v>
      </c>
      <c r="AA1681" s="1">
        <v>0.0</v>
      </c>
      <c r="AB1681" s="1">
        <v>0.0</v>
      </c>
      <c r="AC1681" s="1">
        <v>0.0</v>
      </c>
      <c r="AD1681" s="1">
        <v>0.0</v>
      </c>
      <c r="AE1681" s="1">
        <v>68193.0</v>
      </c>
      <c r="AF1681" s="1">
        <v>8.0</v>
      </c>
      <c r="AG1681" s="1">
        <v>630.0</v>
      </c>
      <c r="AH1681" s="1" t="s">
        <v>8408</v>
      </c>
      <c r="AI1681" s="1">
        <v>13.0</v>
      </c>
      <c r="AJ1681" s="1">
        <v>3.0</v>
      </c>
      <c r="AK1681" s="1">
        <v>3.0</v>
      </c>
      <c r="AL1681" s="1">
        <v>9.0</v>
      </c>
    </row>
    <row r="1682" ht="15.75" customHeight="1">
      <c r="A1682" s="1" t="s">
        <v>4976</v>
      </c>
      <c r="B1682" s="1">
        <v>25.0</v>
      </c>
      <c r="C1682" s="1" t="s">
        <v>5675</v>
      </c>
      <c r="D1682" s="1" t="s">
        <v>9565</v>
      </c>
      <c r="E1682" s="1" t="s">
        <v>9566</v>
      </c>
      <c r="F1682" s="1" t="s">
        <v>9567</v>
      </c>
      <c r="H1682" s="1">
        <v>4.0778213</v>
      </c>
      <c r="I1682" s="1">
        <v>0.0</v>
      </c>
      <c r="J1682" s="1">
        <v>0.92135507</v>
      </c>
      <c r="K1682" s="1">
        <v>0.0</v>
      </c>
      <c r="L1682" s="1">
        <v>0.0</v>
      </c>
      <c r="M1682" s="1">
        <v>0.7781513</v>
      </c>
      <c r="N1682" s="1">
        <v>0.0</v>
      </c>
      <c r="O1682" s="1">
        <v>0.0</v>
      </c>
      <c r="P1682" s="1">
        <v>0.0</v>
      </c>
      <c r="Q1682" s="1" t="s">
        <v>9568</v>
      </c>
      <c r="R1682" s="1">
        <v>4.0</v>
      </c>
      <c r="S1682" s="1">
        <v>31.35000038146973</v>
      </c>
      <c r="T1682" s="1">
        <v>0.0</v>
      </c>
      <c r="U1682" s="1">
        <v>0.0</v>
      </c>
      <c r="V1682" s="1">
        <v>0.92135507</v>
      </c>
      <c r="W1682" s="1">
        <v>0.0</v>
      </c>
      <c r="X1682" s="1">
        <v>0.0</v>
      </c>
      <c r="Y1682" s="1">
        <v>0.0</v>
      </c>
      <c r="Z1682" s="1">
        <v>0.0</v>
      </c>
      <c r="AA1682" s="1">
        <v>0.0</v>
      </c>
      <c r="AB1682" s="1">
        <v>0.0</v>
      </c>
      <c r="AC1682" s="1">
        <v>0.0</v>
      </c>
      <c r="AD1682" s="1">
        <v>0.0</v>
      </c>
      <c r="AE1682" s="1">
        <v>399545.0</v>
      </c>
      <c r="AF1682" s="1">
        <v>48.0</v>
      </c>
      <c r="AG1682" s="1">
        <v>740.0</v>
      </c>
      <c r="AH1682" s="1" t="s">
        <v>7006</v>
      </c>
      <c r="AI1682" s="1">
        <v>5.0</v>
      </c>
      <c r="AJ1682" s="1">
        <v>3.0</v>
      </c>
      <c r="AK1682" s="1">
        <v>3.0</v>
      </c>
      <c r="AL1682" s="1">
        <v>29.0</v>
      </c>
    </row>
    <row r="1683" ht="15.75" customHeight="1">
      <c r="A1683" s="1" t="s">
        <v>5041</v>
      </c>
      <c r="B1683" s="1">
        <v>1.0</v>
      </c>
      <c r="C1683" s="1" t="s">
        <v>5684</v>
      </c>
      <c r="D1683" s="1" t="s">
        <v>9575</v>
      </c>
      <c r="E1683" s="1" t="s">
        <v>9576</v>
      </c>
      <c r="F1683" s="1" t="s">
        <v>9577</v>
      </c>
      <c r="H1683" s="1">
        <v>9.9999998E12</v>
      </c>
      <c r="I1683" s="1">
        <v>10.025866</v>
      </c>
      <c r="J1683" s="1">
        <v>5.216472</v>
      </c>
      <c r="K1683" s="1">
        <v>0.0</v>
      </c>
      <c r="L1683" s="1">
        <v>0.0</v>
      </c>
      <c r="M1683" s="1">
        <v>0.30103</v>
      </c>
      <c r="N1683" s="1">
        <v>2.0</v>
      </c>
      <c r="O1683" s="1">
        <v>0.0</v>
      </c>
      <c r="P1683" s="1">
        <v>0.0</v>
      </c>
      <c r="Q1683" s="1" t="s">
        <v>1388</v>
      </c>
      <c r="R1683" s="1">
        <v>0.0</v>
      </c>
      <c r="S1683" s="1">
        <v>0.0</v>
      </c>
      <c r="T1683" s="1">
        <v>0.0</v>
      </c>
      <c r="U1683" s="1">
        <v>0.0</v>
      </c>
      <c r="V1683" s="1">
        <v>3.6910808</v>
      </c>
      <c r="W1683" s="1">
        <v>0.0</v>
      </c>
      <c r="X1683" s="1">
        <v>0.0</v>
      </c>
      <c r="Y1683" s="1">
        <v>5.216472</v>
      </c>
      <c r="Z1683" s="1">
        <v>0.0</v>
      </c>
      <c r="AA1683" s="1">
        <v>0.0</v>
      </c>
      <c r="AB1683" s="1">
        <v>0.0</v>
      </c>
      <c r="AC1683" s="1">
        <v>0.0</v>
      </c>
      <c r="AD1683" s="1">
        <v>0.0</v>
      </c>
      <c r="AE1683" s="1">
        <v>528080.0</v>
      </c>
      <c r="AF1683" s="1">
        <v>4.0</v>
      </c>
      <c r="AH1683" s="1" t="s">
        <v>2190</v>
      </c>
      <c r="AI1683" s="1">
        <v>147.0</v>
      </c>
      <c r="AJ1683" s="1">
        <v>1.0</v>
      </c>
      <c r="AK1683" s="1">
        <v>1.0</v>
      </c>
      <c r="AL1683" s="1">
        <v>1.0</v>
      </c>
    </row>
    <row r="1684" ht="15.75" customHeight="1">
      <c r="A1684" s="1" t="s">
        <v>5041</v>
      </c>
      <c r="B1684" s="1">
        <v>2.0</v>
      </c>
      <c r="C1684" s="1" t="s">
        <v>5689</v>
      </c>
      <c r="D1684" s="1" t="s">
        <v>9578</v>
      </c>
      <c r="E1684" s="1" t="s">
        <v>9579</v>
      </c>
      <c r="F1684" s="1" t="s">
        <v>9580</v>
      </c>
      <c r="H1684" s="1">
        <v>9.9999998E12</v>
      </c>
      <c r="I1684" s="1">
        <v>0.0</v>
      </c>
      <c r="J1684" s="1">
        <v>0.0</v>
      </c>
      <c r="K1684" s="1">
        <v>0.0</v>
      </c>
      <c r="L1684" s="1">
        <v>0.0</v>
      </c>
      <c r="M1684" s="1">
        <v>0.0</v>
      </c>
      <c r="N1684" s="1">
        <v>0.0</v>
      </c>
      <c r="O1684" s="1">
        <v>0.0</v>
      </c>
      <c r="P1684" s="1">
        <v>0.0</v>
      </c>
      <c r="Q1684" s="1" t="s">
        <v>9581</v>
      </c>
      <c r="R1684" s="1">
        <v>6.0</v>
      </c>
      <c r="S1684" s="1">
        <v>4762.500000059605</v>
      </c>
      <c r="T1684" s="1">
        <v>0.0</v>
      </c>
      <c r="U1684" s="1">
        <v>0.0</v>
      </c>
      <c r="V1684" s="1">
        <v>0.0</v>
      </c>
      <c r="W1684" s="1">
        <v>0.0</v>
      </c>
      <c r="X1684" s="1">
        <v>0.0</v>
      </c>
      <c r="Y1684" s="1">
        <v>0.0</v>
      </c>
      <c r="Z1684" s="1">
        <v>0.0</v>
      </c>
      <c r="AA1684" s="1">
        <v>0.0</v>
      </c>
      <c r="AB1684" s="1">
        <v>0.0</v>
      </c>
      <c r="AC1684" s="1">
        <v>0.0</v>
      </c>
      <c r="AD1684" s="1">
        <v>0.0</v>
      </c>
      <c r="AE1684" s="1">
        <v>5048.0</v>
      </c>
      <c r="AF1684" s="1">
        <v>7433.0</v>
      </c>
      <c r="AH1684" s="1" t="s">
        <v>4704</v>
      </c>
      <c r="AJ1684" s="1">
        <v>21.0</v>
      </c>
      <c r="AK1684" s="1">
        <v>32.0</v>
      </c>
      <c r="AL1684" s="1">
        <v>41.0</v>
      </c>
    </row>
    <row r="1685" ht="15.75" customHeight="1">
      <c r="A1685" s="1" t="s">
        <v>5041</v>
      </c>
      <c r="B1685" s="1">
        <v>3.0</v>
      </c>
      <c r="C1685" s="1" t="s">
        <v>378</v>
      </c>
      <c r="D1685" s="1" t="s">
        <v>1758</v>
      </c>
      <c r="E1685" s="1" t="s">
        <v>1759</v>
      </c>
      <c r="F1685" s="1" t="s">
        <v>1761</v>
      </c>
      <c r="H1685" s="1">
        <v>270.25717</v>
      </c>
      <c r="I1685" s="1">
        <v>0.0</v>
      </c>
      <c r="J1685" s="1">
        <v>0.0</v>
      </c>
      <c r="K1685" s="1">
        <v>0.0</v>
      </c>
      <c r="L1685" s="1">
        <v>0.0</v>
      </c>
      <c r="M1685" s="1">
        <v>0.845098</v>
      </c>
      <c r="N1685" s="1">
        <v>0.0</v>
      </c>
      <c r="O1685" s="1">
        <v>2.0</v>
      </c>
      <c r="P1685" s="1">
        <v>0.0</v>
      </c>
      <c r="Q1685" s="1" t="s">
        <v>1763</v>
      </c>
      <c r="R1685" s="1">
        <v>5.0</v>
      </c>
      <c r="S1685" s="1">
        <v>16361.90000152588</v>
      </c>
      <c r="T1685" s="1">
        <v>0.0</v>
      </c>
      <c r="U1685" s="1">
        <v>0.0</v>
      </c>
      <c r="V1685" s="1">
        <v>0.0</v>
      </c>
      <c r="W1685" s="1">
        <v>0.0</v>
      </c>
      <c r="X1685" s="1">
        <v>0.0</v>
      </c>
      <c r="Y1685" s="1">
        <v>0.0</v>
      </c>
      <c r="Z1685" s="1">
        <v>0.0</v>
      </c>
      <c r="AA1685" s="1">
        <v>0.0</v>
      </c>
      <c r="AB1685" s="1">
        <v>0.0</v>
      </c>
      <c r="AC1685" s="1">
        <v>0.0</v>
      </c>
      <c r="AD1685" s="1">
        <v>0.0</v>
      </c>
      <c r="AE1685" s="1">
        <v>164297.0</v>
      </c>
      <c r="AF1685" s="1">
        <v>4462.0</v>
      </c>
      <c r="AG1685" s="1">
        <v>780.0</v>
      </c>
      <c r="AH1685" s="1" t="s">
        <v>1314</v>
      </c>
      <c r="AI1685" s="1">
        <v>1591.0</v>
      </c>
      <c r="AJ1685" s="1">
        <v>19.0</v>
      </c>
      <c r="AK1685" s="1">
        <v>55.0</v>
      </c>
      <c r="AL1685" s="1">
        <v>32.0</v>
      </c>
    </row>
    <row r="1686" ht="15.75" customHeight="1">
      <c r="A1686" s="1" t="s">
        <v>5041</v>
      </c>
      <c r="B1686" s="1">
        <v>4.0</v>
      </c>
      <c r="C1686" s="1" t="s">
        <v>380</v>
      </c>
      <c r="D1686" s="1" t="s">
        <v>1768</v>
      </c>
      <c r="E1686" s="1" t="s">
        <v>1769</v>
      </c>
      <c r="F1686" s="1" t="s">
        <v>1770</v>
      </c>
      <c r="H1686" s="1">
        <v>199.95322</v>
      </c>
      <c r="I1686" s="1">
        <v>0.0</v>
      </c>
      <c r="J1686" s="1">
        <v>0.0</v>
      </c>
      <c r="K1686" s="1">
        <v>0.0</v>
      </c>
      <c r="L1686" s="1">
        <v>0.0</v>
      </c>
      <c r="M1686" s="1">
        <v>0.845098</v>
      </c>
      <c r="N1686" s="1">
        <v>0.0</v>
      </c>
      <c r="O1686" s="1">
        <v>2.0</v>
      </c>
      <c r="P1686" s="1">
        <v>0.0</v>
      </c>
      <c r="Q1686" s="1" t="s">
        <v>1771</v>
      </c>
      <c r="R1686" s="1">
        <v>5.0</v>
      </c>
      <c r="S1686" s="1">
        <v>8956.0</v>
      </c>
      <c r="T1686" s="1">
        <v>0.0</v>
      </c>
      <c r="U1686" s="1">
        <v>0.0</v>
      </c>
      <c r="V1686" s="1">
        <v>0.0</v>
      </c>
      <c r="W1686" s="1">
        <v>0.0</v>
      </c>
      <c r="X1686" s="1">
        <v>0.0</v>
      </c>
      <c r="Y1686" s="1">
        <v>0.0</v>
      </c>
      <c r="Z1686" s="1">
        <v>0.0</v>
      </c>
      <c r="AA1686" s="1">
        <v>0.0</v>
      </c>
      <c r="AB1686" s="1">
        <v>0.0</v>
      </c>
      <c r="AC1686" s="1">
        <v>0.0</v>
      </c>
      <c r="AD1686" s="1">
        <v>0.0</v>
      </c>
      <c r="AE1686" s="1">
        <v>2548.0</v>
      </c>
      <c r="AF1686" s="1">
        <v>3857.0</v>
      </c>
      <c r="AG1686" s="1">
        <v>850.0</v>
      </c>
      <c r="AH1686" s="1" t="s">
        <v>535</v>
      </c>
      <c r="AI1686" s="1">
        <v>113.0</v>
      </c>
      <c r="AJ1686" s="1">
        <v>22.0</v>
      </c>
      <c r="AK1686" s="1">
        <v>35.0</v>
      </c>
      <c r="AL1686" s="1">
        <v>37.0</v>
      </c>
    </row>
    <row r="1687" ht="15.75" customHeight="1">
      <c r="A1687" s="1" t="s">
        <v>5041</v>
      </c>
      <c r="B1687" s="1">
        <v>5.0</v>
      </c>
      <c r="C1687" s="1" t="s">
        <v>386</v>
      </c>
      <c r="D1687" s="1" t="s">
        <v>1790</v>
      </c>
      <c r="E1687" s="1" t="s">
        <v>1791</v>
      </c>
      <c r="F1687" s="1" t="s">
        <v>1792</v>
      </c>
      <c r="H1687" s="1">
        <v>118.5564</v>
      </c>
      <c r="I1687" s="1">
        <v>0.0</v>
      </c>
      <c r="J1687" s="1">
        <v>0.0</v>
      </c>
      <c r="K1687" s="1">
        <v>0.0</v>
      </c>
      <c r="L1687" s="1">
        <v>0.0</v>
      </c>
      <c r="M1687" s="1">
        <v>0.7781513</v>
      </c>
      <c r="N1687" s="1">
        <v>0.0</v>
      </c>
      <c r="O1687" s="1">
        <v>2.0</v>
      </c>
      <c r="P1687" s="1">
        <v>0.0</v>
      </c>
      <c r="Q1687" s="1" t="s">
        <v>1793</v>
      </c>
      <c r="R1687" s="1">
        <v>4.0</v>
      </c>
      <c r="S1687" s="1">
        <v>3713.000001192093</v>
      </c>
      <c r="T1687" s="1">
        <v>0.0</v>
      </c>
      <c r="U1687" s="1">
        <v>0.0</v>
      </c>
      <c r="V1687" s="1">
        <v>0.0</v>
      </c>
      <c r="W1687" s="1">
        <v>0.0</v>
      </c>
      <c r="X1687" s="1">
        <v>0.0</v>
      </c>
      <c r="Y1687" s="1">
        <v>0.0</v>
      </c>
      <c r="Z1687" s="1">
        <v>0.0</v>
      </c>
      <c r="AA1687" s="1">
        <v>0.0</v>
      </c>
      <c r="AB1687" s="1">
        <v>0.0</v>
      </c>
      <c r="AC1687" s="1">
        <v>0.0</v>
      </c>
      <c r="AD1687" s="1">
        <v>0.0</v>
      </c>
      <c r="AE1687" s="1">
        <v>51056.0</v>
      </c>
      <c r="AF1687" s="1">
        <v>2484.0</v>
      </c>
      <c r="AG1687" s="1">
        <v>830.0</v>
      </c>
      <c r="AH1687" s="1" t="s">
        <v>1796</v>
      </c>
      <c r="AI1687" s="1">
        <v>1010.0</v>
      </c>
      <c r="AJ1687" s="1">
        <v>26.0</v>
      </c>
      <c r="AK1687" s="1">
        <v>39.0</v>
      </c>
      <c r="AL1687" s="1">
        <v>48.0</v>
      </c>
    </row>
    <row r="1688" ht="15.75" customHeight="1">
      <c r="A1688" s="1" t="s">
        <v>5041</v>
      </c>
      <c r="B1688" s="1">
        <v>6.0</v>
      </c>
      <c r="C1688" s="1" t="s">
        <v>393</v>
      </c>
      <c r="D1688" s="1" t="s">
        <v>1797</v>
      </c>
      <c r="E1688" s="1" t="s">
        <v>1798</v>
      </c>
      <c r="F1688" s="1" t="s">
        <v>1799</v>
      </c>
      <c r="H1688" s="1">
        <v>109.81176</v>
      </c>
      <c r="I1688" s="1">
        <v>0.0</v>
      </c>
      <c r="J1688" s="1">
        <v>4.384849</v>
      </c>
      <c r="K1688" s="1">
        <v>0.0</v>
      </c>
      <c r="L1688" s="1">
        <v>0.0</v>
      </c>
      <c r="M1688" s="1">
        <v>0.90309</v>
      </c>
      <c r="N1688" s="1">
        <v>0.0</v>
      </c>
      <c r="O1688" s="1">
        <v>0.0</v>
      </c>
      <c r="P1688" s="1">
        <v>0.0</v>
      </c>
      <c r="Q1688" s="1" t="s">
        <v>1802</v>
      </c>
      <c r="R1688" s="1">
        <v>6.0</v>
      </c>
      <c r="S1688" s="1">
        <v>768.0</v>
      </c>
      <c r="T1688" s="1">
        <v>0.2089871</v>
      </c>
      <c r="U1688" s="1">
        <v>0.42882448</v>
      </c>
      <c r="V1688" s="1">
        <v>3.5526178</v>
      </c>
      <c r="W1688" s="1">
        <v>4.384849</v>
      </c>
      <c r="X1688" s="1">
        <v>0.0</v>
      </c>
      <c r="Y1688" s="1">
        <v>0.0</v>
      </c>
      <c r="Z1688" s="1">
        <v>0.0</v>
      </c>
      <c r="AA1688" s="1">
        <v>0.0</v>
      </c>
      <c r="AB1688" s="1">
        <v>0.0</v>
      </c>
      <c r="AC1688" s="1">
        <v>0.0</v>
      </c>
      <c r="AD1688" s="1">
        <v>0.0</v>
      </c>
      <c r="AE1688" s="1">
        <v>116637.0</v>
      </c>
      <c r="AF1688" s="1">
        <v>1321.0</v>
      </c>
      <c r="AG1688" s="1">
        <v>860.0</v>
      </c>
      <c r="AH1688" s="1" t="s">
        <v>1804</v>
      </c>
      <c r="AI1688" s="1">
        <v>19.0</v>
      </c>
      <c r="AJ1688" s="1">
        <v>7.0</v>
      </c>
      <c r="AK1688" s="1">
        <v>9.0</v>
      </c>
      <c r="AL1688" s="1">
        <v>20.0</v>
      </c>
    </row>
    <row r="1689" ht="15.75" customHeight="1">
      <c r="A1689" s="1" t="s">
        <v>5041</v>
      </c>
      <c r="B1689" s="1">
        <v>7.0</v>
      </c>
      <c r="C1689" s="1" t="s">
        <v>3567</v>
      </c>
      <c r="D1689" s="1" t="s">
        <v>7655</v>
      </c>
      <c r="E1689" s="1" t="s">
        <v>7656</v>
      </c>
      <c r="F1689" s="1" t="s">
        <v>7657</v>
      </c>
      <c r="H1689" s="1">
        <v>79.686134</v>
      </c>
      <c r="I1689" s="1">
        <v>0.0</v>
      </c>
      <c r="J1689" s="1">
        <v>3.6128528</v>
      </c>
      <c r="K1689" s="1">
        <v>0.0</v>
      </c>
      <c r="L1689" s="1">
        <v>0.0</v>
      </c>
      <c r="M1689" s="1">
        <v>1.0</v>
      </c>
      <c r="N1689" s="1">
        <v>0.0</v>
      </c>
      <c r="O1689" s="1">
        <v>0.0</v>
      </c>
      <c r="P1689" s="1">
        <v>0.0</v>
      </c>
      <c r="Q1689" s="1" t="s">
        <v>7663</v>
      </c>
      <c r="R1689" s="1">
        <v>8.0</v>
      </c>
      <c r="S1689" s="1">
        <v>485.4800004959106</v>
      </c>
      <c r="T1689" s="1">
        <v>0.0</v>
      </c>
      <c r="U1689" s="1">
        <v>0.0</v>
      </c>
      <c r="V1689" s="1">
        <v>3.6128528</v>
      </c>
      <c r="W1689" s="1">
        <v>0.0</v>
      </c>
      <c r="X1689" s="1">
        <v>0.0</v>
      </c>
      <c r="Y1689" s="1">
        <v>0.0</v>
      </c>
      <c r="Z1689" s="1">
        <v>0.0</v>
      </c>
      <c r="AA1689" s="1">
        <v>0.0</v>
      </c>
      <c r="AB1689" s="1">
        <v>0.0</v>
      </c>
      <c r="AC1689" s="1">
        <v>0.0</v>
      </c>
      <c r="AD1689" s="1">
        <v>0.0</v>
      </c>
      <c r="AE1689" s="1">
        <v>143145.0</v>
      </c>
      <c r="AF1689" s="1">
        <v>679.0</v>
      </c>
      <c r="AG1689" s="1">
        <v>930.0</v>
      </c>
      <c r="AH1689" s="1" t="s">
        <v>535</v>
      </c>
      <c r="AI1689" s="1">
        <v>113.0</v>
      </c>
      <c r="AJ1689" s="1">
        <v>8.0</v>
      </c>
      <c r="AK1689" s="1">
        <v>8.0</v>
      </c>
      <c r="AL1689" s="1">
        <v>8.0</v>
      </c>
    </row>
    <row r="1690" ht="15.75" customHeight="1">
      <c r="A1690" s="1" t="s">
        <v>5041</v>
      </c>
      <c r="B1690" s="1">
        <v>8.0</v>
      </c>
      <c r="C1690" s="1" t="s">
        <v>413</v>
      </c>
      <c r="D1690" s="1" t="s">
        <v>1844</v>
      </c>
      <c r="E1690" s="1" t="s">
        <v>1845</v>
      </c>
      <c r="F1690" s="1" t="s">
        <v>1846</v>
      </c>
      <c r="H1690" s="1">
        <v>66.28142</v>
      </c>
      <c r="I1690" s="1">
        <v>0.0</v>
      </c>
      <c r="J1690" s="1">
        <v>4.2070312</v>
      </c>
      <c r="K1690" s="1">
        <v>0.0</v>
      </c>
      <c r="L1690" s="1">
        <v>0.0</v>
      </c>
      <c r="M1690" s="1">
        <v>0.69897</v>
      </c>
      <c r="N1690" s="1">
        <v>0.0</v>
      </c>
      <c r="O1690" s="1">
        <v>0.0</v>
      </c>
      <c r="P1690" s="1">
        <v>0.0</v>
      </c>
      <c r="Q1690" s="1" t="s">
        <v>1847</v>
      </c>
      <c r="R1690" s="1">
        <v>3.0</v>
      </c>
      <c r="S1690" s="1">
        <v>507.0600004196167</v>
      </c>
      <c r="T1690" s="1">
        <v>0.0</v>
      </c>
      <c r="U1690" s="1">
        <v>0.0</v>
      </c>
      <c r="V1690" s="1">
        <v>2.133896</v>
      </c>
      <c r="W1690" s="1">
        <v>0.0</v>
      </c>
      <c r="X1690" s="1">
        <v>4.2070312</v>
      </c>
      <c r="Y1690" s="1">
        <v>0.0</v>
      </c>
      <c r="Z1690" s="1">
        <v>0.0</v>
      </c>
      <c r="AA1690" s="1">
        <v>0.0</v>
      </c>
      <c r="AB1690" s="1">
        <v>0.0</v>
      </c>
      <c r="AC1690" s="1">
        <v>0.0</v>
      </c>
      <c r="AD1690" s="1">
        <v>0.0</v>
      </c>
      <c r="AE1690" s="1">
        <v>237106.0</v>
      </c>
      <c r="AF1690" s="1">
        <v>1080.0</v>
      </c>
      <c r="AG1690" s="1">
        <v>680.0</v>
      </c>
      <c r="AH1690" s="1" t="s">
        <v>1400</v>
      </c>
      <c r="AI1690" s="1">
        <v>5.0</v>
      </c>
      <c r="AJ1690" s="1">
        <v>8.0</v>
      </c>
      <c r="AK1690" s="1">
        <v>8.0</v>
      </c>
      <c r="AL1690" s="1">
        <v>17.0</v>
      </c>
    </row>
    <row r="1691" ht="15.75" customHeight="1">
      <c r="A1691" s="1" t="s">
        <v>5041</v>
      </c>
      <c r="B1691" s="1">
        <v>9.0</v>
      </c>
      <c r="C1691" s="1" t="s">
        <v>408</v>
      </c>
      <c r="D1691" s="1" t="s">
        <v>1833</v>
      </c>
      <c r="E1691" s="1" t="s">
        <v>1835</v>
      </c>
      <c r="F1691" s="1" t="s">
        <v>1836</v>
      </c>
      <c r="H1691" s="1">
        <v>61.833958</v>
      </c>
      <c r="I1691" s="1">
        <v>0.0</v>
      </c>
      <c r="J1691" s="1">
        <v>1.0442512</v>
      </c>
      <c r="K1691" s="1">
        <v>0.0</v>
      </c>
      <c r="L1691" s="1">
        <v>0.0</v>
      </c>
      <c r="M1691" s="1">
        <v>0.69897</v>
      </c>
      <c r="N1691" s="1">
        <v>0.0</v>
      </c>
      <c r="O1691" s="1">
        <v>2.0</v>
      </c>
      <c r="P1691" s="1">
        <v>0.0</v>
      </c>
      <c r="Q1691" s="1" t="s">
        <v>1840</v>
      </c>
      <c r="R1691" s="1">
        <v>3.0</v>
      </c>
      <c r="S1691" s="1">
        <v>622.0</v>
      </c>
      <c r="T1691" s="1">
        <v>0.0</v>
      </c>
      <c r="U1691" s="1">
        <v>1.0442512</v>
      </c>
      <c r="V1691" s="1">
        <v>0.0</v>
      </c>
      <c r="W1691" s="1">
        <v>0.0</v>
      </c>
      <c r="X1691" s="1">
        <v>0.0</v>
      </c>
      <c r="Y1691" s="1">
        <v>0.0</v>
      </c>
      <c r="Z1691" s="1">
        <v>0.0</v>
      </c>
      <c r="AA1691" s="1">
        <v>0.0</v>
      </c>
      <c r="AB1691" s="1">
        <v>0.0</v>
      </c>
      <c r="AC1691" s="1">
        <v>0.0</v>
      </c>
      <c r="AD1691" s="1">
        <v>0.0</v>
      </c>
      <c r="AE1691" s="1">
        <v>7584.0</v>
      </c>
      <c r="AF1691" s="1">
        <v>1211.0</v>
      </c>
      <c r="AG1691" s="1">
        <v>770.0</v>
      </c>
      <c r="AH1691" s="1" t="s">
        <v>1841</v>
      </c>
      <c r="AI1691" s="1">
        <v>518.0</v>
      </c>
      <c r="AJ1691" s="1">
        <v>13.0</v>
      </c>
      <c r="AK1691" s="1">
        <v>16.0</v>
      </c>
      <c r="AL1691" s="1">
        <v>8.0</v>
      </c>
    </row>
    <row r="1692" ht="15.75" customHeight="1">
      <c r="A1692" s="1" t="s">
        <v>5041</v>
      </c>
      <c r="B1692" s="1">
        <v>10.0</v>
      </c>
      <c r="C1692" s="1" t="s">
        <v>410</v>
      </c>
      <c r="D1692" s="1" t="s">
        <v>1873</v>
      </c>
      <c r="E1692" s="1" t="s">
        <v>1874</v>
      </c>
      <c r="F1692" s="1" t="s">
        <v>1875</v>
      </c>
      <c r="H1692" s="1">
        <v>55.17472</v>
      </c>
      <c r="I1692" s="1">
        <v>0.0</v>
      </c>
      <c r="J1692" s="1">
        <v>0.0</v>
      </c>
      <c r="K1692" s="1">
        <v>0.0</v>
      </c>
      <c r="L1692" s="1">
        <v>0.0</v>
      </c>
      <c r="M1692" s="1">
        <v>1.0</v>
      </c>
      <c r="N1692" s="1">
        <v>0.0</v>
      </c>
      <c r="O1692" s="1">
        <v>2.0</v>
      </c>
      <c r="P1692" s="1">
        <v>0.0</v>
      </c>
      <c r="Q1692" s="1" t="s">
        <v>1876</v>
      </c>
      <c r="R1692" s="1">
        <v>8.0</v>
      </c>
      <c r="S1692" s="1">
        <v>486.0800003409386</v>
      </c>
      <c r="T1692" s="1">
        <v>0.0</v>
      </c>
      <c r="U1692" s="1">
        <v>0.0</v>
      </c>
      <c r="V1692" s="1">
        <v>0.0</v>
      </c>
      <c r="W1692" s="1">
        <v>0.0</v>
      </c>
      <c r="X1692" s="1">
        <v>0.0</v>
      </c>
      <c r="Y1692" s="1">
        <v>0.0</v>
      </c>
      <c r="Z1692" s="1">
        <v>0.0</v>
      </c>
      <c r="AA1692" s="1">
        <v>0.0</v>
      </c>
      <c r="AB1692" s="1">
        <v>0.0</v>
      </c>
      <c r="AC1692" s="1">
        <v>0.0</v>
      </c>
      <c r="AD1692" s="1">
        <v>0.0</v>
      </c>
      <c r="AE1692" s="1">
        <v>5625.0</v>
      </c>
      <c r="AF1692" s="1">
        <v>1853.0</v>
      </c>
      <c r="AG1692" s="1">
        <v>920.0</v>
      </c>
      <c r="AH1692" s="1" t="s">
        <v>1878</v>
      </c>
      <c r="AI1692" s="1">
        <v>257.0</v>
      </c>
      <c r="AJ1692" s="1">
        <v>16.0</v>
      </c>
      <c r="AK1692" s="1">
        <v>20.0</v>
      </c>
      <c r="AL1692" s="1">
        <v>25.0</v>
      </c>
    </row>
    <row r="1693" ht="15.75" customHeight="1">
      <c r="A1693" s="1" t="s">
        <v>5041</v>
      </c>
      <c r="B1693" s="1">
        <v>11.0</v>
      </c>
      <c r="C1693" s="1" t="s">
        <v>442</v>
      </c>
      <c r="D1693" s="1" t="s">
        <v>1922</v>
      </c>
      <c r="E1693" s="1" t="s">
        <v>1923</v>
      </c>
      <c r="F1693" s="1" t="s">
        <v>1924</v>
      </c>
      <c r="H1693" s="1">
        <v>49.609497</v>
      </c>
      <c r="I1693" s="1">
        <v>0.0</v>
      </c>
      <c r="J1693" s="1">
        <v>1.0463573</v>
      </c>
      <c r="K1693" s="1">
        <v>0.0</v>
      </c>
      <c r="L1693" s="1">
        <v>0.0</v>
      </c>
      <c r="M1693" s="1">
        <v>1.0413927</v>
      </c>
      <c r="N1693" s="1">
        <v>0.0</v>
      </c>
      <c r="O1693" s="1">
        <v>0.0</v>
      </c>
      <c r="P1693" s="1">
        <v>0.0</v>
      </c>
      <c r="Q1693" s="1" t="s">
        <v>1927</v>
      </c>
      <c r="R1693" s="1">
        <v>9.0</v>
      </c>
      <c r="S1693" s="1">
        <v>2071.719999331981</v>
      </c>
      <c r="T1693" s="1">
        <v>0.38600418</v>
      </c>
      <c r="U1693" s="1">
        <v>1.0463573</v>
      </c>
      <c r="V1693" s="1">
        <v>0.0</v>
      </c>
      <c r="W1693" s="1">
        <v>0.0</v>
      </c>
      <c r="X1693" s="1">
        <v>0.0</v>
      </c>
      <c r="Y1693" s="1">
        <v>0.0</v>
      </c>
      <c r="Z1693" s="1">
        <v>0.0</v>
      </c>
      <c r="AA1693" s="1">
        <v>0.0</v>
      </c>
      <c r="AB1693" s="1">
        <v>0.0</v>
      </c>
      <c r="AC1693" s="1">
        <v>0.0</v>
      </c>
      <c r="AD1693" s="1">
        <v>0.0</v>
      </c>
      <c r="AE1693" s="1">
        <v>76171.0</v>
      </c>
      <c r="AF1693" s="1">
        <v>3303.0</v>
      </c>
      <c r="AG1693" s="1">
        <v>940.0</v>
      </c>
      <c r="AH1693" s="1" t="s">
        <v>1856</v>
      </c>
      <c r="AI1693" s="1">
        <v>1208.0</v>
      </c>
      <c r="AJ1693" s="1">
        <v>10.0</v>
      </c>
      <c r="AK1693" s="1">
        <v>13.0</v>
      </c>
      <c r="AL1693" s="1">
        <v>23.0</v>
      </c>
    </row>
    <row r="1694" ht="15.75" customHeight="1">
      <c r="A1694" s="1" t="s">
        <v>5041</v>
      </c>
      <c r="B1694" s="1">
        <v>12.0</v>
      </c>
      <c r="C1694" s="1" t="s">
        <v>415</v>
      </c>
      <c r="D1694" s="1" t="s">
        <v>1886</v>
      </c>
      <c r="E1694" s="1" t="s">
        <v>1887</v>
      </c>
      <c r="F1694" s="1" t="s">
        <v>1888</v>
      </c>
      <c r="H1694" s="1">
        <v>45.001846</v>
      </c>
      <c r="I1694" s="1">
        <v>0.0</v>
      </c>
      <c r="J1694" s="1">
        <v>0.0</v>
      </c>
      <c r="K1694" s="1">
        <v>0.0</v>
      </c>
      <c r="L1694" s="1">
        <v>0.0</v>
      </c>
      <c r="M1694" s="1">
        <v>0.90309</v>
      </c>
      <c r="N1694" s="1">
        <v>0.0</v>
      </c>
      <c r="O1694" s="1">
        <v>2.0</v>
      </c>
      <c r="P1694" s="1">
        <v>0.0</v>
      </c>
      <c r="Q1694" s="1" t="s">
        <v>1889</v>
      </c>
      <c r="R1694" s="1">
        <v>6.0</v>
      </c>
      <c r="S1694" s="1">
        <v>396.2999995946884</v>
      </c>
      <c r="T1694" s="1">
        <v>0.0</v>
      </c>
      <c r="U1694" s="1">
        <v>0.0</v>
      </c>
      <c r="V1694" s="1">
        <v>0.0</v>
      </c>
      <c r="W1694" s="1">
        <v>0.0</v>
      </c>
      <c r="X1694" s="1">
        <v>0.0</v>
      </c>
      <c r="Y1694" s="1">
        <v>0.0</v>
      </c>
      <c r="Z1694" s="1">
        <v>0.0</v>
      </c>
      <c r="AA1694" s="1">
        <v>0.0</v>
      </c>
      <c r="AB1694" s="1">
        <v>0.0</v>
      </c>
      <c r="AC1694" s="1">
        <v>0.0</v>
      </c>
      <c r="AD1694" s="1">
        <v>0.0</v>
      </c>
      <c r="AE1694" s="1">
        <v>97844.0</v>
      </c>
      <c r="AF1694" s="1">
        <v>1286.0</v>
      </c>
      <c r="AG1694" s="1">
        <v>780.0</v>
      </c>
      <c r="AH1694" s="1" t="s">
        <v>1891</v>
      </c>
      <c r="AI1694" s="1">
        <v>241.0</v>
      </c>
      <c r="AJ1694" s="1">
        <v>14.0</v>
      </c>
      <c r="AK1694" s="1">
        <v>16.0</v>
      </c>
      <c r="AL1694" s="1">
        <v>34.0</v>
      </c>
    </row>
    <row r="1695" ht="15.75" customHeight="1">
      <c r="A1695" s="1" t="s">
        <v>5041</v>
      </c>
      <c r="B1695" s="1">
        <v>13.0</v>
      </c>
      <c r="C1695" s="1" t="s">
        <v>419</v>
      </c>
      <c r="D1695" s="1" t="s">
        <v>1893</v>
      </c>
      <c r="E1695" s="1" t="s">
        <v>1894</v>
      </c>
      <c r="F1695" s="1" t="s">
        <v>1895</v>
      </c>
      <c r="H1695" s="1">
        <v>44.833027</v>
      </c>
      <c r="I1695" s="1">
        <v>0.0</v>
      </c>
      <c r="J1695" s="1">
        <v>0.0</v>
      </c>
      <c r="K1695" s="1">
        <v>0.0</v>
      </c>
      <c r="L1695" s="1">
        <v>0.0</v>
      </c>
      <c r="M1695" s="1">
        <v>0.845098</v>
      </c>
      <c r="N1695" s="1">
        <v>0.0</v>
      </c>
      <c r="O1695" s="1">
        <v>2.0</v>
      </c>
      <c r="P1695" s="1">
        <v>0.0</v>
      </c>
      <c r="Q1695" s="1" t="s">
        <v>1896</v>
      </c>
      <c r="R1695" s="1">
        <v>5.0</v>
      </c>
      <c r="S1695" s="1">
        <v>449.3000004291534</v>
      </c>
      <c r="T1695" s="1">
        <v>0.0</v>
      </c>
      <c r="U1695" s="1">
        <v>0.0</v>
      </c>
      <c r="V1695" s="1">
        <v>0.0</v>
      </c>
      <c r="W1695" s="1">
        <v>0.0</v>
      </c>
      <c r="X1695" s="1">
        <v>0.0</v>
      </c>
      <c r="Y1695" s="1">
        <v>0.0</v>
      </c>
      <c r="Z1695" s="1">
        <v>0.0</v>
      </c>
      <c r="AA1695" s="1">
        <v>0.0</v>
      </c>
      <c r="AB1695" s="1">
        <v>0.0</v>
      </c>
      <c r="AC1695" s="1">
        <v>0.0</v>
      </c>
      <c r="AD1695" s="1">
        <v>0.0</v>
      </c>
      <c r="AE1695" s="1">
        <v>89976.0</v>
      </c>
      <c r="AF1695" s="1">
        <v>1527.0</v>
      </c>
      <c r="AG1695" s="1">
        <v>730.0</v>
      </c>
      <c r="AH1695" s="1" t="s">
        <v>1899</v>
      </c>
      <c r="AI1695" s="1">
        <v>527.0</v>
      </c>
      <c r="AJ1695" s="1">
        <v>9.0</v>
      </c>
      <c r="AK1695" s="1">
        <v>20.0</v>
      </c>
      <c r="AL1695" s="1">
        <v>11.0</v>
      </c>
    </row>
    <row r="1696" ht="15.75" customHeight="1">
      <c r="A1696" s="1" t="s">
        <v>5041</v>
      </c>
      <c r="B1696" s="1">
        <v>14.0</v>
      </c>
      <c r="C1696" s="1" t="s">
        <v>1522</v>
      </c>
      <c r="D1696" s="1" t="s">
        <v>3897</v>
      </c>
      <c r="E1696" s="1" t="s">
        <v>3899</v>
      </c>
      <c r="F1696" s="1" t="s">
        <v>3901</v>
      </c>
      <c r="H1696" s="1">
        <v>40.545986</v>
      </c>
      <c r="I1696" s="1">
        <v>0.0</v>
      </c>
      <c r="J1696" s="1">
        <v>1.065702</v>
      </c>
      <c r="K1696" s="1">
        <v>0.0</v>
      </c>
      <c r="L1696" s="1">
        <v>0.0</v>
      </c>
      <c r="M1696" s="1">
        <v>1.146128</v>
      </c>
      <c r="N1696" s="1">
        <v>0.0</v>
      </c>
      <c r="O1696" s="1">
        <v>0.0</v>
      </c>
      <c r="P1696" s="1">
        <v>0.0</v>
      </c>
      <c r="Q1696" s="1" t="s">
        <v>3902</v>
      </c>
      <c r="R1696" s="1">
        <v>12.0</v>
      </c>
      <c r="S1696" s="1">
        <v>1100.940001506358</v>
      </c>
      <c r="T1696" s="1">
        <v>0.0</v>
      </c>
      <c r="U1696" s="1">
        <v>1.065702</v>
      </c>
      <c r="V1696" s="1">
        <v>0.0</v>
      </c>
      <c r="W1696" s="1">
        <v>0.0</v>
      </c>
      <c r="X1696" s="1">
        <v>0.0</v>
      </c>
      <c r="Y1696" s="1">
        <v>0.0</v>
      </c>
      <c r="Z1696" s="1">
        <v>0.0</v>
      </c>
      <c r="AA1696" s="1">
        <v>0.0</v>
      </c>
      <c r="AB1696" s="1">
        <v>0.0</v>
      </c>
      <c r="AC1696" s="1">
        <v>0.0</v>
      </c>
      <c r="AD1696" s="1">
        <v>0.0</v>
      </c>
      <c r="AE1696" s="1">
        <v>29369.0</v>
      </c>
      <c r="AF1696" s="1">
        <v>11890.0</v>
      </c>
      <c r="AG1696" s="1">
        <v>960.0</v>
      </c>
      <c r="AH1696" s="1" t="s">
        <v>3384</v>
      </c>
      <c r="AI1696" s="1">
        <v>616.0</v>
      </c>
      <c r="AJ1696" s="1">
        <v>18.0</v>
      </c>
      <c r="AK1696" s="1">
        <v>43.0</v>
      </c>
      <c r="AL1696" s="1">
        <v>31.0</v>
      </c>
    </row>
    <row r="1697" ht="15.75" customHeight="1">
      <c r="A1697" s="1" t="s">
        <v>5041</v>
      </c>
      <c r="B1697" s="1">
        <v>15.0</v>
      </c>
      <c r="C1697" s="1" t="s">
        <v>5703</v>
      </c>
      <c r="D1697" s="1" t="s">
        <v>9582</v>
      </c>
      <c r="E1697" s="1" t="s">
        <v>9583</v>
      </c>
      <c r="F1697" s="1" t="s">
        <v>9584</v>
      </c>
      <c r="H1697" s="1">
        <v>36.26293</v>
      </c>
      <c r="I1697" s="1">
        <v>0.0</v>
      </c>
      <c r="J1697" s="1">
        <v>4.2358427</v>
      </c>
      <c r="K1697" s="1">
        <v>0.0</v>
      </c>
      <c r="L1697" s="1">
        <v>0.0</v>
      </c>
      <c r="M1697" s="1">
        <v>0.845098</v>
      </c>
      <c r="N1697" s="1">
        <v>0.0</v>
      </c>
      <c r="O1697" s="1">
        <v>0.0</v>
      </c>
      <c r="P1697" s="1">
        <v>0.0</v>
      </c>
      <c r="Q1697" s="1" t="s">
        <v>9585</v>
      </c>
      <c r="R1697" s="1">
        <v>5.0</v>
      </c>
      <c r="S1697" s="1">
        <v>101.6199999973178</v>
      </c>
      <c r="T1697" s="1">
        <v>0.18094726</v>
      </c>
      <c r="U1697" s="1">
        <v>0.0</v>
      </c>
      <c r="V1697" s="1">
        <v>0.0</v>
      </c>
      <c r="W1697" s="1">
        <v>4.2358427</v>
      </c>
      <c r="X1697" s="1">
        <v>0.0</v>
      </c>
      <c r="Y1697" s="1">
        <v>0.0</v>
      </c>
      <c r="Z1697" s="1">
        <v>0.0</v>
      </c>
      <c r="AA1697" s="1">
        <v>0.0</v>
      </c>
      <c r="AB1697" s="1">
        <v>0.0</v>
      </c>
      <c r="AC1697" s="1">
        <v>0.0</v>
      </c>
      <c r="AD1697" s="1">
        <v>0.0</v>
      </c>
      <c r="AE1697" s="1">
        <v>96025.0</v>
      </c>
      <c r="AF1697" s="1">
        <v>629.0</v>
      </c>
      <c r="AG1697" s="1">
        <v>840.0</v>
      </c>
      <c r="AH1697" s="1" t="s">
        <v>6245</v>
      </c>
      <c r="AI1697" s="1">
        <v>49.0</v>
      </c>
      <c r="AJ1697" s="1">
        <v>8.0</v>
      </c>
      <c r="AK1697" s="1">
        <v>8.0</v>
      </c>
      <c r="AL1697" s="1">
        <v>13.0</v>
      </c>
    </row>
    <row r="1698" ht="15.75" customHeight="1">
      <c r="A1698" s="1" t="s">
        <v>5041</v>
      </c>
      <c r="B1698" s="1">
        <v>16.0</v>
      </c>
      <c r="C1698" s="1" t="s">
        <v>5707</v>
      </c>
      <c r="D1698" s="1" t="s">
        <v>9586</v>
      </c>
      <c r="E1698" s="1" t="s">
        <v>9587</v>
      </c>
      <c r="F1698" s="1" t="s">
        <v>9588</v>
      </c>
      <c r="H1698" s="1">
        <v>35.212296</v>
      </c>
      <c r="I1698" s="1">
        <v>0.0</v>
      </c>
      <c r="J1698" s="1">
        <v>5.216472</v>
      </c>
      <c r="K1698" s="1">
        <v>0.0</v>
      </c>
      <c r="L1698" s="1">
        <v>0.0</v>
      </c>
      <c r="M1698" s="1">
        <v>0.845098</v>
      </c>
      <c r="N1698" s="1">
        <v>0.0</v>
      </c>
      <c r="O1698" s="1">
        <v>0.0</v>
      </c>
      <c r="P1698" s="1">
        <v>0.0</v>
      </c>
      <c r="Q1698" s="1" t="s">
        <v>9589</v>
      </c>
      <c r="R1698" s="1">
        <v>5.0</v>
      </c>
      <c r="S1698" s="1">
        <v>62.79999995231628</v>
      </c>
      <c r="T1698" s="1">
        <v>0.0</v>
      </c>
      <c r="U1698" s="1">
        <v>0.0</v>
      </c>
      <c r="V1698" s="1">
        <v>0.0</v>
      </c>
      <c r="W1698" s="1">
        <v>0.0</v>
      </c>
      <c r="X1698" s="1">
        <v>0.0</v>
      </c>
      <c r="Y1698" s="1">
        <v>5.216472</v>
      </c>
      <c r="Z1698" s="1">
        <v>0.0</v>
      </c>
      <c r="AA1698" s="1">
        <v>0.0</v>
      </c>
      <c r="AB1698" s="1">
        <v>0.0</v>
      </c>
      <c r="AC1698" s="1">
        <v>0.0</v>
      </c>
      <c r="AD1698" s="1">
        <v>0.0</v>
      </c>
      <c r="AE1698" s="1">
        <v>11527.0</v>
      </c>
      <c r="AF1698" s="1">
        <v>498.0</v>
      </c>
      <c r="AG1698" s="1">
        <v>750.0</v>
      </c>
      <c r="AH1698" s="1" t="s">
        <v>591</v>
      </c>
      <c r="AI1698" s="1">
        <v>28.0</v>
      </c>
      <c r="AJ1698" s="1">
        <v>5.0</v>
      </c>
      <c r="AK1698" s="1">
        <v>5.0</v>
      </c>
      <c r="AL1698" s="1">
        <v>22.0</v>
      </c>
    </row>
    <row r="1699" ht="15.75" customHeight="1">
      <c r="A1699" s="1" t="s">
        <v>5041</v>
      </c>
      <c r="B1699" s="1">
        <v>17.0</v>
      </c>
      <c r="C1699" s="1" t="s">
        <v>1104</v>
      </c>
      <c r="D1699" s="1" t="s">
        <v>3080</v>
      </c>
      <c r="E1699" s="1" t="s">
        <v>3081</v>
      </c>
      <c r="F1699" s="1" t="s">
        <v>3082</v>
      </c>
      <c r="H1699" s="1">
        <v>31.469967</v>
      </c>
      <c r="I1699" s="1">
        <v>0.0</v>
      </c>
      <c r="J1699" s="1">
        <v>1.0463573</v>
      </c>
      <c r="K1699" s="1">
        <v>0.0</v>
      </c>
      <c r="L1699" s="1">
        <v>0.0</v>
      </c>
      <c r="M1699" s="1">
        <v>1.0</v>
      </c>
      <c r="N1699" s="1">
        <v>0.0</v>
      </c>
      <c r="O1699" s="1">
        <v>0.0</v>
      </c>
      <c r="P1699" s="1">
        <v>0.0</v>
      </c>
      <c r="Q1699" s="1" t="s">
        <v>3085</v>
      </c>
      <c r="R1699" s="1">
        <v>8.0</v>
      </c>
      <c r="S1699" s="1">
        <v>903.5500000119209</v>
      </c>
      <c r="T1699" s="1">
        <v>0.0</v>
      </c>
      <c r="U1699" s="1">
        <v>1.0463573</v>
      </c>
      <c r="V1699" s="1">
        <v>0.0</v>
      </c>
      <c r="W1699" s="1">
        <v>0.0</v>
      </c>
      <c r="X1699" s="1">
        <v>0.0</v>
      </c>
      <c r="Y1699" s="1">
        <v>0.0</v>
      </c>
      <c r="Z1699" s="1">
        <v>0.0</v>
      </c>
      <c r="AA1699" s="1">
        <v>0.0</v>
      </c>
      <c r="AB1699" s="1">
        <v>0.0</v>
      </c>
      <c r="AC1699" s="1">
        <v>0.0</v>
      </c>
      <c r="AD1699" s="1">
        <v>0.0</v>
      </c>
      <c r="AE1699" s="1">
        <v>89857.0</v>
      </c>
      <c r="AF1699" s="1">
        <v>2961.0</v>
      </c>
      <c r="AG1699" s="1">
        <v>850.0</v>
      </c>
      <c r="AH1699" s="1" t="s">
        <v>3088</v>
      </c>
      <c r="AI1699" s="1">
        <v>1125.0</v>
      </c>
      <c r="AJ1699" s="1">
        <v>13.0</v>
      </c>
      <c r="AK1699" s="1">
        <v>16.0</v>
      </c>
      <c r="AL1699" s="1">
        <v>25.0</v>
      </c>
    </row>
    <row r="1700" ht="15.75" customHeight="1">
      <c r="A1700" s="1" t="s">
        <v>5041</v>
      </c>
      <c r="B1700" s="1">
        <v>18.0</v>
      </c>
      <c r="C1700" s="1" t="s">
        <v>426</v>
      </c>
      <c r="D1700" s="1" t="s">
        <v>7722</v>
      </c>
      <c r="E1700" s="1" t="s">
        <v>7723</v>
      </c>
      <c r="F1700" s="1" t="s">
        <v>7724</v>
      </c>
      <c r="H1700" s="1">
        <v>30.568628</v>
      </c>
      <c r="I1700" s="1">
        <v>0.0</v>
      </c>
      <c r="J1700" s="1">
        <v>0.0</v>
      </c>
      <c r="K1700" s="1">
        <v>0.0</v>
      </c>
      <c r="L1700" s="1">
        <v>0.0</v>
      </c>
      <c r="M1700" s="1">
        <v>0.60206</v>
      </c>
      <c r="N1700" s="1">
        <v>0.0</v>
      </c>
      <c r="O1700" s="1">
        <v>2.0</v>
      </c>
      <c r="P1700" s="1">
        <v>0.0</v>
      </c>
      <c r="Q1700" s="1" t="s">
        <v>7725</v>
      </c>
      <c r="R1700" s="1">
        <v>2.0</v>
      </c>
      <c r="S1700" s="1">
        <v>411.4700000286102</v>
      </c>
      <c r="T1700" s="1">
        <v>0.0</v>
      </c>
      <c r="U1700" s="1">
        <v>0.0</v>
      </c>
      <c r="V1700" s="1">
        <v>0.0</v>
      </c>
      <c r="W1700" s="1">
        <v>0.0</v>
      </c>
      <c r="X1700" s="1">
        <v>0.0</v>
      </c>
      <c r="Y1700" s="1">
        <v>0.0</v>
      </c>
      <c r="Z1700" s="1">
        <v>0.0</v>
      </c>
      <c r="AA1700" s="1">
        <v>0.0</v>
      </c>
      <c r="AB1700" s="1">
        <v>0.0</v>
      </c>
      <c r="AC1700" s="1">
        <v>0.0</v>
      </c>
      <c r="AD1700" s="1">
        <v>0.0</v>
      </c>
      <c r="AE1700" s="1">
        <v>36913.0</v>
      </c>
      <c r="AF1700" s="1">
        <v>789.0</v>
      </c>
      <c r="AG1700" s="1">
        <v>690.0</v>
      </c>
      <c r="AH1700" s="1" t="s">
        <v>1120</v>
      </c>
      <c r="AI1700" s="1">
        <v>252.0</v>
      </c>
      <c r="AJ1700" s="1">
        <v>12.0</v>
      </c>
      <c r="AK1700" s="1">
        <v>15.0</v>
      </c>
      <c r="AL1700" s="1">
        <v>23.0</v>
      </c>
    </row>
    <row r="1701" ht="15.75" customHeight="1">
      <c r="A1701" s="1" t="s">
        <v>5041</v>
      </c>
      <c r="B1701" s="1">
        <v>19.0</v>
      </c>
      <c r="C1701" s="1" t="s">
        <v>4672</v>
      </c>
      <c r="D1701" s="1" t="s">
        <v>8681</v>
      </c>
      <c r="E1701" s="1" t="s">
        <v>8682</v>
      </c>
      <c r="F1701" s="1" t="s">
        <v>8683</v>
      </c>
      <c r="H1701" s="1">
        <v>29.182442</v>
      </c>
      <c r="I1701" s="1">
        <v>0.0</v>
      </c>
      <c r="J1701" s="1">
        <v>1.0216311</v>
      </c>
      <c r="K1701" s="1">
        <v>0.0</v>
      </c>
      <c r="L1701" s="1">
        <v>0.0</v>
      </c>
      <c r="M1701" s="1">
        <v>0.60206</v>
      </c>
      <c r="N1701" s="1">
        <v>0.0</v>
      </c>
      <c r="O1701" s="1">
        <v>0.0</v>
      </c>
      <c r="P1701" s="1">
        <v>0.0</v>
      </c>
      <c r="Q1701" s="1" t="s">
        <v>8684</v>
      </c>
      <c r="R1701" s="1">
        <v>2.0</v>
      </c>
      <c r="S1701" s="1">
        <v>2250.0</v>
      </c>
      <c r="T1701" s="1">
        <v>0.0</v>
      </c>
      <c r="U1701" s="1">
        <v>1.0216311</v>
      </c>
      <c r="V1701" s="1">
        <v>0.0</v>
      </c>
      <c r="W1701" s="1">
        <v>0.0</v>
      </c>
      <c r="X1701" s="1">
        <v>0.0</v>
      </c>
      <c r="Y1701" s="1">
        <v>0.0</v>
      </c>
      <c r="Z1701" s="1">
        <v>0.0</v>
      </c>
      <c r="AA1701" s="1">
        <v>0.0</v>
      </c>
      <c r="AB1701" s="1">
        <v>0.0</v>
      </c>
      <c r="AC1701" s="1">
        <v>0.0</v>
      </c>
      <c r="AD1701" s="1">
        <v>0.0</v>
      </c>
      <c r="AE1701" s="1">
        <v>14256.0</v>
      </c>
      <c r="AF1701" s="1">
        <v>814.0</v>
      </c>
      <c r="AH1701" s="1" t="s">
        <v>6644</v>
      </c>
      <c r="AI1701" s="1">
        <v>1835.0</v>
      </c>
      <c r="AJ1701" s="1">
        <v>2.0</v>
      </c>
      <c r="AK1701" s="1">
        <v>4.0</v>
      </c>
      <c r="AL1701" s="1">
        <v>8.0</v>
      </c>
    </row>
    <row r="1702" ht="15.75" customHeight="1">
      <c r="A1702" s="1" t="s">
        <v>5041</v>
      </c>
      <c r="B1702" s="1">
        <v>20.0</v>
      </c>
      <c r="C1702" s="1" t="s">
        <v>428</v>
      </c>
      <c r="D1702" s="1" t="s">
        <v>7730</v>
      </c>
      <c r="E1702" s="1" t="s">
        <v>7731</v>
      </c>
      <c r="F1702" s="1" t="s">
        <v>7732</v>
      </c>
      <c r="H1702" s="1">
        <v>27.738325</v>
      </c>
      <c r="I1702" s="1">
        <v>0.0</v>
      </c>
      <c r="J1702" s="1">
        <v>1.0421535</v>
      </c>
      <c r="K1702" s="1">
        <v>0.0</v>
      </c>
      <c r="L1702" s="1">
        <v>0.0</v>
      </c>
      <c r="M1702" s="1">
        <v>0.9542425</v>
      </c>
      <c r="N1702" s="1">
        <v>0.0</v>
      </c>
      <c r="O1702" s="1">
        <v>0.0</v>
      </c>
      <c r="P1702" s="1">
        <v>0.0</v>
      </c>
      <c r="Q1702" s="1" t="s">
        <v>7733</v>
      </c>
      <c r="R1702" s="1">
        <v>7.0</v>
      </c>
      <c r="S1702" s="1">
        <v>777.0</v>
      </c>
      <c r="T1702" s="1">
        <v>0.0</v>
      </c>
      <c r="U1702" s="1">
        <v>1.0421535</v>
      </c>
      <c r="V1702" s="1">
        <v>0.0</v>
      </c>
      <c r="W1702" s="1">
        <v>0.0</v>
      </c>
      <c r="X1702" s="1">
        <v>0.0</v>
      </c>
      <c r="Y1702" s="1">
        <v>0.0</v>
      </c>
      <c r="Z1702" s="1">
        <v>0.0</v>
      </c>
      <c r="AA1702" s="1">
        <v>0.0</v>
      </c>
      <c r="AB1702" s="1">
        <v>0.0</v>
      </c>
      <c r="AC1702" s="1">
        <v>0.0</v>
      </c>
      <c r="AD1702" s="1">
        <v>0.0</v>
      </c>
      <c r="AE1702" s="1">
        <v>3027.0</v>
      </c>
      <c r="AF1702" s="1">
        <v>1976.0</v>
      </c>
      <c r="AG1702" s="1">
        <v>830.0</v>
      </c>
      <c r="AH1702" s="1" t="s">
        <v>3189</v>
      </c>
      <c r="AI1702" s="1">
        <v>87.0</v>
      </c>
      <c r="AJ1702" s="1">
        <v>7.0</v>
      </c>
      <c r="AK1702" s="1">
        <v>7.0</v>
      </c>
      <c r="AL1702" s="1">
        <v>38.0</v>
      </c>
    </row>
    <row r="1703" ht="15.75" customHeight="1">
      <c r="A1703" s="1" t="s">
        <v>5041</v>
      </c>
      <c r="B1703" s="1">
        <v>21.0</v>
      </c>
      <c r="C1703" s="1" t="s">
        <v>2067</v>
      </c>
      <c r="D1703" s="1" t="s">
        <v>4655</v>
      </c>
      <c r="E1703" s="1" t="s">
        <v>4656</v>
      </c>
      <c r="F1703" s="1" t="s">
        <v>4657</v>
      </c>
      <c r="H1703" s="1">
        <v>25.216263</v>
      </c>
      <c r="I1703" s="1">
        <v>0.0</v>
      </c>
      <c r="J1703" s="1">
        <v>3.4943585</v>
      </c>
      <c r="K1703" s="1">
        <v>0.0</v>
      </c>
      <c r="L1703" s="1">
        <v>0.0</v>
      </c>
      <c r="M1703" s="1">
        <v>0.7781513</v>
      </c>
      <c r="N1703" s="1">
        <v>0.0</v>
      </c>
      <c r="O1703" s="1">
        <v>0.0</v>
      </c>
      <c r="P1703" s="1">
        <v>0.0</v>
      </c>
      <c r="Q1703" s="1" t="s">
        <v>4658</v>
      </c>
      <c r="R1703" s="1">
        <v>4.0</v>
      </c>
      <c r="S1703" s="1">
        <v>85.0</v>
      </c>
      <c r="T1703" s="1">
        <v>0.16340771</v>
      </c>
      <c r="U1703" s="1">
        <v>0.0</v>
      </c>
      <c r="V1703" s="1">
        <v>3.4943585</v>
      </c>
      <c r="W1703" s="1">
        <v>0.0</v>
      </c>
      <c r="X1703" s="1">
        <v>0.0</v>
      </c>
      <c r="Y1703" s="1">
        <v>0.0</v>
      </c>
      <c r="Z1703" s="1">
        <v>0.0</v>
      </c>
      <c r="AA1703" s="1">
        <v>0.0</v>
      </c>
      <c r="AB1703" s="1">
        <v>0.0</v>
      </c>
      <c r="AC1703" s="1">
        <v>0.0</v>
      </c>
      <c r="AD1703" s="1">
        <v>0.0</v>
      </c>
      <c r="AE1703" s="1">
        <v>84629.0</v>
      </c>
      <c r="AF1703" s="1">
        <v>473.0</v>
      </c>
      <c r="AG1703" s="1">
        <v>650.0</v>
      </c>
      <c r="AH1703" s="1" t="s">
        <v>3954</v>
      </c>
      <c r="AI1703" s="1">
        <v>29.0</v>
      </c>
      <c r="AJ1703" s="1">
        <v>6.0</v>
      </c>
      <c r="AK1703" s="1">
        <v>7.0</v>
      </c>
      <c r="AL1703" s="1">
        <v>12.0</v>
      </c>
    </row>
    <row r="1704" ht="15.75" customHeight="1">
      <c r="A1704" s="1" t="s">
        <v>5041</v>
      </c>
      <c r="B1704" s="1">
        <v>22.0</v>
      </c>
      <c r="C1704" s="1" t="s">
        <v>1963</v>
      </c>
      <c r="D1704" s="1" t="s">
        <v>8437</v>
      </c>
      <c r="E1704" s="1" t="s">
        <v>8438</v>
      </c>
      <c r="F1704" s="1" t="s">
        <v>8439</v>
      </c>
      <c r="H1704" s="1">
        <v>23.916574</v>
      </c>
      <c r="I1704" s="1">
        <v>0.0</v>
      </c>
      <c r="J1704" s="1">
        <v>3.3567407</v>
      </c>
      <c r="K1704" s="1">
        <v>0.0</v>
      </c>
      <c r="L1704" s="1">
        <v>0.0</v>
      </c>
      <c r="M1704" s="1">
        <v>0.47712126</v>
      </c>
      <c r="N1704" s="1">
        <v>0.0</v>
      </c>
      <c r="O1704" s="1">
        <v>0.0</v>
      </c>
      <c r="P1704" s="1">
        <v>0.0</v>
      </c>
      <c r="Q1704" s="1" t="s">
        <v>4436</v>
      </c>
      <c r="R1704" s="1">
        <v>1.0</v>
      </c>
      <c r="S1704" s="1">
        <v>222.0</v>
      </c>
      <c r="T1704" s="1">
        <v>0.0</v>
      </c>
      <c r="U1704" s="1">
        <v>0.6535512</v>
      </c>
      <c r="V1704" s="1">
        <v>3.3567407</v>
      </c>
      <c r="W1704" s="1">
        <v>0.0</v>
      </c>
      <c r="X1704" s="1">
        <v>0.0</v>
      </c>
      <c r="Y1704" s="1">
        <v>0.0</v>
      </c>
      <c r="Z1704" s="1">
        <v>0.0</v>
      </c>
      <c r="AA1704" s="1">
        <v>0.0</v>
      </c>
      <c r="AB1704" s="1">
        <v>0.0</v>
      </c>
      <c r="AC1704" s="1">
        <v>0.0</v>
      </c>
      <c r="AD1704" s="1">
        <v>0.0</v>
      </c>
      <c r="AE1704" s="1">
        <v>143960.0</v>
      </c>
      <c r="AF1704" s="1">
        <v>416.0</v>
      </c>
      <c r="AH1704" s="1" t="s">
        <v>1675</v>
      </c>
      <c r="AI1704" s="1">
        <v>23.0</v>
      </c>
      <c r="AJ1704" s="1">
        <v>4.0</v>
      </c>
      <c r="AK1704" s="1">
        <v>7.0</v>
      </c>
      <c r="AL1704" s="1">
        <v>12.0</v>
      </c>
    </row>
    <row r="1705" ht="15.75" customHeight="1">
      <c r="A1705" s="1" t="s">
        <v>5041</v>
      </c>
      <c r="B1705" s="1">
        <v>23.0</v>
      </c>
      <c r="C1705" s="1" t="s">
        <v>5716</v>
      </c>
      <c r="D1705" s="1" t="s">
        <v>9590</v>
      </c>
      <c r="E1705" s="1" t="s">
        <v>9591</v>
      </c>
      <c r="F1705" s="1" t="s">
        <v>9592</v>
      </c>
      <c r="H1705" s="1">
        <v>21.938976</v>
      </c>
      <c r="I1705" s="1">
        <v>0.0</v>
      </c>
      <c r="J1705" s="1">
        <v>3.6437428</v>
      </c>
      <c r="K1705" s="1">
        <v>0.0</v>
      </c>
      <c r="L1705" s="1">
        <v>0.0</v>
      </c>
      <c r="M1705" s="1">
        <v>0.7781513</v>
      </c>
      <c r="N1705" s="1">
        <v>0.0</v>
      </c>
      <c r="O1705" s="1">
        <v>0.0</v>
      </c>
      <c r="P1705" s="1">
        <v>0.0</v>
      </c>
      <c r="Q1705" s="1" t="s">
        <v>9593</v>
      </c>
      <c r="R1705" s="1">
        <v>4.0</v>
      </c>
      <c r="S1705" s="1">
        <v>58.86999988555908</v>
      </c>
      <c r="T1705" s="1">
        <v>0.27862445</v>
      </c>
      <c r="U1705" s="1">
        <v>0.8620577</v>
      </c>
      <c r="V1705" s="1">
        <v>3.6437428</v>
      </c>
      <c r="W1705" s="1">
        <v>0.0</v>
      </c>
      <c r="X1705" s="1">
        <v>0.0</v>
      </c>
      <c r="Y1705" s="1">
        <v>0.0</v>
      </c>
      <c r="Z1705" s="1">
        <v>0.0</v>
      </c>
      <c r="AA1705" s="1">
        <v>0.0</v>
      </c>
      <c r="AB1705" s="1">
        <v>0.0</v>
      </c>
      <c r="AC1705" s="1">
        <v>0.0</v>
      </c>
      <c r="AD1705" s="1">
        <v>0.0</v>
      </c>
      <c r="AE1705" s="1">
        <v>74447.0</v>
      </c>
      <c r="AF1705" s="1">
        <v>471.0</v>
      </c>
      <c r="AG1705" s="1">
        <v>500.0</v>
      </c>
      <c r="AH1705" s="1" t="s">
        <v>9594</v>
      </c>
      <c r="AI1705" s="1">
        <v>36.0</v>
      </c>
      <c r="AJ1705" s="1">
        <v>5.0</v>
      </c>
      <c r="AK1705" s="1">
        <v>6.0</v>
      </c>
      <c r="AL1705" s="1">
        <v>13.0</v>
      </c>
    </row>
    <row r="1706" ht="15.75" customHeight="1">
      <c r="A1706" s="1" t="s">
        <v>5041</v>
      </c>
      <c r="B1706" s="1">
        <v>24.0</v>
      </c>
      <c r="C1706" s="1" t="s">
        <v>2892</v>
      </c>
      <c r="D1706" s="1" t="s">
        <v>6374</v>
      </c>
      <c r="E1706" s="1" t="s">
        <v>6375</v>
      </c>
      <c r="F1706" s="1" t="s">
        <v>6376</v>
      </c>
      <c r="H1706" s="1">
        <v>21.068443</v>
      </c>
      <c r="I1706" s="1">
        <v>0.0</v>
      </c>
      <c r="J1706" s="1">
        <v>0.38739017</v>
      </c>
      <c r="K1706" s="1">
        <v>0.0</v>
      </c>
      <c r="L1706" s="1">
        <v>0.0</v>
      </c>
      <c r="M1706" s="1">
        <v>0.90309</v>
      </c>
      <c r="N1706" s="1">
        <v>0.0</v>
      </c>
      <c r="O1706" s="1">
        <v>0.0</v>
      </c>
      <c r="P1706" s="1">
        <v>0.0</v>
      </c>
      <c r="Q1706" s="1" t="s">
        <v>6380</v>
      </c>
      <c r="R1706" s="1">
        <v>6.0</v>
      </c>
      <c r="S1706" s="1">
        <v>3625.650034088641</v>
      </c>
      <c r="T1706" s="1">
        <v>0.38739017</v>
      </c>
      <c r="U1706" s="1">
        <v>0.0</v>
      </c>
      <c r="V1706" s="1">
        <v>0.0</v>
      </c>
      <c r="W1706" s="1">
        <v>0.0</v>
      </c>
      <c r="X1706" s="1">
        <v>0.0</v>
      </c>
      <c r="Y1706" s="1">
        <v>0.0</v>
      </c>
      <c r="Z1706" s="1">
        <v>0.0</v>
      </c>
      <c r="AA1706" s="1">
        <v>0.0</v>
      </c>
      <c r="AB1706" s="1">
        <v>0.0</v>
      </c>
      <c r="AC1706" s="1">
        <v>0.0</v>
      </c>
      <c r="AD1706" s="1">
        <v>0.0</v>
      </c>
      <c r="AE1706" s="1">
        <v>33893.0</v>
      </c>
      <c r="AF1706" s="1">
        <v>8647.0</v>
      </c>
      <c r="AG1706" s="1">
        <v>900.0</v>
      </c>
      <c r="AH1706" s="1" t="s">
        <v>4550</v>
      </c>
      <c r="AI1706" s="1">
        <v>19814.0</v>
      </c>
      <c r="AJ1706" s="1">
        <v>18.0</v>
      </c>
      <c r="AK1706" s="1">
        <v>54.0</v>
      </c>
      <c r="AL1706" s="1">
        <v>46.0</v>
      </c>
    </row>
    <row r="1707" ht="15.75" customHeight="1">
      <c r="A1707" s="1" t="s">
        <v>5041</v>
      </c>
      <c r="B1707" s="1">
        <v>25.0</v>
      </c>
      <c r="C1707" s="1" t="s">
        <v>5720</v>
      </c>
      <c r="D1707" s="1" t="s">
        <v>9595</v>
      </c>
      <c r="E1707" s="1" t="s">
        <v>9596</v>
      </c>
      <c r="F1707" s="1" t="s">
        <v>9597</v>
      </c>
      <c r="H1707" s="1">
        <v>20.825483</v>
      </c>
      <c r="I1707" s="1">
        <v>0.0</v>
      </c>
      <c r="J1707" s="1">
        <v>3.5232475</v>
      </c>
      <c r="K1707" s="1">
        <v>0.0</v>
      </c>
      <c r="L1707" s="1">
        <v>0.0</v>
      </c>
      <c r="M1707" s="1">
        <v>0.7781513</v>
      </c>
      <c r="N1707" s="1">
        <v>0.0</v>
      </c>
      <c r="O1707" s="1">
        <v>0.0</v>
      </c>
      <c r="P1707" s="1">
        <v>0.0</v>
      </c>
      <c r="Q1707" s="1" t="s">
        <v>9598</v>
      </c>
      <c r="R1707" s="1">
        <v>4.0</v>
      </c>
      <c r="S1707" s="1">
        <v>56.70000004768372</v>
      </c>
      <c r="T1707" s="1">
        <v>0.0</v>
      </c>
      <c r="U1707" s="1">
        <v>0.7983797</v>
      </c>
      <c r="V1707" s="1">
        <v>3.5232475</v>
      </c>
      <c r="W1707" s="1">
        <v>0.0</v>
      </c>
      <c r="X1707" s="1">
        <v>0.0</v>
      </c>
      <c r="Y1707" s="1">
        <v>0.0</v>
      </c>
      <c r="Z1707" s="1">
        <v>0.0</v>
      </c>
      <c r="AA1707" s="1">
        <v>0.0</v>
      </c>
      <c r="AB1707" s="1">
        <v>0.0</v>
      </c>
      <c r="AC1707" s="1">
        <v>0.0</v>
      </c>
      <c r="AD1707" s="1">
        <v>0.0</v>
      </c>
      <c r="AE1707" s="1">
        <v>19092.0</v>
      </c>
      <c r="AF1707" s="1">
        <v>745.0</v>
      </c>
      <c r="AH1707" s="1" t="s">
        <v>8045</v>
      </c>
      <c r="AI1707" s="1">
        <v>60.0</v>
      </c>
      <c r="AJ1707" s="1">
        <v>5.0</v>
      </c>
      <c r="AK1707" s="1">
        <v>5.0</v>
      </c>
      <c r="AL1707" s="1">
        <v>15.0</v>
      </c>
    </row>
    <row r="1708" ht="15.75" customHeight="1">
      <c r="A1708" s="1" t="s">
        <v>5112</v>
      </c>
      <c r="B1708" s="1">
        <v>1.0</v>
      </c>
      <c r="C1708" s="1" t="s">
        <v>5455</v>
      </c>
      <c r="D1708" s="1" t="s">
        <v>9356</v>
      </c>
      <c r="E1708" s="1" t="s">
        <v>9357</v>
      </c>
      <c r="F1708" s="1" t="s">
        <v>9358</v>
      </c>
      <c r="H1708" s="1">
        <v>428.58685</v>
      </c>
      <c r="I1708" s="1">
        <v>7.960195</v>
      </c>
      <c r="J1708" s="1">
        <v>4.46489</v>
      </c>
      <c r="K1708" s="1">
        <v>0.0</v>
      </c>
      <c r="L1708" s="1">
        <v>0.0</v>
      </c>
      <c r="M1708" s="1">
        <v>1.0791812</v>
      </c>
      <c r="N1708" s="1">
        <v>0.0</v>
      </c>
      <c r="O1708" s="1">
        <v>2.0</v>
      </c>
      <c r="P1708" s="1">
        <v>0.0</v>
      </c>
      <c r="Q1708" s="1" t="s">
        <v>9359</v>
      </c>
      <c r="R1708" s="1">
        <v>10.0</v>
      </c>
      <c r="S1708" s="1">
        <v>583.6200000233948</v>
      </c>
      <c r="T1708" s="1">
        <v>0.0</v>
      </c>
      <c r="U1708" s="1">
        <v>0.0</v>
      </c>
      <c r="V1708" s="1">
        <v>0.0</v>
      </c>
      <c r="W1708" s="1">
        <v>0.0</v>
      </c>
      <c r="X1708" s="1">
        <v>4.46489</v>
      </c>
      <c r="Y1708" s="1">
        <v>0.0</v>
      </c>
      <c r="Z1708" s="1">
        <v>0.0</v>
      </c>
      <c r="AA1708" s="1">
        <v>0.0</v>
      </c>
      <c r="AB1708" s="1">
        <v>0.0</v>
      </c>
      <c r="AC1708" s="1">
        <v>0.0</v>
      </c>
      <c r="AD1708" s="1">
        <v>0.0</v>
      </c>
      <c r="AE1708" s="1">
        <v>75025.0</v>
      </c>
      <c r="AF1708" s="1">
        <v>3989.0</v>
      </c>
      <c r="AG1708" s="1">
        <v>720.0</v>
      </c>
      <c r="AH1708" s="1" t="s">
        <v>9360</v>
      </c>
      <c r="AI1708" s="1">
        <v>569.0</v>
      </c>
      <c r="AJ1708" s="1">
        <v>7.0</v>
      </c>
      <c r="AK1708" s="1">
        <v>7.0</v>
      </c>
      <c r="AL1708" s="1">
        <v>26.0</v>
      </c>
    </row>
    <row r="1709" ht="15.75" customHeight="1">
      <c r="A1709" s="1" t="s">
        <v>5112</v>
      </c>
      <c r="B1709" s="1">
        <v>2.0</v>
      </c>
      <c r="C1709" s="1" t="s">
        <v>228</v>
      </c>
      <c r="D1709" s="1" t="s">
        <v>1279</v>
      </c>
      <c r="E1709" s="1" t="s">
        <v>1281</v>
      </c>
      <c r="F1709" s="1" t="s">
        <v>1282</v>
      </c>
      <c r="H1709" s="1">
        <v>381.29782</v>
      </c>
      <c r="I1709" s="1">
        <v>7.8644304</v>
      </c>
      <c r="J1709" s="1">
        <v>3.493237</v>
      </c>
      <c r="K1709" s="1">
        <v>0.0</v>
      </c>
      <c r="L1709" s="1">
        <v>0.0</v>
      </c>
      <c r="M1709" s="1">
        <v>1.2552725</v>
      </c>
      <c r="N1709" s="1">
        <v>0.0</v>
      </c>
      <c r="O1709" s="1">
        <v>0.0</v>
      </c>
      <c r="P1709" s="1">
        <v>0.0</v>
      </c>
      <c r="Q1709" s="1" t="s">
        <v>1283</v>
      </c>
      <c r="R1709" s="1">
        <v>16.0</v>
      </c>
      <c r="S1709" s="1">
        <v>516.1199999041855</v>
      </c>
      <c r="T1709" s="1">
        <v>0.0</v>
      </c>
      <c r="U1709" s="1">
        <v>0.0</v>
      </c>
      <c r="V1709" s="1">
        <v>0.0</v>
      </c>
      <c r="W1709" s="1">
        <v>3.493237</v>
      </c>
      <c r="X1709" s="1">
        <v>0.0</v>
      </c>
      <c r="Y1709" s="1">
        <v>0.0</v>
      </c>
      <c r="Z1709" s="1">
        <v>0.0</v>
      </c>
      <c r="AA1709" s="1">
        <v>0.0</v>
      </c>
      <c r="AB1709" s="1">
        <v>0.0</v>
      </c>
      <c r="AC1709" s="1">
        <v>0.0</v>
      </c>
      <c r="AD1709" s="1">
        <v>0.0</v>
      </c>
      <c r="AE1709" s="1">
        <v>18485.0</v>
      </c>
      <c r="AF1709" s="1">
        <v>3205.0</v>
      </c>
      <c r="AG1709" s="1">
        <v>870.0</v>
      </c>
      <c r="AH1709" s="1" t="s">
        <v>1287</v>
      </c>
      <c r="AI1709" s="1">
        <v>68.0</v>
      </c>
      <c r="AJ1709" s="1">
        <v>9.0</v>
      </c>
      <c r="AK1709" s="1">
        <v>9.0</v>
      </c>
      <c r="AL1709" s="1">
        <v>57.0</v>
      </c>
    </row>
    <row r="1710" ht="15.75" customHeight="1">
      <c r="A1710" s="1" t="s">
        <v>5112</v>
      </c>
      <c r="B1710" s="1">
        <v>3.0</v>
      </c>
      <c r="C1710" s="1" t="s">
        <v>5730</v>
      </c>
      <c r="D1710" s="1" t="s">
        <v>9604</v>
      </c>
      <c r="E1710" s="1" t="s">
        <v>9605</v>
      </c>
      <c r="F1710" s="1" t="s">
        <v>9606</v>
      </c>
      <c r="H1710" s="1">
        <v>147.83723</v>
      </c>
      <c r="I1710" s="1">
        <v>8.083471</v>
      </c>
      <c r="J1710" s="1">
        <v>4.134448</v>
      </c>
      <c r="K1710" s="1">
        <v>0.0</v>
      </c>
      <c r="L1710" s="1">
        <v>0.0</v>
      </c>
      <c r="M1710" s="1">
        <v>0.69897</v>
      </c>
      <c r="N1710" s="1">
        <v>2.0</v>
      </c>
      <c r="O1710" s="1">
        <v>0.0</v>
      </c>
      <c r="P1710" s="1">
        <v>0.0</v>
      </c>
      <c r="Q1710" s="1" t="s">
        <v>9607</v>
      </c>
      <c r="R1710" s="1">
        <v>3.0</v>
      </c>
      <c r="S1710" s="1">
        <v>149.9000029563904</v>
      </c>
      <c r="T1710" s="1">
        <v>0.32285976</v>
      </c>
      <c r="U1710" s="1">
        <v>0.7833527</v>
      </c>
      <c r="V1710" s="1">
        <v>0.0</v>
      </c>
      <c r="W1710" s="1">
        <v>0.0</v>
      </c>
      <c r="X1710" s="1">
        <v>4.134448</v>
      </c>
      <c r="Y1710" s="1">
        <v>4.0163064</v>
      </c>
      <c r="Z1710" s="1">
        <v>0.0</v>
      </c>
      <c r="AA1710" s="1">
        <v>0.0</v>
      </c>
      <c r="AB1710" s="1">
        <v>0.0</v>
      </c>
      <c r="AC1710" s="1">
        <v>0.0</v>
      </c>
      <c r="AD1710" s="1">
        <v>0.0</v>
      </c>
      <c r="AE1710" s="1">
        <v>40622.0</v>
      </c>
      <c r="AF1710" s="1">
        <v>112.0</v>
      </c>
      <c r="AG1710" s="1">
        <v>660.0</v>
      </c>
      <c r="AH1710" s="1" t="s">
        <v>3954</v>
      </c>
      <c r="AI1710" s="1">
        <v>31.0</v>
      </c>
      <c r="AJ1710" s="1">
        <v>3.0</v>
      </c>
      <c r="AK1710" s="1">
        <v>6.0</v>
      </c>
      <c r="AL1710" s="1">
        <v>7.0</v>
      </c>
    </row>
    <row r="1711" ht="15.75" customHeight="1">
      <c r="A1711" s="1" t="s">
        <v>5112</v>
      </c>
      <c r="B1711" s="1">
        <v>4.0</v>
      </c>
      <c r="C1711" s="1" t="s">
        <v>5732</v>
      </c>
      <c r="D1711" s="1" t="s">
        <v>9612</v>
      </c>
      <c r="E1711" s="1" t="s">
        <v>9613</v>
      </c>
      <c r="F1711" s="1" t="s">
        <v>9614</v>
      </c>
      <c r="H1711" s="1">
        <v>136.00114</v>
      </c>
      <c r="I1711" s="1">
        <v>0.0</v>
      </c>
      <c r="J1711" s="1">
        <v>4.61271</v>
      </c>
      <c r="K1711" s="1">
        <v>0.0</v>
      </c>
      <c r="L1711" s="1">
        <v>0.0</v>
      </c>
      <c r="M1711" s="1">
        <v>1.0791812</v>
      </c>
      <c r="N1711" s="1">
        <v>0.0</v>
      </c>
      <c r="O1711" s="1">
        <v>2.0</v>
      </c>
      <c r="P1711" s="1">
        <v>0.0</v>
      </c>
      <c r="Q1711" s="1" t="s">
        <v>9615</v>
      </c>
      <c r="R1711" s="1">
        <v>10.0</v>
      </c>
      <c r="S1711" s="1">
        <v>213.0999999046326</v>
      </c>
      <c r="T1711" s="1">
        <v>0.31089967</v>
      </c>
      <c r="U1711" s="1">
        <v>0.84187084</v>
      </c>
      <c r="V1711" s="1">
        <v>0.0</v>
      </c>
      <c r="W1711" s="1">
        <v>0.0</v>
      </c>
      <c r="X1711" s="1">
        <v>0.0</v>
      </c>
      <c r="Y1711" s="1">
        <v>0.0</v>
      </c>
      <c r="Z1711" s="1">
        <v>0.0</v>
      </c>
      <c r="AA1711" s="1">
        <v>4.61271</v>
      </c>
      <c r="AB1711" s="1">
        <v>0.0</v>
      </c>
      <c r="AC1711" s="1">
        <v>0.0</v>
      </c>
      <c r="AD1711" s="1">
        <v>0.0</v>
      </c>
      <c r="AE1711" s="1">
        <v>36546.0</v>
      </c>
      <c r="AF1711" s="1">
        <v>1948.0</v>
      </c>
      <c r="AG1711" s="1">
        <v>830.0</v>
      </c>
      <c r="AH1711" s="1" t="s">
        <v>6213</v>
      </c>
      <c r="AI1711" s="1">
        <v>17.0</v>
      </c>
      <c r="AJ1711" s="1">
        <v>9.0</v>
      </c>
      <c r="AK1711" s="1">
        <v>9.0</v>
      </c>
      <c r="AL1711" s="1">
        <v>15.0</v>
      </c>
    </row>
    <row r="1712" ht="15.75" customHeight="1">
      <c r="A1712" s="1" t="s">
        <v>5112</v>
      </c>
      <c r="B1712" s="1">
        <v>5.0</v>
      </c>
      <c r="C1712" s="1" t="s">
        <v>4320</v>
      </c>
      <c r="D1712" s="1" t="s">
        <v>8452</v>
      </c>
      <c r="E1712" s="1" t="s">
        <v>8453</v>
      </c>
      <c r="F1712" s="1" t="s">
        <v>8454</v>
      </c>
      <c r="H1712" s="1">
        <v>134.91373</v>
      </c>
      <c r="I1712" s="1">
        <v>6.2762613</v>
      </c>
      <c r="J1712" s="1">
        <v>0.6684314</v>
      </c>
      <c r="K1712" s="1">
        <v>0.0</v>
      </c>
      <c r="L1712" s="1">
        <v>0.0</v>
      </c>
      <c r="M1712" s="1">
        <v>1.0</v>
      </c>
      <c r="N1712" s="1">
        <v>0.0</v>
      </c>
      <c r="O1712" s="1">
        <v>0.0</v>
      </c>
      <c r="P1712" s="1">
        <v>0.0</v>
      </c>
      <c r="Q1712" s="1" t="s">
        <v>8455</v>
      </c>
      <c r="R1712" s="1">
        <v>8.0</v>
      </c>
      <c r="S1712" s="1">
        <v>226.5</v>
      </c>
      <c r="T1712" s="1">
        <v>0.083113804</v>
      </c>
      <c r="U1712" s="1">
        <v>0.6684314</v>
      </c>
      <c r="V1712" s="1">
        <v>0.0</v>
      </c>
      <c r="W1712" s="1">
        <v>0.0</v>
      </c>
      <c r="X1712" s="1">
        <v>0.0</v>
      </c>
      <c r="Y1712" s="1">
        <v>0.0</v>
      </c>
      <c r="Z1712" s="1">
        <v>0.0</v>
      </c>
      <c r="AA1712" s="1">
        <v>0.0</v>
      </c>
      <c r="AB1712" s="1">
        <v>0.0</v>
      </c>
      <c r="AC1712" s="1">
        <v>0.0</v>
      </c>
      <c r="AD1712" s="1">
        <v>0.0</v>
      </c>
      <c r="AE1712" s="1">
        <v>199867.0</v>
      </c>
      <c r="AF1712" s="1">
        <v>383.0</v>
      </c>
      <c r="AG1712" s="1">
        <v>900.0</v>
      </c>
      <c r="AH1712" s="1" t="s">
        <v>1856</v>
      </c>
      <c r="AI1712" s="1">
        <v>45.0</v>
      </c>
      <c r="AJ1712" s="1">
        <v>6.0</v>
      </c>
      <c r="AK1712" s="1">
        <v>6.0</v>
      </c>
      <c r="AL1712" s="1">
        <v>22.0</v>
      </c>
    </row>
    <row r="1713" ht="15.75" customHeight="1">
      <c r="A1713" s="1" t="s">
        <v>5112</v>
      </c>
      <c r="B1713" s="1">
        <v>6.0</v>
      </c>
      <c r="C1713" s="1" t="s">
        <v>5734</v>
      </c>
      <c r="D1713" s="1" t="s">
        <v>9608</v>
      </c>
      <c r="E1713" s="1" t="s">
        <v>9609</v>
      </c>
      <c r="F1713" s="1" t="s">
        <v>9610</v>
      </c>
      <c r="H1713" s="1">
        <v>129.90947</v>
      </c>
      <c r="I1713" s="1">
        <v>6.368119</v>
      </c>
      <c r="J1713" s="1">
        <v>5.45083</v>
      </c>
      <c r="K1713" s="1">
        <v>0.0</v>
      </c>
      <c r="L1713" s="1">
        <v>0.0</v>
      </c>
      <c r="M1713" s="1">
        <v>0.69897</v>
      </c>
      <c r="N1713" s="1">
        <v>0.0</v>
      </c>
      <c r="O1713" s="1">
        <v>0.0</v>
      </c>
      <c r="P1713" s="1">
        <v>0.0</v>
      </c>
      <c r="Q1713" s="1" t="s">
        <v>9611</v>
      </c>
      <c r="R1713" s="1">
        <v>3.0</v>
      </c>
      <c r="S1713" s="1">
        <v>179.8899993896484</v>
      </c>
      <c r="T1713" s="1">
        <v>0.0</v>
      </c>
      <c r="U1713" s="1">
        <v>0.0</v>
      </c>
      <c r="V1713" s="1">
        <v>0.0</v>
      </c>
      <c r="W1713" s="1">
        <v>0.0</v>
      </c>
      <c r="X1713" s="1">
        <v>0.0</v>
      </c>
      <c r="Y1713" s="1">
        <v>0.0</v>
      </c>
      <c r="Z1713" s="1">
        <v>0.0</v>
      </c>
      <c r="AA1713" s="1">
        <v>0.0</v>
      </c>
      <c r="AB1713" s="1">
        <v>5.45083</v>
      </c>
      <c r="AC1713" s="1">
        <v>0.0</v>
      </c>
      <c r="AD1713" s="1">
        <v>0.0</v>
      </c>
      <c r="AE1713" s="1">
        <v>26244.0</v>
      </c>
      <c r="AF1713" s="1">
        <v>473.0</v>
      </c>
      <c r="AG1713" s="1">
        <v>740.0</v>
      </c>
      <c r="AH1713" s="1" t="s">
        <v>9246</v>
      </c>
      <c r="AI1713" s="1">
        <v>84.0</v>
      </c>
      <c r="AJ1713" s="1">
        <v>6.0</v>
      </c>
      <c r="AK1713" s="1">
        <v>8.0</v>
      </c>
      <c r="AL1713" s="1">
        <v>2.0</v>
      </c>
    </row>
    <row r="1714" ht="15.75" customHeight="1">
      <c r="A1714" s="1" t="s">
        <v>5112</v>
      </c>
      <c r="B1714" s="1">
        <v>7.0</v>
      </c>
      <c r="C1714" s="1" t="s">
        <v>3388</v>
      </c>
      <c r="D1714" s="1" t="s">
        <v>7318</v>
      </c>
      <c r="E1714" s="1" t="s">
        <v>7321</v>
      </c>
      <c r="F1714" s="1" t="s">
        <v>7322</v>
      </c>
      <c r="H1714" s="1">
        <v>112.698326</v>
      </c>
      <c r="I1714" s="1">
        <v>9.392119</v>
      </c>
      <c r="J1714" s="1">
        <v>2.9416971</v>
      </c>
      <c r="K1714" s="1">
        <v>0.0</v>
      </c>
      <c r="L1714" s="1">
        <v>0.0</v>
      </c>
      <c r="M1714" s="1">
        <v>0.7781513</v>
      </c>
      <c r="N1714" s="1">
        <v>0.0</v>
      </c>
      <c r="O1714" s="1">
        <v>0.0</v>
      </c>
      <c r="P1714" s="1">
        <v>0.0</v>
      </c>
      <c r="Q1714" s="1" t="s">
        <v>7325</v>
      </c>
      <c r="R1714" s="1">
        <v>4.0</v>
      </c>
      <c r="S1714" s="1">
        <v>101.089999973774</v>
      </c>
      <c r="T1714" s="1">
        <v>0.0</v>
      </c>
      <c r="U1714" s="1">
        <v>0.0</v>
      </c>
      <c r="V1714" s="1">
        <v>2.9416971</v>
      </c>
      <c r="W1714" s="1">
        <v>0.0</v>
      </c>
      <c r="X1714" s="1">
        <v>0.0</v>
      </c>
      <c r="Y1714" s="1">
        <v>0.0</v>
      </c>
      <c r="Z1714" s="1">
        <v>0.0</v>
      </c>
      <c r="AA1714" s="1">
        <v>0.0</v>
      </c>
      <c r="AB1714" s="1">
        <v>0.0</v>
      </c>
      <c r="AC1714" s="1">
        <v>0.0</v>
      </c>
      <c r="AD1714" s="1">
        <v>0.0</v>
      </c>
      <c r="AE1714" s="1">
        <v>30786.0</v>
      </c>
      <c r="AF1714" s="1">
        <v>214.0</v>
      </c>
      <c r="AG1714" s="1">
        <v>770.0</v>
      </c>
      <c r="AH1714" s="1" t="s">
        <v>2514</v>
      </c>
      <c r="AI1714" s="1">
        <v>56.0</v>
      </c>
      <c r="AJ1714" s="1">
        <v>4.0</v>
      </c>
      <c r="AK1714" s="1">
        <v>4.0</v>
      </c>
      <c r="AL1714" s="1">
        <v>10.0</v>
      </c>
    </row>
    <row r="1715" ht="15.75" customHeight="1">
      <c r="A1715" s="1" t="s">
        <v>5112</v>
      </c>
      <c r="B1715" s="1">
        <v>8.0</v>
      </c>
      <c r="C1715" s="1" t="s">
        <v>5741</v>
      </c>
      <c r="D1715" s="1" t="s">
        <v>9618</v>
      </c>
      <c r="E1715" s="1" t="s">
        <v>9619</v>
      </c>
      <c r="F1715" s="1" t="s">
        <v>9620</v>
      </c>
      <c r="H1715" s="1">
        <v>97.62549</v>
      </c>
      <c r="I1715" s="1">
        <v>0.0</v>
      </c>
      <c r="J1715" s="1">
        <v>5.8120937</v>
      </c>
      <c r="K1715" s="1">
        <v>0.0</v>
      </c>
      <c r="L1715" s="1">
        <v>0.0</v>
      </c>
      <c r="M1715" s="1">
        <v>1.0413927</v>
      </c>
      <c r="N1715" s="1">
        <v>0.0</v>
      </c>
      <c r="O1715" s="1">
        <v>0.0</v>
      </c>
      <c r="P1715" s="1">
        <v>0.0</v>
      </c>
      <c r="Q1715" s="1" t="s">
        <v>9621</v>
      </c>
      <c r="R1715" s="1">
        <v>9.0</v>
      </c>
      <c r="S1715" s="1">
        <v>143.0</v>
      </c>
      <c r="T1715" s="1">
        <v>0.0</v>
      </c>
      <c r="U1715" s="1">
        <v>0.0</v>
      </c>
      <c r="V1715" s="1">
        <v>0.0</v>
      </c>
      <c r="W1715" s="1">
        <v>0.0</v>
      </c>
      <c r="X1715" s="1">
        <v>0.0</v>
      </c>
      <c r="Y1715" s="1">
        <v>0.0</v>
      </c>
      <c r="Z1715" s="1">
        <v>0.0</v>
      </c>
      <c r="AA1715" s="1">
        <v>0.0</v>
      </c>
      <c r="AB1715" s="1">
        <v>5.8120937</v>
      </c>
      <c r="AC1715" s="1">
        <v>0.0</v>
      </c>
      <c r="AD1715" s="1">
        <v>0.0</v>
      </c>
      <c r="AE1715" s="1">
        <v>88944.0</v>
      </c>
      <c r="AF1715" s="1">
        <v>1202.0</v>
      </c>
      <c r="AG1715" s="1">
        <v>880.0</v>
      </c>
      <c r="AH1715" s="1" t="s">
        <v>9336</v>
      </c>
      <c r="AI1715" s="1">
        <v>55.0</v>
      </c>
      <c r="AJ1715" s="1">
        <v>6.0</v>
      </c>
      <c r="AK1715" s="1">
        <v>6.0</v>
      </c>
      <c r="AL1715" s="1">
        <v>9.0</v>
      </c>
    </row>
    <row r="1716" ht="15.75" customHeight="1">
      <c r="A1716" s="1" t="s">
        <v>5112</v>
      </c>
      <c r="B1716" s="1">
        <v>9.0</v>
      </c>
      <c r="C1716" s="1" t="s">
        <v>5746</v>
      </c>
      <c r="D1716" s="1" t="s">
        <v>9622</v>
      </c>
      <c r="E1716" s="1" t="s">
        <v>9623</v>
      </c>
      <c r="F1716" s="1" t="s">
        <v>9624</v>
      </c>
      <c r="H1716" s="1">
        <v>76.78565</v>
      </c>
      <c r="I1716" s="1">
        <v>5.700657</v>
      </c>
      <c r="J1716" s="1">
        <v>0.6828113</v>
      </c>
      <c r="K1716" s="1">
        <v>0.0</v>
      </c>
      <c r="L1716" s="1">
        <v>0.0</v>
      </c>
      <c r="M1716" s="1">
        <v>0.69897</v>
      </c>
      <c r="N1716" s="1">
        <v>0.0</v>
      </c>
      <c r="O1716" s="1">
        <v>0.0</v>
      </c>
      <c r="P1716" s="1">
        <v>0.0</v>
      </c>
      <c r="Q1716" s="1" t="s">
        <v>9607</v>
      </c>
      <c r="R1716" s="1">
        <v>3.0</v>
      </c>
      <c r="S1716" s="1">
        <v>170.7100036144257</v>
      </c>
      <c r="T1716" s="1">
        <v>0.0</v>
      </c>
      <c r="U1716" s="1">
        <v>0.6828113</v>
      </c>
      <c r="V1716" s="1">
        <v>0.0</v>
      </c>
      <c r="W1716" s="1">
        <v>0.0</v>
      </c>
      <c r="X1716" s="1">
        <v>0.0</v>
      </c>
      <c r="Y1716" s="1">
        <v>0.0</v>
      </c>
      <c r="Z1716" s="1">
        <v>0.0</v>
      </c>
      <c r="AA1716" s="1">
        <v>0.0</v>
      </c>
      <c r="AB1716" s="1">
        <v>0.0</v>
      </c>
      <c r="AC1716" s="1">
        <v>0.0</v>
      </c>
      <c r="AD1716" s="1">
        <v>0.0</v>
      </c>
      <c r="AE1716" s="1">
        <v>157083.0</v>
      </c>
      <c r="AF1716" s="1">
        <v>292.0</v>
      </c>
      <c r="AG1716" s="1">
        <v>770.0</v>
      </c>
      <c r="AH1716" s="1" t="s">
        <v>2548</v>
      </c>
      <c r="AI1716" s="1">
        <v>36.0</v>
      </c>
      <c r="AJ1716" s="1">
        <v>6.0</v>
      </c>
      <c r="AK1716" s="1">
        <v>9.0</v>
      </c>
      <c r="AL1716" s="1">
        <v>13.0</v>
      </c>
    </row>
    <row r="1717" ht="15.75" customHeight="1">
      <c r="A1717" s="1" t="s">
        <v>5112</v>
      </c>
      <c r="B1717" s="1">
        <v>10.0</v>
      </c>
      <c r="C1717" s="1" t="s">
        <v>5749</v>
      </c>
      <c r="D1717" s="1" t="s">
        <v>9625</v>
      </c>
      <c r="E1717" s="1" t="s">
        <v>9626</v>
      </c>
      <c r="F1717" s="1" t="s">
        <v>9627</v>
      </c>
      <c r="H1717" s="1">
        <v>74.28401</v>
      </c>
      <c r="I1717" s="1">
        <v>4.764346</v>
      </c>
      <c r="J1717" s="1">
        <v>5.4583325</v>
      </c>
      <c r="K1717" s="1">
        <v>0.0</v>
      </c>
      <c r="L1717" s="1">
        <v>0.0</v>
      </c>
      <c r="M1717" s="1">
        <v>0.7781513</v>
      </c>
      <c r="N1717" s="1">
        <v>0.0</v>
      </c>
      <c r="O1717" s="1">
        <v>0.0</v>
      </c>
      <c r="P1717" s="1">
        <v>0.0</v>
      </c>
      <c r="Q1717" s="1" t="s">
        <v>9628</v>
      </c>
      <c r="R1717" s="1">
        <v>4.0</v>
      </c>
      <c r="S1717" s="1">
        <v>60.0</v>
      </c>
      <c r="T1717" s="1">
        <v>0.24322936</v>
      </c>
      <c r="U1717" s="1">
        <v>0.0</v>
      </c>
      <c r="V1717" s="1">
        <v>0.0</v>
      </c>
      <c r="W1717" s="1">
        <v>0.0</v>
      </c>
      <c r="X1717" s="1">
        <v>0.0</v>
      </c>
      <c r="Y1717" s="1">
        <v>0.0</v>
      </c>
      <c r="Z1717" s="1">
        <v>0.0</v>
      </c>
      <c r="AA1717" s="1">
        <v>0.0</v>
      </c>
      <c r="AB1717" s="1">
        <v>0.0</v>
      </c>
      <c r="AC1717" s="1">
        <v>5.4583325</v>
      </c>
      <c r="AD1717" s="1">
        <v>0.0</v>
      </c>
      <c r="AE1717" s="1">
        <v>63473.0</v>
      </c>
      <c r="AF1717" s="1">
        <v>226.0</v>
      </c>
      <c r="AG1717" s="1">
        <v>590.0</v>
      </c>
      <c r="AH1717" s="1" t="s">
        <v>929</v>
      </c>
      <c r="AI1717" s="1">
        <v>15.0</v>
      </c>
      <c r="AJ1717" s="1">
        <v>1.0</v>
      </c>
      <c r="AK1717" s="1">
        <v>2.0</v>
      </c>
      <c r="AL1717" s="1">
        <v>2.0</v>
      </c>
    </row>
    <row r="1718" ht="15.75" customHeight="1">
      <c r="A1718" s="1" t="s">
        <v>5112</v>
      </c>
      <c r="B1718" s="1">
        <v>11.0</v>
      </c>
      <c r="C1718" s="1" t="s">
        <v>5751</v>
      </c>
      <c r="D1718" s="1" t="s">
        <v>9629</v>
      </c>
      <c r="E1718" s="1" t="s">
        <v>9630</v>
      </c>
      <c r="F1718" s="1" t="s">
        <v>9631</v>
      </c>
      <c r="H1718" s="1">
        <v>73.08616</v>
      </c>
      <c r="I1718" s="1">
        <v>7.1728463</v>
      </c>
      <c r="J1718" s="1">
        <v>3.985041</v>
      </c>
      <c r="K1718" s="1">
        <v>0.0</v>
      </c>
      <c r="L1718" s="1">
        <v>0.0</v>
      </c>
      <c r="M1718" s="1">
        <v>0.845098</v>
      </c>
      <c r="N1718" s="1">
        <v>0.0</v>
      </c>
      <c r="O1718" s="1">
        <v>0.0</v>
      </c>
      <c r="P1718" s="1">
        <v>0.0</v>
      </c>
      <c r="Q1718" s="1" t="s">
        <v>9632</v>
      </c>
      <c r="R1718" s="1">
        <v>5.0</v>
      </c>
      <c r="S1718" s="1">
        <v>42.20000076293945</v>
      </c>
      <c r="T1718" s="1">
        <v>0.29487962</v>
      </c>
      <c r="U1718" s="1">
        <v>0.6877431</v>
      </c>
      <c r="V1718" s="1">
        <v>0.0</v>
      </c>
      <c r="W1718" s="1">
        <v>0.0</v>
      </c>
      <c r="X1718" s="1">
        <v>0.0</v>
      </c>
      <c r="Y1718" s="1">
        <v>3.985041</v>
      </c>
      <c r="Z1718" s="1">
        <v>0.0</v>
      </c>
      <c r="AA1718" s="1">
        <v>0.0</v>
      </c>
      <c r="AB1718" s="1">
        <v>0.0</v>
      </c>
      <c r="AC1718" s="1">
        <v>0.0</v>
      </c>
      <c r="AD1718" s="1">
        <v>0.0</v>
      </c>
      <c r="AE1718" s="1">
        <v>120783.0</v>
      </c>
      <c r="AF1718" s="1">
        <v>300.0</v>
      </c>
      <c r="AG1718" s="1">
        <v>390.0</v>
      </c>
      <c r="AH1718" s="1" t="s">
        <v>9633</v>
      </c>
      <c r="AI1718" s="1">
        <v>131.0</v>
      </c>
      <c r="AJ1718" s="1">
        <v>5.0</v>
      </c>
      <c r="AK1718" s="1">
        <v>5.0</v>
      </c>
      <c r="AL1718" s="1">
        <v>5.0</v>
      </c>
    </row>
    <row r="1719" ht="15.75" customHeight="1">
      <c r="A1719" s="1" t="s">
        <v>5112</v>
      </c>
      <c r="B1719" s="1">
        <v>12.0</v>
      </c>
      <c r="C1719" s="1" t="s">
        <v>5756</v>
      </c>
      <c r="D1719" s="1" t="s">
        <v>9634</v>
      </c>
      <c r="E1719" s="1" t="s">
        <v>9635</v>
      </c>
      <c r="F1719" s="1" t="s">
        <v>9636</v>
      </c>
      <c r="H1719" s="1">
        <v>72.77829</v>
      </c>
      <c r="I1719" s="1">
        <v>6.87092</v>
      </c>
      <c r="J1719" s="1">
        <v>4.46489</v>
      </c>
      <c r="K1719" s="1">
        <v>0.0</v>
      </c>
      <c r="L1719" s="1">
        <v>0.0</v>
      </c>
      <c r="M1719" s="1">
        <v>0.47712126</v>
      </c>
      <c r="N1719" s="1">
        <v>0.0</v>
      </c>
      <c r="O1719" s="1">
        <v>0.0</v>
      </c>
      <c r="P1719" s="1">
        <v>0.0</v>
      </c>
      <c r="Q1719" s="1" t="s">
        <v>7311</v>
      </c>
      <c r="R1719" s="1">
        <v>1.0</v>
      </c>
      <c r="S1719" s="1">
        <v>129.8299999237061</v>
      </c>
      <c r="T1719" s="1">
        <v>0.0</v>
      </c>
      <c r="U1719" s="1">
        <v>0.0</v>
      </c>
      <c r="V1719" s="1">
        <v>0.0</v>
      </c>
      <c r="W1719" s="1">
        <v>0.0</v>
      </c>
      <c r="X1719" s="1">
        <v>4.46489</v>
      </c>
      <c r="Y1719" s="1">
        <v>0.0</v>
      </c>
      <c r="Z1719" s="1">
        <v>0.0</v>
      </c>
      <c r="AA1719" s="1">
        <v>0.0</v>
      </c>
      <c r="AB1719" s="1">
        <v>0.0</v>
      </c>
      <c r="AC1719" s="1">
        <v>0.0</v>
      </c>
      <c r="AD1719" s="1">
        <v>0.0</v>
      </c>
      <c r="AE1719" s="1">
        <v>71315.0</v>
      </c>
      <c r="AF1719" s="1">
        <v>156.0</v>
      </c>
      <c r="AG1719" s="1">
        <v>780.0</v>
      </c>
      <c r="AH1719" s="1" t="s">
        <v>2065</v>
      </c>
      <c r="AI1719" s="1">
        <v>73.0</v>
      </c>
      <c r="AJ1719" s="1">
        <v>4.0</v>
      </c>
      <c r="AK1719" s="1">
        <v>5.0</v>
      </c>
      <c r="AL1719" s="1">
        <v>11.0</v>
      </c>
    </row>
    <row r="1720" ht="15.75" customHeight="1">
      <c r="A1720" s="1" t="s">
        <v>5112</v>
      </c>
      <c r="B1720" s="1">
        <v>13.0</v>
      </c>
      <c r="C1720" s="1" t="s">
        <v>5759</v>
      </c>
      <c r="D1720" s="1" t="s">
        <v>9637</v>
      </c>
      <c r="E1720" s="1" t="s">
        <v>9638</v>
      </c>
      <c r="F1720" s="1" t="s">
        <v>9639</v>
      </c>
      <c r="H1720" s="1">
        <v>67.36226</v>
      </c>
      <c r="I1720" s="1">
        <v>7.590057</v>
      </c>
      <c r="J1720" s="1">
        <v>4.357644</v>
      </c>
      <c r="K1720" s="1">
        <v>0.0</v>
      </c>
      <c r="L1720" s="1">
        <v>0.0</v>
      </c>
      <c r="M1720" s="1">
        <v>0.90309</v>
      </c>
      <c r="N1720" s="1">
        <v>0.0</v>
      </c>
      <c r="O1720" s="1">
        <v>0.0</v>
      </c>
      <c r="P1720" s="1">
        <v>0.0</v>
      </c>
      <c r="Q1720" s="1" t="s">
        <v>9640</v>
      </c>
      <c r="R1720" s="1">
        <v>6.0</v>
      </c>
      <c r="S1720" s="1">
        <v>27.59999990463257</v>
      </c>
      <c r="T1720" s="1">
        <v>0.17522226</v>
      </c>
      <c r="U1720" s="1">
        <v>0.0</v>
      </c>
      <c r="V1720" s="1">
        <v>0.0</v>
      </c>
      <c r="W1720" s="1">
        <v>0.0</v>
      </c>
      <c r="X1720" s="1">
        <v>0.0</v>
      </c>
      <c r="Y1720" s="1">
        <v>0.0</v>
      </c>
      <c r="Z1720" s="1">
        <v>4.357644</v>
      </c>
      <c r="AA1720" s="1">
        <v>0.0</v>
      </c>
      <c r="AB1720" s="1">
        <v>0.0</v>
      </c>
      <c r="AC1720" s="1">
        <v>0.0</v>
      </c>
      <c r="AD1720" s="1">
        <v>0.0</v>
      </c>
      <c r="AE1720" s="1">
        <v>144420.0</v>
      </c>
      <c r="AF1720" s="1">
        <v>342.0</v>
      </c>
      <c r="AG1720" s="1">
        <v>780.0</v>
      </c>
      <c r="AH1720" s="1" t="s">
        <v>6091</v>
      </c>
      <c r="AI1720" s="1">
        <v>19.0</v>
      </c>
      <c r="AJ1720" s="1">
        <v>3.0</v>
      </c>
      <c r="AK1720" s="1">
        <v>3.0</v>
      </c>
      <c r="AL1720" s="1">
        <v>7.0</v>
      </c>
    </row>
    <row r="1721" ht="15.75" customHeight="1">
      <c r="A1721" s="1" t="s">
        <v>5112</v>
      </c>
      <c r="B1721" s="1">
        <v>14.0</v>
      </c>
      <c r="C1721" s="1" t="s">
        <v>5761</v>
      </c>
      <c r="D1721" s="1" t="s">
        <v>9641</v>
      </c>
      <c r="E1721" s="1" t="s">
        <v>9642</v>
      </c>
      <c r="F1721" s="1" t="s">
        <v>9643</v>
      </c>
      <c r="H1721" s="1">
        <v>62.431923</v>
      </c>
      <c r="I1721" s="1">
        <v>4.564429</v>
      </c>
      <c r="J1721" s="1">
        <v>3.9400492</v>
      </c>
      <c r="K1721" s="1">
        <v>0.0</v>
      </c>
      <c r="L1721" s="1">
        <v>0.0</v>
      </c>
      <c r="M1721" s="1">
        <v>0.7781513</v>
      </c>
      <c r="N1721" s="1">
        <v>0.0</v>
      </c>
      <c r="O1721" s="1">
        <v>0.0</v>
      </c>
      <c r="P1721" s="1">
        <v>0.0</v>
      </c>
      <c r="Q1721" s="1" t="s">
        <v>9644</v>
      </c>
      <c r="R1721" s="1">
        <v>4.0</v>
      </c>
      <c r="S1721" s="1">
        <v>88.0</v>
      </c>
      <c r="T1721" s="1">
        <v>0.08986201</v>
      </c>
      <c r="U1721" s="1">
        <v>0.0</v>
      </c>
      <c r="V1721" s="1">
        <v>0.0</v>
      </c>
      <c r="W1721" s="1">
        <v>0.0</v>
      </c>
      <c r="X1721" s="1">
        <v>3.9400492</v>
      </c>
      <c r="Y1721" s="1">
        <v>0.0</v>
      </c>
      <c r="Z1721" s="1">
        <v>0.0</v>
      </c>
      <c r="AA1721" s="1">
        <v>0.0</v>
      </c>
      <c r="AB1721" s="1">
        <v>0.0</v>
      </c>
      <c r="AC1721" s="1">
        <v>0.0</v>
      </c>
      <c r="AD1721" s="1">
        <v>0.0</v>
      </c>
      <c r="AE1721" s="1">
        <v>75921.0</v>
      </c>
      <c r="AF1721" s="1">
        <v>284.0</v>
      </c>
      <c r="AG1721" s="1">
        <v>740.0</v>
      </c>
      <c r="AH1721" s="1" t="s">
        <v>1972</v>
      </c>
      <c r="AI1721" s="1">
        <v>41.0</v>
      </c>
      <c r="AJ1721" s="1">
        <v>4.0</v>
      </c>
      <c r="AK1721" s="1">
        <v>4.0</v>
      </c>
      <c r="AL1721" s="1">
        <v>10.0</v>
      </c>
    </row>
    <row r="1722" ht="15.75" customHeight="1">
      <c r="A1722" s="1" t="s">
        <v>5112</v>
      </c>
      <c r="B1722" s="1">
        <v>15.0</v>
      </c>
      <c r="C1722" s="1" t="s">
        <v>5764</v>
      </c>
      <c r="D1722" s="1" t="s">
        <v>9645</v>
      </c>
      <c r="E1722" s="1" t="s">
        <v>9646</v>
      </c>
      <c r="F1722" s="1" t="s">
        <v>9647</v>
      </c>
      <c r="H1722" s="1">
        <v>61.96844</v>
      </c>
      <c r="I1722" s="1">
        <v>8.645773</v>
      </c>
      <c r="J1722" s="1">
        <v>4.0163064</v>
      </c>
      <c r="K1722" s="1">
        <v>0.0</v>
      </c>
      <c r="L1722" s="1">
        <v>0.0</v>
      </c>
      <c r="M1722" s="1">
        <v>0.7781513</v>
      </c>
      <c r="N1722" s="1">
        <v>0.0</v>
      </c>
      <c r="O1722" s="1">
        <v>0.0</v>
      </c>
      <c r="P1722" s="1">
        <v>0.0</v>
      </c>
      <c r="Q1722" s="1" t="s">
        <v>9648</v>
      </c>
      <c r="R1722" s="1">
        <v>4.0</v>
      </c>
      <c r="S1722" s="1">
        <v>28.5</v>
      </c>
      <c r="T1722" s="1">
        <v>0.26962966</v>
      </c>
      <c r="U1722" s="1">
        <v>0.0</v>
      </c>
      <c r="V1722" s="1">
        <v>0.0</v>
      </c>
      <c r="W1722" s="1">
        <v>0.0</v>
      </c>
      <c r="X1722" s="1">
        <v>0.0</v>
      </c>
      <c r="Y1722" s="1">
        <v>4.0163064</v>
      </c>
      <c r="Z1722" s="1">
        <v>0.0</v>
      </c>
      <c r="AA1722" s="1">
        <v>0.0</v>
      </c>
      <c r="AB1722" s="1">
        <v>0.0</v>
      </c>
      <c r="AC1722" s="1">
        <v>0.0</v>
      </c>
      <c r="AD1722" s="1">
        <v>0.0</v>
      </c>
      <c r="AE1722" s="1">
        <v>38578.0</v>
      </c>
      <c r="AF1722" s="1">
        <v>164.0</v>
      </c>
      <c r="AG1722" s="1">
        <v>750.0</v>
      </c>
      <c r="AH1722" s="1" t="s">
        <v>1249</v>
      </c>
      <c r="AI1722" s="1">
        <v>16.0</v>
      </c>
      <c r="AJ1722" s="1">
        <v>5.0</v>
      </c>
      <c r="AK1722" s="1">
        <v>5.0</v>
      </c>
      <c r="AL1722" s="1">
        <v>12.0</v>
      </c>
    </row>
    <row r="1723" ht="15.75" customHeight="1">
      <c r="A1723" s="1" t="s">
        <v>5112</v>
      </c>
      <c r="B1723" s="1">
        <v>16.0</v>
      </c>
      <c r="C1723" s="1" t="s">
        <v>5766</v>
      </c>
      <c r="D1723" s="1" t="s">
        <v>9649</v>
      </c>
      <c r="E1723" s="1" t="s">
        <v>9650</v>
      </c>
      <c r="F1723" s="1" t="s">
        <v>9651</v>
      </c>
      <c r="H1723" s="1">
        <v>59.39126</v>
      </c>
      <c r="I1723" s="1">
        <v>7.8642783</v>
      </c>
      <c r="J1723" s="1">
        <v>3.1845968</v>
      </c>
      <c r="K1723" s="1">
        <v>0.0</v>
      </c>
      <c r="L1723" s="1">
        <v>0.0</v>
      </c>
      <c r="M1723" s="1">
        <v>0.47712126</v>
      </c>
      <c r="N1723" s="1">
        <v>0.0</v>
      </c>
      <c r="O1723" s="1">
        <v>0.0</v>
      </c>
      <c r="P1723" s="1">
        <v>0.0</v>
      </c>
      <c r="Q1723" s="1" t="s">
        <v>7311</v>
      </c>
      <c r="R1723" s="1">
        <v>1.0</v>
      </c>
      <c r="S1723" s="1">
        <v>90.0</v>
      </c>
      <c r="T1723" s="1">
        <v>0.0</v>
      </c>
      <c r="U1723" s="1">
        <v>0.4632328</v>
      </c>
      <c r="V1723" s="1">
        <v>2.9190028</v>
      </c>
      <c r="W1723" s="1">
        <v>3.1845968</v>
      </c>
      <c r="X1723" s="1">
        <v>0.0</v>
      </c>
      <c r="Y1723" s="1">
        <v>0.0</v>
      </c>
      <c r="Z1723" s="1">
        <v>0.0</v>
      </c>
      <c r="AA1723" s="1">
        <v>0.0</v>
      </c>
      <c r="AB1723" s="1">
        <v>0.0</v>
      </c>
      <c r="AC1723" s="1">
        <v>0.0</v>
      </c>
      <c r="AD1723" s="1">
        <v>0.0</v>
      </c>
      <c r="AE1723" s="1">
        <v>90110.0</v>
      </c>
      <c r="AF1723" s="1">
        <v>21.0</v>
      </c>
      <c r="AH1723" s="1" t="s">
        <v>8356</v>
      </c>
      <c r="AI1723" s="1">
        <v>8.0</v>
      </c>
      <c r="AJ1723" s="1">
        <v>3.0</v>
      </c>
      <c r="AK1723" s="1">
        <v>3.0</v>
      </c>
      <c r="AL1723" s="1">
        <v>6.0</v>
      </c>
    </row>
    <row r="1724" ht="15.75" customHeight="1">
      <c r="A1724" s="1" t="s">
        <v>5112</v>
      </c>
      <c r="B1724" s="1">
        <v>17.0</v>
      </c>
      <c r="C1724" s="1" t="s">
        <v>319</v>
      </c>
      <c r="D1724" s="1" t="s">
        <v>1531</v>
      </c>
      <c r="E1724" s="1" t="s">
        <v>1532</v>
      </c>
      <c r="F1724" s="1" t="s">
        <v>1533</v>
      </c>
      <c r="H1724" s="1">
        <v>59.329586</v>
      </c>
      <c r="I1724" s="1">
        <v>0.0</v>
      </c>
      <c r="J1724" s="1">
        <v>0.0</v>
      </c>
      <c r="K1724" s="1">
        <v>0.0</v>
      </c>
      <c r="L1724" s="1">
        <v>0.0</v>
      </c>
      <c r="M1724" s="1">
        <v>1.0</v>
      </c>
      <c r="N1724" s="1">
        <v>0.0</v>
      </c>
      <c r="O1724" s="1">
        <v>2.0</v>
      </c>
      <c r="P1724" s="1">
        <v>0.0</v>
      </c>
      <c r="Q1724" s="1" t="s">
        <v>1535</v>
      </c>
      <c r="R1724" s="1">
        <v>8.0</v>
      </c>
      <c r="S1724" s="1">
        <v>219.0</v>
      </c>
      <c r="T1724" s="1">
        <v>0.0</v>
      </c>
      <c r="U1724" s="1">
        <v>0.0</v>
      </c>
      <c r="V1724" s="1">
        <v>0.0</v>
      </c>
      <c r="W1724" s="1">
        <v>0.0</v>
      </c>
      <c r="X1724" s="1">
        <v>0.0</v>
      </c>
      <c r="Y1724" s="1">
        <v>0.0</v>
      </c>
      <c r="Z1724" s="1">
        <v>0.0</v>
      </c>
      <c r="AA1724" s="1">
        <v>0.0</v>
      </c>
      <c r="AB1724" s="1">
        <v>0.0</v>
      </c>
      <c r="AC1724" s="1">
        <v>0.0</v>
      </c>
      <c r="AD1724" s="1">
        <v>0.0</v>
      </c>
      <c r="AE1724" s="1">
        <v>150054.0</v>
      </c>
      <c r="AF1724" s="1">
        <v>662.0</v>
      </c>
      <c r="AG1724" s="1">
        <v>850.0</v>
      </c>
      <c r="AH1724" s="1" t="s">
        <v>1537</v>
      </c>
      <c r="AI1724" s="1">
        <v>145.0</v>
      </c>
      <c r="AJ1724" s="1">
        <v>2.0</v>
      </c>
      <c r="AK1724" s="1">
        <v>2.0</v>
      </c>
      <c r="AL1724" s="1">
        <v>4.0</v>
      </c>
    </row>
    <row r="1725" ht="15.75" customHeight="1">
      <c r="A1725" s="1" t="s">
        <v>5112</v>
      </c>
      <c r="B1725" s="1">
        <v>18.0</v>
      </c>
      <c r="C1725" s="1" t="s">
        <v>5768</v>
      </c>
      <c r="D1725" s="1" t="s">
        <v>9652</v>
      </c>
      <c r="E1725" s="1" t="s">
        <v>9653</v>
      </c>
      <c r="F1725" s="1" t="s">
        <v>9654</v>
      </c>
      <c r="H1725" s="1">
        <v>59.102142</v>
      </c>
      <c r="I1725" s="1">
        <v>7.7248077</v>
      </c>
      <c r="J1725" s="1">
        <v>0.5861383</v>
      </c>
      <c r="K1725" s="1">
        <v>0.0</v>
      </c>
      <c r="L1725" s="1">
        <v>0.0</v>
      </c>
      <c r="M1725" s="1">
        <v>0.69897</v>
      </c>
      <c r="N1725" s="1">
        <v>0.0</v>
      </c>
      <c r="O1725" s="1">
        <v>0.0</v>
      </c>
      <c r="P1725" s="1">
        <v>0.0</v>
      </c>
      <c r="Q1725" s="1" t="s">
        <v>7356</v>
      </c>
      <c r="R1725" s="1">
        <v>3.0</v>
      </c>
      <c r="S1725" s="1">
        <v>66.25</v>
      </c>
      <c r="T1725" s="1">
        <v>0.14627495</v>
      </c>
      <c r="U1725" s="1">
        <v>0.5861383</v>
      </c>
      <c r="V1725" s="1">
        <v>0.0</v>
      </c>
      <c r="W1725" s="1">
        <v>0.0</v>
      </c>
      <c r="X1725" s="1">
        <v>0.0</v>
      </c>
      <c r="Y1725" s="1">
        <v>0.0</v>
      </c>
      <c r="Z1725" s="1">
        <v>0.0</v>
      </c>
      <c r="AA1725" s="1">
        <v>0.0</v>
      </c>
      <c r="AB1725" s="1">
        <v>0.0</v>
      </c>
      <c r="AC1725" s="1">
        <v>0.0</v>
      </c>
      <c r="AD1725" s="1">
        <v>0.0</v>
      </c>
      <c r="AE1725" s="1">
        <v>81132.0</v>
      </c>
      <c r="AF1725" s="1">
        <v>141.0</v>
      </c>
      <c r="AG1725" s="1">
        <v>600.0</v>
      </c>
      <c r="AH1725" s="1" t="s">
        <v>9655</v>
      </c>
      <c r="AI1725" s="1">
        <v>16.0</v>
      </c>
      <c r="AJ1725" s="1">
        <v>3.0</v>
      </c>
      <c r="AK1725" s="1">
        <v>4.0</v>
      </c>
      <c r="AL1725" s="1">
        <v>2.0</v>
      </c>
    </row>
    <row r="1726" ht="15.75" customHeight="1">
      <c r="A1726" s="1" t="s">
        <v>5112</v>
      </c>
      <c r="B1726" s="1">
        <v>19.0</v>
      </c>
      <c r="C1726" s="1" t="s">
        <v>5773</v>
      </c>
      <c r="D1726" s="1" t="s">
        <v>9656</v>
      </c>
      <c r="E1726" s="1" t="s">
        <v>9657</v>
      </c>
      <c r="F1726" s="1" t="s">
        <v>9658</v>
      </c>
      <c r="H1726" s="1">
        <v>57.277496</v>
      </c>
      <c r="I1726" s="1">
        <v>8.732391</v>
      </c>
      <c r="J1726" s="1">
        <v>3.3436723</v>
      </c>
      <c r="K1726" s="1">
        <v>0.0</v>
      </c>
      <c r="L1726" s="1">
        <v>0.0</v>
      </c>
      <c r="M1726" s="1">
        <v>0.60206</v>
      </c>
      <c r="N1726" s="1">
        <v>0.0</v>
      </c>
      <c r="O1726" s="1">
        <v>0.0</v>
      </c>
      <c r="P1726" s="1">
        <v>0.0</v>
      </c>
      <c r="Q1726" s="1" t="s">
        <v>7419</v>
      </c>
      <c r="R1726" s="1">
        <v>2.0</v>
      </c>
      <c r="S1726" s="1">
        <v>44.67999982833862</v>
      </c>
      <c r="T1726" s="1">
        <v>0.2091296</v>
      </c>
      <c r="U1726" s="1">
        <v>0.6726729</v>
      </c>
      <c r="V1726" s="1">
        <v>0.0</v>
      </c>
      <c r="W1726" s="1">
        <v>3.3436723</v>
      </c>
      <c r="X1726" s="1">
        <v>0.0</v>
      </c>
      <c r="Y1726" s="1">
        <v>0.0</v>
      </c>
      <c r="Z1726" s="1">
        <v>0.0</v>
      </c>
      <c r="AA1726" s="1">
        <v>0.0</v>
      </c>
      <c r="AB1726" s="1">
        <v>0.0</v>
      </c>
      <c r="AC1726" s="1">
        <v>0.0</v>
      </c>
      <c r="AD1726" s="1">
        <v>0.0</v>
      </c>
      <c r="AE1726" s="1">
        <v>158884.0</v>
      </c>
      <c r="AF1726" s="1">
        <v>191.0</v>
      </c>
      <c r="AG1726" s="1">
        <v>780.0</v>
      </c>
      <c r="AH1726" s="1" t="s">
        <v>2548</v>
      </c>
      <c r="AI1726" s="1">
        <v>46.0</v>
      </c>
      <c r="AJ1726" s="1">
        <v>7.0</v>
      </c>
      <c r="AK1726" s="1">
        <v>8.0</v>
      </c>
      <c r="AL1726" s="1">
        <v>5.0</v>
      </c>
    </row>
    <row r="1727" ht="15.75" customHeight="1">
      <c r="A1727" s="1" t="s">
        <v>5112</v>
      </c>
      <c r="B1727" s="1">
        <v>20.0</v>
      </c>
      <c r="C1727" s="1" t="s">
        <v>5776</v>
      </c>
      <c r="D1727" s="1" t="s">
        <v>9659</v>
      </c>
      <c r="E1727" s="1" t="s">
        <v>9660</v>
      </c>
      <c r="F1727" s="1" t="s">
        <v>9661</v>
      </c>
      <c r="H1727" s="1">
        <v>56.682487</v>
      </c>
      <c r="I1727" s="1">
        <v>7.094997</v>
      </c>
      <c r="J1727" s="1">
        <v>2.0197139</v>
      </c>
      <c r="K1727" s="1">
        <v>0.0</v>
      </c>
      <c r="L1727" s="1">
        <v>0.0</v>
      </c>
      <c r="M1727" s="1">
        <v>0.60206</v>
      </c>
      <c r="N1727" s="1">
        <v>0.0</v>
      </c>
      <c r="O1727" s="1">
        <v>0.0</v>
      </c>
      <c r="P1727" s="1">
        <v>0.0</v>
      </c>
      <c r="Q1727" s="1" t="s">
        <v>9662</v>
      </c>
      <c r="R1727" s="1">
        <v>2.0</v>
      </c>
      <c r="S1727" s="1">
        <v>70.75000047683716</v>
      </c>
      <c r="T1727" s="1">
        <v>0.0</v>
      </c>
      <c r="U1727" s="1">
        <v>0.0</v>
      </c>
      <c r="V1727" s="1">
        <v>0.0</v>
      </c>
      <c r="W1727" s="1">
        <v>0.0</v>
      </c>
      <c r="X1727" s="1">
        <v>0.0</v>
      </c>
      <c r="Y1727" s="1">
        <v>2.0197139</v>
      </c>
      <c r="Z1727" s="1">
        <v>0.0</v>
      </c>
      <c r="AA1727" s="1">
        <v>0.0</v>
      </c>
      <c r="AB1727" s="1">
        <v>0.0</v>
      </c>
      <c r="AC1727" s="1">
        <v>0.0</v>
      </c>
      <c r="AD1727" s="1">
        <v>0.0</v>
      </c>
      <c r="AE1727" s="1">
        <v>92313.0</v>
      </c>
      <c r="AF1727" s="1">
        <v>20.0</v>
      </c>
      <c r="AG1727" s="1">
        <v>740.0</v>
      </c>
      <c r="AH1727" s="1" t="s">
        <v>9663</v>
      </c>
      <c r="AI1727" s="1">
        <v>2.0</v>
      </c>
      <c r="AJ1727" s="1">
        <v>5.0</v>
      </c>
      <c r="AK1727" s="1">
        <v>5.0</v>
      </c>
      <c r="AL1727" s="1">
        <v>5.0</v>
      </c>
    </row>
    <row r="1728" ht="15.75" customHeight="1">
      <c r="A1728" s="1" t="s">
        <v>5112</v>
      </c>
      <c r="B1728" s="1">
        <v>21.0</v>
      </c>
      <c r="C1728" s="1" t="s">
        <v>5778</v>
      </c>
      <c r="D1728" s="1" t="s">
        <v>9664</v>
      </c>
      <c r="E1728" s="1" t="s">
        <v>9665</v>
      </c>
      <c r="F1728" s="1" t="s">
        <v>9666</v>
      </c>
      <c r="H1728" s="1">
        <v>56.40643</v>
      </c>
      <c r="I1728" s="1">
        <v>0.0</v>
      </c>
      <c r="J1728" s="1">
        <v>3.835743</v>
      </c>
      <c r="K1728" s="1">
        <v>0.0</v>
      </c>
      <c r="L1728" s="1">
        <v>0.0</v>
      </c>
      <c r="M1728" s="1">
        <v>0.9542425</v>
      </c>
      <c r="N1728" s="1">
        <v>0.0</v>
      </c>
      <c r="O1728" s="1">
        <v>0.0</v>
      </c>
      <c r="P1728" s="1">
        <v>0.0</v>
      </c>
      <c r="Q1728" s="1" t="s">
        <v>9667</v>
      </c>
      <c r="R1728" s="1">
        <v>7.0</v>
      </c>
      <c r="S1728" s="1">
        <v>101.5999999046326</v>
      </c>
      <c r="T1728" s="1">
        <v>0.25160035</v>
      </c>
      <c r="U1728" s="1">
        <v>0.0</v>
      </c>
      <c r="V1728" s="1">
        <v>0.0</v>
      </c>
      <c r="W1728" s="1">
        <v>0.0</v>
      </c>
      <c r="X1728" s="1">
        <v>0.0</v>
      </c>
      <c r="Y1728" s="1">
        <v>3.835743</v>
      </c>
      <c r="Z1728" s="1">
        <v>0.0</v>
      </c>
      <c r="AA1728" s="1">
        <v>0.0</v>
      </c>
      <c r="AB1728" s="1">
        <v>0.0</v>
      </c>
      <c r="AC1728" s="1">
        <v>0.0</v>
      </c>
      <c r="AD1728" s="1">
        <v>0.0</v>
      </c>
      <c r="AE1728" s="1">
        <v>127918.0</v>
      </c>
      <c r="AF1728" s="1">
        <v>590.0</v>
      </c>
      <c r="AG1728" s="1">
        <v>720.0</v>
      </c>
      <c r="AH1728" s="1" t="s">
        <v>2734</v>
      </c>
      <c r="AI1728" s="1">
        <v>45.0</v>
      </c>
      <c r="AJ1728" s="1">
        <v>4.0</v>
      </c>
      <c r="AK1728" s="1">
        <v>5.0</v>
      </c>
      <c r="AL1728" s="1">
        <v>5.0</v>
      </c>
    </row>
    <row r="1729" ht="15.75" customHeight="1">
      <c r="A1729" s="1" t="s">
        <v>5112</v>
      </c>
      <c r="B1729" s="1">
        <v>22.0</v>
      </c>
      <c r="C1729" s="1" t="s">
        <v>1417</v>
      </c>
      <c r="D1729" s="1" t="s">
        <v>3660</v>
      </c>
      <c r="E1729" s="1" t="s">
        <v>3661</v>
      </c>
      <c r="F1729" s="1" t="s">
        <v>3662</v>
      </c>
      <c r="H1729" s="1">
        <v>55.737797</v>
      </c>
      <c r="I1729" s="1">
        <v>7.094904</v>
      </c>
      <c r="J1729" s="1">
        <v>5.3614926</v>
      </c>
      <c r="K1729" s="1">
        <v>0.0</v>
      </c>
      <c r="L1729" s="1">
        <v>0.0</v>
      </c>
      <c r="M1729" s="1">
        <v>0.7781513</v>
      </c>
      <c r="N1729" s="1">
        <v>0.0</v>
      </c>
      <c r="O1729" s="1">
        <v>0.0</v>
      </c>
      <c r="P1729" s="1">
        <v>0.0</v>
      </c>
      <c r="Q1729" s="1" t="s">
        <v>3663</v>
      </c>
      <c r="R1729" s="1">
        <v>4.0</v>
      </c>
      <c r="S1729" s="1">
        <v>23.54999949410558</v>
      </c>
      <c r="T1729" s="1">
        <v>0.29226112</v>
      </c>
      <c r="U1729" s="1">
        <v>0.0</v>
      </c>
      <c r="V1729" s="1">
        <v>0.0</v>
      </c>
      <c r="W1729" s="1">
        <v>0.0</v>
      </c>
      <c r="X1729" s="1">
        <v>0.0</v>
      </c>
      <c r="Y1729" s="1">
        <v>0.0</v>
      </c>
      <c r="Z1729" s="1">
        <v>0.0</v>
      </c>
      <c r="AA1729" s="1">
        <v>5.3614926</v>
      </c>
      <c r="AB1729" s="1">
        <v>0.0</v>
      </c>
      <c r="AC1729" s="1">
        <v>0.0</v>
      </c>
      <c r="AD1729" s="1">
        <v>0.0</v>
      </c>
      <c r="AE1729" s="1">
        <v>6263.0</v>
      </c>
      <c r="AF1729" s="1">
        <v>120.0</v>
      </c>
      <c r="AG1729" s="1">
        <v>600.0</v>
      </c>
      <c r="AH1729" s="1" t="s">
        <v>1400</v>
      </c>
      <c r="AI1729" s="1">
        <v>27.0</v>
      </c>
      <c r="AJ1729" s="1">
        <v>7.0</v>
      </c>
      <c r="AK1729" s="1">
        <v>7.0</v>
      </c>
      <c r="AL1729" s="1">
        <v>8.0</v>
      </c>
    </row>
    <row r="1730" ht="15.75" customHeight="1">
      <c r="A1730" s="1" t="s">
        <v>5112</v>
      </c>
      <c r="B1730" s="1">
        <v>23.0</v>
      </c>
      <c r="C1730" s="1" t="s">
        <v>5784</v>
      </c>
      <c r="D1730" s="1" t="s">
        <v>9668</v>
      </c>
      <c r="E1730" s="1" t="s">
        <v>9669</v>
      </c>
      <c r="F1730" s="1" t="s">
        <v>9670</v>
      </c>
      <c r="H1730" s="1">
        <v>54.989796</v>
      </c>
      <c r="I1730" s="1">
        <v>7.094904</v>
      </c>
      <c r="J1730" s="1">
        <v>4.845068</v>
      </c>
      <c r="K1730" s="1">
        <v>0.0</v>
      </c>
      <c r="L1730" s="1">
        <v>0.0</v>
      </c>
      <c r="M1730" s="1">
        <v>0.90309</v>
      </c>
      <c r="N1730" s="1">
        <v>0.0</v>
      </c>
      <c r="O1730" s="1">
        <v>0.0</v>
      </c>
      <c r="P1730" s="1">
        <v>0.0</v>
      </c>
      <c r="Q1730" s="1" t="s">
        <v>9671</v>
      </c>
      <c r="R1730" s="1">
        <v>6.0</v>
      </c>
      <c r="S1730" s="1">
        <v>18.07999992370605</v>
      </c>
      <c r="T1730" s="1">
        <v>0.28386542</v>
      </c>
      <c r="U1730" s="1">
        <v>0.77067226</v>
      </c>
      <c r="V1730" s="1">
        <v>0.0</v>
      </c>
      <c r="W1730" s="1">
        <v>0.0</v>
      </c>
      <c r="X1730" s="1">
        <v>0.0</v>
      </c>
      <c r="Y1730" s="1">
        <v>0.0</v>
      </c>
      <c r="Z1730" s="1">
        <v>4.845068</v>
      </c>
      <c r="AA1730" s="1">
        <v>0.0</v>
      </c>
      <c r="AB1730" s="1">
        <v>0.0</v>
      </c>
      <c r="AC1730" s="1">
        <v>0.0</v>
      </c>
      <c r="AD1730" s="1">
        <v>0.0</v>
      </c>
      <c r="AE1730" s="1">
        <v>64068.0</v>
      </c>
      <c r="AF1730" s="1">
        <v>136.0</v>
      </c>
      <c r="AG1730" s="1">
        <v>570.0</v>
      </c>
      <c r="AH1730" s="1" t="s">
        <v>5779</v>
      </c>
      <c r="AI1730" s="1">
        <v>26.0</v>
      </c>
      <c r="AJ1730" s="1">
        <v>2.0</v>
      </c>
      <c r="AK1730" s="1">
        <v>2.0</v>
      </c>
      <c r="AL1730" s="1">
        <v>6.0</v>
      </c>
    </row>
    <row r="1731" ht="15.75" customHeight="1">
      <c r="A1731" s="1" t="s">
        <v>5112</v>
      </c>
      <c r="B1731" s="1">
        <v>24.0</v>
      </c>
      <c r="C1731" s="1" t="s">
        <v>5787</v>
      </c>
      <c r="D1731" s="1" t="s">
        <v>9672</v>
      </c>
      <c r="E1731" s="1" t="s">
        <v>9673</v>
      </c>
      <c r="F1731" s="1" t="s">
        <v>9674</v>
      </c>
      <c r="H1731" s="1">
        <v>52.07788</v>
      </c>
      <c r="I1731" s="1">
        <v>4.982578</v>
      </c>
      <c r="J1731" s="1">
        <v>0.5861383</v>
      </c>
      <c r="K1731" s="1">
        <v>0.0</v>
      </c>
      <c r="L1731" s="1">
        <v>0.0</v>
      </c>
      <c r="M1731" s="1">
        <v>0.845098</v>
      </c>
      <c r="N1731" s="1">
        <v>0.0</v>
      </c>
      <c r="O1731" s="1">
        <v>0.0</v>
      </c>
      <c r="P1731" s="1">
        <v>0.0</v>
      </c>
      <c r="Q1731" s="1" t="s">
        <v>9675</v>
      </c>
      <c r="R1731" s="1">
        <v>5.0</v>
      </c>
      <c r="S1731" s="1">
        <v>65.29000043869019</v>
      </c>
      <c r="T1731" s="1">
        <v>0.0</v>
      </c>
      <c r="U1731" s="1">
        <v>0.5861383</v>
      </c>
      <c r="V1731" s="1">
        <v>0.0</v>
      </c>
      <c r="W1731" s="1">
        <v>0.0</v>
      </c>
      <c r="X1731" s="1">
        <v>0.0</v>
      </c>
      <c r="Y1731" s="1">
        <v>0.0</v>
      </c>
      <c r="Z1731" s="1">
        <v>0.0</v>
      </c>
      <c r="AA1731" s="1">
        <v>0.0</v>
      </c>
      <c r="AB1731" s="1">
        <v>0.0</v>
      </c>
      <c r="AC1731" s="1">
        <v>0.0</v>
      </c>
      <c r="AD1731" s="1">
        <v>0.0</v>
      </c>
      <c r="AE1731" s="1">
        <v>166217.0</v>
      </c>
      <c r="AF1731" s="1">
        <v>129.0</v>
      </c>
      <c r="AG1731" s="1">
        <v>730.0</v>
      </c>
      <c r="AH1731" s="1" t="s">
        <v>9676</v>
      </c>
      <c r="AI1731" s="1">
        <v>29.0</v>
      </c>
      <c r="AJ1731" s="1">
        <v>3.0</v>
      </c>
      <c r="AK1731" s="1">
        <v>3.0</v>
      </c>
      <c r="AL1731" s="1">
        <v>5.0</v>
      </c>
    </row>
    <row r="1732" ht="15.75" customHeight="1">
      <c r="A1732" s="1" t="s">
        <v>5112</v>
      </c>
      <c r="B1732" s="1">
        <v>25.0</v>
      </c>
      <c r="C1732" s="1" t="s">
        <v>5789</v>
      </c>
      <c r="D1732" s="1" t="s">
        <v>9677</v>
      </c>
      <c r="E1732" s="1" t="s">
        <v>9678</v>
      </c>
      <c r="F1732" s="1" t="s">
        <v>9679</v>
      </c>
      <c r="H1732" s="1">
        <v>52.04434</v>
      </c>
      <c r="I1732" s="1">
        <v>0.0</v>
      </c>
      <c r="J1732" s="1">
        <v>3.7791095</v>
      </c>
      <c r="K1732" s="1">
        <v>0.0</v>
      </c>
      <c r="L1732" s="1">
        <v>0.0</v>
      </c>
      <c r="M1732" s="1">
        <v>0.69897</v>
      </c>
      <c r="N1732" s="1">
        <v>0.0</v>
      </c>
      <c r="O1732" s="1">
        <v>0.0</v>
      </c>
      <c r="P1732" s="1">
        <v>0.0</v>
      </c>
      <c r="Q1732" s="1" t="s">
        <v>7356</v>
      </c>
      <c r="R1732" s="1">
        <v>3.0</v>
      </c>
      <c r="S1732" s="1">
        <v>165.0</v>
      </c>
      <c r="T1732" s="1">
        <v>0.29219222</v>
      </c>
      <c r="U1732" s="1">
        <v>0.0</v>
      </c>
      <c r="V1732" s="1">
        <v>0.0</v>
      </c>
      <c r="W1732" s="1">
        <v>0.0</v>
      </c>
      <c r="X1732" s="1">
        <v>0.0</v>
      </c>
      <c r="Y1732" s="1">
        <v>3.7791095</v>
      </c>
      <c r="Z1732" s="1">
        <v>0.0</v>
      </c>
      <c r="AA1732" s="1">
        <v>0.0</v>
      </c>
      <c r="AB1732" s="1">
        <v>0.0</v>
      </c>
      <c r="AC1732" s="1">
        <v>0.0</v>
      </c>
      <c r="AD1732" s="1">
        <v>0.0</v>
      </c>
      <c r="AE1732" s="1">
        <v>222128.0</v>
      </c>
      <c r="AF1732" s="1">
        <v>263.0</v>
      </c>
      <c r="AG1732" s="1">
        <v>490.0</v>
      </c>
      <c r="AH1732" s="1" t="s">
        <v>9680</v>
      </c>
      <c r="AI1732" s="1">
        <v>26.0</v>
      </c>
      <c r="AJ1732" s="1">
        <v>2.0</v>
      </c>
      <c r="AK1732" s="1">
        <v>2.0</v>
      </c>
      <c r="AL1732" s="1">
        <v>2.0</v>
      </c>
    </row>
    <row r="1733" ht="15.75" customHeight="1">
      <c r="A1733" s="1" t="s">
        <v>5141</v>
      </c>
      <c r="B1733" s="1">
        <v>1.0</v>
      </c>
      <c r="C1733" s="1" t="s">
        <v>2492</v>
      </c>
      <c r="D1733" s="1" t="s">
        <v>5378</v>
      </c>
      <c r="E1733" s="1" t="s">
        <v>5380</v>
      </c>
      <c r="F1733" s="1" t="s">
        <v>5381</v>
      </c>
      <c r="H1733" s="1">
        <v>260.4195</v>
      </c>
      <c r="I1733" s="1">
        <v>13.28781</v>
      </c>
      <c r="J1733" s="1">
        <v>6.3907447</v>
      </c>
      <c r="K1733" s="1">
        <v>0.0</v>
      </c>
      <c r="L1733" s="1">
        <v>0.0</v>
      </c>
      <c r="M1733" s="1">
        <v>1.0</v>
      </c>
      <c r="N1733" s="1">
        <v>0.0</v>
      </c>
      <c r="O1733" s="1">
        <v>0.0</v>
      </c>
      <c r="P1733" s="1">
        <v>0.0</v>
      </c>
      <c r="Q1733" s="1" t="s">
        <v>5383</v>
      </c>
      <c r="R1733" s="1">
        <v>8.0</v>
      </c>
      <c r="S1733" s="1">
        <v>174.1300005912781</v>
      </c>
      <c r="T1733" s="1">
        <v>0.46247274</v>
      </c>
      <c r="U1733" s="1">
        <v>1.4687961</v>
      </c>
      <c r="V1733" s="1">
        <v>4.973492</v>
      </c>
      <c r="W1733" s="1">
        <v>6.3907447</v>
      </c>
      <c r="X1733" s="1">
        <v>0.0</v>
      </c>
      <c r="Y1733" s="1">
        <v>0.0</v>
      </c>
      <c r="Z1733" s="1">
        <v>0.0</v>
      </c>
      <c r="AA1733" s="1">
        <v>0.0</v>
      </c>
      <c r="AB1733" s="1">
        <v>0.0</v>
      </c>
      <c r="AC1733" s="1">
        <v>0.0</v>
      </c>
      <c r="AD1733" s="1">
        <v>0.0</v>
      </c>
      <c r="AE1733" s="1">
        <v>143194.0</v>
      </c>
      <c r="AF1733" s="1">
        <v>823.0</v>
      </c>
      <c r="AG1733" s="1">
        <v>900.0</v>
      </c>
      <c r="AH1733" s="1" t="s">
        <v>3324</v>
      </c>
      <c r="AI1733" s="1">
        <v>52.0</v>
      </c>
      <c r="AJ1733" s="1">
        <v>6.0</v>
      </c>
      <c r="AK1733" s="1">
        <v>6.0</v>
      </c>
      <c r="AL1733" s="1">
        <v>12.0</v>
      </c>
    </row>
    <row r="1734" ht="15.75" customHeight="1">
      <c r="A1734" s="1" t="s">
        <v>5141</v>
      </c>
      <c r="B1734" s="1">
        <v>2.0</v>
      </c>
      <c r="C1734" s="1" t="s">
        <v>5796</v>
      </c>
      <c r="D1734" s="1" t="s">
        <v>9681</v>
      </c>
      <c r="E1734" s="1" t="s">
        <v>9682</v>
      </c>
      <c r="F1734" s="1" t="s">
        <v>9683</v>
      </c>
      <c r="H1734" s="1">
        <v>87.503586</v>
      </c>
      <c r="I1734" s="1">
        <v>11.831971</v>
      </c>
      <c r="J1734" s="1">
        <v>5.627033</v>
      </c>
      <c r="K1734" s="1">
        <v>0.0</v>
      </c>
      <c r="L1734" s="1">
        <v>0.0</v>
      </c>
      <c r="M1734" s="1">
        <v>0.90309</v>
      </c>
      <c r="N1734" s="1">
        <v>0.0</v>
      </c>
      <c r="O1734" s="1">
        <v>0.0</v>
      </c>
      <c r="P1734" s="1">
        <v>0.0</v>
      </c>
      <c r="Q1734" s="1" t="s">
        <v>9684</v>
      </c>
      <c r="R1734" s="1">
        <v>6.0</v>
      </c>
      <c r="S1734" s="1">
        <v>29.80000000447035</v>
      </c>
      <c r="T1734" s="1">
        <v>0.4847477</v>
      </c>
      <c r="U1734" s="1">
        <v>1.2643795</v>
      </c>
      <c r="V1734" s="1">
        <v>0.0</v>
      </c>
      <c r="W1734" s="1">
        <v>5.627033</v>
      </c>
      <c r="X1734" s="1">
        <v>0.0</v>
      </c>
      <c r="Y1734" s="1">
        <v>0.0</v>
      </c>
      <c r="Z1734" s="1">
        <v>0.0</v>
      </c>
      <c r="AA1734" s="1">
        <v>0.0</v>
      </c>
      <c r="AB1734" s="1">
        <v>0.0</v>
      </c>
      <c r="AC1734" s="1">
        <v>0.0</v>
      </c>
      <c r="AD1734" s="1">
        <v>0.0</v>
      </c>
      <c r="AE1734" s="1">
        <v>179222.0</v>
      </c>
      <c r="AF1734" s="1">
        <v>243.0</v>
      </c>
      <c r="AG1734" s="1">
        <v>710.0</v>
      </c>
      <c r="AH1734" s="1" t="s">
        <v>3961</v>
      </c>
      <c r="AI1734" s="1">
        <v>26.0</v>
      </c>
      <c r="AJ1734" s="1">
        <v>7.0</v>
      </c>
      <c r="AK1734" s="1">
        <v>7.0</v>
      </c>
      <c r="AL1734" s="1">
        <v>16.0</v>
      </c>
    </row>
    <row r="1735" ht="15.75" customHeight="1">
      <c r="A1735" s="1" t="s">
        <v>5141</v>
      </c>
      <c r="B1735" s="1">
        <v>3.0</v>
      </c>
      <c r="C1735" s="1" t="s">
        <v>5799</v>
      </c>
      <c r="D1735" s="1" t="s">
        <v>9685</v>
      </c>
      <c r="E1735" s="1" t="s">
        <v>9686</v>
      </c>
      <c r="F1735" s="1" t="s">
        <v>9687</v>
      </c>
      <c r="H1735" s="1">
        <v>83.636894</v>
      </c>
      <c r="I1735" s="1">
        <v>8.038322</v>
      </c>
      <c r="J1735" s="1">
        <v>0.73621553</v>
      </c>
      <c r="K1735" s="1">
        <v>0.0</v>
      </c>
      <c r="L1735" s="1">
        <v>0.0</v>
      </c>
      <c r="M1735" s="1">
        <v>0.90309</v>
      </c>
      <c r="N1735" s="1">
        <v>0.0</v>
      </c>
      <c r="O1735" s="1">
        <v>0.0</v>
      </c>
      <c r="P1735" s="1">
        <v>0.0</v>
      </c>
      <c r="Q1735" s="1" t="s">
        <v>9688</v>
      </c>
      <c r="R1735" s="1">
        <v>6.0</v>
      </c>
      <c r="S1735" s="1">
        <v>110.3999996185303</v>
      </c>
      <c r="T1735" s="1">
        <v>0.23076394</v>
      </c>
      <c r="U1735" s="1">
        <v>0.73621553</v>
      </c>
      <c r="V1735" s="1">
        <v>0.0</v>
      </c>
      <c r="W1735" s="1">
        <v>0.0</v>
      </c>
      <c r="X1735" s="1">
        <v>0.0</v>
      </c>
      <c r="Y1735" s="1">
        <v>0.0</v>
      </c>
      <c r="Z1735" s="1">
        <v>0.0</v>
      </c>
      <c r="AA1735" s="1">
        <v>0.0</v>
      </c>
      <c r="AB1735" s="1">
        <v>0.0</v>
      </c>
      <c r="AC1735" s="1">
        <v>0.0</v>
      </c>
      <c r="AD1735" s="1">
        <v>0.0</v>
      </c>
      <c r="AE1735" s="1">
        <v>274034.0</v>
      </c>
      <c r="AF1735" s="1">
        <v>686.0</v>
      </c>
      <c r="AG1735" s="1">
        <v>720.0</v>
      </c>
      <c r="AH1735" s="1" t="s">
        <v>7512</v>
      </c>
      <c r="AI1735" s="1">
        <v>46.0</v>
      </c>
      <c r="AJ1735" s="1">
        <v>7.0</v>
      </c>
      <c r="AK1735" s="1">
        <v>7.0</v>
      </c>
      <c r="AL1735" s="1">
        <v>14.0</v>
      </c>
    </row>
    <row r="1736" ht="15.75" customHeight="1">
      <c r="A1736" s="1" t="s">
        <v>5141</v>
      </c>
      <c r="B1736" s="1">
        <v>4.0</v>
      </c>
      <c r="C1736" s="1" t="s">
        <v>2503</v>
      </c>
      <c r="D1736" s="1" t="s">
        <v>5396</v>
      </c>
      <c r="E1736" s="1" t="s">
        <v>5397</v>
      </c>
      <c r="F1736" s="1" t="s">
        <v>5399</v>
      </c>
      <c r="H1736" s="1">
        <v>78.66318</v>
      </c>
      <c r="I1736" s="1">
        <v>0.0</v>
      </c>
      <c r="J1736" s="1">
        <v>6.057477</v>
      </c>
      <c r="K1736" s="1">
        <v>0.0</v>
      </c>
      <c r="L1736" s="1">
        <v>0.0</v>
      </c>
      <c r="M1736" s="1">
        <v>1.0413927</v>
      </c>
      <c r="N1736" s="1">
        <v>0.0</v>
      </c>
      <c r="O1736" s="1">
        <v>0.0</v>
      </c>
      <c r="P1736" s="1">
        <v>0.0</v>
      </c>
      <c r="Q1736" s="1" t="s">
        <v>5401</v>
      </c>
      <c r="R1736" s="1">
        <v>9.0</v>
      </c>
      <c r="S1736" s="1">
        <v>154.5</v>
      </c>
      <c r="T1736" s="1">
        <v>0.49278948</v>
      </c>
      <c r="U1736" s="1">
        <v>1.1838428</v>
      </c>
      <c r="V1736" s="1">
        <v>4.5405545</v>
      </c>
      <c r="W1736" s="1">
        <v>0.0</v>
      </c>
      <c r="X1736" s="1">
        <v>6.057477</v>
      </c>
      <c r="Y1736" s="1">
        <v>0.0</v>
      </c>
      <c r="Z1736" s="1">
        <v>0.0</v>
      </c>
      <c r="AA1736" s="1">
        <v>0.0</v>
      </c>
      <c r="AB1736" s="1">
        <v>0.0</v>
      </c>
      <c r="AC1736" s="1">
        <v>0.0</v>
      </c>
      <c r="AD1736" s="1">
        <v>0.0</v>
      </c>
      <c r="AE1736" s="1">
        <v>185544.0</v>
      </c>
      <c r="AF1736" s="1">
        <v>811.0</v>
      </c>
      <c r="AG1736" s="1">
        <v>760.0</v>
      </c>
      <c r="AH1736" s="1" t="s">
        <v>4732</v>
      </c>
      <c r="AI1736" s="1">
        <v>19.0</v>
      </c>
      <c r="AJ1736" s="1">
        <v>6.0</v>
      </c>
      <c r="AK1736" s="1">
        <v>6.0</v>
      </c>
      <c r="AL1736" s="1">
        <v>9.0</v>
      </c>
    </row>
    <row r="1737" ht="15.75" customHeight="1">
      <c r="A1737" s="1" t="s">
        <v>5141</v>
      </c>
      <c r="B1737" s="1">
        <v>5.0</v>
      </c>
      <c r="C1737" s="1" t="s">
        <v>3555</v>
      </c>
      <c r="D1737" s="1" t="s">
        <v>7628</v>
      </c>
      <c r="E1737" s="1" t="s">
        <v>7629</v>
      </c>
      <c r="F1737" s="1" t="s">
        <v>7630</v>
      </c>
      <c r="H1737" s="1">
        <v>66.75425</v>
      </c>
      <c r="I1737" s="1">
        <v>11.262608</v>
      </c>
      <c r="J1737" s="1">
        <v>5.1171613</v>
      </c>
      <c r="K1737" s="1">
        <v>0.0</v>
      </c>
      <c r="L1737" s="1">
        <v>0.0</v>
      </c>
      <c r="M1737" s="1">
        <v>0.9542425</v>
      </c>
      <c r="N1737" s="1">
        <v>0.0</v>
      </c>
      <c r="O1737" s="1">
        <v>0.0</v>
      </c>
      <c r="P1737" s="1">
        <v>0.0</v>
      </c>
      <c r="Q1737" s="1" t="s">
        <v>7634</v>
      </c>
      <c r="R1737" s="1">
        <v>7.0</v>
      </c>
      <c r="S1737" s="1">
        <v>17.23999977111816</v>
      </c>
      <c r="T1737" s="1">
        <v>0.48769873</v>
      </c>
      <c r="U1737" s="1">
        <v>1.2049363</v>
      </c>
      <c r="V1737" s="1">
        <v>4.072453</v>
      </c>
      <c r="W1737" s="1">
        <v>0.0</v>
      </c>
      <c r="X1737" s="1">
        <v>5.1171613</v>
      </c>
      <c r="Y1737" s="1">
        <v>0.0</v>
      </c>
      <c r="Z1737" s="1">
        <v>0.0</v>
      </c>
      <c r="AA1737" s="1">
        <v>0.0</v>
      </c>
      <c r="AB1737" s="1">
        <v>0.0</v>
      </c>
      <c r="AC1737" s="1">
        <v>0.0</v>
      </c>
      <c r="AD1737" s="1">
        <v>0.0</v>
      </c>
      <c r="AE1737" s="1">
        <v>409370.0</v>
      </c>
      <c r="AF1737" s="1">
        <v>38.0</v>
      </c>
      <c r="AG1737" s="1">
        <v>820.0</v>
      </c>
      <c r="AH1737" s="1" t="s">
        <v>3279</v>
      </c>
      <c r="AI1737" s="1">
        <v>35.0</v>
      </c>
      <c r="AJ1737" s="1">
        <v>2.0</v>
      </c>
      <c r="AK1737" s="1">
        <v>2.0</v>
      </c>
      <c r="AL1737" s="1">
        <v>8.0</v>
      </c>
    </row>
    <row r="1738" ht="15.75" customHeight="1">
      <c r="A1738" s="1" t="s">
        <v>5141</v>
      </c>
      <c r="B1738" s="1">
        <v>6.0</v>
      </c>
      <c r="C1738" s="1" t="s">
        <v>5804</v>
      </c>
      <c r="D1738" s="1" t="s">
        <v>9693</v>
      </c>
      <c r="E1738" s="1" t="s">
        <v>9694</v>
      </c>
      <c r="F1738" s="1" t="s">
        <v>9695</v>
      </c>
      <c r="H1738" s="1">
        <v>64.91498</v>
      </c>
      <c r="I1738" s="1">
        <v>9.077853</v>
      </c>
      <c r="J1738" s="1">
        <v>6.039427</v>
      </c>
      <c r="K1738" s="1">
        <v>0.0</v>
      </c>
      <c r="L1738" s="1">
        <v>0.0</v>
      </c>
      <c r="M1738" s="1">
        <v>0.47712126</v>
      </c>
      <c r="N1738" s="1">
        <v>0.0</v>
      </c>
      <c r="O1738" s="1">
        <v>0.0</v>
      </c>
      <c r="P1738" s="1">
        <v>0.0</v>
      </c>
      <c r="Q1738" s="1" t="s">
        <v>9696</v>
      </c>
      <c r="R1738" s="1">
        <v>1.0</v>
      </c>
      <c r="S1738" s="1">
        <v>80.0</v>
      </c>
      <c r="T1738" s="1">
        <v>0.44450325</v>
      </c>
      <c r="U1738" s="1">
        <v>0.0</v>
      </c>
      <c r="V1738" s="1">
        <v>3.5761945</v>
      </c>
      <c r="W1738" s="1">
        <v>0.0</v>
      </c>
      <c r="X1738" s="1">
        <v>5.433454</v>
      </c>
      <c r="Y1738" s="1">
        <v>6.039427</v>
      </c>
      <c r="Z1738" s="1">
        <v>0.0</v>
      </c>
      <c r="AA1738" s="1">
        <v>0.0</v>
      </c>
      <c r="AB1738" s="1">
        <v>0.0</v>
      </c>
      <c r="AC1738" s="1">
        <v>0.0</v>
      </c>
      <c r="AD1738" s="1">
        <v>0.0</v>
      </c>
      <c r="AE1738" s="1">
        <v>412761.0</v>
      </c>
      <c r="AF1738" s="1">
        <v>52.0</v>
      </c>
      <c r="AH1738" s="1" t="s">
        <v>3028</v>
      </c>
      <c r="AI1738" s="1">
        <v>26.0</v>
      </c>
      <c r="AJ1738" s="1">
        <v>5.0</v>
      </c>
      <c r="AK1738" s="1">
        <v>7.0</v>
      </c>
      <c r="AL1738" s="1">
        <v>9.0</v>
      </c>
    </row>
    <row r="1739" ht="15.75" customHeight="1">
      <c r="A1739" s="1" t="s">
        <v>5141</v>
      </c>
      <c r="B1739" s="1">
        <v>7.0</v>
      </c>
      <c r="C1739" s="1" t="s">
        <v>5806</v>
      </c>
      <c r="D1739" s="1" t="s">
        <v>9697</v>
      </c>
      <c r="E1739" s="1" t="s">
        <v>9698</v>
      </c>
      <c r="F1739" s="1" t="s">
        <v>9699</v>
      </c>
      <c r="H1739" s="1">
        <v>62.310555</v>
      </c>
      <c r="I1739" s="1">
        <v>11.446258</v>
      </c>
      <c r="J1739" s="1">
        <v>9.270523</v>
      </c>
      <c r="K1739" s="1">
        <v>0.0</v>
      </c>
      <c r="L1739" s="1">
        <v>0.0</v>
      </c>
      <c r="M1739" s="1">
        <v>0.7781513</v>
      </c>
      <c r="N1739" s="1">
        <v>0.0</v>
      </c>
      <c r="O1739" s="1">
        <v>0.0</v>
      </c>
      <c r="P1739" s="1">
        <v>0.0</v>
      </c>
      <c r="Q1739" s="1" t="s">
        <v>9700</v>
      </c>
      <c r="R1739" s="1">
        <v>4.0</v>
      </c>
      <c r="S1739" s="1">
        <v>13.94000005722046</v>
      </c>
      <c r="T1739" s="1">
        <v>0.48435977</v>
      </c>
      <c r="U1739" s="1">
        <v>1.4285624</v>
      </c>
      <c r="V1739" s="1">
        <v>3.9581678</v>
      </c>
      <c r="W1739" s="1">
        <v>5.064839</v>
      </c>
      <c r="X1739" s="1">
        <v>5.791423</v>
      </c>
      <c r="Y1739" s="1">
        <v>0.0</v>
      </c>
      <c r="Z1739" s="1">
        <v>0.0</v>
      </c>
      <c r="AA1739" s="1">
        <v>9.270523</v>
      </c>
      <c r="AB1739" s="1">
        <v>0.0</v>
      </c>
      <c r="AC1739" s="1">
        <v>0.0</v>
      </c>
      <c r="AD1739" s="1">
        <v>0.0</v>
      </c>
      <c r="AE1739" s="1">
        <v>439149.0</v>
      </c>
      <c r="AF1739" s="1">
        <v>40.0</v>
      </c>
      <c r="AG1739" s="1">
        <v>760.0</v>
      </c>
      <c r="AH1739" s="1" t="s">
        <v>2533</v>
      </c>
      <c r="AI1739" s="1">
        <v>19.0</v>
      </c>
      <c r="AJ1739" s="1">
        <v>2.0</v>
      </c>
      <c r="AK1739" s="1">
        <v>2.0</v>
      </c>
      <c r="AL1739" s="1">
        <v>4.0</v>
      </c>
    </row>
    <row r="1740" ht="15.75" customHeight="1">
      <c r="A1740" s="1" t="s">
        <v>5141</v>
      </c>
      <c r="B1740" s="1">
        <v>8.0</v>
      </c>
      <c r="C1740" s="1" t="s">
        <v>755</v>
      </c>
      <c r="D1740" s="1" t="s">
        <v>7932</v>
      </c>
      <c r="E1740" s="1" t="s">
        <v>7933</v>
      </c>
      <c r="F1740" s="1" t="s">
        <v>7934</v>
      </c>
      <c r="H1740" s="1">
        <v>57.431145</v>
      </c>
      <c r="I1740" s="1">
        <v>9.683066</v>
      </c>
      <c r="J1740" s="1">
        <v>6.505784</v>
      </c>
      <c r="K1740" s="1">
        <v>0.0</v>
      </c>
      <c r="L1740" s="1">
        <v>0.0</v>
      </c>
      <c r="M1740" s="1">
        <v>0.69897</v>
      </c>
      <c r="N1740" s="1">
        <v>0.0</v>
      </c>
      <c r="O1740" s="1">
        <v>0.0</v>
      </c>
      <c r="P1740" s="1">
        <v>0.0</v>
      </c>
      <c r="Q1740" s="1" t="s">
        <v>7936</v>
      </c>
      <c r="R1740" s="1">
        <v>3.0</v>
      </c>
      <c r="S1740" s="1">
        <v>24.75999999046326</v>
      </c>
      <c r="T1740" s="1">
        <v>0.48837516</v>
      </c>
      <c r="U1740" s="1">
        <v>1.2500316</v>
      </c>
      <c r="V1740" s="1">
        <v>4.3492303</v>
      </c>
      <c r="W1740" s="1">
        <v>5.13322</v>
      </c>
      <c r="X1740" s="1">
        <v>6.505784</v>
      </c>
      <c r="Y1740" s="1">
        <v>6.3610168</v>
      </c>
      <c r="Z1740" s="1">
        <v>0.0</v>
      </c>
      <c r="AA1740" s="1">
        <v>0.0</v>
      </c>
      <c r="AB1740" s="1">
        <v>0.0</v>
      </c>
      <c r="AC1740" s="1">
        <v>0.0</v>
      </c>
      <c r="AD1740" s="1">
        <v>0.0</v>
      </c>
      <c r="AE1740" s="1">
        <v>244069.0</v>
      </c>
      <c r="AF1740" s="1">
        <v>155.0</v>
      </c>
      <c r="AG1740" s="1">
        <v>630.0</v>
      </c>
      <c r="AH1740" s="1" t="s">
        <v>7940</v>
      </c>
      <c r="AI1740" s="1">
        <v>38.0</v>
      </c>
      <c r="AJ1740" s="1">
        <v>2.0</v>
      </c>
      <c r="AK1740" s="1">
        <v>2.0</v>
      </c>
      <c r="AL1740" s="1">
        <v>2.0</v>
      </c>
    </row>
    <row r="1741" ht="15.75" customHeight="1">
      <c r="A1741" s="1" t="s">
        <v>5141</v>
      </c>
      <c r="B1741" s="1">
        <v>9.0</v>
      </c>
      <c r="C1741" s="1" t="s">
        <v>5812</v>
      </c>
      <c r="D1741" s="1" t="s">
        <v>9701</v>
      </c>
      <c r="E1741" s="1" t="s">
        <v>9702</v>
      </c>
      <c r="F1741" s="1" t="s">
        <v>9703</v>
      </c>
      <c r="H1741" s="1">
        <v>56.31636</v>
      </c>
      <c r="I1741" s="1">
        <v>0.0</v>
      </c>
      <c r="J1741" s="1">
        <v>5.627033</v>
      </c>
      <c r="K1741" s="1">
        <v>0.0</v>
      </c>
      <c r="L1741" s="1">
        <v>0.0</v>
      </c>
      <c r="M1741" s="1">
        <v>0.9542425</v>
      </c>
      <c r="N1741" s="1">
        <v>0.0</v>
      </c>
      <c r="O1741" s="1">
        <v>0.0</v>
      </c>
      <c r="P1741" s="1">
        <v>0.0</v>
      </c>
      <c r="Q1741" s="1" t="s">
        <v>9704</v>
      </c>
      <c r="R1741" s="1">
        <v>7.0</v>
      </c>
      <c r="S1741" s="1">
        <v>109.0</v>
      </c>
      <c r="T1741" s="1">
        <v>0.0</v>
      </c>
      <c r="U1741" s="1">
        <v>1.139637</v>
      </c>
      <c r="V1741" s="1">
        <v>0.0</v>
      </c>
      <c r="W1741" s="1">
        <v>5.627033</v>
      </c>
      <c r="X1741" s="1">
        <v>0.0</v>
      </c>
      <c r="Y1741" s="1">
        <v>0.0</v>
      </c>
      <c r="Z1741" s="1">
        <v>0.0</v>
      </c>
      <c r="AA1741" s="1">
        <v>0.0</v>
      </c>
      <c r="AB1741" s="1">
        <v>0.0</v>
      </c>
      <c r="AC1741" s="1">
        <v>0.0</v>
      </c>
      <c r="AD1741" s="1">
        <v>0.0</v>
      </c>
      <c r="AE1741" s="1">
        <v>106188.0</v>
      </c>
      <c r="AF1741" s="1">
        <v>1125.0</v>
      </c>
      <c r="AG1741" s="1">
        <v>860.0</v>
      </c>
      <c r="AH1741" s="1" t="s">
        <v>6358</v>
      </c>
      <c r="AI1741" s="1">
        <v>117.0</v>
      </c>
      <c r="AJ1741" s="1">
        <v>7.0</v>
      </c>
      <c r="AK1741" s="1">
        <v>7.0</v>
      </c>
      <c r="AL1741" s="1">
        <v>9.0</v>
      </c>
    </row>
    <row r="1742" ht="15.75" customHeight="1">
      <c r="A1742" s="1" t="s">
        <v>5141</v>
      </c>
      <c r="B1742" s="1">
        <v>10.0</v>
      </c>
      <c r="C1742" s="1" t="s">
        <v>5814</v>
      </c>
      <c r="D1742" s="1" t="s">
        <v>9705</v>
      </c>
      <c r="E1742" s="1" t="s">
        <v>9706</v>
      </c>
      <c r="F1742" s="1" t="s">
        <v>9707</v>
      </c>
      <c r="H1742" s="1">
        <v>55.079456</v>
      </c>
      <c r="I1742" s="1">
        <v>8.631364</v>
      </c>
      <c r="J1742" s="1">
        <v>8.0825815</v>
      </c>
      <c r="K1742" s="1">
        <v>0.0</v>
      </c>
      <c r="L1742" s="1">
        <v>0.0</v>
      </c>
      <c r="M1742" s="1">
        <v>0.60206</v>
      </c>
      <c r="N1742" s="1">
        <v>0.0</v>
      </c>
      <c r="O1742" s="1">
        <v>0.0</v>
      </c>
      <c r="P1742" s="1">
        <v>0.0</v>
      </c>
      <c r="Q1742" s="1" t="s">
        <v>9708</v>
      </c>
      <c r="R1742" s="1">
        <v>2.0</v>
      </c>
      <c r="S1742" s="1">
        <v>28.96000003814697</v>
      </c>
      <c r="T1742" s="1">
        <v>0.0</v>
      </c>
      <c r="U1742" s="1">
        <v>0.0</v>
      </c>
      <c r="V1742" s="1">
        <v>0.0</v>
      </c>
      <c r="W1742" s="1">
        <v>3.770802</v>
      </c>
      <c r="X1742" s="1">
        <v>0.0</v>
      </c>
      <c r="Y1742" s="1">
        <v>0.0</v>
      </c>
      <c r="Z1742" s="1">
        <v>8.0825815</v>
      </c>
      <c r="AA1742" s="1">
        <v>0.0</v>
      </c>
      <c r="AB1742" s="1">
        <v>0.0</v>
      </c>
      <c r="AC1742" s="1">
        <v>0.0</v>
      </c>
      <c r="AD1742" s="1">
        <v>0.0</v>
      </c>
      <c r="AE1742" s="1">
        <v>410588.0</v>
      </c>
      <c r="AF1742" s="1">
        <v>74.0</v>
      </c>
      <c r="AG1742" s="1">
        <v>710.0</v>
      </c>
      <c r="AH1742" s="1" t="s">
        <v>775</v>
      </c>
      <c r="AI1742" s="1">
        <v>3.0</v>
      </c>
      <c r="AJ1742" s="1">
        <v>2.0</v>
      </c>
      <c r="AK1742" s="1">
        <v>2.0</v>
      </c>
      <c r="AL1742" s="1">
        <v>5.0</v>
      </c>
    </row>
    <row r="1743" ht="15.75" customHeight="1">
      <c r="A1743" s="1" t="s">
        <v>5141</v>
      </c>
      <c r="B1743" s="1">
        <v>11.0</v>
      </c>
      <c r="C1743" s="1" t="s">
        <v>5816</v>
      </c>
      <c r="D1743" s="1" t="s">
        <v>9709</v>
      </c>
      <c r="E1743" s="1" t="s">
        <v>9710</v>
      </c>
      <c r="F1743" s="1" t="s">
        <v>9711</v>
      </c>
      <c r="H1743" s="1">
        <v>52.536854</v>
      </c>
      <c r="I1743" s="1">
        <v>0.0</v>
      </c>
      <c r="J1743" s="1">
        <v>6.4592876</v>
      </c>
      <c r="K1743" s="1">
        <v>0.0</v>
      </c>
      <c r="L1743" s="1">
        <v>0.0</v>
      </c>
      <c r="M1743" s="1">
        <v>1.0413927</v>
      </c>
      <c r="N1743" s="1">
        <v>0.0</v>
      </c>
      <c r="O1743" s="1">
        <v>0.0</v>
      </c>
      <c r="P1743" s="1">
        <v>0.0</v>
      </c>
      <c r="Q1743" s="1" t="s">
        <v>9712</v>
      </c>
      <c r="R1743" s="1">
        <v>9.0</v>
      </c>
      <c r="S1743" s="1">
        <v>60.0</v>
      </c>
      <c r="T1743" s="1">
        <v>0.4834337</v>
      </c>
      <c r="U1743" s="1">
        <v>1.3372818</v>
      </c>
      <c r="V1743" s="1">
        <v>2.8951874</v>
      </c>
      <c r="W1743" s="1">
        <v>5.168108</v>
      </c>
      <c r="X1743" s="1">
        <v>0.0</v>
      </c>
      <c r="Y1743" s="1">
        <v>6.4592876</v>
      </c>
      <c r="Z1743" s="1">
        <v>0.0</v>
      </c>
      <c r="AA1743" s="1">
        <v>0.0</v>
      </c>
      <c r="AB1743" s="1">
        <v>0.0</v>
      </c>
      <c r="AC1743" s="1">
        <v>0.0</v>
      </c>
      <c r="AD1743" s="1">
        <v>0.0</v>
      </c>
      <c r="AE1743" s="1">
        <v>230543.0</v>
      </c>
      <c r="AF1743" s="1">
        <v>560.0</v>
      </c>
      <c r="AG1743" s="1">
        <v>680.0</v>
      </c>
      <c r="AH1743" s="1" t="s">
        <v>6958</v>
      </c>
      <c r="AI1743" s="1">
        <v>42.0</v>
      </c>
      <c r="AJ1743" s="1">
        <v>3.0</v>
      </c>
      <c r="AK1743" s="1">
        <v>3.0</v>
      </c>
      <c r="AL1743" s="1">
        <v>8.0</v>
      </c>
    </row>
    <row r="1744" ht="15.75" customHeight="1">
      <c r="A1744" s="1" t="s">
        <v>5141</v>
      </c>
      <c r="B1744" s="1">
        <v>12.0</v>
      </c>
      <c r="C1744" s="1" t="s">
        <v>5818</v>
      </c>
      <c r="D1744" s="1" t="s">
        <v>9713</v>
      </c>
      <c r="E1744" s="1" t="s">
        <v>9714</v>
      </c>
      <c r="F1744" s="1" t="s">
        <v>9715</v>
      </c>
      <c r="H1744" s="1">
        <v>50.541737</v>
      </c>
      <c r="I1744" s="1">
        <v>10.426188</v>
      </c>
      <c r="J1744" s="1">
        <v>6.4097753</v>
      </c>
      <c r="K1744" s="1">
        <v>0.0</v>
      </c>
      <c r="L1744" s="1">
        <v>0.0</v>
      </c>
      <c r="M1744" s="1">
        <v>0.90309</v>
      </c>
      <c r="N1744" s="1">
        <v>0.0</v>
      </c>
      <c r="O1744" s="1">
        <v>0.0</v>
      </c>
      <c r="P1744" s="1">
        <v>0.0</v>
      </c>
      <c r="Q1744" s="1" t="s">
        <v>9716</v>
      </c>
      <c r="R1744" s="1">
        <v>6.0</v>
      </c>
      <c r="S1744" s="1">
        <v>10.05000042915344</v>
      </c>
      <c r="T1744" s="1">
        <v>0.48589402</v>
      </c>
      <c r="U1744" s="1">
        <v>1.2485923</v>
      </c>
      <c r="V1744" s="1">
        <v>4.010615</v>
      </c>
      <c r="W1744" s="1">
        <v>0.0</v>
      </c>
      <c r="X1744" s="1">
        <v>5.2184196</v>
      </c>
      <c r="Y1744" s="1">
        <v>6.4097753</v>
      </c>
      <c r="Z1744" s="1">
        <v>0.0</v>
      </c>
      <c r="AA1744" s="1">
        <v>0.0</v>
      </c>
      <c r="AB1744" s="1">
        <v>0.0</v>
      </c>
      <c r="AC1744" s="1">
        <v>0.0</v>
      </c>
      <c r="AD1744" s="1">
        <v>0.0</v>
      </c>
      <c r="AE1744" s="1">
        <v>237514.0</v>
      </c>
      <c r="AF1744" s="1">
        <v>261.0</v>
      </c>
      <c r="AG1744" s="1">
        <v>590.0</v>
      </c>
      <c r="AH1744" s="1" t="s">
        <v>2359</v>
      </c>
      <c r="AI1744" s="1">
        <v>32.0</v>
      </c>
      <c r="AJ1744" s="1">
        <v>4.0</v>
      </c>
      <c r="AK1744" s="1">
        <v>4.0</v>
      </c>
      <c r="AL1744" s="1">
        <v>7.0</v>
      </c>
    </row>
    <row r="1745" ht="15.75" customHeight="1">
      <c r="A1745" s="1" t="s">
        <v>5141</v>
      </c>
      <c r="B1745" s="1">
        <v>13.0</v>
      </c>
      <c r="C1745" s="1" t="s">
        <v>5820</v>
      </c>
      <c r="D1745" s="1" t="s">
        <v>9717</v>
      </c>
      <c r="E1745" s="1" t="s">
        <v>9718</v>
      </c>
      <c r="F1745" s="1" t="s">
        <v>9719</v>
      </c>
      <c r="H1745" s="1">
        <v>50.345654</v>
      </c>
      <c r="I1745" s="1">
        <v>9.196789</v>
      </c>
      <c r="J1745" s="1">
        <v>4.0804663</v>
      </c>
      <c r="K1745" s="1">
        <v>0.0</v>
      </c>
      <c r="L1745" s="1">
        <v>0.0</v>
      </c>
      <c r="M1745" s="1">
        <v>0.69897</v>
      </c>
      <c r="N1745" s="1">
        <v>0.0</v>
      </c>
      <c r="O1745" s="1">
        <v>0.0</v>
      </c>
      <c r="P1745" s="1">
        <v>0.0</v>
      </c>
      <c r="Q1745" s="1" t="s">
        <v>9720</v>
      </c>
      <c r="R1745" s="1">
        <v>3.0</v>
      </c>
      <c r="S1745" s="1">
        <v>28.42999988794327</v>
      </c>
      <c r="T1745" s="1">
        <v>0.0</v>
      </c>
      <c r="U1745" s="1">
        <v>0.540219</v>
      </c>
      <c r="V1745" s="1">
        <v>4.0804663</v>
      </c>
      <c r="W1745" s="1">
        <v>0.0</v>
      </c>
      <c r="X1745" s="1">
        <v>0.0</v>
      </c>
      <c r="Y1745" s="1">
        <v>0.0</v>
      </c>
      <c r="Z1745" s="1">
        <v>0.0</v>
      </c>
      <c r="AA1745" s="1">
        <v>0.0</v>
      </c>
      <c r="AB1745" s="1">
        <v>0.0</v>
      </c>
      <c r="AC1745" s="1">
        <v>0.0</v>
      </c>
      <c r="AD1745" s="1">
        <v>0.0</v>
      </c>
      <c r="AE1745" s="1">
        <v>281089.0</v>
      </c>
      <c r="AF1745" s="1">
        <v>126.0</v>
      </c>
      <c r="AG1745" s="1">
        <v>460.0</v>
      </c>
      <c r="AH1745" s="1" t="s">
        <v>2974</v>
      </c>
      <c r="AI1745" s="1">
        <v>7.0</v>
      </c>
      <c r="AJ1745" s="1">
        <v>12.0</v>
      </c>
      <c r="AK1745" s="1">
        <v>12.0</v>
      </c>
      <c r="AL1745" s="1">
        <v>5.0</v>
      </c>
    </row>
    <row r="1746" ht="15.75" customHeight="1">
      <c r="A1746" s="1" t="s">
        <v>5141</v>
      </c>
      <c r="B1746" s="1">
        <v>14.0</v>
      </c>
      <c r="C1746" s="1" t="s">
        <v>5825</v>
      </c>
      <c r="D1746" s="1" t="s">
        <v>9721</v>
      </c>
      <c r="E1746" s="1" t="s">
        <v>9722</v>
      </c>
      <c r="F1746" s="1" t="s">
        <v>9723</v>
      </c>
      <c r="H1746" s="1">
        <v>50.237156</v>
      </c>
      <c r="I1746" s="1">
        <v>10.9124365</v>
      </c>
      <c r="J1746" s="1">
        <v>0.0</v>
      </c>
      <c r="K1746" s="1">
        <v>0.0</v>
      </c>
      <c r="L1746" s="1">
        <v>0.0</v>
      </c>
      <c r="M1746" s="1">
        <v>0.69897</v>
      </c>
      <c r="N1746" s="1">
        <v>0.0</v>
      </c>
      <c r="O1746" s="1">
        <v>0.0</v>
      </c>
      <c r="P1746" s="1">
        <v>0.0</v>
      </c>
      <c r="Q1746" s="1" t="s">
        <v>9724</v>
      </c>
      <c r="R1746" s="1">
        <v>3.0</v>
      </c>
      <c r="S1746" s="1">
        <v>42.38000011444092</v>
      </c>
      <c r="T1746" s="1">
        <v>0.0</v>
      </c>
      <c r="U1746" s="1">
        <v>0.0</v>
      </c>
      <c r="V1746" s="1">
        <v>0.0</v>
      </c>
      <c r="W1746" s="1">
        <v>0.0</v>
      </c>
      <c r="X1746" s="1">
        <v>0.0</v>
      </c>
      <c r="Y1746" s="1">
        <v>0.0</v>
      </c>
      <c r="Z1746" s="1">
        <v>0.0</v>
      </c>
      <c r="AA1746" s="1">
        <v>0.0</v>
      </c>
      <c r="AB1746" s="1">
        <v>0.0</v>
      </c>
      <c r="AC1746" s="1">
        <v>0.0</v>
      </c>
      <c r="AD1746" s="1">
        <v>0.0</v>
      </c>
      <c r="AE1746" s="1">
        <v>65379.0</v>
      </c>
      <c r="AF1746" s="1">
        <v>226.0</v>
      </c>
      <c r="AG1746" s="1">
        <v>770.0</v>
      </c>
      <c r="AH1746" s="1" t="s">
        <v>2514</v>
      </c>
      <c r="AI1746" s="1">
        <v>1252.0</v>
      </c>
      <c r="AJ1746" s="1">
        <v>3.0</v>
      </c>
      <c r="AK1746" s="1">
        <v>5.0</v>
      </c>
      <c r="AL1746" s="1">
        <v>11.0</v>
      </c>
    </row>
    <row r="1747" ht="15.75" customHeight="1">
      <c r="A1747" s="1" t="s">
        <v>5141</v>
      </c>
      <c r="B1747" s="1">
        <v>15.0</v>
      </c>
      <c r="C1747" s="1" t="s">
        <v>5827</v>
      </c>
      <c r="D1747" s="1" t="s">
        <v>9725</v>
      </c>
      <c r="E1747" s="1" t="s">
        <v>9726</v>
      </c>
      <c r="F1747" s="1" t="s">
        <v>9727</v>
      </c>
      <c r="H1747" s="1">
        <v>47.77823</v>
      </c>
      <c r="I1747" s="1">
        <v>0.0</v>
      </c>
      <c r="J1747" s="1">
        <v>4.635467</v>
      </c>
      <c r="K1747" s="1">
        <v>0.0</v>
      </c>
      <c r="L1747" s="1">
        <v>0.0</v>
      </c>
      <c r="M1747" s="1">
        <v>0.90309</v>
      </c>
      <c r="N1747" s="1">
        <v>0.0</v>
      </c>
      <c r="O1747" s="1">
        <v>0.0</v>
      </c>
      <c r="P1747" s="1">
        <v>0.0</v>
      </c>
      <c r="Q1747" s="1" t="s">
        <v>9728</v>
      </c>
      <c r="R1747" s="1">
        <v>6.0</v>
      </c>
      <c r="S1747" s="1">
        <v>129.2599999904633</v>
      </c>
      <c r="T1747" s="1">
        <v>0.0</v>
      </c>
      <c r="U1747" s="1">
        <v>0.0</v>
      </c>
      <c r="V1747" s="1">
        <v>4.635467</v>
      </c>
      <c r="W1747" s="1">
        <v>0.0</v>
      </c>
      <c r="X1747" s="1">
        <v>0.0</v>
      </c>
      <c r="Y1747" s="1">
        <v>0.0</v>
      </c>
      <c r="Z1747" s="1">
        <v>0.0</v>
      </c>
      <c r="AA1747" s="1">
        <v>0.0</v>
      </c>
      <c r="AB1747" s="1">
        <v>0.0</v>
      </c>
      <c r="AC1747" s="1">
        <v>0.0</v>
      </c>
      <c r="AD1747" s="1">
        <v>0.0</v>
      </c>
      <c r="AE1747" s="1">
        <v>89475.0</v>
      </c>
      <c r="AF1747" s="1">
        <v>1285.0</v>
      </c>
      <c r="AG1747" s="1">
        <v>930.0</v>
      </c>
      <c r="AH1747" s="1" t="s">
        <v>3279</v>
      </c>
      <c r="AI1747" s="1">
        <v>302.0</v>
      </c>
      <c r="AJ1747" s="1">
        <v>8.0</v>
      </c>
      <c r="AK1747" s="1">
        <v>9.0</v>
      </c>
      <c r="AL1747" s="1">
        <v>18.0</v>
      </c>
    </row>
    <row r="1748" ht="15.75" customHeight="1">
      <c r="A1748" s="1" t="s">
        <v>5141</v>
      </c>
      <c r="B1748" s="1">
        <v>16.0</v>
      </c>
      <c r="C1748" s="1" t="s">
        <v>5829</v>
      </c>
      <c r="D1748" s="1" t="s">
        <v>9729</v>
      </c>
      <c r="E1748" s="1" t="s">
        <v>9730</v>
      </c>
      <c r="F1748" s="1" t="s">
        <v>9731</v>
      </c>
      <c r="H1748" s="1">
        <v>46.741962</v>
      </c>
      <c r="I1748" s="1">
        <v>7.858346</v>
      </c>
      <c r="J1748" s="1">
        <v>0.0</v>
      </c>
      <c r="K1748" s="1">
        <v>0.0</v>
      </c>
      <c r="L1748" s="1">
        <v>0.0</v>
      </c>
      <c r="M1748" s="1">
        <v>0.90309</v>
      </c>
      <c r="N1748" s="1">
        <v>0.0</v>
      </c>
      <c r="O1748" s="1">
        <v>0.0</v>
      </c>
      <c r="P1748" s="1">
        <v>0.0</v>
      </c>
      <c r="Q1748" s="1" t="s">
        <v>9732</v>
      </c>
      <c r="R1748" s="1">
        <v>6.0</v>
      </c>
      <c r="S1748" s="1">
        <v>42.37999998778105</v>
      </c>
      <c r="T1748" s="1">
        <v>0.0</v>
      </c>
      <c r="U1748" s="1">
        <v>0.0</v>
      </c>
      <c r="V1748" s="1">
        <v>0.0</v>
      </c>
      <c r="W1748" s="1">
        <v>0.0</v>
      </c>
      <c r="X1748" s="1">
        <v>0.0</v>
      </c>
      <c r="Y1748" s="1">
        <v>0.0</v>
      </c>
      <c r="Z1748" s="1">
        <v>0.0</v>
      </c>
      <c r="AA1748" s="1">
        <v>0.0</v>
      </c>
      <c r="AB1748" s="1">
        <v>0.0</v>
      </c>
      <c r="AC1748" s="1">
        <v>0.0</v>
      </c>
      <c r="AD1748" s="1">
        <v>0.0</v>
      </c>
      <c r="AE1748" s="1">
        <v>169902.0</v>
      </c>
      <c r="AF1748" s="1">
        <v>221.0</v>
      </c>
      <c r="AG1748" s="1">
        <v>830.0</v>
      </c>
      <c r="AH1748" s="1" t="s">
        <v>2418</v>
      </c>
      <c r="AI1748" s="1">
        <v>52.0</v>
      </c>
      <c r="AJ1748" s="1">
        <v>4.0</v>
      </c>
      <c r="AK1748" s="1">
        <v>4.0</v>
      </c>
      <c r="AL1748" s="1">
        <v>9.0</v>
      </c>
    </row>
    <row r="1749" ht="15.75" customHeight="1">
      <c r="A1749" s="1" t="s">
        <v>5141</v>
      </c>
      <c r="B1749" s="1">
        <v>17.0</v>
      </c>
      <c r="C1749" s="1" t="s">
        <v>5831</v>
      </c>
      <c r="D1749" s="1" t="s">
        <v>9733</v>
      </c>
      <c r="E1749" s="1" t="s">
        <v>9734</v>
      </c>
      <c r="F1749" s="1" t="s">
        <v>9735</v>
      </c>
      <c r="H1749" s="1">
        <v>43.052868</v>
      </c>
      <c r="I1749" s="1">
        <v>12.687573</v>
      </c>
      <c r="J1749" s="1">
        <v>2.6102355</v>
      </c>
      <c r="K1749" s="1">
        <v>0.0</v>
      </c>
      <c r="L1749" s="1">
        <v>0.0</v>
      </c>
      <c r="M1749" s="1">
        <v>0.845098</v>
      </c>
      <c r="N1749" s="1">
        <v>0.0</v>
      </c>
      <c r="O1749" s="1">
        <v>0.0</v>
      </c>
      <c r="P1749" s="1">
        <v>0.0</v>
      </c>
      <c r="Q1749" s="1" t="s">
        <v>9736</v>
      </c>
      <c r="R1749" s="1">
        <v>5.0</v>
      </c>
      <c r="S1749" s="1">
        <v>10.08999956026673</v>
      </c>
      <c r="T1749" s="1">
        <v>0.0</v>
      </c>
      <c r="U1749" s="1">
        <v>0.0</v>
      </c>
      <c r="V1749" s="1">
        <v>0.0</v>
      </c>
      <c r="W1749" s="1">
        <v>2.6102355</v>
      </c>
      <c r="X1749" s="1">
        <v>0.0</v>
      </c>
      <c r="Y1749" s="1">
        <v>0.0</v>
      </c>
      <c r="Z1749" s="1">
        <v>0.0</v>
      </c>
      <c r="AA1749" s="1">
        <v>0.0</v>
      </c>
      <c r="AB1749" s="1">
        <v>0.0</v>
      </c>
      <c r="AC1749" s="1">
        <v>0.0</v>
      </c>
      <c r="AD1749" s="1">
        <v>0.0</v>
      </c>
      <c r="AE1749" s="1">
        <v>38583.0</v>
      </c>
      <c r="AF1749" s="1">
        <v>320.0</v>
      </c>
      <c r="AG1749" s="1">
        <v>690.0</v>
      </c>
      <c r="AH1749" s="1" t="s">
        <v>3975</v>
      </c>
      <c r="AI1749" s="1">
        <v>3.0</v>
      </c>
      <c r="AJ1749" s="1">
        <v>6.0</v>
      </c>
      <c r="AK1749" s="1">
        <v>6.0</v>
      </c>
      <c r="AL1749" s="1">
        <v>11.0</v>
      </c>
    </row>
    <row r="1750" ht="15.75" customHeight="1">
      <c r="A1750" s="1" t="s">
        <v>5141</v>
      </c>
      <c r="B1750" s="1">
        <v>18.0</v>
      </c>
      <c r="C1750" s="1" t="s">
        <v>764</v>
      </c>
      <c r="D1750" s="1" t="s">
        <v>2445</v>
      </c>
      <c r="E1750" s="1" t="s">
        <v>2446</v>
      </c>
      <c r="F1750" s="1" t="s">
        <v>2447</v>
      </c>
      <c r="H1750" s="1">
        <v>40.145973</v>
      </c>
      <c r="I1750" s="1">
        <v>11.393135</v>
      </c>
      <c r="J1750" s="1">
        <v>4.9215217</v>
      </c>
      <c r="K1750" s="1">
        <v>0.0</v>
      </c>
      <c r="L1750" s="1">
        <v>0.0</v>
      </c>
      <c r="M1750" s="1">
        <v>0.7781513</v>
      </c>
      <c r="N1750" s="1">
        <v>0.0</v>
      </c>
      <c r="O1750" s="1">
        <v>0.0</v>
      </c>
      <c r="P1750" s="1">
        <v>0.0</v>
      </c>
      <c r="Q1750" s="1" t="s">
        <v>2448</v>
      </c>
      <c r="R1750" s="1">
        <v>4.0</v>
      </c>
      <c r="S1750" s="1">
        <v>9.0</v>
      </c>
      <c r="T1750" s="1">
        <v>0.31664503</v>
      </c>
      <c r="U1750" s="1">
        <v>0.0</v>
      </c>
      <c r="V1750" s="1">
        <v>0.0</v>
      </c>
      <c r="W1750" s="1">
        <v>0.0</v>
      </c>
      <c r="X1750" s="1">
        <v>0.0</v>
      </c>
      <c r="Y1750" s="1">
        <v>4.119623</v>
      </c>
      <c r="Z1750" s="1">
        <v>0.0</v>
      </c>
      <c r="AA1750" s="1">
        <v>0.0</v>
      </c>
      <c r="AB1750" s="1">
        <v>4.9215217</v>
      </c>
      <c r="AC1750" s="1">
        <v>0.0</v>
      </c>
      <c r="AD1750" s="1">
        <v>0.0</v>
      </c>
      <c r="AE1750" s="1">
        <v>241954.0</v>
      </c>
      <c r="AF1750" s="1">
        <v>126.0</v>
      </c>
      <c r="AG1750" s="1">
        <v>660.0</v>
      </c>
      <c r="AH1750" s="1" t="s">
        <v>2449</v>
      </c>
      <c r="AI1750" s="1">
        <v>17.0</v>
      </c>
      <c r="AJ1750" s="1">
        <v>3.0</v>
      </c>
      <c r="AK1750" s="1">
        <v>3.0</v>
      </c>
      <c r="AL1750" s="1">
        <v>4.0</v>
      </c>
    </row>
    <row r="1751" ht="15.75" customHeight="1">
      <c r="A1751" s="1" t="s">
        <v>5141</v>
      </c>
      <c r="B1751" s="1">
        <v>19.0</v>
      </c>
      <c r="C1751" s="1" t="s">
        <v>5836</v>
      </c>
      <c r="D1751" s="1" t="s">
        <v>9741</v>
      </c>
      <c r="E1751" s="1" t="s">
        <v>9742</v>
      </c>
      <c r="F1751" s="1" t="s">
        <v>9743</v>
      </c>
      <c r="H1751" s="1">
        <v>38.239376</v>
      </c>
      <c r="I1751" s="1">
        <v>6.7935953</v>
      </c>
      <c r="J1751" s="1">
        <v>0.65678614</v>
      </c>
      <c r="K1751" s="1">
        <v>0.0</v>
      </c>
      <c r="L1751" s="1">
        <v>0.0</v>
      </c>
      <c r="M1751" s="1">
        <v>0.90309</v>
      </c>
      <c r="N1751" s="1">
        <v>0.0</v>
      </c>
      <c r="O1751" s="1">
        <v>0.0</v>
      </c>
      <c r="P1751" s="1">
        <v>0.0</v>
      </c>
      <c r="Q1751" s="1" t="s">
        <v>9744</v>
      </c>
      <c r="R1751" s="1">
        <v>6.0</v>
      </c>
      <c r="S1751" s="1">
        <v>31.30000019073486</v>
      </c>
      <c r="T1751" s="1">
        <v>0.33332753</v>
      </c>
      <c r="U1751" s="1">
        <v>0.65678614</v>
      </c>
      <c r="V1751" s="1">
        <v>0.0</v>
      </c>
      <c r="W1751" s="1">
        <v>0.0</v>
      </c>
      <c r="X1751" s="1">
        <v>0.0</v>
      </c>
      <c r="Y1751" s="1">
        <v>0.0</v>
      </c>
      <c r="Z1751" s="1">
        <v>0.0</v>
      </c>
      <c r="AA1751" s="1">
        <v>0.0</v>
      </c>
      <c r="AB1751" s="1">
        <v>0.0</v>
      </c>
      <c r="AC1751" s="1">
        <v>0.0</v>
      </c>
      <c r="AD1751" s="1">
        <v>0.0</v>
      </c>
      <c r="AE1751" s="1">
        <v>431830.0</v>
      </c>
      <c r="AF1751" s="1">
        <v>205.0</v>
      </c>
      <c r="AG1751" s="1">
        <v>700.0</v>
      </c>
      <c r="AH1751" s="1" t="s">
        <v>963</v>
      </c>
      <c r="AI1751" s="1">
        <v>18.0</v>
      </c>
      <c r="AJ1751" s="1">
        <v>3.0</v>
      </c>
      <c r="AK1751" s="1">
        <v>3.0</v>
      </c>
      <c r="AL1751" s="1">
        <v>8.0</v>
      </c>
    </row>
    <row r="1752" ht="15.75" customHeight="1">
      <c r="A1752" s="1" t="s">
        <v>5141</v>
      </c>
      <c r="B1752" s="1">
        <v>20.0</v>
      </c>
      <c r="C1752" s="1" t="s">
        <v>5834</v>
      </c>
      <c r="D1752" s="1" t="s">
        <v>9737</v>
      </c>
      <c r="E1752" s="1" t="s">
        <v>9738</v>
      </c>
      <c r="F1752" s="1" t="s">
        <v>9739</v>
      </c>
      <c r="H1752" s="1">
        <v>38.01783</v>
      </c>
      <c r="I1752" s="1">
        <v>0.0</v>
      </c>
      <c r="J1752" s="1">
        <v>4.5555167</v>
      </c>
      <c r="K1752" s="1">
        <v>0.0</v>
      </c>
      <c r="L1752" s="1">
        <v>0.0</v>
      </c>
      <c r="M1752" s="1">
        <v>1.0413927</v>
      </c>
      <c r="N1752" s="1">
        <v>0.0</v>
      </c>
      <c r="O1752" s="1">
        <v>0.0</v>
      </c>
      <c r="P1752" s="1">
        <v>0.0</v>
      </c>
      <c r="Q1752" s="1" t="s">
        <v>9740</v>
      </c>
      <c r="R1752" s="1">
        <v>9.0</v>
      </c>
      <c r="S1752" s="1">
        <v>63.22000004723668</v>
      </c>
      <c r="T1752" s="1">
        <v>0.4567215</v>
      </c>
      <c r="U1752" s="1">
        <v>1.291758</v>
      </c>
      <c r="V1752" s="1">
        <v>4.5555167</v>
      </c>
      <c r="W1752" s="1">
        <v>0.0</v>
      </c>
      <c r="X1752" s="1">
        <v>0.0</v>
      </c>
      <c r="Y1752" s="1">
        <v>0.0</v>
      </c>
      <c r="Z1752" s="1">
        <v>0.0</v>
      </c>
      <c r="AA1752" s="1">
        <v>0.0</v>
      </c>
      <c r="AB1752" s="1">
        <v>0.0</v>
      </c>
      <c r="AC1752" s="1">
        <v>0.0</v>
      </c>
      <c r="AD1752" s="1">
        <v>0.0</v>
      </c>
      <c r="AE1752" s="1">
        <v>98340.0</v>
      </c>
      <c r="AF1752" s="1">
        <v>1136.0</v>
      </c>
      <c r="AG1752" s="1">
        <v>830.0</v>
      </c>
      <c r="AH1752" s="1" t="s">
        <v>8381</v>
      </c>
      <c r="AI1752" s="1">
        <v>27.0</v>
      </c>
      <c r="AJ1752" s="1">
        <v>5.0</v>
      </c>
      <c r="AK1752" s="1">
        <v>7.0</v>
      </c>
      <c r="AL1752" s="1">
        <v>17.0</v>
      </c>
    </row>
    <row r="1753" ht="15.75" customHeight="1">
      <c r="A1753" s="1" t="s">
        <v>5141</v>
      </c>
      <c r="B1753" s="1">
        <v>21.0</v>
      </c>
      <c r="C1753" s="1" t="s">
        <v>5843</v>
      </c>
      <c r="D1753" s="1" t="s">
        <v>9745</v>
      </c>
      <c r="E1753" s="1" t="s">
        <v>9746</v>
      </c>
      <c r="F1753" s="1" t="s">
        <v>9747</v>
      </c>
      <c r="H1753" s="1">
        <v>35.481533</v>
      </c>
      <c r="I1753" s="1">
        <v>5.8826694</v>
      </c>
      <c r="J1753" s="1">
        <v>4.516567</v>
      </c>
      <c r="K1753" s="1">
        <v>0.0</v>
      </c>
      <c r="L1753" s="1">
        <v>0.0</v>
      </c>
      <c r="M1753" s="1">
        <v>0.845098</v>
      </c>
      <c r="N1753" s="1">
        <v>0.0</v>
      </c>
      <c r="O1753" s="1">
        <v>0.0</v>
      </c>
      <c r="P1753" s="1">
        <v>0.0</v>
      </c>
      <c r="Q1753" s="1" t="s">
        <v>9748</v>
      </c>
      <c r="R1753" s="1">
        <v>5.0</v>
      </c>
      <c r="S1753" s="1">
        <v>15.29999995231628</v>
      </c>
      <c r="T1753" s="1">
        <v>0.0</v>
      </c>
      <c r="U1753" s="1">
        <v>1.3351505</v>
      </c>
      <c r="V1753" s="1">
        <v>4.516567</v>
      </c>
      <c r="W1753" s="1">
        <v>0.0</v>
      </c>
      <c r="X1753" s="1">
        <v>0.0</v>
      </c>
      <c r="Y1753" s="1">
        <v>0.0</v>
      </c>
      <c r="Z1753" s="1">
        <v>0.0</v>
      </c>
      <c r="AA1753" s="1">
        <v>0.0</v>
      </c>
      <c r="AB1753" s="1">
        <v>0.0</v>
      </c>
      <c r="AC1753" s="1">
        <v>0.0</v>
      </c>
      <c r="AD1753" s="1">
        <v>0.0</v>
      </c>
      <c r="AE1753" s="1">
        <v>128586.0</v>
      </c>
      <c r="AF1753" s="1">
        <v>545.0</v>
      </c>
      <c r="AG1753" s="1">
        <v>550.0</v>
      </c>
      <c r="AH1753" s="1" t="s">
        <v>9749</v>
      </c>
      <c r="AI1753" s="1">
        <v>98.0</v>
      </c>
      <c r="AJ1753" s="1">
        <v>2.0</v>
      </c>
      <c r="AK1753" s="1">
        <v>2.0</v>
      </c>
      <c r="AL1753" s="1">
        <v>9.0</v>
      </c>
    </row>
    <row r="1754" ht="15.75" customHeight="1">
      <c r="A1754" s="1" t="s">
        <v>5141</v>
      </c>
      <c r="B1754" s="1">
        <v>22.0</v>
      </c>
      <c r="C1754" s="1" t="s">
        <v>5845</v>
      </c>
      <c r="D1754" s="1" t="s">
        <v>9750</v>
      </c>
      <c r="E1754" s="1" t="s">
        <v>9751</v>
      </c>
      <c r="F1754" s="1" t="s">
        <v>9752</v>
      </c>
      <c r="H1754" s="1">
        <v>34.505943</v>
      </c>
      <c r="I1754" s="1">
        <v>12.462322</v>
      </c>
      <c r="J1754" s="1">
        <v>0.0</v>
      </c>
      <c r="K1754" s="1">
        <v>0.0</v>
      </c>
      <c r="L1754" s="1">
        <v>0.0</v>
      </c>
      <c r="M1754" s="1">
        <v>0.60206</v>
      </c>
      <c r="N1754" s="1">
        <v>0.0</v>
      </c>
      <c r="O1754" s="1">
        <v>0.0</v>
      </c>
      <c r="P1754" s="1">
        <v>0.0</v>
      </c>
      <c r="Q1754" s="1" t="s">
        <v>9753</v>
      </c>
      <c r="R1754" s="1">
        <v>2.0</v>
      </c>
      <c r="S1754" s="1">
        <v>20.14999961853027</v>
      </c>
      <c r="T1754" s="1">
        <v>0.0</v>
      </c>
      <c r="U1754" s="1">
        <v>0.0</v>
      </c>
      <c r="V1754" s="1">
        <v>0.0</v>
      </c>
      <c r="W1754" s="1">
        <v>0.0</v>
      </c>
      <c r="X1754" s="1">
        <v>0.0</v>
      </c>
      <c r="Y1754" s="1">
        <v>0.0</v>
      </c>
      <c r="Z1754" s="1">
        <v>0.0</v>
      </c>
      <c r="AA1754" s="1">
        <v>0.0</v>
      </c>
      <c r="AB1754" s="1">
        <v>0.0</v>
      </c>
      <c r="AC1754" s="1">
        <v>0.0</v>
      </c>
      <c r="AD1754" s="1">
        <v>0.0</v>
      </c>
      <c r="AE1754" s="1">
        <v>183925.0</v>
      </c>
      <c r="AF1754" s="1">
        <v>32.0</v>
      </c>
      <c r="AG1754" s="1">
        <v>520.0</v>
      </c>
      <c r="AH1754" s="1" t="s">
        <v>4494</v>
      </c>
      <c r="AJ1754" s="1">
        <v>1.0</v>
      </c>
      <c r="AK1754" s="1">
        <v>1.0</v>
      </c>
      <c r="AL1754" s="1">
        <v>1.0</v>
      </c>
    </row>
    <row r="1755" ht="15.75" customHeight="1">
      <c r="A1755" s="1" t="s">
        <v>5141</v>
      </c>
      <c r="B1755" s="1">
        <v>23.0</v>
      </c>
      <c r="C1755" s="1" t="s">
        <v>5850</v>
      </c>
      <c r="D1755" s="1" t="s">
        <v>9757</v>
      </c>
      <c r="E1755" s="1" t="s">
        <v>9758</v>
      </c>
      <c r="F1755" s="1" t="s">
        <v>9759</v>
      </c>
      <c r="H1755" s="1">
        <v>32.361702</v>
      </c>
      <c r="I1755" s="1">
        <v>9.981426</v>
      </c>
      <c r="J1755" s="1">
        <v>0.0</v>
      </c>
      <c r="K1755" s="1">
        <v>0.0</v>
      </c>
      <c r="L1755" s="1">
        <v>0.0</v>
      </c>
      <c r="M1755" s="1">
        <v>0.60206</v>
      </c>
      <c r="N1755" s="1">
        <v>0.0</v>
      </c>
      <c r="O1755" s="1">
        <v>0.0</v>
      </c>
      <c r="P1755" s="1">
        <v>0.0</v>
      </c>
      <c r="Q1755" s="1" t="s">
        <v>9760</v>
      </c>
      <c r="R1755" s="1">
        <v>2.0</v>
      </c>
      <c r="S1755" s="1">
        <v>28.0</v>
      </c>
      <c r="T1755" s="1">
        <v>0.0</v>
      </c>
      <c r="U1755" s="1">
        <v>0.0</v>
      </c>
      <c r="V1755" s="1">
        <v>0.0</v>
      </c>
      <c r="W1755" s="1">
        <v>0.0</v>
      </c>
      <c r="X1755" s="1">
        <v>0.0</v>
      </c>
      <c r="Y1755" s="1">
        <v>0.0</v>
      </c>
      <c r="Z1755" s="1">
        <v>0.0</v>
      </c>
      <c r="AA1755" s="1">
        <v>0.0</v>
      </c>
      <c r="AB1755" s="1">
        <v>0.0</v>
      </c>
      <c r="AC1755" s="1">
        <v>0.0</v>
      </c>
      <c r="AD1755" s="1">
        <v>0.0</v>
      </c>
      <c r="AE1755" s="1">
        <v>443699.0</v>
      </c>
      <c r="AF1755" s="1">
        <v>26.0</v>
      </c>
      <c r="AH1755" s="1" t="s">
        <v>7858</v>
      </c>
      <c r="AJ1755" s="1">
        <v>2.0</v>
      </c>
      <c r="AK1755" s="1">
        <v>2.0</v>
      </c>
      <c r="AL1755" s="1">
        <v>3.0</v>
      </c>
    </row>
    <row r="1756" ht="15.75" customHeight="1">
      <c r="A1756" s="1" t="s">
        <v>5141</v>
      </c>
      <c r="B1756" s="1">
        <v>24.0</v>
      </c>
      <c r="C1756" s="1" t="s">
        <v>5848</v>
      </c>
      <c r="D1756" s="1" t="s">
        <v>9754</v>
      </c>
      <c r="E1756" s="1" t="s">
        <v>9755</v>
      </c>
      <c r="F1756" s="1" t="s">
        <v>9756</v>
      </c>
      <c r="H1756" s="1">
        <v>32.205383</v>
      </c>
      <c r="I1756" s="1">
        <v>0.0</v>
      </c>
      <c r="J1756" s="1">
        <v>6.752768</v>
      </c>
      <c r="K1756" s="1">
        <v>0.0</v>
      </c>
      <c r="L1756" s="1">
        <v>0.0</v>
      </c>
      <c r="M1756" s="1">
        <v>0.30103</v>
      </c>
      <c r="N1756" s="1">
        <v>0.0</v>
      </c>
      <c r="O1756" s="1">
        <v>0.0</v>
      </c>
      <c r="P1756" s="1">
        <v>0.0</v>
      </c>
      <c r="Q1756" s="1" t="s">
        <v>1388</v>
      </c>
      <c r="R1756" s="1">
        <v>0.0</v>
      </c>
      <c r="S1756" s="1">
        <v>250.0</v>
      </c>
      <c r="T1756" s="1">
        <v>0.0</v>
      </c>
      <c r="U1756" s="1">
        <v>0.0</v>
      </c>
      <c r="V1756" s="1">
        <v>0.0</v>
      </c>
      <c r="W1756" s="1">
        <v>0.0</v>
      </c>
      <c r="X1756" s="1">
        <v>0.0</v>
      </c>
      <c r="Y1756" s="1">
        <v>5.3321667</v>
      </c>
      <c r="Z1756" s="1">
        <v>0.0</v>
      </c>
      <c r="AA1756" s="1">
        <v>0.0</v>
      </c>
      <c r="AB1756" s="1">
        <v>0.0</v>
      </c>
      <c r="AC1756" s="1">
        <v>6.752768</v>
      </c>
      <c r="AD1756" s="1">
        <v>0.0</v>
      </c>
      <c r="AE1756" s="1">
        <v>180008.0</v>
      </c>
      <c r="AF1756" s="1">
        <v>5.0</v>
      </c>
      <c r="AH1756" s="1" t="s">
        <v>9557</v>
      </c>
      <c r="AI1756" s="1">
        <v>2.0</v>
      </c>
      <c r="AJ1756" s="1">
        <v>1.0</v>
      </c>
      <c r="AK1756" s="1">
        <v>1.0</v>
      </c>
      <c r="AL1756" s="1">
        <v>0.0</v>
      </c>
    </row>
    <row r="1757" ht="15.75" customHeight="1">
      <c r="A1757" s="1" t="s">
        <v>5141</v>
      </c>
      <c r="B1757" s="1">
        <v>25.0</v>
      </c>
      <c r="C1757" s="1" t="s">
        <v>5852</v>
      </c>
      <c r="D1757" s="1" t="s">
        <v>9761</v>
      </c>
      <c r="E1757" s="1" t="s">
        <v>9762</v>
      </c>
      <c r="F1757" s="1" t="s">
        <v>9763</v>
      </c>
      <c r="H1757" s="1">
        <v>31.555704</v>
      </c>
      <c r="I1757" s="1">
        <v>10.583256</v>
      </c>
      <c r="J1757" s="1">
        <v>1.2119387</v>
      </c>
      <c r="K1757" s="1">
        <v>0.0</v>
      </c>
      <c r="L1757" s="1">
        <v>0.0</v>
      </c>
      <c r="M1757" s="1">
        <v>0.7781513</v>
      </c>
      <c r="N1757" s="1">
        <v>0.0</v>
      </c>
      <c r="O1757" s="1">
        <v>0.0</v>
      </c>
      <c r="P1757" s="1">
        <v>0.0</v>
      </c>
      <c r="Q1757" s="1" t="s">
        <v>9764</v>
      </c>
      <c r="R1757" s="1">
        <v>4.0</v>
      </c>
      <c r="S1757" s="1">
        <v>10.82000023126602</v>
      </c>
      <c r="T1757" s="1">
        <v>0.47082916</v>
      </c>
      <c r="U1757" s="1">
        <v>1.2119387</v>
      </c>
      <c r="V1757" s="1">
        <v>0.0</v>
      </c>
      <c r="W1757" s="1">
        <v>0.0</v>
      </c>
      <c r="X1757" s="1">
        <v>0.0</v>
      </c>
      <c r="Y1757" s="1">
        <v>0.0</v>
      </c>
      <c r="Z1757" s="1">
        <v>0.0</v>
      </c>
      <c r="AA1757" s="1">
        <v>0.0</v>
      </c>
      <c r="AB1757" s="1">
        <v>0.0</v>
      </c>
      <c r="AC1757" s="1">
        <v>0.0</v>
      </c>
      <c r="AD1757" s="1">
        <v>0.0</v>
      </c>
      <c r="AE1757" s="1">
        <v>166639.0</v>
      </c>
      <c r="AF1757" s="1">
        <v>61.0</v>
      </c>
      <c r="AG1757" s="1">
        <v>580.0</v>
      </c>
      <c r="AH1757" s="1" t="s">
        <v>1154</v>
      </c>
      <c r="AI1757" s="1">
        <v>24.0</v>
      </c>
      <c r="AJ1757" s="1">
        <v>5.0</v>
      </c>
      <c r="AK1757" s="1">
        <v>5.0</v>
      </c>
      <c r="AL1757" s="1">
        <v>4.0</v>
      </c>
    </row>
    <row r="1758" ht="15.75" customHeight="1">
      <c r="A1758" s="1" t="s">
        <v>5184</v>
      </c>
      <c r="B1758" s="1">
        <v>1.0</v>
      </c>
      <c r="C1758" s="1" t="s">
        <v>5858</v>
      </c>
      <c r="D1758" s="1" t="s">
        <v>9765</v>
      </c>
      <c r="E1758" s="1" t="s">
        <v>9766</v>
      </c>
      <c r="F1758" s="1" t="s">
        <v>9767</v>
      </c>
      <c r="H1758" s="1">
        <v>9.9999998E12</v>
      </c>
      <c r="I1758" s="1">
        <v>0.0</v>
      </c>
      <c r="J1758" s="1">
        <v>0.0</v>
      </c>
      <c r="K1758" s="1">
        <v>0.0</v>
      </c>
      <c r="L1758" s="1">
        <v>0.0</v>
      </c>
      <c r="M1758" s="1">
        <v>0.0</v>
      </c>
      <c r="N1758" s="1">
        <v>0.0</v>
      </c>
      <c r="O1758" s="1">
        <v>0.0</v>
      </c>
      <c r="P1758" s="1">
        <v>0.0</v>
      </c>
      <c r="Q1758" s="1" t="s">
        <v>1388</v>
      </c>
      <c r="R1758" s="1">
        <v>0.0</v>
      </c>
      <c r="T1758" s="1">
        <v>0.0</v>
      </c>
      <c r="U1758" s="1">
        <v>0.0</v>
      </c>
      <c r="V1758" s="1">
        <v>0.0</v>
      </c>
      <c r="W1758" s="1">
        <v>0.0</v>
      </c>
      <c r="X1758" s="1">
        <v>0.0</v>
      </c>
      <c r="Y1758" s="1">
        <v>0.0</v>
      </c>
      <c r="Z1758" s="1">
        <v>0.0</v>
      </c>
      <c r="AA1758" s="1">
        <v>0.0</v>
      </c>
      <c r="AB1758" s="1">
        <v>0.0</v>
      </c>
      <c r="AC1758" s="1">
        <v>0.0</v>
      </c>
      <c r="AD1758" s="1">
        <v>0.0</v>
      </c>
      <c r="AE1758" s="1">
        <v>436819.0</v>
      </c>
      <c r="AF1758" s="1">
        <v>9.0</v>
      </c>
      <c r="AH1758" s="1" t="s">
        <v>1741</v>
      </c>
      <c r="AJ1758" s="1">
        <v>1.0</v>
      </c>
      <c r="AK1758" s="1">
        <v>2.0</v>
      </c>
      <c r="AL1758" s="1">
        <v>1.0</v>
      </c>
    </row>
    <row r="1759" ht="15.75" customHeight="1">
      <c r="A1759" s="1" t="s">
        <v>5184</v>
      </c>
      <c r="B1759" s="1">
        <v>2.0</v>
      </c>
      <c r="C1759" s="1" t="s">
        <v>1162</v>
      </c>
      <c r="D1759" s="1" t="s">
        <v>3192</v>
      </c>
      <c r="E1759" s="1" t="s">
        <v>3193</v>
      </c>
      <c r="F1759" s="1" t="s">
        <v>3194</v>
      </c>
      <c r="H1759" s="1">
        <v>119.86413</v>
      </c>
      <c r="I1759" s="1">
        <v>5.3714247</v>
      </c>
      <c r="J1759" s="1">
        <v>5.0502663</v>
      </c>
      <c r="K1759" s="1">
        <v>0.0</v>
      </c>
      <c r="L1759" s="1">
        <v>0.0</v>
      </c>
      <c r="M1759" s="1">
        <v>0.845098</v>
      </c>
      <c r="N1759" s="1">
        <v>0.0</v>
      </c>
      <c r="O1759" s="1">
        <v>0.0</v>
      </c>
      <c r="P1759" s="1">
        <v>0.0</v>
      </c>
      <c r="Q1759" s="1" t="s">
        <v>3195</v>
      </c>
      <c r="R1759" s="1">
        <v>5.0</v>
      </c>
      <c r="S1759" s="1">
        <v>184.2199979424477</v>
      </c>
      <c r="T1759" s="1">
        <v>0.0</v>
      </c>
      <c r="U1759" s="1">
        <v>0.0</v>
      </c>
      <c r="V1759" s="1">
        <v>0.0</v>
      </c>
      <c r="W1759" s="1">
        <v>0.0</v>
      </c>
      <c r="X1759" s="1">
        <v>0.0</v>
      </c>
      <c r="Y1759" s="1">
        <v>5.0502663</v>
      </c>
      <c r="Z1759" s="1">
        <v>0.0</v>
      </c>
      <c r="AA1759" s="1">
        <v>0.0</v>
      </c>
      <c r="AB1759" s="1">
        <v>0.0</v>
      </c>
      <c r="AC1759" s="1">
        <v>0.0</v>
      </c>
      <c r="AD1759" s="1">
        <v>0.0</v>
      </c>
      <c r="AE1759" s="1">
        <v>159450.0</v>
      </c>
      <c r="AF1759" s="1">
        <v>564.0</v>
      </c>
      <c r="AG1759" s="1">
        <v>630.0</v>
      </c>
      <c r="AH1759" s="1" t="s">
        <v>3196</v>
      </c>
      <c r="AI1759" s="1">
        <v>106.0</v>
      </c>
      <c r="AJ1759" s="1">
        <v>10.0</v>
      </c>
      <c r="AK1759" s="1">
        <v>12.0</v>
      </c>
      <c r="AL1759" s="1">
        <v>20.0</v>
      </c>
    </row>
    <row r="1760" ht="15.75" customHeight="1">
      <c r="A1760" s="1" t="s">
        <v>5184</v>
      </c>
      <c r="B1760" s="1">
        <v>3.0</v>
      </c>
      <c r="C1760" s="1" t="s">
        <v>5862</v>
      </c>
      <c r="D1760" s="1" t="s">
        <v>9768</v>
      </c>
      <c r="E1760" s="1" t="s">
        <v>9769</v>
      </c>
      <c r="F1760" s="1" t="s">
        <v>9770</v>
      </c>
      <c r="H1760" s="1">
        <v>100.192665</v>
      </c>
      <c r="I1760" s="1">
        <v>7.2635455</v>
      </c>
      <c r="J1760" s="1">
        <v>5.1646514</v>
      </c>
      <c r="K1760" s="1">
        <v>0.0</v>
      </c>
      <c r="L1760" s="1">
        <v>0.0</v>
      </c>
      <c r="M1760" s="1">
        <v>0.845098</v>
      </c>
      <c r="N1760" s="1">
        <v>0.0</v>
      </c>
      <c r="O1760" s="1">
        <v>0.0</v>
      </c>
      <c r="P1760" s="1">
        <v>0.0</v>
      </c>
      <c r="Q1760" s="1" t="s">
        <v>9771</v>
      </c>
      <c r="R1760" s="1">
        <v>5.0</v>
      </c>
      <c r="S1760" s="1">
        <v>90.0</v>
      </c>
      <c r="T1760" s="1">
        <v>0.46870267</v>
      </c>
      <c r="U1760" s="1">
        <v>0.69721615</v>
      </c>
      <c r="V1760" s="1">
        <v>0.0</v>
      </c>
      <c r="W1760" s="1">
        <v>0.0</v>
      </c>
      <c r="X1760" s="1">
        <v>3.352012</v>
      </c>
      <c r="Y1760" s="1">
        <v>5.1646514</v>
      </c>
      <c r="Z1760" s="1">
        <v>0.0</v>
      </c>
      <c r="AA1760" s="1">
        <v>0.0</v>
      </c>
      <c r="AB1760" s="1">
        <v>0.0</v>
      </c>
      <c r="AC1760" s="1">
        <v>0.0</v>
      </c>
      <c r="AD1760" s="1">
        <v>0.0</v>
      </c>
      <c r="AE1760" s="1">
        <v>286149.0</v>
      </c>
      <c r="AF1760" s="1">
        <v>86.0</v>
      </c>
      <c r="AH1760" s="1" t="s">
        <v>1509</v>
      </c>
      <c r="AI1760" s="1">
        <v>37.0</v>
      </c>
      <c r="AJ1760" s="1">
        <v>5.0</v>
      </c>
      <c r="AK1760" s="1">
        <v>5.0</v>
      </c>
      <c r="AL1760" s="1">
        <v>4.0</v>
      </c>
    </row>
    <row r="1761" ht="15.75" customHeight="1">
      <c r="A1761" s="1" t="s">
        <v>5184</v>
      </c>
      <c r="B1761" s="1">
        <v>4.0</v>
      </c>
      <c r="C1761" s="1" t="s">
        <v>5868</v>
      </c>
      <c r="D1761" s="1" t="s">
        <v>9772</v>
      </c>
      <c r="E1761" s="1" t="s">
        <v>9773</v>
      </c>
      <c r="F1761" s="1" t="s">
        <v>9774</v>
      </c>
      <c r="H1761" s="1">
        <v>74.86165</v>
      </c>
      <c r="I1761" s="1">
        <v>5.571615</v>
      </c>
      <c r="J1761" s="1">
        <v>3.663946</v>
      </c>
      <c r="K1761" s="1">
        <v>0.0</v>
      </c>
      <c r="L1761" s="1">
        <v>0.0</v>
      </c>
      <c r="M1761" s="1">
        <v>1.1139433</v>
      </c>
      <c r="N1761" s="1">
        <v>0.0</v>
      </c>
      <c r="O1761" s="1">
        <v>0.0</v>
      </c>
      <c r="P1761" s="1">
        <v>0.0</v>
      </c>
      <c r="Q1761" s="1" t="s">
        <v>9775</v>
      </c>
      <c r="R1761" s="1">
        <v>11.0</v>
      </c>
      <c r="S1761" s="1">
        <v>51.94999980926514</v>
      </c>
      <c r="T1761" s="1">
        <v>0.0</v>
      </c>
      <c r="U1761" s="1">
        <v>0.0</v>
      </c>
      <c r="V1761" s="1">
        <v>3.663946</v>
      </c>
      <c r="W1761" s="1">
        <v>0.0</v>
      </c>
      <c r="X1761" s="1">
        <v>0.0</v>
      </c>
      <c r="Y1761" s="1">
        <v>0.0</v>
      </c>
      <c r="Z1761" s="1">
        <v>0.0</v>
      </c>
      <c r="AA1761" s="1">
        <v>0.0</v>
      </c>
      <c r="AB1761" s="1">
        <v>0.0</v>
      </c>
      <c r="AC1761" s="1">
        <v>0.0</v>
      </c>
      <c r="AD1761" s="1">
        <v>0.0</v>
      </c>
      <c r="AE1761" s="1">
        <v>51038.0</v>
      </c>
      <c r="AF1761" s="1">
        <v>605.0</v>
      </c>
      <c r="AG1761" s="1">
        <v>760.0</v>
      </c>
      <c r="AH1761" s="1" t="s">
        <v>3384</v>
      </c>
      <c r="AI1761" s="1">
        <v>129.0</v>
      </c>
      <c r="AJ1761" s="1">
        <v>7.0</v>
      </c>
      <c r="AK1761" s="1">
        <v>7.0</v>
      </c>
      <c r="AL1761" s="1">
        <v>12.0</v>
      </c>
    </row>
    <row r="1762" ht="15.75" customHeight="1">
      <c r="A1762" s="1" t="s">
        <v>5184</v>
      </c>
      <c r="B1762" s="1">
        <v>5.0</v>
      </c>
      <c r="C1762" s="1" t="s">
        <v>5871</v>
      </c>
      <c r="D1762" s="1" t="s">
        <v>9776</v>
      </c>
      <c r="E1762" s="1" t="s">
        <v>9777</v>
      </c>
      <c r="F1762" s="1" t="s">
        <v>9778</v>
      </c>
      <c r="H1762" s="1">
        <v>46.673527</v>
      </c>
      <c r="I1762" s="1">
        <v>10.2523365</v>
      </c>
      <c r="J1762" s="1">
        <v>5.132213</v>
      </c>
      <c r="K1762" s="1">
        <v>0.0</v>
      </c>
      <c r="L1762" s="1">
        <v>0.0</v>
      </c>
      <c r="M1762" s="1">
        <v>0.7781513</v>
      </c>
      <c r="N1762" s="1">
        <v>0.0</v>
      </c>
      <c r="O1762" s="1">
        <v>0.0</v>
      </c>
      <c r="P1762" s="1">
        <v>0.0</v>
      </c>
      <c r="Q1762" s="1" t="s">
        <v>9779</v>
      </c>
      <c r="R1762" s="1">
        <v>4.0</v>
      </c>
      <c r="S1762" s="1">
        <v>14.20000010542572</v>
      </c>
      <c r="T1762" s="1">
        <v>0.20933066</v>
      </c>
      <c r="U1762" s="1">
        <v>0.0</v>
      </c>
      <c r="V1762" s="1">
        <v>0.0</v>
      </c>
      <c r="W1762" s="1">
        <v>0.0</v>
      </c>
      <c r="X1762" s="1">
        <v>5.132213</v>
      </c>
      <c r="Y1762" s="1">
        <v>0.0</v>
      </c>
      <c r="Z1762" s="1">
        <v>0.0</v>
      </c>
      <c r="AA1762" s="1">
        <v>0.0</v>
      </c>
      <c r="AB1762" s="1">
        <v>0.0</v>
      </c>
      <c r="AC1762" s="1">
        <v>0.0</v>
      </c>
      <c r="AD1762" s="1">
        <v>0.0</v>
      </c>
      <c r="AE1762" s="1">
        <v>151879.0</v>
      </c>
      <c r="AF1762" s="1">
        <v>105.0</v>
      </c>
      <c r="AG1762" s="1">
        <v>430.0</v>
      </c>
      <c r="AH1762" s="1" t="s">
        <v>9780</v>
      </c>
      <c r="AI1762" s="1">
        <v>15.0</v>
      </c>
      <c r="AJ1762" s="1">
        <v>6.0</v>
      </c>
      <c r="AK1762" s="1">
        <v>6.0</v>
      </c>
      <c r="AL1762" s="1">
        <v>5.0</v>
      </c>
    </row>
    <row r="1763" ht="15.75" customHeight="1">
      <c r="A1763" s="1" t="s">
        <v>5184</v>
      </c>
      <c r="B1763" s="1">
        <v>6.0</v>
      </c>
      <c r="C1763" s="1" t="s">
        <v>5878</v>
      </c>
      <c r="D1763" s="1" t="s">
        <v>9786</v>
      </c>
      <c r="E1763" s="1" t="s">
        <v>9787</v>
      </c>
      <c r="F1763" s="1" t="s">
        <v>9788</v>
      </c>
      <c r="H1763" s="1">
        <v>39.89805</v>
      </c>
      <c r="I1763" s="1">
        <v>7.3528595</v>
      </c>
      <c r="J1763" s="1">
        <v>0.75757265</v>
      </c>
      <c r="K1763" s="1">
        <v>0.0</v>
      </c>
      <c r="L1763" s="1">
        <v>0.0</v>
      </c>
      <c r="M1763" s="1">
        <v>1.0</v>
      </c>
      <c r="N1763" s="1">
        <v>0.0</v>
      </c>
      <c r="O1763" s="1">
        <v>0.0</v>
      </c>
      <c r="P1763" s="1">
        <v>0.0</v>
      </c>
      <c r="Q1763" s="1" t="s">
        <v>9789</v>
      </c>
      <c r="R1763" s="1">
        <v>8.0</v>
      </c>
      <c r="S1763" s="1">
        <v>23.20000076293945</v>
      </c>
      <c r="T1763" s="1">
        <v>0.0</v>
      </c>
      <c r="U1763" s="1">
        <v>0.75757265</v>
      </c>
      <c r="V1763" s="1">
        <v>0.0</v>
      </c>
      <c r="W1763" s="1">
        <v>0.0</v>
      </c>
      <c r="X1763" s="1">
        <v>0.0</v>
      </c>
      <c r="Y1763" s="1">
        <v>0.0</v>
      </c>
      <c r="Z1763" s="1">
        <v>0.0</v>
      </c>
      <c r="AA1763" s="1">
        <v>0.0</v>
      </c>
      <c r="AB1763" s="1">
        <v>0.0</v>
      </c>
      <c r="AC1763" s="1">
        <v>0.0</v>
      </c>
      <c r="AD1763" s="1">
        <v>0.0</v>
      </c>
      <c r="AE1763" s="1">
        <v>30327.0</v>
      </c>
      <c r="AF1763" s="1">
        <v>468.0</v>
      </c>
      <c r="AH1763" s="1" t="s">
        <v>887</v>
      </c>
      <c r="AI1763" s="1">
        <v>24.0</v>
      </c>
      <c r="AJ1763" s="1">
        <v>6.0</v>
      </c>
      <c r="AK1763" s="1">
        <v>6.0</v>
      </c>
      <c r="AL1763" s="1">
        <v>14.0</v>
      </c>
    </row>
    <row r="1764" ht="15.75" customHeight="1">
      <c r="A1764" s="1" t="s">
        <v>5184</v>
      </c>
      <c r="B1764" s="1">
        <v>7.0</v>
      </c>
      <c r="C1764" s="1" t="s">
        <v>5874</v>
      </c>
      <c r="D1764" s="1" t="s">
        <v>9781</v>
      </c>
      <c r="E1764" s="1" t="s">
        <v>9782</v>
      </c>
      <c r="F1764" s="1" t="s">
        <v>9783</v>
      </c>
      <c r="H1764" s="1">
        <v>39.88533</v>
      </c>
      <c r="I1764" s="1">
        <v>12.373541</v>
      </c>
      <c r="J1764" s="1">
        <v>7.2045646</v>
      </c>
      <c r="K1764" s="1">
        <v>0.0</v>
      </c>
      <c r="L1764" s="1">
        <v>0.0</v>
      </c>
      <c r="M1764" s="1">
        <v>0.60206</v>
      </c>
      <c r="N1764" s="1">
        <v>0.0</v>
      </c>
      <c r="O1764" s="1">
        <v>0.0</v>
      </c>
      <c r="P1764" s="1">
        <v>0.0</v>
      </c>
      <c r="Q1764" s="1" t="s">
        <v>9784</v>
      </c>
      <c r="R1764" s="1">
        <v>2.0</v>
      </c>
      <c r="S1764" s="1">
        <v>10.44999980926514</v>
      </c>
      <c r="T1764" s="1">
        <v>0.0</v>
      </c>
      <c r="U1764" s="1">
        <v>0.7400285</v>
      </c>
      <c r="V1764" s="1">
        <v>0.0</v>
      </c>
      <c r="W1764" s="1">
        <v>2.4243643</v>
      </c>
      <c r="X1764" s="1">
        <v>0.0</v>
      </c>
      <c r="Y1764" s="1">
        <v>0.0</v>
      </c>
      <c r="Z1764" s="1">
        <v>0.0</v>
      </c>
      <c r="AA1764" s="1">
        <v>0.0</v>
      </c>
      <c r="AB1764" s="1">
        <v>7.2045646</v>
      </c>
      <c r="AC1764" s="1">
        <v>0.0</v>
      </c>
      <c r="AD1764" s="1">
        <v>0.0</v>
      </c>
      <c r="AE1764" s="1">
        <v>229197.0</v>
      </c>
      <c r="AF1764" s="1">
        <v>25.0</v>
      </c>
      <c r="AG1764" s="1">
        <v>490.0</v>
      </c>
      <c r="AH1764" s="1" t="s">
        <v>9785</v>
      </c>
      <c r="AI1764" s="1">
        <v>8.0</v>
      </c>
      <c r="AJ1764" s="1">
        <v>3.0</v>
      </c>
      <c r="AK1764" s="1">
        <v>3.0</v>
      </c>
      <c r="AL1764" s="1">
        <v>2.0</v>
      </c>
    </row>
    <row r="1765" ht="15.75" customHeight="1">
      <c r="A1765" s="1" t="s">
        <v>5184</v>
      </c>
      <c r="B1765" s="1">
        <v>8.0</v>
      </c>
      <c r="C1765" s="1" t="s">
        <v>5885</v>
      </c>
      <c r="D1765" s="1" t="s">
        <v>9790</v>
      </c>
      <c r="E1765" s="1" t="s">
        <v>9791</v>
      </c>
      <c r="F1765" s="1" t="s">
        <v>9792</v>
      </c>
      <c r="H1765" s="1">
        <v>39.59511</v>
      </c>
      <c r="I1765" s="1">
        <v>4.84877</v>
      </c>
      <c r="J1765" s="1">
        <v>5.3254747</v>
      </c>
      <c r="K1765" s="1">
        <v>0.0</v>
      </c>
      <c r="L1765" s="1">
        <v>0.0</v>
      </c>
      <c r="M1765" s="1">
        <v>0.69897</v>
      </c>
      <c r="N1765" s="1">
        <v>0.0</v>
      </c>
      <c r="O1765" s="1">
        <v>0.0</v>
      </c>
      <c r="P1765" s="1">
        <v>0.0</v>
      </c>
      <c r="Q1765" s="1" t="s">
        <v>9793</v>
      </c>
      <c r="R1765" s="1">
        <v>3.0</v>
      </c>
      <c r="S1765" s="1">
        <v>30.0</v>
      </c>
      <c r="T1765" s="1">
        <v>0.0</v>
      </c>
      <c r="U1765" s="1">
        <v>0.0</v>
      </c>
      <c r="V1765" s="1">
        <v>0.0</v>
      </c>
      <c r="W1765" s="1">
        <v>0.0</v>
      </c>
      <c r="X1765" s="1">
        <v>0.0</v>
      </c>
      <c r="Y1765" s="1">
        <v>5.3254747</v>
      </c>
      <c r="Z1765" s="1">
        <v>0.0</v>
      </c>
      <c r="AA1765" s="1">
        <v>0.0</v>
      </c>
      <c r="AB1765" s="1">
        <v>0.0</v>
      </c>
      <c r="AC1765" s="1">
        <v>0.0</v>
      </c>
      <c r="AD1765" s="1">
        <v>0.0</v>
      </c>
      <c r="AE1765" s="1">
        <v>289376.0</v>
      </c>
      <c r="AF1765" s="1">
        <v>176.0</v>
      </c>
      <c r="AG1765" s="1">
        <v>470.0</v>
      </c>
      <c r="AH1765" s="1" t="s">
        <v>1621</v>
      </c>
      <c r="AI1765" s="1">
        <v>9.0</v>
      </c>
      <c r="AJ1765" s="1">
        <v>8.0</v>
      </c>
      <c r="AK1765" s="1">
        <v>9.0</v>
      </c>
      <c r="AL1765" s="1">
        <v>6.0</v>
      </c>
    </row>
    <row r="1766" ht="15.75" customHeight="1">
      <c r="A1766" s="1" t="s">
        <v>5184</v>
      </c>
      <c r="B1766" s="1">
        <v>9.0</v>
      </c>
      <c r="C1766" s="1" t="s">
        <v>5888</v>
      </c>
      <c r="D1766" s="1" t="s">
        <v>9794</v>
      </c>
      <c r="E1766" s="1" t="s">
        <v>9795</v>
      </c>
      <c r="F1766" s="1" t="s">
        <v>9796</v>
      </c>
      <c r="H1766" s="1">
        <v>25.728914</v>
      </c>
      <c r="I1766" s="1">
        <v>6.5477395</v>
      </c>
      <c r="J1766" s="1">
        <v>0.30421963</v>
      </c>
      <c r="K1766" s="1">
        <v>0.0</v>
      </c>
      <c r="L1766" s="1">
        <v>0.0</v>
      </c>
      <c r="M1766" s="1">
        <v>0.69897</v>
      </c>
      <c r="N1766" s="1">
        <v>0.0</v>
      </c>
      <c r="O1766" s="1">
        <v>0.0</v>
      </c>
      <c r="P1766" s="1">
        <v>0.0</v>
      </c>
      <c r="Q1766" s="1" t="s">
        <v>9797</v>
      </c>
      <c r="R1766" s="1">
        <v>3.0</v>
      </c>
      <c r="S1766" s="1">
        <v>27.8600001335144</v>
      </c>
      <c r="T1766" s="1">
        <v>0.30421963</v>
      </c>
      <c r="U1766" s="1">
        <v>0.0</v>
      </c>
      <c r="V1766" s="1">
        <v>0.0</v>
      </c>
      <c r="W1766" s="1">
        <v>0.0</v>
      </c>
      <c r="X1766" s="1">
        <v>0.0</v>
      </c>
      <c r="Y1766" s="1">
        <v>0.0</v>
      </c>
      <c r="Z1766" s="1">
        <v>0.0</v>
      </c>
      <c r="AA1766" s="1">
        <v>0.0</v>
      </c>
      <c r="AB1766" s="1">
        <v>0.0</v>
      </c>
      <c r="AC1766" s="1">
        <v>0.0</v>
      </c>
      <c r="AD1766" s="1">
        <v>0.0</v>
      </c>
      <c r="AE1766" s="1">
        <v>71802.0</v>
      </c>
      <c r="AF1766" s="1">
        <v>133.0</v>
      </c>
      <c r="AG1766" s="1">
        <v>450.0</v>
      </c>
      <c r="AH1766" s="1" t="s">
        <v>8824</v>
      </c>
      <c r="AI1766" s="1">
        <v>12.0</v>
      </c>
      <c r="AJ1766" s="1">
        <v>4.0</v>
      </c>
      <c r="AK1766" s="1">
        <v>4.0</v>
      </c>
      <c r="AL1766" s="1">
        <v>6.0</v>
      </c>
    </row>
    <row r="1767" ht="15.75" customHeight="1">
      <c r="A1767" s="1" t="s">
        <v>5184</v>
      </c>
      <c r="B1767" s="1">
        <v>10.0</v>
      </c>
      <c r="C1767" s="1" t="s">
        <v>5890</v>
      </c>
      <c r="D1767" s="1" t="s">
        <v>9798</v>
      </c>
      <c r="E1767" s="1" t="s">
        <v>9799</v>
      </c>
      <c r="F1767" s="1" t="s">
        <v>9800</v>
      </c>
      <c r="H1767" s="1">
        <v>25.07392</v>
      </c>
      <c r="I1767" s="1">
        <v>0.0</v>
      </c>
      <c r="J1767" s="1">
        <v>5.3254747</v>
      </c>
      <c r="K1767" s="1">
        <v>0.0</v>
      </c>
      <c r="L1767" s="1">
        <v>0.0</v>
      </c>
      <c r="M1767" s="1">
        <v>0.7781513</v>
      </c>
      <c r="N1767" s="1">
        <v>0.0</v>
      </c>
      <c r="O1767" s="1">
        <v>0.0</v>
      </c>
      <c r="P1767" s="1">
        <v>0.0</v>
      </c>
      <c r="Q1767" s="1" t="s">
        <v>9801</v>
      </c>
      <c r="R1767" s="1">
        <v>4.0</v>
      </c>
      <c r="S1767" s="1">
        <v>35.60999941825867</v>
      </c>
      <c r="T1767" s="1">
        <v>0.35659888</v>
      </c>
      <c r="U1767" s="1">
        <v>0.64014846</v>
      </c>
      <c r="V1767" s="1">
        <v>0.0</v>
      </c>
      <c r="W1767" s="1">
        <v>0.0</v>
      </c>
      <c r="X1767" s="1">
        <v>0.0</v>
      </c>
      <c r="Y1767" s="1">
        <v>5.3254747</v>
      </c>
      <c r="Z1767" s="1">
        <v>0.0</v>
      </c>
      <c r="AA1767" s="1">
        <v>0.0</v>
      </c>
      <c r="AB1767" s="1">
        <v>0.0</v>
      </c>
      <c r="AC1767" s="1">
        <v>0.0</v>
      </c>
      <c r="AD1767" s="1">
        <v>0.0</v>
      </c>
      <c r="AE1767" s="1">
        <v>30781.0</v>
      </c>
      <c r="AF1767" s="1">
        <v>125.0</v>
      </c>
      <c r="AG1767" s="1">
        <v>640.0</v>
      </c>
      <c r="AH1767" s="1" t="s">
        <v>616</v>
      </c>
      <c r="AI1767" s="1">
        <v>22.0</v>
      </c>
      <c r="AJ1767" s="1">
        <v>4.0</v>
      </c>
      <c r="AK1767" s="1">
        <v>4.0</v>
      </c>
      <c r="AL1767" s="1">
        <v>6.0</v>
      </c>
    </row>
    <row r="1768" ht="15.75" customHeight="1">
      <c r="A1768" s="1" t="s">
        <v>5184</v>
      </c>
      <c r="B1768" s="1">
        <v>11.0</v>
      </c>
      <c r="C1768" s="1" t="s">
        <v>5894</v>
      </c>
      <c r="D1768" s="1" t="s">
        <v>9807</v>
      </c>
      <c r="E1768" s="1" t="s">
        <v>9808</v>
      </c>
      <c r="F1768" s="1" t="s">
        <v>9809</v>
      </c>
      <c r="H1768" s="1">
        <v>22.459745</v>
      </c>
      <c r="I1768" s="1">
        <v>6.5477395</v>
      </c>
      <c r="J1768" s="1">
        <v>2.7505221</v>
      </c>
      <c r="K1768" s="1">
        <v>0.0</v>
      </c>
      <c r="L1768" s="1">
        <v>0.0</v>
      </c>
      <c r="M1768" s="1">
        <v>0.47712126</v>
      </c>
      <c r="N1768" s="1">
        <v>0.0</v>
      </c>
      <c r="O1768" s="1">
        <v>0.0</v>
      </c>
      <c r="P1768" s="1">
        <v>0.0</v>
      </c>
      <c r="Q1768" s="1" t="s">
        <v>9810</v>
      </c>
      <c r="R1768" s="1">
        <v>1.0</v>
      </c>
      <c r="S1768" s="1">
        <v>24.62999999523163</v>
      </c>
      <c r="T1768" s="1">
        <v>0.0</v>
      </c>
      <c r="U1768" s="1">
        <v>0.0</v>
      </c>
      <c r="V1768" s="1">
        <v>2.7505221</v>
      </c>
      <c r="W1768" s="1">
        <v>0.0</v>
      </c>
      <c r="X1768" s="1">
        <v>0.0</v>
      </c>
      <c r="Y1768" s="1">
        <v>0.0</v>
      </c>
      <c r="Z1768" s="1">
        <v>0.0</v>
      </c>
      <c r="AA1768" s="1">
        <v>0.0</v>
      </c>
      <c r="AB1768" s="1">
        <v>0.0</v>
      </c>
      <c r="AC1768" s="1">
        <v>0.0</v>
      </c>
      <c r="AD1768" s="1">
        <v>0.0</v>
      </c>
      <c r="AE1768" s="1">
        <v>55074.0</v>
      </c>
      <c r="AF1768" s="1">
        <v>74.0</v>
      </c>
      <c r="AG1768" s="1">
        <v>660.0</v>
      </c>
      <c r="AH1768" s="1" t="s">
        <v>1136</v>
      </c>
      <c r="AI1768" s="1">
        <v>29.0</v>
      </c>
      <c r="AJ1768" s="1">
        <v>6.0</v>
      </c>
      <c r="AK1768" s="1">
        <v>6.0</v>
      </c>
      <c r="AL1768" s="1">
        <v>10.0</v>
      </c>
    </row>
    <row r="1769" ht="15.75" customHeight="1">
      <c r="A1769" s="1" t="s">
        <v>5184</v>
      </c>
      <c r="B1769" s="1">
        <v>12.0</v>
      </c>
      <c r="C1769" s="1" t="s">
        <v>5892</v>
      </c>
      <c r="D1769" s="1" t="s">
        <v>9802</v>
      </c>
      <c r="E1769" s="1" t="s">
        <v>9803</v>
      </c>
      <c r="F1769" s="1" t="s">
        <v>9804</v>
      </c>
      <c r="H1769" s="1">
        <v>22.3124</v>
      </c>
      <c r="I1769" s="1">
        <v>0.0</v>
      </c>
      <c r="J1769" s="1">
        <v>5.4097023</v>
      </c>
      <c r="K1769" s="1">
        <v>0.0</v>
      </c>
      <c r="L1769" s="1">
        <v>0.0</v>
      </c>
      <c r="M1769" s="1">
        <v>0.69897</v>
      </c>
      <c r="N1769" s="1">
        <v>0.0</v>
      </c>
      <c r="O1769" s="1">
        <v>0.0</v>
      </c>
      <c r="P1769" s="1">
        <v>0.0</v>
      </c>
      <c r="Q1769" s="1" t="s">
        <v>9805</v>
      </c>
      <c r="R1769" s="1">
        <v>3.0</v>
      </c>
      <c r="S1769" s="1">
        <v>33.82000010088086</v>
      </c>
      <c r="T1769" s="1">
        <v>0.14984562</v>
      </c>
      <c r="U1769" s="1">
        <v>0.0</v>
      </c>
      <c r="V1769" s="1">
        <v>0.0</v>
      </c>
      <c r="W1769" s="1">
        <v>0.0</v>
      </c>
      <c r="X1769" s="1">
        <v>0.0</v>
      </c>
      <c r="Y1769" s="1">
        <v>5.4097023</v>
      </c>
      <c r="Z1769" s="1">
        <v>0.0</v>
      </c>
      <c r="AA1769" s="1">
        <v>0.0</v>
      </c>
      <c r="AB1769" s="1">
        <v>0.0</v>
      </c>
      <c r="AC1769" s="1">
        <v>0.0</v>
      </c>
      <c r="AD1769" s="1">
        <v>0.0</v>
      </c>
      <c r="AE1769" s="1">
        <v>167329.0</v>
      </c>
      <c r="AF1769" s="1">
        <v>190.0</v>
      </c>
      <c r="AG1769" s="1">
        <v>660.0</v>
      </c>
      <c r="AH1769" s="1" t="s">
        <v>9806</v>
      </c>
      <c r="AI1769" s="1">
        <v>37.0</v>
      </c>
      <c r="AJ1769" s="1">
        <v>6.0</v>
      </c>
      <c r="AK1769" s="1">
        <v>6.0</v>
      </c>
      <c r="AL1769" s="1">
        <v>11.0</v>
      </c>
    </row>
    <row r="1770" ht="15.75" customHeight="1">
      <c r="A1770" s="1" t="s">
        <v>5184</v>
      </c>
      <c r="B1770" s="1">
        <v>13.0</v>
      </c>
      <c r="C1770" s="1" t="s">
        <v>5896</v>
      </c>
      <c r="D1770" s="1" t="s">
        <v>9811</v>
      </c>
      <c r="E1770" s="1" t="s">
        <v>9812</v>
      </c>
      <c r="F1770" s="1" t="s">
        <v>9813</v>
      </c>
      <c r="H1770" s="1">
        <v>19.111038</v>
      </c>
      <c r="I1770" s="1">
        <v>0.0</v>
      </c>
      <c r="J1770" s="1">
        <v>3.2746058</v>
      </c>
      <c r="K1770" s="1">
        <v>0.0</v>
      </c>
      <c r="L1770" s="1">
        <v>0.0</v>
      </c>
      <c r="M1770" s="1">
        <v>0.7781513</v>
      </c>
      <c r="N1770" s="1">
        <v>0.0</v>
      </c>
      <c r="O1770" s="1">
        <v>0.0</v>
      </c>
      <c r="P1770" s="1">
        <v>0.0</v>
      </c>
      <c r="Q1770" s="1" t="s">
        <v>9814</v>
      </c>
      <c r="R1770" s="1">
        <v>4.0</v>
      </c>
      <c r="S1770" s="1">
        <v>55.24999976158142</v>
      </c>
      <c r="T1770" s="1">
        <v>0.0</v>
      </c>
      <c r="U1770" s="1">
        <v>0.86689705</v>
      </c>
      <c r="V1770" s="1">
        <v>3.2746058</v>
      </c>
      <c r="W1770" s="1">
        <v>0.0</v>
      </c>
      <c r="X1770" s="1">
        <v>0.0</v>
      </c>
      <c r="Y1770" s="1">
        <v>0.0</v>
      </c>
      <c r="Z1770" s="1">
        <v>0.0</v>
      </c>
      <c r="AA1770" s="1">
        <v>0.0</v>
      </c>
      <c r="AB1770" s="1">
        <v>0.0</v>
      </c>
      <c r="AC1770" s="1">
        <v>0.0</v>
      </c>
      <c r="AD1770" s="1">
        <v>0.0</v>
      </c>
      <c r="AE1770" s="1">
        <v>249308.0</v>
      </c>
      <c r="AF1770" s="1">
        <v>241.0</v>
      </c>
      <c r="AH1770" s="1" t="s">
        <v>6588</v>
      </c>
      <c r="AI1770" s="1">
        <v>14.0</v>
      </c>
      <c r="AJ1770" s="1">
        <v>6.0</v>
      </c>
      <c r="AK1770" s="1">
        <v>6.0</v>
      </c>
      <c r="AL1770" s="1">
        <v>3.0</v>
      </c>
    </row>
    <row r="1771" ht="15.75" customHeight="1">
      <c r="A1771" s="1" t="s">
        <v>5184</v>
      </c>
      <c r="B1771" s="1">
        <v>14.0</v>
      </c>
      <c r="C1771" s="1" t="s">
        <v>2574</v>
      </c>
      <c r="D1771" s="1" t="s">
        <v>5604</v>
      </c>
      <c r="E1771" s="1" t="s">
        <v>5605</v>
      </c>
      <c r="F1771" s="1" t="s">
        <v>5606</v>
      </c>
      <c r="H1771" s="1">
        <v>18.932116</v>
      </c>
      <c r="I1771" s="1">
        <v>0.0</v>
      </c>
      <c r="J1771" s="1">
        <v>2.5613253</v>
      </c>
      <c r="K1771" s="1">
        <v>0.0</v>
      </c>
      <c r="L1771" s="1">
        <v>0.0</v>
      </c>
      <c r="M1771" s="1">
        <v>0.9542425</v>
      </c>
      <c r="N1771" s="1">
        <v>0.0</v>
      </c>
      <c r="O1771" s="1">
        <v>0.0</v>
      </c>
      <c r="P1771" s="1">
        <v>0.0</v>
      </c>
      <c r="Q1771" s="1" t="s">
        <v>5608</v>
      </c>
      <c r="R1771" s="1">
        <v>7.0</v>
      </c>
      <c r="S1771" s="1">
        <v>59.0</v>
      </c>
      <c r="T1771" s="1">
        <v>0.0</v>
      </c>
      <c r="U1771" s="1">
        <v>0.0</v>
      </c>
      <c r="V1771" s="1">
        <v>2.5613253</v>
      </c>
      <c r="W1771" s="1">
        <v>0.0</v>
      </c>
      <c r="X1771" s="1">
        <v>0.0</v>
      </c>
      <c r="Y1771" s="1">
        <v>0.0</v>
      </c>
      <c r="Z1771" s="1">
        <v>0.0</v>
      </c>
      <c r="AA1771" s="1">
        <v>0.0</v>
      </c>
      <c r="AB1771" s="1">
        <v>0.0</v>
      </c>
      <c r="AC1771" s="1">
        <v>0.0</v>
      </c>
      <c r="AD1771" s="1">
        <v>0.0</v>
      </c>
      <c r="AE1771" s="1">
        <v>189321.0</v>
      </c>
      <c r="AF1771" s="1">
        <v>1222.0</v>
      </c>
      <c r="AG1771" s="1">
        <v>800.0</v>
      </c>
      <c r="AH1771" s="1" t="s">
        <v>963</v>
      </c>
      <c r="AI1771" s="1">
        <v>34.0</v>
      </c>
      <c r="AJ1771" s="1">
        <v>5.0</v>
      </c>
      <c r="AK1771" s="1">
        <v>6.0</v>
      </c>
      <c r="AL1771" s="1">
        <v>9.0</v>
      </c>
    </row>
    <row r="1772" ht="15.75" customHeight="1">
      <c r="A1772" s="1" t="s">
        <v>5184</v>
      </c>
      <c r="B1772" s="1">
        <v>15.0</v>
      </c>
      <c r="C1772" s="1" t="s">
        <v>5899</v>
      </c>
      <c r="D1772" s="1" t="s">
        <v>9815</v>
      </c>
      <c r="E1772" s="1" t="s">
        <v>9816</v>
      </c>
      <c r="F1772" s="1" t="s">
        <v>9817</v>
      </c>
      <c r="H1772" s="1">
        <v>18.81162</v>
      </c>
      <c r="I1772" s="1">
        <v>0.0</v>
      </c>
      <c r="J1772" s="1">
        <v>5.1646514</v>
      </c>
      <c r="K1772" s="1">
        <v>0.0</v>
      </c>
      <c r="L1772" s="1">
        <v>0.0</v>
      </c>
      <c r="M1772" s="1">
        <v>0.7781513</v>
      </c>
      <c r="N1772" s="1">
        <v>0.0</v>
      </c>
      <c r="O1772" s="1">
        <v>0.0</v>
      </c>
      <c r="P1772" s="1">
        <v>0.0</v>
      </c>
      <c r="Q1772" s="1" t="s">
        <v>9818</v>
      </c>
      <c r="R1772" s="1">
        <v>4.0</v>
      </c>
      <c r="S1772" s="1">
        <v>20.9099999666214</v>
      </c>
      <c r="T1772" s="1">
        <v>0.41413736</v>
      </c>
      <c r="U1772" s="1">
        <v>0.0</v>
      </c>
      <c r="V1772" s="1">
        <v>0.0</v>
      </c>
      <c r="W1772" s="1">
        <v>0.0</v>
      </c>
      <c r="X1772" s="1">
        <v>0.0</v>
      </c>
      <c r="Y1772" s="1">
        <v>5.1646514</v>
      </c>
      <c r="Z1772" s="1">
        <v>0.0</v>
      </c>
      <c r="AA1772" s="1">
        <v>0.0</v>
      </c>
      <c r="AB1772" s="1">
        <v>0.0</v>
      </c>
      <c r="AC1772" s="1">
        <v>0.0</v>
      </c>
      <c r="AD1772" s="1">
        <v>0.0</v>
      </c>
      <c r="AE1772" s="1">
        <v>129651.0</v>
      </c>
      <c r="AF1772" s="1">
        <v>161.0</v>
      </c>
      <c r="AG1772" s="1">
        <v>540.0</v>
      </c>
      <c r="AH1772" s="1" t="s">
        <v>1243</v>
      </c>
      <c r="AI1772" s="1">
        <v>36.0</v>
      </c>
      <c r="AJ1772" s="1">
        <v>9.0</v>
      </c>
      <c r="AK1772" s="1">
        <v>10.0</v>
      </c>
      <c r="AL1772" s="1">
        <v>5.0</v>
      </c>
    </row>
    <row r="1773" ht="15.75" customHeight="1">
      <c r="A1773" s="1" t="s">
        <v>5184</v>
      </c>
      <c r="B1773" s="1">
        <v>16.0</v>
      </c>
      <c r="C1773" s="1" t="s">
        <v>5901</v>
      </c>
      <c r="D1773" s="1" t="s">
        <v>9819</v>
      </c>
      <c r="E1773" s="1" t="s">
        <v>9820</v>
      </c>
      <c r="F1773" s="1" t="s">
        <v>9821</v>
      </c>
      <c r="H1773" s="1">
        <v>18.795055</v>
      </c>
      <c r="I1773" s="1">
        <v>0.0</v>
      </c>
      <c r="J1773" s="1">
        <v>6.007318</v>
      </c>
      <c r="K1773" s="1">
        <v>0.0</v>
      </c>
      <c r="L1773" s="1">
        <v>0.0</v>
      </c>
      <c r="M1773" s="1">
        <v>0.47712126</v>
      </c>
      <c r="N1773" s="1">
        <v>0.0</v>
      </c>
      <c r="O1773" s="1">
        <v>0.0</v>
      </c>
      <c r="P1773" s="1">
        <v>0.0</v>
      </c>
      <c r="Q1773" s="1" t="s">
        <v>3538</v>
      </c>
      <c r="R1773" s="1">
        <v>1.0</v>
      </c>
      <c r="S1773" s="1">
        <v>42.0</v>
      </c>
      <c r="T1773" s="1">
        <v>0.0</v>
      </c>
      <c r="U1773" s="1">
        <v>0.0</v>
      </c>
      <c r="V1773" s="1">
        <v>0.0</v>
      </c>
      <c r="W1773" s="1">
        <v>0.0</v>
      </c>
      <c r="X1773" s="1">
        <v>0.0</v>
      </c>
      <c r="Y1773" s="1">
        <v>0.0</v>
      </c>
      <c r="Z1773" s="1">
        <v>0.0</v>
      </c>
      <c r="AA1773" s="1">
        <v>6.007318</v>
      </c>
      <c r="AB1773" s="1">
        <v>0.0</v>
      </c>
      <c r="AC1773" s="1">
        <v>0.0</v>
      </c>
      <c r="AD1773" s="1">
        <v>0.0</v>
      </c>
      <c r="AE1773" s="1">
        <v>429992.0</v>
      </c>
      <c r="AF1773" s="1">
        <v>12.0</v>
      </c>
      <c r="AH1773" s="1" t="s">
        <v>9822</v>
      </c>
      <c r="AI1773" s="1">
        <v>27.0</v>
      </c>
      <c r="AJ1773" s="1">
        <v>2.0</v>
      </c>
      <c r="AK1773" s="1">
        <v>3.0</v>
      </c>
      <c r="AL1773" s="1">
        <v>3.0</v>
      </c>
    </row>
    <row r="1774" ht="15.75" customHeight="1">
      <c r="A1774" s="1" t="s">
        <v>5184</v>
      </c>
      <c r="B1774" s="1">
        <v>17.0</v>
      </c>
      <c r="C1774" s="1" t="s">
        <v>3532</v>
      </c>
      <c r="D1774" s="1" t="s">
        <v>7581</v>
      </c>
      <c r="E1774" s="1" t="s">
        <v>7582</v>
      </c>
      <c r="F1774" s="1" t="s">
        <v>7583</v>
      </c>
      <c r="H1774" s="1">
        <v>18.715942</v>
      </c>
      <c r="I1774" s="1">
        <v>3.1921885</v>
      </c>
      <c r="J1774" s="1">
        <v>0.20933066</v>
      </c>
      <c r="K1774" s="1">
        <v>0.0</v>
      </c>
      <c r="L1774" s="1">
        <v>0.0</v>
      </c>
      <c r="M1774" s="1">
        <v>0.845098</v>
      </c>
      <c r="N1774" s="1">
        <v>0.0</v>
      </c>
      <c r="O1774" s="1">
        <v>0.0</v>
      </c>
      <c r="P1774" s="1">
        <v>0.0</v>
      </c>
      <c r="Q1774" s="1" t="s">
        <v>7584</v>
      </c>
      <c r="R1774" s="1">
        <v>5.0</v>
      </c>
      <c r="S1774" s="1">
        <v>41.38999938964844</v>
      </c>
      <c r="T1774" s="1">
        <v>0.20933066</v>
      </c>
      <c r="U1774" s="1">
        <v>0.0</v>
      </c>
      <c r="V1774" s="1">
        <v>0.0</v>
      </c>
      <c r="W1774" s="1">
        <v>0.0</v>
      </c>
      <c r="X1774" s="1">
        <v>0.0</v>
      </c>
      <c r="Y1774" s="1">
        <v>0.0</v>
      </c>
      <c r="Z1774" s="1">
        <v>0.0</v>
      </c>
      <c r="AA1774" s="1">
        <v>0.0</v>
      </c>
      <c r="AB1774" s="1">
        <v>0.0</v>
      </c>
      <c r="AC1774" s="1">
        <v>0.0</v>
      </c>
      <c r="AD1774" s="1">
        <v>0.0</v>
      </c>
      <c r="AE1774" s="1">
        <v>246979.0</v>
      </c>
      <c r="AF1774" s="1">
        <v>461.0</v>
      </c>
      <c r="AG1774" s="1">
        <v>380.0</v>
      </c>
      <c r="AH1774" s="1" t="s">
        <v>4393</v>
      </c>
      <c r="AI1774" s="1">
        <v>34.0</v>
      </c>
      <c r="AJ1774" s="1">
        <v>7.0</v>
      </c>
      <c r="AK1774" s="1">
        <v>7.0</v>
      </c>
      <c r="AL1774" s="1">
        <v>6.0</v>
      </c>
    </row>
    <row r="1775" ht="15.75" customHeight="1">
      <c r="A1775" s="1" t="s">
        <v>5184</v>
      </c>
      <c r="B1775" s="1">
        <v>18.0</v>
      </c>
      <c r="C1775" s="1" t="s">
        <v>5904</v>
      </c>
      <c r="D1775" s="1" t="s">
        <v>9823</v>
      </c>
      <c r="E1775" s="1" t="s">
        <v>9824</v>
      </c>
      <c r="F1775" s="1" t="s">
        <v>9825</v>
      </c>
      <c r="H1775" s="1">
        <v>18.033342</v>
      </c>
      <c r="I1775" s="1">
        <v>0.0</v>
      </c>
      <c r="J1775" s="1">
        <v>3.6341465</v>
      </c>
      <c r="K1775" s="1">
        <v>0.0</v>
      </c>
      <c r="L1775" s="1">
        <v>0.0</v>
      </c>
      <c r="M1775" s="1">
        <v>0.69897</v>
      </c>
      <c r="N1775" s="1">
        <v>0.0</v>
      </c>
      <c r="O1775" s="1">
        <v>0.0</v>
      </c>
      <c r="P1775" s="1">
        <v>0.0</v>
      </c>
      <c r="Q1775" s="1" t="s">
        <v>9826</v>
      </c>
      <c r="R1775" s="1">
        <v>3.0</v>
      </c>
      <c r="S1775" s="1">
        <v>49.40000009536743</v>
      </c>
      <c r="T1775" s="1">
        <v>0.0</v>
      </c>
      <c r="U1775" s="1">
        <v>0.0</v>
      </c>
      <c r="V1775" s="1">
        <v>3.6341465</v>
      </c>
      <c r="W1775" s="1">
        <v>0.0</v>
      </c>
      <c r="X1775" s="1">
        <v>0.0</v>
      </c>
      <c r="Y1775" s="1">
        <v>0.0</v>
      </c>
      <c r="Z1775" s="1">
        <v>0.0</v>
      </c>
      <c r="AA1775" s="1">
        <v>0.0</v>
      </c>
      <c r="AB1775" s="1">
        <v>0.0</v>
      </c>
      <c r="AC1775" s="1">
        <v>0.0</v>
      </c>
      <c r="AD1775" s="1">
        <v>0.0</v>
      </c>
      <c r="AE1775" s="1">
        <v>120483.0</v>
      </c>
      <c r="AF1775" s="1">
        <v>423.0</v>
      </c>
      <c r="AG1775" s="1">
        <v>560.0</v>
      </c>
      <c r="AH1775" s="1" t="s">
        <v>9827</v>
      </c>
      <c r="AI1775" s="1">
        <v>26.0</v>
      </c>
      <c r="AJ1775" s="1">
        <v>5.0</v>
      </c>
      <c r="AK1775" s="1">
        <v>5.0</v>
      </c>
      <c r="AL1775" s="1">
        <v>9.0</v>
      </c>
    </row>
    <row r="1776" ht="15.75" customHeight="1">
      <c r="A1776" s="1" t="s">
        <v>5184</v>
      </c>
      <c r="B1776" s="1">
        <v>19.0</v>
      </c>
      <c r="C1776" s="1" t="s">
        <v>1365</v>
      </c>
      <c r="D1776" s="1" t="s">
        <v>3558</v>
      </c>
      <c r="E1776" s="1" t="s">
        <v>3559</v>
      </c>
      <c r="F1776" s="1" t="s">
        <v>3560</v>
      </c>
      <c r="H1776" s="1">
        <v>17.695574</v>
      </c>
      <c r="I1776" s="1">
        <v>0.0</v>
      </c>
      <c r="J1776" s="1">
        <v>4.8284736</v>
      </c>
      <c r="K1776" s="1">
        <v>0.0</v>
      </c>
      <c r="L1776" s="1">
        <v>0.0</v>
      </c>
      <c r="M1776" s="1">
        <v>0.47712126</v>
      </c>
      <c r="N1776" s="1">
        <v>0.0</v>
      </c>
      <c r="O1776" s="1">
        <v>0.0</v>
      </c>
      <c r="P1776" s="1">
        <v>0.0</v>
      </c>
      <c r="Q1776" s="1" t="s">
        <v>3538</v>
      </c>
      <c r="R1776" s="1">
        <v>1.0</v>
      </c>
      <c r="S1776" s="1">
        <v>58.0</v>
      </c>
      <c r="T1776" s="1">
        <v>0.0</v>
      </c>
      <c r="U1776" s="1">
        <v>0.0</v>
      </c>
      <c r="V1776" s="1">
        <v>0.0</v>
      </c>
      <c r="W1776" s="1">
        <v>2.0574176</v>
      </c>
      <c r="X1776" s="1">
        <v>0.0</v>
      </c>
      <c r="Y1776" s="1">
        <v>0.0</v>
      </c>
      <c r="Z1776" s="1">
        <v>0.0</v>
      </c>
      <c r="AA1776" s="1">
        <v>4.8284736</v>
      </c>
      <c r="AB1776" s="1">
        <v>0.0</v>
      </c>
      <c r="AC1776" s="1">
        <v>0.0</v>
      </c>
      <c r="AD1776" s="1">
        <v>0.0</v>
      </c>
      <c r="AE1776" s="1">
        <v>420587.0</v>
      </c>
      <c r="AF1776" s="1">
        <v>25.0</v>
      </c>
      <c r="AH1776" s="1" t="s">
        <v>2243</v>
      </c>
      <c r="AI1776" s="1">
        <v>8.0</v>
      </c>
      <c r="AJ1776" s="1">
        <v>1.0</v>
      </c>
      <c r="AK1776" s="1">
        <v>2.0</v>
      </c>
      <c r="AL1776" s="1">
        <v>1.0</v>
      </c>
    </row>
    <row r="1777" ht="15.75" customHeight="1">
      <c r="A1777" s="1" t="s">
        <v>5184</v>
      </c>
      <c r="B1777" s="1">
        <v>20.0</v>
      </c>
      <c r="C1777" s="1" t="s">
        <v>5912</v>
      </c>
      <c r="D1777" s="1" t="s">
        <v>9828</v>
      </c>
      <c r="E1777" s="1" t="s">
        <v>9829</v>
      </c>
      <c r="F1777" s="1" t="s">
        <v>9830</v>
      </c>
      <c r="H1777" s="1">
        <v>17.095612</v>
      </c>
      <c r="I1777" s="1">
        <v>0.0</v>
      </c>
      <c r="J1777" s="1">
        <v>3.9996989</v>
      </c>
      <c r="K1777" s="1">
        <v>0.0</v>
      </c>
      <c r="L1777" s="1">
        <v>0.0</v>
      </c>
      <c r="M1777" s="1">
        <v>0.845098</v>
      </c>
      <c r="N1777" s="1">
        <v>0.0</v>
      </c>
      <c r="O1777" s="1">
        <v>0.0</v>
      </c>
      <c r="P1777" s="1">
        <v>0.0</v>
      </c>
      <c r="Q1777" s="1" t="s">
        <v>9831</v>
      </c>
      <c r="R1777" s="1">
        <v>5.0</v>
      </c>
      <c r="S1777" s="1">
        <v>24.58000016212463</v>
      </c>
      <c r="T1777" s="1">
        <v>0.0</v>
      </c>
      <c r="U1777" s="1">
        <v>0.0</v>
      </c>
      <c r="V1777" s="1">
        <v>0.0</v>
      </c>
      <c r="W1777" s="1">
        <v>3.9996989</v>
      </c>
      <c r="X1777" s="1">
        <v>0.0</v>
      </c>
      <c r="Y1777" s="1">
        <v>0.0</v>
      </c>
      <c r="Z1777" s="1">
        <v>0.0</v>
      </c>
      <c r="AA1777" s="1">
        <v>0.0</v>
      </c>
      <c r="AB1777" s="1">
        <v>0.0</v>
      </c>
      <c r="AC1777" s="1">
        <v>0.0</v>
      </c>
      <c r="AD1777" s="1">
        <v>0.0</v>
      </c>
      <c r="AE1777" s="1">
        <v>80242.0</v>
      </c>
      <c r="AF1777" s="1">
        <v>98.0</v>
      </c>
      <c r="AG1777" s="1">
        <v>300.0</v>
      </c>
      <c r="AH1777" s="1" t="s">
        <v>3230</v>
      </c>
      <c r="AI1777" s="1">
        <v>10.0</v>
      </c>
      <c r="AJ1777" s="1">
        <v>7.0</v>
      </c>
      <c r="AK1777" s="1">
        <v>7.0</v>
      </c>
      <c r="AL1777" s="1">
        <v>6.0</v>
      </c>
    </row>
    <row r="1778" ht="15.75" customHeight="1">
      <c r="A1778" s="1" t="s">
        <v>5184</v>
      </c>
      <c r="B1778" s="1">
        <v>21.0</v>
      </c>
      <c r="C1778" s="1" t="s">
        <v>5916</v>
      </c>
      <c r="D1778" s="1" t="s">
        <v>9836</v>
      </c>
      <c r="E1778" s="1" t="s">
        <v>9837</v>
      </c>
      <c r="F1778" s="1" t="s">
        <v>9838</v>
      </c>
      <c r="H1778" s="1">
        <v>16.159418</v>
      </c>
      <c r="I1778" s="1">
        <v>0.0</v>
      </c>
      <c r="J1778" s="1">
        <v>3.4650567</v>
      </c>
      <c r="K1778" s="1">
        <v>0.0</v>
      </c>
      <c r="L1778" s="1">
        <v>0.0</v>
      </c>
      <c r="M1778" s="1">
        <v>0.60206</v>
      </c>
      <c r="N1778" s="1">
        <v>0.0</v>
      </c>
      <c r="O1778" s="1">
        <v>0.0</v>
      </c>
      <c r="P1778" s="1">
        <v>0.0</v>
      </c>
      <c r="Q1778" s="1" t="s">
        <v>9839</v>
      </c>
      <c r="R1778" s="1">
        <v>2.0</v>
      </c>
      <c r="S1778" s="1">
        <v>59.0</v>
      </c>
      <c r="T1778" s="1">
        <v>0.0</v>
      </c>
      <c r="U1778" s="1">
        <v>0.0</v>
      </c>
      <c r="V1778" s="1">
        <v>3.4650567</v>
      </c>
      <c r="W1778" s="1">
        <v>0.0</v>
      </c>
      <c r="X1778" s="1">
        <v>0.0</v>
      </c>
      <c r="Y1778" s="1">
        <v>0.0</v>
      </c>
      <c r="Z1778" s="1">
        <v>0.0</v>
      </c>
      <c r="AA1778" s="1">
        <v>0.0</v>
      </c>
      <c r="AB1778" s="1">
        <v>0.0</v>
      </c>
      <c r="AC1778" s="1">
        <v>0.0</v>
      </c>
      <c r="AD1778" s="1">
        <v>0.0</v>
      </c>
      <c r="AE1778" s="1">
        <v>197471.0</v>
      </c>
      <c r="AF1778" s="1">
        <v>180.0</v>
      </c>
      <c r="AG1778" s="1">
        <v>360.0</v>
      </c>
      <c r="AH1778" s="1" t="s">
        <v>2587</v>
      </c>
      <c r="AI1778" s="1">
        <v>7.0</v>
      </c>
      <c r="AJ1778" s="1">
        <v>2.0</v>
      </c>
      <c r="AK1778" s="1">
        <v>7.0</v>
      </c>
      <c r="AL1778" s="1">
        <v>2.0</v>
      </c>
    </row>
    <row r="1779" ht="15.75" customHeight="1">
      <c r="A1779" s="1" t="s">
        <v>5184</v>
      </c>
      <c r="B1779" s="1">
        <v>22.0</v>
      </c>
      <c r="C1779" s="1" t="s">
        <v>5921</v>
      </c>
      <c r="D1779" s="1" t="s">
        <v>9840</v>
      </c>
      <c r="E1779" s="1" t="s">
        <v>9841</v>
      </c>
      <c r="F1779" s="1" t="s">
        <v>9842</v>
      </c>
      <c r="H1779" s="1">
        <v>16.101686</v>
      </c>
      <c r="I1779" s="1">
        <v>6.4074206</v>
      </c>
      <c r="J1779" s="1">
        <v>3.425215</v>
      </c>
      <c r="K1779" s="1">
        <v>0.0</v>
      </c>
      <c r="L1779" s="1">
        <v>0.0</v>
      </c>
      <c r="M1779" s="1">
        <v>0.47712126</v>
      </c>
      <c r="N1779" s="1">
        <v>0.0</v>
      </c>
      <c r="O1779" s="1">
        <v>0.0</v>
      </c>
      <c r="P1779" s="1">
        <v>0.0</v>
      </c>
      <c r="Q1779" s="1" t="s">
        <v>9843</v>
      </c>
      <c r="R1779" s="1">
        <v>1.0</v>
      </c>
      <c r="S1779" s="1">
        <v>10.77999988943338</v>
      </c>
      <c r="T1779" s="1">
        <v>0.0</v>
      </c>
      <c r="U1779" s="1">
        <v>0.5193898</v>
      </c>
      <c r="V1779" s="1">
        <v>3.425215</v>
      </c>
      <c r="W1779" s="1">
        <v>0.0</v>
      </c>
      <c r="X1779" s="1">
        <v>0.0</v>
      </c>
      <c r="Y1779" s="1">
        <v>0.0</v>
      </c>
      <c r="Z1779" s="1">
        <v>0.0</v>
      </c>
      <c r="AA1779" s="1">
        <v>0.0</v>
      </c>
      <c r="AB1779" s="1">
        <v>0.0</v>
      </c>
      <c r="AC1779" s="1">
        <v>0.0</v>
      </c>
      <c r="AD1779" s="1">
        <v>0.0</v>
      </c>
      <c r="AE1779" s="1">
        <v>96825.0</v>
      </c>
      <c r="AF1779" s="1">
        <v>67.0</v>
      </c>
      <c r="AH1779" s="1" t="s">
        <v>9844</v>
      </c>
      <c r="AI1779" s="1">
        <v>17.0</v>
      </c>
      <c r="AJ1779" s="1">
        <v>13.0</v>
      </c>
      <c r="AK1779" s="1">
        <v>13.0</v>
      </c>
      <c r="AL1779" s="1">
        <v>7.0</v>
      </c>
    </row>
    <row r="1780" ht="15.75" customHeight="1">
      <c r="A1780" s="1" t="s">
        <v>5184</v>
      </c>
      <c r="B1780" s="1">
        <v>23.0</v>
      </c>
      <c r="C1780" s="1" t="s">
        <v>5925</v>
      </c>
      <c r="D1780" s="1" t="s">
        <v>9845</v>
      </c>
      <c r="E1780" s="1" t="s">
        <v>9846</v>
      </c>
      <c r="F1780" s="1" t="s">
        <v>9847</v>
      </c>
      <c r="H1780" s="1">
        <v>15.83323</v>
      </c>
      <c r="I1780" s="1">
        <v>0.0</v>
      </c>
      <c r="J1780" s="1">
        <v>3.425215</v>
      </c>
      <c r="K1780" s="1">
        <v>0.0</v>
      </c>
      <c r="L1780" s="1">
        <v>0.0</v>
      </c>
      <c r="M1780" s="1">
        <v>0.90309</v>
      </c>
      <c r="N1780" s="1">
        <v>0.0</v>
      </c>
      <c r="O1780" s="1">
        <v>0.0</v>
      </c>
      <c r="P1780" s="1">
        <v>0.0</v>
      </c>
      <c r="Q1780" s="1" t="s">
        <v>9848</v>
      </c>
      <c r="R1780" s="1">
        <v>6.0</v>
      </c>
      <c r="S1780" s="1">
        <v>25.19999980926514</v>
      </c>
      <c r="T1780" s="1">
        <v>0.43030423</v>
      </c>
      <c r="U1780" s="1">
        <v>0.0</v>
      </c>
      <c r="V1780" s="1">
        <v>3.425215</v>
      </c>
      <c r="W1780" s="1">
        <v>0.0</v>
      </c>
      <c r="X1780" s="1">
        <v>0.0</v>
      </c>
      <c r="Y1780" s="1">
        <v>0.0</v>
      </c>
      <c r="Z1780" s="1">
        <v>0.0</v>
      </c>
      <c r="AA1780" s="1">
        <v>0.0</v>
      </c>
      <c r="AB1780" s="1">
        <v>0.0</v>
      </c>
      <c r="AC1780" s="1">
        <v>0.0</v>
      </c>
      <c r="AD1780" s="1">
        <v>0.0</v>
      </c>
      <c r="AE1780" s="1">
        <v>90939.0</v>
      </c>
      <c r="AF1780" s="1">
        <v>392.0</v>
      </c>
      <c r="AG1780" s="1">
        <v>470.0</v>
      </c>
      <c r="AH1780" s="1" t="s">
        <v>9849</v>
      </c>
      <c r="AI1780" s="1">
        <v>40.0</v>
      </c>
      <c r="AJ1780" s="1">
        <v>3.0</v>
      </c>
      <c r="AK1780" s="1">
        <v>3.0</v>
      </c>
      <c r="AL1780" s="1">
        <v>4.0</v>
      </c>
    </row>
    <row r="1781" ht="15.75" customHeight="1">
      <c r="A1781" s="1" t="s">
        <v>5184</v>
      </c>
      <c r="B1781" s="1">
        <v>24.0</v>
      </c>
      <c r="C1781" s="1" t="s">
        <v>5914</v>
      </c>
      <c r="D1781" s="1" t="s">
        <v>9832</v>
      </c>
      <c r="E1781" s="1" t="s">
        <v>9833</v>
      </c>
      <c r="F1781" s="1" t="s">
        <v>9834</v>
      </c>
      <c r="H1781" s="1">
        <v>15.779364</v>
      </c>
      <c r="I1781" s="1">
        <v>0.0</v>
      </c>
      <c r="J1781" s="1">
        <v>2.991131</v>
      </c>
      <c r="K1781" s="1">
        <v>0.0</v>
      </c>
      <c r="L1781" s="1">
        <v>0.0</v>
      </c>
      <c r="M1781" s="1">
        <v>0.7781513</v>
      </c>
      <c r="N1781" s="1">
        <v>0.0</v>
      </c>
      <c r="O1781" s="1">
        <v>0.0</v>
      </c>
      <c r="P1781" s="1">
        <v>0.0</v>
      </c>
      <c r="Q1781" s="1" t="s">
        <v>9835</v>
      </c>
      <c r="R1781" s="1">
        <v>4.0</v>
      </c>
      <c r="S1781" s="1">
        <v>44.96000003814697</v>
      </c>
      <c r="T1781" s="1">
        <v>0.0</v>
      </c>
      <c r="U1781" s="1">
        <v>0.0</v>
      </c>
      <c r="V1781" s="1">
        <v>0.0</v>
      </c>
      <c r="W1781" s="1">
        <v>0.0</v>
      </c>
      <c r="X1781" s="1">
        <v>0.0</v>
      </c>
      <c r="Y1781" s="1">
        <v>0.0</v>
      </c>
      <c r="Z1781" s="1">
        <v>2.991131</v>
      </c>
      <c r="AA1781" s="1">
        <v>0.0</v>
      </c>
      <c r="AB1781" s="1">
        <v>0.0</v>
      </c>
      <c r="AC1781" s="1">
        <v>0.0</v>
      </c>
      <c r="AD1781" s="1">
        <v>0.0</v>
      </c>
      <c r="AE1781" s="1">
        <v>4327.0</v>
      </c>
      <c r="AF1781" s="1">
        <v>139.0</v>
      </c>
      <c r="AG1781" s="1">
        <v>670.0</v>
      </c>
      <c r="AH1781" s="1" t="s">
        <v>3521</v>
      </c>
      <c r="AI1781" s="1">
        <v>3.0</v>
      </c>
      <c r="AJ1781" s="1">
        <v>4.0</v>
      </c>
      <c r="AK1781" s="1">
        <v>4.0</v>
      </c>
      <c r="AL1781" s="1">
        <v>3.0</v>
      </c>
    </row>
    <row r="1782" ht="15.75" customHeight="1">
      <c r="A1782" s="1" t="s">
        <v>5184</v>
      </c>
      <c r="B1782" s="1">
        <v>25.0</v>
      </c>
      <c r="C1782" s="1" t="s">
        <v>5931</v>
      </c>
      <c r="D1782" s="1" t="s">
        <v>9850</v>
      </c>
      <c r="E1782" s="1" t="s">
        <v>9851</v>
      </c>
      <c r="F1782" s="1" t="s">
        <v>9852</v>
      </c>
      <c r="H1782" s="1">
        <v>15.6484995</v>
      </c>
      <c r="I1782" s="1">
        <v>8.88183</v>
      </c>
      <c r="J1782" s="1">
        <v>6.948836</v>
      </c>
      <c r="K1782" s="1">
        <v>0.0</v>
      </c>
      <c r="L1782" s="1">
        <v>0.0</v>
      </c>
      <c r="M1782" s="1">
        <v>0.69897</v>
      </c>
      <c r="N1782" s="1">
        <v>0.0</v>
      </c>
      <c r="O1782" s="1">
        <v>0.0</v>
      </c>
      <c r="P1782" s="1">
        <v>0.0</v>
      </c>
      <c r="Q1782" s="1" t="s">
        <v>9853</v>
      </c>
      <c r="R1782" s="1">
        <v>3.0</v>
      </c>
      <c r="S1782" s="1">
        <v>1.0</v>
      </c>
      <c r="T1782" s="1">
        <v>0.0</v>
      </c>
      <c r="U1782" s="1">
        <v>0.616268</v>
      </c>
      <c r="V1782" s="1">
        <v>0.0</v>
      </c>
      <c r="W1782" s="1">
        <v>0.0</v>
      </c>
      <c r="X1782" s="1">
        <v>0.0</v>
      </c>
      <c r="Y1782" s="1">
        <v>0.0</v>
      </c>
      <c r="Z1782" s="1">
        <v>0.0</v>
      </c>
      <c r="AA1782" s="1">
        <v>0.0</v>
      </c>
      <c r="AB1782" s="1">
        <v>0.0</v>
      </c>
      <c r="AC1782" s="1">
        <v>6.948836</v>
      </c>
      <c r="AD1782" s="1">
        <v>0.0</v>
      </c>
      <c r="AE1782" s="1">
        <v>119079.0</v>
      </c>
      <c r="AF1782" s="1">
        <v>90.0</v>
      </c>
      <c r="AG1782" s="1">
        <v>230.0</v>
      </c>
      <c r="AH1782" s="1" t="s">
        <v>6797</v>
      </c>
      <c r="AI1782" s="1">
        <v>6.0</v>
      </c>
      <c r="AJ1782" s="1">
        <v>4.0</v>
      </c>
      <c r="AK1782" s="1">
        <v>4.0</v>
      </c>
      <c r="AL1782" s="1">
        <v>9.0</v>
      </c>
    </row>
    <row r="1783" ht="15.75" customHeight="1">
      <c r="A1783" s="1" t="s">
        <v>5245</v>
      </c>
      <c r="B1783" s="1">
        <v>1.0</v>
      </c>
      <c r="C1783" s="1" t="s">
        <v>5934</v>
      </c>
      <c r="D1783" s="1" t="s">
        <v>9854</v>
      </c>
      <c r="E1783" s="1" t="s">
        <v>9855</v>
      </c>
      <c r="F1783" s="1" t="s">
        <v>9856</v>
      </c>
      <c r="H1783" s="1">
        <v>223.45898</v>
      </c>
      <c r="I1783" s="1">
        <v>13.010411</v>
      </c>
      <c r="J1783" s="1">
        <v>10.117247</v>
      </c>
      <c r="K1783" s="1">
        <v>0.0</v>
      </c>
      <c r="L1783" s="1">
        <v>0.0</v>
      </c>
      <c r="M1783" s="1">
        <v>0.69897</v>
      </c>
      <c r="N1783" s="1">
        <v>0.0</v>
      </c>
      <c r="O1783" s="1">
        <v>0.0</v>
      </c>
      <c r="P1783" s="1">
        <v>0.0</v>
      </c>
      <c r="Q1783" s="1" t="s">
        <v>9857</v>
      </c>
      <c r="R1783" s="1">
        <v>3.0</v>
      </c>
      <c r="S1783" s="1">
        <v>190.0800009146333</v>
      </c>
      <c r="T1783" s="1">
        <v>0.0</v>
      </c>
      <c r="U1783" s="1">
        <v>1.5043963</v>
      </c>
      <c r="V1783" s="1">
        <v>0.0</v>
      </c>
      <c r="W1783" s="1">
        <v>0.0</v>
      </c>
      <c r="X1783" s="1">
        <v>0.0</v>
      </c>
      <c r="Y1783" s="1">
        <v>0.0</v>
      </c>
      <c r="Z1783" s="1">
        <v>10.117247</v>
      </c>
      <c r="AA1783" s="1">
        <v>0.0</v>
      </c>
      <c r="AB1783" s="1">
        <v>0.0</v>
      </c>
      <c r="AC1783" s="1">
        <v>0.0</v>
      </c>
      <c r="AD1783" s="1">
        <v>0.0</v>
      </c>
      <c r="AE1783" s="1">
        <v>220684.0</v>
      </c>
      <c r="AF1783" s="1">
        <v>889.0</v>
      </c>
      <c r="AG1783" s="1">
        <v>780.0</v>
      </c>
      <c r="AH1783" s="1" t="s">
        <v>2699</v>
      </c>
      <c r="AI1783" s="1">
        <v>55.0</v>
      </c>
      <c r="AJ1783" s="1">
        <v>8.0</v>
      </c>
      <c r="AK1783" s="1">
        <v>9.0</v>
      </c>
      <c r="AL1783" s="1">
        <v>26.0</v>
      </c>
    </row>
    <row r="1784" ht="15.75" customHeight="1">
      <c r="A1784" s="1" t="s">
        <v>5245</v>
      </c>
      <c r="B1784" s="1">
        <v>2.0</v>
      </c>
      <c r="C1784" s="1" t="s">
        <v>5938</v>
      </c>
      <c r="D1784" s="1" t="s">
        <v>9858</v>
      </c>
      <c r="E1784" s="1" t="s">
        <v>9859</v>
      </c>
      <c r="F1784" s="1" t="s">
        <v>9860</v>
      </c>
      <c r="H1784" s="1">
        <v>191.60402</v>
      </c>
      <c r="I1784" s="1">
        <v>11.017284</v>
      </c>
      <c r="J1784" s="1">
        <v>8.383149</v>
      </c>
      <c r="K1784" s="1">
        <v>0.0</v>
      </c>
      <c r="L1784" s="1">
        <v>0.0</v>
      </c>
      <c r="M1784" s="1">
        <v>0.69897</v>
      </c>
      <c r="N1784" s="1">
        <v>0.0</v>
      </c>
      <c r="O1784" s="1">
        <v>0.0</v>
      </c>
      <c r="P1784" s="1">
        <v>0.0</v>
      </c>
      <c r="Q1784" s="1" t="s">
        <v>9861</v>
      </c>
      <c r="R1784" s="1">
        <v>3.0</v>
      </c>
      <c r="S1784" s="1">
        <v>198.6500012874603</v>
      </c>
      <c r="T1784" s="1">
        <v>0.0</v>
      </c>
      <c r="U1784" s="1">
        <v>1.8051081</v>
      </c>
      <c r="V1784" s="1">
        <v>5.441453</v>
      </c>
      <c r="W1784" s="1">
        <v>0.0</v>
      </c>
      <c r="X1784" s="1">
        <v>0.0</v>
      </c>
      <c r="Y1784" s="1">
        <v>8.383149</v>
      </c>
      <c r="Z1784" s="1">
        <v>0.0</v>
      </c>
      <c r="AA1784" s="1">
        <v>0.0</v>
      </c>
      <c r="AB1784" s="1">
        <v>0.0</v>
      </c>
      <c r="AC1784" s="1">
        <v>0.0</v>
      </c>
      <c r="AD1784" s="1">
        <v>0.0</v>
      </c>
      <c r="AE1784" s="1">
        <v>189673.0</v>
      </c>
      <c r="AF1784" s="1">
        <v>878.0</v>
      </c>
      <c r="AG1784" s="1">
        <v>580.0</v>
      </c>
      <c r="AH1784" s="1" t="s">
        <v>1523</v>
      </c>
      <c r="AI1784" s="1">
        <v>130.0</v>
      </c>
      <c r="AJ1784" s="1">
        <v>18.0</v>
      </c>
      <c r="AK1784" s="1">
        <v>18.0</v>
      </c>
      <c r="AL1784" s="1">
        <v>18.0</v>
      </c>
    </row>
    <row r="1785" ht="15.75" customHeight="1">
      <c r="A1785" s="1" t="s">
        <v>5245</v>
      </c>
      <c r="B1785" s="1">
        <v>3.0</v>
      </c>
      <c r="C1785" s="1" t="s">
        <v>5944</v>
      </c>
      <c r="D1785" s="1" t="s">
        <v>9866</v>
      </c>
      <c r="E1785" s="1" t="s">
        <v>9867</v>
      </c>
      <c r="F1785" s="1" t="s">
        <v>9868</v>
      </c>
      <c r="H1785" s="1">
        <v>116.408394</v>
      </c>
      <c r="I1785" s="1">
        <v>16.812866</v>
      </c>
      <c r="J1785" s="1">
        <v>6.630145</v>
      </c>
      <c r="K1785" s="1">
        <v>0.0</v>
      </c>
      <c r="L1785" s="1">
        <v>0.0</v>
      </c>
      <c r="M1785" s="1">
        <v>0.30103</v>
      </c>
      <c r="N1785" s="1">
        <v>0.0</v>
      </c>
      <c r="O1785" s="1">
        <v>2.0</v>
      </c>
      <c r="P1785" s="1">
        <v>0.0</v>
      </c>
      <c r="Q1785" s="1" t="s">
        <v>1388</v>
      </c>
      <c r="R1785" s="1">
        <v>0.0</v>
      </c>
      <c r="S1785" s="1">
        <v>230.0</v>
      </c>
      <c r="T1785" s="1">
        <v>0.0</v>
      </c>
      <c r="U1785" s="1">
        <v>0.0</v>
      </c>
      <c r="V1785" s="1">
        <v>2.9931397</v>
      </c>
      <c r="W1785" s="1">
        <v>0.0</v>
      </c>
      <c r="X1785" s="1">
        <v>6.630145</v>
      </c>
      <c r="Y1785" s="1">
        <v>0.0</v>
      </c>
      <c r="Z1785" s="1">
        <v>0.0</v>
      </c>
      <c r="AA1785" s="1">
        <v>0.0</v>
      </c>
      <c r="AB1785" s="1">
        <v>0.0</v>
      </c>
      <c r="AC1785" s="1">
        <v>0.0</v>
      </c>
      <c r="AD1785" s="1">
        <v>0.0</v>
      </c>
      <c r="AE1785" s="1">
        <v>492089.0</v>
      </c>
      <c r="AF1785" s="1">
        <v>88.0</v>
      </c>
      <c r="AG1785" s="1">
        <v>730.0</v>
      </c>
      <c r="AH1785" s="1" t="s">
        <v>9869</v>
      </c>
      <c r="AI1785" s="1">
        <v>5.0</v>
      </c>
      <c r="AJ1785" s="1">
        <v>1.0</v>
      </c>
      <c r="AK1785" s="1">
        <v>1.0</v>
      </c>
      <c r="AL1785" s="1">
        <v>0.0</v>
      </c>
    </row>
    <row r="1786" ht="15.75" customHeight="1">
      <c r="A1786" s="1" t="s">
        <v>5245</v>
      </c>
      <c r="B1786" s="1">
        <v>4.0</v>
      </c>
      <c r="C1786" s="1" t="s">
        <v>5942</v>
      </c>
      <c r="D1786" s="1" t="s">
        <v>9862</v>
      </c>
      <c r="E1786" s="1" t="s">
        <v>9863</v>
      </c>
      <c r="F1786" s="1" t="s">
        <v>9864</v>
      </c>
      <c r="H1786" s="1">
        <v>114.215904</v>
      </c>
      <c r="I1786" s="1">
        <v>15.053167</v>
      </c>
      <c r="J1786" s="1">
        <v>10.85341</v>
      </c>
      <c r="K1786" s="1">
        <v>0.0</v>
      </c>
      <c r="L1786" s="1">
        <v>0.0</v>
      </c>
      <c r="M1786" s="1">
        <v>0.7781513</v>
      </c>
      <c r="N1786" s="1">
        <v>0.0</v>
      </c>
      <c r="O1786" s="1">
        <v>0.0</v>
      </c>
      <c r="P1786" s="1">
        <v>0.0</v>
      </c>
      <c r="Q1786" s="1" t="s">
        <v>9865</v>
      </c>
      <c r="R1786" s="1">
        <v>4.0</v>
      </c>
      <c r="S1786" s="1">
        <v>31.10000085830688</v>
      </c>
      <c r="T1786" s="1">
        <v>0.68135226</v>
      </c>
      <c r="U1786" s="1">
        <v>1.6495285</v>
      </c>
      <c r="V1786" s="1">
        <v>5.265656</v>
      </c>
      <c r="W1786" s="1">
        <v>5.302201</v>
      </c>
      <c r="X1786" s="1">
        <v>6.807185</v>
      </c>
      <c r="Y1786" s="1">
        <v>0.0</v>
      </c>
      <c r="Z1786" s="1">
        <v>0.0</v>
      </c>
      <c r="AA1786" s="1">
        <v>10.85341</v>
      </c>
      <c r="AB1786" s="1">
        <v>0.0</v>
      </c>
      <c r="AC1786" s="1">
        <v>0.0</v>
      </c>
      <c r="AD1786" s="1">
        <v>0.0</v>
      </c>
      <c r="AE1786" s="1">
        <v>31944.0</v>
      </c>
      <c r="AF1786" s="1">
        <v>382.0</v>
      </c>
      <c r="AG1786" s="1">
        <v>640.0</v>
      </c>
      <c r="AH1786" s="1" t="s">
        <v>5319</v>
      </c>
      <c r="AI1786" s="1">
        <v>15.0</v>
      </c>
      <c r="AJ1786" s="1">
        <v>4.0</v>
      </c>
      <c r="AK1786" s="1">
        <v>4.0</v>
      </c>
      <c r="AL1786" s="1">
        <v>9.0</v>
      </c>
    </row>
    <row r="1787" ht="15.75" customHeight="1">
      <c r="A1787" s="1" t="s">
        <v>5245</v>
      </c>
      <c r="B1787" s="1">
        <v>5.0</v>
      </c>
      <c r="C1787" s="1" t="s">
        <v>5947</v>
      </c>
      <c r="D1787" s="1" t="s">
        <v>9870</v>
      </c>
      <c r="E1787" s="1" t="s">
        <v>9871</v>
      </c>
      <c r="F1787" s="1" t="s">
        <v>9872</v>
      </c>
      <c r="H1787" s="1">
        <v>92.4047</v>
      </c>
      <c r="I1787" s="1">
        <v>16.812517</v>
      </c>
      <c r="J1787" s="1">
        <v>8.3068905</v>
      </c>
      <c r="K1787" s="1">
        <v>0.0</v>
      </c>
      <c r="L1787" s="1">
        <v>0.0</v>
      </c>
      <c r="M1787" s="1">
        <v>0.47712126</v>
      </c>
      <c r="N1787" s="1">
        <v>2.0</v>
      </c>
      <c r="O1787" s="1">
        <v>0.0</v>
      </c>
      <c r="P1787" s="1">
        <v>0.0</v>
      </c>
      <c r="Q1787" s="1" t="s">
        <v>9873</v>
      </c>
      <c r="R1787" s="1">
        <v>1.0</v>
      </c>
      <c r="S1787" s="1">
        <v>50.0</v>
      </c>
      <c r="T1787" s="1">
        <v>0.72446126</v>
      </c>
      <c r="U1787" s="1">
        <v>1.7309057</v>
      </c>
      <c r="V1787" s="1">
        <v>0.0</v>
      </c>
      <c r="W1787" s="1">
        <v>0.0</v>
      </c>
      <c r="X1787" s="1">
        <v>8.3068905</v>
      </c>
      <c r="Y1787" s="1">
        <v>0.0</v>
      </c>
      <c r="Z1787" s="1">
        <v>0.0</v>
      </c>
      <c r="AA1787" s="1">
        <v>0.0</v>
      </c>
      <c r="AB1787" s="1">
        <v>0.0</v>
      </c>
      <c r="AC1787" s="1">
        <v>0.0</v>
      </c>
      <c r="AD1787" s="1">
        <v>0.0</v>
      </c>
      <c r="AE1787" s="1">
        <v>296785.0</v>
      </c>
      <c r="AF1787" s="1">
        <v>346.0</v>
      </c>
      <c r="AG1787" s="1">
        <v>630.0</v>
      </c>
      <c r="AH1787" s="1" t="s">
        <v>1782</v>
      </c>
      <c r="AI1787" s="1">
        <v>28.0</v>
      </c>
      <c r="AJ1787" s="1">
        <v>4.0</v>
      </c>
      <c r="AK1787" s="1">
        <v>4.0</v>
      </c>
      <c r="AL1787" s="1">
        <v>4.0</v>
      </c>
    </row>
    <row r="1788" ht="15.75" customHeight="1">
      <c r="A1788" s="1" t="s">
        <v>5245</v>
      </c>
      <c r="B1788" s="1">
        <v>6.0</v>
      </c>
      <c r="C1788" s="1" t="s">
        <v>5949</v>
      </c>
      <c r="D1788" s="1" t="s">
        <v>9874</v>
      </c>
      <c r="E1788" s="1" t="s">
        <v>9875</v>
      </c>
      <c r="F1788" s="1" t="s">
        <v>9876</v>
      </c>
      <c r="H1788" s="1">
        <v>86.08112</v>
      </c>
      <c r="I1788" s="1">
        <v>20.0712</v>
      </c>
      <c r="J1788" s="1">
        <v>0.0</v>
      </c>
      <c r="K1788" s="1">
        <v>0.0</v>
      </c>
      <c r="L1788" s="1">
        <v>0.0</v>
      </c>
      <c r="M1788" s="1">
        <v>0.47712126</v>
      </c>
      <c r="N1788" s="1">
        <v>2.0</v>
      </c>
      <c r="O1788" s="1">
        <v>0.0</v>
      </c>
      <c r="P1788" s="1">
        <v>0.0</v>
      </c>
      <c r="Q1788" s="1" t="s">
        <v>9873</v>
      </c>
      <c r="R1788" s="1">
        <v>1.0</v>
      </c>
      <c r="S1788" s="1">
        <v>65.81999969482422</v>
      </c>
      <c r="T1788" s="1">
        <v>0.0</v>
      </c>
      <c r="U1788" s="1">
        <v>0.0</v>
      </c>
      <c r="V1788" s="1">
        <v>0.0</v>
      </c>
      <c r="W1788" s="1">
        <v>0.0</v>
      </c>
      <c r="X1788" s="1">
        <v>0.0</v>
      </c>
      <c r="Y1788" s="1">
        <v>0.0</v>
      </c>
      <c r="Z1788" s="1">
        <v>0.0</v>
      </c>
      <c r="AA1788" s="1">
        <v>0.0</v>
      </c>
      <c r="AB1788" s="1">
        <v>0.0</v>
      </c>
      <c r="AC1788" s="1">
        <v>0.0</v>
      </c>
      <c r="AD1788" s="1">
        <v>0.0</v>
      </c>
      <c r="AE1788" s="1">
        <v>290085.0</v>
      </c>
      <c r="AF1788" s="1">
        <v>128.0</v>
      </c>
      <c r="AG1788" s="1">
        <v>390.0</v>
      </c>
      <c r="AH1788" s="1" t="s">
        <v>8077</v>
      </c>
      <c r="AJ1788" s="1">
        <v>1.0</v>
      </c>
      <c r="AK1788" s="1">
        <v>1.0</v>
      </c>
      <c r="AL1788" s="1">
        <v>5.0</v>
      </c>
    </row>
    <row r="1789" ht="15.75" customHeight="1">
      <c r="A1789" s="1" t="s">
        <v>5245</v>
      </c>
      <c r="B1789" s="1">
        <v>7.0</v>
      </c>
      <c r="C1789" s="1" t="s">
        <v>5951</v>
      </c>
      <c r="D1789" s="1" t="s">
        <v>9877</v>
      </c>
      <c r="E1789" s="1" t="s">
        <v>9878</v>
      </c>
      <c r="F1789" s="1" t="s">
        <v>9879</v>
      </c>
      <c r="H1789" s="1">
        <v>51.019897</v>
      </c>
      <c r="I1789" s="1">
        <v>0.0</v>
      </c>
      <c r="J1789" s="1">
        <v>9.595166</v>
      </c>
      <c r="K1789" s="1">
        <v>0.0</v>
      </c>
      <c r="L1789" s="1">
        <v>0.0</v>
      </c>
      <c r="M1789" s="1">
        <v>0.60206</v>
      </c>
      <c r="N1789" s="1">
        <v>0.0</v>
      </c>
      <c r="O1789" s="1">
        <v>0.0</v>
      </c>
      <c r="P1789" s="1">
        <v>0.0</v>
      </c>
      <c r="Q1789" s="1" t="s">
        <v>9880</v>
      </c>
      <c r="R1789" s="1">
        <v>2.0</v>
      </c>
      <c r="S1789" s="1">
        <v>77.0</v>
      </c>
      <c r="T1789" s="1">
        <v>0.72738975</v>
      </c>
      <c r="U1789" s="1">
        <v>1.9364525</v>
      </c>
      <c r="V1789" s="1">
        <v>5.929976</v>
      </c>
      <c r="W1789" s="1">
        <v>0.0</v>
      </c>
      <c r="X1789" s="1">
        <v>0.0</v>
      </c>
      <c r="Y1789" s="1">
        <v>0.0</v>
      </c>
      <c r="Z1789" s="1">
        <v>9.595166</v>
      </c>
      <c r="AA1789" s="1">
        <v>0.0</v>
      </c>
      <c r="AB1789" s="1">
        <v>0.0</v>
      </c>
      <c r="AC1789" s="1">
        <v>0.0</v>
      </c>
      <c r="AD1789" s="1">
        <v>0.0</v>
      </c>
      <c r="AE1789" s="1">
        <v>3526.0</v>
      </c>
      <c r="AF1789" s="1">
        <v>319.0</v>
      </c>
      <c r="AG1789" s="1">
        <v>630.0</v>
      </c>
      <c r="AH1789" s="1" t="s">
        <v>7593</v>
      </c>
      <c r="AI1789" s="1">
        <v>36.0</v>
      </c>
      <c r="AJ1789" s="1">
        <v>3.0</v>
      </c>
      <c r="AK1789" s="1">
        <v>3.0</v>
      </c>
      <c r="AL1789" s="1">
        <v>13.0</v>
      </c>
    </row>
    <row r="1790" ht="15.75" customHeight="1">
      <c r="A1790" s="1" t="s">
        <v>5245</v>
      </c>
      <c r="B1790" s="1">
        <v>8.0</v>
      </c>
      <c r="C1790" s="1" t="s">
        <v>5956</v>
      </c>
      <c r="D1790" s="1" t="s">
        <v>9881</v>
      </c>
      <c r="E1790" s="1" t="s">
        <v>9882</v>
      </c>
      <c r="F1790" s="1" t="s">
        <v>9883</v>
      </c>
      <c r="H1790" s="1">
        <v>49.29306</v>
      </c>
      <c r="I1790" s="1">
        <v>13.626754</v>
      </c>
      <c r="J1790" s="1">
        <v>0.0</v>
      </c>
      <c r="K1790" s="1">
        <v>0.0</v>
      </c>
      <c r="L1790" s="1">
        <v>0.0</v>
      </c>
      <c r="M1790" s="1">
        <v>0.60206</v>
      </c>
      <c r="N1790" s="1">
        <v>0.0</v>
      </c>
      <c r="O1790" s="1">
        <v>0.0</v>
      </c>
      <c r="P1790" s="1">
        <v>0.0</v>
      </c>
      <c r="Q1790" s="1" t="s">
        <v>9884</v>
      </c>
      <c r="R1790" s="1">
        <v>2.0</v>
      </c>
      <c r="S1790" s="1">
        <v>35.09999847412109</v>
      </c>
      <c r="T1790" s="1">
        <v>0.0</v>
      </c>
      <c r="U1790" s="1">
        <v>0.0</v>
      </c>
      <c r="V1790" s="1">
        <v>0.0</v>
      </c>
      <c r="W1790" s="1">
        <v>0.0</v>
      </c>
      <c r="X1790" s="1">
        <v>0.0</v>
      </c>
      <c r="Y1790" s="1">
        <v>0.0</v>
      </c>
      <c r="Z1790" s="1">
        <v>0.0</v>
      </c>
      <c r="AA1790" s="1">
        <v>0.0</v>
      </c>
      <c r="AB1790" s="1">
        <v>0.0</v>
      </c>
      <c r="AC1790" s="1">
        <v>0.0</v>
      </c>
      <c r="AD1790" s="1">
        <v>0.0</v>
      </c>
      <c r="AE1790" s="1">
        <v>305197.0</v>
      </c>
      <c r="AF1790" s="1">
        <v>423.0</v>
      </c>
      <c r="AG1790" s="1">
        <v>590.0</v>
      </c>
      <c r="AH1790" s="1" t="s">
        <v>5145</v>
      </c>
      <c r="AJ1790" s="1">
        <v>2.0</v>
      </c>
      <c r="AK1790" s="1">
        <v>2.0</v>
      </c>
      <c r="AL1790" s="1">
        <v>5.0</v>
      </c>
    </row>
    <row r="1791" ht="15.75" customHeight="1">
      <c r="A1791" s="1" t="s">
        <v>5245</v>
      </c>
      <c r="B1791" s="1">
        <v>9.0</v>
      </c>
      <c r="C1791" s="1" t="s">
        <v>5959</v>
      </c>
      <c r="D1791" s="1" t="s">
        <v>9885</v>
      </c>
      <c r="E1791" s="1" t="s">
        <v>9886</v>
      </c>
      <c r="F1791" s="1" t="s">
        <v>9887</v>
      </c>
      <c r="H1791" s="1">
        <v>40.49489</v>
      </c>
      <c r="I1791" s="1">
        <v>3.0894654</v>
      </c>
      <c r="J1791" s="1">
        <v>9.124324</v>
      </c>
      <c r="K1791" s="1">
        <v>0.0</v>
      </c>
      <c r="L1791" s="1">
        <v>0.0</v>
      </c>
      <c r="M1791" s="1">
        <v>0.69897</v>
      </c>
      <c r="N1791" s="1">
        <v>0.0</v>
      </c>
      <c r="O1791" s="1">
        <v>0.0</v>
      </c>
      <c r="P1791" s="1">
        <v>0.0</v>
      </c>
      <c r="Q1791" s="1" t="s">
        <v>9888</v>
      </c>
      <c r="R1791" s="1">
        <v>3.0</v>
      </c>
      <c r="S1791" s="1">
        <v>21.5</v>
      </c>
      <c r="T1791" s="1">
        <v>0.5923554</v>
      </c>
      <c r="U1791" s="1">
        <v>1.6678689</v>
      </c>
      <c r="V1791" s="1">
        <v>2.9580982</v>
      </c>
      <c r="W1791" s="1">
        <v>0.0</v>
      </c>
      <c r="X1791" s="1">
        <v>0.0</v>
      </c>
      <c r="Y1791" s="1">
        <v>0.0</v>
      </c>
      <c r="Z1791" s="1">
        <v>9.124324</v>
      </c>
      <c r="AA1791" s="1">
        <v>0.0</v>
      </c>
      <c r="AB1791" s="1">
        <v>0.0</v>
      </c>
      <c r="AC1791" s="1">
        <v>0.0</v>
      </c>
      <c r="AD1791" s="1">
        <v>0.0</v>
      </c>
      <c r="AE1791" s="1">
        <v>422668.0</v>
      </c>
      <c r="AF1791" s="1">
        <v>91.0</v>
      </c>
      <c r="AG1791" s="1">
        <v>690.0</v>
      </c>
      <c r="AH1791" s="1" t="s">
        <v>9889</v>
      </c>
      <c r="AI1791" s="1">
        <v>18.0</v>
      </c>
      <c r="AJ1791" s="1">
        <v>3.0</v>
      </c>
      <c r="AK1791" s="1">
        <v>3.0</v>
      </c>
      <c r="AL1791" s="1">
        <v>3.0</v>
      </c>
    </row>
    <row r="1792" ht="15.75" customHeight="1">
      <c r="A1792" s="1" t="s">
        <v>5245</v>
      </c>
      <c r="B1792" s="1">
        <v>10.0</v>
      </c>
      <c r="C1792" s="1" t="s">
        <v>5962</v>
      </c>
      <c r="D1792" s="1" t="s">
        <v>9890</v>
      </c>
      <c r="E1792" s="1" t="s">
        <v>9891</v>
      </c>
      <c r="F1792" s="1" t="s">
        <v>9892</v>
      </c>
      <c r="H1792" s="1">
        <v>37.64912</v>
      </c>
      <c r="I1792" s="1">
        <v>3.934665</v>
      </c>
      <c r="J1792" s="1">
        <v>8.01181</v>
      </c>
      <c r="K1792" s="1">
        <v>0.0</v>
      </c>
      <c r="L1792" s="1">
        <v>0.0</v>
      </c>
      <c r="M1792" s="1">
        <v>0.60206</v>
      </c>
      <c r="N1792" s="1">
        <v>0.0</v>
      </c>
      <c r="O1792" s="1">
        <v>0.0</v>
      </c>
      <c r="P1792" s="1">
        <v>0.0</v>
      </c>
      <c r="Q1792" s="1" t="s">
        <v>9893</v>
      </c>
      <c r="R1792" s="1">
        <v>2.0</v>
      </c>
      <c r="S1792" s="1">
        <v>26.40000009536743</v>
      </c>
      <c r="T1792" s="1">
        <v>0.7198677</v>
      </c>
      <c r="U1792" s="1">
        <v>1.9582498</v>
      </c>
      <c r="V1792" s="1">
        <v>5.462884</v>
      </c>
      <c r="W1792" s="1">
        <v>0.0</v>
      </c>
      <c r="X1792" s="1">
        <v>0.0</v>
      </c>
      <c r="Y1792" s="1">
        <v>8.01181</v>
      </c>
      <c r="Z1792" s="1">
        <v>0.0</v>
      </c>
      <c r="AA1792" s="1">
        <v>0.0</v>
      </c>
      <c r="AB1792" s="1">
        <v>0.0</v>
      </c>
      <c r="AC1792" s="1">
        <v>0.0</v>
      </c>
      <c r="AD1792" s="1">
        <v>0.0</v>
      </c>
      <c r="AE1792" s="1">
        <v>210918.0</v>
      </c>
      <c r="AF1792" s="1">
        <v>281.0</v>
      </c>
      <c r="AG1792" s="1">
        <v>850.0</v>
      </c>
      <c r="AH1792" s="1" t="s">
        <v>3050</v>
      </c>
      <c r="AI1792" s="1">
        <v>34.0</v>
      </c>
      <c r="AJ1792" s="1">
        <v>4.0</v>
      </c>
      <c r="AK1792" s="1">
        <v>4.0</v>
      </c>
      <c r="AL1792" s="1">
        <v>9.0</v>
      </c>
    </row>
    <row r="1793" ht="15.75" customHeight="1">
      <c r="A1793" s="1" t="s">
        <v>5245</v>
      </c>
      <c r="B1793" s="1">
        <v>11.0</v>
      </c>
      <c r="C1793" s="1" t="s">
        <v>5968</v>
      </c>
      <c r="D1793" s="1" t="s">
        <v>9894</v>
      </c>
      <c r="E1793" s="1" t="s">
        <v>9895</v>
      </c>
      <c r="F1793" s="1" t="s">
        <v>9896</v>
      </c>
      <c r="H1793" s="1">
        <v>36.412376</v>
      </c>
      <c r="I1793" s="1">
        <v>17.14694</v>
      </c>
      <c r="J1793" s="1">
        <v>7.543771</v>
      </c>
      <c r="K1793" s="1">
        <v>0.0</v>
      </c>
      <c r="L1793" s="1">
        <v>0.0</v>
      </c>
      <c r="M1793" s="1">
        <v>0.30103</v>
      </c>
      <c r="N1793" s="1">
        <v>0.0</v>
      </c>
      <c r="O1793" s="1">
        <v>0.0</v>
      </c>
      <c r="P1793" s="1">
        <v>0.0</v>
      </c>
      <c r="Q1793" s="1" t="s">
        <v>1388</v>
      </c>
      <c r="R1793" s="1">
        <v>0.0</v>
      </c>
      <c r="S1793" s="1">
        <v>23.0</v>
      </c>
      <c r="T1793" s="1">
        <v>0.7224851</v>
      </c>
      <c r="U1793" s="1">
        <v>1.3119684</v>
      </c>
      <c r="V1793" s="1">
        <v>0.0</v>
      </c>
      <c r="W1793" s="1">
        <v>0.0</v>
      </c>
      <c r="X1793" s="1">
        <v>7.543771</v>
      </c>
      <c r="Y1793" s="1">
        <v>0.0</v>
      </c>
      <c r="Z1793" s="1">
        <v>0.0</v>
      </c>
      <c r="AA1793" s="1">
        <v>0.0</v>
      </c>
      <c r="AB1793" s="1">
        <v>0.0</v>
      </c>
      <c r="AC1793" s="1">
        <v>0.0</v>
      </c>
      <c r="AD1793" s="1">
        <v>0.0</v>
      </c>
      <c r="AE1793" s="1">
        <v>423368.0</v>
      </c>
      <c r="AF1793" s="1">
        <v>41.0</v>
      </c>
      <c r="AG1793" s="1">
        <v>570.0</v>
      </c>
      <c r="AH1793" s="1" t="s">
        <v>1429</v>
      </c>
      <c r="AI1793" s="1">
        <v>38.0</v>
      </c>
      <c r="AJ1793" s="1">
        <v>2.0</v>
      </c>
      <c r="AK1793" s="1">
        <v>2.0</v>
      </c>
      <c r="AL1793" s="1">
        <v>4.0</v>
      </c>
    </row>
    <row r="1794" ht="15.75" customHeight="1">
      <c r="A1794" s="1" t="s">
        <v>5245</v>
      </c>
      <c r="B1794" s="1">
        <v>12.0</v>
      </c>
      <c r="C1794" s="1" t="s">
        <v>5970</v>
      </c>
      <c r="D1794" s="1" t="s">
        <v>9897</v>
      </c>
      <c r="E1794" s="1" t="s">
        <v>9898</v>
      </c>
      <c r="F1794" s="1" t="s">
        <v>9899</v>
      </c>
      <c r="H1794" s="1">
        <v>31.011738</v>
      </c>
      <c r="I1794" s="1">
        <v>12.817321</v>
      </c>
      <c r="J1794" s="1">
        <v>10.85341</v>
      </c>
      <c r="K1794" s="1">
        <v>0.0</v>
      </c>
      <c r="L1794" s="1">
        <v>0.0</v>
      </c>
      <c r="M1794" s="1">
        <v>0.47712126</v>
      </c>
      <c r="N1794" s="1">
        <v>0.0</v>
      </c>
      <c r="O1794" s="1">
        <v>0.0</v>
      </c>
      <c r="P1794" s="1">
        <v>0.0</v>
      </c>
      <c r="Q1794" s="1" t="s">
        <v>9873</v>
      </c>
      <c r="R1794" s="1">
        <v>1.0</v>
      </c>
      <c r="S1794" s="1">
        <v>6.53999999910593</v>
      </c>
      <c r="T1794" s="1">
        <v>0.72981334</v>
      </c>
      <c r="U1794" s="1">
        <v>1.95138</v>
      </c>
      <c r="V1794" s="1">
        <v>4.868489</v>
      </c>
      <c r="W1794" s="1">
        <v>6.9301915</v>
      </c>
      <c r="X1794" s="1">
        <v>0.0</v>
      </c>
      <c r="Y1794" s="1">
        <v>0.0</v>
      </c>
      <c r="Z1794" s="1">
        <v>0.0</v>
      </c>
      <c r="AA1794" s="1">
        <v>10.85341</v>
      </c>
      <c r="AB1794" s="1">
        <v>0.0</v>
      </c>
      <c r="AC1794" s="1">
        <v>0.0</v>
      </c>
      <c r="AD1794" s="1">
        <v>0.0</v>
      </c>
      <c r="AE1794" s="1">
        <v>41026.0</v>
      </c>
      <c r="AF1794" s="1">
        <v>306.0</v>
      </c>
      <c r="AG1794" s="1">
        <v>560.0</v>
      </c>
      <c r="AH1794" s="1" t="s">
        <v>9900</v>
      </c>
      <c r="AI1794" s="1">
        <v>18.0</v>
      </c>
      <c r="AJ1794" s="1">
        <v>4.0</v>
      </c>
      <c r="AK1794" s="1">
        <v>4.0</v>
      </c>
      <c r="AL1794" s="1">
        <v>7.0</v>
      </c>
    </row>
    <row r="1795" ht="15.75" customHeight="1">
      <c r="A1795" s="1" t="s">
        <v>5245</v>
      </c>
      <c r="B1795" s="1">
        <v>13.0</v>
      </c>
      <c r="C1795" s="1" t="s">
        <v>5976</v>
      </c>
      <c r="D1795" s="1" t="s">
        <v>9901</v>
      </c>
      <c r="E1795" s="1" t="s">
        <v>9902</v>
      </c>
      <c r="F1795" s="1" t="s">
        <v>9903</v>
      </c>
      <c r="H1795" s="1">
        <v>27.420671</v>
      </c>
      <c r="I1795" s="1">
        <v>13.845561</v>
      </c>
      <c r="J1795" s="1">
        <v>1.9134544</v>
      </c>
      <c r="K1795" s="1">
        <v>0.0</v>
      </c>
      <c r="L1795" s="1">
        <v>0.0</v>
      </c>
      <c r="M1795" s="1">
        <v>0.7781513</v>
      </c>
      <c r="N1795" s="1">
        <v>0.0</v>
      </c>
      <c r="O1795" s="1">
        <v>0.0</v>
      </c>
      <c r="P1795" s="1">
        <v>0.0</v>
      </c>
      <c r="Q1795" s="1" t="s">
        <v>9904</v>
      </c>
      <c r="R1795" s="1">
        <v>4.0</v>
      </c>
      <c r="S1795" s="1">
        <v>4.0</v>
      </c>
      <c r="T1795" s="1">
        <v>0.0</v>
      </c>
      <c r="U1795" s="1">
        <v>0.0</v>
      </c>
      <c r="V1795" s="1">
        <v>1.9134544</v>
      </c>
      <c r="W1795" s="1">
        <v>0.0</v>
      </c>
      <c r="X1795" s="1">
        <v>0.0</v>
      </c>
      <c r="Y1795" s="1">
        <v>0.0</v>
      </c>
      <c r="Z1795" s="1">
        <v>0.0</v>
      </c>
      <c r="AA1795" s="1">
        <v>0.0</v>
      </c>
      <c r="AB1795" s="1">
        <v>0.0</v>
      </c>
      <c r="AC1795" s="1">
        <v>0.0</v>
      </c>
      <c r="AD1795" s="1">
        <v>0.0</v>
      </c>
      <c r="AE1795" s="1">
        <v>476295.0</v>
      </c>
      <c r="AF1795" s="1">
        <v>56.0</v>
      </c>
      <c r="AH1795" s="1" t="s">
        <v>1026</v>
      </c>
      <c r="AI1795" s="1">
        <v>5.0</v>
      </c>
      <c r="AJ1795" s="1">
        <v>1.0</v>
      </c>
      <c r="AK1795" s="1">
        <v>1.0</v>
      </c>
      <c r="AL1795" s="1">
        <v>6.0</v>
      </c>
    </row>
    <row r="1796" ht="15.75" customHeight="1">
      <c r="A1796" s="1" t="s">
        <v>5245</v>
      </c>
      <c r="B1796" s="1">
        <v>14.0</v>
      </c>
      <c r="C1796" s="1" t="s">
        <v>5980</v>
      </c>
      <c r="D1796" s="1" t="s">
        <v>9905</v>
      </c>
      <c r="E1796" s="1" t="s">
        <v>9906</v>
      </c>
      <c r="F1796" s="1" t="s">
        <v>9907</v>
      </c>
      <c r="H1796" s="1">
        <v>26.628801</v>
      </c>
      <c r="I1796" s="1">
        <v>14.545699</v>
      </c>
      <c r="J1796" s="1">
        <v>10.413915</v>
      </c>
      <c r="K1796" s="1">
        <v>0.0</v>
      </c>
      <c r="L1796" s="1">
        <v>0.0</v>
      </c>
      <c r="M1796" s="1">
        <v>0.47712126</v>
      </c>
      <c r="N1796" s="1">
        <v>0.0</v>
      </c>
      <c r="O1796" s="1">
        <v>0.0</v>
      </c>
      <c r="P1796" s="1">
        <v>0.0</v>
      </c>
      <c r="Q1796" s="1" t="s">
        <v>9873</v>
      </c>
      <c r="R1796" s="1">
        <v>1.0</v>
      </c>
      <c r="S1796" s="1">
        <v>4.0</v>
      </c>
      <c r="T1796" s="1">
        <v>0.0</v>
      </c>
      <c r="U1796" s="1">
        <v>2.027484</v>
      </c>
      <c r="V1796" s="1">
        <v>4.3768935</v>
      </c>
      <c r="W1796" s="1">
        <v>0.0</v>
      </c>
      <c r="X1796" s="1">
        <v>8.945911</v>
      </c>
      <c r="Y1796" s="1">
        <v>0.0</v>
      </c>
      <c r="Z1796" s="1">
        <v>0.0</v>
      </c>
      <c r="AA1796" s="1">
        <v>0.0</v>
      </c>
      <c r="AB1796" s="1">
        <v>10.413915</v>
      </c>
      <c r="AC1796" s="1">
        <v>0.0</v>
      </c>
      <c r="AD1796" s="1">
        <v>0.0</v>
      </c>
      <c r="AE1796" s="1">
        <v>154689.0</v>
      </c>
      <c r="AF1796" s="1">
        <v>91.0</v>
      </c>
      <c r="AG1796" s="1">
        <v>520.0</v>
      </c>
      <c r="AH1796" s="1" t="s">
        <v>1645</v>
      </c>
      <c r="AI1796" s="1">
        <v>7.0</v>
      </c>
      <c r="AJ1796" s="1">
        <v>1.0</v>
      </c>
      <c r="AK1796" s="1">
        <v>1.0</v>
      </c>
      <c r="AL1796" s="1">
        <v>9.0</v>
      </c>
    </row>
    <row r="1797" ht="15.75" customHeight="1">
      <c r="A1797" s="1" t="s">
        <v>5245</v>
      </c>
      <c r="B1797" s="1">
        <v>15.0</v>
      </c>
      <c r="C1797" s="1" t="s">
        <v>5985</v>
      </c>
      <c r="D1797" s="1" t="s">
        <v>9908</v>
      </c>
      <c r="E1797" s="1" t="s">
        <v>9909</v>
      </c>
      <c r="F1797" s="1" t="s">
        <v>9910</v>
      </c>
      <c r="H1797" s="1">
        <v>23.833202</v>
      </c>
      <c r="I1797" s="1">
        <v>14.07133</v>
      </c>
      <c r="J1797" s="1">
        <v>8.448411</v>
      </c>
      <c r="K1797" s="1">
        <v>0.0</v>
      </c>
      <c r="L1797" s="1">
        <v>0.0</v>
      </c>
      <c r="M1797" s="1">
        <v>0.60206</v>
      </c>
      <c r="N1797" s="1">
        <v>0.0</v>
      </c>
      <c r="O1797" s="1">
        <v>0.0</v>
      </c>
      <c r="P1797" s="1">
        <v>0.0</v>
      </c>
      <c r="Q1797" s="1" t="s">
        <v>9911</v>
      </c>
      <c r="R1797" s="1">
        <v>2.0</v>
      </c>
      <c r="S1797" s="1">
        <v>2.089999914169312</v>
      </c>
      <c r="T1797" s="1">
        <v>0.61659336</v>
      </c>
      <c r="U1797" s="1">
        <v>1.6454657</v>
      </c>
      <c r="V1797" s="1">
        <v>0.0</v>
      </c>
      <c r="W1797" s="1">
        <v>0.0</v>
      </c>
      <c r="X1797" s="1">
        <v>0.0</v>
      </c>
      <c r="Y1797" s="1">
        <v>8.448411</v>
      </c>
      <c r="Z1797" s="1">
        <v>0.0</v>
      </c>
      <c r="AA1797" s="1">
        <v>0.0</v>
      </c>
      <c r="AB1797" s="1">
        <v>0.0</v>
      </c>
      <c r="AC1797" s="1">
        <v>0.0</v>
      </c>
      <c r="AD1797" s="1">
        <v>0.0</v>
      </c>
      <c r="AE1797" s="1">
        <v>75103.0</v>
      </c>
      <c r="AF1797" s="1">
        <v>127.0</v>
      </c>
      <c r="AG1797" s="1">
        <v>460.0</v>
      </c>
      <c r="AH1797" s="1" t="s">
        <v>1369</v>
      </c>
      <c r="AI1797" s="1">
        <v>13.0</v>
      </c>
      <c r="AJ1797" s="1">
        <v>5.0</v>
      </c>
      <c r="AK1797" s="1">
        <v>5.0</v>
      </c>
      <c r="AL1797" s="1">
        <v>4.0</v>
      </c>
    </row>
    <row r="1798" ht="15.75" customHeight="1">
      <c r="A1798" s="1" t="s">
        <v>5245</v>
      </c>
      <c r="B1798" s="1">
        <v>16.0</v>
      </c>
      <c r="C1798" s="1" t="s">
        <v>5988</v>
      </c>
      <c r="D1798" s="1" t="s">
        <v>9912</v>
      </c>
      <c r="E1798" s="1" t="s">
        <v>9913</v>
      </c>
      <c r="F1798" s="1" t="s">
        <v>9914</v>
      </c>
      <c r="H1798" s="1">
        <v>22.497381</v>
      </c>
      <c r="I1798" s="1">
        <v>0.0</v>
      </c>
      <c r="J1798" s="1">
        <v>1.7376587</v>
      </c>
      <c r="K1798" s="1">
        <v>0.0</v>
      </c>
      <c r="L1798" s="1">
        <v>0.0</v>
      </c>
      <c r="M1798" s="1">
        <v>0.60206</v>
      </c>
      <c r="N1798" s="1">
        <v>0.0</v>
      </c>
      <c r="O1798" s="1">
        <v>0.0</v>
      </c>
      <c r="P1798" s="1">
        <v>0.0</v>
      </c>
      <c r="Q1798" s="1" t="s">
        <v>6265</v>
      </c>
      <c r="R1798" s="1">
        <v>2.0</v>
      </c>
      <c r="S1798" s="1">
        <v>461.4399991035461</v>
      </c>
      <c r="T1798" s="1">
        <v>0.0</v>
      </c>
      <c r="U1798" s="1">
        <v>1.7376587</v>
      </c>
      <c r="V1798" s="1">
        <v>0.0</v>
      </c>
      <c r="W1798" s="1">
        <v>0.0</v>
      </c>
      <c r="X1798" s="1">
        <v>0.0</v>
      </c>
      <c r="Y1798" s="1">
        <v>0.0</v>
      </c>
      <c r="Z1798" s="1">
        <v>0.0</v>
      </c>
      <c r="AA1798" s="1">
        <v>0.0</v>
      </c>
      <c r="AB1798" s="1">
        <v>0.0</v>
      </c>
      <c r="AC1798" s="1">
        <v>0.0</v>
      </c>
      <c r="AD1798" s="1">
        <v>0.0</v>
      </c>
      <c r="AE1798" s="1">
        <v>16600.0</v>
      </c>
      <c r="AF1798" s="1">
        <v>56.0</v>
      </c>
      <c r="AG1798" s="1">
        <v>710.0</v>
      </c>
      <c r="AH1798" s="1" t="s">
        <v>2065</v>
      </c>
      <c r="AI1798" s="1">
        <v>10.0</v>
      </c>
      <c r="AJ1798" s="1">
        <v>8.0</v>
      </c>
      <c r="AK1798" s="1">
        <v>8.0</v>
      </c>
      <c r="AL1798" s="1">
        <v>7.0</v>
      </c>
    </row>
    <row r="1799" ht="15.75" customHeight="1">
      <c r="A1799" s="1" t="s">
        <v>5245</v>
      </c>
      <c r="B1799" s="1">
        <v>17.0</v>
      </c>
      <c r="C1799" s="1" t="s">
        <v>5994</v>
      </c>
      <c r="D1799" s="1" t="s">
        <v>9915</v>
      </c>
      <c r="E1799" s="1" t="s">
        <v>9916</v>
      </c>
      <c r="F1799" s="1" t="s">
        <v>9917</v>
      </c>
      <c r="H1799" s="1">
        <v>21.986515</v>
      </c>
      <c r="I1799" s="1">
        <v>12.447554</v>
      </c>
      <c r="J1799" s="1">
        <v>8.636591</v>
      </c>
      <c r="K1799" s="1">
        <v>0.0</v>
      </c>
      <c r="L1799" s="1">
        <v>0.0</v>
      </c>
      <c r="M1799" s="1">
        <v>0.60206</v>
      </c>
      <c r="N1799" s="1">
        <v>0.0</v>
      </c>
      <c r="O1799" s="1">
        <v>0.0</v>
      </c>
      <c r="P1799" s="1">
        <v>0.0</v>
      </c>
      <c r="Q1799" s="1" t="s">
        <v>9893</v>
      </c>
      <c r="R1799" s="1">
        <v>2.0</v>
      </c>
      <c r="S1799" s="1">
        <v>2.0</v>
      </c>
      <c r="T1799" s="1">
        <v>0.0</v>
      </c>
      <c r="U1799" s="1">
        <v>1.4588288</v>
      </c>
      <c r="V1799" s="1">
        <v>0.0</v>
      </c>
      <c r="W1799" s="1">
        <v>0.0</v>
      </c>
      <c r="X1799" s="1">
        <v>6.4920483</v>
      </c>
      <c r="Y1799" s="1">
        <v>5.084135</v>
      </c>
      <c r="Z1799" s="1">
        <v>0.0</v>
      </c>
      <c r="AA1799" s="1">
        <v>8.636591</v>
      </c>
      <c r="AB1799" s="1">
        <v>0.0</v>
      </c>
      <c r="AC1799" s="1">
        <v>0.0</v>
      </c>
      <c r="AD1799" s="1">
        <v>0.0</v>
      </c>
      <c r="AE1799" s="1">
        <v>400738.0</v>
      </c>
      <c r="AF1799" s="1">
        <v>65.0</v>
      </c>
      <c r="AG1799" s="1">
        <v>460.0</v>
      </c>
      <c r="AH1799" s="1" t="s">
        <v>2311</v>
      </c>
      <c r="AI1799" s="1">
        <v>9.0</v>
      </c>
      <c r="AJ1799" s="1">
        <v>1.0</v>
      </c>
      <c r="AK1799" s="1">
        <v>1.0</v>
      </c>
      <c r="AL1799" s="1">
        <v>0.0</v>
      </c>
    </row>
    <row r="1800" ht="15.75" customHeight="1">
      <c r="A1800" s="1" t="s">
        <v>5245</v>
      </c>
      <c r="B1800" s="1">
        <v>18.0</v>
      </c>
      <c r="C1800" s="1" t="s">
        <v>5999</v>
      </c>
      <c r="D1800" s="1" t="s">
        <v>9918</v>
      </c>
      <c r="E1800" s="1" t="s">
        <v>9919</v>
      </c>
      <c r="F1800" s="1" t="s">
        <v>9920</v>
      </c>
      <c r="H1800" s="1">
        <v>19.73137</v>
      </c>
      <c r="I1800" s="1">
        <v>0.0</v>
      </c>
      <c r="J1800" s="1">
        <v>8.1932745</v>
      </c>
      <c r="K1800" s="1">
        <v>0.0</v>
      </c>
      <c r="L1800" s="1">
        <v>0.0</v>
      </c>
      <c r="M1800" s="1">
        <v>0.60206</v>
      </c>
      <c r="N1800" s="1">
        <v>0.0</v>
      </c>
      <c r="O1800" s="1">
        <v>0.0</v>
      </c>
      <c r="P1800" s="1">
        <v>0.0</v>
      </c>
      <c r="Q1800" s="1" t="s">
        <v>9921</v>
      </c>
      <c r="R1800" s="1">
        <v>2.0</v>
      </c>
      <c r="S1800" s="1">
        <v>15.0</v>
      </c>
      <c r="T1800" s="1">
        <v>0.7192058</v>
      </c>
      <c r="U1800" s="1">
        <v>1.8758267</v>
      </c>
      <c r="V1800" s="1">
        <v>6.9729233</v>
      </c>
      <c r="W1800" s="1">
        <v>0.0</v>
      </c>
      <c r="X1800" s="1">
        <v>0.0</v>
      </c>
      <c r="Y1800" s="1">
        <v>8.1932745</v>
      </c>
      <c r="Z1800" s="1">
        <v>0.0</v>
      </c>
      <c r="AA1800" s="1">
        <v>0.0</v>
      </c>
      <c r="AB1800" s="1">
        <v>0.0</v>
      </c>
      <c r="AC1800" s="1">
        <v>0.0</v>
      </c>
      <c r="AD1800" s="1">
        <v>0.0</v>
      </c>
      <c r="AE1800" s="1">
        <v>22705.0</v>
      </c>
      <c r="AF1800" s="1">
        <v>94.0</v>
      </c>
      <c r="AG1800" s="1">
        <v>740.0</v>
      </c>
      <c r="AH1800" s="1" t="s">
        <v>2899</v>
      </c>
      <c r="AI1800" s="1">
        <v>24.0</v>
      </c>
      <c r="AJ1800" s="1">
        <v>3.0</v>
      </c>
      <c r="AK1800" s="1">
        <v>3.0</v>
      </c>
      <c r="AL1800" s="1">
        <v>5.0</v>
      </c>
    </row>
    <row r="1801" ht="15.75" customHeight="1">
      <c r="A1801" s="1" t="s">
        <v>5245</v>
      </c>
      <c r="B1801" s="1">
        <v>19.0</v>
      </c>
      <c r="C1801" s="1" t="s">
        <v>6002</v>
      </c>
      <c r="D1801" s="1" t="s">
        <v>9922</v>
      </c>
      <c r="E1801" s="1" t="s">
        <v>9923</v>
      </c>
      <c r="F1801" s="1" t="s">
        <v>9924</v>
      </c>
      <c r="H1801" s="1">
        <v>17.21754</v>
      </c>
      <c r="I1801" s="1">
        <v>0.0</v>
      </c>
      <c r="J1801" s="1">
        <v>7.2891946</v>
      </c>
      <c r="K1801" s="1">
        <v>0.0</v>
      </c>
      <c r="L1801" s="1">
        <v>0.0</v>
      </c>
      <c r="M1801" s="1">
        <v>0.69897</v>
      </c>
      <c r="N1801" s="1">
        <v>0.0</v>
      </c>
      <c r="O1801" s="1">
        <v>0.0</v>
      </c>
      <c r="P1801" s="1">
        <v>0.0</v>
      </c>
      <c r="Q1801" s="1" t="s">
        <v>9925</v>
      </c>
      <c r="R1801" s="1">
        <v>3.0</v>
      </c>
      <c r="S1801" s="1">
        <v>10.42000018805265</v>
      </c>
      <c r="T1801" s="1">
        <v>0.6896584</v>
      </c>
      <c r="U1801" s="1">
        <v>0.0</v>
      </c>
      <c r="V1801" s="1">
        <v>0.0</v>
      </c>
      <c r="W1801" s="1">
        <v>7.2891946</v>
      </c>
      <c r="X1801" s="1">
        <v>0.0</v>
      </c>
      <c r="Y1801" s="1">
        <v>0.0</v>
      </c>
      <c r="Z1801" s="1">
        <v>0.0</v>
      </c>
      <c r="AA1801" s="1">
        <v>0.0</v>
      </c>
      <c r="AB1801" s="1">
        <v>0.0</v>
      </c>
      <c r="AC1801" s="1">
        <v>0.0</v>
      </c>
      <c r="AD1801" s="1">
        <v>0.0</v>
      </c>
      <c r="AE1801" s="1">
        <v>165193.0</v>
      </c>
      <c r="AF1801" s="1">
        <v>298.0</v>
      </c>
      <c r="AG1801" s="1">
        <v>380.0</v>
      </c>
      <c r="AH1801" s="1" t="s">
        <v>9926</v>
      </c>
      <c r="AI1801" s="1">
        <v>41.0</v>
      </c>
      <c r="AJ1801" s="1">
        <v>2.0</v>
      </c>
      <c r="AK1801" s="1">
        <v>2.0</v>
      </c>
      <c r="AL1801" s="1">
        <v>3.0</v>
      </c>
    </row>
    <row r="1802" ht="15.75" customHeight="1">
      <c r="A1802" s="1" t="s">
        <v>5245</v>
      </c>
      <c r="B1802" s="1">
        <v>20.0</v>
      </c>
      <c r="C1802" s="1" t="s">
        <v>5280</v>
      </c>
      <c r="D1802" s="1" t="s">
        <v>9147</v>
      </c>
      <c r="E1802" s="1" t="s">
        <v>9148</v>
      </c>
      <c r="F1802" s="1" t="s">
        <v>9149</v>
      </c>
      <c r="H1802" s="1">
        <v>16.953976</v>
      </c>
      <c r="I1802" s="1">
        <v>0.0</v>
      </c>
      <c r="J1802" s="1">
        <v>4.269125</v>
      </c>
      <c r="K1802" s="1">
        <v>0.0</v>
      </c>
      <c r="L1802" s="1">
        <v>0.0</v>
      </c>
      <c r="M1802" s="1">
        <v>0.9542425</v>
      </c>
      <c r="N1802" s="1">
        <v>0.0</v>
      </c>
      <c r="O1802" s="1">
        <v>0.0</v>
      </c>
      <c r="P1802" s="1">
        <v>0.0</v>
      </c>
      <c r="Q1802" s="1" t="s">
        <v>9150</v>
      </c>
      <c r="R1802" s="1">
        <v>7.0</v>
      </c>
      <c r="S1802" s="1">
        <v>16.31999995186925</v>
      </c>
      <c r="T1802" s="1">
        <v>0.55103606</v>
      </c>
      <c r="U1802" s="1">
        <v>0.83879143</v>
      </c>
      <c r="V1802" s="1">
        <v>4.269125</v>
      </c>
      <c r="W1802" s="1">
        <v>0.0</v>
      </c>
      <c r="X1802" s="1">
        <v>0.0</v>
      </c>
      <c r="Y1802" s="1">
        <v>0.0</v>
      </c>
      <c r="Z1802" s="1">
        <v>0.0</v>
      </c>
      <c r="AA1802" s="1">
        <v>0.0</v>
      </c>
      <c r="AB1802" s="1">
        <v>0.0</v>
      </c>
      <c r="AC1802" s="1">
        <v>0.0</v>
      </c>
      <c r="AD1802" s="1">
        <v>0.0</v>
      </c>
      <c r="AE1802" s="1">
        <v>38638.0</v>
      </c>
      <c r="AF1802" s="1">
        <v>172.0</v>
      </c>
      <c r="AG1802" s="1">
        <v>670.0</v>
      </c>
      <c r="AH1802" s="1" t="s">
        <v>1638</v>
      </c>
      <c r="AI1802" s="1">
        <v>35.0</v>
      </c>
      <c r="AJ1802" s="1">
        <v>7.0</v>
      </c>
      <c r="AK1802" s="1">
        <v>7.0</v>
      </c>
      <c r="AL1802" s="1">
        <v>12.0</v>
      </c>
    </row>
    <row r="1803" ht="15.75" customHeight="1">
      <c r="A1803" s="1" t="s">
        <v>5245</v>
      </c>
      <c r="B1803" s="1">
        <v>21.0</v>
      </c>
      <c r="C1803" s="1" t="s">
        <v>6008</v>
      </c>
      <c r="D1803" s="1" t="s">
        <v>9927</v>
      </c>
      <c r="E1803" s="1" t="s">
        <v>9928</v>
      </c>
      <c r="F1803" s="1" t="s">
        <v>9929</v>
      </c>
      <c r="H1803" s="1">
        <v>15.849258</v>
      </c>
      <c r="I1803" s="1">
        <v>14.07133</v>
      </c>
      <c r="J1803" s="1">
        <v>0.0</v>
      </c>
      <c r="K1803" s="1">
        <v>0.0</v>
      </c>
      <c r="L1803" s="1">
        <v>0.0</v>
      </c>
      <c r="M1803" s="1">
        <v>0.30103</v>
      </c>
      <c r="N1803" s="1">
        <v>0.0</v>
      </c>
      <c r="O1803" s="1">
        <v>0.0</v>
      </c>
      <c r="P1803" s="1">
        <v>0.0</v>
      </c>
      <c r="Q1803" s="1" t="s">
        <v>1388</v>
      </c>
      <c r="R1803" s="1">
        <v>0.0</v>
      </c>
      <c r="S1803" s="1">
        <v>13.0</v>
      </c>
      <c r="T1803" s="1">
        <v>0.0</v>
      </c>
      <c r="U1803" s="1">
        <v>0.0</v>
      </c>
      <c r="V1803" s="1">
        <v>0.0</v>
      </c>
      <c r="W1803" s="1">
        <v>0.0</v>
      </c>
      <c r="X1803" s="1">
        <v>0.0</v>
      </c>
      <c r="Y1803" s="1">
        <v>0.0</v>
      </c>
      <c r="Z1803" s="1">
        <v>0.0</v>
      </c>
      <c r="AA1803" s="1">
        <v>0.0</v>
      </c>
      <c r="AB1803" s="1">
        <v>0.0</v>
      </c>
      <c r="AC1803" s="1">
        <v>0.0</v>
      </c>
      <c r="AD1803" s="1">
        <v>0.0</v>
      </c>
      <c r="AE1803" s="1">
        <v>472714.0</v>
      </c>
      <c r="AF1803" s="1">
        <v>25.0</v>
      </c>
      <c r="AG1803" s="1">
        <v>610.0</v>
      </c>
      <c r="AH1803" s="1" t="s">
        <v>6624</v>
      </c>
      <c r="AJ1803" s="1">
        <v>1.0</v>
      </c>
      <c r="AK1803" s="1">
        <v>1.0</v>
      </c>
      <c r="AL1803" s="1">
        <v>6.0</v>
      </c>
    </row>
    <row r="1804" ht="15.75" customHeight="1">
      <c r="A1804" s="1" t="s">
        <v>5245</v>
      </c>
      <c r="B1804" s="1">
        <v>22.0</v>
      </c>
      <c r="C1804" s="1" t="s">
        <v>6012</v>
      </c>
      <c r="D1804" s="1" t="s">
        <v>9930</v>
      </c>
      <c r="E1804" s="1" t="s">
        <v>9931</v>
      </c>
      <c r="F1804" s="1" t="s">
        <v>9932</v>
      </c>
      <c r="H1804" s="1">
        <v>13.389608</v>
      </c>
      <c r="I1804" s="1">
        <v>0.0</v>
      </c>
      <c r="J1804" s="1">
        <v>1.3741462</v>
      </c>
      <c r="K1804" s="1">
        <v>0.0</v>
      </c>
      <c r="L1804" s="1">
        <v>0.0</v>
      </c>
      <c r="M1804" s="1">
        <v>0.845098</v>
      </c>
      <c r="N1804" s="1">
        <v>0.0</v>
      </c>
      <c r="O1804" s="1">
        <v>0.0</v>
      </c>
      <c r="P1804" s="1">
        <v>0.0</v>
      </c>
      <c r="Q1804" s="1" t="s">
        <v>9933</v>
      </c>
      <c r="R1804" s="1">
        <v>5.0</v>
      </c>
      <c r="S1804" s="1">
        <v>131.9400000758469</v>
      </c>
      <c r="T1804" s="1">
        <v>0.0</v>
      </c>
      <c r="U1804" s="1">
        <v>1.3741462</v>
      </c>
      <c r="V1804" s="1">
        <v>0.0</v>
      </c>
      <c r="W1804" s="1">
        <v>0.0</v>
      </c>
      <c r="X1804" s="1">
        <v>0.0</v>
      </c>
      <c r="Y1804" s="1">
        <v>0.0</v>
      </c>
      <c r="Z1804" s="1">
        <v>0.0</v>
      </c>
      <c r="AA1804" s="1">
        <v>0.0</v>
      </c>
      <c r="AB1804" s="1">
        <v>0.0</v>
      </c>
      <c r="AC1804" s="1">
        <v>0.0</v>
      </c>
      <c r="AD1804" s="1">
        <v>0.0</v>
      </c>
      <c r="AE1804" s="1">
        <v>99730.0</v>
      </c>
      <c r="AF1804" s="1">
        <v>569.0</v>
      </c>
      <c r="AG1804" s="1">
        <v>710.0</v>
      </c>
      <c r="AH1804" s="1" t="s">
        <v>1249</v>
      </c>
      <c r="AI1804" s="1">
        <v>15.0</v>
      </c>
      <c r="AJ1804" s="1">
        <v>4.0</v>
      </c>
      <c r="AK1804" s="1">
        <v>4.0</v>
      </c>
      <c r="AL1804" s="1">
        <v>9.0</v>
      </c>
    </row>
    <row r="1805" ht="15.75" customHeight="1">
      <c r="A1805" s="1" t="s">
        <v>5245</v>
      </c>
      <c r="B1805" s="1">
        <v>23.0</v>
      </c>
      <c r="C1805" s="1" t="s">
        <v>6018</v>
      </c>
      <c r="D1805" s="1" t="s">
        <v>9934</v>
      </c>
      <c r="E1805" s="1" t="s">
        <v>9935</v>
      </c>
      <c r="F1805" s="1" t="s">
        <v>9936</v>
      </c>
      <c r="H1805" s="1">
        <v>11.788625</v>
      </c>
      <c r="I1805" s="1">
        <v>14.304584</v>
      </c>
      <c r="J1805" s="1">
        <v>10.4032345</v>
      </c>
      <c r="K1805" s="1">
        <v>0.0</v>
      </c>
      <c r="L1805" s="1">
        <v>0.0</v>
      </c>
      <c r="M1805" s="1">
        <v>0.47712126</v>
      </c>
      <c r="N1805" s="1">
        <v>0.0</v>
      </c>
      <c r="O1805" s="1">
        <v>0.0</v>
      </c>
      <c r="P1805" s="1">
        <v>0.0</v>
      </c>
      <c r="Q1805" s="1" t="s">
        <v>9873</v>
      </c>
      <c r="R1805" s="1">
        <v>1.0</v>
      </c>
      <c r="T1805" s="1">
        <v>0.0</v>
      </c>
      <c r="U1805" s="1">
        <v>0.0</v>
      </c>
      <c r="V1805" s="1">
        <v>6.211946</v>
      </c>
      <c r="W1805" s="1">
        <v>0.0</v>
      </c>
      <c r="X1805" s="1">
        <v>5.226417</v>
      </c>
      <c r="Y1805" s="1">
        <v>0.0</v>
      </c>
      <c r="Z1805" s="1">
        <v>10.4032345</v>
      </c>
      <c r="AA1805" s="1">
        <v>0.0</v>
      </c>
      <c r="AB1805" s="1">
        <v>0.0</v>
      </c>
      <c r="AC1805" s="1">
        <v>0.0</v>
      </c>
      <c r="AD1805" s="1">
        <v>0.0</v>
      </c>
      <c r="AE1805" s="1">
        <v>223630.0</v>
      </c>
      <c r="AF1805" s="1">
        <v>43.0</v>
      </c>
      <c r="AG1805" s="1">
        <v>640.0</v>
      </c>
      <c r="AH1805" s="1" t="s">
        <v>9937</v>
      </c>
      <c r="AI1805" s="1">
        <v>5.0</v>
      </c>
      <c r="AJ1805" s="1">
        <v>1.0</v>
      </c>
      <c r="AK1805" s="1">
        <v>1.0</v>
      </c>
      <c r="AL1805" s="1">
        <v>1.0</v>
      </c>
    </row>
    <row r="1806" ht="15.75" customHeight="1">
      <c r="A1806" s="1" t="s">
        <v>5245</v>
      </c>
      <c r="B1806" s="1">
        <v>24.0</v>
      </c>
      <c r="C1806" s="1" t="s">
        <v>6023</v>
      </c>
      <c r="D1806" s="1" t="s">
        <v>9938</v>
      </c>
      <c r="E1806" s="1" t="s">
        <v>9939</v>
      </c>
      <c r="F1806" s="1" t="s">
        <v>9940</v>
      </c>
      <c r="H1806" s="1">
        <v>11.600436</v>
      </c>
      <c r="I1806" s="1">
        <v>0.0</v>
      </c>
      <c r="J1806" s="1">
        <v>5.5778747</v>
      </c>
      <c r="K1806" s="1">
        <v>0.0</v>
      </c>
      <c r="L1806" s="1">
        <v>0.0</v>
      </c>
      <c r="M1806" s="1">
        <v>0.47712126</v>
      </c>
      <c r="N1806" s="1">
        <v>0.0</v>
      </c>
      <c r="O1806" s="1">
        <v>0.0</v>
      </c>
      <c r="P1806" s="1">
        <v>0.0</v>
      </c>
      <c r="Q1806" s="1" t="s">
        <v>9873</v>
      </c>
      <c r="R1806" s="1">
        <v>1.0</v>
      </c>
      <c r="S1806" s="1">
        <v>18.0</v>
      </c>
      <c r="T1806" s="1">
        <v>0.64037377</v>
      </c>
      <c r="U1806" s="1">
        <v>0.0</v>
      </c>
      <c r="V1806" s="1">
        <v>5.5778747</v>
      </c>
      <c r="W1806" s="1">
        <v>5.378611</v>
      </c>
      <c r="X1806" s="1">
        <v>0.0</v>
      </c>
      <c r="Y1806" s="1">
        <v>0.0</v>
      </c>
      <c r="Z1806" s="1">
        <v>0.0</v>
      </c>
      <c r="AA1806" s="1">
        <v>0.0</v>
      </c>
      <c r="AB1806" s="1">
        <v>0.0</v>
      </c>
      <c r="AC1806" s="1">
        <v>0.0</v>
      </c>
      <c r="AD1806" s="1">
        <v>0.0</v>
      </c>
      <c r="AE1806" s="1">
        <v>215400.0</v>
      </c>
      <c r="AF1806" s="1">
        <v>138.0</v>
      </c>
      <c r="AG1806" s="1">
        <v>350.0</v>
      </c>
      <c r="AH1806" s="1" t="s">
        <v>9941</v>
      </c>
      <c r="AI1806" s="1">
        <v>11.0</v>
      </c>
      <c r="AJ1806" s="1">
        <v>1.0</v>
      </c>
      <c r="AK1806" s="1">
        <v>1.0</v>
      </c>
      <c r="AL1806" s="1">
        <v>5.0</v>
      </c>
    </row>
    <row r="1807" ht="15.75" customHeight="1">
      <c r="A1807" s="1" t="s">
        <v>5245</v>
      </c>
      <c r="B1807" s="1">
        <v>25.0</v>
      </c>
      <c r="C1807" s="1" t="s">
        <v>6026</v>
      </c>
      <c r="D1807" s="1" t="s">
        <v>9942</v>
      </c>
      <c r="E1807" s="1" t="s">
        <v>9943</v>
      </c>
      <c r="F1807" s="1" t="s">
        <v>9944</v>
      </c>
      <c r="H1807" s="1">
        <v>10.937544</v>
      </c>
      <c r="I1807" s="1">
        <v>13.626924</v>
      </c>
      <c r="J1807" s="1">
        <v>0.0</v>
      </c>
      <c r="K1807" s="1">
        <v>0.0</v>
      </c>
      <c r="L1807" s="1">
        <v>0.0</v>
      </c>
      <c r="M1807" s="1">
        <v>0.47712126</v>
      </c>
      <c r="N1807" s="1">
        <v>0.0</v>
      </c>
      <c r="O1807" s="1">
        <v>0.0</v>
      </c>
      <c r="P1807" s="1">
        <v>0.0</v>
      </c>
      <c r="Q1807" s="1" t="s">
        <v>598</v>
      </c>
      <c r="R1807" s="1">
        <v>1.0</v>
      </c>
      <c r="S1807" s="1">
        <v>1.830000013113022</v>
      </c>
      <c r="T1807" s="1">
        <v>0.0</v>
      </c>
      <c r="U1807" s="1">
        <v>0.0</v>
      </c>
      <c r="V1807" s="1">
        <v>0.0</v>
      </c>
      <c r="W1807" s="1">
        <v>0.0</v>
      </c>
      <c r="X1807" s="1">
        <v>0.0</v>
      </c>
      <c r="Y1807" s="1">
        <v>0.0</v>
      </c>
      <c r="Z1807" s="1">
        <v>0.0</v>
      </c>
      <c r="AA1807" s="1">
        <v>0.0</v>
      </c>
      <c r="AB1807" s="1">
        <v>0.0</v>
      </c>
      <c r="AC1807" s="1">
        <v>0.0</v>
      </c>
      <c r="AD1807" s="1">
        <v>0.0</v>
      </c>
      <c r="AE1807" s="1">
        <v>424243.0</v>
      </c>
      <c r="AF1807" s="1">
        <v>17.0</v>
      </c>
      <c r="AG1807" s="1">
        <v>570.0</v>
      </c>
      <c r="AH1807" s="1" t="s">
        <v>526</v>
      </c>
      <c r="AJ1807" s="1">
        <v>2.0</v>
      </c>
      <c r="AK1807" s="1">
        <v>2.0</v>
      </c>
      <c r="AL1807" s="1">
        <v>2.0</v>
      </c>
    </row>
    <row r="1808" ht="15.75" customHeight="1">
      <c r="A1808" s="1" t="s">
        <v>5306</v>
      </c>
      <c r="B1808" s="1">
        <v>1.0</v>
      </c>
      <c r="C1808" s="1" t="s">
        <v>6028</v>
      </c>
      <c r="D1808" s="1" t="s">
        <v>9945</v>
      </c>
      <c r="E1808" s="1" t="s">
        <v>9946</v>
      </c>
      <c r="F1808" s="1" t="s">
        <v>9947</v>
      </c>
      <c r="H1808" s="1">
        <v>410.85825</v>
      </c>
      <c r="I1808" s="1">
        <v>10.083511</v>
      </c>
      <c r="J1808" s="1">
        <v>4.2179384</v>
      </c>
      <c r="K1808" s="1">
        <v>0.0</v>
      </c>
      <c r="L1808" s="1">
        <v>0.0</v>
      </c>
      <c r="M1808" s="1">
        <v>0.7781513</v>
      </c>
      <c r="N1808" s="1">
        <v>0.0</v>
      </c>
      <c r="O1808" s="1">
        <v>0.0</v>
      </c>
      <c r="P1808" s="1">
        <v>0.0</v>
      </c>
      <c r="Q1808" s="1" t="s">
        <v>9948</v>
      </c>
      <c r="R1808" s="1">
        <v>4.0</v>
      </c>
      <c r="S1808" s="1">
        <v>1362.0</v>
      </c>
      <c r="T1808" s="1">
        <v>0.2781203</v>
      </c>
      <c r="U1808" s="1">
        <v>0.0</v>
      </c>
      <c r="V1808" s="1">
        <v>0.0</v>
      </c>
      <c r="W1808" s="1">
        <v>4.2179384</v>
      </c>
      <c r="X1808" s="1">
        <v>0.0</v>
      </c>
      <c r="Y1808" s="1">
        <v>0.0</v>
      </c>
      <c r="Z1808" s="1">
        <v>0.0</v>
      </c>
      <c r="AA1808" s="1">
        <v>0.0</v>
      </c>
      <c r="AB1808" s="1">
        <v>0.0</v>
      </c>
      <c r="AC1808" s="1">
        <v>0.0</v>
      </c>
      <c r="AD1808" s="1">
        <v>0.0</v>
      </c>
      <c r="AE1808" s="1">
        <v>101131.0</v>
      </c>
      <c r="AF1808" s="1">
        <v>284.0</v>
      </c>
      <c r="AG1808" s="1">
        <v>720.0</v>
      </c>
      <c r="AH1808" s="1" t="s">
        <v>5206</v>
      </c>
      <c r="AI1808" s="1">
        <v>13.0</v>
      </c>
      <c r="AJ1808" s="1">
        <v>8.0</v>
      </c>
      <c r="AK1808" s="1">
        <v>11.0</v>
      </c>
      <c r="AL1808" s="1">
        <v>17.0</v>
      </c>
    </row>
    <row r="1809" ht="15.75" customHeight="1">
      <c r="A1809" s="1" t="s">
        <v>5306</v>
      </c>
      <c r="B1809" s="1">
        <v>2.0</v>
      </c>
      <c r="C1809" s="1" t="s">
        <v>6033</v>
      </c>
      <c r="D1809" s="1" t="s">
        <v>9949</v>
      </c>
      <c r="E1809" s="1" t="s">
        <v>9950</v>
      </c>
      <c r="F1809" s="1" t="s">
        <v>9951</v>
      </c>
      <c r="H1809" s="1">
        <v>274.52676</v>
      </c>
      <c r="I1809" s="1">
        <v>10.799586</v>
      </c>
      <c r="J1809" s="1">
        <v>4.114716</v>
      </c>
      <c r="K1809" s="1">
        <v>0.0</v>
      </c>
      <c r="L1809" s="1">
        <v>0.0</v>
      </c>
      <c r="M1809" s="1">
        <v>1.2787536</v>
      </c>
      <c r="N1809" s="1">
        <v>0.0</v>
      </c>
      <c r="O1809" s="1">
        <v>0.0</v>
      </c>
      <c r="P1809" s="1">
        <v>0.0</v>
      </c>
      <c r="Q1809" s="1" t="s">
        <v>9952</v>
      </c>
      <c r="R1809" s="1">
        <v>17.0</v>
      </c>
      <c r="S1809" s="1">
        <v>206.2000000476837</v>
      </c>
      <c r="T1809" s="1">
        <v>0.0</v>
      </c>
      <c r="U1809" s="1">
        <v>0.92732465</v>
      </c>
      <c r="V1809" s="1">
        <v>4.114716</v>
      </c>
      <c r="W1809" s="1">
        <v>0.0</v>
      </c>
      <c r="X1809" s="1">
        <v>0.0</v>
      </c>
      <c r="Y1809" s="1">
        <v>0.0</v>
      </c>
      <c r="Z1809" s="1">
        <v>0.0</v>
      </c>
      <c r="AA1809" s="1">
        <v>0.0</v>
      </c>
      <c r="AB1809" s="1">
        <v>0.0</v>
      </c>
      <c r="AC1809" s="1">
        <v>0.0</v>
      </c>
      <c r="AD1809" s="1">
        <v>0.0</v>
      </c>
      <c r="AE1809" s="1">
        <v>74417.0</v>
      </c>
      <c r="AF1809" s="1">
        <v>1067.0</v>
      </c>
      <c r="AG1809" s="1">
        <v>840.0</v>
      </c>
      <c r="AH1809" s="1" t="s">
        <v>9953</v>
      </c>
      <c r="AI1809" s="1">
        <v>144.0</v>
      </c>
      <c r="AJ1809" s="1">
        <v>7.0</v>
      </c>
      <c r="AK1809" s="1">
        <v>7.0</v>
      </c>
      <c r="AL1809" s="1">
        <v>15.0</v>
      </c>
    </row>
    <row r="1810" ht="15.75" customHeight="1">
      <c r="A1810" s="1" t="s">
        <v>5306</v>
      </c>
      <c r="B1810" s="1">
        <v>3.0</v>
      </c>
      <c r="C1810" s="1" t="s">
        <v>1529</v>
      </c>
      <c r="D1810" s="1" t="s">
        <v>3910</v>
      </c>
      <c r="E1810" s="1" t="s">
        <v>3911</v>
      </c>
      <c r="F1810" s="1" t="s">
        <v>3912</v>
      </c>
      <c r="H1810" s="1">
        <v>262.96997</v>
      </c>
      <c r="I1810" s="1">
        <v>6.965844</v>
      </c>
      <c r="J1810" s="1">
        <v>0.0</v>
      </c>
      <c r="K1810" s="1">
        <v>0.0</v>
      </c>
      <c r="L1810" s="1">
        <v>0.0</v>
      </c>
      <c r="M1810" s="1">
        <v>1.1139433</v>
      </c>
      <c r="N1810" s="1">
        <v>0.0</v>
      </c>
      <c r="O1810" s="1">
        <v>0.0</v>
      </c>
      <c r="P1810" s="1">
        <v>0.0</v>
      </c>
      <c r="Q1810" s="1" t="s">
        <v>3913</v>
      </c>
      <c r="R1810" s="1">
        <v>11.0</v>
      </c>
      <c r="S1810" s="1">
        <v>1147.519994735718</v>
      </c>
      <c r="T1810" s="1">
        <v>0.0</v>
      </c>
      <c r="U1810" s="1">
        <v>0.0</v>
      </c>
      <c r="V1810" s="1">
        <v>0.0</v>
      </c>
      <c r="W1810" s="1">
        <v>0.0</v>
      </c>
      <c r="X1810" s="1">
        <v>0.0</v>
      </c>
      <c r="Y1810" s="1">
        <v>0.0</v>
      </c>
      <c r="Z1810" s="1">
        <v>0.0</v>
      </c>
      <c r="AA1810" s="1">
        <v>0.0</v>
      </c>
      <c r="AB1810" s="1">
        <v>0.0</v>
      </c>
      <c r="AC1810" s="1">
        <v>0.0</v>
      </c>
      <c r="AD1810" s="1">
        <v>0.0</v>
      </c>
      <c r="AE1810" s="1">
        <v>28715.0</v>
      </c>
      <c r="AF1810" s="1">
        <v>3248.0</v>
      </c>
      <c r="AG1810" s="1">
        <v>930.0</v>
      </c>
      <c r="AH1810" s="1" t="s">
        <v>1782</v>
      </c>
      <c r="AI1810" s="1">
        <v>1049.0</v>
      </c>
      <c r="AJ1810" s="1">
        <v>19.0</v>
      </c>
      <c r="AK1810" s="1">
        <v>32.0</v>
      </c>
      <c r="AL1810" s="1">
        <v>39.0</v>
      </c>
    </row>
    <row r="1811" ht="15.75" customHeight="1">
      <c r="A1811" s="1" t="s">
        <v>5306</v>
      </c>
      <c r="B1811" s="1">
        <v>4.0</v>
      </c>
      <c r="C1811" s="1" t="s">
        <v>6036</v>
      </c>
      <c r="D1811" s="1" t="s">
        <v>9954</v>
      </c>
      <c r="E1811" s="1" t="s">
        <v>9955</v>
      </c>
      <c r="F1811" s="1" t="s">
        <v>9956</v>
      </c>
      <c r="H1811" s="1">
        <v>257.61206</v>
      </c>
      <c r="I1811" s="1">
        <v>10.6112</v>
      </c>
      <c r="J1811" s="1">
        <v>6.8980565</v>
      </c>
      <c r="K1811" s="1">
        <v>0.0</v>
      </c>
      <c r="L1811" s="1">
        <v>0.0</v>
      </c>
      <c r="M1811" s="1">
        <v>0.47712126</v>
      </c>
      <c r="N1811" s="1">
        <v>0.0</v>
      </c>
      <c r="O1811" s="1">
        <v>0.0</v>
      </c>
      <c r="P1811" s="1">
        <v>0.0</v>
      </c>
      <c r="Q1811" s="1" t="s">
        <v>6365</v>
      </c>
      <c r="R1811" s="1">
        <v>1.0</v>
      </c>
      <c r="S1811" s="1">
        <v>949.9100036621094</v>
      </c>
      <c r="T1811" s="1">
        <v>0.0</v>
      </c>
      <c r="U1811" s="1">
        <v>0.0</v>
      </c>
      <c r="V1811" s="1">
        <v>0.0</v>
      </c>
      <c r="W1811" s="1">
        <v>4.2319646</v>
      </c>
      <c r="X1811" s="1">
        <v>0.0</v>
      </c>
      <c r="Y1811" s="1">
        <v>0.0</v>
      </c>
      <c r="Z1811" s="1">
        <v>6.8980565</v>
      </c>
      <c r="AA1811" s="1">
        <v>0.0</v>
      </c>
      <c r="AB1811" s="1">
        <v>0.0</v>
      </c>
      <c r="AC1811" s="1">
        <v>0.0</v>
      </c>
      <c r="AD1811" s="1">
        <v>0.0</v>
      </c>
      <c r="AE1811" s="1">
        <v>99077.0</v>
      </c>
      <c r="AF1811" s="1">
        <v>74.0</v>
      </c>
      <c r="AG1811" s="1">
        <v>580.0</v>
      </c>
      <c r="AH1811" s="1" t="s">
        <v>9957</v>
      </c>
      <c r="AI1811" s="1">
        <v>3.0</v>
      </c>
      <c r="AJ1811" s="1">
        <v>5.0</v>
      </c>
      <c r="AK1811" s="1">
        <v>6.0</v>
      </c>
      <c r="AL1811" s="1">
        <v>9.0</v>
      </c>
    </row>
    <row r="1812" ht="15.75" customHeight="1">
      <c r="A1812" s="1" t="s">
        <v>5306</v>
      </c>
      <c r="B1812" s="1">
        <v>5.0</v>
      </c>
      <c r="C1812" s="1" t="s">
        <v>5336</v>
      </c>
      <c r="D1812" s="1" t="s">
        <v>9958</v>
      </c>
      <c r="E1812" s="1" t="s">
        <v>9959</v>
      </c>
      <c r="F1812" s="1" t="s">
        <v>9960</v>
      </c>
      <c r="H1812" s="1">
        <v>249.38545</v>
      </c>
      <c r="I1812" s="1">
        <v>8.184198</v>
      </c>
      <c r="J1812" s="1">
        <v>0.0</v>
      </c>
      <c r="K1812" s="1">
        <v>0.0</v>
      </c>
      <c r="L1812" s="1">
        <v>0.0</v>
      </c>
      <c r="M1812" s="1">
        <v>0.9542425</v>
      </c>
      <c r="N1812" s="1">
        <v>0.0</v>
      </c>
      <c r="O1812" s="1">
        <v>0.0</v>
      </c>
      <c r="P1812" s="1">
        <v>0.0</v>
      </c>
      <c r="Q1812" s="1" t="s">
        <v>9961</v>
      </c>
      <c r="R1812" s="1">
        <v>7.0</v>
      </c>
      <c r="S1812" s="1">
        <v>1018.700000047684</v>
      </c>
      <c r="T1812" s="1">
        <v>0.0</v>
      </c>
      <c r="U1812" s="1">
        <v>0.0</v>
      </c>
      <c r="V1812" s="1">
        <v>0.0</v>
      </c>
      <c r="W1812" s="1">
        <v>0.0</v>
      </c>
      <c r="X1812" s="1">
        <v>0.0</v>
      </c>
      <c r="Y1812" s="1">
        <v>0.0</v>
      </c>
      <c r="Z1812" s="1">
        <v>0.0</v>
      </c>
      <c r="AA1812" s="1">
        <v>0.0</v>
      </c>
      <c r="AB1812" s="1">
        <v>0.0</v>
      </c>
      <c r="AC1812" s="1">
        <v>0.0</v>
      </c>
      <c r="AD1812" s="1">
        <v>0.0</v>
      </c>
      <c r="AE1812" s="1">
        <v>5671.0</v>
      </c>
      <c r="AF1812" s="1">
        <v>1917.0</v>
      </c>
      <c r="AG1812" s="1">
        <v>810.0</v>
      </c>
      <c r="AH1812" s="1" t="s">
        <v>9663</v>
      </c>
      <c r="AI1812" s="1">
        <v>216.0</v>
      </c>
      <c r="AJ1812" s="1">
        <v>11.0</v>
      </c>
      <c r="AK1812" s="1">
        <v>12.0</v>
      </c>
      <c r="AL1812" s="1">
        <v>41.0</v>
      </c>
    </row>
    <row r="1813" ht="15.75" customHeight="1">
      <c r="A1813" s="1" t="s">
        <v>5306</v>
      </c>
      <c r="B1813" s="1">
        <v>6.0</v>
      </c>
      <c r="C1813" s="1" t="s">
        <v>466</v>
      </c>
      <c r="D1813" s="1" t="s">
        <v>2008</v>
      </c>
      <c r="E1813" s="1" t="s">
        <v>2009</v>
      </c>
      <c r="F1813" s="1" t="s">
        <v>2010</v>
      </c>
      <c r="H1813" s="1">
        <v>247.14127</v>
      </c>
      <c r="I1813" s="1">
        <v>9.311732</v>
      </c>
      <c r="J1813" s="1">
        <v>3.6627026</v>
      </c>
      <c r="K1813" s="1">
        <v>0.0</v>
      </c>
      <c r="L1813" s="1">
        <v>0.0</v>
      </c>
      <c r="M1813" s="1">
        <v>0.60206</v>
      </c>
      <c r="N1813" s="1">
        <v>0.0</v>
      </c>
      <c r="O1813" s="1">
        <v>0.0</v>
      </c>
      <c r="P1813" s="1">
        <v>0.0</v>
      </c>
      <c r="Q1813" s="1" t="s">
        <v>2011</v>
      </c>
      <c r="R1813" s="1">
        <v>2.0</v>
      </c>
      <c r="S1813" s="1">
        <v>1000.0</v>
      </c>
      <c r="T1813" s="1">
        <v>0.0</v>
      </c>
      <c r="U1813" s="1">
        <v>0.5539486</v>
      </c>
      <c r="V1813" s="1">
        <v>0.0</v>
      </c>
      <c r="W1813" s="1">
        <v>3.6627026</v>
      </c>
      <c r="X1813" s="1">
        <v>0.0</v>
      </c>
      <c r="Y1813" s="1">
        <v>0.0</v>
      </c>
      <c r="Z1813" s="1">
        <v>0.0</v>
      </c>
      <c r="AA1813" s="1">
        <v>0.0</v>
      </c>
      <c r="AB1813" s="1">
        <v>0.0</v>
      </c>
      <c r="AC1813" s="1">
        <v>0.0</v>
      </c>
      <c r="AD1813" s="1">
        <v>0.0</v>
      </c>
      <c r="AE1813" s="1">
        <v>459895.0</v>
      </c>
      <c r="AF1813" s="1">
        <v>60.0</v>
      </c>
      <c r="AG1813" s="1">
        <v>640.0</v>
      </c>
      <c r="AH1813" s="1" t="s">
        <v>1748</v>
      </c>
      <c r="AI1813" s="1">
        <v>6.0</v>
      </c>
      <c r="AJ1813" s="1">
        <v>1.0</v>
      </c>
      <c r="AK1813" s="1">
        <v>1.0</v>
      </c>
      <c r="AL1813" s="1">
        <v>3.0</v>
      </c>
    </row>
    <row r="1814" ht="15.75" customHeight="1">
      <c r="A1814" s="1" t="s">
        <v>5306</v>
      </c>
      <c r="B1814" s="1">
        <v>7.0</v>
      </c>
      <c r="C1814" s="1" t="s">
        <v>577</v>
      </c>
      <c r="D1814" s="1" t="s">
        <v>2168</v>
      </c>
      <c r="E1814" s="1" t="s">
        <v>2169</v>
      </c>
      <c r="F1814" s="1" t="s">
        <v>2170</v>
      </c>
      <c r="H1814" s="1">
        <v>246.37317</v>
      </c>
      <c r="I1814" s="1">
        <v>10.799586</v>
      </c>
      <c r="J1814" s="1">
        <v>3.5685484</v>
      </c>
      <c r="K1814" s="1">
        <v>0.0</v>
      </c>
      <c r="L1814" s="1">
        <v>0.0</v>
      </c>
      <c r="M1814" s="1">
        <v>0.60206</v>
      </c>
      <c r="N1814" s="1">
        <v>0.0</v>
      </c>
      <c r="O1814" s="1">
        <v>0.0</v>
      </c>
      <c r="P1814" s="1">
        <v>0.0</v>
      </c>
      <c r="Q1814" s="1" t="s">
        <v>2171</v>
      </c>
      <c r="R1814" s="1">
        <v>2.0</v>
      </c>
      <c r="S1814" s="1">
        <v>810.1600036621094</v>
      </c>
      <c r="T1814" s="1">
        <v>0.30152303</v>
      </c>
      <c r="U1814" s="1">
        <v>0.9461552</v>
      </c>
      <c r="V1814" s="1">
        <v>3.5685484</v>
      </c>
      <c r="W1814" s="1">
        <v>0.0</v>
      </c>
      <c r="X1814" s="1">
        <v>0.0</v>
      </c>
      <c r="Y1814" s="1">
        <v>0.0</v>
      </c>
      <c r="Z1814" s="1">
        <v>0.0</v>
      </c>
      <c r="AA1814" s="1">
        <v>0.0</v>
      </c>
      <c r="AB1814" s="1">
        <v>0.0</v>
      </c>
      <c r="AC1814" s="1">
        <v>0.0</v>
      </c>
      <c r="AD1814" s="1">
        <v>0.0</v>
      </c>
      <c r="AE1814" s="1">
        <v>121988.0</v>
      </c>
      <c r="AF1814" s="1">
        <v>511.0</v>
      </c>
      <c r="AG1814" s="1">
        <v>910.0</v>
      </c>
      <c r="AH1814" s="1" t="s">
        <v>1081</v>
      </c>
      <c r="AI1814" s="1">
        <v>292.0</v>
      </c>
      <c r="AJ1814" s="1">
        <v>4.0</v>
      </c>
      <c r="AK1814" s="1">
        <v>6.0</v>
      </c>
      <c r="AL1814" s="1">
        <v>5.0</v>
      </c>
    </row>
    <row r="1815" ht="15.75" customHeight="1">
      <c r="A1815" s="1" t="s">
        <v>5306</v>
      </c>
      <c r="B1815" s="1">
        <v>8.0</v>
      </c>
      <c r="C1815" s="1" t="s">
        <v>2628</v>
      </c>
      <c r="D1815" s="1" t="s">
        <v>5723</v>
      </c>
      <c r="E1815" s="1" t="s">
        <v>5725</v>
      </c>
      <c r="F1815" s="1" t="s">
        <v>5726</v>
      </c>
      <c r="H1815" s="1">
        <v>243.91992</v>
      </c>
      <c r="I1815" s="1">
        <v>11.514938</v>
      </c>
      <c r="J1815" s="1">
        <v>0.9482948</v>
      </c>
      <c r="K1815" s="1">
        <v>0.0</v>
      </c>
      <c r="L1815" s="1">
        <v>0.0</v>
      </c>
      <c r="M1815" s="1">
        <v>0.69897</v>
      </c>
      <c r="N1815" s="1">
        <v>0.0</v>
      </c>
      <c r="O1815" s="1">
        <v>0.0</v>
      </c>
      <c r="P1815" s="1">
        <v>0.0</v>
      </c>
      <c r="Q1815" s="1" t="s">
        <v>5728</v>
      </c>
      <c r="R1815" s="1">
        <v>3.0</v>
      </c>
      <c r="S1815" s="1">
        <v>783.0</v>
      </c>
      <c r="T1815" s="1">
        <v>0.0</v>
      </c>
      <c r="U1815" s="1">
        <v>0.9482948</v>
      </c>
      <c r="V1815" s="1">
        <v>0.0</v>
      </c>
      <c r="W1815" s="1">
        <v>0.0</v>
      </c>
      <c r="X1815" s="1">
        <v>0.0</v>
      </c>
      <c r="Y1815" s="1">
        <v>0.0</v>
      </c>
      <c r="Z1815" s="1">
        <v>0.0</v>
      </c>
      <c r="AA1815" s="1">
        <v>0.0</v>
      </c>
      <c r="AB1815" s="1">
        <v>0.0</v>
      </c>
      <c r="AC1815" s="1">
        <v>0.0</v>
      </c>
      <c r="AD1815" s="1">
        <v>0.0</v>
      </c>
      <c r="AE1815" s="1">
        <v>88897.0</v>
      </c>
      <c r="AF1815" s="1">
        <v>676.0</v>
      </c>
      <c r="AG1815" s="1">
        <v>890.0</v>
      </c>
      <c r="AH1815" s="1" t="s">
        <v>1558</v>
      </c>
      <c r="AI1815" s="1">
        <v>202.0</v>
      </c>
      <c r="AJ1815" s="1">
        <v>10.0</v>
      </c>
      <c r="AK1815" s="1">
        <v>15.0</v>
      </c>
      <c r="AL1815" s="1">
        <v>9.0</v>
      </c>
    </row>
    <row r="1816" ht="15.75" customHeight="1">
      <c r="A1816" s="1" t="s">
        <v>5306</v>
      </c>
      <c r="B1816" s="1">
        <v>9.0</v>
      </c>
      <c r="C1816" s="1" t="s">
        <v>3322</v>
      </c>
      <c r="D1816" s="1" t="s">
        <v>7210</v>
      </c>
      <c r="E1816" s="1" t="s">
        <v>7212</v>
      </c>
      <c r="F1816" s="1" t="s">
        <v>7213</v>
      </c>
      <c r="H1816" s="1">
        <v>241.00327</v>
      </c>
      <c r="I1816" s="1">
        <v>10.429272</v>
      </c>
      <c r="J1816" s="1">
        <v>6.671747</v>
      </c>
      <c r="K1816" s="1">
        <v>0.0</v>
      </c>
      <c r="L1816" s="1">
        <v>0.0</v>
      </c>
      <c r="M1816" s="1">
        <v>0.7781513</v>
      </c>
      <c r="N1816" s="1">
        <v>0.0</v>
      </c>
      <c r="O1816" s="1">
        <v>0.0</v>
      </c>
      <c r="P1816" s="1">
        <v>0.0</v>
      </c>
      <c r="Q1816" s="1" t="s">
        <v>7215</v>
      </c>
      <c r="R1816" s="1">
        <v>4.0</v>
      </c>
      <c r="S1816" s="1">
        <v>327.0</v>
      </c>
      <c r="T1816" s="1">
        <v>0.0</v>
      </c>
      <c r="U1816" s="1">
        <v>0.0</v>
      </c>
      <c r="V1816" s="1">
        <v>2.588703</v>
      </c>
      <c r="W1816" s="1">
        <v>0.0</v>
      </c>
      <c r="X1816" s="1">
        <v>0.0</v>
      </c>
      <c r="Y1816" s="1">
        <v>0.0</v>
      </c>
      <c r="Z1816" s="1">
        <v>6.671747</v>
      </c>
      <c r="AA1816" s="1">
        <v>0.0</v>
      </c>
      <c r="AB1816" s="1">
        <v>0.0</v>
      </c>
      <c r="AC1816" s="1">
        <v>0.0</v>
      </c>
      <c r="AD1816" s="1">
        <v>0.0</v>
      </c>
      <c r="AE1816" s="1">
        <v>143507.0</v>
      </c>
      <c r="AF1816" s="1">
        <v>102.0</v>
      </c>
      <c r="AG1816" s="1">
        <v>770.0</v>
      </c>
      <c r="AH1816" s="1" t="s">
        <v>2025</v>
      </c>
      <c r="AI1816" s="1">
        <v>5.0</v>
      </c>
      <c r="AJ1816" s="1">
        <v>6.0</v>
      </c>
      <c r="AK1816" s="1">
        <v>6.0</v>
      </c>
      <c r="AL1816" s="1">
        <v>7.0</v>
      </c>
    </row>
    <row r="1817" ht="15.75" customHeight="1">
      <c r="A1817" s="1" t="s">
        <v>5306</v>
      </c>
      <c r="B1817" s="1">
        <v>10.0</v>
      </c>
      <c r="C1817" s="1" t="s">
        <v>2871</v>
      </c>
      <c r="D1817" s="1" t="s">
        <v>6310</v>
      </c>
      <c r="E1817" s="1" t="s">
        <v>6311</v>
      </c>
      <c r="F1817" s="1" t="s">
        <v>6312</v>
      </c>
      <c r="H1817" s="1">
        <v>201.98079</v>
      </c>
      <c r="I1817" s="1">
        <v>0.0</v>
      </c>
      <c r="J1817" s="1">
        <v>4.1859326</v>
      </c>
      <c r="K1817" s="1">
        <v>0.0</v>
      </c>
      <c r="L1817" s="1">
        <v>0.0</v>
      </c>
      <c r="M1817" s="1">
        <v>0.7781513</v>
      </c>
      <c r="N1817" s="1">
        <v>0.0</v>
      </c>
      <c r="O1817" s="1">
        <v>0.0</v>
      </c>
      <c r="P1817" s="1">
        <v>0.0</v>
      </c>
      <c r="Q1817" s="1" t="s">
        <v>6313</v>
      </c>
      <c r="R1817" s="1">
        <v>4.0</v>
      </c>
      <c r="S1817" s="1">
        <v>3844.099999286234</v>
      </c>
      <c r="T1817" s="1">
        <v>0.0</v>
      </c>
      <c r="U1817" s="1">
        <v>0.0</v>
      </c>
      <c r="V1817" s="1">
        <v>4.1859326</v>
      </c>
      <c r="W1817" s="1">
        <v>0.0</v>
      </c>
      <c r="X1817" s="1">
        <v>0.0</v>
      </c>
      <c r="Y1817" s="1">
        <v>0.0</v>
      </c>
      <c r="Z1817" s="1">
        <v>0.0</v>
      </c>
      <c r="AA1817" s="1">
        <v>0.0</v>
      </c>
      <c r="AB1817" s="1">
        <v>0.0</v>
      </c>
      <c r="AC1817" s="1">
        <v>0.0</v>
      </c>
      <c r="AD1817" s="1">
        <v>0.0</v>
      </c>
      <c r="AE1817" s="1">
        <v>51735.0</v>
      </c>
      <c r="AF1817" s="1">
        <v>1250.0</v>
      </c>
      <c r="AG1817" s="1">
        <v>720.0</v>
      </c>
      <c r="AH1817" s="1" t="s">
        <v>6318</v>
      </c>
      <c r="AI1817" s="1">
        <v>127.0</v>
      </c>
      <c r="AJ1817" s="1">
        <v>11.0</v>
      </c>
      <c r="AK1817" s="1">
        <v>12.0</v>
      </c>
      <c r="AL1817" s="1">
        <v>12.0</v>
      </c>
    </row>
    <row r="1818" ht="15.75" customHeight="1">
      <c r="A1818" s="1" t="s">
        <v>5306</v>
      </c>
      <c r="B1818" s="1">
        <v>11.0</v>
      </c>
      <c r="C1818" s="1" t="s">
        <v>6048</v>
      </c>
      <c r="D1818" s="1" t="s">
        <v>9962</v>
      </c>
      <c r="E1818" s="1" t="s">
        <v>9963</v>
      </c>
      <c r="F1818" s="1" t="s">
        <v>9964</v>
      </c>
      <c r="H1818" s="1">
        <v>176.95453</v>
      </c>
      <c r="I1818" s="1">
        <v>11.625142</v>
      </c>
      <c r="J1818" s="1">
        <v>1.9406286</v>
      </c>
      <c r="K1818" s="1">
        <v>0.0</v>
      </c>
      <c r="L1818" s="1">
        <v>0.0</v>
      </c>
      <c r="M1818" s="1">
        <v>0.7781513</v>
      </c>
      <c r="N1818" s="1">
        <v>0.0</v>
      </c>
      <c r="O1818" s="1">
        <v>0.0</v>
      </c>
      <c r="P1818" s="1">
        <v>0.0</v>
      </c>
      <c r="Q1818" s="1" t="s">
        <v>9965</v>
      </c>
      <c r="R1818" s="1">
        <v>4.0</v>
      </c>
      <c r="S1818" s="1">
        <v>280.0</v>
      </c>
      <c r="T1818" s="1">
        <v>0.0</v>
      </c>
      <c r="U1818" s="1">
        <v>0.0</v>
      </c>
      <c r="V1818" s="1">
        <v>1.9406286</v>
      </c>
      <c r="W1818" s="1">
        <v>0.0</v>
      </c>
      <c r="X1818" s="1">
        <v>0.0</v>
      </c>
      <c r="Y1818" s="1">
        <v>0.0</v>
      </c>
      <c r="Z1818" s="1">
        <v>0.0</v>
      </c>
      <c r="AA1818" s="1">
        <v>0.0</v>
      </c>
      <c r="AB1818" s="1">
        <v>0.0</v>
      </c>
      <c r="AC1818" s="1">
        <v>0.0</v>
      </c>
      <c r="AD1818" s="1">
        <v>0.0</v>
      </c>
      <c r="AE1818" s="1">
        <v>265444.0</v>
      </c>
      <c r="AF1818" s="1">
        <v>76.0</v>
      </c>
      <c r="AG1818" s="1">
        <v>580.0</v>
      </c>
      <c r="AH1818" s="1" t="s">
        <v>1789</v>
      </c>
      <c r="AI1818" s="1">
        <v>5.0</v>
      </c>
      <c r="AJ1818" s="1">
        <v>3.0</v>
      </c>
      <c r="AK1818" s="1">
        <v>5.0</v>
      </c>
      <c r="AL1818" s="1">
        <v>6.0</v>
      </c>
    </row>
    <row r="1819" ht="15.75" customHeight="1">
      <c r="A1819" s="1" t="s">
        <v>5306</v>
      </c>
      <c r="B1819" s="1">
        <v>12.0</v>
      </c>
      <c r="C1819" s="1" t="s">
        <v>2007</v>
      </c>
      <c r="D1819" s="1" t="s">
        <v>4574</v>
      </c>
      <c r="E1819" s="1" t="s">
        <v>4575</v>
      </c>
      <c r="F1819" s="1" t="s">
        <v>4576</v>
      </c>
      <c r="H1819" s="1">
        <v>160.06807</v>
      </c>
      <c r="I1819" s="1">
        <v>12.332175</v>
      </c>
      <c r="J1819" s="1">
        <v>0.71518517</v>
      </c>
      <c r="K1819" s="1">
        <v>0.0</v>
      </c>
      <c r="L1819" s="1">
        <v>0.0</v>
      </c>
      <c r="M1819" s="1">
        <v>0.9542425</v>
      </c>
      <c r="N1819" s="1">
        <v>0.0</v>
      </c>
      <c r="O1819" s="1">
        <v>0.0</v>
      </c>
      <c r="P1819" s="1">
        <v>0.0</v>
      </c>
      <c r="Q1819" s="1" t="s">
        <v>4579</v>
      </c>
      <c r="R1819" s="1">
        <v>7.0</v>
      </c>
      <c r="S1819" s="1">
        <v>164.2900009155273</v>
      </c>
      <c r="T1819" s="1">
        <v>0.0</v>
      </c>
      <c r="U1819" s="1">
        <v>0.71518517</v>
      </c>
      <c r="V1819" s="1">
        <v>0.0</v>
      </c>
      <c r="W1819" s="1">
        <v>0.0</v>
      </c>
      <c r="X1819" s="1">
        <v>0.0</v>
      </c>
      <c r="Y1819" s="1">
        <v>0.0</v>
      </c>
      <c r="Z1819" s="1">
        <v>0.0</v>
      </c>
      <c r="AA1819" s="1">
        <v>0.0</v>
      </c>
      <c r="AB1819" s="1">
        <v>0.0</v>
      </c>
      <c r="AC1819" s="1">
        <v>0.0</v>
      </c>
      <c r="AD1819" s="1">
        <v>0.0</v>
      </c>
      <c r="AE1819" s="1">
        <v>199052.0</v>
      </c>
      <c r="AF1819" s="1">
        <v>175.0</v>
      </c>
      <c r="AG1819" s="1">
        <v>620.0</v>
      </c>
      <c r="AH1819" s="1" t="s">
        <v>3498</v>
      </c>
      <c r="AI1819" s="1">
        <v>8.0</v>
      </c>
      <c r="AJ1819" s="1">
        <v>5.0</v>
      </c>
      <c r="AK1819" s="1">
        <v>6.0</v>
      </c>
      <c r="AL1819" s="1">
        <v>5.0</v>
      </c>
    </row>
    <row r="1820" ht="15.75" customHeight="1">
      <c r="A1820" s="1" t="s">
        <v>5306</v>
      </c>
      <c r="B1820" s="1">
        <v>13.0</v>
      </c>
      <c r="C1820" s="1" t="s">
        <v>6050</v>
      </c>
      <c r="D1820" s="1" t="s">
        <v>9966</v>
      </c>
      <c r="E1820" s="1" t="s">
        <v>9967</v>
      </c>
      <c r="F1820" s="1" t="s">
        <v>9968</v>
      </c>
      <c r="H1820" s="1">
        <v>148.5093</v>
      </c>
      <c r="I1820" s="1">
        <v>9.311732</v>
      </c>
      <c r="J1820" s="1">
        <v>0.0</v>
      </c>
      <c r="K1820" s="1">
        <v>0.0</v>
      </c>
      <c r="L1820" s="1">
        <v>0.0</v>
      </c>
      <c r="M1820" s="1">
        <v>0.69897</v>
      </c>
      <c r="N1820" s="1">
        <v>0.0</v>
      </c>
      <c r="O1820" s="1">
        <v>0.0</v>
      </c>
      <c r="P1820" s="1">
        <v>0.0</v>
      </c>
      <c r="Q1820" s="1" t="s">
        <v>9969</v>
      </c>
      <c r="R1820" s="1">
        <v>3.0</v>
      </c>
      <c r="S1820" s="1">
        <v>519.6300048828125</v>
      </c>
      <c r="T1820" s="1">
        <v>0.0</v>
      </c>
      <c r="U1820" s="1">
        <v>0.0</v>
      </c>
      <c r="V1820" s="1">
        <v>0.0</v>
      </c>
      <c r="W1820" s="1">
        <v>0.0</v>
      </c>
      <c r="X1820" s="1">
        <v>0.0</v>
      </c>
      <c r="Y1820" s="1">
        <v>0.0</v>
      </c>
      <c r="Z1820" s="1">
        <v>0.0</v>
      </c>
      <c r="AA1820" s="1">
        <v>0.0</v>
      </c>
      <c r="AB1820" s="1">
        <v>0.0</v>
      </c>
      <c r="AC1820" s="1">
        <v>0.0</v>
      </c>
      <c r="AD1820" s="1">
        <v>0.0</v>
      </c>
      <c r="AE1820" s="1">
        <v>38135.0</v>
      </c>
      <c r="AF1820" s="1">
        <v>221.0</v>
      </c>
      <c r="AG1820" s="1">
        <v>800.0</v>
      </c>
      <c r="AH1820" s="1" t="s">
        <v>1558</v>
      </c>
      <c r="AI1820" s="1">
        <v>4.0</v>
      </c>
      <c r="AJ1820" s="1">
        <v>4.0</v>
      </c>
      <c r="AK1820" s="1">
        <v>5.0</v>
      </c>
      <c r="AL1820" s="1">
        <v>13.0</v>
      </c>
    </row>
    <row r="1821" ht="15.75" customHeight="1">
      <c r="A1821" s="1" t="s">
        <v>5306</v>
      </c>
      <c r="B1821" s="1">
        <v>14.0</v>
      </c>
      <c r="C1821" s="1" t="s">
        <v>2806</v>
      </c>
      <c r="D1821" s="1" t="s">
        <v>6102</v>
      </c>
      <c r="E1821" s="1" t="s">
        <v>6103</v>
      </c>
      <c r="F1821" s="1" t="s">
        <v>6104</v>
      </c>
      <c r="H1821" s="1">
        <v>137.75204</v>
      </c>
      <c r="I1821" s="1">
        <v>10.6112</v>
      </c>
      <c r="J1821" s="1">
        <v>0.0</v>
      </c>
      <c r="K1821" s="1">
        <v>0.0</v>
      </c>
      <c r="L1821" s="1">
        <v>0.0</v>
      </c>
      <c r="M1821" s="1">
        <v>0.60206</v>
      </c>
      <c r="N1821" s="1">
        <v>0.0</v>
      </c>
      <c r="O1821" s="1">
        <v>0.0</v>
      </c>
      <c r="P1821" s="1">
        <v>0.0</v>
      </c>
      <c r="Q1821" s="1" t="s">
        <v>4617</v>
      </c>
      <c r="R1821" s="1">
        <v>2.0</v>
      </c>
      <c r="S1821" s="1">
        <v>463.929995059967</v>
      </c>
      <c r="T1821" s="1">
        <v>0.0</v>
      </c>
      <c r="U1821" s="1">
        <v>0.0</v>
      </c>
      <c r="V1821" s="1">
        <v>0.0</v>
      </c>
      <c r="W1821" s="1">
        <v>0.0</v>
      </c>
      <c r="X1821" s="1">
        <v>0.0</v>
      </c>
      <c r="Y1821" s="1">
        <v>0.0</v>
      </c>
      <c r="Z1821" s="1">
        <v>0.0</v>
      </c>
      <c r="AA1821" s="1">
        <v>0.0</v>
      </c>
      <c r="AB1821" s="1">
        <v>0.0</v>
      </c>
      <c r="AC1821" s="1">
        <v>0.0</v>
      </c>
      <c r="AD1821" s="1">
        <v>0.0</v>
      </c>
      <c r="AE1821" s="1">
        <v>168221.0</v>
      </c>
      <c r="AF1821" s="1">
        <v>425.0</v>
      </c>
      <c r="AG1821" s="1">
        <v>760.0</v>
      </c>
      <c r="AH1821" s="1" t="s">
        <v>2065</v>
      </c>
      <c r="AI1821" s="1">
        <v>364.0</v>
      </c>
      <c r="AJ1821" s="1">
        <v>16.0</v>
      </c>
      <c r="AK1821" s="1">
        <v>30.0</v>
      </c>
      <c r="AL1821" s="1">
        <v>17.0</v>
      </c>
    </row>
    <row r="1822" ht="15.75" customHeight="1">
      <c r="A1822" s="1" t="s">
        <v>5306</v>
      </c>
      <c r="B1822" s="1">
        <v>15.0</v>
      </c>
      <c r="C1822" s="1" t="s">
        <v>1108</v>
      </c>
      <c r="D1822" s="1" t="s">
        <v>3089</v>
      </c>
      <c r="E1822" s="1" t="s">
        <v>3090</v>
      </c>
      <c r="F1822" s="1" t="s">
        <v>3092</v>
      </c>
      <c r="H1822" s="1">
        <v>133.7379</v>
      </c>
      <c r="I1822" s="1">
        <v>0.0</v>
      </c>
      <c r="J1822" s="1">
        <v>4.1890736</v>
      </c>
      <c r="K1822" s="1">
        <v>0.0</v>
      </c>
      <c r="L1822" s="1">
        <v>0.0</v>
      </c>
      <c r="M1822" s="1">
        <v>0.69897</v>
      </c>
      <c r="N1822" s="1">
        <v>0.0</v>
      </c>
      <c r="O1822" s="1">
        <v>0.0</v>
      </c>
      <c r="P1822" s="1">
        <v>0.0</v>
      </c>
      <c r="Q1822" s="1" t="s">
        <v>3094</v>
      </c>
      <c r="R1822" s="1">
        <v>3.0</v>
      </c>
      <c r="S1822" s="1">
        <v>2085.199951171875</v>
      </c>
      <c r="T1822" s="1">
        <v>0.0</v>
      </c>
      <c r="U1822" s="1">
        <v>0.41201124</v>
      </c>
      <c r="V1822" s="1">
        <v>2.8295712</v>
      </c>
      <c r="W1822" s="1">
        <v>4.1890736</v>
      </c>
      <c r="X1822" s="1">
        <v>0.0</v>
      </c>
      <c r="Y1822" s="1">
        <v>0.0</v>
      </c>
      <c r="Z1822" s="1">
        <v>0.0</v>
      </c>
      <c r="AA1822" s="1">
        <v>0.0</v>
      </c>
      <c r="AB1822" s="1">
        <v>0.0</v>
      </c>
      <c r="AC1822" s="1">
        <v>0.0</v>
      </c>
      <c r="AD1822" s="1">
        <v>0.0</v>
      </c>
      <c r="AE1822" s="1">
        <v>68988.0</v>
      </c>
      <c r="AF1822" s="1">
        <v>302.0</v>
      </c>
      <c r="AH1822" s="1" t="s">
        <v>3097</v>
      </c>
      <c r="AI1822" s="1">
        <v>10.0</v>
      </c>
      <c r="AJ1822" s="1">
        <v>2.0</v>
      </c>
      <c r="AK1822" s="1">
        <v>4.0</v>
      </c>
      <c r="AL1822" s="1">
        <v>12.0</v>
      </c>
    </row>
    <row r="1823" ht="15.75" customHeight="1">
      <c r="A1823" s="1" t="s">
        <v>5306</v>
      </c>
      <c r="B1823" s="1">
        <v>16.0</v>
      </c>
      <c r="C1823" s="1" t="s">
        <v>6060</v>
      </c>
      <c r="D1823" s="1" t="s">
        <v>9970</v>
      </c>
      <c r="E1823" s="1" t="s">
        <v>9971</v>
      </c>
      <c r="F1823" s="1" t="s">
        <v>9972</v>
      </c>
      <c r="H1823" s="1">
        <v>131.41673</v>
      </c>
      <c r="I1823" s="1">
        <v>11.851636</v>
      </c>
      <c r="J1823" s="1">
        <v>4.7666836</v>
      </c>
      <c r="K1823" s="1">
        <v>0.0</v>
      </c>
      <c r="L1823" s="1">
        <v>0.0</v>
      </c>
      <c r="M1823" s="1">
        <v>0.69897</v>
      </c>
      <c r="N1823" s="1">
        <v>0.0</v>
      </c>
      <c r="O1823" s="1">
        <v>0.0</v>
      </c>
      <c r="P1823" s="1">
        <v>0.0</v>
      </c>
      <c r="Q1823" s="1" t="s">
        <v>9973</v>
      </c>
      <c r="R1823" s="1">
        <v>3.0</v>
      </c>
      <c r="S1823" s="1">
        <v>127.0</v>
      </c>
      <c r="T1823" s="1">
        <v>0.0</v>
      </c>
      <c r="U1823" s="1">
        <v>0.8742211</v>
      </c>
      <c r="V1823" s="1">
        <v>0.0</v>
      </c>
      <c r="W1823" s="1">
        <v>0.0</v>
      </c>
      <c r="X1823" s="1">
        <v>0.0</v>
      </c>
      <c r="Y1823" s="1">
        <v>4.7666836</v>
      </c>
      <c r="Z1823" s="1">
        <v>0.0</v>
      </c>
      <c r="AA1823" s="1">
        <v>0.0</v>
      </c>
      <c r="AB1823" s="1">
        <v>0.0</v>
      </c>
      <c r="AC1823" s="1">
        <v>0.0</v>
      </c>
      <c r="AD1823" s="1">
        <v>0.0</v>
      </c>
      <c r="AE1823" s="1">
        <v>11368.0</v>
      </c>
      <c r="AF1823" s="1">
        <v>101.0</v>
      </c>
      <c r="AG1823" s="1">
        <v>340.0</v>
      </c>
      <c r="AH1823" s="1" t="s">
        <v>9974</v>
      </c>
      <c r="AI1823" s="1">
        <v>7.0</v>
      </c>
      <c r="AJ1823" s="1">
        <v>4.0</v>
      </c>
      <c r="AK1823" s="1">
        <v>7.0</v>
      </c>
      <c r="AL1823" s="1">
        <v>4.0</v>
      </c>
    </row>
    <row r="1824" ht="15.75" customHeight="1">
      <c r="A1824" s="1" t="s">
        <v>5306</v>
      </c>
      <c r="B1824" s="1">
        <v>17.0</v>
      </c>
      <c r="C1824" s="1" t="s">
        <v>626</v>
      </c>
      <c r="D1824" s="1" t="s">
        <v>7872</v>
      </c>
      <c r="E1824" s="1" t="s">
        <v>7874</v>
      </c>
      <c r="F1824" s="1" t="s">
        <v>7875</v>
      </c>
      <c r="H1824" s="1">
        <v>129.72443</v>
      </c>
      <c r="I1824" s="1">
        <v>6.2501245</v>
      </c>
      <c r="J1824" s="1">
        <v>3.4910185</v>
      </c>
      <c r="K1824" s="1">
        <v>0.0</v>
      </c>
      <c r="L1824" s="1">
        <v>0.0</v>
      </c>
      <c r="M1824" s="1">
        <v>0.69897</v>
      </c>
      <c r="N1824" s="1">
        <v>0.0</v>
      </c>
      <c r="O1824" s="1">
        <v>0.0</v>
      </c>
      <c r="P1824" s="1">
        <v>0.0</v>
      </c>
      <c r="Q1824" s="1" t="s">
        <v>7877</v>
      </c>
      <c r="R1824" s="1">
        <v>3.0</v>
      </c>
      <c r="S1824" s="1">
        <v>362.0</v>
      </c>
      <c r="T1824" s="1">
        <v>0.0</v>
      </c>
      <c r="U1824" s="1">
        <v>0.0</v>
      </c>
      <c r="V1824" s="1">
        <v>3.4910185</v>
      </c>
      <c r="W1824" s="1">
        <v>0.0</v>
      </c>
      <c r="X1824" s="1">
        <v>0.0</v>
      </c>
      <c r="Y1824" s="1">
        <v>0.0</v>
      </c>
      <c r="Z1824" s="1">
        <v>0.0</v>
      </c>
      <c r="AA1824" s="1">
        <v>0.0</v>
      </c>
      <c r="AB1824" s="1">
        <v>0.0</v>
      </c>
      <c r="AC1824" s="1">
        <v>0.0</v>
      </c>
      <c r="AD1824" s="1">
        <v>0.0</v>
      </c>
      <c r="AE1824" s="1">
        <v>158373.0</v>
      </c>
      <c r="AF1824" s="1">
        <v>417.0</v>
      </c>
      <c r="AG1824" s="1">
        <v>410.0</v>
      </c>
      <c r="AH1824" s="1" t="s">
        <v>7879</v>
      </c>
      <c r="AI1824" s="1">
        <v>4.0</v>
      </c>
      <c r="AJ1824" s="1">
        <v>4.0</v>
      </c>
      <c r="AK1824" s="1">
        <v>5.0</v>
      </c>
      <c r="AL1824" s="1">
        <v>11.0</v>
      </c>
    </row>
    <row r="1825" ht="15.75" customHeight="1">
      <c r="A1825" s="1" t="s">
        <v>5306</v>
      </c>
      <c r="B1825" s="1">
        <v>18.0</v>
      </c>
      <c r="C1825" s="1" t="s">
        <v>6066</v>
      </c>
      <c r="D1825" s="1" t="s">
        <v>9975</v>
      </c>
      <c r="E1825" s="1" t="s">
        <v>9976</v>
      </c>
      <c r="F1825" s="1" t="s">
        <v>9977</v>
      </c>
      <c r="H1825" s="1">
        <v>123.60195</v>
      </c>
      <c r="I1825" s="1">
        <v>10.429272</v>
      </c>
      <c r="J1825" s="1">
        <v>0.0</v>
      </c>
      <c r="K1825" s="1">
        <v>0.0</v>
      </c>
      <c r="L1825" s="1">
        <v>0.0</v>
      </c>
      <c r="M1825" s="1">
        <v>0.47712126</v>
      </c>
      <c r="N1825" s="1">
        <v>0.0</v>
      </c>
      <c r="O1825" s="1">
        <v>0.0</v>
      </c>
      <c r="P1825" s="1">
        <v>0.0</v>
      </c>
      <c r="Q1825" s="1" t="s">
        <v>6365</v>
      </c>
      <c r="R1825" s="1">
        <v>1.0</v>
      </c>
      <c r="S1825" s="1">
        <v>616.0</v>
      </c>
      <c r="T1825" s="1">
        <v>0.0</v>
      </c>
      <c r="U1825" s="1">
        <v>0.0</v>
      </c>
      <c r="V1825" s="1">
        <v>0.0</v>
      </c>
      <c r="W1825" s="1">
        <v>0.0</v>
      </c>
      <c r="X1825" s="1">
        <v>0.0</v>
      </c>
      <c r="Y1825" s="1">
        <v>0.0</v>
      </c>
      <c r="Z1825" s="1">
        <v>0.0</v>
      </c>
      <c r="AA1825" s="1">
        <v>0.0</v>
      </c>
      <c r="AB1825" s="1">
        <v>0.0</v>
      </c>
      <c r="AC1825" s="1">
        <v>0.0</v>
      </c>
      <c r="AD1825" s="1">
        <v>0.0</v>
      </c>
      <c r="AE1825" s="1">
        <v>166691.0</v>
      </c>
      <c r="AF1825" s="1">
        <v>142.0</v>
      </c>
      <c r="AG1825" s="1">
        <v>500.0</v>
      </c>
      <c r="AH1825" s="1" t="s">
        <v>5312</v>
      </c>
      <c r="AI1825" s="1">
        <v>1.0</v>
      </c>
      <c r="AJ1825" s="1">
        <v>3.0</v>
      </c>
      <c r="AK1825" s="1">
        <v>3.0</v>
      </c>
      <c r="AL1825" s="1">
        <v>3.0</v>
      </c>
    </row>
    <row r="1826" ht="15.75" customHeight="1">
      <c r="A1826" s="1" t="s">
        <v>5306</v>
      </c>
      <c r="B1826" s="1">
        <v>19.0</v>
      </c>
      <c r="C1826" s="1" t="s">
        <v>6072</v>
      </c>
      <c r="D1826" s="1" t="s">
        <v>9978</v>
      </c>
      <c r="E1826" s="1" t="s">
        <v>9979</v>
      </c>
      <c r="F1826" s="1" t="s">
        <v>9980</v>
      </c>
      <c r="H1826" s="1">
        <v>120.32051</v>
      </c>
      <c r="I1826" s="1">
        <v>10.6112</v>
      </c>
      <c r="J1826" s="1">
        <v>6.4139543</v>
      </c>
      <c r="K1826" s="1">
        <v>0.0</v>
      </c>
      <c r="L1826" s="1">
        <v>0.0</v>
      </c>
      <c r="M1826" s="1">
        <v>0.60206</v>
      </c>
      <c r="N1826" s="1">
        <v>0.0</v>
      </c>
      <c r="O1826" s="1">
        <v>0.0</v>
      </c>
      <c r="P1826" s="1">
        <v>0.0</v>
      </c>
      <c r="Q1826" s="1" t="s">
        <v>5841</v>
      </c>
      <c r="R1826" s="1">
        <v>2.0</v>
      </c>
      <c r="S1826" s="1">
        <v>136.7900009155273</v>
      </c>
      <c r="T1826" s="1">
        <v>0.0</v>
      </c>
      <c r="U1826" s="1">
        <v>0.0</v>
      </c>
      <c r="V1826" s="1">
        <v>3.9653687</v>
      </c>
      <c r="W1826" s="1">
        <v>0.0</v>
      </c>
      <c r="X1826" s="1">
        <v>6.4139543</v>
      </c>
      <c r="Y1826" s="1">
        <v>0.0</v>
      </c>
      <c r="Z1826" s="1">
        <v>0.0</v>
      </c>
      <c r="AA1826" s="1">
        <v>0.0</v>
      </c>
      <c r="AB1826" s="1">
        <v>0.0</v>
      </c>
      <c r="AC1826" s="1">
        <v>0.0</v>
      </c>
      <c r="AD1826" s="1">
        <v>0.0</v>
      </c>
      <c r="AE1826" s="1">
        <v>73173.0</v>
      </c>
      <c r="AF1826" s="1">
        <v>74.0</v>
      </c>
      <c r="AG1826" s="1">
        <v>490.0</v>
      </c>
      <c r="AH1826" s="1" t="s">
        <v>5573</v>
      </c>
      <c r="AI1826" s="1">
        <v>5.0</v>
      </c>
      <c r="AJ1826" s="1">
        <v>3.0</v>
      </c>
      <c r="AK1826" s="1">
        <v>4.0</v>
      </c>
      <c r="AL1826" s="1">
        <v>6.0</v>
      </c>
    </row>
    <row r="1827" ht="15.75" customHeight="1">
      <c r="A1827" s="1" t="s">
        <v>5306</v>
      </c>
      <c r="B1827" s="1">
        <v>20.0</v>
      </c>
      <c r="C1827" s="1" t="s">
        <v>6074</v>
      </c>
      <c r="D1827" s="1" t="s">
        <v>9981</v>
      </c>
      <c r="E1827" s="1" t="s">
        <v>9982</v>
      </c>
      <c r="F1827" s="1" t="s">
        <v>9983</v>
      </c>
      <c r="H1827" s="1">
        <v>119.88507</v>
      </c>
      <c r="I1827" s="1">
        <v>9.605819</v>
      </c>
      <c r="J1827" s="1">
        <v>0.87690663</v>
      </c>
      <c r="K1827" s="1">
        <v>0.0</v>
      </c>
      <c r="L1827" s="1">
        <v>0.0</v>
      </c>
      <c r="M1827" s="1">
        <v>0.7781513</v>
      </c>
      <c r="N1827" s="1">
        <v>0.0</v>
      </c>
      <c r="O1827" s="1">
        <v>0.0</v>
      </c>
      <c r="P1827" s="1">
        <v>0.0</v>
      </c>
      <c r="Q1827" s="1" t="s">
        <v>9984</v>
      </c>
      <c r="R1827" s="1">
        <v>4.0</v>
      </c>
      <c r="S1827" s="1">
        <v>215.0</v>
      </c>
      <c r="T1827" s="1">
        <v>0.28138742</v>
      </c>
      <c r="U1827" s="1">
        <v>0.87690663</v>
      </c>
      <c r="V1827" s="1">
        <v>0.0</v>
      </c>
      <c r="W1827" s="1">
        <v>0.0</v>
      </c>
      <c r="X1827" s="1">
        <v>0.0</v>
      </c>
      <c r="Y1827" s="1">
        <v>0.0</v>
      </c>
      <c r="Z1827" s="1">
        <v>0.0</v>
      </c>
      <c r="AA1827" s="1">
        <v>0.0</v>
      </c>
      <c r="AB1827" s="1">
        <v>0.0</v>
      </c>
      <c r="AC1827" s="1">
        <v>0.0</v>
      </c>
      <c r="AD1827" s="1">
        <v>0.0</v>
      </c>
      <c r="AE1827" s="1">
        <v>62048.0</v>
      </c>
      <c r="AF1827" s="1">
        <v>259.0</v>
      </c>
      <c r="AG1827" s="1">
        <v>760.0</v>
      </c>
      <c r="AH1827" s="1" t="s">
        <v>9985</v>
      </c>
      <c r="AI1827" s="1">
        <v>26.0</v>
      </c>
      <c r="AJ1827" s="1">
        <v>5.0</v>
      </c>
      <c r="AK1827" s="1">
        <v>6.0</v>
      </c>
      <c r="AL1827" s="1">
        <v>13.0</v>
      </c>
    </row>
    <row r="1828" ht="15.75" customHeight="1">
      <c r="A1828" s="1" t="s">
        <v>5306</v>
      </c>
      <c r="B1828" s="1">
        <v>21.0</v>
      </c>
      <c r="C1828" s="1" t="s">
        <v>6079</v>
      </c>
      <c r="D1828" s="1" t="s">
        <v>9986</v>
      </c>
      <c r="E1828" s="1" t="s">
        <v>9987</v>
      </c>
      <c r="F1828" s="1" t="s">
        <v>9988</v>
      </c>
      <c r="H1828" s="1">
        <v>110.72415</v>
      </c>
      <c r="I1828" s="1">
        <v>9.605819</v>
      </c>
      <c r="J1828" s="1">
        <v>0.94550365</v>
      </c>
      <c r="K1828" s="1">
        <v>0.0</v>
      </c>
      <c r="L1828" s="1">
        <v>0.0</v>
      </c>
      <c r="M1828" s="1">
        <v>0.69897</v>
      </c>
      <c r="N1828" s="1">
        <v>0.0</v>
      </c>
      <c r="O1828" s="1">
        <v>0.0</v>
      </c>
      <c r="P1828" s="1">
        <v>0.0</v>
      </c>
      <c r="Q1828" s="1" t="s">
        <v>9989</v>
      </c>
      <c r="R1828" s="1">
        <v>3.0</v>
      </c>
      <c r="S1828" s="1">
        <v>224.3999996185303</v>
      </c>
      <c r="T1828" s="1">
        <v>0.0</v>
      </c>
      <c r="U1828" s="1">
        <v>0.94550365</v>
      </c>
      <c r="V1828" s="1">
        <v>0.0</v>
      </c>
      <c r="W1828" s="1">
        <v>0.0</v>
      </c>
      <c r="X1828" s="1">
        <v>0.0</v>
      </c>
      <c r="Y1828" s="1">
        <v>0.0</v>
      </c>
      <c r="Z1828" s="1">
        <v>0.0</v>
      </c>
      <c r="AA1828" s="1">
        <v>0.0</v>
      </c>
      <c r="AB1828" s="1">
        <v>0.0</v>
      </c>
      <c r="AC1828" s="1">
        <v>0.0</v>
      </c>
      <c r="AD1828" s="1">
        <v>0.0</v>
      </c>
      <c r="AE1828" s="1">
        <v>20579.0</v>
      </c>
      <c r="AF1828" s="1">
        <v>350.0</v>
      </c>
      <c r="AG1828" s="1">
        <v>400.0</v>
      </c>
      <c r="AH1828" s="1" t="s">
        <v>9990</v>
      </c>
      <c r="AI1828" s="1">
        <v>7.0</v>
      </c>
      <c r="AJ1828" s="1">
        <v>3.0</v>
      </c>
      <c r="AK1828" s="1">
        <v>3.0</v>
      </c>
      <c r="AL1828" s="1">
        <v>6.0</v>
      </c>
    </row>
    <row r="1829" ht="15.75" customHeight="1">
      <c r="A1829" s="1" t="s">
        <v>5306</v>
      </c>
      <c r="B1829" s="1">
        <v>22.0</v>
      </c>
      <c r="C1829" s="1" t="s">
        <v>1557</v>
      </c>
      <c r="D1829" s="1" t="s">
        <v>3962</v>
      </c>
      <c r="E1829" s="1" t="s">
        <v>3963</v>
      </c>
      <c r="F1829" s="1" t="s">
        <v>3964</v>
      </c>
      <c r="H1829" s="1">
        <v>109.68357</v>
      </c>
      <c r="I1829" s="1">
        <v>6.965844</v>
      </c>
      <c r="J1829" s="1">
        <v>0.0</v>
      </c>
      <c r="K1829" s="1">
        <v>0.0</v>
      </c>
      <c r="L1829" s="1">
        <v>0.0</v>
      </c>
      <c r="M1829" s="1">
        <v>0.60206</v>
      </c>
      <c r="N1829" s="1">
        <v>0.0</v>
      </c>
      <c r="O1829" s="1">
        <v>0.0</v>
      </c>
      <c r="P1829" s="1">
        <v>0.0</v>
      </c>
      <c r="Q1829" s="1" t="s">
        <v>1144</v>
      </c>
      <c r="R1829" s="1">
        <v>2.0</v>
      </c>
      <c r="S1829" s="1">
        <v>683.0</v>
      </c>
      <c r="T1829" s="1">
        <v>0.0</v>
      </c>
      <c r="U1829" s="1">
        <v>0.0</v>
      </c>
      <c r="V1829" s="1">
        <v>0.0</v>
      </c>
      <c r="W1829" s="1">
        <v>0.0</v>
      </c>
      <c r="X1829" s="1">
        <v>0.0</v>
      </c>
      <c r="Y1829" s="1">
        <v>0.0</v>
      </c>
      <c r="Z1829" s="1">
        <v>0.0</v>
      </c>
      <c r="AA1829" s="1">
        <v>0.0</v>
      </c>
      <c r="AB1829" s="1">
        <v>0.0</v>
      </c>
      <c r="AC1829" s="1">
        <v>0.0</v>
      </c>
      <c r="AD1829" s="1">
        <v>0.0</v>
      </c>
      <c r="AE1829" s="1">
        <v>476250.0</v>
      </c>
      <c r="AF1829" s="1">
        <v>10.0</v>
      </c>
      <c r="AG1829" s="1">
        <v>810.0</v>
      </c>
      <c r="AH1829" s="1" t="s">
        <v>2147</v>
      </c>
      <c r="AI1829" s="1">
        <v>2.0</v>
      </c>
      <c r="AJ1829" s="1">
        <v>2.0</v>
      </c>
      <c r="AK1829" s="1">
        <v>2.0</v>
      </c>
      <c r="AL1829" s="1">
        <v>5.0</v>
      </c>
    </row>
    <row r="1830" ht="15.75" customHeight="1">
      <c r="A1830" s="1" t="s">
        <v>5306</v>
      </c>
      <c r="B1830" s="1">
        <v>23.0</v>
      </c>
      <c r="C1830" s="1" t="s">
        <v>123</v>
      </c>
      <c r="D1830" s="1" t="s">
        <v>818</v>
      </c>
      <c r="F1830" s="1" t="s">
        <v>819</v>
      </c>
      <c r="H1830" s="1">
        <v>109.014175</v>
      </c>
      <c r="I1830" s="1">
        <v>9.17134</v>
      </c>
      <c r="J1830" s="1">
        <v>0.0</v>
      </c>
      <c r="K1830" s="1">
        <v>0.0</v>
      </c>
      <c r="L1830" s="1">
        <v>0.0</v>
      </c>
      <c r="M1830" s="1">
        <v>0.69897</v>
      </c>
      <c r="N1830" s="1">
        <v>0.0</v>
      </c>
      <c r="O1830" s="1">
        <v>0.0</v>
      </c>
      <c r="P1830" s="1">
        <v>0.0</v>
      </c>
      <c r="Q1830" s="1" t="s">
        <v>821</v>
      </c>
      <c r="R1830" s="1">
        <v>3.0</v>
      </c>
      <c r="S1830" s="1">
        <v>288.1900024414062</v>
      </c>
      <c r="T1830" s="1">
        <v>0.0</v>
      </c>
      <c r="U1830" s="1">
        <v>0.0</v>
      </c>
      <c r="V1830" s="1">
        <v>0.0</v>
      </c>
      <c r="W1830" s="1">
        <v>0.0</v>
      </c>
      <c r="X1830" s="1">
        <v>0.0</v>
      </c>
      <c r="Y1830" s="1">
        <v>0.0</v>
      </c>
      <c r="Z1830" s="1">
        <v>0.0</v>
      </c>
      <c r="AA1830" s="1">
        <v>0.0</v>
      </c>
      <c r="AB1830" s="1">
        <v>0.0</v>
      </c>
      <c r="AC1830" s="1">
        <v>0.0</v>
      </c>
      <c r="AD1830" s="1">
        <v>0.0</v>
      </c>
      <c r="AE1830" s="1">
        <v>478011.0</v>
      </c>
      <c r="AF1830" s="1">
        <v>31.0</v>
      </c>
      <c r="AH1830" s="1" t="s">
        <v>824</v>
      </c>
      <c r="AI1830" s="1">
        <v>1.0</v>
      </c>
      <c r="AJ1830" s="1">
        <v>1.0</v>
      </c>
      <c r="AK1830" s="1">
        <v>1.0</v>
      </c>
      <c r="AL1830" s="1">
        <v>1.0</v>
      </c>
    </row>
    <row r="1831" ht="15.75" customHeight="1">
      <c r="A1831" s="1" t="s">
        <v>5306</v>
      </c>
      <c r="B1831" s="1">
        <v>24.0</v>
      </c>
      <c r="C1831" s="1" t="s">
        <v>1442</v>
      </c>
      <c r="D1831" s="1" t="s">
        <v>3727</v>
      </c>
      <c r="E1831" s="1" t="s">
        <v>3728</v>
      </c>
      <c r="F1831" s="1" t="s">
        <v>3729</v>
      </c>
      <c r="H1831" s="1">
        <v>106.506966</v>
      </c>
      <c r="I1831" s="1">
        <v>0.0</v>
      </c>
      <c r="J1831" s="1">
        <v>3.943692</v>
      </c>
      <c r="K1831" s="1">
        <v>0.0</v>
      </c>
      <c r="L1831" s="1">
        <v>0.0</v>
      </c>
      <c r="M1831" s="1">
        <v>0.9542425</v>
      </c>
      <c r="N1831" s="1">
        <v>0.0</v>
      </c>
      <c r="O1831" s="1">
        <v>0.0</v>
      </c>
      <c r="P1831" s="1">
        <v>0.0</v>
      </c>
      <c r="Q1831" s="1" t="s">
        <v>3730</v>
      </c>
      <c r="R1831" s="1">
        <v>7.0</v>
      </c>
      <c r="S1831" s="1">
        <v>800.0</v>
      </c>
      <c r="T1831" s="1">
        <v>0.30203435</v>
      </c>
      <c r="U1831" s="1">
        <v>1.0250721</v>
      </c>
      <c r="V1831" s="1">
        <v>3.943692</v>
      </c>
      <c r="W1831" s="1">
        <v>0.0</v>
      </c>
      <c r="X1831" s="1">
        <v>0.0</v>
      </c>
      <c r="Y1831" s="1">
        <v>0.0</v>
      </c>
      <c r="Z1831" s="1">
        <v>0.0</v>
      </c>
      <c r="AA1831" s="1">
        <v>0.0</v>
      </c>
      <c r="AB1831" s="1">
        <v>0.0</v>
      </c>
      <c r="AC1831" s="1">
        <v>0.0</v>
      </c>
      <c r="AD1831" s="1">
        <v>0.0</v>
      </c>
      <c r="AE1831" s="1">
        <v>16491.0</v>
      </c>
      <c r="AF1831" s="1">
        <v>202.0</v>
      </c>
      <c r="AG1831" s="1">
        <v>660.0</v>
      </c>
      <c r="AH1831" s="1" t="s">
        <v>3731</v>
      </c>
      <c r="AI1831" s="1">
        <v>16.0</v>
      </c>
      <c r="AJ1831" s="1">
        <v>5.0</v>
      </c>
      <c r="AK1831" s="1">
        <v>8.0</v>
      </c>
      <c r="AL1831" s="1">
        <v>12.0</v>
      </c>
    </row>
    <row r="1832" ht="15.75" customHeight="1">
      <c r="A1832" s="1" t="s">
        <v>5306</v>
      </c>
      <c r="B1832" s="1">
        <v>25.0</v>
      </c>
      <c r="C1832" s="1" t="s">
        <v>6089</v>
      </c>
      <c r="D1832" s="1" t="s">
        <v>9991</v>
      </c>
      <c r="E1832" s="1" t="s">
        <v>9992</v>
      </c>
      <c r="F1832" s="1" t="s">
        <v>9993</v>
      </c>
      <c r="H1832" s="1">
        <v>101.27621</v>
      </c>
      <c r="I1832" s="1">
        <v>12.332175</v>
      </c>
      <c r="J1832" s="1">
        <v>7.9991374</v>
      </c>
      <c r="K1832" s="1">
        <v>0.0</v>
      </c>
      <c r="L1832" s="1">
        <v>0.0</v>
      </c>
      <c r="M1832" s="1">
        <v>0.47712126</v>
      </c>
      <c r="N1832" s="1">
        <v>0.0</v>
      </c>
      <c r="O1832" s="1">
        <v>0.0</v>
      </c>
      <c r="P1832" s="1">
        <v>0.0</v>
      </c>
      <c r="Q1832" s="1" t="s">
        <v>6365</v>
      </c>
      <c r="R1832" s="1">
        <v>1.0</v>
      </c>
      <c r="S1832" s="1">
        <v>108.0</v>
      </c>
      <c r="T1832" s="1">
        <v>0.0</v>
      </c>
      <c r="U1832" s="1">
        <v>0.0</v>
      </c>
      <c r="V1832" s="1">
        <v>0.0</v>
      </c>
      <c r="W1832" s="1">
        <v>0.0</v>
      </c>
      <c r="X1832" s="1">
        <v>0.0</v>
      </c>
      <c r="Y1832" s="1">
        <v>0.0</v>
      </c>
      <c r="Z1832" s="1">
        <v>0.0</v>
      </c>
      <c r="AA1832" s="1">
        <v>0.0</v>
      </c>
      <c r="AB1832" s="1">
        <v>0.0</v>
      </c>
      <c r="AC1832" s="1">
        <v>7.9991374</v>
      </c>
      <c r="AD1832" s="1">
        <v>0.0</v>
      </c>
      <c r="AE1832" s="1">
        <v>422772.0</v>
      </c>
      <c r="AF1832" s="1">
        <v>31.0</v>
      </c>
      <c r="AG1832" s="1">
        <v>710.0</v>
      </c>
      <c r="AH1832" s="1" t="s">
        <v>4810</v>
      </c>
      <c r="AI1832" s="1">
        <v>2.0</v>
      </c>
      <c r="AJ1832" s="1">
        <v>1.0</v>
      </c>
      <c r="AK1832" s="1">
        <v>1.0</v>
      </c>
      <c r="AL1832" s="1">
        <v>10.0</v>
      </c>
    </row>
    <row r="1833" ht="15.75" customHeight="1">
      <c r="A1833" s="1" t="s">
        <v>5337</v>
      </c>
      <c r="B1833" s="1">
        <v>1.0</v>
      </c>
      <c r="C1833" s="1" t="s">
        <v>1867</v>
      </c>
      <c r="D1833" s="1" t="s">
        <v>4394</v>
      </c>
      <c r="E1833" s="1" t="s">
        <v>4395</v>
      </c>
      <c r="F1833" s="1" t="s">
        <v>4396</v>
      </c>
      <c r="H1833" s="1">
        <v>9.426957</v>
      </c>
      <c r="I1833" s="1">
        <v>0.0</v>
      </c>
      <c r="J1833" s="1">
        <v>0.2904343</v>
      </c>
      <c r="K1833" s="1">
        <v>0.0</v>
      </c>
      <c r="L1833" s="1">
        <v>0.0</v>
      </c>
      <c r="M1833" s="1">
        <v>0.90309</v>
      </c>
      <c r="N1833" s="1">
        <v>0.0</v>
      </c>
      <c r="O1833" s="1">
        <v>0.0</v>
      </c>
      <c r="P1833" s="1">
        <v>0.0</v>
      </c>
      <c r="Q1833" s="1" t="s">
        <v>4397</v>
      </c>
      <c r="R1833" s="1">
        <v>6.0</v>
      </c>
      <c r="S1833" s="1">
        <v>1290.769992925227</v>
      </c>
      <c r="T1833" s="1">
        <v>0.2904343</v>
      </c>
      <c r="U1833" s="1">
        <v>0.0</v>
      </c>
      <c r="V1833" s="1">
        <v>0.0</v>
      </c>
      <c r="W1833" s="1">
        <v>0.0</v>
      </c>
      <c r="X1833" s="1">
        <v>0.0</v>
      </c>
      <c r="Y1833" s="1">
        <v>0.0</v>
      </c>
      <c r="Z1833" s="1">
        <v>0.0</v>
      </c>
      <c r="AA1833" s="1">
        <v>0.0</v>
      </c>
      <c r="AB1833" s="1">
        <v>0.0</v>
      </c>
      <c r="AC1833" s="1">
        <v>0.0</v>
      </c>
      <c r="AD1833" s="1">
        <v>0.0</v>
      </c>
      <c r="AE1833" s="1">
        <v>40624.0</v>
      </c>
      <c r="AF1833" s="1">
        <v>2047.0</v>
      </c>
      <c r="AG1833" s="1">
        <v>740.0</v>
      </c>
      <c r="AH1833" s="1" t="s">
        <v>4400</v>
      </c>
      <c r="AI1833" s="1">
        <v>92.0</v>
      </c>
      <c r="AJ1833" s="1">
        <v>8.0</v>
      </c>
      <c r="AK1833" s="1">
        <v>14.0</v>
      </c>
      <c r="AL1833" s="1">
        <v>14.0</v>
      </c>
    </row>
    <row r="1834" ht="15.75" customHeight="1">
      <c r="A1834" s="1" t="s">
        <v>5337</v>
      </c>
      <c r="B1834" s="1">
        <v>2.0</v>
      </c>
      <c r="C1834" s="1" t="s">
        <v>6093</v>
      </c>
      <c r="D1834" s="1" t="s">
        <v>9994</v>
      </c>
      <c r="E1834" s="1" t="s">
        <v>9995</v>
      </c>
      <c r="F1834" s="1" t="s">
        <v>9996</v>
      </c>
      <c r="H1834" s="1">
        <v>8.519149</v>
      </c>
      <c r="I1834" s="1">
        <v>0.0</v>
      </c>
      <c r="J1834" s="1">
        <v>2.463199</v>
      </c>
      <c r="K1834" s="1">
        <v>0.0</v>
      </c>
      <c r="L1834" s="1">
        <v>0.0</v>
      </c>
      <c r="M1834" s="1">
        <v>0.60206</v>
      </c>
      <c r="N1834" s="1">
        <v>0.0</v>
      </c>
      <c r="O1834" s="1">
        <v>0.0</v>
      </c>
      <c r="P1834" s="1">
        <v>0.0</v>
      </c>
      <c r="Q1834" s="1" t="s">
        <v>2741</v>
      </c>
      <c r="R1834" s="1">
        <v>2.0</v>
      </c>
      <c r="S1834" s="1">
        <v>32.0</v>
      </c>
      <c r="T1834" s="1">
        <v>0.0</v>
      </c>
      <c r="U1834" s="1">
        <v>0.0</v>
      </c>
      <c r="V1834" s="1">
        <v>2.463199</v>
      </c>
      <c r="W1834" s="1">
        <v>0.0</v>
      </c>
      <c r="X1834" s="1">
        <v>0.0</v>
      </c>
      <c r="Y1834" s="1">
        <v>0.0</v>
      </c>
      <c r="Z1834" s="1">
        <v>0.0</v>
      </c>
      <c r="AA1834" s="1">
        <v>0.0</v>
      </c>
      <c r="AB1834" s="1">
        <v>0.0</v>
      </c>
      <c r="AC1834" s="1">
        <v>0.0</v>
      </c>
      <c r="AD1834" s="1">
        <v>0.0</v>
      </c>
      <c r="AE1834" s="1">
        <v>466335.0</v>
      </c>
      <c r="AF1834" s="1">
        <v>66.0</v>
      </c>
      <c r="AG1834" s="1">
        <v>630.0</v>
      </c>
      <c r="AH1834" s="1" t="s">
        <v>616</v>
      </c>
      <c r="AI1834" s="1">
        <v>18.0</v>
      </c>
      <c r="AJ1834" s="1">
        <v>3.0</v>
      </c>
      <c r="AK1834" s="1">
        <v>3.0</v>
      </c>
      <c r="AL1834" s="1">
        <v>12.0</v>
      </c>
    </row>
    <row r="1835" ht="15.75" customHeight="1">
      <c r="A1835" s="1" t="s">
        <v>5337</v>
      </c>
      <c r="B1835" s="1">
        <v>3.0</v>
      </c>
      <c r="C1835" s="1" t="s">
        <v>6099</v>
      </c>
      <c r="D1835" s="1" t="s">
        <v>9997</v>
      </c>
      <c r="E1835" s="1" t="s">
        <v>9998</v>
      </c>
      <c r="F1835" s="1" t="s">
        <v>9999</v>
      </c>
      <c r="H1835" s="1">
        <v>7.191351</v>
      </c>
      <c r="I1835" s="1">
        <v>4.612871</v>
      </c>
      <c r="J1835" s="1">
        <v>0.0</v>
      </c>
      <c r="K1835" s="1">
        <v>0.0</v>
      </c>
      <c r="L1835" s="1">
        <v>0.0</v>
      </c>
      <c r="M1835" s="1">
        <v>0.30103</v>
      </c>
      <c r="N1835" s="1">
        <v>0.0</v>
      </c>
      <c r="O1835" s="1">
        <v>0.0</v>
      </c>
      <c r="P1835" s="1">
        <v>0.0</v>
      </c>
      <c r="Q1835" s="1" t="s">
        <v>1388</v>
      </c>
      <c r="R1835" s="1">
        <v>0.0</v>
      </c>
      <c r="S1835" s="1">
        <v>25.81999969482422</v>
      </c>
      <c r="T1835" s="1">
        <v>0.0</v>
      </c>
      <c r="U1835" s="1">
        <v>0.0</v>
      </c>
      <c r="V1835" s="1">
        <v>0.0</v>
      </c>
      <c r="W1835" s="1">
        <v>0.0</v>
      </c>
      <c r="X1835" s="1">
        <v>0.0</v>
      </c>
      <c r="Y1835" s="1">
        <v>0.0</v>
      </c>
      <c r="Z1835" s="1">
        <v>0.0</v>
      </c>
      <c r="AA1835" s="1">
        <v>0.0</v>
      </c>
      <c r="AB1835" s="1">
        <v>0.0</v>
      </c>
      <c r="AC1835" s="1">
        <v>0.0</v>
      </c>
      <c r="AD1835" s="1">
        <v>0.0</v>
      </c>
      <c r="AE1835" s="1">
        <v>211586.0</v>
      </c>
      <c r="AF1835" s="1">
        <v>54.0</v>
      </c>
      <c r="AH1835" s="1" t="s">
        <v>1675</v>
      </c>
      <c r="AJ1835" s="1">
        <v>2.0</v>
      </c>
      <c r="AK1835" s="1">
        <v>2.0</v>
      </c>
      <c r="AL1835" s="1">
        <v>1.0</v>
      </c>
    </row>
    <row r="1836" ht="15.75" customHeight="1">
      <c r="A1836" s="1" t="s">
        <v>5337</v>
      </c>
      <c r="B1836" s="1">
        <v>4.0</v>
      </c>
      <c r="C1836" s="1" t="s">
        <v>6101</v>
      </c>
      <c r="D1836" s="1" t="s">
        <v>10000</v>
      </c>
      <c r="E1836" s="1" t="s">
        <v>10001</v>
      </c>
      <c r="F1836" s="1" t="s">
        <v>10002</v>
      </c>
      <c r="H1836" s="1">
        <v>6.9689803</v>
      </c>
      <c r="I1836" s="1">
        <v>0.0</v>
      </c>
      <c r="J1836" s="1">
        <v>2.3618746</v>
      </c>
      <c r="K1836" s="1">
        <v>0.0</v>
      </c>
      <c r="L1836" s="1">
        <v>0.0</v>
      </c>
      <c r="M1836" s="1">
        <v>0.69897</v>
      </c>
      <c r="N1836" s="1">
        <v>0.0</v>
      </c>
      <c r="O1836" s="1">
        <v>0.0</v>
      </c>
      <c r="P1836" s="1">
        <v>0.0</v>
      </c>
      <c r="Q1836" s="1" t="s">
        <v>10003</v>
      </c>
      <c r="R1836" s="1">
        <v>3.0</v>
      </c>
      <c r="S1836" s="1">
        <v>16.82000017166138</v>
      </c>
      <c r="T1836" s="1">
        <v>0.0</v>
      </c>
      <c r="U1836" s="1">
        <v>0.0</v>
      </c>
      <c r="V1836" s="1">
        <v>2.3618746</v>
      </c>
      <c r="W1836" s="1">
        <v>0.0</v>
      </c>
      <c r="X1836" s="1">
        <v>0.0</v>
      </c>
      <c r="Y1836" s="1">
        <v>0.0</v>
      </c>
      <c r="Z1836" s="1">
        <v>0.0</v>
      </c>
      <c r="AA1836" s="1">
        <v>0.0</v>
      </c>
      <c r="AB1836" s="1">
        <v>0.0</v>
      </c>
      <c r="AC1836" s="1">
        <v>0.0</v>
      </c>
      <c r="AD1836" s="1">
        <v>0.0</v>
      </c>
      <c r="AE1836" s="1">
        <v>144366.0</v>
      </c>
      <c r="AF1836" s="1">
        <v>143.0</v>
      </c>
      <c r="AG1836" s="1">
        <v>580.0</v>
      </c>
      <c r="AH1836" s="1" t="s">
        <v>4798</v>
      </c>
      <c r="AI1836" s="1">
        <v>9.0</v>
      </c>
      <c r="AJ1836" s="1">
        <v>7.0</v>
      </c>
      <c r="AK1836" s="1">
        <v>7.0</v>
      </c>
      <c r="AL1836" s="1">
        <v>9.0</v>
      </c>
    </row>
    <row r="1837" ht="15.75" customHeight="1">
      <c r="A1837" s="1" t="s">
        <v>5337</v>
      </c>
      <c r="B1837" s="1">
        <v>5.0</v>
      </c>
      <c r="C1837" s="1" t="s">
        <v>6106</v>
      </c>
      <c r="D1837" s="1" t="s">
        <v>10004</v>
      </c>
      <c r="E1837" s="1" t="s">
        <v>10005</v>
      </c>
      <c r="F1837" s="1" t="s">
        <v>10006</v>
      </c>
      <c r="H1837" s="1">
        <v>6.1916537</v>
      </c>
      <c r="I1837" s="1">
        <v>0.0</v>
      </c>
      <c r="J1837" s="1">
        <v>4.574383</v>
      </c>
      <c r="K1837" s="1">
        <v>0.0</v>
      </c>
      <c r="L1837" s="1">
        <v>0.0</v>
      </c>
      <c r="M1837" s="1">
        <v>0.69897</v>
      </c>
      <c r="N1837" s="1">
        <v>0.0</v>
      </c>
      <c r="O1837" s="1">
        <v>0.0</v>
      </c>
      <c r="P1837" s="1">
        <v>0.0</v>
      </c>
      <c r="Q1837" s="1" t="s">
        <v>10007</v>
      </c>
      <c r="R1837" s="1">
        <v>3.0</v>
      </c>
      <c r="S1837" s="1">
        <v>2.75</v>
      </c>
      <c r="T1837" s="1">
        <v>0.0</v>
      </c>
      <c r="U1837" s="1">
        <v>0.0</v>
      </c>
      <c r="V1837" s="1">
        <v>0.0</v>
      </c>
      <c r="W1837" s="1">
        <v>0.0</v>
      </c>
      <c r="X1837" s="1">
        <v>0.0</v>
      </c>
      <c r="Y1837" s="1">
        <v>4.574383</v>
      </c>
      <c r="Z1837" s="1">
        <v>0.0</v>
      </c>
      <c r="AA1837" s="1">
        <v>0.0</v>
      </c>
      <c r="AB1837" s="1">
        <v>0.0</v>
      </c>
      <c r="AC1837" s="1">
        <v>0.0</v>
      </c>
      <c r="AD1837" s="1">
        <v>0.0</v>
      </c>
      <c r="AE1837" s="1">
        <v>265609.0</v>
      </c>
      <c r="AF1837" s="1">
        <v>123.0</v>
      </c>
      <c r="AG1837" s="1">
        <v>420.0</v>
      </c>
      <c r="AH1837" s="1" t="s">
        <v>8007</v>
      </c>
      <c r="AI1837" s="1">
        <v>2.0</v>
      </c>
      <c r="AJ1837" s="1">
        <v>2.0</v>
      </c>
      <c r="AK1837" s="1">
        <v>2.0</v>
      </c>
      <c r="AL1837" s="1">
        <v>4.0</v>
      </c>
    </row>
    <row r="1838" ht="15.75" customHeight="1">
      <c r="A1838" s="1" t="s">
        <v>5337</v>
      </c>
      <c r="B1838" s="1">
        <v>6.0</v>
      </c>
      <c r="C1838" s="1" t="s">
        <v>6108</v>
      </c>
      <c r="D1838" s="1" t="s">
        <v>10008</v>
      </c>
      <c r="E1838" s="1" t="s">
        <v>10009</v>
      </c>
      <c r="F1838" s="1" t="s">
        <v>10010</v>
      </c>
      <c r="H1838" s="1">
        <v>5.4750133</v>
      </c>
      <c r="I1838" s="1">
        <v>9.338303</v>
      </c>
      <c r="J1838" s="1">
        <v>0.0</v>
      </c>
      <c r="K1838" s="1">
        <v>0.0</v>
      </c>
      <c r="L1838" s="1">
        <v>0.0</v>
      </c>
      <c r="M1838" s="1">
        <v>0.47712126</v>
      </c>
      <c r="N1838" s="1">
        <v>0.0</v>
      </c>
      <c r="O1838" s="1">
        <v>0.0</v>
      </c>
      <c r="P1838" s="1">
        <v>0.0</v>
      </c>
      <c r="Q1838" s="1" t="s">
        <v>3060</v>
      </c>
      <c r="R1838" s="1">
        <v>1.0</v>
      </c>
      <c r="S1838" s="1">
        <v>0.5099999904632568</v>
      </c>
      <c r="T1838" s="1">
        <v>0.0</v>
      </c>
      <c r="U1838" s="1">
        <v>0.0</v>
      </c>
      <c r="V1838" s="1">
        <v>0.0</v>
      </c>
      <c r="W1838" s="1">
        <v>0.0</v>
      </c>
      <c r="X1838" s="1">
        <v>0.0</v>
      </c>
      <c r="Y1838" s="1">
        <v>0.0</v>
      </c>
      <c r="Z1838" s="1">
        <v>0.0</v>
      </c>
      <c r="AA1838" s="1">
        <v>0.0</v>
      </c>
      <c r="AB1838" s="1">
        <v>0.0</v>
      </c>
      <c r="AC1838" s="1">
        <v>0.0</v>
      </c>
      <c r="AD1838" s="1">
        <v>0.0</v>
      </c>
      <c r="AE1838" s="1">
        <v>492436.0</v>
      </c>
      <c r="AF1838" s="1">
        <v>4.0</v>
      </c>
      <c r="AG1838" s="1">
        <v>400.0</v>
      </c>
      <c r="AH1838" s="1" t="s">
        <v>5563</v>
      </c>
      <c r="AJ1838" s="1">
        <v>3.0</v>
      </c>
      <c r="AK1838" s="1">
        <v>3.0</v>
      </c>
      <c r="AL1838" s="1">
        <v>5.0</v>
      </c>
    </row>
    <row r="1839" ht="15.75" customHeight="1">
      <c r="A1839" s="1" t="s">
        <v>5337</v>
      </c>
      <c r="B1839" s="1">
        <v>7.0</v>
      </c>
      <c r="C1839" s="1" t="s">
        <v>6111</v>
      </c>
      <c r="D1839" s="1" t="s">
        <v>10011</v>
      </c>
      <c r="E1839" s="1" t="s">
        <v>10012</v>
      </c>
      <c r="F1839" s="1" t="s">
        <v>10013</v>
      </c>
      <c r="H1839" s="1">
        <v>5.0571313</v>
      </c>
      <c r="I1839" s="1">
        <v>10.075626</v>
      </c>
      <c r="J1839" s="1">
        <v>0.0</v>
      </c>
      <c r="K1839" s="1">
        <v>0.0</v>
      </c>
      <c r="L1839" s="1">
        <v>0.0</v>
      </c>
      <c r="M1839" s="1">
        <v>0.30103</v>
      </c>
      <c r="N1839" s="1">
        <v>0.0</v>
      </c>
      <c r="O1839" s="1">
        <v>0.0</v>
      </c>
      <c r="P1839" s="1">
        <v>0.0</v>
      </c>
      <c r="Q1839" s="1" t="s">
        <v>1388</v>
      </c>
      <c r="R1839" s="1">
        <v>0.0</v>
      </c>
      <c r="S1839" s="1">
        <v>1.779999971389771</v>
      </c>
      <c r="T1839" s="1">
        <v>0.0</v>
      </c>
      <c r="U1839" s="1">
        <v>0.0</v>
      </c>
      <c r="V1839" s="1">
        <v>0.0</v>
      </c>
      <c r="W1839" s="1">
        <v>0.0</v>
      </c>
      <c r="X1839" s="1">
        <v>0.0</v>
      </c>
      <c r="Y1839" s="1">
        <v>0.0</v>
      </c>
      <c r="Z1839" s="1">
        <v>0.0</v>
      </c>
      <c r="AA1839" s="1">
        <v>0.0</v>
      </c>
      <c r="AB1839" s="1">
        <v>0.0</v>
      </c>
      <c r="AC1839" s="1">
        <v>0.0</v>
      </c>
      <c r="AD1839" s="1">
        <v>0.0</v>
      </c>
      <c r="AE1839" s="1">
        <v>475087.0</v>
      </c>
      <c r="AF1839" s="1">
        <v>15.0</v>
      </c>
      <c r="AG1839" s="1">
        <v>480.0</v>
      </c>
      <c r="AH1839" s="1" t="s">
        <v>10014</v>
      </c>
      <c r="AJ1839" s="1">
        <v>1.0</v>
      </c>
      <c r="AK1839" s="1">
        <v>1.0</v>
      </c>
      <c r="AL1839" s="1">
        <v>0.0</v>
      </c>
    </row>
    <row r="1840" ht="15.75" customHeight="1">
      <c r="A1840" s="1" t="s">
        <v>5337</v>
      </c>
      <c r="B1840" s="1">
        <v>8.0</v>
      </c>
      <c r="C1840" s="1" t="s">
        <v>6117</v>
      </c>
      <c r="D1840" s="1" t="s">
        <v>10015</v>
      </c>
      <c r="E1840" s="1" t="s">
        <v>10016</v>
      </c>
      <c r="F1840" s="1" t="s">
        <v>10017</v>
      </c>
      <c r="H1840" s="1">
        <v>4.9640746</v>
      </c>
      <c r="I1840" s="1">
        <v>10.404221</v>
      </c>
      <c r="J1840" s="1">
        <v>0.0</v>
      </c>
      <c r="K1840" s="1">
        <v>0.0</v>
      </c>
      <c r="L1840" s="1">
        <v>0.0</v>
      </c>
      <c r="M1840" s="1">
        <v>0.47712126</v>
      </c>
      <c r="N1840" s="1">
        <v>0.0</v>
      </c>
      <c r="O1840" s="1">
        <v>0.0</v>
      </c>
      <c r="P1840" s="1">
        <v>0.0</v>
      </c>
      <c r="Q1840" s="1" t="s">
        <v>3060</v>
      </c>
      <c r="R1840" s="1">
        <v>1.0</v>
      </c>
      <c r="T1840" s="1">
        <v>0.0</v>
      </c>
      <c r="U1840" s="1">
        <v>0.0</v>
      </c>
      <c r="V1840" s="1">
        <v>0.0</v>
      </c>
      <c r="W1840" s="1">
        <v>0.0</v>
      </c>
      <c r="X1840" s="1">
        <v>0.0</v>
      </c>
      <c r="Y1840" s="1">
        <v>0.0</v>
      </c>
      <c r="Z1840" s="1">
        <v>0.0</v>
      </c>
      <c r="AA1840" s="1">
        <v>0.0</v>
      </c>
      <c r="AB1840" s="1">
        <v>0.0</v>
      </c>
      <c r="AC1840" s="1">
        <v>0.0</v>
      </c>
      <c r="AD1840" s="1">
        <v>0.0</v>
      </c>
      <c r="AE1840" s="1">
        <v>512422.0</v>
      </c>
      <c r="AF1840" s="1">
        <v>9.0</v>
      </c>
      <c r="AG1840" s="1">
        <v>330.0</v>
      </c>
      <c r="AH1840" s="1" t="s">
        <v>10018</v>
      </c>
      <c r="AJ1840" s="1">
        <v>1.0</v>
      </c>
      <c r="AK1840" s="1">
        <v>1.0</v>
      </c>
      <c r="AL1840" s="1">
        <v>1.0</v>
      </c>
    </row>
    <row r="1841" ht="15.75" customHeight="1">
      <c r="A1841" s="1" t="s">
        <v>5337</v>
      </c>
      <c r="B1841" s="1">
        <v>9.0</v>
      </c>
      <c r="C1841" s="1" t="s">
        <v>6119</v>
      </c>
      <c r="D1841" s="1" t="s">
        <v>10019</v>
      </c>
      <c r="E1841" s="1" t="s">
        <v>10020</v>
      </c>
      <c r="F1841" s="1" t="s">
        <v>10021</v>
      </c>
      <c r="H1841" s="1">
        <v>4.7200522</v>
      </c>
      <c r="I1841" s="1">
        <v>0.0</v>
      </c>
      <c r="J1841" s="1">
        <v>3.2096393</v>
      </c>
      <c r="K1841" s="1">
        <v>0.0</v>
      </c>
      <c r="L1841" s="1">
        <v>0.0</v>
      </c>
      <c r="M1841" s="1">
        <v>0.47712126</v>
      </c>
      <c r="N1841" s="1">
        <v>0.0</v>
      </c>
      <c r="O1841" s="1">
        <v>0.0</v>
      </c>
      <c r="P1841" s="1">
        <v>0.0</v>
      </c>
      <c r="Q1841" s="1" t="s">
        <v>7311</v>
      </c>
      <c r="R1841" s="1">
        <v>1.0</v>
      </c>
      <c r="S1841" s="1">
        <v>8.5</v>
      </c>
      <c r="T1841" s="1">
        <v>0.0</v>
      </c>
      <c r="U1841" s="1">
        <v>0.0</v>
      </c>
      <c r="V1841" s="1">
        <v>0.0</v>
      </c>
      <c r="W1841" s="1">
        <v>3.2096393</v>
      </c>
      <c r="X1841" s="1">
        <v>0.0</v>
      </c>
      <c r="Y1841" s="1">
        <v>0.0</v>
      </c>
      <c r="Z1841" s="1">
        <v>0.0</v>
      </c>
      <c r="AA1841" s="1">
        <v>0.0</v>
      </c>
      <c r="AB1841" s="1">
        <v>0.0</v>
      </c>
      <c r="AC1841" s="1">
        <v>0.0</v>
      </c>
      <c r="AD1841" s="1">
        <v>0.0</v>
      </c>
      <c r="AE1841" s="1">
        <v>512328.0</v>
      </c>
      <c r="AF1841" s="1">
        <v>1.0</v>
      </c>
      <c r="AG1841" s="1">
        <v>630.0</v>
      </c>
      <c r="AH1841" s="1" t="s">
        <v>1566</v>
      </c>
      <c r="AI1841" s="1">
        <v>3.0</v>
      </c>
      <c r="AJ1841" s="1">
        <v>1.0</v>
      </c>
      <c r="AK1841" s="1">
        <v>1.0</v>
      </c>
      <c r="AL1841" s="1">
        <v>3.0</v>
      </c>
    </row>
    <row r="1842" ht="15.75" customHeight="1">
      <c r="A1842" s="1" t="s">
        <v>5337</v>
      </c>
      <c r="B1842" s="1">
        <v>10.0</v>
      </c>
      <c r="C1842" s="1" t="s">
        <v>6123</v>
      </c>
      <c r="D1842" s="1" t="s">
        <v>10022</v>
      </c>
      <c r="E1842" s="1" t="s">
        <v>10023</v>
      </c>
      <c r="F1842" s="1" t="s">
        <v>10024</v>
      </c>
      <c r="H1842" s="1">
        <v>4.613205</v>
      </c>
      <c r="I1842" s="1">
        <v>0.0</v>
      </c>
      <c r="J1842" s="1">
        <v>4.508116</v>
      </c>
      <c r="K1842" s="1">
        <v>0.0</v>
      </c>
      <c r="L1842" s="1">
        <v>0.0</v>
      </c>
      <c r="M1842" s="1">
        <v>0.47712126</v>
      </c>
      <c r="N1842" s="1">
        <v>0.0</v>
      </c>
      <c r="O1842" s="1">
        <v>0.0</v>
      </c>
      <c r="P1842" s="1">
        <v>0.0</v>
      </c>
      <c r="Q1842" s="1" t="s">
        <v>7204</v>
      </c>
      <c r="R1842" s="1">
        <v>1.0</v>
      </c>
      <c r="S1842" s="1">
        <v>3.599999904632568</v>
      </c>
      <c r="T1842" s="1">
        <v>0.0</v>
      </c>
      <c r="U1842" s="1">
        <v>0.0</v>
      </c>
      <c r="V1842" s="1">
        <v>0.0</v>
      </c>
      <c r="W1842" s="1">
        <v>0.0</v>
      </c>
      <c r="X1842" s="1">
        <v>0.0</v>
      </c>
      <c r="Y1842" s="1">
        <v>0.0</v>
      </c>
      <c r="Z1842" s="1">
        <v>4.508116</v>
      </c>
      <c r="AA1842" s="1">
        <v>0.0</v>
      </c>
      <c r="AB1842" s="1">
        <v>0.0</v>
      </c>
      <c r="AC1842" s="1">
        <v>0.0</v>
      </c>
      <c r="AD1842" s="1">
        <v>0.0</v>
      </c>
      <c r="AE1842" s="1">
        <v>410771.0</v>
      </c>
      <c r="AF1842" s="1">
        <v>17.0</v>
      </c>
      <c r="AG1842" s="1">
        <v>480.0</v>
      </c>
      <c r="AH1842" s="1" t="s">
        <v>1268</v>
      </c>
      <c r="AI1842" s="1">
        <v>6.0</v>
      </c>
      <c r="AJ1842" s="1">
        <v>3.0</v>
      </c>
      <c r="AK1842" s="1">
        <v>3.0</v>
      </c>
      <c r="AL1842" s="1">
        <v>3.0</v>
      </c>
    </row>
    <row r="1843" ht="15.75" customHeight="1">
      <c r="A1843" s="1" t="s">
        <v>5337</v>
      </c>
      <c r="B1843" s="1">
        <v>11.0</v>
      </c>
      <c r="C1843" s="1" t="s">
        <v>6128</v>
      </c>
      <c r="D1843" s="1" t="s">
        <v>10025</v>
      </c>
      <c r="E1843" s="1" t="s">
        <v>10026</v>
      </c>
      <c r="F1843" s="1" t="s">
        <v>10027</v>
      </c>
      <c r="H1843" s="1">
        <v>4.380636</v>
      </c>
      <c r="I1843" s="1">
        <v>0.0</v>
      </c>
      <c r="J1843" s="1">
        <v>3.1486676</v>
      </c>
      <c r="K1843" s="1">
        <v>0.0</v>
      </c>
      <c r="L1843" s="1">
        <v>0.0</v>
      </c>
      <c r="M1843" s="1">
        <v>0.60206</v>
      </c>
      <c r="N1843" s="1">
        <v>0.0</v>
      </c>
      <c r="O1843" s="1">
        <v>0.0</v>
      </c>
      <c r="P1843" s="1">
        <v>0.0</v>
      </c>
      <c r="Q1843" s="1" t="s">
        <v>10028</v>
      </c>
      <c r="R1843" s="1">
        <v>2.0</v>
      </c>
      <c r="S1843" s="1">
        <v>4.340000033378601</v>
      </c>
      <c r="T1843" s="1">
        <v>0.0</v>
      </c>
      <c r="U1843" s="1">
        <v>0.0</v>
      </c>
      <c r="V1843" s="1">
        <v>0.0</v>
      </c>
      <c r="W1843" s="1">
        <v>0.0</v>
      </c>
      <c r="X1843" s="1">
        <v>0.0</v>
      </c>
      <c r="Y1843" s="1">
        <v>3.1486676</v>
      </c>
      <c r="Z1843" s="1">
        <v>0.0</v>
      </c>
      <c r="AA1843" s="1">
        <v>0.0</v>
      </c>
      <c r="AB1843" s="1">
        <v>0.0</v>
      </c>
      <c r="AC1843" s="1">
        <v>0.0</v>
      </c>
      <c r="AD1843" s="1">
        <v>0.0</v>
      </c>
      <c r="AE1843" s="1">
        <v>197214.0</v>
      </c>
      <c r="AF1843" s="1">
        <v>31.0</v>
      </c>
      <c r="AG1843" s="1">
        <v>570.0</v>
      </c>
      <c r="AH1843" s="1" t="s">
        <v>5640</v>
      </c>
      <c r="AI1843" s="1">
        <v>2.0</v>
      </c>
      <c r="AJ1843" s="1">
        <v>3.0</v>
      </c>
      <c r="AK1843" s="1">
        <v>4.0</v>
      </c>
      <c r="AL1843" s="1">
        <v>7.0</v>
      </c>
    </row>
    <row r="1844" ht="15.75" customHeight="1">
      <c r="A1844" s="1" t="s">
        <v>5337</v>
      </c>
      <c r="B1844" s="1">
        <v>12.0</v>
      </c>
      <c r="C1844" s="1" t="s">
        <v>6134</v>
      </c>
      <c r="D1844" s="1" t="s">
        <v>10029</v>
      </c>
      <c r="E1844" s="1" t="s">
        <v>10030</v>
      </c>
      <c r="F1844" s="1" t="s">
        <v>10031</v>
      </c>
      <c r="H1844" s="1">
        <v>3.535546</v>
      </c>
      <c r="I1844" s="1">
        <v>11.74483</v>
      </c>
      <c r="J1844" s="1">
        <v>0.0</v>
      </c>
      <c r="K1844" s="1">
        <v>0.0</v>
      </c>
      <c r="L1844" s="1">
        <v>0.0</v>
      </c>
      <c r="M1844" s="1">
        <v>0.30103</v>
      </c>
      <c r="N1844" s="1">
        <v>0.0</v>
      </c>
      <c r="O1844" s="1">
        <v>0.0</v>
      </c>
      <c r="P1844" s="1">
        <v>0.0</v>
      </c>
      <c r="Q1844" s="1" t="s">
        <v>1388</v>
      </c>
      <c r="R1844" s="1">
        <v>0.0</v>
      </c>
      <c r="S1844" s="1">
        <v>0.0</v>
      </c>
      <c r="T1844" s="1">
        <v>0.0</v>
      </c>
      <c r="U1844" s="1">
        <v>0.0</v>
      </c>
      <c r="V1844" s="1">
        <v>0.0</v>
      </c>
      <c r="W1844" s="1">
        <v>0.0</v>
      </c>
      <c r="X1844" s="1">
        <v>0.0</v>
      </c>
      <c r="Y1844" s="1">
        <v>0.0</v>
      </c>
      <c r="Z1844" s="1">
        <v>0.0</v>
      </c>
      <c r="AA1844" s="1">
        <v>0.0</v>
      </c>
      <c r="AB1844" s="1">
        <v>0.0</v>
      </c>
      <c r="AC1844" s="1">
        <v>0.0</v>
      </c>
      <c r="AD1844" s="1">
        <v>0.0</v>
      </c>
      <c r="AE1844" s="1">
        <v>408797.0</v>
      </c>
      <c r="AF1844" s="1">
        <v>14.0</v>
      </c>
      <c r="AG1844" s="1">
        <v>340.0</v>
      </c>
      <c r="AH1844" s="1" t="s">
        <v>10032</v>
      </c>
      <c r="AI1844" s="1">
        <v>1.0</v>
      </c>
      <c r="AJ1844" s="1">
        <v>1.0</v>
      </c>
      <c r="AK1844" s="1">
        <v>1.0</v>
      </c>
      <c r="AL1844" s="1">
        <v>7.0</v>
      </c>
    </row>
    <row r="1845" ht="15.75" customHeight="1">
      <c r="A1845" s="1" t="s">
        <v>5337</v>
      </c>
      <c r="B1845" s="1">
        <v>13.0</v>
      </c>
      <c r="C1845" s="1" t="s">
        <v>6137</v>
      </c>
      <c r="D1845" s="1" t="s">
        <v>10033</v>
      </c>
      <c r="F1845" s="1" t="s">
        <v>10034</v>
      </c>
      <c r="H1845" s="1">
        <v>3.535546</v>
      </c>
      <c r="I1845" s="1">
        <v>11.74483</v>
      </c>
      <c r="J1845" s="1">
        <v>0.0</v>
      </c>
      <c r="K1845" s="1">
        <v>0.0</v>
      </c>
      <c r="L1845" s="1">
        <v>0.0</v>
      </c>
      <c r="M1845" s="1">
        <v>0.30103</v>
      </c>
      <c r="N1845" s="1">
        <v>0.0</v>
      </c>
      <c r="O1845" s="1">
        <v>0.0</v>
      </c>
      <c r="P1845" s="1">
        <v>0.0</v>
      </c>
      <c r="Q1845" s="1" t="s">
        <v>1388</v>
      </c>
      <c r="R1845" s="1">
        <v>0.0</v>
      </c>
      <c r="T1845" s="1">
        <v>0.0</v>
      </c>
      <c r="U1845" s="1">
        <v>0.0</v>
      </c>
      <c r="V1845" s="1">
        <v>0.0</v>
      </c>
      <c r="W1845" s="1">
        <v>0.0</v>
      </c>
      <c r="X1845" s="1">
        <v>0.0</v>
      </c>
      <c r="Y1845" s="1">
        <v>0.0</v>
      </c>
      <c r="Z1845" s="1">
        <v>0.0</v>
      </c>
      <c r="AA1845" s="1">
        <v>0.0</v>
      </c>
      <c r="AB1845" s="1">
        <v>0.0</v>
      </c>
      <c r="AC1845" s="1">
        <v>0.0</v>
      </c>
      <c r="AD1845" s="1">
        <v>0.0</v>
      </c>
      <c r="AE1845" s="1">
        <v>69518.0</v>
      </c>
      <c r="AF1845" s="1">
        <v>12.0</v>
      </c>
      <c r="AH1845" s="1" t="s">
        <v>8822</v>
      </c>
      <c r="AJ1845" s="1">
        <v>1.0</v>
      </c>
      <c r="AK1845" s="1">
        <v>1.0</v>
      </c>
      <c r="AL1845" s="1">
        <v>1.0</v>
      </c>
    </row>
    <row r="1846" ht="15.75" customHeight="1">
      <c r="A1846" s="1" t="s">
        <v>5337</v>
      </c>
      <c r="B1846" s="1">
        <v>14.0</v>
      </c>
      <c r="C1846" s="1" t="s">
        <v>6140</v>
      </c>
      <c r="D1846" s="1" t="s">
        <v>10035</v>
      </c>
      <c r="E1846" s="1" t="s">
        <v>10036</v>
      </c>
      <c r="F1846" s="1" t="s">
        <v>1385</v>
      </c>
      <c r="H1846" s="1">
        <v>3.12796</v>
      </c>
      <c r="I1846" s="1">
        <v>6.5559015</v>
      </c>
      <c r="J1846" s="1">
        <v>0.0</v>
      </c>
      <c r="K1846" s="1">
        <v>0.0</v>
      </c>
      <c r="L1846" s="1">
        <v>0.0</v>
      </c>
      <c r="M1846" s="1">
        <v>0.47712126</v>
      </c>
      <c r="N1846" s="1">
        <v>0.0</v>
      </c>
      <c r="O1846" s="1">
        <v>0.0</v>
      </c>
      <c r="P1846" s="1">
        <v>0.0</v>
      </c>
      <c r="Q1846" s="1" t="s">
        <v>2827</v>
      </c>
      <c r="R1846" s="1">
        <v>1.0</v>
      </c>
      <c r="T1846" s="1">
        <v>0.0</v>
      </c>
      <c r="U1846" s="1">
        <v>0.0</v>
      </c>
      <c r="V1846" s="1">
        <v>0.0</v>
      </c>
      <c r="W1846" s="1">
        <v>0.0</v>
      </c>
      <c r="X1846" s="1">
        <v>0.0</v>
      </c>
      <c r="Y1846" s="1">
        <v>0.0</v>
      </c>
      <c r="Z1846" s="1">
        <v>0.0</v>
      </c>
      <c r="AA1846" s="1">
        <v>0.0</v>
      </c>
      <c r="AB1846" s="1">
        <v>0.0</v>
      </c>
      <c r="AC1846" s="1">
        <v>0.0</v>
      </c>
      <c r="AD1846" s="1">
        <v>0.0</v>
      </c>
      <c r="AE1846" s="1">
        <v>324232.0</v>
      </c>
      <c r="AK1846" s="1">
        <v>1.0</v>
      </c>
      <c r="AL1846" s="1">
        <v>0.0</v>
      </c>
    </row>
    <row r="1847" ht="15.75" customHeight="1">
      <c r="A1847" s="1" t="s">
        <v>5337</v>
      </c>
      <c r="B1847" s="1">
        <v>15.0</v>
      </c>
      <c r="C1847" s="1" t="s">
        <v>6142</v>
      </c>
      <c r="D1847" s="1" t="s">
        <v>10037</v>
      </c>
      <c r="E1847" s="1" t="s">
        <v>10038</v>
      </c>
      <c r="F1847" s="1" t="s">
        <v>10039</v>
      </c>
      <c r="H1847" s="1">
        <v>2.985722</v>
      </c>
      <c r="I1847" s="1">
        <v>0.0</v>
      </c>
      <c r="J1847" s="1">
        <v>5.1563067</v>
      </c>
      <c r="K1847" s="1">
        <v>0.0</v>
      </c>
      <c r="L1847" s="1">
        <v>0.0</v>
      </c>
      <c r="M1847" s="1">
        <v>0.30103</v>
      </c>
      <c r="N1847" s="1">
        <v>0.0</v>
      </c>
      <c r="O1847" s="1">
        <v>0.0</v>
      </c>
      <c r="P1847" s="1">
        <v>0.0</v>
      </c>
      <c r="Q1847" s="1" t="s">
        <v>1388</v>
      </c>
      <c r="R1847" s="1">
        <v>0.0</v>
      </c>
      <c r="S1847" s="1">
        <v>2.700000047683716</v>
      </c>
      <c r="T1847" s="1">
        <v>0.0</v>
      </c>
      <c r="U1847" s="1">
        <v>0.0</v>
      </c>
      <c r="V1847" s="1">
        <v>0.0</v>
      </c>
      <c r="W1847" s="1">
        <v>0.0</v>
      </c>
      <c r="X1847" s="1">
        <v>0.0</v>
      </c>
      <c r="Y1847" s="1">
        <v>5.1563067</v>
      </c>
      <c r="Z1847" s="1">
        <v>0.0</v>
      </c>
      <c r="AA1847" s="1">
        <v>0.0</v>
      </c>
      <c r="AB1847" s="1">
        <v>0.0</v>
      </c>
      <c r="AC1847" s="1">
        <v>0.0</v>
      </c>
      <c r="AD1847" s="1">
        <v>0.0</v>
      </c>
      <c r="AE1847" s="1">
        <v>525354.0</v>
      </c>
      <c r="AF1847" s="1">
        <v>1.0</v>
      </c>
      <c r="AH1847" s="1" t="s">
        <v>7067</v>
      </c>
      <c r="AI1847" s="1">
        <v>8.0</v>
      </c>
      <c r="AJ1847" s="1">
        <v>1.0</v>
      </c>
      <c r="AK1847" s="1">
        <v>1.0</v>
      </c>
      <c r="AL1847" s="1">
        <v>0.0</v>
      </c>
    </row>
    <row r="1848" ht="15.75" customHeight="1">
      <c r="A1848" s="1" t="s">
        <v>5337</v>
      </c>
      <c r="B1848" s="1">
        <v>16.0</v>
      </c>
      <c r="C1848" s="1" t="s">
        <v>6150</v>
      </c>
      <c r="D1848" s="1" t="s">
        <v>10040</v>
      </c>
      <c r="E1848" s="1" t="s">
        <v>10041</v>
      </c>
      <c r="F1848" s="1" t="s">
        <v>10042</v>
      </c>
      <c r="H1848" s="1">
        <v>2.943867</v>
      </c>
      <c r="I1848" s="1">
        <v>0.0</v>
      </c>
      <c r="J1848" s="1">
        <v>1.8248038</v>
      </c>
      <c r="K1848" s="1">
        <v>0.0</v>
      </c>
      <c r="L1848" s="1">
        <v>0.0</v>
      </c>
      <c r="M1848" s="1">
        <v>0.60206</v>
      </c>
      <c r="N1848" s="1">
        <v>0.0</v>
      </c>
      <c r="O1848" s="1">
        <v>0.0</v>
      </c>
      <c r="P1848" s="1">
        <v>0.0</v>
      </c>
      <c r="Q1848" s="1" t="s">
        <v>10043</v>
      </c>
      <c r="R1848" s="1">
        <v>2.0</v>
      </c>
      <c r="S1848" s="1">
        <v>6.179999828338623</v>
      </c>
      <c r="T1848" s="1">
        <v>0.0</v>
      </c>
      <c r="U1848" s="1">
        <v>0.0</v>
      </c>
      <c r="V1848" s="1">
        <v>0.0</v>
      </c>
      <c r="W1848" s="1">
        <v>0.0</v>
      </c>
      <c r="X1848" s="1">
        <v>0.0</v>
      </c>
      <c r="Y1848" s="1">
        <v>1.8248038</v>
      </c>
      <c r="Z1848" s="1">
        <v>0.0</v>
      </c>
      <c r="AA1848" s="1">
        <v>0.0</v>
      </c>
      <c r="AB1848" s="1">
        <v>0.0</v>
      </c>
      <c r="AC1848" s="1">
        <v>0.0</v>
      </c>
      <c r="AD1848" s="1">
        <v>0.0</v>
      </c>
      <c r="AE1848" s="1">
        <v>468259.0</v>
      </c>
      <c r="AF1848" s="1">
        <v>5.0</v>
      </c>
      <c r="AG1848" s="1">
        <v>540.0</v>
      </c>
      <c r="AH1848" s="1" t="s">
        <v>2514</v>
      </c>
      <c r="AI1848" s="1">
        <v>2.0</v>
      </c>
      <c r="AJ1848" s="1">
        <v>1.0</v>
      </c>
      <c r="AK1848" s="1">
        <v>1.0</v>
      </c>
      <c r="AL1848" s="1">
        <v>5.0</v>
      </c>
    </row>
    <row r="1849" ht="15.75" customHeight="1">
      <c r="A1849" s="1" t="s">
        <v>5337</v>
      </c>
      <c r="B1849" s="1">
        <v>17.0</v>
      </c>
      <c r="C1849" s="1" t="s">
        <v>6154</v>
      </c>
      <c r="D1849" s="1" t="s">
        <v>10044</v>
      </c>
      <c r="F1849" s="1" t="s">
        <v>10045</v>
      </c>
      <c r="H1849" s="1">
        <v>2.9402852</v>
      </c>
      <c r="I1849" s="1">
        <v>9.767416</v>
      </c>
      <c r="J1849" s="1">
        <v>0.0</v>
      </c>
      <c r="K1849" s="1">
        <v>0.0</v>
      </c>
      <c r="L1849" s="1">
        <v>0.0</v>
      </c>
      <c r="M1849" s="1">
        <v>0.30103</v>
      </c>
      <c r="N1849" s="1">
        <v>0.0</v>
      </c>
      <c r="O1849" s="1">
        <v>0.0</v>
      </c>
      <c r="P1849" s="1">
        <v>0.0</v>
      </c>
      <c r="Q1849" s="1" t="s">
        <v>1388</v>
      </c>
      <c r="R1849" s="1">
        <v>0.0</v>
      </c>
      <c r="T1849" s="1">
        <v>0.0</v>
      </c>
      <c r="U1849" s="1">
        <v>0.0</v>
      </c>
      <c r="V1849" s="1">
        <v>0.0</v>
      </c>
      <c r="W1849" s="1">
        <v>0.0</v>
      </c>
      <c r="X1849" s="1">
        <v>0.0</v>
      </c>
      <c r="Y1849" s="1">
        <v>0.0</v>
      </c>
      <c r="Z1849" s="1">
        <v>0.0</v>
      </c>
      <c r="AA1849" s="1">
        <v>0.0</v>
      </c>
      <c r="AB1849" s="1">
        <v>0.0</v>
      </c>
      <c r="AC1849" s="1">
        <v>0.0</v>
      </c>
      <c r="AD1849" s="1">
        <v>0.0</v>
      </c>
      <c r="AE1849" s="1">
        <v>513540.0</v>
      </c>
      <c r="AK1849" s="1">
        <v>1.0</v>
      </c>
      <c r="AL1849" s="1">
        <v>0.0</v>
      </c>
    </row>
    <row r="1850" ht="15.75" customHeight="1">
      <c r="A1850" s="1" t="s">
        <v>5337</v>
      </c>
      <c r="B1850" s="1">
        <v>18.0</v>
      </c>
      <c r="C1850" s="1" t="s">
        <v>6159</v>
      </c>
      <c r="D1850" s="1" t="s">
        <v>10046</v>
      </c>
      <c r="E1850" s="1" t="s">
        <v>10047</v>
      </c>
      <c r="F1850" s="1" t="s">
        <v>10048</v>
      </c>
      <c r="H1850" s="1">
        <v>2.8772902</v>
      </c>
      <c r="I1850" s="1">
        <v>0.0</v>
      </c>
      <c r="J1850" s="1">
        <v>1.0550067</v>
      </c>
      <c r="K1850" s="1">
        <v>0.0</v>
      </c>
      <c r="L1850" s="1">
        <v>0.0</v>
      </c>
      <c r="M1850" s="1">
        <v>0.90309</v>
      </c>
      <c r="N1850" s="1">
        <v>0.0</v>
      </c>
      <c r="O1850" s="1">
        <v>0.0</v>
      </c>
      <c r="P1850" s="1">
        <v>0.0</v>
      </c>
      <c r="Q1850" s="1" t="s">
        <v>10049</v>
      </c>
      <c r="R1850" s="1">
        <v>6.0</v>
      </c>
      <c r="S1850" s="1">
        <v>8.119999997317791</v>
      </c>
      <c r="T1850" s="1">
        <v>0.0</v>
      </c>
      <c r="U1850" s="1">
        <v>1.0550067</v>
      </c>
      <c r="V1850" s="1">
        <v>0.0</v>
      </c>
      <c r="W1850" s="1">
        <v>0.0</v>
      </c>
      <c r="X1850" s="1">
        <v>0.0</v>
      </c>
      <c r="Y1850" s="1">
        <v>0.0</v>
      </c>
      <c r="Z1850" s="1">
        <v>0.0</v>
      </c>
      <c r="AA1850" s="1">
        <v>0.0</v>
      </c>
      <c r="AB1850" s="1">
        <v>0.0</v>
      </c>
      <c r="AC1850" s="1">
        <v>0.0</v>
      </c>
      <c r="AD1850" s="1">
        <v>0.0</v>
      </c>
      <c r="AE1850" s="1">
        <v>199202.0</v>
      </c>
      <c r="AF1850" s="1">
        <v>128.0</v>
      </c>
      <c r="AG1850" s="1">
        <v>580.0</v>
      </c>
      <c r="AH1850" s="1" t="s">
        <v>3342</v>
      </c>
      <c r="AI1850" s="1">
        <v>11.0</v>
      </c>
      <c r="AJ1850" s="1">
        <v>3.0</v>
      </c>
      <c r="AK1850" s="1">
        <v>3.0</v>
      </c>
      <c r="AL1850" s="1">
        <v>5.0</v>
      </c>
    </row>
    <row r="1851" ht="15.75" customHeight="1">
      <c r="A1851" s="1" t="s">
        <v>5337</v>
      </c>
      <c r="B1851" s="1">
        <v>19.0</v>
      </c>
      <c r="C1851" s="1" t="s">
        <v>6162</v>
      </c>
      <c r="D1851" s="1" t="s">
        <v>10050</v>
      </c>
      <c r="E1851" s="1" t="s">
        <v>10051</v>
      </c>
      <c r="F1851" s="1" t="s">
        <v>1385</v>
      </c>
      <c r="H1851" s="1">
        <v>2.5947812</v>
      </c>
      <c r="I1851" s="1">
        <v>5.4384103</v>
      </c>
      <c r="J1851" s="1">
        <v>0.0</v>
      </c>
      <c r="K1851" s="1">
        <v>0.0</v>
      </c>
      <c r="L1851" s="1">
        <v>0.0</v>
      </c>
      <c r="M1851" s="1">
        <v>0.47712126</v>
      </c>
      <c r="N1851" s="1">
        <v>0.0</v>
      </c>
      <c r="O1851" s="1">
        <v>0.0</v>
      </c>
      <c r="P1851" s="1">
        <v>0.0</v>
      </c>
      <c r="Q1851" s="1" t="s">
        <v>2827</v>
      </c>
      <c r="R1851" s="1">
        <v>1.0</v>
      </c>
      <c r="T1851" s="1">
        <v>0.0</v>
      </c>
      <c r="U1851" s="1">
        <v>0.0</v>
      </c>
      <c r="V1851" s="1">
        <v>0.0</v>
      </c>
      <c r="W1851" s="1">
        <v>0.0</v>
      </c>
      <c r="X1851" s="1">
        <v>0.0</v>
      </c>
      <c r="Y1851" s="1">
        <v>0.0</v>
      </c>
      <c r="Z1851" s="1">
        <v>0.0</v>
      </c>
      <c r="AA1851" s="1">
        <v>0.0</v>
      </c>
      <c r="AB1851" s="1">
        <v>0.0</v>
      </c>
      <c r="AC1851" s="1">
        <v>0.0</v>
      </c>
      <c r="AD1851" s="1">
        <v>0.0</v>
      </c>
      <c r="AE1851" s="1">
        <v>381805.0</v>
      </c>
      <c r="AK1851" s="1">
        <v>1.0</v>
      </c>
      <c r="AL1851" s="1">
        <v>0.0</v>
      </c>
    </row>
    <row r="1852" ht="15.75" customHeight="1">
      <c r="A1852" s="1" t="s">
        <v>5337</v>
      </c>
      <c r="B1852" s="1">
        <v>20.0</v>
      </c>
      <c r="C1852" s="1" t="s">
        <v>6164</v>
      </c>
      <c r="D1852" s="1" t="s">
        <v>10052</v>
      </c>
      <c r="E1852" s="1" t="s">
        <v>10053</v>
      </c>
      <c r="F1852" s="1" t="s">
        <v>10054</v>
      </c>
      <c r="H1852" s="1">
        <v>2.3162677</v>
      </c>
      <c r="I1852" s="1">
        <v>0.0</v>
      </c>
      <c r="J1852" s="1">
        <v>0.54589796</v>
      </c>
      <c r="K1852" s="1">
        <v>0.0</v>
      </c>
      <c r="L1852" s="1">
        <v>0.0</v>
      </c>
      <c r="M1852" s="1">
        <v>0.69897</v>
      </c>
      <c r="N1852" s="1">
        <v>0.0</v>
      </c>
      <c r="O1852" s="1">
        <v>0.0</v>
      </c>
      <c r="P1852" s="1">
        <v>0.0</v>
      </c>
      <c r="Q1852" s="1" t="s">
        <v>10055</v>
      </c>
      <c r="R1852" s="1">
        <v>3.0</v>
      </c>
      <c r="S1852" s="1">
        <v>35.85000076703727</v>
      </c>
      <c r="T1852" s="1">
        <v>0.0</v>
      </c>
      <c r="U1852" s="1">
        <v>0.54589796</v>
      </c>
      <c r="V1852" s="1">
        <v>0.0</v>
      </c>
      <c r="W1852" s="1">
        <v>0.0</v>
      </c>
      <c r="X1852" s="1">
        <v>0.0</v>
      </c>
      <c r="Y1852" s="1">
        <v>0.0</v>
      </c>
      <c r="Z1852" s="1">
        <v>0.0</v>
      </c>
      <c r="AA1852" s="1">
        <v>0.0</v>
      </c>
      <c r="AB1852" s="1">
        <v>0.0</v>
      </c>
      <c r="AC1852" s="1">
        <v>0.0</v>
      </c>
      <c r="AD1852" s="1">
        <v>0.0</v>
      </c>
      <c r="AE1852" s="1">
        <v>74486.0</v>
      </c>
      <c r="AF1852" s="1">
        <v>153.0</v>
      </c>
      <c r="AG1852" s="1">
        <v>630.0</v>
      </c>
      <c r="AH1852" s="1" t="s">
        <v>3954</v>
      </c>
      <c r="AI1852" s="1">
        <v>29.0</v>
      </c>
      <c r="AJ1852" s="1">
        <v>8.0</v>
      </c>
      <c r="AK1852" s="1">
        <v>9.0</v>
      </c>
      <c r="AL1852" s="1">
        <v>11.0</v>
      </c>
    </row>
    <row r="1853" ht="15.75" customHeight="1">
      <c r="A1853" s="1" t="s">
        <v>5337</v>
      </c>
      <c r="B1853" s="1">
        <v>21.0</v>
      </c>
      <c r="C1853" s="1" t="s">
        <v>6170</v>
      </c>
      <c r="D1853" s="1" t="s">
        <v>10056</v>
      </c>
      <c r="E1853" s="1" t="s">
        <v>10057</v>
      </c>
      <c r="F1853" s="1" t="s">
        <v>1385</v>
      </c>
      <c r="H1853" s="1">
        <v>2.3006375</v>
      </c>
      <c r="I1853" s="1">
        <v>4.8219137</v>
      </c>
      <c r="J1853" s="1">
        <v>0.0</v>
      </c>
      <c r="K1853" s="1">
        <v>0.0</v>
      </c>
      <c r="L1853" s="1">
        <v>0.0</v>
      </c>
      <c r="M1853" s="1">
        <v>0.47712126</v>
      </c>
      <c r="N1853" s="1">
        <v>0.0</v>
      </c>
      <c r="O1853" s="1">
        <v>0.0</v>
      </c>
      <c r="P1853" s="1">
        <v>0.0</v>
      </c>
      <c r="Q1853" s="1" t="s">
        <v>2827</v>
      </c>
      <c r="R1853" s="1">
        <v>1.0</v>
      </c>
      <c r="T1853" s="1">
        <v>0.0</v>
      </c>
      <c r="U1853" s="1">
        <v>0.0</v>
      </c>
      <c r="V1853" s="1">
        <v>0.0</v>
      </c>
      <c r="W1853" s="1">
        <v>0.0</v>
      </c>
      <c r="X1853" s="1">
        <v>0.0</v>
      </c>
      <c r="Y1853" s="1">
        <v>0.0</v>
      </c>
      <c r="Z1853" s="1">
        <v>0.0</v>
      </c>
      <c r="AA1853" s="1">
        <v>0.0</v>
      </c>
      <c r="AB1853" s="1">
        <v>0.0</v>
      </c>
      <c r="AC1853" s="1">
        <v>0.0</v>
      </c>
      <c r="AD1853" s="1">
        <v>0.0</v>
      </c>
      <c r="AE1853" s="1">
        <v>366125.0</v>
      </c>
      <c r="AK1853" s="1">
        <v>9.0</v>
      </c>
      <c r="AL1853" s="1">
        <v>0.0</v>
      </c>
    </row>
    <row r="1854" ht="15.75" customHeight="1">
      <c r="A1854" s="1" t="s">
        <v>5337</v>
      </c>
      <c r="B1854" s="1">
        <v>22.0</v>
      </c>
      <c r="C1854" s="1" t="s">
        <v>6173</v>
      </c>
      <c r="D1854" s="1" t="s">
        <v>10058</v>
      </c>
      <c r="E1854" s="1" t="s">
        <v>10059</v>
      </c>
      <c r="F1854" s="1" t="s">
        <v>10060</v>
      </c>
      <c r="H1854" s="1">
        <v>2.1995676</v>
      </c>
      <c r="I1854" s="1">
        <v>7.306805</v>
      </c>
      <c r="J1854" s="1">
        <v>0.0</v>
      </c>
      <c r="K1854" s="1">
        <v>0.0</v>
      </c>
      <c r="L1854" s="1">
        <v>0.0</v>
      </c>
      <c r="M1854" s="1">
        <v>0.30103</v>
      </c>
      <c r="N1854" s="1">
        <v>0.0</v>
      </c>
      <c r="O1854" s="1">
        <v>0.0</v>
      </c>
      <c r="P1854" s="1">
        <v>0.0</v>
      </c>
      <c r="Q1854" s="1" t="s">
        <v>1388</v>
      </c>
      <c r="R1854" s="1">
        <v>0.0</v>
      </c>
      <c r="T1854" s="1">
        <v>0.0</v>
      </c>
      <c r="U1854" s="1">
        <v>0.0</v>
      </c>
      <c r="V1854" s="1">
        <v>0.0</v>
      </c>
      <c r="W1854" s="1">
        <v>0.0</v>
      </c>
      <c r="X1854" s="1">
        <v>0.0</v>
      </c>
      <c r="Y1854" s="1">
        <v>0.0</v>
      </c>
      <c r="Z1854" s="1">
        <v>0.0</v>
      </c>
      <c r="AA1854" s="1">
        <v>0.0</v>
      </c>
      <c r="AB1854" s="1">
        <v>0.0</v>
      </c>
      <c r="AC1854" s="1">
        <v>0.0</v>
      </c>
      <c r="AD1854" s="1">
        <v>0.0</v>
      </c>
      <c r="AE1854" s="1">
        <v>457671.0</v>
      </c>
      <c r="AF1854" s="1">
        <v>1.0</v>
      </c>
      <c r="AH1854" s="1" t="s">
        <v>10061</v>
      </c>
      <c r="AJ1854" s="1">
        <v>1.0</v>
      </c>
      <c r="AK1854" s="1">
        <v>1.0</v>
      </c>
      <c r="AL1854" s="1">
        <v>1.0</v>
      </c>
    </row>
    <row r="1855" ht="15.75" customHeight="1">
      <c r="A1855" s="1" t="s">
        <v>5337</v>
      </c>
      <c r="B1855" s="1">
        <v>23.0</v>
      </c>
      <c r="C1855" s="1" t="s">
        <v>6175</v>
      </c>
      <c r="D1855" s="1" t="s">
        <v>10062</v>
      </c>
      <c r="E1855" s="1" t="s">
        <v>10063</v>
      </c>
      <c r="F1855" s="1" t="s">
        <v>1385</v>
      </c>
      <c r="H1855" s="1">
        <v>2.1541498</v>
      </c>
      <c r="I1855" s="1">
        <v>4.5148897</v>
      </c>
      <c r="J1855" s="1">
        <v>0.0</v>
      </c>
      <c r="K1855" s="1">
        <v>0.0</v>
      </c>
      <c r="L1855" s="1">
        <v>0.0</v>
      </c>
      <c r="M1855" s="1">
        <v>0.47712126</v>
      </c>
      <c r="N1855" s="1">
        <v>0.0</v>
      </c>
      <c r="O1855" s="1">
        <v>0.0</v>
      </c>
      <c r="P1855" s="1">
        <v>0.0</v>
      </c>
      <c r="Q1855" s="1" t="s">
        <v>2827</v>
      </c>
      <c r="R1855" s="1">
        <v>1.0</v>
      </c>
      <c r="T1855" s="1">
        <v>0.0</v>
      </c>
      <c r="U1855" s="1">
        <v>0.0</v>
      </c>
      <c r="V1855" s="1">
        <v>0.0</v>
      </c>
      <c r="W1855" s="1">
        <v>0.0</v>
      </c>
      <c r="X1855" s="1">
        <v>0.0</v>
      </c>
      <c r="Y1855" s="1">
        <v>0.0</v>
      </c>
      <c r="Z1855" s="1">
        <v>0.0</v>
      </c>
      <c r="AA1855" s="1">
        <v>0.0</v>
      </c>
      <c r="AB1855" s="1">
        <v>0.0</v>
      </c>
      <c r="AC1855" s="1">
        <v>0.0</v>
      </c>
      <c r="AD1855" s="1">
        <v>0.0</v>
      </c>
      <c r="AE1855" s="1">
        <v>383595.0</v>
      </c>
      <c r="AK1855" s="1">
        <v>2.0</v>
      </c>
      <c r="AL1855" s="1">
        <v>0.0</v>
      </c>
    </row>
    <row r="1856" ht="15.75" customHeight="1">
      <c r="A1856" s="1" t="s">
        <v>5337</v>
      </c>
      <c r="B1856" s="1">
        <v>24.0</v>
      </c>
      <c r="C1856" s="1" t="s">
        <v>6178</v>
      </c>
      <c r="D1856" s="1" t="s">
        <v>10064</v>
      </c>
      <c r="E1856" s="1" t="s">
        <v>10065</v>
      </c>
      <c r="F1856" s="1" t="s">
        <v>10066</v>
      </c>
      <c r="H1856" s="1">
        <v>1.5111135</v>
      </c>
      <c r="I1856" s="1">
        <v>1.6732701</v>
      </c>
      <c r="J1856" s="1">
        <v>0.0</v>
      </c>
      <c r="K1856" s="1">
        <v>0.0</v>
      </c>
      <c r="L1856" s="1">
        <v>0.0</v>
      </c>
      <c r="M1856" s="1">
        <v>0.90309</v>
      </c>
      <c r="N1856" s="1">
        <v>0.0</v>
      </c>
      <c r="O1856" s="1">
        <v>0.0</v>
      </c>
      <c r="P1856" s="1">
        <v>0.0</v>
      </c>
      <c r="Q1856" s="1" t="s">
        <v>10067</v>
      </c>
      <c r="R1856" s="1">
        <v>6.0</v>
      </c>
      <c r="T1856" s="1">
        <v>0.0</v>
      </c>
      <c r="U1856" s="1">
        <v>0.0</v>
      </c>
      <c r="V1856" s="1">
        <v>0.0</v>
      </c>
      <c r="W1856" s="1">
        <v>0.0</v>
      </c>
      <c r="X1856" s="1">
        <v>0.0</v>
      </c>
      <c r="Y1856" s="1">
        <v>0.0</v>
      </c>
      <c r="Z1856" s="1">
        <v>0.0</v>
      </c>
      <c r="AA1856" s="1">
        <v>0.0</v>
      </c>
      <c r="AB1856" s="1">
        <v>0.0</v>
      </c>
      <c r="AC1856" s="1">
        <v>0.0</v>
      </c>
      <c r="AD1856" s="1">
        <v>0.0</v>
      </c>
      <c r="AE1856" s="1">
        <v>255202.0</v>
      </c>
      <c r="AF1856" s="1">
        <v>83.0</v>
      </c>
      <c r="AK1856" s="1">
        <v>0.0</v>
      </c>
      <c r="AL1856" s="1">
        <v>0.0</v>
      </c>
    </row>
    <row r="1857" ht="15.75" customHeight="1">
      <c r="A1857" s="1" t="s">
        <v>5337</v>
      </c>
      <c r="B1857" s="1">
        <v>25.0</v>
      </c>
      <c r="C1857" s="1" t="s">
        <v>6183</v>
      </c>
      <c r="D1857" s="1" t="s">
        <v>10068</v>
      </c>
      <c r="E1857" s="1" t="s">
        <v>10069</v>
      </c>
      <c r="F1857" s="1" t="s">
        <v>10070</v>
      </c>
      <c r="H1857" s="1">
        <v>1.3591005</v>
      </c>
      <c r="I1857" s="1">
        <v>4.514834</v>
      </c>
      <c r="J1857" s="1">
        <v>0.0</v>
      </c>
      <c r="K1857" s="1">
        <v>0.0</v>
      </c>
      <c r="L1857" s="1">
        <v>0.0</v>
      </c>
      <c r="M1857" s="1">
        <v>0.30103</v>
      </c>
      <c r="N1857" s="1">
        <v>0.0</v>
      </c>
      <c r="O1857" s="1">
        <v>0.0</v>
      </c>
      <c r="P1857" s="1">
        <v>0.0</v>
      </c>
      <c r="Q1857" s="1" t="s">
        <v>1388</v>
      </c>
      <c r="R1857" s="1">
        <v>0.0</v>
      </c>
      <c r="T1857" s="1">
        <v>0.0</v>
      </c>
      <c r="U1857" s="1">
        <v>0.0</v>
      </c>
      <c r="V1857" s="1">
        <v>0.0</v>
      </c>
      <c r="W1857" s="1">
        <v>0.0</v>
      </c>
      <c r="X1857" s="1">
        <v>0.0</v>
      </c>
      <c r="Y1857" s="1">
        <v>0.0</v>
      </c>
      <c r="Z1857" s="1">
        <v>0.0</v>
      </c>
      <c r="AA1857" s="1">
        <v>0.0</v>
      </c>
      <c r="AB1857" s="1">
        <v>0.0</v>
      </c>
      <c r="AC1857" s="1">
        <v>0.0</v>
      </c>
      <c r="AD1857" s="1">
        <v>0.0</v>
      </c>
      <c r="AE1857" s="1">
        <v>507578.0</v>
      </c>
      <c r="AK1857" s="1">
        <v>0.0</v>
      </c>
      <c r="AL1857" s="1">
        <v>0.0</v>
      </c>
    </row>
    <row r="1858" ht="15.75" customHeight="1">
      <c r="A1858" s="1" t="s">
        <v>5382</v>
      </c>
      <c r="B1858" s="1">
        <v>1.0</v>
      </c>
      <c r="C1858" s="1" t="s">
        <v>2979</v>
      </c>
      <c r="D1858" s="1" t="s">
        <v>6577</v>
      </c>
      <c r="E1858" s="1" t="s">
        <v>6578</v>
      </c>
      <c r="F1858" s="1" t="s">
        <v>6579</v>
      </c>
      <c r="H1858" s="1">
        <v>63.259293</v>
      </c>
      <c r="I1858" s="1">
        <v>7.3405714</v>
      </c>
      <c r="J1858" s="1">
        <v>2.5002677</v>
      </c>
      <c r="K1858" s="1">
        <v>0.0</v>
      </c>
      <c r="L1858" s="1">
        <v>0.0</v>
      </c>
      <c r="M1858" s="1">
        <v>0.60206</v>
      </c>
      <c r="N1858" s="1">
        <v>0.0</v>
      </c>
      <c r="O1858" s="1">
        <v>0.0</v>
      </c>
      <c r="P1858" s="1">
        <v>0.0</v>
      </c>
      <c r="Q1858" s="1" t="s">
        <v>6581</v>
      </c>
      <c r="R1858" s="1">
        <v>2.0</v>
      </c>
      <c r="S1858" s="1">
        <v>113.0</v>
      </c>
      <c r="T1858" s="1">
        <v>0.0</v>
      </c>
      <c r="U1858" s="1">
        <v>0.0</v>
      </c>
      <c r="V1858" s="1">
        <v>0.0</v>
      </c>
      <c r="W1858" s="1">
        <v>2.5002677</v>
      </c>
      <c r="X1858" s="1">
        <v>0.0</v>
      </c>
      <c r="Y1858" s="1">
        <v>0.0</v>
      </c>
      <c r="Z1858" s="1">
        <v>0.0</v>
      </c>
      <c r="AA1858" s="1">
        <v>0.0</v>
      </c>
      <c r="AB1858" s="1">
        <v>0.0</v>
      </c>
      <c r="AC1858" s="1">
        <v>0.0</v>
      </c>
      <c r="AD1858" s="1">
        <v>0.0</v>
      </c>
      <c r="AE1858" s="1">
        <v>276117.0</v>
      </c>
      <c r="AF1858" s="1">
        <v>90.0</v>
      </c>
      <c r="AH1858" s="1" t="s">
        <v>784</v>
      </c>
      <c r="AI1858" s="1">
        <v>10.0</v>
      </c>
      <c r="AJ1858" s="1">
        <v>3.0</v>
      </c>
      <c r="AK1858" s="1">
        <v>3.0</v>
      </c>
      <c r="AL1858" s="1">
        <v>10.0</v>
      </c>
    </row>
    <row r="1859" ht="15.75" customHeight="1">
      <c r="A1859" s="1" t="s">
        <v>5382</v>
      </c>
      <c r="B1859" s="1">
        <v>2.0</v>
      </c>
      <c r="C1859" s="1" t="s">
        <v>402</v>
      </c>
      <c r="D1859" s="1" t="s">
        <v>1818</v>
      </c>
      <c r="E1859" s="1" t="s">
        <v>1819</v>
      </c>
      <c r="F1859" s="1" t="s">
        <v>1820</v>
      </c>
      <c r="H1859" s="1">
        <v>41.897068</v>
      </c>
      <c r="I1859" s="1">
        <v>0.0</v>
      </c>
      <c r="J1859" s="1">
        <v>2.4705112</v>
      </c>
      <c r="K1859" s="1">
        <v>0.0</v>
      </c>
      <c r="L1859" s="1">
        <v>0.0</v>
      </c>
      <c r="M1859" s="1">
        <v>0.90309</v>
      </c>
      <c r="N1859" s="1">
        <v>0.0</v>
      </c>
      <c r="O1859" s="1">
        <v>0.0</v>
      </c>
      <c r="P1859" s="1">
        <v>0.0</v>
      </c>
      <c r="Q1859" s="1" t="s">
        <v>1823</v>
      </c>
      <c r="R1859" s="1">
        <v>6.0</v>
      </c>
      <c r="S1859" s="1">
        <v>351.6399993896484</v>
      </c>
      <c r="T1859" s="1">
        <v>0.0</v>
      </c>
      <c r="U1859" s="1">
        <v>0.0</v>
      </c>
      <c r="V1859" s="1">
        <v>2.4705112</v>
      </c>
      <c r="W1859" s="1">
        <v>0.0</v>
      </c>
      <c r="X1859" s="1">
        <v>0.0</v>
      </c>
      <c r="Y1859" s="1">
        <v>0.0</v>
      </c>
      <c r="Z1859" s="1">
        <v>0.0</v>
      </c>
      <c r="AA1859" s="1">
        <v>0.0</v>
      </c>
      <c r="AB1859" s="1">
        <v>0.0</v>
      </c>
      <c r="AC1859" s="1">
        <v>0.0</v>
      </c>
      <c r="AD1859" s="1">
        <v>0.0</v>
      </c>
      <c r="AE1859" s="1">
        <v>179620.0</v>
      </c>
      <c r="AF1859" s="1">
        <v>579.0</v>
      </c>
      <c r="AG1859" s="1">
        <v>670.0</v>
      </c>
      <c r="AH1859" s="1" t="s">
        <v>1824</v>
      </c>
      <c r="AI1859" s="1">
        <v>28.0</v>
      </c>
      <c r="AJ1859" s="1">
        <v>5.0</v>
      </c>
      <c r="AK1859" s="1">
        <v>5.0</v>
      </c>
      <c r="AL1859" s="1">
        <v>10.0</v>
      </c>
    </row>
    <row r="1860" ht="15.75" customHeight="1">
      <c r="A1860" s="1" t="s">
        <v>5382</v>
      </c>
      <c r="B1860" s="1">
        <v>3.0</v>
      </c>
      <c r="C1860" s="1" t="s">
        <v>6189</v>
      </c>
      <c r="D1860" s="1" t="s">
        <v>10071</v>
      </c>
      <c r="E1860" s="1" t="s">
        <v>10072</v>
      </c>
      <c r="F1860" s="1" t="s">
        <v>10073</v>
      </c>
      <c r="H1860" s="1">
        <v>23.375128</v>
      </c>
      <c r="I1860" s="1">
        <v>0.0</v>
      </c>
      <c r="J1860" s="1">
        <v>6.5194454</v>
      </c>
      <c r="K1860" s="1">
        <v>0.0</v>
      </c>
      <c r="L1860" s="1">
        <v>0.0</v>
      </c>
      <c r="M1860" s="1">
        <v>0.845098</v>
      </c>
      <c r="N1860" s="1">
        <v>0.0</v>
      </c>
      <c r="O1860" s="1">
        <v>0.0</v>
      </c>
      <c r="P1860" s="1">
        <v>0.0</v>
      </c>
      <c r="Q1860" s="1" t="s">
        <v>10074</v>
      </c>
      <c r="R1860" s="1">
        <v>5.0</v>
      </c>
      <c r="S1860" s="1">
        <v>17.00000023841858</v>
      </c>
      <c r="T1860" s="1">
        <v>0.0</v>
      </c>
      <c r="U1860" s="1">
        <v>0.0</v>
      </c>
      <c r="V1860" s="1">
        <v>0.0</v>
      </c>
      <c r="W1860" s="1">
        <v>0.0</v>
      </c>
      <c r="X1860" s="1">
        <v>0.0</v>
      </c>
      <c r="Y1860" s="1">
        <v>0.0</v>
      </c>
      <c r="Z1860" s="1">
        <v>0.0</v>
      </c>
      <c r="AA1860" s="1">
        <v>0.0</v>
      </c>
      <c r="AB1860" s="1">
        <v>6.5194454</v>
      </c>
      <c r="AC1860" s="1">
        <v>0.0</v>
      </c>
      <c r="AD1860" s="1">
        <v>0.0</v>
      </c>
      <c r="AE1860" s="1">
        <v>465744.0</v>
      </c>
      <c r="AF1860" s="1">
        <v>74.0</v>
      </c>
      <c r="AG1860" s="1">
        <v>690.0</v>
      </c>
      <c r="AH1860" s="1" t="s">
        <v>10075</v>
      </c>
      <c r="AI1860" s="1">
        <v>6.0</v>
      </c>
      <c r="AJ1860" s="1">
        <v>2.0</v>
      </c>
      <c r="AK1860" s="1">
        <v>2.0</v>
      </c>
      <c r="AL1860" s="1">
        <v>7.0</v>
      </c>
    </row>
    <row r="1861" ht="15.75" customHeight="1">
      <c r="A1861" s="1" t="s">
        <v>5382</v>
      </c>
      <c r="B1861" s="1">
        <v>4.0</v>
      </c>
      <c r="C1861" s="1" t="s">
        <v>6192</v>
      </c>
      <c r="D1861" s="1" t="s">
        <v>10076</v>
      </c>
      <c r="E1861" s="1" t="s">
        <v>10077</v>
      </c>
      <c r="F1861" s="1" t="s">
        <v>10078</v>
      </c>
      <c r="H1861" s="1">
        <v>20.744003</v>
      </c>
      <c r="I1861" s="1">
        <v>8.505312</v>
      </c>
      <c r="J1861" s="1">
        <v>0.7031857</v>
      </c>
      <c r="K1861" s="1">
        <v>0.0</v>
      </c>
      <c r="L1861" s="1">
        <v>0.0</v>
      </c>
      <c r="M1861" s="1">
        <v>0.60206</v>
      </c>
      <c r="N1861" s="1">
        <v>0.0</v>
      </c>
      <c r="O1861" s="1">
        <v>0.0</v>
      </c>
      <c r="P1861" s="1">
        <v>0.0</v>
      </c>
      <c r="Q1861" s="1" t="s">
        <v>10079</v>
      </c>
      <c r="R1861" s="1">
        <v>2.0</v>
      </c>
      <c r="S1861" s="1">
        <v>13.0</v>
      </c>
      <c r="T1861" s="1">
        <v>0.21729091</v>
      </c>
      <c r="U1861" s="1">
        <v>0.7031857</v>
      </c>
      <c r="V1861" s="1">
        <v>0.0</v>
      </c>
      <c r="W1861" s="1">
        <v>0.0</v>
      </c>
      <c r="X1861" s="1">
        <v>0.0</v>
      </c>
      <c r="Y1861" s="1">
        <v>0.0</v>
      </c>
      <c r="Z1861" s="1">
        <v>0.0</v>
      </c>
      <c r="AA1861" s="1">
        <v>0.0</v>
      </c>
      <c r="AB1861" s="1">
        <v>0.0</v>
      </c>
      <c r="AC1861" s="1">
        <v>0.0</v>
      </c>
      <c r="AD1861" s="1">
        <v>0.0</v>
      </c>
      <c r="AE1861" s="1">
        <v>137363.0</v>
      </c>
      <c r="AF1861" s="1">
        <v>153.0</v>
      </c>
      <c r="AH1861" s="1" t="s">
        <v>3657</v>
      </c>
      <c r="AI1861" s="1">
        <v>56.0</v>
      </c>
      <c r="AJ1861" s="1">
        <v>2.0</v>
      </c>
      <c r="AK1861" s="1">
        <v>2.0</v>
      </c>
      <c r="AL1861" s="1">
        <v>10.0</v>
      </c>
    </row>
    <row r="1862" ht="15.75" customHeight="1">
      <c r="A1862" s="1" t="s">
        <v>5382</v>
      </c>
      <c r="B1862" s="1">
        <v>5.0</v>
      </c>
      <c r="C1862" s="1" t="s">
        <v>6195</v>
      </c>
      <c r="D1862" s="1" t="s">
        <v>10080</v>
      </c>
      <c r="E1862" s="1" t="s">
        <v>10081</v>
      </c>
      <c r="F1862" s="1" t="s">
        <v>10082</v>
      </c>
      <c r="H1862" s="1">
        <v>16.21734</v>
      </c>
      <c r="I1862" s="1">
        <v>0.0</v>
      </c>
      <c r="J1862" s="1">
        <v>2.4705112</v>
      </c>
      <c r="K1862" s="1">
        <v>0.0</v>
      </c>
      <c r="L1862" s="1">
        <v>0.0</v>
      </c>
      <c r="M1862" s="1">
        <v>0.69897</v>
      </c>
      <c r="N1862" s="1">
        <v>0.0</v>
      </c>
      <c r="O1862" s="1">
        <v>0.0</v>
      </c>
      <c r="P1862" s="1">
        <v>0.0</v>
      </c>
      <c r="Q1862" s="1" t="s">
        <v>10083</v>
      </c>
      <c r="R1862" s="1">
        <v>3.0</v>
      </c>
      <c r="S1862" s="1">
        <v>87.20000076293945</v>
      </c>
      <c r="T1862" s="1">
        <v>0.0</v>
      </c>
      <c r="U1862" s="1">
        <v>0.0</v>
      </c>
      <c r="V1862" s="1">
        <v>2.4705112</v>
      </c>
      <c r="W1862" s="1">
        <v>0.0</v>
      </c>
      <c r="X1862" s="1">
        <v>0.0</v>
      </c>
      <c r="Y1862" s="1">
        <v>0.0</v>
      </c>
      <c r="Z1862" s="1">
        <v>0.0</v>
      </c>
      <c r="AA1862" s="1">
        <v>0.0</v>
      </c>
      <c r="AB1862" s="1">
        <v>0.0</v>
      </c>
      <c r="AC1862" s="1">
        <v>0.0</v>
      </c>
      <c r="AD1862" s="1">
        <v>0.0</v>
      </c>
      <c r="AE1862" s="1">
        <v>414621.0</v>
      </c>
      <c r="AF1862" s="1">
        <v>115.0</v>
      </c>
      <c r="AG1862" s="1">
        <v>740.0</v>
      </c>
      <c r="AH1862" s="1" t="s">
        <v>10084</v>
      </c>
      <c r="AI1862" s="1">
        <v>18.0</v>
      </c>
      <c r="AJ1862" s="1">
        <v>2.0</v>
      </c>
      <c r="AK1862" s="1">
        <v>2.0</v>
      </c>
      <c r="AL1862" s="1">
        <v>9.0</v>
      </c>
    </row>
    <row r="1863" ht="15.75" customHeight="1">
      <c r="A1863" s="1" t="s">
        <v>5382</v>
      </c>
      <c r="B1863" s="1">
        <v>6.0</v>
      </c>
      <c r="C1863" s="1" t="s">
        <v>1162</v>
      </c>
      <c r="D1863" s="1" t="s">
        <v>3192</v>
      </c>
      <c r="E1863" s="1" t="s">
        <v>3193</v>
      </c>
      <c r="F1863" s="1" t="s">
        <v>3194</v>
      </c>
      <c r="H1863" s="1">
        <v>16.02018</v>
      </c>
      <c r="I1863" s="1">
        <v>1.3928885</v>
      </c>
      <c r="J1863" s="1">
        <v>0.0</v>
      </c>
      <c r="K1863" s="1">
        <v>0.0</v>
      </c>
      <c r="L1863" s="1">
        <v>0.0</v>
      </c>
      <c r="M1863" s="1">
        <v>0.845098</v>
      </c>
      <c r="N1863" s="1">
        <v>0.0</v>
      </c>
      <c r="O1863" s="1">
        <v>0.0</v>
      </c>
      <c r="P1863" s="1">
        <v>0.0</v>
      </c>
      <c r="Q1863" s="1" t="s">
        <v>3195</v>
      </c>
      <c r="R1863" s="1">
        <v>5.0</v>
      </c>
      <c r="S1863" s="1">
        <v>184.2199979424477</v>
      </c>
      <c r="T1863" s="1">
        <v>0.0</v>
      </c>
      <c r="U1863" s="1">
        <v>0.0</v>
      </c>
      <c r="V1863" s="1">
        <v>0.0</v>
      </c>
      <c r="W1863" s="1">
        <v>0.0</v>
      </c>
      <c r="X1863" s="1">
        <v>0.0</v>
      </c>
      <c r="Y1863" s="1">
        <v>0.0</v>
      </c>
      <c r="Z1863" s="1">
        <v>0.0</v>
      </c>
      <c r="AA1863" s="1">
        <v>0.0</v>
      </c>
      <c r="AB1863" s="1">
        <v>0.0</v>
      </c>
      <c r="AC1863" s="1">
        <v>0.0</v>
      </c>
      <c r="AD1863" s="1">
        <v>0.0</v>
      </c>
      <c r="AE1863" s="1">
        <v>159450.0</v>
      </c>
      <c r="AF1863" s="1">
        <v>564.0</v>
      </c>
      <c r="AG1863" s="1">
        <v>630.0</v>
      </c>
      <c r="AH1863" s="1" t="s">
        <v>3196</v>
      </c>
      <c r="AI1863" s="1">
        <v>106.0</v>
      </c>
      <c r="AJ1863" s="1">
        <v>10.0</v>
      </c>
      <c r="AK1863" s="1">
        <v>12.0</v>
      </c>
      <c r="AL1863" s="1">
        <v>20.0</v>
      </c>
    </row>
    <row r="1864" ht="15.75" customHeight="1">
      <c r="A1864" s="1" t="s">
        <v>5382</v>
      </c>
      <c r="B1864" s="1">
        <v>7.0</v>
      </c>
      <c r="C1864" s="1" t="s">
        <v>6201</v>
      </c>
      <c r="D1864" s="1" t="s">
        <v>10085</v>
      </c>
      <c r="E1864" s="1" t="s">
        <v>10086</v>
      </c>
      <c r="F1864" s="1" t="s">
        <v>10087</v>
      </c>
      <c r="H1864" s="1">
        <v>13.20923</v>
      </c>
      <c r="I1864" s="1">
        <v>0.0</v>
      </c>
      <c r="J1864" s="1">
        <v>2.7812438</v>
      </c>
      <c r="K1864" s="1">
        <v>0.0</v>
      </c>
      <c r="L1864" s="1">
        <v>0.0</v>
      </c>
      <c r="M1864" s="1">
        <v>0.69897</v>
      </c>
      <c r="N1864" s="1">
        <v>0.0</v>
      </c>
      <c r="O1864" s="1">
        <v>0.0</v>
      </c>
      <c r="P1864" s="1">
        <v>0.0</v>
      </c>
      <c r="Q1864" s="1" t="s">
        <v>3786</v>
      </c>
      <c r="R1864" s="1">
        <v>3.0</v>
      </c>
      <c r="S1864" s="1">
        <v>45.16999816894531</v>
      </c>
      <c r="T1864" s="1">
        <v>0.0</v>
      </c>
      <c r="U1864" s="1">
        <v>0.0</v>
      </c>
      <c r="V1864" s="1">
        <v>0.0</v>
      </c>
      <c r="W1864" s="1">
        <v>2.7812438</v>
      </c>
      <c r="X1864" s="1">
        <v>0.0</v>
      </c>
      <c r="Y1864" s="1">
        <v>0.0</v>
      </c>
      <c r="Z1864" s="1">
        <v>0.0</v>
      </c>
      <c r="AA1864" s="1">
        <v>0.0</v>
      </c>
      <c r="AB1864" s="1">
        <v>0.0</v>
      </c>
      <c r="AC1864" s="1">
        <v>0.0</v>
      </c>
      <c r="AD1864" s="1">
        <v>0.0</v>
      </c>
      <c r="AE1864" s="1">
        <v>402585.0</v>
      </c>
      <c r="AF1864" s="1">
        <v>54.0</v>
      </c>
      <c r="AG1864" s="1">
        <v>730.0</v>
      </c>
      <c r="AH1864" s="1" t="s">
        <v>3180</v>
      </c>
      <c r="AI1864" s="1">
        <v>3.0</v>
      </c>
      <c r="AJ1864" s="1">
        <v>3.0</v>
      </c>
      <c r="AK1864" s="1">
        <v>3.0</v>
      </c>
      <c r="AL1864" s="1">
        <v>5.0</v>
      </c>
    </row>
    <row r="1865" ht="15.75" customHeight="1">
      <c r="A1865" s="1" t="s">
        <v>5382</v>
      </c>
      <c r="B1865" s="1">
        <v>8.0</v>
      </c>
      <c r="C1865" s="1" t="s">
        <v>6204</v>
      </c>
      <c r="D1865" s="1" t="s">
        <v>10088</v>
      </c>
      <c r="E1865" s="1" t="s">
        <v>10089</v>
      </c>
      <c r="F1865" s="1" t="s">
        <v>10090</v>
      </c>
      <c r="H1865" s="1">
        <v>12.916764</v>
      </c>
      <c r="I1865" s="1">
        <v>0.0</v>
      </c>
      <c r="J1865" s="1">
        <v>3.2762482</v>
      </c>
      <c r="K1865" s="1">
        <v>0.0</v>
      </c>
      <c r="L1865" s="1">
        <v>0.0</v>
      </c>
      <c r="M1865" s="1">
        <v>0.7781513</v>
      </c>
      <c r="N1865" s="1">
        <v>0.0</v>
      </c>
      <c r="O1865" s="1">
        <v>0.0</v>
      </c>
      <c r="P1865" s="1">
        <v>0.0</v>
      </c>
      <c r="Q1865" s="1" t="s">
        <v>10091</v>
      </c>
      <c r="R1865" s="1">
        <v>4.0</v>
      </c>
      <c r="S1865" s="1">
        <v>24.66999936103821</v>
      </c>
      <c r="T1865" s="1">
        <v>0.0</v>
      </c>
      <c r="U1865" s="1">
        <v>0.0</v>
      </c>
      <c r="V1865" s="1">
        <v>3.2762482</v>
      </c>
      <c r="W1865" s="1">
        <v>0.0</v>
      </c>
      <c r="X1865" s="1">
        <v>0.0</v>
      </c>
      <c r="Y1865" s="1">
        <v>0.0</v>
      </c>
      <c r="Z1865" s="1">
        <v>0.0</v>
      </c>
      <c r="AA1865" s="1">
        <v>0.0</v>
      </c>
      <c r="AB1865" s="1">
        <v>0.0</v>
      </c>
      <c r="AC1865" s="1">
        <v>0.0</v>
      </c>
      <c r="AD1865" s="1">
        <v>0.0</v>
      </c>
      <c r="AE1865" s="1">
        <v>100873.0</v>
      </c>
      <c r="AF1865" s="1">
        <v>125.0</v>
      </c>
      <c r="AG1865" s="1">
        <v>670.0</v>
      </c>
      <c r="AH1865" s="1" t="s">
        <v>8187</v>
      </c>
      <c r="AI1865" s="1">
        <v>54.0</v>
      </c>
      <c r="AJ1865" s="1">
        <v>5.0</v>
      </c>
      <c r="AK1865" s="1">
        <v>5.0</v>
      </c>
      <c r="AL1865" s="1">
        <v>5.0</v>
      </c>
    </row>
    <row r="1866" ht="15.75" customHeight="1">
      <c r="A1866" s="1" t="s">
        <v>5382</v>
      </c>
      <c r="B1866" s="1">
        <v>9.0</v>
      </c>
      <c r="C1866" s="1" t="s">
        <v>6209</v>
      </c>
      <c r="D1866" s="1" t="s">
        <v>10092</v>
      </c>
      <c r="E1866" s="1" t="s">
        <v>10093</v>
      </c>
      <c r="F1866" s="1" t="s">
        <v>10094</v>
      </c>
      <c r="H1866" s="1">
        <v>11.628275</v>
      </c>
      <c r="I1866" s="1">
        <v>9.026108</v>
      </c>
      <c r="J1866" s="1">
        <v>5.8750806</v>
      </c>
      <c r="K1866" s="1">
        <v>0.0</v>
      </c>
      <c r="L1866" s="1">
        <v>0.0</v>
      </c>
      <c r="M1866" s="1">
        <v>0.60206</v>
      </c>
      <c r="N1866" s="1">
        <v>0.0</v>
      </c>
      <c r="O1866" s="1">
        <v>0.0</v>
      </c>
      <c r="P1866" s="1">
        <v>0.0</v>
      </c>
      <c r="Q1866" s="1" t="s">
        <v>10095</v>
      </c>
      <c r="R1866" s="1">
        <v>2.0</v>
      </c>
      <c r="S1866" s="1">
        <v>0.6800000071525574</v>
      </c>
      <c r="T1866" s="1">
        <v>0.0</v>
      </c>
      <c r="U1866" s="1">
        <v>0.4082897</v>
      </c>
      <c r="V1866" s="1">
        <v>0.0</v>
      </c>
      <c r="W1866" s="1">
        <v>2.906146</v>
      </c>
      <c r="X1866" s="1">
        <v>0.0</v>
      </c>
      <c r="Y1866" s="1">
        <v>0.0</v>
      </c>
      <c r="Z1866" s="1">
        <v>0.0</v>
      </c>
      <c r="AA1866" s="1">
        <v>5.8750806</v>
      </c>
      <c r="AB1866" s="1">
        <v>0.0</v>
      </c>
      <c r="AC1866" s="1">
        <v>0.0</v>
      </c>
      <c r="AD1866" s="1">
        <v>0.0</v>
      </c>
      <c r="AE1866" s="1">
        <v>453740.0</v>
      </c>
      <c r="AF1866" s="1">
        <v>8.0</v>
      </c>
      <c r="AH1866" s="1" t="s">
        <v>10096</v>
      </c>
      <c r="AI1866" s="1">
        <v>10.0</v>
      </c>
      <c r="AJ1866" s="1">
        <v>1.0</v>
      </c>
      <c r="AK1866" s="1">
        <v>1.0</v>
      </c>
      <c r="AL1866" s="1">
        <v>1.0</v>
      </c>
    </row>
    <row r="1867" ht="15.75" customHeight="1">
      <c r="A1867" s="1" t="s">
        <v>5382</v>
      </c>
      <c r="B1867" s="1">
        <v>10.0</v>
      </c>
      <c r="C1867" s="1" t="s">
        <v>6212</v>
      </c>
      <c r="D1867" s="1" t="s">
        <v>10097</v>
      </c>
      <c r="E1867" s="1" t="s">
        <v>10098</v>
      </c>
      <c r="F1867" s="1" t="s">
        <v>10099</v>
      </c>
      <c r="H1867" s="1">
        <v>11.230778</v>
      </c>
      <c r="I1867" s="1">
        <v>10.853743</v>
      </c>
      <c r="J1867" s="1">
        <v>3.2138665</v>
      </c>
      <c r="K1867" s="1">
        <v>0.0</v>
      </c>
      <c r="L1867" s="1">
        <v>0.0</v>
      </c>
      <c r="M1867" s="1">
        <v>0.69897</v>
      </c>
      <c r="N1867" s="1">
        <v>2.0</v>
      </c>
      <c r="O1867" s="1">
        <v>0.0</v>
      </c>
      <c r="P1867" s="1">
        <v>0.0</v>
      </c>
      <c r="Q1867" s="1" t="s">
        <v>8819</v>
      </c>
      <c r="R1867" s="1">
        <v>3.0</v>
      </c>
      <c r="S1867" s="1">
        <v>0.0</v>
      </c>
      <c r="T1867" s="1">
        <v>0.0</v>
      </c>
      <c r="U1867" s="1">
        <v>0.0</v>
      </c>
      <c r="V1867" s="1">
        <v>0.0</v>
      </c>
      <c r="W1867" s="1">
        <v>0.0</v>
      </c>
      <c r="X1867" s="1">
        <v>0.0</v>
      </c>
      <c r="Y1867" s="1">
        <v>0.0</v>
      </c>
      <c r="Z1867" s="1">
        <v>3.2138665</v>
      </c>
      <c r="AA1867" s="1">
        <v>0.0</v>
      </c>
      <c r="AB1867" s="1">
        <v>0.0</v>
      </c>
      <c r="AC1867" s="1">
        <v>0.0</v>
      </c>
      <c r="AD1867" s="1">
        <v>0.0</v>
      </c>
      <c r="AE1867" s="1">
        <v>248217.0</v>
      </c>
      <c r="AF1867" s="1">
        <v>17.0</v>
      </c>
      <c r="AH1867" s="1" t="s">
        <v>4970</v>
      </c>
      <c r="AI1867" s="1">
        <v>3.0</v>
      </c>
      <c r="AJ1867" s="1">
        <v>3.0</v>
      </c>
      <c r="AK1867" s="1">
        <v>5.0</v>
      </c>
      <c r="AL1867" s="1">
        <v>2.0</v>
      </c>
    </row>
    <row r="1868" ht="15.75" customHeight="1">
      <c r="A1868" s="1" t="s">
        <v>5382</v>
      </c>
      <c r="B1868" s="1">
        <v>11.0</v>
      </c>
      <c r="C1868" s="1" t="s">
        <v>6215</v>
      </c>
      <c r="D1868" s="1" t="s">
        <v>10100</v>
      </c>
      <c r="E1868" s="1" t="s">
        <v>10101</v>
      </c>
      <c r="F1868" s="1" t="s">
        <v>10102</v>
      </c>
      <c r="H1868" s="1">
        <v>10.513623</v>
      </c>
      <c r="I1868" s="1">
        <v>0.0</v>
      </c>
      <c r="J1868" s="1">
        <v>2.1106217</v>
      </c>
      <c r="K1868" s="1">
        <v>0.0</v>
      </c>
      <c r="L1868" s="1">
        <v>0.0</v>
      </c>
      <c r="M1868" s="1">
        <v>0.47712126</v>
      </c>
      <c r="N1868" s="1">
        <v>0.0</v>
      </c>
      <c r="O1868" s="1">
        <v>0.0</v>
      </c>
      <c r="P1868" s="1">
        <v>0.0</v>
      </c>
      <c r="Q1868" s="1" t="s">
        <v>4147</v>
      </c>
      <c r="R1868" s="1">
        <v>1.0</v>
      </c>
      <c r="S1868" s="1">
        <v>108.0</v>
      </c>
      <c r="T1868" s="1">
        <v>0.0</v>
      </c>
      <c r="U1868" s="1">
        <v>0.0</v>
      </c>
      <c r="V1868" s="1">
        <v>2.1106217</v>
      </c>
      <c r="W1868" s="1">
        <v>0.0</v>
      </c>
      <c r="X1868" s="1">
        <v>0.0</v>
      </c>
      <c r="Y1868" s="1">
        <v>0.0</v>
      </c>
      <c r="Z1868" s="1">
        <v>0.0</v>
      </c>
      <c r="AA1868" s="1">
        <v>0.0</v>
      </c>
      <c r="AB1868" s="1">
        <v>0.0</v>
      </c>
      <c r="AC1868" s="1">
        <v>0.0</v>
      </c>
      <c r="AD1868" s="1">
        <v>0.0</v>
      </c>
      <c r="AE1868" s="1">
        <v>37565.0</v>
      </c>
      <c r="AF1868" s="1">
        <v>141.0</v>
      </c>
      <c r="AG1868" s="1">
        <v>580.0</v>
      </c>
      <c r="AH1868" s="1" t="s">
        <v>2879</v>
      </c>
      <c r="AI1868" s="1">
        <v>14.0</v>
      </c>
      <c r="AJ1868" s="1">
        <v>3.0</v>
      </c>
      <c r="AK1868" s="1">
        <v>3.0</v>
      </c>
      <c r="AL1868" s="1">
        <v>7.0</v>
      </c>
    </row>
    <row r="1869" ht="15.75" customHeight="1">
      <c r="A1869" s="1" t="s">
        <v>5382</v>
      </c>
      <c r="B1869" s="1">
        <v>12.0</v>
      </c>
      <c r="C1869" s="1" t="s">
        <v>5914</v>
      </c>
      <c r="D1869" s="1" t="s">
        <v>9832</v>
      </c>
      <c r="E1869" s="1" t="s">
        <v>9833</v>
      </c>
      <c r="F1869" s="1" t="s">
        <v>9834</v>
      </c>
      <c r="H1869" s="1">
        <v>10.429603</v>
      </c>
      <c r="I1869" s="1">
        <v>0.0</v>
      </c>
      <c r="J1869" s="1">
        <v>1.9770321</v>
      </c>
      <c r="K1869" s="1">
        <v>0.0</v>
      </c>
      <c r="L1869" s="1">
        <v>0.0</v>
      </c>
      <c r="M1869" s="1">
        <v>0.7781513</v>
      </c>
      <c r="N1869" s="1">
        <v>0.0</v>
      </c>
      <c r="O1869" s="1">
        <v>0.0</v>
      </c>
      <c r="P1869" s="1">
        <v>0.0</v>
      </c>
      <c r="Q1869" s="1" t="s">
        <v>9835</v>
      </c>
      <c r="R1869" s="1">
        <v>4.0</v>
      </c>
      <c r="S1869" s="1">
        <v>44.96000003814697</v>
      </c>
      <c r="T1869" s="1">
        <v>0.0</v>
      </c>
      <c r="U1869" s="1">
        <v>0.0</v>
      </c>
      <c r="V1869" s="1">
        <v>0.0</v>
      </c>
      <c r="W1869" s="1">
        <v>1.9770321</v>
      </c>
      <c r="X1869" s="1">
        <v>0.0</v>
      </c>
      <c r="Y1869" s="1">
        <v>0.0</v>
      </c>
      <c r="Z1869" s="1">
        <v>0.0</v>
      </c>
      <c r="AA1869" s="1">
        <v>0.0</v>
      </c>
      <c r="AB1869" s="1">
        <v>0.0</v>
      </c>
      <c r="AC1869" s="1">
        <v>0.0</v>
      </c>
      <c r="AD1869" s="1">
        <v>0.0</v>
      </c>
      <c r="AE1869" s="1">
        <v>4327.0</v>
      </c>
      <c r="AF1869" s="1">
        <v>139.0</v>
      </c>
      <c r="AG1869" s="1">
        <v>670.0</v>
      </c>
      <c r="AH1869" s="1" t="s">
        <v>3521</v>
      </c>
      <c r="AI1869" s="1">
        <v>3.0</v>
      </c>
      <c r="AJ1869" s="1">
        <v>4.0</v>
      </c>
      <c r="AK1869" s="1">
        <v>4.0</v>
      </c>
      <c r="AL1869" s="1">
        <v>3.0</v>
      </c>
    </row>
    <row r="1870" ht="15.75" customHeight="1">
      <c r="A1870" s="1" t="s">
        <v>5382</v>
      </c>
      <c r="B1870" s="1">
        <v>13.0</v>
      </c>
      <c r="C1870" s="1" t="s">
        <v>6223</v>
      </c>
      <c r="D1870" s="1" t="s">
        <v>10103</v>
      </c>
      <c r="E1870" s="1" t="s">
        <v>10104</v>
      </c>
      <c r="F1870" s="1" t="s">
        <v>10105</v>
      </c>
      <c r="H1870" s="1">
        <v>10.303804</v>
      </c>
      <c r="I1870" s="1">
        <v>0.0</v>
      </c>
      <c r="J1870" s="1">
        <v>3.2620628</v>
      </c>
      <c r="K1870" s="1">
        <v>0.0</v>
      </c>
      <c r="L1870" s="1">
        <v>0.0</v>
      </c>
      <c r="M1870" s="1">
        <v>0.845098</v>
      </c>
      <c r="N1870" s="1">
        <v>0.0</v>
      </c>
      <c r="O1870" s="1">
        <v>0.0</v>
      </c>
      <c r="P1870" s="1">
        <v>0.0</v>
      </c>
      <c r="Q1870" s="1" t="s">
        <v>10106</v>
      </c>
      <c r="R1870" s="1">
        <v>5.0</v>
      </c>
      <c r="S1870" s="1">
        <v>12.97000002861023</v>
      </c>
      <c r="T1870" s="1">
        <v>0.0</v>
      </c>
      <c r="U1870" s="1">
        <v>0.0</v>
      </c>
      <c r="V1870" s="1">
        <v>3.2620628</v>
      </c>
      <c r="W1870" s="1">
        <v>0.0</v>
      </c>
      <c r="X1870" s="1">
        <v>0.0</v>
      </c>
      <c r="Y1870" s="1">
        <v>0.0</v>
      </c>
      <c r="Z1870" s="1">
        <v>0.0</v>
      </c>
      <c r="AA1870" s="1">
        <v>0.0</v>
      </c>
      <c r="AB1870" s="1">
        <v>0.0</v>
      </c>
      <c r="AC1870" s="1">
        <v>0.0</v>
      </c>
      <c r="AD1870" s="1">
        <v>0.0</v>
      </c>
      <c r="AE1870" s="1">
        <v>99518.0</v>
      </c>
      <c r="AF1870" s="1">
        <v>111.0</v>
      </c>
      <c r="AG1870" s="1">
        <v>690.0</v>
      </c>
      <c r="AH1870" s="1" t="s">
        <v>3050</v>
      </c>
      <c r="AI1870" s="1">
        <v>54.0</v>
      </c>
      <c r="AJ1870" s="1">
        <v>8.0</v>
      </c>
      <c r="AK1870" s="1">
        <v>10.0</v>
      </c>
      <c r="AL1870" s="1">
        <v>11.0</v>
      </c>
    </row>
    <row r="1871" ht="15.75" customHeight="1">
      <c r="A1871" s="1" t="s">
        <v>5382</v>
      </c>
      <c r="B1871" s="1">
        <v>14.0</v>
      </c>
      <c r="C1871" s="1" t="s">
        <v>6229</v>
      </c>
      <c r="D1871" s="1" t="s">
        <v>10107</v>
      </c>
      <c r="E1871" s="1" t="s">
        <v>10108</v>
      </c>
      <c r="F1871" s="1" t="s">
        <v>10109</v>
      </c>
      <c r="H1871" s="1">
        <v>8.749087</v>
      </c>
      <c r="I1871" s="1">
        <v>9.774224</v>
      </c>
      <c r="J1871" s="1">
        <v>0.0</v>
      </c>
      <c r="K1871" s="1">
        <v>0.0</v>
      </c>
      <c r="L1871" s="1">
        <v>0.0</v>
      </c>
      <c r="M1871" s="1">
        <v>0.69897</v>
      </c>
      <c r="N1871" s="1">
        <v>0.0</v>
      </c>
      <c r="O1871" s="1">
        <v>0.0</v>
      </c>
      <c r="P1871" s="1">
        <v>0.0</v>
      </c>
      <c r="Q1871" s="1" t="s">
        <v>10110</v>
      </c>
      <c r="R1871" s="1">
        <v>3.0</v>
      </c>
      <c r="S1871" s="1">
        <v>0.6400000005960464</v>
      </c>
      <c r="T1871" s="1">
        <v>0.0</v>
      </c>
      <c r="U1871" s="1">
        <v>0.0</v>
      </c>
      <c r="V1871" s="1">
        <v>0.0</v>
      </c>
      <c r="W1871" s="1">
        <v>0.0</v>
      </c>
      <c r="X1871" s="1">
        <v>0.0</v>
      </c>
      <c r="Y1871" s="1">
        <v>0.0</v>
      </c>
      <c r="Z1871" s="1">
        <v>0.0</v>
      </c>
      <c r="AA1871" s="1">
        <v>0.0</v>
      </c>
      <c r="AB1871" s="1">
        <v>0.0</v>
      </c>
      <c r="AC1871" s="1">
        <v>0.0</v>
      </c>
      <c r="AD1871" s="1">
        <v>0.0</v>
      </c>
      <c r="AE1871" s="1">
        <v>29839.0</v>
      </c>
      <c r="AF1871" s="1">
        <v>13.0</v>
      </c>
      <c r="AG1871" s="1">
        <v>780.0</v>
      </c>
      <c r="AH1871" s="1" t="s">
        <v>4016</v>
      </c>
      <c r="AI1871" s="1">
        <v>8.0</v>
      </c>
      <c r="AJ1871" s="1">
        <v>5.0</v>
      </c>
      <c r="AK1871" s="1">
        <v>5.0</v>
      </c>
      <c r="AL1871" s="1">
        <v>3.0</v>
      </c>
    </row>
    <row r="1872" ht="15.75" customHeight="1">
      <c r="A1872" s="1" t="s">
        <v>5382</v>
      </c>
      <c r="B1872" s="1">
        <v>15.0</v>
      </c>
      <c r="C1872" s="1" t="s">
        <v>6233</v>
      </c>
      <c r="D1872" s="1" t="s">
        <v>10111</v>
      </c>
      <c r="E1872" s="1" t="s">
        <v>10112</v>
      </c>
      <c r="F1872" s="1" t="s">
        <v>10113</v>
      </c>
      <c r="H1872" s="1">
        <v>8.496313</v>
      </c>
      <c r="I1872" s="1">
        <v>11.268597</v>
      </c>
      <c r="J1872" s="1">
        <v>2.843473</v>
      </c>
      <c r="K1872" s="1">
        <v>0.0</v>
      </c>
      <c r="L1872" s="1">
        <v>0.0</v>
      </c>
      <c r="M1872" s="1">
        <v>0.60206</v>
      </c>
      <c r="N1872" s="1">
        <v>0.0</v>
      </c>
      <c r="O1872" s="1">
        <v>0.0</v>
      </c>
      <c r="P1872" s="1">
        <v>0.0</v>
      </c>
      <c r="Q1872" s="1" t="s">
        <v>10114</v>
      </c>
      <c r="R1872" s="1">
        <v>2.0</v>
      </c>
      <c r="S1872" s="1">
        <v>0.0</v>
      </c>
      <c r="T1872" s="1">
        <v>0.0</v>
      </c>
      <c r="U1872" s="1">
        <v>0.32189408</v>
      </c>
      <c r="V1872" s="1">
        <v>2.843473</v>
      </c>
      <c r="W1872" s="1">
        <v>0.0</v>
      </c>
      <c r="X1872" s="1">
        <v>0.0</v>
      </c>
      <c r="Y1872" s="1">
        <v>0.0</v>
      </c>
      <c r="Z1872" s="1">
        <v>0.0</v>
      </c>
      <c r="AA1872" s="1">
        <v>0.0</v>
      </c>
      <c r="AB1872" s="1">
        <v>0.0</v>
      </c>
      <c r="AC1872" s="1">
        <v>0.0</v>
      </c>
      <c r="AD1872" s="1">
        <v>0.0</v>
      </c>
      <c r="AE1872" s="1">
        <v>6070.0</v>
      </c>
      <c r="AF1872" s="1">
        <v>7.0</v>
      </c>
      <c r="AH1872" s="1" t="s">
        <v>10115</v>
      </c>
      <c r="AI1872" s="1">
        <v>10.0</v>
      </c>
      <c r="AJ1872" s="1">
        <v>2.0</v>
      </c>
      <c r="AK1872" s="1">
        <v>2.0</v>
      </c>
      <c r="AL1872" s="1">
        <v>1.0</v>
      </c>
    </row>
    <row r="1873" ht="15.75" customHeight="1">
      <c r="A1873" s="1" t="s">
        <v>5382</v>
      </c>
      <c r="B1873" s="1">
        <v>16.0</v>
      </c>
      <c r="C1873" s="1" t="s">
        <v>6236</v>
      </c>
      <c r="D1873" s="1" t="s">
        <v>10116</v>
      </c>
      <c r="E1873" s="1" t="s">
        <v>10117</v>
      </c>
      <c r="F1873" s="1" t="s">
        <v>10118</v>
      </c>
      <c r="H1873" s="1">
        <v>8.003634</v>
      </c>
      <c r="I1873" s="1">
        <v>8.505312</v>
      </c>
      <c r="J1873" s="1">
        <v>4.16978</v>
      </c>
      <c r="K1873" s="1">
        <v>0.0</v>
      </c>
      <c r="L1873" s="1">
        <v>0.0</v>
      </c>
      <c r="M1873" s="1">
        <v>0.60206</v>
      </c>
      <c r="N1873" s="1">
        <v>0.0</v>
      </c>
      <c r="O1873" s="1">
        <v>0.0</v>
      </c>
      <c r="P1873" s="1">
        <v>0.0</v>
      </c>
      <c r="Q1873" s="1" t="s">
        <v>10114</v>
      </c>
      <c r="R1873" s="1">
        <v>2.0</v>
      </c>
      <c r="S1873" s="1">
        <v>0.1000000014901161</v>
      </c>
      <c r="T1873" s="1">
        <v>0.0</v>
      </c>
      <c r="U1873" s="1">
        <v>0.6877777</v>
      </c>
      <c r="V1873" s="1">
        <v>0.0</v>
      </c>
      <c r="W1873" s="1">
        <v>0.0</v>
      </c>
      <c r="X1873" s="1">
        <v>0.0</v>
      </c>
      <c r="Y1873" s="1">
        <v>4.16978</v>
      </c>
      <c r="Z1873" s="1">
        <v>0.0</v>
      </c>
      <c r="AA1873" s="1">
        <v>0.0</v>
      </c>
      <c r="AB1873" s="1">
        <v>0.0</v>
      </c>
      <c r="AC1873" s="1">
        <v>0.0</v>
      </c>
      <c r="AD1873" s="1">
        <v>0.0</v>
      </c>
      <c r="AE1873" s="1">
        <v>127805.0</v>
      </c>
      <c r="AF1873" s="1">
        <v>18.0</v>
      </c>
      <c r="AG1873" s="1">
        <v>290.0</v>
      </c>
      <c r="AH1873" s="1" t="s">
        <v>6120</v>
      </c>
      <c r="AI1873" s="1">
        <v>6.0</v>
      </c>
      <c r="AJ1873" s="1">
        <v>1.0</v>
      </c>
      <c r="AK1873" s="1">
        <v>1.0</v>
      </c>
      <c r="AL1873" s="1">
        <v>0.0</v>
      </c>
    </row>
    <row r="1874" ht="15.75" customHeight="1">
      <c r="A1874" s="1" t="s">
        <v>5382</v>
      </c>
      <c r="B1874" s="1">
        <v>17.0</v>
      </c>
      <c r="C1874" s="1" t="s">
        <v>6241</v>
      </c>
      <c r="D1874" s="1" t="s">
        <v>10119</v>
      </c>
      <c r="E1874" s="1" t="s">
        <v>10120</v>
      </c>
      <c r="F1874" s="1" t="s">
        <v>10121</v>
      </c>
      <c r="H1874" s="1">
        <v>7.967684</v>
      </c>
      <c r="I1874" s="1">
        <v>7.076286</v>
      </c>
      <c r="J1874" s="1">
        <v>1.6408836</v>
      </c>
      <c r="K1874" s="1">
        <v>0.0</v>
      </c>
      <c r="L1874" s="1">
        <v>0.0</v>
      </c>
      <c r="M1874" s="1">
        <v>0.69897</v>
      </c>
      <c r="N1874" s="1">
        <v>0.0</v>
      </c>
      <c r="O1874" s="1">
        <v>0.0</v>
      </c>
      <c r="P1874" s="1">
        <v>0.0</v>
      </c>
      <c r="Q1874" s="1" t="s">
        <v>10110</v>
      </c>
      <c r="R1874" s="1">
        <v>3.0</v>
      </c>
      <c r="S1874" s="1">
        <v>0.7099999785423279</v>
      </c>
      <c r="T1874" s="1">
        <v>0.0</v>
      </c>
      <c r="U1874" s="1">
        <v>0.0</v>
      </c>
      <c r="V1874" s="1">
        <v>0.0</v>
      </c>
      <c r="W1874" s="1">
        <v>1.6408836</v>
      </c>
      <c r="X1874" s="1">
        <v>0.0</v>
      </c>
      <c r="Y1874" s="1">
        <v>0.0</v>
      </c>
      <c r="Z1874" s="1">
        <v>0.0</v>
      </c>
      <c r="AA1874" s="1">
        <v>0.0</v>
      </c>
      <c r="AB1874" s="1">
        <v>0.0</v>
      </c>
      <c r="AC1874" s="1">
        <v>0.0</v>
      </c>
      <c r="AD1874" s="1">
        <v>0.0</v>
      </c>
      <c r="AE1874" s="1">
        <v>16414.0</v>
      </c>
      <c r="AF1874" s="1">
        <v>27.0</v>
      </c>
      <c r="AG1874" s="1">
        <v>370.0</v>
      </c>
      <c r="AH1874" s="1" t="s">
        <v>10122</v>
      </c>
      <c r="AI1874" s="1">
        <v>3.0</v>
      </c>
      <c r="AJ1874" s="1">
        <v>3.0</v>
      </c>
      <c r="AK1874" s="1">
        <v>3.0</v>
      </c>
      <c r="AL1874" s="1">
        <v>2.0</v>
      </c>
    </row>
    <row r="1875" ht="15.75" customHeight="1">
      <c r="A1875" s="1" t="s">
        <v>5382</v>
      </c>
      <c r="B1875" s="1">
        <v>18.0</v>
      </c>
      <c r="C1875" s="1" t="s">
        <v>6244</v>
      </c>
      <c r="D1875" s="1" t="s">
        <v>10123</v>
      </c>
      <c r="E1875" s="1" t="s">
        <v>10124</v>
      </c>
      <c r="F1875" s="1" t="s">
        <v>10125</v>
      </c>
      <c r="H1875" s="1">
        <v>7.8760533</v>
      </c>
      <c r="I1875" s="1">
        <v>0.0</v>
      </c>
      <c r="J1875" s="1">
        <v>1.9789196</v>
      </c>
      <c r="K1875" s="1">
        <v>0.0</v>
      </c>
      <c r="L1875" s="1">
        <v>0.0</v>
      </c>
      <c r="M1875" s="1">
        <v>0.30103</v>
      </c>
      <c r="N1875" s="1">
        <v>0.0</v>
      </c>
      <c r="O1875" s="1">
        <v>0.0</v>
      </c>
      <c r="P1875" s="1">
        <v>0.0</v>
      </c>
      <c r="Q1875" s="1" t="s">
        <v>1388</v>
      </c>
      <c r="R1875" s="1">
        <v>0.0</v>
      </c>
      <c r="S1875" s="1">
        <v>173.8000030517578</v>
      </c>
      <c r="T1875" s="1">
        <v>0.0</v>
      </c>
      <c r="U1875" s="1">
        <v>0.0</v>
      </c>
      <c r="V1875" s="1">
        <v>1.9789196</v>
      </c>
      <c r="W1875" s="1">
        <v>0.0</v>
      </c>
      <c r="X1875" s="1">
        <v>0.0</v>
      </c>
      <c r="Y1875" s="1">
        <v>0.0</v>
      </c>
      <c r="Z1875" s="1">
        <v>0.0</v>
      </c>
      <c r="AA1875" s="1">
        <v>0.0</v>
      </c>
      <c r="AB1875" s="1">
        <v>0.0</v>
      </c>
      <c r="AC1875" s="1">
        <v>0.0</v>
      </c>
      <c r="AD1875" s="1">
        <v>0.0</v>
      </c>
      <c r="AE1875" s="1">
        <v>153323.0</v>
      </c>
      <c r="AF1875" s="1">
        <v>24.0</v>
      </c>
      <c r="AG1875" s="1">
        <v>720.0</v>
      </c>
      <c r="AH1875" s="1" t="s">
        <v>4103</v>
      </c>
      <c r="AI1875" s="1">
        <v>5.0</v>
      </c>
      <c r="AJ1875" s="1">
        <v>3.0</v>
      </c>
      <c r="AK1875" s="1">
        <v>3.0</v>
      </c>
      <c r="AL1875" s="1">
        <v>3.0</v>
      </c>
    </row>
    <row r="1876" ht="15.75" customHeight="1">
      <c r="A1876" s="1" t="s">
        <v>5382</v>
      </c>
      <c r="B1876" s="1">
        <v>19.0</v>
      </c>
      <c r="C1876" s="1" t="s">
        <v>1466</v>
      </c>
      <c r="D1876" s="1" t="s">
        <v>3755</v>
      </c>
      <c r="E1876" s="1" t="s">
        <v>3756</v>
      </c>
      <c r="F1876" s="1" t="s">
        <v>3757</v>
      </c>
      <c r="H1876" s="1">
        <v>6.5753703</v>
      </c>
      <c r="I1876" s="1">
        <v>0.0</v>
      </c>
      <c r="J1876" s="1">
        <v>0.5992999</v>
      </c>
      <c r="K1876" s="1">
        <v>0.0</v>
      </c>
      <c r="L1876" s="1">
        <v>0.0</v>
      </c>
      <c r="M1876" s="1">
        <v>1.0413927</v>
      </c>
      <c r="N1876" s="1">
        <v>0.0</v>
      </c>
      <c r="O1876" s="1">
        <v>0.0</v>
      </c>
      <c r="P1876" s="1">
        <v>0.0</v>
      </c>
      <c r="Q1876" s="1" t="s">
        <v>3760</v>
      </c>
      <c r="R1876" s="1">
        <v>9.0</v>
      </c>
      <c r="S1876" s="1">
        <v>110.0</v>
      </c>
      <c r="T1876" s="1">
        <v>0.0</v>
      </c>
      <c r="U1876" s="1">
        <v>0.5992999</v>
      </c>
      <c r="V1876" s="1">
        <v>0.0</v>
      </c>
      <c r="W1876" s="1">
        <v>0.0</v>
      </c>
      <c r="X1876" s="1">
        <v>0.0</v>
      </c>
      <c r="Y1876" s="1">
        <v>0.0</v>
      </c>
      <c r="Z1876" s="1">
        <v>0.0</v>
      </c>
      <c r="AA1876" s="1">
        <v>0.0</v>
      </c>
      <c r="AB1876" s="1">
        <v>0.0</v>
      </c>
      <c r="AC1876" s="1">
        <v>0.0</v>
      </c>
      <c r="AD1876" s="1">
        <v>0.0</v>
      </c>
      <c r="AE1876" s="1">
        <v>187542.0</v>
      </c>
      <c r="AF1876" s="1">
        <v>1101.0</v>
      </c>
      <c r="AH1876" s="1" t="s">
        <v>3762</v>
      </c>
      <c r="AI1876" s="1">
        <v>55.0</v>
      </c>
      <c r="AJ1876" s="1">
        <v>5.0</v>
      </c>
      <c r="AK1876" s="1">
        <v>5.0</v>
      </c>
      <c r="AL1876" s="1">
        <v>9.0</v>
      </c>
    </row>
    <row r="1877" ht="15.75" customHeight="1">
      <c r="A1877" s="1" t="s">
        <v>5382</v>
      </c>
      <c r="B1877" s="1">
        <v>20.0</v>
      </c>
      <c r="C1877" s="1" t="s">
        <v>6250</v>
      </c>
      <c r="D1877" s="1" t="s">
        <v>10126</v>
      </c>
      <c r="E1877" s="1" t="s">
        <v>10127</v>
      </c>
      <c r="F1877" s="1" t="s">
        <v>10128</v>
      </c>
      <c r="H1877" s="1">
        <v>6.4126797</v>
      </c>
      <c r="I1877" s="1">
        <v>0.0</v>
      </c>
      <c r="J1877" s="1">
        <v>5.8024445</v>
      </c>
      <c r="K1877" s="1">
        <v>0.0</v>
      </c>
      <c r="L1877" s="1">
        <v>0.0</v>
      </c>
      <c r="M1877" s="1">
        <v>0.69897</v>
      </c>
      <c r="N1877" s="1">
        <v>0.0</v>
      </c>
      <c r="O1877" s="1">
        <v>0.0</v>
      </c>
      <c r="P1877" s="1">
        <v>0.0</v>
      </c>
      <c r="Q1877" s="1" t="s">
        <v>3786</v>
      </c>
      <c r="R1877" s="1">
        <v>3.0</v>
      </c>
      <c r="S1877" s="1">
        <v>1.5</v>
      </c>
      <c r="T1877" s="1">
        <v>0.2437869</v>
      </c>
      <c r="U1877" s="1">
        <v>0.66887665</v>
      </c>
      <c r="V1877" s="1">
        <v>0.0</v>
      </c>
      <c r="W1877" s="1">
        <v>0.0</v>
      </c>
      <c r="X1877" s="1">
        <v>5.8024445</v>
      </c>
      <c r="Y1877" s="1">
        <v>0.0</v>
      </c>
      <c r="Z1877" s="1">
        <v>0.0</v>
      </c>
      <c r="AA1877" s="1">
        <v>0.0</v>
      </c>
      <c r="AB1877" s="1">
        <v>0.0</v>
      </c>
      <c r="AC1877" s="1">
        <v>0.0</v>
      </c>
      <c r="AD1877" s="1">
        <v>0.0</v>
      </c>
      <c r="AE1877" s="1">
        <v>16512.0</v>
      </c>
      <c r="AF1877" s="1">
        <v>20.0</v>
      </c>
      <c r="AG1877" s="1">
        <v>330.0</v>
      </c>
      <c r="AH1877" s="1" t="s">
        <v>1862</v>
      </c>
      <c r="AI1877" s="1">
        <v>18.0</v>
      </c>
      <c r="AJ1877" s="1">
        <v>2.0</v>
      </c>
      <c r="AK1877" s="1">
        <v>2.0</v>
      </c>
      <c r="AL1877" s="1">
        <v>2.0</v>
      </c>
    </row>
    <row r="1878" ht="15.75" customHeight="1">
      <c r="A1878" s="1" t="s">
        <v>5382</v>
      </c>
      <c r="B1878" s="1">
        <v>21.0</v>
      </c>
      <c r="C1878" s="1" t="s">
        <v>6252</v>
      </c>
      <c r="D1878" s="1" t="s">
        <v>10129</v>
      </c>
      <c r="E1878" s="1" t="s">
        <v>10130</v>
      </c>
      <c r="F1878" s="1" t="s">
        <v>10131</v>
      </c>
      <c r="H1878" s="1">
        <v>6.285932</v>
      </c>
      <c r="I1878" s="1">
        <v>0.0</v>
      </c>
      <c r="J1878" s="1">
        <v>2.775342</v>
      </c>
      <c r="K1878" s="1">
        <v>0.0</v>
      </c>
      <c r="L1878" s="1">
        <v>0.0</v>
      </c>
      <c r="M1878" s="1">
        <v>0.69897</v>
      </c>
      <c r="N1878" s="1">
        <v>0.0</v>
      </c>
      <c r="O1878" s="1">
        <v>0.0</v>
      </c>
      <c r="P1878" s="1">
        <v>0.0</v>
      </c>
      <c r="Q1878" s="1" t="s">
        <v>3786</v>
      </c>
      <c r="R1878" s="1">
        <v>3.0</v>
      </c>
      <c r="S1878" s="1">
        <v>9.5</v>
      </c>
      <c r="T1878" s="1">
        <v>0.0</v>
      </c>
      <c r="U1878" s="1">
        <v>0.0</v>
      </c>
      <c r="V1878" s="1">
        <v>2.775342</v>
      </c>
      <c r="W1878" s="1">
        <v>0.0</v>
      </c>
      <c r="X1878" s="1">
        <v>0.0</v>
      </c>
      <c r="Y1878" s="1">
        <v>0.0</v>
      </c>
      <c r="Z1878" s="1">
        <v>0.0</v>
      </c>
      <c r="AA1878" s="1">
        <v>0.0</v>
      </c>
      <c r="AB1878" s="1">
        <v>0.0</v>
      </c>
      <c r="AC1878" s="1">
        <v>0.0</v>
      </c>
      <c r="AD1878" s="1">
        <v>0.0</v>
      </c>
      <c r="AE1878" s="1">
        <v>61782.0</v>
      </c>
      <c r="AF1878" s="1">
        <v>16.0</v>
      </c>
      <c r="AG1878" s="1">
        <v>770.0</v>
      </c>
      <c r="AH1878" s="1" t="s">
        <v>10084</v>
      </c>
      <c r="AI1878" s="1">
        <v>14.0</v>
      </c>
      <c r="AJ1878" s="1">
        <v>3.0</v>
      </c>
      <c r="AK1878" s="1">
        <v>3.0</v>
      </c>
      <c r="AL1878" s="1">
        <v>5.0</v>
      </c>
    </row>
    <row r="1879" ht="15.75" customHeight="1">
      <c r="A1879" s="1" t="s">
        <v>5382</v>
      </c>
      <c r="B1879" s="1">
        <v>22.0</v>
      </c>
      <c r="C1879" s="1" t="s">
        <v>6257</v>
      </c>
      <c r="D1879" s="1" t="s">
        <v>10132</v>
      </c>
      <c r="E1879" s="1" t="s">
        <v>10133</v>
      </c>
      <c r="F1879" s="1" t="s">
        <v>10134</v>
      </c>
      <c r="H1879" s="1">
        <v>6.1571174</v>
      </c>
      <c r="I1879" s="1">
        <v>8.041337</v>
      </c>
      <c r="J1879" s="1">
        <v>0.0</v>
      </c>
      <c r="K1879" s="1">
        <v>0.0</v>
      </c>
      <c r="L1879" s="1">
        <v>0.0</v>
      </c>
      <c r="M1879" s="1">
        <v>0.69897</v>
      </c>
      <c r="N1879" s="1">
        <v>0.0</v>
      </c>
      <c r="O1879" s="1">
        <v>0.0</v>
      </c>
      <c r="P1879" s="1">
        <v>0.0</v>
      </c>
      <c r="Q1879" s="1" t="s">
        <v>10135</v>
      </c>
      <c r="R1879" s="1">
        <v>3.0</v>
      </c>
      <c r="S1879" s="1">
        <v>0.2000000029802322</v>
      </c>
      <c r="T1879" s="1">
        <v>0.0</v>
      </c>
      <c r="U1879" s="1">
        <v>0.0</v>
      </c>
      <c r="V1879" s="1">
        <v>0.0</v>
      </c>
      <c r="W1879" s="1">
        <v>0.0</v>
      </c>
      <c r="X1879" s="1">
        <v>0.0</v>
      </c>
      <c r="Y1879" s="1">
        <v>0.0</v>
      </c>
      <c r="Z1879" s="1">
        <v>0.0</v>
      </c>
      <c r="AA1879" s="1">
        <v>0.0</v>
      </c>
      <c r="AB1879" s="1">
        <v>0.0</v>
      </c>
      <c r="AC1879" s="1">
        <v>0.0</v>
      </c>
      <c r="AD1879" s="1">
        <v>0.0</v>
      </c>
      <c r="AE1879" s="1">
        <v>63042.0</v>
      </c>
      <c r="AF1879" s="1">
        <v>37.0</v>
      </c>
      <c r="AH1879" s="1" t="s">
        <v>10136</v>
      </c>
      <c r="AJ1879" s="1">
        <v>1.0</v>
      </c>
      <c r="AK1879" s="1">
        <v>1.0</v>
      </c>
      <c r="AL1879" s="1">
        <v>1.0</v>
      </c>
    </row>
    <row r="1880" ht="15.75" customHeight="1">
      <c r="A1880" s="1" t="s">
        <v>5382</v>
      </c>
      <c r="B1880" s="1">
        <v>23.0</v>
      </c>
      <c r="C1880" s="1" t="s">
        <v>6259</v>
      </c>
      <c r="D1880" s="1" t="s">
        <v>10137</v>
      </c>
      <c r="E1880" s="1" t="s">
        <v>10138</v>
      </c>
      <c r="F1880" s="1" t="s">
        <v>10139</v>
      </c>
      <c r="H1880" s="1">
        <v>6.1383824</v>
      </c>
      <c r="I1880" s="1">
        <v>6.7522225</v>
      </c>
      <c r="J1880" s="1">
        <v>0.0</v>
      </c>
      <c r="K1880" s="1">
        <v>0.0</v>
      </c>
      <c r="L1880" s="1">
        <v>0.0</v>
      </c>
      <c r="M1880" s="1">
        <v>0.60206</v>
      </c>
      <c r="N1880" s="1">
        <v>0.0</v>
      </c>
      <c r="O1880" s="1">
        <v>0.0</v>
      </c>
      <c r="P1880" s="1">
        <v>0.0</v>
      </c>
      <c r="Q1880" s="1" t="s">
        <v>3833</v>
      </c>
      <c r="R1880" s="1">
        <v>2.0</v>
      </c>
      <c r="S1880" s="1">
        <v>1.27999996766448</v>
      </c>
      <c r="T1880" s="1">
        <v>0.0</v>
      </c>
      <c r="U1880" s="1">
        <v>0.0</v>
      </c>
      <c r="V1880" s="1">
        <v>0.0</v>
      </c>
      <c r="W1880" s="1">
        <v>0.0</v>
      </c>
      <c r="X1880" s="1">
        <v>0.0</v>
      </c>
      <c r="Y1880" s="1">
        <v>0.0</v>
      </c>
      <c r="Z1880" s="1">
        <v>0.0</v>
      </c>
      <c r="AA1880" s="1">
        <v>0.0</v>
      </c>
      <c r="AB1880" s="1">
        <v>0.0</v>
      </c>
      <c r="AC1880" s="1">
        <v>0.0</v>
      </c>
      <c r="AD1880" s="1">
        <v>0.0</v>
      </c>
      <c r="AE1880" s="1">
        <v>172585.0</v>
      </c>
      <c r="AF1880" s="1">
        <v>7.0</v>
      </c>
      <c r="AH1880" s="1" t="s">
        <v>10140</v>
      </c>
      <c r="AJ1880" s="1">
        <v>4.0</v>
      </c>
      <c r="AK1880" s="1">
        <v>4.0</v>
      </c>
      <c r="AL1880" s="1">
        <v>0.0</v>
      </c>
    </row>
    <row r="1881" ht="15.75" customHeight="1">
      <c r="A1881" s="1" t="s">
        <v>5382</v>
      </c>
      <c r="B1881" s="1">
        <v>24.0</v>
      </c>
      <c r="C1881" s="1" t="s">
        <v>6261</v>
      </c>
      <c r="D1881" s="1" t="s">
        <v>10141</v>
      </c>
      <c r="E1881" s="1" t="s">
        <v>10142</v>
      </c>
      <c r="F1881" s="1" t="s">
        <v>10143</v>
      </c>
      <c r="H1881" s="1">
        <v>5.818763</v>
      </c>
      <c r="I1881" s="1">
        <v>6.3180485</v>
      </c>
      <c r="J1881" s="1">
        <v>0.0</v>
      </c>
      <c r="K1881" s="1">
        <v>0.0</v>
      </c>
      <c r="L1881" s="1">
        <v>0.0</v>
      </c>
      <c r="M1881" s="1">
        <v>0.60206</v>
      </c>
      <c r="N1881" s="1">
        <v>0.0</v>
      </c>
      <c r="O1881" s="1">
        <v>0.0</v>
      </c>
      <c r="P1881" s="1">
        <v>0.0</v>
      </c>
      <c r="Q1881" s="1" t="s">
        <v>10144</v>
      </c>
      <c r="R1881" s="1">
        <v>2.0</v>
      </c>
      <c r="S1881" s="1">
        <v>1.340000033378601</v>
      </c>
      <c r="T1881" s="1">
        <v>0.0</v>
      </c>
      <c r="U1881" s="1">
        <v>0.0</v>
      </c>
      <c r="V1881" s="1">
        <v>0.0</v>
      </c>
      <c r="W1881" s="1">
        <v>0.0</v>
      </c>
      <c r="X1881" s="1">
        <v>0.0</v>
      </c>
      <c r="Y1881" s="1">
        <v>0.0</v>
      </c>
      <c r="Z1881" s="1">
        <v>0.0</v>
      </c>
      <c r="AA1881" s="1">
        <v>0.0</v>
      </c>
      <c r="AB1881" s="1">
        <v>0.0</v>
      </c>
      <c r="AC1881" s="1">
        <v>0.0</v>
      </c>
      <c r="AD1881" s="1">
        <v>0.0</v>
      </c>
      <c r="AE1881" s="1">
        <v>432568.0</v>
      </c>
      <c r="AF1881" s="1">
        <v>10.0</v>
      </c>
      <c r="AH1881" s="1" t="s">
        <v>2088</v>
      </c>
      <c r="AJ1881" s="1">
        <v>1.0</v>
      </c>
      <c r="AK1881" s="1">
        <v>1.0</v>
      </c>
      <c r="AL1881" s="1">
        <v>4.0</v>
      </c>
    </row>
    <row r="1882" ht="15.75" customHeight="1">
      <c r="A1882" s="1" t="s">
        <v>5382</v>
      </c>
      <c r="B1882" s="1">
        <v>25.0</v>
      </c>
      <c r="C1882" s="1" t="s">
        <v>6267</v>
      </c>
      <c r="D1882" s="1" t="s">
        <v>10145</v>
      </c>
      <c r="E1882" s="1" t="s">
        <v>10146</v>
      </c>
      <c r="F1882" s="1" t="s">
        <v>10147</v>
      </c>
      <c r="H1882" s="1">
        <v>5.777645</v>
      </c>
      <c r="I1882" s="1">
        <v>10.1093855</v>
      </c>
      <c r="J1882" s="1">
        <v>0.0</v>
      </c>
      <c r="K1882" s="1">
        <v>0.0</v>
      </c>
      <c r="L1882" s="1">
        <v>0.0</v>
      </c>
      <c r="M1882" s="1">
        <v>0.47712126</v>
      </c>
      <c r="N1882" s="1">
        <v>2.0</v>
      </c>
      <c r="O1882" s="1">
        <v>0.0</v>
      </c>
      <c r="P1882" s="1">
        <v>0.0</v>
      </c>
      <c r="Q1882" s="1" t="s">
        <v>7204</v>
      </c>
      <c r="R1882" s="1">
        <v>1.0</v>
      </c>
      <c r="T1882" s="1">
        <v>0.0</v>
      </c>
      <c r="U1882" s="1">
        <v>0.0</v>
      </c>
      <c r="V1882" s="1">
        <v>0.0</v>
      </c>
      <c r="W1882" s="1">
        <v>0.0</v>
      </c>
      <c r="X1882" s="1">
        <v>0.0</v>
      </c>
      <c r="Y1882" s="1">
        <v>0.0</v>
      </c>
      <c r="Z1882" s="1">
        <v>0.0</v>
      </c>
      <c r="AA1882" s="1">
        <v>0.0</v>
      </c>
      <c r="AB1882" s="1">
        <v>0.0</v>
      </c>
      <c r="AC1882" s="1">
        <v>0.0</v>
      </c>
      <c r="AD1882" s="1">
        <v>0.0</v>
      </c>
      <c r="AE1882" s="1">
        <v>427399.0</v>
      </c>
      <c r="AF1882" s="1">
        <v>3.0</v>
      </c>
      <c r="AG1882" s="1">
        <v>290.0</v>
      </c>
      <c r="AH1882" s="1" t="s">
        <v>9174</v>
      </c>
      <c r="AJ1882" s="1">
        <v>1.0</v>
      </c>
      <c r="AK1882" s="1">
        <v>1.0</v>
      </c>
      <c r="AL1882" s="1">
        <v>1.0</v>
      </c>
    </row>
    <row r="1883" ht="15.75" customHeight="1">
      <c r="A1883" s="1" t="s">
        <v>5438</v>
      </c>
      <c r="B1883" s="1">
        <v>1.0</v>
      </c>
      <c r="C1883" s="1" t="s">
        <v>378</v>
      </c>
      <c r="D1883" s="1" t="s">
        <v>1758</v>
      </c>
      <c r="E1883" s="1" t="s">
        <v>1759</v>
      </c>
      <c r="F1883" s="1" t="s">
        <v>1761</v>
      </c>
      <c r="H1883" s="1">
        <v>753.9744</v>
      </c>
      <c r="I1883" s="1">
        <v>6.9746013</v>
      </c>
      <c r="J1883" s="1">
        <v>0.0</v>
      </c>
      <c r="K1883" s="1">
        <v>0.0</v>
      </c>
      <c r="L1883" s="1">
        <v>0.0</v>
      </c>
      <c r="M1883" s="1">
        <v>0.845098</v>
      </c>
      <c r="N1883" s="1">
        <v>0.0</v>
      </c>
      <c r="O1883" s="1">
        <v>0.0</v>
      </c>
      <c r="P1883" s="1">
        <v>0.0</v>
      </c>
      <c r="Q1883" s="1" t="s">
        <v>1763</v>
      </c>
      <c r="R1883" s="1">
        <v>5.0</v>
      </c>
      <c r="S1883" s="1">
        <v>16361.90000152588</v>
      </c>
      <c r="T1883" s="1">
        <v>0.0</v>
      </c>
      <c r="U1883" s="1">
        <v>0.0</v>
      </c>
      <c r="V1883" s="1">
        <v>0.0</v>
      </c>
      <c r="W1883" s="1">
        <v>0.0</v>
      </c>
      <c r="X1883" s="1">
        <v>0.0</v>
      </c>
      <c r="Y1883" s="1">
        <v>0.0</v>
      </c>
      <c r="Z1883" s="1">
        <v>0.0</v>
      </c>
      <c r="AA1883" s="1">
        <v>0.0</v>
      </c>
      <c r="AB1883" s="1">
        <v>0.0</v>
      </c>
      <c r="AC1883" s="1">
        <v>0.0</v>
      </c>
      <c r="AD1883" s="1">
        <v>0.0</v>
      </c>
      <c r="AE1883" s="1">
        <v>164297.0</v>
      </c>
      <c r="AF1883" s="1">
        <v>4462.0</v>
      </c>
      <c r="AG1883" s="1">
        <v>780.0</v>
      </c>
      <c r="AH1883" s="1" t="s">
        <v>1314</v>
      </c>
      <c r="AI1883" s="1">
        <v>1591.0</v>
      </c>
      <c r="AJ1883" s="1">
        <v>19.0</v>
      </c>
      <c r="AK1883" s="1">
        <v>55.0</v>
      </c>
      <c r="AL1883" s="1">
        <v>32.0</v>
      </c>
    </row>
    <row r="1884" ht="15.75" customHeight="1">
      <c r="A1884" s="1" t="s">
        <v>5438</v>
      </c>
      <c r="B1884" s="1">
        <v>2.0</v>
      </c>
      <c r="C1884" s="1" t="s">
        <v>257</v>
      </c>
      <c r="D1884" s="1" t="s">
        <v>1807</v>
      </c>
      <c r="E1884" s="1" t="s">
        <v>1808</v>
      </c>
      <c r="F1884" s="1" t="s">
        <v>1809</v>
      </c>
      <c r="H1884" s="1">
        <v>504.7539</v>
      </c>
      <c r="I1884" s="1">
        <v>7.925785</v>
      </c>
      <c r="J1884" s="1">
        <v>0.8939509</v>
      </c>
      <c r="K1884" s="1">
        <v>0.0</v>
      </c>
      <c r="L1884" s="1">
        <v>0.0</v>
      </c>
      <c r="M1884" s="1">
        <v>0.845098</v>
      </c>
      <c r="N1884" s="1">
        <v>0.0</v>
      </c>
      <c r="O1884" s="1">
        <v>0.0</v>
      </c>
      <c r="P1884" s="1">
        <v>0.0</v>
      </c>
      <c r="Q1884" s="1" t="s">
        <v>1810</v>
      </c>
      <c r="R1884" s="1">
        <v>5.0</v>
      </c>
      <c r="S1884" s="1">
        <v>4585.0</v>
      </c>
      <c r="T1884" s="1">
        <v>0.0</v>
      </c>
      <c r="U1884" s="1">
        <v>0.8939509</v>
      </c>
      <c r="V1884" s="1">
        <v>0.0</v>
      </c>
      <c r="W1884" s="1">
        <v>0.0</v>
      </c>
      <c r="X1884" s="1">
        <v>0.0</v>
      </c>
      <c r="Y1884" s="1">
        <v>0.0</v>
      </c>
      <c r="Z1884" s="1">
        <v>0.0</v>
      </c>
      <c r="AA1884" s="1">
        <v>0.0</v>
      </c>
      <c r="AB1884" s="1">
        <v>0.0</v>
      </c>
      <c r="AC1884" s="1">
        <v>0.0</v>
      </c>
      <c r="AD1884" s="1">
        <v>0.0</v>
      </c>
      <c r="AE1884" s="1">
        <v>39135.0</v>
      </c>
      <c r="AF1884" s="1">
        <v>2643.0</v>
      </c>
      <c r="AG1884" s="1">
        <v>900.0</v>
      </c>
      <c r="AH1884" s="1" t="s">
        <v>690</v>
      </c>
      <c r="AI1884" s="1">
        <v>934.0</v>
      </c>
      <c r="AJ1884" s="1">
        <v>13.0</v>
      </c>
      <c r="AK1884" s="1">
        <v>35.0</v>
      </c>
      <c r="AL1884" s="1">
        <v>31.0</v>
      </c>
    </row>
    <row r="1885" ht="15.75" customHeight="1">
      <c r="A1885" s="1" t="s">
        <v>5438</v>
      </c>
      <c r="B1885" s="1">
        <v>3.0</v>
      </c>
      <c r="C1885" s="1" t="s">
        <v>1438</v>
      </c>
      <c r="D1885" s="1" t="s">
        <v>3707</v>
      </c>
      <c r="E1885" s="1" t="s">
        <v>3708</v>
      </c>
      <c r="F1885" s="1" t="s">
        <v>3709</v>
      </c>
      <c r="H1885" s="1">
        <v>365.86475</v>
      </c>
      <c r="I1885" s="1">
        <v>9.324628</v>
      </c>
      <c r="J1885" s="1">
        <v>1.0195665</v>
      </c>
      <c r="K1885" s="1">
        <v>0.0</v>
      </c>
      <c r="L1885" s="1">
        <v>0.0</v>
      </c>
      <c r="M1885" s="1">
        <v>0.90309</v>
      </c>
      <c r="N1885" s="1">
        <v>0.0</v>
      </c>
      <c r="O1885" s="1">
        <v>0.0</v>
      </c>
      <c r="P1885" s="1">
        <v>0.0</v>
      </c>
      <c r="Q1885" s="1" t="s">
        <v>3713</v>
      </c>
      <c r="R1885" s="1">
        <v>6.0</v>
      </c>
      <c r="S1885" s="1">
        <v>1532.860000133514</v>
      </c>
      <c r="T1885" s="1">
        <v>0.2884659</v>
      </c>
      <c r="U1885" s="1">
        <v>1.0195665</v>
      </c>
      <c r="V1885" s="1">
        <v>0.0</v>
      </c>
      <c r="W1885" s="1">
        <v>0.0</v>
      </c>
      <c r="X1885" s="1">
        <v>0.0</v>
      </c>
      <c r="Y1885" s="1">
        <v>0.0</v>
      </c>
      <c r="Z1885" s="1">
        <v>0.0</v>
      </c>
      <c r="AA1885" s="1">
        <v>0.0</v>
      </c>
      <c r="AB1885" s="1">
        <v>0.0</v>
      </c>
      <c r="AC1885" s="1">
        <v>0.0</v>
      </c>
      <c r="AD1885" s="1">
        <v>0.0</v>
      </c>
      <c r="AE1885" s="1">
        <v>104209.0</v>
      </c>
      <c r="AF1885" s="1">
        <v>2471.0</v>
      </c>
      <c r="AG1885" s="1">
        <v>900.0</v>
      </c>
      <c r="AH1885" s="1" t="s">
        <v>3716</v>
      </c>
      <c r="AI1885" s="1">
        <v>1451.0</v>
      </c>
      <c r="AJ1885" s="1">
        <v>9.0</v>
      </c>
      <c r="AK1885" s="1">
        <v>12.0</v>
      </c>
      <c r="AL1885" s="1">
        <v>16.0</v>
      </c>
    </row>
    <row r="1886" ht="15.75" customHeight="1">
      <c r="A1886" s="1" t="s">
        <v>5438</v>
      </c>
      <c r="B1886" s="1">
        <v>4.0</v>
      </c>
      <c r="C1886" s="1" t="s">
        <v>1454</v>
      </c>
      <c r="D1886" s="1" t="s">
        <v>3737</v>
      </c>
      <c r="E1886" s="1" t="s">
        <v>3738</v>
      </c>
      <c r="F1886" s="1" t="s">
        <v>3739</v>
      </c>
      <c r="H1886" s="1">
        <v>242.5508</v>
      </c>
      <c r="I1886" s="1">
        <v>8.762273</v>
      </c>
      <c r="J1886" s="1">
        <v>4.1012654</v>
      </c>
      <c r="K1886" s="1">
        <v>0.0</v>
      </c>
      <c r="L1886" s="1">
        <v>0.0</v>
      </c>
      <c r="M1886" s="1">
        <v>0.7781513</v>
      </c>
      <c r="N1886" s="1">
        <v>0.0</v>
      </c>
      <c r="O1886" s="1">
        <v>0.0</v>
      </c>
      <c r="P1886" s="1">
        <v>0.0</v>
      </c>
      <c r="Q1886" s="1" t="s">
        <v>3740</v>
      </c>
      <c r="R1886" s="1">
        <v>4.0</v>
      </c>
      <c r="S1886" s="1">
        <v>586.1599998474121</v>
      </c>
      <c r="T1886" s="1">
        <v>0.30659178</v>
      </c>
      <c r="U1886" s="1">
        <v>1.0457498</v>
      </c>
      <c r="V1886" s="1">
        <v>4.1012654</v>
      </c>
      <c r="W1886" s="1">
        <v>0.0</v>
      </c>
      <c r="X1886" s="1">
        <v>0.0</v>
      </c>
      <c r="Y1886" s="1">
        <v>0.0</v>
      </c>
      <c r="Z1886" s="1">
        <v>0.0</v>
      </c>
      <c r="AA1886" s="1">
        <v>0.0</v>
      </c>
      <c r="AB1886" s="1">
        <v>0.0</v>
      </c>
      <c r="AC1886" s="1">
        <v>0.0</v>
      </c>
      <c r="AD1886" s="1">
        <v>0.0</v>
      </c>
      <c r="AE1886" s="1">
        <v>18510.0</v>
      </c>
      <c r="AF1886" s="1">
        <v>471.0</v>
      </c>
      <c r="AG1886" s="1">
        <v>860.0</v>
      </c>
      <c r="AH1886" s="1" t="s">
        <v>831</v>
      </c>
      <c r="AI1886" s="1">
        <v>41.0</v>
      </c>
      <c r="AJ1886" s="1">
        <v>7.0</v>
      </c>
      <c r="AK1886" s="1">
        <v>14.0</v>
      </c>
      <c r="AL1886" s="1">
        <v>4.0</v>
      </c>
    </row>
    <row r="1887" ht="15.75" customHeight="1">
      <c r="A1887" s="1" t="s">
        <v>5438</v>
      </c>
      <c r="B1887" s="1">
        <v>5.0</v>
      </c>
      <c r="C1887" s="1" t="s">
        <v>1461</v>
      </c>
      <c r="D1887" s="1" t="s">
        <v>3747</v>
      </c>
      <c r="F1887" s="1" t="s">
        <v>3748</v>
      </c>
      <c r="H1887" s="1">
        <v>225.62097</v>
      </c>
      <c r="I1887" s="1">
        <v>8.632125</v>
      </c>
      <c r="J1887" s="1">
        <v>0.0</v>
      </c>
      <c r="K1887" s="1">
        <v>0.0</v>
      </c>
      <c r="L1887" s="1">
        <v>0.0</v>
      </c>
      <c r="M1887" s="1">
        <v>0.47712126</v>
      </c>
      <c r="N1887" s="1">
        <v>0.0</v>
      </c>
      <c r="O1887" s="1">
        <v>0.0</v>
      </c>
      <c r="P1887" s="1">
        <v>0.0</v>
      </c>
      <c r="Q1887" s="1" t="s">
        <v>2039</v>
      </c>
      <c r="R1887" s="1">
        <v>1.0</v>
      </c>
      <c r="S1887" s="1">
        <v>3000.0</v>
      </c>
      <c r="T1887" s="1">
        <v>0.0</v>
      </c>
      <c r="U1887" s="1">
        <v>0.0</v>
      </c>
      <c r="V1887" s="1">
        <v>0.0</v>
      </c>
      <c r="W1887" s="1">
        <v>0.0</v>
      </c>
      <c r="X1887" s="1">
        <v>0.0</v>
      </c>
      <c r="Y1887" s="1">
        <v>0.0</v>
      </c>
      <c r="Z1887" s="1">
        <v>0.0</v>
      </c>
      <c r="AA1887" s="1">
        <v>0.0</v>
      </c>
      <c r="AB1887" s="1">
        <v>0.0</v>
      </c>
      <c r="AC1887" s="1">
        <v>0.0</v>
      </c>
      <c r="AD1887" s="1">
        <v>0.0</v>
      </c>
      <c r="AE1887" s="1">
        <v>439295.0</v>
      </c>
      <c r="AF1887" s="1">
        <v>56.0</v>
      </c>
      <c r="AG1887" s="1">
        <v>720.0</v>
      </c>
      <c r="AH1887" s="1" t="s">
        <v>3753</v>
      </c>
      <c r="AI1887" s="1">
        <v>1.0</v>
      </c>
      <c r="AJ1887" s="1">
        <v>1.0</v>
      </c>
      <c r="AK1887" s="1">
        <v>4.0</v>
      </c>
      <c r="AL1887" s="1">
        <v>2.0</v>
      </c>
    </row>
    <row r="1888" ht="15.75" customHeight="1">
      <c r="A1888" s="1" t="s">
        <v>5438</v>
      </c>
      <c r="B1888" s="1">
        <v>6.0</v>
      </c>
      <c r="C1888" s="1" t="s">
        <v>1440</v>
      </c>
      <c r="D1888" s="1" t="s">
        <v>3719</v>
      </c>
      <c r="E1888" s="1" t="s">
        <v>3720</v>
      </c>
      <c r="F1888" s="1" t="s">
        <v>3721</v>
      </c>
      <c r="H1888" s="1">
        <v>133.2231</v>
      </c>
      <c r="I1888" s="1">
        <v>2.8867314</v>
      </c>
      <c r="J1888" s="1">
        <v>1.0804437</v>
      </c>
      <c r="K1888" s="1">
        <v>0.0</v>
      </c>
      <c r="L1888" s="1">
        <v>0.0</v>
      </c>
      <c r="M1888" s="1">
        <v>0.845098</v>
      </c>
      <c r="N1888" s="1">
        <v>0.0</v>
      </c>
      <c r="O1888" s="1">
        <v>0.0</v>
      </c>
      <c r="P1888" s="1">
        <v>0.0</v>
      </c>
      <c r="Q1888" s="1" t="s">
        <v>3722</v>
      </c>
      <c r="R1888" s="1">
        <v>5.0</v>
      </c>
      <c r="S1888" s="1">
        <v>1578.0</v>
      </c>
      <c r="T1888" s="1">
        <v>0.28934902</v>
      </c>
      <c r="U1888" s="1">
        <v>1.0804437</v>
      </c>
      <c r="V1888" s="1">
        <v>0.0</v>
      </c>
      <c r="W1888" s="1">
        <v>0.0</v>
      </c>
      <c r="X1888" s="1">
        <v>0.0</v>
      </c>
      <c r="Y1888" s="1">
        <v>0.0</v>
      </c>
      <c r="Z1888" s="1">
        <v>0.0</v>
      </c>
      <c r="AA1888" s="1">
        <v>0.0</v>
      </c>
      <c r="AB1888" s="1">
        <v>0.0</v>
      </c>
      <c r="AC1888" s="1">
        <v>0.0</v>
      </c>
      <c r="AD1888" s="1">
        <v>0.0</v>
      </c>
      <c r="AE1888" s="1">
        <v>38327.0</v>
      </c>
      <c r="AF1888" s="1">
        <v>1127.0</v>
      </c>
      <c r="AG1888" s="1">
        <v>930.0</v>
      </c>
      <c r="AH1888" s="1" t="s">
        <v>1486</v>
      </c>
      <c r="AI1888" s="1">
        <v>770.0</v>
      </c>
      <c r="AJ1888" s="1">
        <v>11.0</v>
      </c>
      <c r="AK1888" s="1">
        <v>15.0</v>
      </c>
      <c r="AL1888" s="1">
        <v>14.0</v>
      </c>
    </row>
    <row r="1889" ht="15.75" customHeight="1">
      <c r="A1889" s="1" t="s">
        <v>5438</v>
      </c>
      <c r="B1889" s="1">
        <v>7.0</v>
      </c>
      <c r="C1889" s="1" t="s">
        <v>437</v>
      </c>
      <c r="D1889" s="1" t="s">
        <v>3872</v>
      </c>
      <c r="E1889" s="1" t="s">
        <v>3874</v>
      </c>
      <c r="F1889" s="1" t="s">
        <v>3876</v>
      </c>
      <c r="H1889" s="1">
        <v>97.05238</v>
      </c>
      <c r="I1889" s="1">
        <v>9.47668</v>
      </c>
      <c r="J1889" s="1">
        <v>1.0032802</v>
      </c>
      <c r="K1889" s="1">
        <v>0.0</v>
      </c>
      <c r="L1889" s="1">
        <v>0.0</v>
      </c>
      <c r="M1889" s="1">
        <v>0.69897</v>
      </c>
      <c r="N1889" s="1">
        <v>0.0</v>
      </c>
      <c r="O1889" s="1">
        <v>0.0</v>
      </c>
      <c r="P1889" s="1">
        <v>0.0</v>
      </c>
      <c r="Q1889" s="1" t="s">
        <v>3878</v>
      </c>
      <c r="R1889" s="1">
        <v>3.0</v>
      </c>
      <c r="S1889" s="1">
        <v>174.5399997234344</v>
      </c>
      <c r="T1889" s="1">
        <v>0.25566158</v>
      </c>
      <c r="U1889" s="1">
        <v>1.0032802</v>
      </c>
      <c r="V1889" s="1">
        <v>0.0</v>
      </c>
      <c r="W1889" s="1">
        <v>0.0</v>
      </c>
      <c r="X1889" s="1">
        <v>0.0</v>
      </c>
      <c r="Y1889" s="1">
        <v>0.0</v>
      </c>
      <c r="Z1889" s="1">
        <v>0.0</v>
      </c>
      <c r="AA1889" s="1">
        <v>0.0</v>
      </c>
      <c r="AB1889" s="1">
        <v>0.0</v>
      </c>
      <c r="AC1889" s="1">
        <v>0.0</v>
      </c>
      <c r="AD1889" s="1">
        <v>0.0</v>
      </c>
      <c r="AE1889" s="1">
        <v>5959.0</v>
      </c>
      <c r="AF1889" s="1">
        <v>133.0</v>
      </c>
      <c r="AG1889" s="1">
        <v>850.0</v>
      </c>
      <c r="AH1889" s="1" t="s">
        <v>3378</v>
      </c>
      <c r="AI1889" s="1">
        <v>63.0</v>
      </c>
      <c r="AJ1889" s="1">
        <v>4.0</v>
      </c>
      <c r="AK1889" s="1">
        <v>5.0</v>
      </c>
      <c r="AL1889" s="1">
        <v>10.0</v>
      </c>
    </row>
    <row r="1890" ht="15.75" customHeight="1">
      <c r="A1890" s="1" t="s">
        <v>5438</v>
      </c>
      <c r="B1890" s="1">
        <v>8.0</v>
      </c>
      <c r="C1890" s="1" t="s">
        <v>1501</v>
      </c>
      <c r="D1890" s="1" t="s">
        <v>3847</v>
      </c>
      <c r="E1890" s="1" t="s">
        <v>3848</v>
      </c>
      <c r="F1890" s="1" t="s">
        <v>3849</v>
      </c>
      <c r="H1890" s="1">
        <v>90.20621</v>
      </c>
      <c r="I1890" s="1">
        <v>7.515789</v>
      </c>
      <c r="J1890" s="1">
        <v>0.7371545</v>
      </c>
      <c r="K1890" s="1">
        <v>0.0</v>
      </c>
      <c r="L1890" s="1">
        <v>0.0</v>
      </c>
      <c r="M1890" s="1">
        <v>0.7781513</v>
      </c>
      <c r="N1890" s="1">
        <v>0.0</v>
      </c>
      <c r="O1890" s="1">
        <v>0.0</v>
      </c>
      <c r="P1890" s="1">
        <v>0.0</v>
      </c>
      <c r="Q1890" s="1" t="s">
        <v>3851</v>
      </c>
      <c r="R1890" s="1">
        <v>4.0</v>
      </c>
      <c r="S1890" s="1">
        <v>196.2999958992004</v>
      </c>
      <c r="T1890" s="1">
        <v>0.0</v>
      </c>
      <c r="U1890" s="1">
        <v>0.7371545</v>
      </c>
      <c r="V1890" s="1">
        <v>0.0</v>
      </c>
      <c r="W1890" s="1">
        <v>0.0</v>
      </c>
      <c r="X1890" s="1">
        <v>0.0</v>
      </c>
      <c r="Y1890" s="1">
        <v>0.0</v>
      </c>
      <c r="Z1890" s="1">
        <v>0.0</v>
      </c>
      <c r="AA1890" s="1">
        <v>0.0</v>
      </c>
      <c r="AB1890" s="1">
        <v>0.0</v>
      </c>
      <c r="AC1890" s="1">
        <v>0.0</v>
      </c>
      <c r="AD1890" s="1">
        <v>0.0</v>
      </c>
      <c r="AE1890" s="1">
        <v>14547.0</v>
      </c>
      <c r="AF1890" s="1">
        <v>132.0</v>
      </c>
      <c r="AG1890" s="1">
        <v>740.0</v>
      </c>
      <c r="AH1890" s="1" t="s">
        <v>3854</v>
      </c>
      <c r="AI1890" s="1">
        <v>9.0</v>
      </c>
      <c r="AJ1890" s="1">
        <v>6.0</v>
      </c>
      <c r="AK1890" s="1">
        <v>6.0</v>
      </c>
      <c r="AL1890" s="1">
        <v>15.0</v>
      </c>
    </row>
    <row r="1891" ht="15.75" customHeight="1">
      <c r="A1891" s="1" t="s">
        <v>5438</v>
      </c>
      <c r="B1891" s="1">
        <v>9.0</v>
      </c>
      <c r="C1891" s="1" t="s">
        <v>6284</v>
      </c>
      <c r="D1891" s="1" t="s">
        <v>10148</v>
      </c>
      <c r="E1891" s="1" t="s">
        <v>10149</v>
      </c>
      <c r="F1891" s="1" t="s">
        <v>10150</v>
      </c>
      <c r="H1891" s="1">
        <v>88.26523</v>
      </c>
      <c r="I1891" s="1">
        <v>9.796161</v>
      </c>
      <c r="J1891" s="1">
        <v>4.946496</v>
      </c>
      <c r="K1891" s="1">
        <v>0.0</v>
      </c>
      <c r="L1891" s="1">
        <v>0.0</v>
      </c>
      <c r="M1891" s="1">
        <v>0.47712126</v>
      </c>
      <c r="N1891" s="1">
        <v>0.0</v>
      </c>
      <c r="O1891" s="1">
        <v>0.0</v>
      </c>
      <c r="P1891" s="1">
        <v>0.0</v>
      </c>
      <c r="Q1891" s="1" t="s">
        <v>10151</v>
      </c>
      <c r="R1891" s="1">
        <v>1.0</v>
      </c>
      <c r="S1891" s="1">
        <v>156.460000038147</v>
      </c>
      <c r="T1891" s="1">
        <v>0.0</v>
      </c>
      <c r="U1891" s="1">
        <v>0.0</v>
      </c>
      <c r="V1891" s="1">
        <v>0.0</v>
      </c>
      <c r="W1891" s="1">
        <v>0.0</v>
      </c>
      <c r="X1891" s="1">
        <v>0.0</v>
      </c>
      <c r="Y1891" s="1">
        <v>4.946496</v>
      </c>
      <c r="Z1891" s="1">
        <v>0.0</v>
      </c>
      <c r="AA1891" s="1">
        <v>0.0</v>
      </c>
      <c r="AB1891" s="1">
        <v>0.0</v>
      </c>
      <c r="AC1891" s="1">
        <v>0.0</v>
      </c>
      <c r="AD1891" s="1">
        <v>0.0</v>
      </c>
      <c r="AE1891" s="1">
        <v>399788.0</v>
      </c>
      <c r="AF1891" s="1">
        <v>9.0</v>
      </c>
      <c r="AG1891" s="1">
        <v>780.0</v>
      </c>
      <c r="AH1891" s="1" t="s">
        <v>10152</v>
      </c>
      <c r="AI1891" s="1">
        <v>2.0</v>
      </c>
      <c r="AJ1891" s="1">
        <v>4.0</v>
      </c>
      <c r="AK1891" s="1">
        <v>4.0</v>
      </c>
      <c r="AL1891" s="1">
        <v>1.0</v>
      </c>
    </row>
    <row r="1892" ht="15.75" customHeight="1">
      <c r="A1892" s="1" t="s">
        <v>5438</v>
      </c>
      <c r="B1892" s="1">
        <v>10.0</v>
      </c>
      <c r="C1892" s="1" t="s">
        <v>6288</v>
      </c>
      <c r="D1892" s="1" t="s">
        <v>10153</v>
      </c>
      <c r="E1892" s="1" t="s">
        <v>10154</v>
      </c>
      <c r="F1892" s="1" t="s">
        <v>10155</v>
      </c>
      <c r="H1892" s="1">
        <v>54.61942</v>
      </c>
      <c r="I1892" s="1">
        <v>11.106669</v>
      </c>
      <c r="J1892" s="1">
        <v>0.9310335</v>
      </c>
      <c r="K1892" s="1">
        <v>0.0</v>
      </c>
      <c r="L1892" s="1">
        <v>0.0</v>
      </c>
      <c r="M1892" s="1">
        <v>0.7781513</v>
      </c>
      <c r="N1892" s="1">
        <v>0.0</v>
      </c>
      <c r="O1892" s="1">
        <v>0.0</v>
      </c>
      <c r="P1892" s="1">
        <v>0.0</v>
      </c>
      <c r="Q1892" s="1" t="s">
        <v>10091</v>
      </c>
      <c r="R1892" s="1">
        <v>4.0</v>
      </c>
      <c r="S1892" s="1">
        <v>33.0</v>
      </c>
      <c r="T1892" s="1">
        <v>0.0</v>
      </c>
      <c r="U1892" s="1">
        <v>0.9310335</v>
      </c>
      <c r="V1892" s="1">
        <v>0.0</v>
      </c>
      <c r="W1892" s="1">
        <v>0.0</v>
      </c>
      <c r="X1892" s="1">
        <v>0.0</v>
      </c>
      <c r="Y1892" s="1">
        <v>0.0</v>
      </c>
      <c r="Z1892" s="1">
        <v>0.0</v>
      </c>
      <c r="AA1892" s="1">
        <v>0.0</v>
      </c>
      <c r="AB1892" s="1">
        <v>0.0</v>
      </c>
      <c r="AC1892" s="1">
        <v>0.0</v>
      </c>
      <c r="AD1892" s="1">
        <v>0.0</v>
      </c>
      <c r="AE1892" s="1">
        <v>26274.0</v>
      </c>
      <c r="AF1892" s="1">
        <v>103.0</v>
      </c>
      <c r="AG1892" s="1">
        <v>580.0</v>
      </c>
      <c r="AH1892" s="1" t="s">
        <v>1509</v>
      </c>
      <c r="AI1892" s="1">
        <v>10.0</v>
      </c>
      <c r="AJ1892" s="1">
        <v>8.0</v>
      </c>
      <c r="AK1892" s="1">
        <v>8.0</v>
      </c>
      <c r="AL1892" s="1">
        <v>11.0</v>
      </c>
    </row>
    <row r="1893" ht="15.75" customHeight="1">
      <c r="A1893" s="1" t="s">
        <v>5438</v>
      </c>
      <c r="B1893" s="1">
        <v>11.0</v>
      </c>
      <c r="C1893" s="1" t="s">
        <v>6290</v>
      </c>
      <c r="D1893" s="1" t="s">
        <v>10156</v>
      </c>
      <c r="E1893" s="1" t="s">
        <v>10157</v>
      </c>
      <c r="F1893" s="1" t="s">
        <v>10158</v>
      </c>
      <c r="H1893" s="1">
        <v>54.316883</v>
      </c>
      <c r="I1893" s="1">
        <v>9.17738</v>
      </c>
      <c r="J1893" s="1">
        <v>0.95062834</v>
      </c>
      <c r="K1893" s="1">
        <v>0.0</v>
      </c>
      <c r="L1893" s="1">
        <v>0.0</v>
      </c>
      <c r="M1893" s="1">
        <v>0.7781513</v>
      </c>
      <c r="N1893" s="1">
        <v>0.0</v>
      </c>
      <c r="O1893" s="1">
        <v>0.0</v>
      </c>
      <c r="P1893" s="1">
        <v>0.0</v>
      </c>
      <c r="Q1893" s="1" t="s">
        <v>10159</v>
      </c>
      <c r="R1893" s="1">
        <v>4.0</v>
      </c>
      <c r="S1893" s="1">
        <v>46.5</v>
      </c>
      <c r="T1893" s="1">
        <v>0.28897586</v>
      </c>
      <c r="U1893" s="1">
        <v>0.95062834</v>
      </c>
      <c r="V1893" s="1">
        <v>0.0</v>
      </c>
      <c r="W1893" s="1">
        <v>0.0</v>
      </c>
      <c r="X1893" s="1">
        <v>0.0</v>
      </c>
      <c r="Y1893" s="1">
        <v>0.0</v>
      </c>
      <c r="Z1893" s="1">
        <v>0.0</v>
      </c>
      <c r="AA1893" s="1">
        <v>0.0</v>
      </c>
      <c r="AB1893" s="1">
        <v>0.0</v>
      </c>
      <c r="AC1893" s="1">
        <v>0.0</v>
      </c>
      <c r="AD1893" s="1">
        <v>0.0</v>
      </c>
      <c r="AE1893" s="1">
        <v>66090.0</v>
      </c>
      <c r="AF1893" s="1">
        <v>320.0</v>
      </c>
      <c r="AG1893" s="1">
        <v>500.0</v>
      </c>
      <c r="AH1893" s="1" t="s">
        <v>8202</v>
      </c>
      <c r="AI1893" s="1">
        <v>38.0</v>
      </c>
      <c r="AJ1893" s="1">
        <v>4.0</v>
      </c>
      <c r="AK1893" s="1">
        <v>7.0</v>
      </c>
      <c r="AL1893" s="1">
        <v>14.0</v>
      </c>
    </row>
    <row r="1894" ht="15.75" customHeight="1">
      <c r="A1894" s="1" t="s">
        <v>5438</v>
      </c>
      <c r="B1894" s="1">
        <v>12.0</v>
      </c>
      <c r="C1894" s="1" t="s">
        <v>6295</v>
      </c>
      <c r="D1894" s="1" t="s">
        <v>10160</v>
      </c>
      <c r="E1894" s="1" t="s">
        <v>10161</v>
      </c>
      <c r="F1894" s="1" t="s">
        <v>10162</v>
      </c>
      <c r="H1894" s="1">
        <v>50.995144</v>
      </c>
      <c r="I1894" s="1">
        <v>10.317757</v>
      </c>
      <c r="J1894" s="1">
        <v>0.0</v>
      </c>
      <c r="K1894" s="1">
        <v>0.0</v>
      </c>
      <c r="L1894" s="1">
        <v>0.0</v>
      </c>
      <c r="M1894" s="1">
        <v>0.69897</v>
      </c>
      <c r="N1894" s="1">
        <v>0.0</v>
      </c>
      <c r="O1894" s="1">
        <v>0.0</v>
      </c>
      <c r="P1894" s="1">
        <v>0.0</v>
      </c>
      <c r="Q1894" s="1" t="s">
        <v>3786</v>
      </c>
      <c r="R1894" s="1">
        <v>3.0</v>
      </c>
      <c r="S1894" s="1">
        <v>49.0</v>
      </c>
      <c r="T1894" s="1">
        <v>0.0</v>
      </c>
      <c r="U1894" s="1">
        <v>0.0</v>
      </c>
      <c r="V1894" s="1">
        <v>0.0</v>
      </c>
      <c r="W1894" s="1">
        <v>0.0</v>
      </c>
      <c r="X1894" s="1">
        <v>0.0</v>
      </c>
      <c r="Y1894" s="1">
        <v>0.0</v>
      </c>
      <c r="Z1894" s="1">
        <v>0.0</v>
      </c>
      <c r="AA1894" s="1">
        <v>0.0</v>
      </c>
      <c r="AB1894" s="1">
        <v>0.0</v>
      </c>
      <c r="AC1894" s="1">
        <v>0.0</v>
      </c>
      <c r="AD1894" s="1">
        <v>0.0</v>
      </c>
      <c r="AE1894" s="1">
        <v>314448.0</v>
      </c>
      <c r="AF1894" s="1">
        <v>47.0</v>
      </c>
      <c r="AG1894" s="1">
        <v>370.0</v>
      </c>
      <c r="AH1894" s="1" t="s">
        <v>10163</v>
      </c>
      <c r="AI1894" s="1">
        <v>1.0</v>
      </c>
      <c r="AJ1894" s="1">
        <v>3.0</v>
      </c>
      <c r="AK1894" s="1">
        <v>3.0</v>
      </c>
      <c r="AL1894" s="1">
        <v>2.0</v>
      </c>
    </row>
    <row r="1895" ht="15.75" customHeight="1">
      <c r="A1895" s="1" t="s">
        <v>5438</v>
      </c>
      <c r="B1895" s="1">
        <v>13.0</v>
      </c>
      <c r="C1895" s="1" t="s">
        <v>6298</v>
      </c>
      <c r="D1895" s="1" t="s">
        <v>10164</v>
      </c>
      <c r="E1895" s="1" t="s">
        <v>10165</v>
      </c>
      <c r="F1895" s="1" t="s">
        <v>10166</v>
      </c>
      <c r="H1895" s="1">
        <v>47.717026</v>
      </c>
      <c r="I1895" s="1">
        <v>5.2205563</v>
      </c>
      <c r="J1895" s="1">
        <v>0.0</v>
      </c>
      <c r="K1895" s="1">
        <v>0.0</v>
      </c>
      <c r="L1895" s="1">
        <v>0.0</v>
      </c>
      <c r="M1895" s="1">
        <v>0.69897</v>
      </c>
      <c r="N1895" s="1">
        <v>0.0</v>
      </c>
      <c r="O1895" s="1">
        <v>0.0</v>
      </c>
      <c r="P1895" s="1">
        <v>0.0</v>
      </c>
      <c r="Q1895" s="1" t="s">
        <v>10167</v>
      </c>
      <c r="R1895" s="1">
        <v>3.0</v>
      </c>
      <c r="S1895" s="1">
        <v>170.0</v>
      </c>
      <c r="T1895" s="1">
        <v>0.0</v>
      </c>
      <c r="U1895" s="1">
        <v>0.0</v>
      </c>
      <c r="V1895" s="1">
        <v>0.0</v>
      </c>
      <c r="W1895" s="1">
        <v>0.0</v>
      </c>
      <c r="X1895" s="1">
        <v>0.0</v>
      </c>
      <c r="Y1895" s="1">
        <v>0.0</v>
      </c>
      <c r="Z1895" s="1">
        <v>0.0</v>
      </c>
      <c r="AA1895" s="1">
        <v>0.0</v>
      </c>
      <c r="AB1895" s="1">
        <v>0.0</v>
      </c>
      <c r="AC1895" s="1">
        <v>0.0</v>
      </c>
      <c r="AD1895" s="1">
        <v>0.0</v>
      </c>
      <c r="AE1895" s="1">
        <v>472986.0</v>
      </c>
      <c r="AF1895" s="1">
        <v>74.0</v>
      </c>
      <c r="AG1895" s="1">
        <v>840.0</v>
      </c>
      <c r="AH1895" s="1" t="s">
        <v>8424</v>
      </c>
      <c r="AI1895" s="1">
        <v>172.0</v>
      </c>
      <c r="AJ1895" s="1">
        <v>2.0</v>
      </c>
      <c r="AK1895" s="1">
        <v>2.0</v>
      </c>
      <c r="AL1895" s="1">
        <v>10.0</v>
      </c>
    </row>
    <row r="1896" ht="15.75" customHeight="1">
      <c r="A1896" s="1" t="s">
        <v>5438</v>
      </c>
      <c r="B1896" s="1">
        <v>14.0</v>
      </c>
      <c r="C1896" s="1" t="s">
        <v>382</v>
      </c>
      <c r="D1896" s="1" t="s">
        <v>1774</v>
      </c>
      <c r="E1896" s="1" t="s">
        <v>1776</v>
      </c>
      <c r="F1896" s="1" t="s">
        <v>1778</v>
      </c>
      <c r="H1896" s="1">
        <v>44.385708</v>
      </c>
      <c r="I1896" s="1">
        <v>0.0</v>
      </c>
      <c r="J1896" s="1">
        <v>3.7167873</v>
      </c>
      <c r="K1896" s="1">
        <v>0.0</v>
      </c>
      <c r="L1896" s="1">
        <v>0.0</v>
      </c>
      <c r="M1896" s="1">
        <v>0.47712126</v>
      </c>
      <c r="N1896" s="1">
        <v>0.0</v>
      </c>
      <c r="O1896" s="1">
        <v>0.0</v>
      </c>
      <c r="P1896" s="1">
        <v>0.0</v>
      </c>
      <c r="Q1896" s="1" t="s">
        <v>1779</v>
      </c>
      <c r="R1896" s="1">
        <v>1.0</v>
      </c>
      <c r="S1896" s="1">
        <v>625.4600002765656</v>
      </c>
      <c r="T1896" s="1">
        <v>0.25360352</v>
      </c>
      <c r="U1896" s="1">
        <v>1.0627738</v>
      </c>
      <c r="V1896" s="1">
        <v>3.7167873</v>
      </c>
      <c r="W1896" s="1">
        <v>0.0</v>
      </c>
      <c r="X1896" s="1">
        <v>0.0</v>
      </c>
      <c r="Y1896" s="1">
        <v>0.0</v>
      </c>
      <c r="Z1896" s="1">
        <v>0.0</v>
      </c>
      <c r="AA1896" s="1">
        <v>0.0</v>
      </c>
      <c r="AB1896" s="1">
        <v>0.0</v>
      </c>
      <c r="AC1896" s="1">
        <v>0.0</v>
      </c>
      <c r="AD1896" s="1">
        <v>0.0</v>
      </c>
      <c r="AE1896" s="1">
        <v>151905.0</v>
      </c>
      <c r="AF1896" s="1">
        <v>932.0</v>
      </c>
      <c r="AG1896" s="1">
        <v>880.0</v>
      </c>
      <c r="AH1896" s="1" t="s">
        <v>1782</v>
      </c>
      <c r="AI1896" s="1">
        <v>666.0</v>
      </c>
      <c r="AJ1896" s="1">
        <v>16.0</v>
      </c>
      <c r="AK1896" s="1">
        <v>36.0</v>
      </c>
      <c r="AL1896" s="1">
        <v>11.0</v>
      </c>
    </row>
    <row r="1897" ht="15.75" customHeight="1">
      <c r="A1897" s="1" t="s">
        <v>5438</v>
      </c>
      <c r="B1897" s="1">
        <v>15.0</v>
      </c>
      <c r="C1897" s="1" t="s">
        <v>6305</v>
      </c>
      <c r="D1897" s="1" t="s">
        <v>10168</v>
      </c>
      <c r="E1897" s="1" t="s">
        <v>10169</v>
      </c>
      <c r="F1897" s="1" t="s">
        <v>10170</v>
      </c>
      <c r="H1897" s="1">
        <v>42.717655</v>
      </c>
      <c r="I1897" s="1">
        <v>11.548063</v>
      </c>
      <c r="J1897" s="1">
        <v>0.0</v>
      </c>
      <c r="K1897" s="1">
        <v>0.0</v>
      </c>
      <c r="L1897" s="1">
        <v>0.0</v>
      </c>
      <c r="M1897" s="1">
        <v>0.30103</v>
      </c>
      <c r="N1897" s="1">
        <v>0.0</v>
      </c>
      <c r="O1897" s="1">
        <v>0.0</v>
      </c>
      <c r="P1897" s="1">
        <v>0.0</v>
      </c>
      <c r="Q1897" s="1" t="s">
        <v>1388</v>
      </c>
      <c r="R1897" s="1">
        <v>0.0</v>
      </c>
      <c r="S1897" s="1">
        <v>150.0</v>
      </c>
      <c r="T1897" s="1">
        <v>0.0</v>
      </c>
      <c r="U1897" s="1">
        <v>0.0</v>
      </c>
      <c r="V1897" s="1">
        <v>0.0</v>
      </c>
      <c r="W1897" s="1">
        <v>0.0</v>
      </c>
      <c r="X1897" s="1">
        <v>0.0</v>
      </c>
      <c r="Y1897" s="1">
        <v>0.0</v>
      </c>
      <c r="Z1897" s="1">
        <v>0.0</v>
      </c>
      <c r="AA1897" s="1">
        <v>0.0</v>
      </c>
      <c r="AB1897" s="1">
        <v>0.0</v>
      </c>
      <c r="AC1897" s="1">
        <v>0.0</v>
      </c>
      <c r="AD1897" s="1">
        <v>0.0</v>
      </c>
      <c r="AE1897" s="1">
        <v>524848.0</v>
      </c>
      <c r="AF1897" s="1">
        <v>4.0</v>
      </c>
      <c r="AG1897" s="1">
        <v>470.0</v>
      </c>
      <c r="AH1897" s="1" t="s">
        <v>10171</v>
      </c>
      <c r="AI1897" s="1">
        <v>1.0</v>
      </c>
      <c r="AJ1897" s="1">
        <v>1.0</v>
      </c>
      <c r="AK1897" s="1">
        <v>1.0</v>
      </c>
      <c r="AL1897" s="1">
        <v>1.0</v>
      </c>
    </row>
    <row r="1898" ht="15.75" customHeight="1">
      <c r="A1898" s="1" t="s">
        <v>5438</v>
      </c>
      <c r="B1898" s="1">
        <v>16.0</v>
      </c>
      <c r="C1898" s="1" t="s">
        <v>6307</v>
      </c>
      <c r="D1898" s="1" t="s">
        <v>10172</v>
      </c>
      <c r="E1898" s="1" t="s">
        <v>10173</v>
      </c>
      <c r="F1898" s="1" t="s">
        <v>10174</v>
      </c>
      <c r="H1898" s="1">
        <v>42.448692</v>
      </c>
      <c r="I1898" s="1">
        <v>10.5044155</v>
      </c>
      <c r="J1898" s="1">
        <v>3.4266891</v>
      </c>
      <c r="K1898" s="1">
        <v>0.0</v>
      </c>
      <c r="L1898" s="1">
        <v>0.0</v>
      </c>
      <c r="M1898" s="1">
        <v>0.845098</v>
      </c>
      <c r="N1898" s="1">
        <v>0.0</v>
      </c>
      <c r="O1898" s="1">
        <v>0.0</v>
      </c>
      <c r="P1898" s="1">
        <v>0.0</v>
      </c>
      <c r="Q1898" s="1" t="s">
        <v>10175</v>
      </c>
      <c r="R1898" s="1">
        <v>5.0</v>
      </c>
      <c r="S1898" s="1">
        <v>12.0</v>
      </c>
      <c r="T1898" s="1">
        <v>0.0</v>
      </c>
      <c r="U1898" s="1">
        <v>0.0</v>
      </c>
      <c r="V1898" s="1">
        <v>3.2794757</v>
      </c>
      <c r="W1898" s="1">
        <v>0.0</v>
      </c>
      <c r="X1898" s="1">
        <v>3.4266891</v>
      </c>
      <c r="Y1898" s="1">
        <v>0.0</v>
      </c>
      <c r="Z1898" s="1">
        <v>0.0</v>
      </c>
      <c r="AA1898" s="1">
        <v>0.0</v>
      </c>
      <c r="AB1898" s="1">
        <v>0.0</v>
      </c>
      <c r="AC1898" s="1">
        <v>0.0</v>
      </c>
      <c r="AD1898" s="1">
        <v>0.0</v>
      </c>
      <c r="AE1898" s="1">
        <v>36469.0</v>
      </c>
      <c r="AF1898" s="1">
        <v>35.0</v>
      </c>
      <c r="AG1898" s="1">
        <v>530.0</v>
      </c>
      <c r="AH1898" s="1" t="s">
        <v>3498</v>
      </c>
      <c r="AI1898" s="1">
        <v>5.0</v>
      </c>
      <c r="AJ1898" s="1">
        <v>2.0</v>
      </c>
      <c r="AK1898" s="1">
        <v>2.0</v>
      </c>
      <c r="AL1898" s="1">
        <v>8.0</v>
      </c>
    </row>
    <row r="1899" ht="15.75" customHeight="1">
      <c r="A1899" s="1" t="s">
        <v>5438</v>
      </c>
      <c r="B1899" s="1">
        <v>17.0</v>
      </c>
      <c r="C1899" s="1" t="s">
        <v>442</v>
      </c>
      <c r="D1899" s="1" t="s">
        <v>1922</v>
      </c>
      <c r="E1899" s="1" t="s">
        <v>1923</v>
      </c>
      <c r="F1899" s="1" t="s">
        <v>1924</v>
      </c>
      <c r="H1899" s="1">
        <v>42.04173</v>
      </c>
      <c r="I1899" s="1">
        <v>0.0</v>
      </c>
      <c r="J1899" s="1">
        <v>0.88673884</v>
      </c>
      <c r="K1899" s="1">
        <v>0.0</v>
      </c>
      <c r="L1899" s="1">
        <v>0.0</v>
      </c>
      <c r="M1899" s="1">
        <v>1.0413927</v>
      </c>
      <c r="N1899" s="1">
        <v>0.0</v>
      </c>
      <c r="O1899" s="1">
        <v>0.0</v>
      </c>
      <c r="P1899" s="1">
        <v>0.0</v>
      </c>
      <c r="Q1899" s="1" t="s">
        <v>1927</v>
      </c>
      <c r="R1899" s="1">
        <v>9.0</v>
      </c>
      <c r="S1899" s="1">
        <v>2071.719999331981</v>
      </c>
      <c r="T1899" s="1">
        <v>0.25360352</v>
      </c>
      <c r="U1899" s="1">
        <v>0.88673884</v>
      </c>
      <c r="V1899" s="1">
        <v>0.0</v>
      </c>
      <c r="W1899" s="1">
        <v>0.0</v>
      </c>
      <c r="X1899" s="1">
        <v>0.0</v>
      </c>
      <c r="Y1899" s="1">
        <v>0.0</v>
      </c>
      <c r="Z1899" s="1">
        <v>0.0</v>
      </c>
      <c r="AA1899" s="1">
        <v>0.0</v>
      </c>
      <c r="AB1899" s="1">
        <v>0.0</v>
      </c>
      <c r="AC1899" s="1">
        <v>0.0</v>
      </c>
      <c r="AD1899" s="1">
        <v>0.0</v>
      </c>
      <c r="AE1899" s="1">
        <v>76171.0</v>
      </c>
      <c r="AF1899" s="1">
        <v>3303.0</v>
      </c>
      <c r="AG1899" s="1">
        <v>940.0</v>
      </c>
      <c r="AH1899" s="1" t="s">
        <v>1856</v>
      </c>
      <c r="AI1899" s="1">
        <v>1208.0</v>
      </c>
      <c r="AJ1899" s="1">
        <v>10.0</v>
      </c>
      <c r="AK1899" s="1">
        <v>13.0</v>
      </c>
      <c r="AL1899" s="1">
        <v>23.0</v>
      </c>
    </row>
    <row r="1900" ht="15.75" customHeight="1">
      <c r="A1900" s="1" t="s">
        <v>5438</v>
      </c>
      <c r="B1900" s="1">
        <v>18.0</v>
      </c>
      <c r="C1900" s="1" t="s">
        <v>6309</v>
      </c>
      <c r="D1900" s="1" t="s">
        <v>10176</v>
      </c>
      <c r="E1900" s="1" t="s">
        <v>10177</v>
      </c>
      <c r="F1900" s="1" t="s">
        <v>10178</v>
      </c>
      <c r="H1900" s="1">
        <v>41.567726</v>
      </c>
      <c r="I1900" s="1">
        <v>6.5061173</v>
      </c>
      <c r="J1900" s="1">
        <v>4.175005</v>
      </c>
      <c r="K1900" s="1">
        <v>0.0</v>
      </c>
      <c r="L1900" s="1">
        <v>0.0</v>
      </c>
      <c r="M1900" s="1">
        <v>0.69897</v>
      </c>
      <c r="N1900" s="1">
        <v>0.0</v>
      </c>
      <c r="O1900" s="1">
        <v>0.0</v>
      </c>
      <c r="P1900" s="1">
        <v>0.0</v>
      </c>
      <c r="Q1900" s="1" t="s">
        <v>10179</v>
      </c>
      <c r="R1900" s="1">
        <v>3.0</v>
      </c>
      <c r="S1900" s="1">
        <v>30.0</v>
      </c>
      <c r="T1900" s="1">
        <v>0.0</v>
      </c>
      <c r="U1900" s="1">
        <v>0.0</v>
      </c>
      <c r="V1900" s="1">
        <v>0.0</v>
      </c>
      <c r="W1900" s="1">
        <v>4.175005</v>
      </c>
      <c r="X1900" s="1">
        <v>0.0</v>
      </c>
      <c r="Y1900" s="1">
        <v>0.0</v>
      </c>
      <c r="Z1900" s="1">
        <v>0.0</v>
      </c>
      <c r="AA1900" s="1">
        <v>0.0</v>
      </c>
      <c r="AB1900" s="1">
        <v>0.0</v>
      </c>
      <c r="AC1900" s="1">
        <v>0.0</v>
      </c>
      <c r="AD1900" s="1">
        <v>0.0</v>
      </c>
      <c r="AE1900" s="1">
        <v>19414.0</v>
      </c>
      <c r="AF1900" s="1">
        <v>108.0</v>
      </c>
      <c r="AG1900" s="1">
        <v>330.0</v>
      </c>
      <c r="AH1900" s="1" t="s">
        <v>10180</v>
      </c>
      <c r="AI1900" s="1">
        <v>3.0</v>
      </c>
      <c r="AJ1900" s="1">
        <v>2.0</v>
      </c>
      <c r="AK1900" s="1">
        <v>2.0</v>
      </c>
      <c r="AL1900" s="1">
        <v>4.0</v>
      </c>
    </row>
    <row r="1901" ht="15.75" customHeight="1">
      <c r="A1901" s="1" t="s">
        <v>5438</v>
      </c>
      <c r="B1901" s="1">
        <v>19.0</v>
      </c>
      <c r="C1901" s="1" t="s">
        <v>6315</v>
      </c>
      <c r="D1901" s="1" t="s">
        <v>10181</v>
      </c>
      <c r="E1901" s="1" t="s">
        <v>10182</v>
      </c>
      <c r="F1901" s="1" t="s">
        <v>10183</v>
      </c>
      <c r="H1901" s="1">
        <v>36.976017</v>
      </c>
      <c r="I1901" s="1">
        <v>5.8513</v>
      </c>
      <c r="J1901" s="1">
        <v>0.6603289</v>
      </c>
      <c r="K1901" s="1">
        <v>0.0</v>
      </c>
      <c r="L1901" s="1">
        <v>0.0</v>
      </c>
      <c r="M1901" s="1">
        <v>0.69897</v>
      </c>
      <c r="N1901" s="1">
        <v>0.0</v>
      </c>
      <c r="O1901" s="1">
        <v>0.0</v>
      </c>
      <c r="P1901" s="1">
        <v>0.0</v>
      </c>
      <c r="Q1901" s="1" t="s">
        <v>10184</v>
      </c>
      <c r="R1901" s="1">
        <v>3.0</v>
      </c>
      <c r="S1901" s="1">
        <v>65.0</v>
      </c>
      <c r="T1901" s="1">
        <v>0.0</v>
      </c>
      <c r="U1901" s="1">
        <v>0.6603289</v>
      </c>
      <c r="V1901" s="1">
        <v>0.0</v>
      </c>
      <c r="W1901" s="1">
        <v>0.0</v>
      </c>
      <c r="X1901" s="1">
        <v>0.0</v>
      </c>
      <c r="Y1901" s="1">
        <v>0.0</v>
      </c>
      <c r="Z1901" s="1">
        <v>0.0</v>
      </c>
      <c r="AA1901" s="1">
        <v>0.0</v>
      </c>
      <c r="AB1901" s="1">
        <v>0.0</v>
      </c>
      <c r="AC1901" s="1">
        <v>0.0</v>
      </c>
      <c r="AD1901" s="1">
        <v>0.0</v>
      </c>
      <c r="AE1901" s="1">
        <v>144622.0</v>
      </c>
      <c r="AF1901" s="1">
        <v>63.0</v>
      </c>
      <c r="AG1901" s="1">
        <v>440.0</v>
      </c>
      <c r="AH1901" s="1" t="s">
        <v>10185</v>
      </c>
      <c r="AI1901" s="1">
        <v>6.0</v>
      </c>
      <c r="AJ1901" s="1">
        <v>3.0</v>
      </c>
      <c r="AK1901" s="1">
        <v>3.0</v>
      </c>
      <c r="AL1901" s="1">
        <v>5.0</v>
      </c>
    </row>
    <row r="1902" ht="15.75" customHeight="1">
      <c r="A1902" s="1" t="s">
        <v>5438</v>
      </c>
      <c r="B1902" s="1">
        <v>20.0</v>
      </c>
      <c r="C1902" s="1" t="s">
        <v>6317</v>
      </c>
      <c r="D1902" s="1" t="s">
        <v>10186</v>
      </c>
      <c r="E1902" s="1" t="s">
        <v>10187</v>
      </c>
      <c r="F1902" s="1" t="s">
        <v>10188</v>
      </c>
      <c r="H1902" s="1">
        <v>34.729237</v>
      </c>
      <c r="I1902" s="1">
        <v>6.2275014</v>
      </c>
      <c r="J1902" s="1">
        <v>4.022001</v>
      </c>
      <c r="K1902" s="1">
        <v>0.0</v>
      </c>
      <c r="L1902" s="1">
        <v>0.0</v>
      </c>
      <c r="M1902" s="1">
        <v>0.69897</v>
      </c>
      <c r="N1902" s="1">
        <v>0.0</v>
      </c>
      <c r="O1902" s="1">
        <v>0.0</v>
      </c>
      <c r="P1902" s="1">
        <v>0.0</v>
      </c>
      <c r="Q1902" s="1" t="s">
        <v>10189</v>
      </c>
      <c r="R1902" s="1">
        <v>3.0</v>
      </c>
      <c r="S1902" s="1">
        <v>22.5</v>
      </c>
      <c r="T1902" s="1">
        <v>0.0</v>
      </c>
      <c r="U1902" s="1">
        <v>1.0309371</v>
      </c>
      <c r="V1902" s="1">
        <v>4.022001</v>
      </c>
      <c r="W1902" s="1">
        <v>0.0</v>
      </c>
      <c r="X1902" s="1">
        <v>0.0</v>
      </c>
      <c r="Y1902" s="1">
        <v>0.0</v>
      </c>
      <c r="Z1902" s="1">
        <v>0.0</v>
      </c>
      <c r="AA1902" s="1">
        <v>0.0</v>
      </c>
      <c r="AB1902" s="1">
        <v>0.0</v>
      </c>
      <c r="AC1902" s="1">
        <v>0.0</v>
      </c>
      <c r="AD1902" s="1">
        <v>0.0</v>
      </c>
      <c r="AE1902" s="1">
        <v>3963.0</v>
      </c>
      <c r="AF1902" s="1">
        <v>76.0</v>
      </c>
      <c r="AG1902" s="1">
        <v>730.0</v>
      </c>
      <c r="AH1902" s="1" t="s">
        <v>963</v>
      </c>
      <c r="AI1902" s="1">
        <v>51.0</v>
      </c>
      <c r="AJ1902" s="1">
        <v>6.0</v>
      </c>
      <c r="AK1902" s="1">
        <v>6.0</v>
      </c>
      <c r="AL1902" s="1">
        <v>5.0</v>
      </c>
    </row>
    <row r="1903" ht="15.75" customHeight="1">
      <c r="A1903" s="1" t="s">
        <v>5438</v>
      </c>
      <c r="B1903" s="1">
        <v>21.0</v>
      </c>
      <c r="C1903" s="1" t="s">
        <v>6320</v>
      </c>
      <c r="D1903" s="1" t="s">
        <v>10190</v>
      </c>
      <c r="E1903" s="1" t="s">
        <v>10191</v>
      </c>
      <c r="F1903" s="1" t="s">
        <v>10192</v>
      </c>
      <c r="H1903" s="1">
        <v>33.88444</v>
      </c>
      <c r="I1903" s="1">
        <v>8.762273</v>
      </c>
      <c r="J1903" s="1">
        <v>0.25224802</v>
      </c>
      <c r="K1903" s="1">
        <v>0.0</v>
      </c>
      <c r="L1903" s="1">
        <v>0.0</v>
      </c>
      <c r="M1903" s="1">
        <v>0.69897</v>
      </c>
      <c r="N1903" s="1">
        <v>0.0</v>
      </c>
      <c r="O1903" s="1">
        <v>0.0</v>
      </c>
      <c r="P1903" s="1">
        <v>0.0</v>
      </c>
      <c r="Q1903" s="1" t="s">
        <v>10184</v>
      </c>
      <c r="R1903" s="1">
        <v>3.0</v>
      </c>
      <c r="S1903" s="1">
        <v>27.91999983787537</v>
      </c>
      <c r="T1903" s="1">
        <v>0.25224802</v>
      </c>
      <c r="U1903" s="1">
        <v>0.0</v>
      </c>
      <c r="V1903" s="1">
        <v>0.0</v>
      </c>
      <c r="W1903" s="1">
        <v>0.0</v>
      </c>
      <c r="X1903" s="1">
        <v>0.0</v>
      </c>
      <c r="Y1903" s="1">
        <v>0.0</v>
      </c>
      <c r="Z1903" s="1">
        <v>0.0</v>
      </c>
      <c r="AA1903" s="1">
        <v>0.0</v>
      </c>
      <c r="AB1903" s="1">
        <v>0.0</v>
      </c>
      <c r="AC1903" s="1">
        <v>0.0</v>
      </c>
      <c r="AD1903" s="1">
        <v>0.0</v>
      </c>
      <c r="AE1903" s="1">
        <v>83390.0</v>
      </c>
      <c r="AF1903" s="1">
        <v>156.0</v>
      </c>
      <c r="AG1903" s="1">
        <v>700.0</v>
      </c>
      <c r="AH1903" s="1" t="s">
        <v>10193</v>
      </c>
      <c r="AI1903" s="1">
        <v>41.0</v>
      </c>
      <c r="AJ1903" s="1">
        <v>4.0</v>
      </c>
      <c r="AK1903" s="1">
        <v>4.0</v>
      </c>
      <c r="AL1903" s="1">
        <v>10.0</v>
      </c>
    </row>
    <row r="1904" ht="15.75" customHeight="1">
      <c r="A1904" s="1" t="s">
        <v>5438</v>
      </c>
      <c r="B1904" s="1">
        <v>22.0</v>
      </c>
      <c r="C1904" s="1" t="s">
        <v>6322</v>
      </c>
      <c r="D1904" s="1" t="s">
        <v>10194</v>
      </c>
      <c r="E1904" s="1" t="s">
        <v>10195</v>
      </c>
      <c r="F1904" s="1" t="s">
        <v>10196</v>
      </c>
      <c r="H1904" s="1">
        <v>32.06688</v>
      </c>
      <c r="I1904" s="1">
        <v>5.8510876</v>
      </c>
      <c r="J1904" s="1">
        <v>4.0661616</v>
      </c>
      <c r="K1904" s="1">
        <v>0.0</v>
      </c>
      <c r="L1904" s="1">
        <v>0.0</v>
      </c>
      <c r="M1904" s="1">
        <v>0.69897</v>
      </c>
      <c r="N1904" s="1">
        <v>0.0</v>
      </c>
      <c r="O1904" s="1">
        <v>0.0</v>
      </c>
      <c r="P1904" s="1">
        <v>0.0</v>
      </c>
      <c r="Q1904" s="1" t="s">
        <v>3786</v>
      </c>
      <c r="R1904" s="1">
        <v>3.0</v>
      </c>
      <c r="S1904" s="1">
        <v>20.40000009536743</v>
      </c>
      <c r="T1904" s="1">
        <v>0.20832516</v>
      </c>
      <c r="U1904" s="1">
        <v>0.644833</v>
      </c>
      <c r="V1904" s="1">
        <v>4.0661616</v>
      </c>
      <c r="W1904" s="1">
        <v>3.8098419</v>
      </c>
      <c r="X1904" s="1">
        <v>0.0</v>
      </c>
      <c r="Y1904" s="1">
        <v>0.0</v>
      </c>
      <c r="Z1904" s="1">
        <v>0.0</v>
      </c>
      <c r="AA1904" s="1">
        <v>0.0</v>
      </c>
      <c r="AB1904" s="1">
        <v>0.0</v>
      </c>
      <c r="AC1904" s="1">
        <v>0.0</v>
      </c>
      <c r="AD1904" s="1">
        <v>0.0</v>
      </c>
      <c r="AE1904" s="1">
        <v>56379.0</v>
      </c>
      <c r="AF1904" s="1">
        <v>59.0</v>
      </c>
      <c r="AG1904" s="1">
        <v>590.0</v>
      </c>
      <c r="AH1904" s="1" t="s">
        <v>952</v>
      </c>
      <c r="AI1904" s="1">
        <v>20.0</v>
      </c>
      <c r="AJ1904" s="1">
        <v>3.0</v>
      </c>
      <c r="AK1904" s="1">
        <v>3.0</v>
      </c>
      <c r="AL1904" s="1">
        <v>4.0</v>
      </c>
    </row>
    <row r="1905" ht="15.75" customHeight="1">
      <c r="A1905" s="1" t="s">
        <v>5438</v>
      </c>
      <c r="B1905" s="1">
        <v>23.0</v>
      </c>
      <c r="C1905" s="1" t="s">
        <v>6324</v>
      </c>
      <c r="D1905" s="1" t="s">
        <v>10197</v>
      </c>
      <c r="E1905" s="1" t="s">
        <v>10198</v>
      </c>
      <c r="F1905" s="1" t="s">
        <v>10199</v>
      </c>
      <c r="H1905" s="1">
        <v>32.0263</v>
      </c>
      <c r="I1905" s="1">
        <v>11.548063</v>
      </c>
      <c r="J1905" s="1">
        <v>3.725029</v>
      </c>
      <c r="K1905" s="1">
        <v>0.0</v>
      </c>
      <c r="L1905" s="1">
        <v>0.0</v>
      </c>
      <c r="M1905" s="1">
        <v>0.69897</v>
      </c>
      <c r="N1905" s="1">
        <v>0.0</v>
      </c>
      <c r="O1905" s="1">
        <v>0.0</v>
      </c>
      <c r="P1905" s="1">
        <v>0.0</v>
      </c>
      <c r="Q1905" s="1" t="s">
        <v>3786</v>
      </c>
      <c r="R1905" s="1">
        <v>3.0</v>
      </c>
      <c r="S1905" s="1">
        <v>8.0</v>
      </c>
      <c r="T1905" s="1">
        <v>0.2890776</v>
      </c>
      <c r="U1905" s="1">
        <v>0.71163255</v>
      </c>
      <c r="V1905" s="1">
        <v>3.725029</v>
      </c>
      <c r="W1905" s="1">
        <v>0.0</v>
      </c>
      <c r="X1905" s="1">
        <v>0.0</v>
      </c>
      <c r="Y1905" s="1">
        <v>0.0</v>
      </c>
      <c r="Z1905" s="1">
        <v>0.0</v>
      </c>
      <c r="AA1905" s="1">
        <v>0.0</v>
      </c>
      <c r="AB1905" s="1">
        <v>0.0</v>
      </c>
      <c r="AC1905" s="1">
        <v>0.0</v>
      </c>
      <c r="AD1905" s="1">
        <v>0.0</v>
      </c>
      <c r="AE1905" s="1">
        <v>71544.0</v>
      </c>
      <c r="AF1905" s="1">
        <v>82.0</v>
      </c>
      <c r="AG1905" s="1">
        <v>330.0</v>
      </c>
      <c r="AH1905" s="1" t="s">
        <v>10200</v>
      </c>
      <c r="AI1905" s="1">
        <v>18.0</v>
      </c>
      <c r="AJ1905" s="1">
        <v>2.0</v>
      </c>
      <c r="AK1905" s="1">
        <v>2.0</v>
      </c>
      <c r="AL1905" s="1">
        <v>2.0</v>
      </c>
    </row>
    <row r="1906" ht="15.75" customHeight="1">
      <c r="A1906" s="1" t="s">
        <v>5438</v>
      </c>
      <c r="B1906" s="1">
        <v>24.0</v>
      </c>
      <c r="C1906" s="1" t="s">
        <v>6326</v>
      </c>
      <c r="D1906" s="1" t="s">
        <v>10201</v>
      </c>
      <c r="E1906" s="1" t="s">
        <v>10202</v>
      </c>
      <c r="F1906" s="1" t="s">
        <v>10203</v>
      </c>
      <c r="H1906" s="1">
        <v>31.566652</v>
      </c>
      <c r="I1906" s="1">
        <v>0.0</v>
      </c>
      <c r="J1906" s="1">
        <v>3.1898081</v>
      </c>
      <c r="K1906" s="1">
        <v>0.0</v>
      </c>
      <c r="L1906" s="1">
        <v>0.0</v>
      </c>
      <c r="M1906" s="1">
        <v>0.9542425</v>
      </c>
      <c r="N1906" s="1">
        <v>0.0</v>
      </c>
      <c r="O1906" s="1">
        <v>0.0</v>
      </c>
      <c r="P1906" s="1">
        <v>0.0</v>
      </c>
      <c r="Q1906" s="1" t="s">
        <v>10204</v>
      </c>
      <c r="R1906" s="1">
        <v>7.0</v>
      </c>
      <c r="S1906" s="1">
        <v>106.5499999523163</v>
      </c>
      <c r="T1906" s="1">
        <v>0.2957165</v>
      </c>
      <c r="U1906" s="1">
        <v>0.7637046</v>
      </c>
      <c r="V1906" s="1">
        <v>3.1898081</v>
      </c>
      <c r="W1906" s="1">
        <v>0.0</v>
      </c>
      <c r="X1906" s="1">
        <v>0.0</v>
      </c>
      <c r="Y1906" s="1">
        <v>0.0</v>
      </c>
      <c r="Z1906" s="1">
        <v>0.0</v>
      </c>
      <c r="AA1906" s="1">
        <v>0.0</v>
      </c>
      <c r="AB1906" s="1">
        <v>0.0</v>
      </c>
      <c r="AC1906" s="1">
        <v>0.0</v>
      </c>
      <c r="AD1906" s="1">
        <v>0.0</v>
      </c>
      <c r="AE1906" s="1">
        <v>40436.0</v>
      </c>
      <c r="AF1906" s="1">
        <v>727.0</v>
      </c>
      <c r="AG1906" s="1">
        <v>760.0</v>
      </c>
      <c r="AH1906" s="1" t="s">
        <v>10205</v>
      </c>
      <c r="AI1906" s="1">
        <v>32.0</v>
      </c>
      <c r="AJ1906" s="1">
        <v>6.0</v>
      </c>
      <c r="AK1906" s="1">
        <v>6.0</v>
      </c>
      <c r="AL1906" s="1">
        <v>13.0</v>
      </c>
    </row>
    <row r="1907" ht="15.75" customHeight="1">
      <c r="A1907" s="1" t="s">
        <v>5438</v>
      </c>
      <c r="B1907" s="1">
        <v>25.0</v>
      </c>
      <c r="C1907" s="1" t="s">
        <v>6328</v>
      </c>
      <c r="D1907" s="1" t="s">
        <v>10206</v>
      </c>
      <c r="E1907" s="1" t="s">
        <v>10207</v>
      </c>
      <c r="F1907" s="1" t="s">
        <v>10208</v>
      </c>
      <c r="H1907" s="1">
        <v>31.305355</v>
      </c>
      <c r="I1907" s="1">
        <v>10.89839</v>
      </c>
      <c r="J1907" s="1">
        <v>2.6056514</v>
      </c>
      <c r="K1907" s="1">
        <v>0.0</v>
      </c>
      <c r="L1907" s="1">
        <v>0.0</v>
      </c>
      <c r="M1907" s="1">
        <v>0.69897</v>
      </c>
      <c r="N1907" s="1">
        <v>0.0</v>
      </c>
      <c r="O1907" s="1">
        <v>0.0</v>
      </c>
      <c r="P1907" s="1">
        <v>0.0</v>
      </c>
      <c r="Q1907" s="1" t="s">
        <v>3786</v>
      </c>
      <c r="R1907" s="1">
        <v>3.0</v>
      </c>
      <c r="S1907" s="1">
        <v>9.999999761581421</v>
      </c>
      <c r="T1907" s="1">
        <v>0.0</v>
      </c>
      <c r="U1907" s="1">
        <v>0.0</v>
      </c>
      <c r="V1907" s="1">
        <v>2.6056514</v>
      </c>
      <c r="W1907" s="1">
        <v>0.0</v>
      </c>
      <c r="X1907" s="1">
        <v>0.0</v>
      </c>
      <c r="Y1907" s="1">
        <v>0.0</v>
      </c>
      <c r="Z1907" s="1">
        <v>0.0</v>
      </c>
      <c r="AA1907" s="1">
        <v>0.0</v>
      </c>
      <c r="AB1907" s="1">
        <v>0.0</v>
      </c>
      <c r="AC1907" s="1">
        <v>0.0</v>
      </c>
      <c r="AD1907" s="1">
        <v>0.0</v>
      </c>
      <c r="AE1907" s="1">
        <v>438249.0</v>
      </c>
      <c r="AF1907" s="1">
        <v>3.0</v>
      </c>
      <c r="AH1907" s="1" t="s">
        <v>2418</v>
      </c>
      <c r="AI1907" s="1">
        <v>5.0</v>
      </c>
      <c r="AJ1907" s="1">
        <v>3.0</v>
      </c>
      <c r="AK1907" s="1">
        <v>3.0</v>
      </c>
      <c r="AL1907" s="1">
        <v>1.0</v>
      </c>
    </row>
    <row r="1908" ht="15.75" customHeight="1">
      <c r="A1908" s="1" t="s">
        <v>5507</v>
      </c>
      <c r="B1908" s="1">
        <v>1.0</v>
      </c>
      <c r="C1908" s="1" t="s">
        <v>6330</v>
      </c>
      <c r="D1908" s="1" t="s">
        <v>10209</v>
      </c>
      <c r="E1908" s="1" t="s">
        <v>10210</v>
      </c>
      <c r="F1908" s="1" t="s">
        <v>10211</v>
      </c>
      <c r="H1908" s="1">
        <v>9.9999998E12</v>
      </c>
      <c r="I1908" s="1">
        <v>0.0</v>
      </c>
      <c r="J1908" s="1">
        <v>0.0</v>
      </c>
      <c r="K1908" s="1">
        <v>0.0</v>
      </c>
      <c r="L1908" s="1">
        <v>0.0</v>
      </c>
      <c r="M1908" s="1">
        <v>0.0</v>
      </c>
      <c r="N1908" s="1">
        <v>0.0</v>
      </c>
      <c r="O1908" s="1">
        <v>0.0</v>
      </c>
      <c r="P1908" s="1">
        <v>0.0</v>
      </c>
      <c r="Q1908" s="1" t="s">
        <v>10212</v>
      </c>
      <c r="R1908" s="1">
        <v>12.0</v>
      </c>
      <c r="T1908" s="1">
        <v>0.0</v>
      </c>
      <c r="U1908" s="1">
        <v>0.0</v>
      </c>
      <c r="V1908" s="1">
        <v>0.0</v>
      </c>
      <c r="W1908" s="1">
        <v>0.0</v>
      </c>
      <c r="X1908" s="1">
        <v>0.0</v>
      </c>
      <c r="Y1908" s="1">
        <v>0.0</v>
      </c>
      <c r="Z1908" s="1">
        <v>0.0</v>
      </c>
      <c r="AA1908" s="1">
        <v>0.0</v>
      </c>
      <c r="AB1908" s="1">
        <v>0.0</v>
      </c>
      <c r="AC1908" s="1">
        <v>0.0</v>
      </c>
      <c r="AD1908" s="1">
        <v>0.0</v>
      </c>
      <c r="AE1908" s="1">
        <v>100576.0</v>
      </c>
      <c r="AF1908" s="1">
        <v>939.0</v>
      </c>
      <c r="AH1908" s="1" t="s">
        <v>10213</v>
      </c>
      <c r="AJ1908" s="1">
        <v>1.0</v>
      </c>
      <c r="AK1908" s="1">
        <v>410.0</v>
      </c>
      <c r="AL1908" s="1">
        <v>0.0</v>
      </c>
    </row>
    <row r="1909" ht="15.75" customHeight="1">
      <c r="A1909" s="1" t="s">
        <v>5507</v>
      </c>
      <c r="B1909" s="1">
        <v>2.0</v>
      </c>
      <c r="C1909" s="1" t="s">
        <v>220</v>
      </c>
      <c r="D1909" s="1" t="s">
        <v>1214</v>
      </c>
      <c r="E1909" s="1" t="s">
        <v>1216</v>
      </c>
      <c r="F1909" s="1" t="s">
        <v>1217</v>
      </c>
      <c r="H1909" s="1">
        <v>97.174515</v>
      </c>
      <c r="I1909" s="1">
        <v>5.7024693</v>
      </c>
      <c r="J1909" s="1">
        <v>2.2473958</v>
      </c>
      <c r="K1909" s="1">
        <v>0.0</v>
      </c>
      <c r="L1909" s="1">
        <v>0.0</v>
      </c>
      <c r="M1909" s="1">
        <v>0.7781513</v>
      </c>
      <c r="N1909" s="1">
        <v>0.0</v>
      </c>
      <c r="O1909" s="1">
        <v>0.0</v>
      </c>
      <c r="P1909" s="1">
        <v>0.0</v>
      </c>
      <c r="Q1909" s="1" t="s">
        <v>1219</v>
      </c>
      <c r="R1909" s="1">
        <v>4.0</v>
      </c>
      <c r="S1909" s="1">
        <v>245.75</v>
      </c>
      <c r="T1909" s="1">
        <v>0.0</v>
      </c>
      <c r="U1909" s="1">
        <v>0.0</v>
      </c>
      <c r="V1909" s="1">
        <v>2.2473958</v>
      </c>
      <c r="W1909" s="1">
        <v>0.0</v>
      </c>
      <c r="X1909" s="1">
        <v>0.0</v>
      </c>
      <c r="Y1909" s="1">
        <v>0.0</v>
      </c>
      <c r="Z1909" s="1">
        <v>0.0</v>
      </c>
      <c r="AA1909" s="1">
        <v>0.0</v>
      </c>
      <c r="AB1909" s="1">
        <v>0.0</v>
      </c>
      <c r="AC1909" s="1">
        <v>0.0</v>
      </c>
      <c r="AD1909" s="1">
        <v>0.0</v>
      </c>
      <c r="AE1909" s="1">
        <v>98029.0</v>
      </c>
      <c r="AF1909" s="1">
        <v>1085.0</v>
      </c>
      <c r="AG1909" s="1">
        <v>620.0</v>
      </c>
      <c r="AH1909" s="1" t="s">
        <v>1220</v>
      </c>
      <c r="AI1909" s="1">
        <v>153.0</v>
      </c>
      <c r="AJ1909" s="1">
        <v>8.0</v>
      </c>
      <c r="AK1909" s="1">
        <v>15.0</v>
      </c>
      <c r="AL1909" s="1">
        <v>8.0</v>
      </c>
    </row>
    <row r="1910" ht="15.75" customHeight="1">
      <c r="A1910" s="1" t="s">
        <v>5507</v>
      </c>
      <c r="B1910" s="1">
        <v>3.0</v>
      </c>
      <c r="C1910" s="1" t="s">
        <v>6337</v>
      </c>
      <c r="D1910" s="1" t="s">
        <v>10214</v>
      </c>
      <c r="E1910" s="1" t="s">
        <v>10215</v>
      </c>
      <c r="F1910" s="1" t="s">
        <v>10216</v>
      </c>
      <c r="H1910" s="1">
        <v>80.849945</v>
      </c>
      <c r="I1910" s="1">
        <v>0.0</v>
      </c>
      <c r="J1910" s="1">
        <v>2.1804402</v>
      </c>
      <c r="K1910" s="1">
        <v>0.0</v>
      </c>
      <c r="L1910" s="1">
        <v>0.0</v>
      </c>
      <c r="M1910" s="1">
        <v>1.0</v>
      </c>
      <c r="N1910" s="1">
        <v>0.0</v>
      </c>
      <c r="O1910" s="1">
        <v>0.0</v>
      </c>
      <c r="P1910" s="1">
        <v>0.0</v>
      </c>
      <c r="Q1910" s="1" t="s">
        <v>10217</v>
      </c>
      <c r="R1910" s="1">
        <v>8.0</v>
      </c>
      <c r="S1910" s="1">
        <v>1373.899999976158</v>
      </c>
      <c r="T1910" s="1">
        <v>0.0</v>
      </c>
      <c r="U1910" s="1">
        <v>0.0</v>
      </c>
      <c r="V1910" s="1">
        <v>2.1804402</v>
      </c>
      <c r="W1910" s="1">
        <v>0.0</v>
      </c>
      <c r="X1910" s="1">
        <v>0.0</v>
      </c>
      <c r="Y1910" s="1">
        <v>0.0</v>
      </c>
      <c r="Z1910" s="1">
        <v>0.0</v>
      </c>
      <c r="AA1910" s="1">
        <v>0.0</v>
      </c>
      <c r="AB1910" s="1">
        <v>0.0</v>
      </c>
      <c r="AC1910" s="1">
        <v>0.0</v>
      </c>
      <c r="AD1910" s="1">
        <v>0.0</v>
      </c>
      <c r="AE1910" s="1">
        <v>249423.0</v>
      </c>
      <c r="AF1910" s="1">
        <v>1338.0</v>
      </c>
      <c r="AG1910" s="1">
        <v>880.0</v>
      </c>
      <c r="AH1910" s="1" t="s">
        <v>7870</v>
      </c>
      <c r="AI1910" s="1">
        <v>221.0</v>
      </c>
      <c r="AJ1910" s="1">
        <v>9.0</v>
      </c>
      <c r="AK1910" s="1">
        <v>9.0</v>
      </c>
      <c r="AL1910" s="1">
        <v>11.0</v>
      </c>
    </row>
    <row r="1911" ht="15.75" customHeight="1">
      <c r="A1911" s="1" t="s">
        <v>5507</v>
      </c>
      <c r="B1911" s="1">
        <v>4.0</v>
      </c>
      <c r="C1911" s="1" t="s">
        <v>380</v>
      </c>
      <c r="D1911" s="1" t="s">
        <v>1768</v>
      </c>
      <c r="E1911" s="1" t="s">
        <v>1769</v>
      </c>
      <c r="F1911" s="1" t="s">
        <v>1770</v>
      </c>
      <c r="H1911" s="1">
        <v>79.981285</v>
      </c>
      <c r="I1911" s="1">
        <v>0.0</v>
      </c>
      <c r="J1911" s="1">
        <v>0.0</v>
      </c>
      <c r="K1911" s="1">
        <v>0.0</v>
      </c>
      <c r="L1911" s="1">
        <v>0.0</v>
      </c>
      <c r="M1911" s="1">
        <v>0.845098</v>
      </c>
      <c r="N1911" s="1">
        <v>0.0</v>
      </c>
      <c r="O1911" s="1">
        <v>0.0</v>
      </c>
      <c r="P1911" s="1">
        <v>1.0</v>
      </c>
      <c r="Q1911" s="1" t="s">
        <v>1771</v>
      </c>
      <c r="R1911" s="1">
        <v>5.0</v>
      </c>
      <c r="S1911" s="1">
        <v>8956.0</v>
      </c>
      <c r="T1911" s="1">
        <v>0.0</v>
      </c>
      <c r="U1911" s="1">
        <v>0.0</v>
      </c>
      <c r="V1911" s="1">
        <v>0.0</v>
      </c>
      <c r="W1911" s="1">
        <v>0.0</v>
      </c>
      <c r="X1911" s="1">
        <v>0.0</v>
      </c>
      <c r="Y1911" s="1">
        <v>0.0</v>
      </c>
      <c r="Z1911" s="1">
        <v>0.0</v>
      </c>
      <c r="AA1911" s="1">
        <v>0.0</v>
      </c>
      <c r="AB1911" s="1">
        <v>0.0</v>
      </c>
      <c r="AC1911" s="1">
        <v>0.0</v>
      </c>
      <c r="AD1911" s="1">
        <v>0.0</v>
      </c>
      <c r="AE1911" s="1">
        <v>2548.0</v>
      </c>
      <c r="AF1911" s="1">
        <v>3857.0</v>
      </c>
      <c r="AG1911" s="1">
        <v>850.0</v>
      </c>
      <c r="AH1911" s="1" t="s">
        <v>535</v>
      </c>
      <c r="AI1911" s="1">
        <v>113.0</v>
      </c>
      <c r="AJ1911" s="1">
        <v>22.0</v>
      </c>
      <c r="AK1911" s="1">
        <v>35.0</v>
      </c>
      <c r="AL1911" s="1">
        <v>37.0</v>
      </c>
    </row>
    <row r="1912" ht="15.75" customHeight="1">
      <c r="A1912" s="1" t="s">
        <v>5507</v>
      </c>
      <c r="B1912" s="1">
        <v>5.0</v>
      </c>
      <c r="C1912" s="1" t="s">
        <v>217</v>
      </c>
      <c r="D1912" s="1" t="s">
        <v>1221</v>
      </c>
      <c r="E1912" s="1" t="s">
        <v>1222</v>
      </c>
      <c r="F1912" s="1" t="s">
        <v>1223</v>
      </c>
      <c r="H1912" s="1">
        <v>63.13464</v>
      </c>
      <c r="I1912" s="1">
        <v>5.8559146</v>
      </c>
      <c r="J1912" s="1">
        <v>0.49950165</v>
      </c>
      <c r="K1912" s="1">
        <v>0.0</v>
      </c>
      <c r="L1912" s="1">
        <v>0.0</v>
      </c>
      <c r="M1912" s="1">
        <v>0.90309</v>
      </c>
      <c r="N1912" s="1">
        <v>0.0</v>
      </c>
      <c r="O1912" s="1">
        <v>0.0</v>
      </c>
      <c r="P1912" s="1">
        <v>0.0</v>
      </c>
      <c r="Q1912" s="1" t="s">
        <v>1224</v>
      </c>
      <c r="R1912" s="1">
        <v>6.0</v>
      </c>
      <c r="S1912" s="1">
        <v>120.0</v>
      </c>
      <c r="T1912" s="1">
        <v>0.0</v>
      </c>
      <c r="U1912" s="1">
        <v>0.49950165</v>
      </c>
      <c r="V1912" s="1">
        <v>0.0</v>
      </c>
      <c r="W1912" s="1">
        <v>0.0</v>
      </c>
      <c r="X1912" s="1">
        <v>0.0</v>
      </c>
      <c r="Y1912" s="1">
        <v>0.0</v>
      </c>
      <c r="Z1912" s="1">
        <v>0.0</v>
      </c>
      <c r="AA1912" s="1">
        <v>0.0</v>
      </c>
      <c r="AB1912" s="1">
        <v>0.0</v>
      </c>
      <c r="AC1912" s="1">
        <v>0.0</v>
      </c>
      <c r="AD1912" s="1">
        <v>0.0</v>
      </c>
      <c r="AE1912" s="1">
        <v>51069.0</v>
      </c>
      <c r="AF1912" s="1">
        <v>483.0</v>
      </c>
      <c r="AG1912" s="1">
        <v>780.0</v>
      </c>
      <c r="AH1912" s="1" t="s">
        <v>1225</v>
      </c>
      <c r="AI1912" s="1">
        <v>109.0</v>
      </c>
      <c r="AJ1912" s="1">
        <v>7.0</v>
      </c>
      <c r="AK1912" s="1">
        <v>8.0</v>
      </c>
      <c r="AL1912" s="1">
        <v>11.0</v>
      </c>
    </row>
    <row r="1913" ht="15.75" customHeight="1">
      <c r="A1913" s="1" t="s">
        <v>5507</v>
      </c>
      <c r="B1913" s="1">
        <v>6.0</v>
      </c>
      <c r="C1913" s="1" t="s">
        <v>593</v>
      </c>
      <c r="D1913" s="1" t="s">
        <v>2184</v>
      </c>
      <c r="E1913" s="1" t="s">
        <v>2185</v>
      </c>
      <c r="F1913" s="1" t="s">
        <v>2186</v>
      </c>
      <c r="H1913" s="1">
        <v>62.33274</v>
      </c>
      <c r="I1913" s="1">
        <v>0.0</v>
      </c>
      <c r="J1913" s="1">
        <v>2.3211446</v>
      </c>
      <c r="K1913" s="1">
        <v>0.0</v>
      </c>
      <c r="L1913" s="1">
        <v>0.0</v>
      </c>
      <c r="M1913" s="1">
        <v>0.845098</v>
      </c>
      <c r="N1913" s="1">
        <v>0.0</v>
      </c>
      <c r="O1913" s="1">
        <v>0.0</v>
      </c>
      <c r="P1913" s="1">
        <v>0.0</v>
      </c>
      <c r="Q1913" s="1" t="s">
        <v>2187</v>
      </c>
      <c r="R1913" s="1">
        <v>5.0</v>
      </c>
      <c r="S1913" s="1">
        <v>1008.75</v>
      </c>
      <c r="T1913" s="1">
        <v>0.0</v>
      </c>
      <c r="U1913" s="1">
        <v>0.0</v>
      </c>
      <c r="V1913" s="1">
        <v>2.3211446</v>
      </c>
      <c r="W1913" s="1">
        <v>0.0</v>
      </c>
      <c r="X1913" s="1">
        <v>0.0</v>
      </c>
      <c r="Y1913" s="1">
        <v>0.0</v>
      </c>
      <c r="Z1913" s="1">
        <v>0.0</v>
      </c>
      <c r="AA1913" s="1">
        <v>0.0</v>
      </c>
      <c r="AB1913" s="1">
        <v>0.0</v>
      </c>
      <c r="AC1913" s="1">
        <v>0.0</v>
      </c>
      <c r="AD1913" s="1">
        <v>0.0</v>
      </c>
      <c r="AE1913" s="1">
        <v>9412.0</v>
      </c>
      <c r="AF1913" s="1">
        <v>2003.0</v>
      </c>
      <c r="AG1913" s="1">
        <v>890.0</v>
      </c>
      <c r="AH1913" s="1" t="s">
        <v>2190</v>
      </c>
      <c r="AI1913" s="1">
        <v>7.0</v>
      </c>
      <c r="AJ1913" s="1">
        <v>9.0</v>
      </c>
      <c r="AK1913" s="1">
        <v>10.0</v>
      </c>
      <c r="AL1913" s="1">
        <v>20.0</v>
      </c>
    </row>
    <row r="1914" ht="15.75" customHeight="1">
      <c r="A1914" s="1" t="s">
        <v>5507</v>
      </c>
      <c r="B1914" s="1">
        <v>7.0</v>
      </c>
      <c r="C1914" s="1" t="s">
        <v>254</v>
      </c>
      <c r="D1914" s="1" t="s">
        <v>1315</v>
      </c>
      <c r="E1914" s="1" t="s">
        <v>1318</v>
      </c>
      <c r="F1914" s="1" t="s">
        <v>1319</v>
      </c>
      <c r="H1914" s="1">
        <v>61.627407</v>
      </c>
      <c r="I1914" s="1">
        <v>6.5622387</v>
      </c>
      <c r="J1914" s="1">
        <v>3.1862645</v>
      </c>
      <c r="K1914" s="1">
        <v>0.0</v>
      </c>
      <c r="L1914" s="1">
        <v>0.0</v>
      </c>
      <c r="M1914" s="1">
        <v>0.7781513</v>
      </c>
      <c r="N1914" s="1">
        <v>0.0</v>
      </c>
      <c r="O1914" s="1">
        <v>0.0</v>
      </c>
      <c r="P1914" s="1">
        <v>0.0</v>
      </c>
      <c r="Q1914" s="1" t="s">
        <v>1320</v>
      </c>
      <c r="R1914" s="1">
        <v>4.0</v>
      </c>
      <c r="S1914" s="1">
        <v>65.0</v>
      </c>
      <c r="T1914" s="1">
        <v>0.14655857</v>
      </c>
      <c r="U1914" s="1">
        <v>0.0</v>
      </c>
      <c r="V1914" s="1">
        <v>0.0</v>
      </c>
      <c r="W1914" s="1">
        <v>0.0</v>
      </c>
      <c r="X1914" s="1">
        <v>0.0</v>
      </c>
      <c r="Y1914" s="1">
        <v>3.1862645</v>
      </c>
      <c r="Z1914" s="1">
        <v>0.0</v>
      </c>
      <c r="AA1914" s="1">
        <v>0.0</v>
      </c>
      <c r="AB1914" s="1">
        <v>0.0</v>
      </c>
      <c r="AC1914" s="1">
        <v>0.0</v>
      </c>
      <c r="AD1914" s="1">
        <v>0.0</v>
      </c>
      <c r="AE1914" s="1">
        <v>218229.0</v>
      </c>
      <c r="AF1914" s="1">
        <v>229.0</v>
      </c>
      <c r="AG1914" s="1">
        <v>810.0</v>
      </c>
      <c r="AH1914" s="1" t="s">
        <v>1323</v>
      </c>
      <c r="AI1914" s="1">
        <v>45.0</v>
      </c>
      <c r="AJ1914" s="1">
        <v>3.0</v>
      </c>
      <c r="AK1914" s="1">
        <v>3.0</v>
      </c>
      <c r="AL1914" s="1">
        <v>5.0</v>
      </c>
    </row>
    <row r="1915" ht="15.75" customHeight="1">
      <c r="A1915" s="1" t="s">
        <v>5507</v>
      </c>
      <c r="B1915" s="1">
        <v>8.0</v>
      </c>
      <c r="C1915" s="1" t="s">
        <v>6346</v>
      </c>
      <c r="D1915" s="1" t="s">
        <v>10218</v>
      </c>
      <c r="E1915" s="1" t="s">
        <v>10219</v>
      </c>
      <c r="F1915" s="1" t="s">
        <v>10220</v>
      </c>
      <c r="H1915" s="1">
        <v>55.33082</v>
      </c>
      <c r="I1915" s="1">
        <v>0.0</v>
      </c>
      <c r="J1915" s="1">
        <v>4.202973</v>
      </c>
      <c r="K1915" s="1">
        <v>0.0</v>
      </c>
      <c r="L1915" s="1">
        <v>0.0</v>
      </c>
      <c r="M1915" s="1">
        <v>0.90309</v>
      </c>
      <c r="N1915" s="1">
        <v>0.0</v>
      </c>
      <c r="O1915" s="1">
        <v>0.0</v>
      </c>
      <c r="P1915" s="1">
        <v>0.0</v>
      </c>
      <c r="Q1915" s="1" t="s">
        <v>10221</v>
      </c>
      <c r="R1915" s="1">
        <v>6.0</v>
      </c>
      <c r="S1915" s="1">
        <v>211.5</v>
      </c>
      <c r="T1915" s="1">
        <v>0.0</v>
      </c>
      <c r="U1915" s="1">
        <v>0.0</v>
      </c>
      <c r="V1915" s="1">
        <v>0.0</v>
      </c>
      <c r="W1915" s="1">
        <v>0.0</v>
      </c>
      <c r="X1915" s="1">
        <v>0.0</v>
      </c>
      <c r="Y1915" s="1">
        <v>0.0</v>
      </c>
      <c r="Z1915" s="1">
        <v>4.202973</v>
      </c>
      <c r="AA1915" s="1">
        <v>0.0</v>
      </c>
      <c r="AB1915" s="1">
        <v>0.0</v>
      </c>
      <c r="AC1915" s="1">
        <v>0.0</v>
      </c>
      <c r="AD1915" s="1">
        <v>0.0</v>
      </c>
      <c r="AE1915" s="1">
        <v>42526.0</v>
      </c>
      <c r="AF1915" s="1">
        <v>457.0</v>
      </c>
      <c r="AG1915" s="1">
        <v>850.0</v>
      </c>
      <c r="AH1915" s="1" t="s">
        <v>6588</v>
      </c>
      <c r="AI1915" s="1">
        <v>193.0</v>
      </c>
      <c r="AJ1915" s="1">
        <v>6.0</v>
      </c>
      <c r="AK1915" s="1">
        <v>6.0</v>
      </c>
      <c r="AL1915" s="1">
        <v>10.0</v>
      </c>
    </row>
    <row r="1916" ht="15.75" customHeight="1">
      <c r="A1916" s="1" t="s">
        <v>5507</v>
      </c>
      <c r="B1916" s="1">
        <v>9.0</v>
      </c>
      <c r="C1916" s="1" t="s">
        <v>2013</v>
      </c>
      <c r="D1916" s="1" t="s">
        <v>4582</v>
      </c>
      <c r="E1916" s="1" t="s">
        <v>4583</v>
      </c>
      <c r="F1916" s="1" t="s">
        <v>4584</v>
      </c>
      <c r="H1916" s="1">
        <v>45.277843</v>
      </c>
      <c r="I1916" s="1">
        <v>0.0</v>
      </c>
      <c r="J1916" s="1">
        <v>2.703841</v>
      </c>
      <c r="K1916" s="1">
        <v>0.0</v>
      </c>
      <c r="L1916" s="1">
        <v>0.0</v>
      </c>
      <c r="M1916" s="1">
        <v>1.0791812</v>
      </c>
      <c r="N1916" s="1">
        <v>0.0</v>
      </c>
      <c r="O1916" s="1">
        <v>0.0</v>
      </c>
      <c r="P1916" s="1">
        <v>0.0</v>
      </c>
      <c r="Q1916" s="1" t="s">
        <v>4586</v>
      </c>
      <c r="R1916" s="1">
        <v>10.0</v>
      </c>
      <c r="S1916" s="1">
        <v>239.779999691993</v>
      </c>
      <c r="T1916" s="1">
        <v>0.16472241</v>
      </c>
      <c r="U1916" s="1">
        <v>0.5338094</v>
      </c>
      <c r="V1916" s="1">
        <v>2.1439414</v>
      </c>
      <c r="W1916" s="1">
        <v>2.703841</v>
      </c>
      <c r="X1916" s="1">
        <v>0.0</v>
      </c>
      <c r="Y1916" s="1">
        <v>0.0</v>
      </c>
      <c r="Z1916" s="1">
        <v>0.0</v>
      </c>
      <c r="AA1916" s="1">
        <v>0.0</v>
      </c>
      <c r="AB1916" s="1">
        <v>0.0</v>
      </c>
      <c r="AC1916" s="1">
        <v>0.0</v>
      </c>
      <c r="AD1916" s="1">
        <v>0.0</v>
      </c>
      <c r="AE1916" s="1">
        <v>67220.0</v>
      </c>
      <c r="AF1916" s="1">
        <v>919.0</v>
      </c>
      <c r="AG1916" s="1">
        <v>900.0</v>
      </c>
      <c r="AH1916" s="1" t="s">
        <v>817</v>
      </c>
      <c r="AI1916" s="1">
        <v>38.0</v>
      </c>
      <c r="AJ1916" s="1">
        <v>10.0</v>
      </c>
      <c r="AK1916" s="1">
        <v>11.0</v>
      </c>
      <c r="AL1916" s="1">
        <v>19.0</v>
      </c>
    </row>
    <row r="1917" ht="15.75" customHeight="1">
      <c r="A1917" s="1" t="s">
        <v>5507</v>
      </c>
      <c r="B1917" s="1">
        <v>10.0</v>
      </c>
      <c r="C1917" s="1" t="s">
        <v>5234</v>
      </c>
      <c r="D1917" s="1" t="s">
        <v>9102</v>
      </c>
      <c r="E1917" s="1" t="s">
        <v>9103</v>
      </c>
      <c r="F1917" s="1" t="s">
        <v>9104</v>
      </c>
      <c r="H1917" s="1">
        <v>42.854897</v>
      </c>
      <c r="I1917" s="1">
        <v>0.0</v>
      </c>
      <c r="J1917" s="1">
        <v>2.267288</v>
      </c>
      <c r="K1917" s="1">
        <v>0.0</v>
      </c>
      <c r="L1917" s="1">
        <v>0.0</v>
      </c>
      <c r="M1917" s="1">
        <v>1.0791812</v>
      </c>
      <c r="N1917" s="1">
        <v>0.0</v>
      </c>
      <c r="O1917" s="1">
        <v>0.0</v>
      </c>
      <c r="P1917" s="1">
        <v>0.0</v>
      </c>
      <c r="Q1917" s="1" t="s">
        <v>9105</v>
      </c>
      <c r="R1917" s="1">
        <v>10.0</v>
      </c>
      <c r="S1917" s="1">
        <v>305.7600024528801</v>
      </c>
      <c r="T1917" s="1">
        <v>0.17454071</v>
      </c>
      <c r="U1917" s="1">
        <v>0.0</v>
      </c>
      <c r="V1917" s="1">
        <v>2.267288</v>
      </c>
      <c r="W1917" s="1">
        <v>0.0</v>
      </c>
      <c r="X1917" s="1">
        <v>0.0</v>
      </c>
      <c r="Y1917" s="1">
        <v>0.0</v>
      </c>
      <c r="Z1917" s="1">
        <v>0.0</v>
      </c>
      <c r="AA1917" s="1">
        <v>0.0</v>
      </c>
      <c r="AB1917" s="1">
        <v>0.0</v>
      </c>
      <c r="AC1917" s="1">
        <v>0.0</v>
      </c>
      <c r="AD1917" s="1">
        <v>0.0</v>
      </c>
      <c r="AE1917" s="1">
        <v>28690.0</v>
      </c>
      <c r="AF1917" s="1">
        <v>1781.0</v>
      </c>
      <c r="AG1917" s="1">
        <v>800.0</v>
      </c>
      <c r="AH1917" s="1" t="s">
        <v>1856</v>
      </c>
      <c r="AI1917" s="1">
        <v>2246.0</v>
      </c>
      <c r="AJ1917" s="1">
        <v>12.0</v>
      </c>
      <c r="AK1917" s="1">
        <v>21.0</v>
      </c>
      <c r="AL1917" s="1">
        <v>25.0</v>
      </c>
    </row>
    <row r="1918" ht="15.75" customHeight="1">
      <c r="A1918" s="1" t="s">
        <v>5507</v>
      </c>
      <c r="B1918" s="1">
        <v>11.0</v>
      </c>
      <c r="C1918" s="1" t="s">
        <v>6356</v>
      </c>
      <c r="D1918" s="1" t="s">
        <v>10222</v>
      </c>
      <c r="E1918" s="1" t="s">
        <v>10223</v>
      </c>
      <c r="F1918" s="1" t="s">
        <v>10224</v>
      </c>
      <c r="H1918" s="1">
        <v>36.142025</v>
      </c>
      <c r="I1918" s="1">
        <v>0.0</v>
      </c>
      <c r="J1918" s="1">
        <v>2.8230205</v>
      </c>
      <c r="K1918" s="1">
        <v>0.0</v>
      </c>
      <c r="L1918" s="1">
        <v>0.0</v>
      </c>
      <c r="M1918" s="1">
        <v>0.845098</v>
      </c>
      <c r="N1918" s="1">
        <v>0.0</v>
      </c>
      <c r="O1918" s="1">
        <v>0.0</v>
      </c>
      <c r="P1918" s="1">
        <v>0.0</v>
      </c>
      <c r="Q1918" s="1" t="s">
        <v>10225</v>
      </c>
      <c r="R1918" s="1">
        <v>5.0</v>
      </c>
      <c r="S1918" s="1">
        <v>228.5</v>
      </c>
      <c r="T1918" s="1">
        <v>0.0</v>
      </c>
      <c r="U1918" s="1">
        <v>0.0</v>
      </c>
      <c r="V1918" s="1">
        <v>0.0</v>
      </c>
      <c r="W1918" s="1">
        <v>2.8230205</v>
      </c>
      <c r="X1918" s="1">
        <v>0.0</v>
      </c>
      <c r="Y1918" s="1">
        <v>0.0</v>
      </c>
      <c r="Z1918" s="1">
        <v>0.0</v>
      </c>
      <c r="AA1918" s="1">
        <v>0.0</v>
      </c>
      <c r="AB1918" s="1">
        <v>0.0</v>
      </c>
      <c r="AC1918" s="1">
        <v>0.0</v>
      </c>
      <c r="AD1918" s="1">
        <v>0.0</v>
      </c>
      <c r="AE1918" s="1">
        <v>74224.0</v>
      </c>
      <c r="AF1918" s="1">
        <v>1570.0</v>
      </c>
      <c r="AG1918" s="1">
        <v>760.0</v>
      </c>
      <c r="AH1918" s="1" t="s">
        <v>10226</v>
      </c>
      <c r="AI1918" s="1">
        <v>300.0</v>
      </c>
      <c r="AJ1918" s="1">
        <v>10.0</v>
      </c>
      <c r="AK1918" s="1">
        <v>23.0</v>
      </c>
      <c r="AL1918" s="1">
        <v>14.0</v>
      </c>
    </row>
    <row r="1919" ht="15.75" customHeight="1">
      <c r="A1919" s="1" t="s">
        <v>5507</v>
      </c>
      <c r="B1919" s="1">
        <v>12.0</v>
      </c>
      <c r="C1919" s="1" t="s">
        <v>6362</v>
      </c>
      <c r="D1919" s="1" t="s">
        <v>10227</v>
      </c>
      <c r="E1919" s="1" t="s">
        <v>10228</v>
      </c>
      <c r="F1919" s="1" t="s">
        <v>10229</v>
      </c>
      <c r="H1919" s="1">
        <v>34.848034</v>
      </c>
      <c r="I1919" s="1">
        <v>3.90965</v>
      </c>
      <c r="J1919" s="1">
        <v>0.13987707</v>
      </c>
      <c r="K1919" s="1">
        <v>0.0</v>
      </c>
      <c r="L1919" s="1">
        <v>0.0</v>
      </c>
      <c r="M1919" s="1">
        <v>0.60206</v>
      </c>
      <c r="N1919" s="1">
        <v>0.0</v>
      </c>
      <c r="O1919" s="1">
        <v>0.0</v>
      </c>
      <c r="P1919" s="1">
        <v>0.0</v>
      </c>
      <c r="Q1919" s="1" t="s">
        <v>10230</v>
      </c>
      <c r="R1919" s="1">
        <v>2.0</v>
      </c>
      <c r="S1919" s="1">
        <v>203.3000020980835</v>
      </c>
      <c r="T1919" s="1">
        <v>0.13987707</v>
      </c>
      <c r="U1919" s="1">
        <v>0.0</v>
      </c>
      <c r="V1919" s="1">
        <v>0.0</v>
      </c>
      <c r="W1919" s="1">
        <v>0.0</v>
      </c>
      <c r="X1919" s="1">
        <v>0.0</v>
      </c>
      <c r="Y1919" s="1">
        <v>0.0</v>
      </c>
      <c r="Z1919" s="1">
        <v>0.0</v>
      </c>
      <c r="AA1919" s="1">
        <v>0.0</v>
      </c>
      <c r="AB1919" s="1">
        <v>0.0</v>
      </c>
      <c r="AC1919" s="1">
        <v>0.0</v>
      </c>
      <c r="AD1919" s="1">
        <v>0.0</v>
      </c>
      <c r="AE1919" s="1">
        <v>187593.0</v>
      </c>
      <c r="AF1919" s="1">
        <v>256.0</v>
      </c>
      <c r="AG1919" s="1">
        <v>570.0</v>
      </c>
      <c r="AH1919" s="1" t="s">
        <v>10231</v>
      </c>
      <c r="AI1919" s="1">
        <v>36.0</v>
      </c>
      <c r="AJ1919" s="1">
        <v>5.0</v>
      </c>
      <c r="AK1919" s="1">
        <v>6.0</v>
      </c>
      <c r="AL1919" s="1">
        <v>4.0</v>
      </c>
    </row>
    <row r="1920" ht="15.75" customHeight="1">
      <c r="A1920" s="1" t="s">
        <v>5507</v>
      </c>
      <c r="B1920" s="1">
        <v>13.0</v>
      </c>
      <c r="C1920" s="1" t="s">
        <v>6370</v>
      </c>
      <c r="D1920" s="1" t="s">
        <v>11055</v>
      </c>
      <c r="E1920" s="1" t="s">
        <v>11056</v>
      </c>
      <c r="F1920" s="1" t="s">
        <v>11057</v>
      </c>
      <c r="H1920" s="1">
        <v>34.816776</v>
      </c>
      <c r="I1920" s="1">
        <v>0.0</v>
      </c>
      <c r="J1920" s="1">
        <v>0.0</v>
      </c>
      <c r="K1920" s="1">
        <v>0.0</v>
      </c>
      <c r="L1920" s="1">
        <v>0.0</v>
      </c>
      <c r="M1920" s="1">
        <v>0.9542425</v>
      </c>
      <c r="N1920" s="1">
        <v>0.0</v>
      </c>
      <c r="O1920" s="1">
        <v>2.0</v>
      </c>
      <c r="P1920" s="1">
        <v>0.0</v>
      </c>
      <c r="Q1920" s="1" t="s">
        <v>11061</v>
      </c>
      <c r="R1920" s="1">
        <v>7.0</v>
      </c>
      <c r="S1920" s="1">
        <v>212.0</v>
      </c>
      <c r="T1920" s="1">
        <v>0.0</v>
      </c>
      <c r="U1920" s="1">
        <v>0.0</v>
      </c>
      <c r="V1920" s="1">
        <v>0.0</v>
      </c>
      <c r="W1920" s="1">
        <v>0.0</v>
      </c>
      <c r="X1920" s="1">
        <v>0.0</v>
      </c>
      <c r="Y1920" s="1">
        <v>0.0</v>
      </c>
      <c r="Z1920" s="1">
        <v>0.0</v>
      </c>
      <c r="AA1920" s="1">
        <v>0.0</v>
      </c>
      <c r="AB1920" s="1">
        <v>0.0</v>
      </c>
      <c r="AC1920" s="1">
        <v>0.0</v>
      </c>
      <c r="AD1920" s="1">
        <v>0.0</v>
      </c>
      <c r="AE1920" s="1">
        <v>13229.0</v>
      </c>
      <c r="AF1920" s="1">
        <v>1041.0</v>
      </c>
      <c r="AG1920" s="1">
        <v>870.0</v>
      </c>
      <c r="AH1920" s="1" t="s">
        <v>3363</v>
      </c>
      <c r="AI1920" s="1">
        <v>160.0</v>
      </c>
      <c r="AJ1920" s="1">
        <v>5.0</v>
      </c>
      <c r="AK1920" s="1">
        <v>5.0</v>
      </c>
      <c r="AL1920" s="1">
        <v>21.0</v>
      </c>
    </row>
    <row r="1921" ht="15.75" customHeight="1">
      <c r="A1921" s="1" t="s">
        <v>5507</v>
      </c>
      <c r="B1921" s="1">
        <v>14.0</v>
      </c>
      <c r="C1921" s="1" t="s">
        <v>6379</v>
      </c>
      <c r="D1921" s="1" t="s">
        <v>11063</v>
      </c>
      <c r="E1921" s="1" t="s">
        <v>11064</v>
      </c>
      <c r="F1921" s="1" t="s">
        <v>11065</v>
      </c>
      <c r="H1921" s="1">
        <v>34.654915</v>
      </c>
      <c r="I1921" s="1">
        <v>0.0</v>
      </c>
      <c r="J1921" s="1">
        <v>2.23758</v>
      </c>
      <c r="K1921" s="1">
        <v>0.0</v>
      </c>
      <c r="L1921" s="1">
        <v>0.0</v>
      </c>
      <c r="M1921" s="1">
        <v>0.7781513</v>
      </c>
      <c r="N1921" s="1">
        <v>0.0</v>
      </c>
      <c r="O1921" s="1">
        <v>2.0</v>
      </c>
      <c r="P1921" s="1">
        <v>0.0</v>
      </c>
      <c r="Q1921" s="1" t="s">
        <v>11066</v>
      </c>
      <c r="R1921" s="1">
        <v>4.0</v>
      </c>
      <c r="S1921" s="1">
        <v>109.4499998092651</v>
      </c>
      <c r="T1921" s="1">
        <v>0.0</v>
      </c>
      <c r="U1921" s="1">
        <v>0.0</v>
      </c>
      <c r="V1921" s="1">
        <v>2.23758</v>
      </c>
      <c r="W1921" s="1">
        <v>0.0</v>
      </c>
      <c r="X1921" s="1">
        <v>0.0</v>
      </c>
      <c r="Y1921" s="1">
        <v>0.0</v>
      </c>
      <c r="Z1921" s="1">
        <v>0.0</v>
      </c>
      <c r="AA1921" s="1">
        <v>0.0</v>
      </c>
      <c r="AB1921" s="1">
        <v>0.0</v>
      </c>
      <c r="AC1921" s="1">
        <v>0.0</v>
      </c>
      <c r="AD1921" s="1">
        <v>0.0</v>
      </c>
      <c r="AE1921" s="1">
        <v>32239.0</v>
      </c>
      <c r="AF1921" s="1">
        <v>391.0</v>
      </c>
      <c r="AG1921" s="1">
        <v>590.0</v>
      </c>
      <c r="AH1921" s="1" t="s">
        <v>9167</v>
      </c>
      <c r="AI1921" s="1">
        <v>89.0</v>
      </c>
      <c r="AJ1921" s="1">
        <v>7.0</v>
      </c>
      <c r="AK1921" s="1">
        <v>7.0</v>
      </c>
      <c r="AL1921" s="1">
        <v>7.0</v>
      </c>
    </row>
    <row r="1922" ht="15.75" customHeight="1">
      <c r="A1922" s="1" t="s">
        <v>5507</v>
      </c>
      <c r="B1922" s="1">
        <v>15.0</v>
      </c>
      <c r="C1922" s="1" t="s">
        <v>6367</v>
      </c>
      <c r="D1922" s="1" t="s">
        <v>10232</v>
      </c>
      <c r="E1922" s="1" t="s">
        <v>10233</v>
      </c>
      <c r="F1922" s="1" t="s">
        <v>10234</v>
      </c>
      <c r="H1922" s="1">
        <v>34.23723</v>
      </c>
      <c r="I1922" s="1">
        <v>4.212356</v>
      </c>
      <c r="J1922" s="1">
        <v>0.0</v>
      </c>
      <c r="K1922" s="1">
        <v>0.0</v>
      </c>
      <c r="L1922" s="1">
        <v>0.0</v>
      </c>
      <c r="M1922" s="1">
        <v>0.90309</v>
      </c>
      <c r="N1922" s="1">
        <v>0.0</v>
      </c>
      <c r="O1922" s="1">
        <v>0.0</v>
      </c>
      <c r="P1922" s="1">
        <v>0.0</v>
      </c>
      <c r="Q1922" s="1" t="s">
        <v>10235</v>
      </c>
      <c r="R1922" s="1">
        <v>6.0</v>
      </c>
      <c r="S1922" s="1">
        <v>80.0</v>
      </c>
      <c r="T1922" s="1">
        <v>0.0</v>
      </c>
      <c r="U1922" s="1">
        <v>0.0</v>
      </c>
      <c r="V1922" s="1">
        <v>0.0</v>
      </c>
      <c r="W1922" s="1">
        <v>0.0</v>
      </c>
      <c r="X1922" s="1">
        <v>0.0</v>
      </c>
      <c r="Y1922" s="1">
        <v>0.0</v>
      </c>
      <c r="Z1922" s="1">
        <v>0.0</v>
      </c>
      <c r="AA1922" s="1">
        <v>0.0</v>
      </c>
      <c r="AB1922" s="1">
        <v>0.0</v>
      </c>
      <c r="AC1922" s="1">
        <v>0.0</v>
      </c>
      <c r="AD1922" s="1">
        <v>0.0</v>
      </c>
      <c r="AE1922" s="1">
        <v>139646.0</v>
      </c>
      <c r="AF1922" s="1">
        <v>720.0</v>
      </c>
      <c r="AG1922" s="1">
        <v>460.0</v>
      </c>
      <c r="AH1922" s="1" t="s">
        <v>10236</v>
      </c>
      <c r="AI1922" s="1">
        <v>92.0</v>
      </c>
      <c r="AJ1922" s="1">
        <v>3.0</v>
      </c>
      <c r="AK1922" s="1">
        <v>5.0</v>
      </c>
      <c r="AL1922" s="1">
        <v>6.0</v>
      </c>
    </row>
    <row r="1923" ht="15.75" customHeight="1">
      <c r="A1923" s="1" t="s">
        <v>5507</v>
      </c>
      <c r="B1923" s="1">
        <v>16.0</v>
      </c>
      <c r="C1923" s="1" t="s">
        <v>6373</v>
      </c>
      <c r="D1923" s="1" t="s">
        <v>10237</v>
      </c>
      <c r="E1923" s="1" t="s">
        <v>10238</v>
      </c>
      <c r="F1923" s="1" t="s">
        <v>10239</v>
      </c>
      <c r="H1923" s="1">
        <v>34.09242</v>
      </c>
      <c r="I1923" s="1">
        <v>4.212356</v>
      </c>
      <c r="J1923" s="1">
        <v>2.8439128</v>
      </c>
      <c r="K1923" s="1">
        <v>0.0</v>
      </c>
      <c r="L1923" s="1">
        <v>0.0</v>
      </c>
      <c r="M1923" s="1">
        <v>0.60206</v>
      </c>
      <c r="N1923" s="1">
        <v>0.0</v>
      </c>
      <c r="O1923" s="1">
        <v>0.0</v>
      </c>
      <c r="P1923" s="1">
        <v>0.0</v>
      </c>
      <c r="Q1923" s="1" t="s">
        <v>10240</v>
      </c>
      <c r="R1923" s="1">
        <v>2.0</v>
      </c>
      <c r="S1923" s="1">
        <v>63.39999961853027</v>
      </c>
      <c r="T1923" s="1">
        <v>0.0</v>
      </c>
      <c r="U1923" s="1">
        <v>0.0</v>
      </c>
      <c r="V1923" s="1">
        <v>0.0</v>
      </c>
      <c r="W1923" s="1">
        <v>2.8439128</v>
      </c>
      <c r="X1923" s="1">
        <v>0.0</v>
      </c>
      <c r="Y1923" s="1">
        <v>0.0</v>
      </c>
      <c r="Z1923" s="1">
        <v>0.0</v>
      </c>
      <c r="AA1923" s="1">
        <v>0.0</v>
      </c>
      <c r="AB1923" s="1">
        <v>0.0</v>
      </c>
      <c r="AC1923" s="1">
        <v>0.0</v>
      </c>
      <c r="AD1923" s="1">
        <v>0.0</v>
      </c>
      <c r="AE1923" s="1">
        <v>113551.0</v>
      </c>
      <c r="AF1923" s="1">
        <v>293.0</v>
      </c>
      <c r="AG1923" s="1">
        <v>120.0</v>
      </c>
      <c r="AH1923" s="1" t="s">
        <v>10241</v>
      </c>
      <c r="AI1923" s="1">
        <v>110.0</v>
      </c>
      <c r="AJ1923" s="1">
        <v>4.0</v>
      </c>
      <c r="AK1923" s="1">
        <v>4.0</v>
      </c>
      <c r="AL1923" s="1">
        <v>5.0</v>
      </c>
    </row>
    <row r="1924" ht="15.75" customHeight="1">
      <c r="A1924" s="1" t="s">
        <v>5507</v>
      </c>
      <c r="B1924" s="1">
        <v>17.0</v>
      </c>
      <c r="C1924" s="1" t="s">
        <v>6382</v>
      </c>
      <c r="D1924" s="1" t="s">
        <v>10242</v>
      </c>
      <c r="E1924" s="1" t="s">
        <v>10243</v>
      </c>
      <c r="F1924" s="1" t="s">
        <v>10244</v>
      </c>
      <c r="H1924" s="1">
        <v>33.77636</v>
      </c>
      <c r="I1924" s="1">
        <v>3.3142366</v>
      </c>
      <c r="J1924" s="1">
        <v>2.576919</v>
      </c>
      <c r="K1924" s="1">
        <v>0.0</v>
      </c>
      <c r="L1924" s="1">
        <v>0.0</v>
      </c>
      <c r="M1924" s="1">
        <v>0.47712126</v>
      </c>
      <c r="N1924" s="1">
        <v>0.0</v>
      </c>
      <c r="O1924" s="1">
        <v>0.0</v>
      </c>
      <c r="P1924" s="1">
        <v>0.0</v>
      </c>
      <c r="Q1924" s="1" t="s">
        <v>5534</v>
      </c>
      <c r="R1924" s="1">
        <v>1.0</v>
      </c>
      <c r="S1924" s="1">
        <v>143.3999996185303</v>
      </c>
      <c r="T1924" s="1">
        <v>0.0</v>
      </c>
      <c r="U1924" s="1">
        <v>0.0</v>
      </c>
      <c r="V1924" s="1">
        <v>1.56449</v>
      </c>
      <c r="W1924" s="1">
        <v>2.576919</v>
      </c>
      <c r="X1924" s="1">
        <v>0.0</v>
      </c>
      <c r="Y1924" s="1">
        <v>0.0</v>
      </c>
      <c r="Z1924" s="1">
        <v>0.0</v>
      </c>
      <c r="AA1924" s="1">
        <v>0.0</v>
      </c>
      <c r="AB1924" s="1">
        <v>0.0</v>
      </c>
      <c r="AC1924" s="1">
        <v>0.0</v>
      </c>
      <c r="AD1924" s="1">
        <v>0.0</v>
      </c>
      <c r="AE1924" s="1">
        <v>111549.0</v>
      </c>
      <c r="AF1924" s="1">
        <v>199.0</v>
      </c>
      <c r="AG1924" s="1">
        <v>500.0</v>
      </c>
      <c r="AH1924" s="1" t="s">
        <v>10245</v>
      </c>
      <c r="AI1924" s="1">
        <v>9.0</v>
      </c>
      <c r="AJ1924" s="1">
        <v>3.0</v>
      </c>
      <c r="AK1924" s="1">
        <v>3.0</v>
      </c>
      <c r="AL1924" s="1">
        <v>16.0</v>
      </c>
    </row>
    <row r="1925" ht="15.75" customHeight="1">
      <c r="A1925" s="1" t="s">
        <v>5507</v>
      </c>
      <c r="B1925" s="1">
        <v>18.0</v>
      </c>
      <c r="C1925" s="1" t="s">
        <v>6385</v>
      </c>
      <c r="D1925" s="1" t="s">
        <v>10246</v>
      </c>
      <c r="E1925" s="1" t="s">
        <v>10247</v>
      </c>
      <c r="F1925" s="1" t="s">
        <v>10248</v>
      </c>
      <c r="H1925" s="1">
        <v>33.541073</v>
      </c>
      <c r="I1925" s="1">
        <v>5.100981</v>
      </c>
      <c r="J1925" s="1">
        <v>2.703841</v>
      </c>
      <c r="K1925" s="1">
        <v>0.0</v>
      </c>
      <c r="L1925" s="1">
        <v>0.0</v>
      </c>
      <c r="M1925" s="1">
        <v>0.7781513</v>
      </c>
      <c r="N1925" s="1">
        <v>0.0</v>
      </c>
      <c r="O1925" s="1">
        <v>0.0</v>
      </c>
      <c r="P1925" s="1">
        <v>0.0</v>
      </c>
      <c r="Q1925" s="1" t="s">
        <v>10249</v>
      </c>
      <c r="R1925" s="1">
        <v>4.0</v>
      </c>
      <c r="S1925" s="1">
        <v>29.5</v>
      </c>
      <c r="T1925" s="1">
        <v>0.0</v>
      </c>
      <c r="U1925" s="1">
        <v>0.0</v>
      </c>
      <c r="V1925" s="1">
        <v>0.0</v>
      </c>
      <c r="W1925" s="1">
        <v>2.703841</v>
      </c>
      <c r="X1925" s="1">
        <v>0.0</v>
      </c>
      <c r="Y1925" s="1">
        <v>0.0</v>
      </c>
      <c r="Z1925" s="1">
        <v>0.0</v>
      </c>
      <c r="AA1925" s="1">
        <v>0.0</v>
      </c>
      <c r="AB1925" s="1">
        <v>0.0</v>
      </c>
      <c r="AC1925" s="1">
        <v>0.0</v>
      </c>
      <c r="AD1925" s="1">
        <v>0.0</v>
      </c>
      <c r="AE1925" s="1">
        <v>15045.0</v>
      </c>
      <c r="AF1925" s="1">
        <v>274.0</v>
      </c>
      <c r="AG1925" s="1">
        <v>730.0</v>
      </c>
      <c r="AH1925" s="1" t="s">
        <v>1558</v>
      </c>
      <c r="AI1925" s="1">
        <v>72.0</v>
      </c>
      <c r="AJ1925" s="1">
        <v>5.0</v>
      </c>
      <c r="AK1925" s="1">
        <v>5.0</v>
      </c>
      <c r="AL1925" s="1">
        <v>13.0</v>
      </c>
    </row>
    <row r="1926" ht="15.75" customHeight="1">
      <c r="A1926" s="1" t="s">
        <v>5507</v>
      </c>
      <c r="B1926" s="1">
        <v>19.0</v>
      </c>
      <c r="C1926" s="1" t="s">
        <v>6400</v>
      </c>
      <c r="D1926" s="1" t="s">
        <v>10258</v>
      </c>
      <c r="F1926" s="1" t="s">
        <v>10259</v>
      </c>
      <c r="H1926" s="1">
        <v>33.296173</v>
      </c>
      <c r="I1926" s="1">
        <v>5.778173</v>
      </c>
      <c r="J1926" s="1">
        <v>0.0</v>
      </c>
      <c r="K1926" s="1">
        <v>0.0</v>
      </c>
      <c r="L1926" s="1">
        <v>0.0</v>
      </c>
      <c r="M1926" s="1">
        <v>0.47712126</v>
      </c>
      <c r="N1926" s="1">
        <v>0.0</v>
      </c>
      <c r="O1926" s="1">
        <v>0.0</v>
      </c>
      <c r="P1926" s="1">
        <v>1.0</v>
      </c>
      <c r="Q1926" s="1" t="s">
        <v>4147</v>
      </c>
      <c r="R1926" s="1">
        <v>1.0</v>
      </c>
      <c r="S1926" s="1">
        <v>105.0</v>
      </c>
      <c r="T1926" s="1">
        <v>0.0</v>
      </c>
      <c r="U1926" s="1">
        <v>0.0</v>
      </c>
      <c r="V1926" s="1">
        <v>0.0</v>
      </c>
      <c r="W1926" s="1">
        <v>0.0</v>
      </c>
      <c r="X1926" s="1">
        <v>0.0</v>
      </c>
      <c r="Y1926" s="1">
        <v>0.0</v>
      </c>
      <c r="Z1926" s="1">
        <v>0.0</v>
      </c>
      <c r="AA1926" s="1">
        <v>0.0</v>
      </c>
      <c r="AB1926" s="1">
        <v>0.0</v>
      </c>
      <c r="AC1926" s="1">
        <v>0.0</v>
      </c>
      <c r="AD1926" s="1">
        <v>0.0</v>
      </c>
      <c r="AE1926" s="1">
        <v>291073.0</v>
      </c>
      <c r="AF1926" s="1">
        <v>29.0</v>
      </c>
      <c r="AH1926" s="1" t="s">
        <v>10260</v>
      </c>
      <c r="AJ1926" s="1">
        <v>3.0</v>
      </c>
      <c r="AK1926" s="1">
        <v>3.0</v>
      </c>
      <c r="AL1926" s="1">
        <v>7.0</v>
      </c>
    </row>
    <row r="1927" ht="15.75" customHeight="1">
      <c r="A1927" s="1" t="s">
        <v>5507</v>
      </c>
      <c r="B1927" s="1">
        <v>20.0</v>
      </c>
      <c r="C1927" s="1" t="s">
        <v>6406</v>
      </c>
      <c r="D1927" s="1" t="s">
        <v>10265</v>
      </c>
      <c r="E1927" s="1" t="s">
        <v>10266</v>
      </c>
      <c r="F1927" s="1" t="s">
        <v>10267</v>
      </c>
      <c r="H1927" s="1">
        <v>32.18438</v>
      </c>
      <c r="I1927" s="1">
        <v>6.0178466</v>
      </c>
      <c r="J1927" s="1">
        <v>0.0</v>
      </c>
      <c r="K1927" s="1">
        <v>0.0</v>
      </c>
      <c r="L1927" s="1">
        <v>0.0</v>
      </c>
      <c r="M1927" s="1">
        <v>0.47712126</v>
      </c>
      <c r="N1927" s="1">
        <v>0.0</v>
      </c>
      <c r="O1927" s="1">
        <v>0.0</v>
      </c>
      <c r="P1927" s="1">
        <v>1.0</v>
      </c>
      <c r="Q1927" s="1" t="s">
        <v>4147</v>
      </c>
      <c r="R1927" s="1">
        <v>1.0</v>
      </c>
      <c r="S1927" s="1">
        <v>91.39000141620636</v>
      </c>
      <c r="T1927" s="1">
        <v>0.0</v>
      </c>
      <c r="U1927" s="1">
        <v>0.0</v>
      </c>
      <c r="V1927" s="1">
        <v>0.0</v>
      </c>
      <c r="W1927" s="1">
        <v>0.0</v>
      </c>
      <c r="X1927" s="1">
        <v>0.0</v>
      </c>
      <c r="Y1927" s="1">
        <v>0.0</v>
      </c>
      <c r="Z1927" s="1">
        <v>0.0</v>
      </c>
      <c r="AA1927" s="1">
        <v>0.0</v>
      </c>
      <c r="AB1927" s="1">
        <v>0.0</v>
      </c>
      <c r="AC1927" s="1">
        <v>0.0</v>
      </c>
      <c r="AD1927" s="1">
        <v>0.0</v>
      </c>
      <c r="AE1927" s="1">
        <v>233913.0</v>
      </c>
      <c r="AF1927" s="1">
        <v>6.0</v>
      </c>
      <c r="AH1927" s="1" t="s">
        <v>10268</v>
      </c>
      <c r="AJ1927" s="1">
        <v>5.0</v>
      </c>
      <c r="AK1927" s="1">
        <v>5.0</v>
      </c>
      <c r="AL1927" s="1">
        <v>8.0</v>
      </c>
    </row>
    <row r="1928" ht="15.75" customHeight="1">
      <c r="A1928" s="1" t="s">
        <v>5507</v>
      </c>
      <c r="B1928" s="1">
        <v>21.0</v>
      </c>
      <c r="C1928" s="1" t="s">
        <v>6391</v>
      </c>
      <c r="D1928" s="1" t="s">
        <v>10250</v>
      </c>
      <c r="E1928" s="1" t="s">
        <v>10251</v>
      </c>
      <c r="F1928" s="1" t="s">
        <v>10252</v>
      </c>
      <c r="H1928" s="1">
        <v>31.91966</v>
      </c>
      <c r="I1928" s="1">
        <v>0.0</v>
      </c>
      <c r="J1928" s="1">
        <v>5.2731376</v>
      </c>
      <c r="K1928" s="1">
        <v>0.0</v>
      </c>
      <c r="L1928" s="1">
        <v>0.0</v>
      </c>
      <c r="M1928" s="1">
        <v>0.69897</v>
      </c>
      <c r="N1928" s="1">
        <v>0.0</v>
      </c>
      <c r="O1928" s="1">
        <v>0.0</v>
      </c>
      <c r="P1928" s="1">
        <v>0.0</v>
      </c>
      <c r="Q1928" s="1" t="s">
        <v>10253</v>
      </c>
      <c r="R1928" s="1">
        <v>3.0</v>
      </c>
      <c r="S1928" s="1">
        <v>74.0</v>
      </c>
      <c r="T1928" s="1">
        <v>0.0</v>
      </c>
      <c r="U1928" s="1">
        <v>0.0</v>
      </c>
      <c r="V1928" s="1">
        <v>0.0</v>
      </c>
      <c r="W1928" s="1">
        <v>0.0</v>
      </c>
      <c r="X1928" s="1">
        <v>0.0</v>
      </c>
      <c r="Y1928" s="1">
        <v>0.0</v>
      </c>
      <c r="Z1928" s="1">
        <v>0.0</v>
      </c>
      <c r="AA1928" s="1">
        <v>0.0</v>
      </c>
      <c r="AB1928" s="1">
        <v>5.2731376</v>
      </c>
      <c r="AC1928" s="1">
        <v>0.0</v>
      </c>
      <c r="AD1928" s="1">
        <v>0.0</v>
      </c>
      <c r="AE1928" s="1">
        <v>93480.0</v>
      </c>
      <c r="AF1928" s="1">
        <v>255.0</v>
      </c>
      <c r="AG1928" s="1">
        <v>780.0</v>
      </c>
      <c r="AH1928" s="1" t="s">
        <v>1400</v>
      </c>
      <c r="AI1928" s="1">
        <v>85.0</v>
      </c>
      <c r="AJ1928" s="1">
        <v>5.0</v>
      </c>
      <c r="AK1928" s="1">
        <v>5.0</v>
      </c>
      <c r="AL1928" s="1">
        <v>6.0</v>
      </c>
    </row>
    <row r="1929" ht="15.75" customHeight="1">
      <c r="A1929" s="1" t="s">
        <v>5507</v>
      </c>
      <c r="B1929" s="1">
        <v>22.0</v>
      </c>
      <c r="C1929" s="1" t="s">
        <v>6415</v>
      </c>
      <c r="D1929" s="1" t="s">
        <v>11092</v>
      </c>
      <c r="E1929" s="1" t="s">
        <v>11093</v>
      </c>
      <c r="F1929" s="1" t="s">
        <v>11095</v>
      </c>
      <c r="H1929" s="1">
        <v>31.207048</v>
      </c>
      <c r="I1929" s="1">
        <v>0.0</v>
      </c>
      <c r="J1929" s="1">
        <v>0.0</v>
      </c>
      <c r="K1929" s="1">
        <v>0.0</v>
      </c>
      <c r="L1929" s="1">
        <v>0.0</v>
      </c>
      <c r="M1929" s="1">
        <v>1.0413927</v>
      </c>
      <c r="N1929" s="1">
        <v>0.0</v>
      </c>
      <c r="O1929" s="1">
        <v>0.0</v>
      </c>
      <c r="P1929" s="1">
        <v>1.0</v>
      </c>
      <c r="Q1929" s="1" t="s">
        <v>11096</v>
      </c>
      <c r="R1929" s="1">
        <v>9.0</v>
      </c>
      <c r="S1929" s="1">
        <v>897.0</v>
      </c>
      <c r="T1929" s="1">
        <v>0.0</v>
      </c>
      <c r="U1929" s="1">
        <v>0.0</v>
      </c>
      <c r="V1929" s="1">
        <v>0.0</v>
      </c>
      <c r="W1929" s="1">
        <v>0.0</v>
      </c>
      <c r="X1929" s="1">
        <v>0.0</v>
      </c>
      <c r="Y1929" s="1">
        <v>0.0</v>
      </c>
      <c r="Z1929" s="1">
        <v>0.0</v>
      </c>
      <c r="AA1929" s="1">
        <v>0.0</v>
      </c>
      <c r="AB1929" s="1">
        <v>0.0</v>
      </c>
      <c r="AC1929" s="1">
        <v>0.0</v>
      </c>
      <c r="AD1929" s="1">
        <v>0.0</v>
      </c>
      <c r="AE1929" s="1">
        <v>119632.0</v>
      </c>
      <c r="AF1929" s="1">
        <v>1710.0</v>
      </c>
      <c r="AG1929" s="1">
        <v>920.0</v>
      </c>
      <c r="AH1929" s="1" t="s">
        <v>7593</v>
      </c>
      <c r="AI1929" s="1">
        <v>444.0</v>
      </c>
      <c r="AJ1929" s="1">
        <v>7.0</v>
      </c>
      <c r="AK1929" s="1">
        <v>7.0</v>
      </c>
      <c r="AL1929" s="1">
        <v>13.0</v>
      </c>
    </row>
    <row r="1930" ht="15.75" customHeight="1">
      <c r="A1930" s="1" t="s">
        <v>5507</v>
      </c>
      <c r="B1930" s="1">
        <v>23.0</v>
      </c>
      <c r="C1930" s="1" t="s">
        <v>6397</v>
      </c>
      <c r="D1930" s="1" t="s">
        <v>10254</v>
      </c>
      <c r="E1930" s="1" t="s">
        <v>10255</v>
      </c>
      <c r="F1930" s="1" t="s">
        <v>10256</v>
      </c>
      <c r="H1930" s="1">
        <v>30.960648</v>
      </c>
      <c r="I1930" s="1">
        <v>5.2868643</v>
      </c>
      <c r="J1930" s="1">
        <v>0.08793327</v>
      </c>
      <c r="K1930" s="1">
        <v>0.0</v>
      </c>
      <c r="L1930" s="1">
        <v>0.0</v>
      </c>
      <c r="M1930" s="1">
        <v>0.47712126</v>
      </c>
      <c r="N1930" s="1">
        <v>0.0</v>
      </c>
      <c r="O1930" s="1">
        <v>0.0</v>
      </c>
      <c r="P1930" s="1">
        <v>0.0</v>
      </c>
      <c r="Q1930" s="1" t="s">
        <v>4147</v>
      </c>
      <c r="R1930" s="1">
        <v>1.0</v>
      </c>
      <c r="S1930" s="1">
        <v>144.7600002288818</v>
      </c>
      <c r="T1930" s="1">
        <v>0.08793327</v>
      </c>
      <c r="U1930" s="1">
        <v>0.0</v>
      </c>
      <c r="V1930" s="1">
        <v>0.0</v>
      </c>
      <c r="W1930" s="1">
        <v>0.0</v>
      </c>
      <c r="X1930" s="1">
        <v>0.0</v>
      </c>
      <c r="Y1930" s="1">
        <v>0.0</v>
      </c>
      <c r="Z1930" s="1">
        <v>0.0</v>
      </c>
      <c r="AA1930" s="1">
        <v>0.0</v>
      </c>
      <c r="AB1930" s="1">
        <v>0.0</v>
      </c>
      <c r="AC1930" s="1">
        <v>0.0</v>
      </c>
      <c r="AD1930" s="1">
        <v>0.0</v>
      </c>
      <c r="AE1930" s="1">
        <v>32475.0</v>
      </c>
      <c r="AF1930" s="1">
        <v>301.0</v>
      </c>
      <c r="AG1930" s="1">
        <v>530.0</v>
      </c>
      <c r="AH1930" s="1" t="s">
        <v>10257</v>
      </c>
      <c r="AI1930" s="1">
        <v>24.0</v>
      </c>
      <c r="AJ1930" s="1">
        <v>8.0</v>
      </c>
      <c r="AK1930" s="1">
        <v>11.0</v>
      </c>
      <c r="AL1930" s="1">
        <v>15.0</v>
      </c>
    </row>
    <row r="1931" ht="15.75" customHeight="1">
      <c r="A1931" s="1" t="s">
        <v>5507</v>
      </c>
      <c r="B1931" s="1">
        <v>24.0</v>
      </c>
      <c r="C1931" s="1" t="s">
        <v>6403</v>
      </c>
      <c r="D1931" s="1" t="s">
        <v>10261</v>
      </c>
      <c r="E1931" s="1" t="s">
        <v>10262</v>
      </c>
      <c r="F1931" s="1" t="s">
        <v>10263</v>
      </c>
      <c r="H1931" s="1">
        <v>30.285336</v>
      </c>
      <c r="I1931" s="1">
        <v>5.1410775</v>
      </c>
      <c r="J1931" s="1">
        <v>0.0</v>
      </c>
      <c r="K1931" s="1">
        <v>0.0</v>
      </c>
      <c r="L1931" s="1">
        <v>0.0</v>
      </c>
      <c r="M1931" s="1">
        <v>0.47712126</v>
      </c>
      <c r="N1931" s="1">
        <v>0.0</v>
      </c>
      <c r="O1931" s="1">
        <v>0.0</v>
      </c>
      <c r="P1931" s="1">
        <v>0.0</v>
      </c>
      <c r="Q1931" s="1" t="s">
        <v>4147</v>
      </c>
      <c r="R1931" s="1">
        <v>1.0</v>
      </c>
      <c r="S1931" s="1">
        <v>151.4400005340576</v>
      </c>
      <c r="T1931" s="1">
        <v>0.0</v>
      </c>
      <c r="U1931" s="1">
        <v>0.0</v>
      </c>
      <c r="V1931" s="1">
        <v>0.0</v>
      </c>
      <c r="W1931" s="1">
        <v>0.0</v>
      </c>
      <c r="X1931" s="1">
        <v>0.0</v>
      </c>
      <c r="Y1931" s="1">
        <v>0.0</v>
      </c>
      <c r="Z1931" s="1">
        <v>0.0</v>
      </c>
      <c r="AA1931" s="1">
        <v>0.0</v>
      </c>
      <c r="AB1931" s="1">
        <v>0.0</v>
      </c>
      <c r="AC1931" s="1">
        <v>0.0</v>
      </c>
      <c r="AD1931" s="1">
        <v>0.0</v>
      </c>
      <c r="AE1931" s="1">
        <v>190313.0</v>
      </c>
      <c r="AF1931" s="1">
        <v>42.0</v>
      </c>
      <c r="AH1931" s="1" t="s">
        <v>10264</v>
      </c>
      <c r="AI1931" s="1">
        <v>2.0</v>
      </c>
      <c r="AJ1931" s="1">
        <v>7.0</v>
      </c>
      <c r="AK1931" s="1">
        <v>9.0</v>
      </c>
      <c r="AL1931" s="1">
        <v>8.0</v>
      </c>
    </row>
    <row r="1932" ht="15.75" customHeight="1">
      <c r="A1932" s="1" t="s">
        <v>5507</v>
      </c>
      <c r="B1932" s="1">
        <v>25.0</v>
      </c>
      <c r="C1932" s="1" t="s">
        <v>6413</v>
      </c>
      <c r="D1932" s="1" t="s">
        <v>10269</v>
      </c>
      <c r="E1932" s="1" t="s">
        <v>10270</v>
      </c>
      <c r="F1932" s="1" t="s">
        <v>10271</v>
      </c>
      <c r="H1932" s="1">
        <v>29.122808</v>
      </c>
      <c r="I1932" s="1">
        <v>0.0</v>
      </c>
      <c r="J1932" s="1">
        <v>3.5538042</v>
      </c>
      <c r="K1932" s="1">
        <v>0.0</v>
      </c>
      <c r="L1932" s="1">
        <v>0.0</v>
      </c>
      <c r="M1932" s="1">
        <v>0.47712126</v>
      </c>
      <c r="N1932" s="1">
        <v>0.0</v>
      </c>
      <c r="O1932" s="1">
        <v>0.0</v>
      </c>
      <c r="P1932" s="1">
        <v>0.0</v>
      </c>
      <c r="Q1932" s="1" t="s">
        <v>10272</v>
      </c>
      <c r="R1932" s="1">
        <v>1.0</v>
      </c>
      <c r="S1932" s="1">
        <v>294.0</v>
      </c>
      <c r="T1932" s="1">
        <v>0.0</v>
      </c>
      <c r="U1932" s="1">
        <v>0.5031357</v>
      </c>
      <c r="V1932" s="1">
        <v>2.4342153</v>
      </c>
      <c r="W1932" s="1">
        <v>0.0</v>
      </c>
      <c r="X1932" s="1">
        <v>3.5538042</v>
      </c>
      <c r="Y1932" s="1">
        <v>0.0</v>
      </c>
      <c r="Z1932" s="1">
        <v>0.0</v>
      </c>
      <c r="AA1932" s="1">
        <v>0.0</v>
      </c>
      <c r="AB1932" s="1">
        <v>0.0</v>
      </c>
      <c r="AC1932" s="1">
        <v>0.0</v>
      </c>
      <c r="AD1932" s="1">
        <v>0.0</v>
      </c>
      <c r="AE1932" s="1">
        <v>80058.0</v>
      </c>
      <c r="AF1932" s="1">
        <v>174.0</v>
      </c>
      <c r="AG1932" s="1">
        <v>890.0</v>
      </c>
      <c r="AH1932" s="1" t="s">
        <v>4598</v>
      </c>
      <c r="AI1932" s="1">
        <v>66.0</v>
      </c>
      <c r="AJ1932" s="1">
        <v>3.0</v>
      </c>
      <c r="AK1932" s="1">
        <v>3.0</v>
      </c>
      <c r="AL1932" s="1">
        <v>3.0</v>
      </c>
    </row>
    <row r="1933" ht="15.75" customHeight="1">
      <c r="A1933" s="1" t="s">
        <v>5570</v>
      </c>
      <c r="B1933" s="1">
        <v>1.0</v>
      </c>
      <c r="C1933" s="1" t="s">
        <v>6425</v>
      </c>
      <c r="D1933" s="1" t="s">
        <v>10277</v>
      </c>
      <c r="E1933" s="1" t="s">
        <v>10278</v>
      </c>
      <c r="F1933" s="1" t="s">
        <v>10279</v>
      </c>
      <c r="H1933" s="1">
        <v>193.81793</v>
      </c>
      <c r="I1933" s="1">
        <v>5.9506397</v>
      </c>
      <c r="J1933" s="1">
        <v>5.133948</v>
      </c>
      <c r="K1933" s="1">
        <v>0.0</v>
      </c>
      <c r="L1933" s="1">
        <v>0.0</v>
      </c>
      <c r="M1933" s="1">
        <v>1.0413927</v>
      </c>
      <c r="N1933" s="1">
        <v>2.0</v>
      </c>
      <c r="O1933" s="1">
        <v>0.0</v>
      </c>
      <c r="P1933" s="1">
        <v>0.0</v>
      </c>
      <c r="Q1933" s="1" t="s">
        <v>10280</v>
      </c>
      <c r="R1933" s="1">
        <v>9.0</v>
      </c>
      <c r="S1933" s="1">
        <v>201.3199987411499</v>
      </c>
      <c r="T1933" s="1">
        <v>0.0</v>
      </c>
      <c r="U1933" s="1">
        <v>0.0</v>
      </c>
      <c r="V1933" s="1">
        <v>0.0</v>
      </c>
      <c r="W1933" s="1">
        <v>0.0</v>
      </c>
      <c r="X1933" s="1">
        <v>0.0</v>
      </c>
      <c r="Y1933" s="1">
        <v>0.0</v>
      </c>
      <c r="Z1933" s="1">
        <v>0.0</v>
      </c>
      <c r="AA1933" s="1">
        <v>0.0</v>
      </c>
      <c r="AB1933" s="1">
        <v>0.0</v>
      </c>
      <c r="AC1933" s="1">
        <v>5.133948</v>
      </c>
      <c r="AD1933" s="1">
        <v>0.0</v>
      </c>
      <c r="AE1933" s="1">
        <v>255766.0</v>
      </c>
      <c r="AF1933" s="1">
        <v>109.0</v>
      </c>
      <c r="AH1933" s="1" t="s">
        <v>3530</v>
      </c>
      <c r="AI1933" s="1">
        <v>3.0</v>
      </c>
      <c r="AJ1933" s="1">
        <v>4.0</v>
      </c>
      <c r="AK1933" s="1">
        <v>4.0</v>
      </c>
      <c r="AL1933" s="1">
        <v>9.0</v>
      </c>
    </row>
    <row r="1934" ht="15.75" customHeight="1">
      <c r="A1934" s="1" t="s">
        <v>5570</v>
      </c>
      <c r="B1934" s="1">
        <v>2.0</v>
      </c>
      <c r="C1934" s="1" t="s">
        <v>6429</v>
      </c>
      <c r="D1934" s="1" t="s">
        <v>10286</v>
      </c>
      <c r="E1934" s="1" t="s">
        <v>10287</v>
      </c>
      <c r="F1934" s="1" t="s">
        <v>10288</v>
      </c>
      <c r="H1934" s="1">
        <v>93.112686</v>
      </c>
      <c r="I1934" s="1">
        <v>5.010973</v>
      </c>
      <c r="J1934" s="1">
        <v>1.5611491</v>
      </c>
      <c r="K1934" s="1">
        <v>0.0</v>
      </c>
      <c r="L1934" s="1">
        <v>0.0</v>
      </c>
      <c r="M1934" s="1">
        <v>0.60206</v>
      </c>
      <c r="N1934" s="1">
        <v>2.0</v>
      </c>
      <c r="O1934" s="1">
        <v>2.0</v>
      </c>
      <c r="P1934" s="1">
        <v>0.0</v>
      </c>
      <c r="Q1934" s="1" t="s">
        <v>10289</v>
      </c>
      <c r="R1934" s="1">
        <v>2.0</v>
      </c>
      <c r="S1934" s="1">
        <v>213.0</v>
      </c>
      <c r="T1934" s="1">
        <v>0.0</v>
      </c>
      <c r="U1934" s="1">
        <v>0.6257833</v>
      </c>
      <c r="V1934" s="1">
        <v>1.5611491</v>
      </c>
      <c r="W1934" s="1">
        <v>0.0</v>
      </c>
      <c r="X1934" s="1">
        <v>0.0</v>
      </c>
      <c r="Y1934" s="1">
        <v>0.0</v>
      </c>
      <c r="Z1934" s="1">
        <v>0.0</v>
      </c>
      <c r="AA1934" s="1">
        <v>0.0</v>
      </c>
      <c r="AB1934" s="1">
        <v>0.0</v>
      </c>
      <c r="AC1934" s="1">
        <v>0.0</v>
      </c>
      <c r="AD1934" s="1">
        <v>0.0</v>
      </c>
      <c r="AE1934" s="1">
        <v>289724.0</v>
      </c>
      <c r="AF1934" s="1">
        <v>45.0</v>
      </c>
      <c r="AH1934" s="1" t="s">
        <v>3498</v>
      </c>
      <c r="AI1934" s="1">
        <v>9.0</v>
      </c>
      <c r="AJ1934" s="1">
        <v>5.0</v>
      </c>
      <c r="AK1934" s="1">
        <v>5.0</v>
      </c>
      <c r="AL1934" s="1">
        <v>17.0</v>
      </c>
    </row>
    <row r="1935" ht="15.75" customHeight="1">
      <c r="A1935" s="1" t="s">
        <v>5570</v>
      </c>
      <c r="B1935" s="1">
        <v>3.0</v>
      </c>
      <c r="C1935" s="1" t="s">
        <v>6427</v>
      </c>
      <c r="D1935" s="1" t="s">
        <v>10281</v>
      </c>
      <c r="E1935" s="1" t="s">
        <v>10282</v>
      </c>
      <c r="F1935" s="1" t="s">
        <v>10283</v>
      </c>
      <c r="H1935" s="1">
        <v>83.51564</v>
      </c>
      <c r="I1935" s="1">
        <v>6.8384223</v>
      </c>
      <c r="J1935" s="1">
        <v>0.7184015</v>
      </c>
      <c r="K1935" s="1">
        <v>0.0</v>
      </c>
      <c r="L1935" s="1">
        <v>0.0</v>
      </c>
      <c r="M1935" s="1">
        <v>0.69897</v>
      </c>
      <c r="N1935" s="1">
        <v>0.0</v>
      </c>
      <c r="O1935" s="1">
        <v>0.0</v>
      </c>
      <c r="P1935" s="1">
        <v>0.0</v>
      </c>
      <c r="Q1935" s="1" t="s">
        <v>10284</v>
      </c>
      <c r="R1935" s="1">
        <v>3.0</v>
      </c>
      <c r="S1935" s="1">
        <v>248.9999980926514</v>
      </c>
      <c r="T1935" s="1">
        <v>0.0</v>
      </c>
      <c r="U1935" s="1">
        <v>0.7184015</v>
      </c>
      <c r="V1935" s="1">
        <v>0.0</v>
      </c>
      <c r="W1935" s="1">
        <v>0.0</v>
      </c>
      <c r="X1935" s="1">
        <v>0.0</v>
      </c>
      <c r="Y1935" s="1">
        <v>0.0</v>
      </c>
      <c r="Z1935" s="1">
        <v>0.0</v>
      </c>
      <c r="AA1935" s="1">
        <v>0.0</v>
      </c>
      <c r="AB1935" s="1">
        <v>0.0</v>
      </c>
      <c r="AC1935" s="1">
        <v>0.0</v>
      </c>
      <c r="AD1935" s="1">
        <v>0.0</v>
      </c>
      <c r="AE1935" s="1">
        <v>97089.0</v>
      </c>
      <c r="AF1935" s="1">
        <v>68.0</v>
      </c>
      <c r="AH1935" s="1" t="s">
        <v>10285</v>
      </c>
      <c r="AI1935" s="1">
        <v>71.0</v>
      </c>
      <c r="AJ1935" s="1">
        <v>8.0</v>
      </c>
      <c r="AK1935" s="1">
        <v>8.0</v>
      </c>
      <c r="AL1935" s="1">
        <v>9.0</v>
      </c>
    </row>
    <row r="1936" ht="15.75" customHeight="1">
      <c r="A1936" s="1" t="s">
        <v>5570</v>
      </c>
      <c r="B1936" s="1">
        <v>4.0</v>
      </c>
      <c r="C1936" s="1" t="s">
        <v>6432</v>
      </c>
      <c r="D1936" s="1" t="s">
        <v>10290</v>
      </c>
      <c r="E1936" s="1" t="s">
        <v>10291</v>
      </c>
      <c r="F1936" s="1" t="s">
        <v>10292</v>
      </c>
      <c r="H1936" s="1">
        <v>72.37265</v>
      </c>
      <c r="I1936" s="1">
        <v>5.5503287</v>
      </c>
      <c r="J1936" s="1">
        <v>2.9876268</v>
      </c>
      <c r="K1936" s="1">
        <v>0.0</v>
      </c>
      <c r="L1936" s="1">
        <v>0.0</v>
      </c>
      <c r="M1936" s="1">
        <v>0.69897</v>
      </c>
      <c r="N1936" s="1">
        <v>0.0</v>
      </c>
      <c r="O1936" s="1">
        <v>0.0</v>
      </c>
      <c r="P1936" s="1">
        <v>0.0</v>
      </c>
      <c r="Q1936" s="1" t="s">
        <v>10293</v>
      </c>
      <c r="R1936" s="1">
        <v>3.0</v>
      </c>
      <c r="S1936" s="1">
        <v>146.0699996948242</v>
      </c>
      <c r="T1936" s="1">
        <v>0.0</v>
      </c>
      <c r="U1936" s="1">
        <v>0.0</v>
      </c>
      <c r="V1936" s="1">
        <v>0.0</v>
      </c>
      <c r="W1936" s="1">
        <v>2.9876268</v>
      </c>
      <c r="X1936" s="1">
        <v>0.0</v>
      </c>
      <c r="Y1936" s="1">
        <v>0.0</v>
      </c>
      <c r="Z1936" s="1">
        <v>0.0</v>
      </c>
      <c r="AA1936" s="1">
        <v>0.0</v>
      </c>
      <c r="AB1936" s="1">
        <v>0.0</v>
      </c>
      <c r="AC1936" s="1">
        <v>0.0</v>
      </c>
      <c r="AD1936" s="1">
        <v>0.0</v>
      </c>
      <c r="AE1936" s="1">
        <v>243717.0</v>
      </c>
      <c r="AF1936" s="1">
        <v>86.0</v>
      </c>
      <c r="AH1936" s="1" t="s">
        <v>1856</v>
      </c>
      <c r="AI1936" s="1">
        <v>51.0</v>
      </c>
      <c r="AJ1936" s="1">
        <v>7.0</v>
      </c>
      <c r="AK1936" s="1">
        <v>7.0</v>
      </c>
      <c r="AL1936" s="1">
        <v>18.0</v>
      </c>
    </row>
    <row r="1937" ht="15.75" customHeight="1">
      <c r="A1937" s="1" t="s">
        <v>5570</v>
      </c>
      <c r="B1937" s="1">
        <v>5.0</v>
      </c>
      <c r="C1937" s="1" t="s">
        <v>6439</v>
      </c>
      <c r="D1937" s="1" t="s">
        <v>10298</v>
      </c>
      <c r="E1937" s="1" t="s">
        <v>10299</v>
      </c>
      <c r="F1937" s="1" t="s">
        <v>10300</v>
      </c>
      <c r="H1937" s="1">
        <v>69.673004</v>
      </c>
      <c r="I1937" s="1">
        <v>7.324061</v>
      </c>
      <c r="J1937" s="1">
        <v>4.7939477</v>
      </c>
      <c r="K1937" s="1">
        <v>0.0</v>
      </c>
      <c r="L1937" s="1">
        <v>0.0</v>
      </c>
      <c r="M1937" s="1">
        <v>0.69897</v>
      </c>
      <c r="N1937" s="1">
        <v>2.0</v>
      </c>
      <c r="O1937" s="1">
        <v>0.0</v>
      </c>
      <c r="P1937" s="1">
        <v>0.0</v>
      </c>
      <c r="Q1937" s="1" t="s">
        <v>10284</v>
      </c>
      <c r="R1937" s="1">
        <v>3.0</v>
      </c>
      <c r="S1937" s="1">
        <v>48.84999942779541</v>
      </c>
      <c r="T1937" s="1">
        <v>0.32913715</v>
      </c>
      <c r="U1937" s="1">
        <v>0.0</v>
      </c>
      <c r="V1937" s="1">
        <v>2.1396945</v>
      </c>
      <c r="W1937" s="1">
        <v>0.0</v>
      </c>
      <c r="X1937" s="1">
        <v>0.0</v>
      </c>
      <c r="Y1937" s="1">
        <v>0.0</v>
      </c>
      <c r="Z1937" s="1">
        <v>0.0</v>
      </c>
      <c r="AA1937" s="1">
        <v>4.7939477</v>
      </c>
      <c r="AB1937" s="1">
        <v>0.0</v>
      </c>
      <c r="AC1937" s="1">
        <v>0.0</v>
      </c>
      <c r="AD1937" s="1">
        <v>0.0</v>
      </c>
      <c r="AE1937" s="1">
        <v>230099.0</v>
      </c>
      <c r="AF1937" s="1">
        <v>32.0</v>
      </c>
      <c r="AH1937" s="1" t="s">
        <v>1638</v>
      </c>
      <c r="AI1937" s="1">
        <v>41.0</v>
      </c>
      <c r="AJ1937" s="1">
        <v>6.0</v>
      </c>
      <c r="AK1937" s="1">
        <v>6.0</v>
      </c>
      <c r="AL1937" s="1">
        <v>6.0</v>
      </c>
    </row>
    <row r="1938" ht="15.75" customHeight="1">
      <c r="A1938" s="1" t="s">
        <v>5570</v>
      </c>
      <c r="B1938" s="1">
        <v>6.0</v>
      </c>
      <c r="C1938" s="1" t="s">
        <v>6442</v>
      </c>
      <c r="D1938" s="1" t="s">
        <v>10301</v>
      </c>
      <c r="E1938" s="1" t="s">
        <v>10302</v>
      </c>
      <c r="F1938" s="1" t="s">
        <v>10303</v>
      </c>
      <c r="H1938" s="1">
        <v>69.108894</v>
      </c>
      <c r="I1938" s="1">
        <v>7.324061</v>
      </c>
      <c r="J1938" s="1">
        <v>2.7551339</v>
      </c>
      <c r="K1938" s="1">
        <v>0.0</v>
      </c>
      <c r="L1938" s="1">
        <v>0.0</v>
      </c>
      <c r="M1938" s="1">
        <v>0.69897</v>
      </c>
      <c r="N1938" s="1">
        <v>2.0</v>
      </c>
      <c r="O1938" s="1">
        <v>0.0</v>
      </c>
      <c r="P1938" s="1">
        <v>0.0</v>
      </c>
      <c r="Q1938" s="1" t="s">
        <v>10293</v>
      </c>
      <c r="R1938" s="1">
        <v>3.0</v>
      </c>
      <c r="S1938" s="1">
        <v>66.0</v>
      </c>
      <c r="T1938" s="1">
        <v>0.31909025</v>
      </c>
      <c r="U1938" s="1">
        <v>0.5904351</v>
      </c>
      <c r="V1938" s="1">
        <v>2.7551339</v>
      </c>
      <c r="W1938" s="1">
        <v>0.0</v>
      </c>
      <c r="X1938" s="1">
        <v>0.0</v>
      </c>
      <c r="Y1938" s="1">
        <v>0.0</v>
      </c>
      <c r="Z1938" s="1">
        <v>0.0</v>
      </c>
      <c r="AA1938" s="1">
        <v>0.0</v>
      </c>
      <c r="AB1938" s="1">
        <v>0.0</v>
      </c>
      <c r="AC1938" s="1">
        <v>0.0</v>
      </c>
      <c r="AD1938" s="1">
        <v>0.0</v>
      </c>
      <c r="AE1938" s="1">
        <v>145396.0</v>
      </c>
      <c r="AF1938" s="1">
        <v>26.0</v>
      </c>
      <c r="AH1938" s="1" t="s">
        <v>4610</v>
      </c>
      <c r="AI1938" s="1">
        <v>17.0</v>
      </c>
      <c r="AJ1938" s="1">
        <v>3.0</v>
      </c>
      <c r="AK1938" s="1">
        <v>3.0</v>
      </c>
      <c r="AL1938" s="1">
        <v>4.0</v>
      </c>
    </row>
    <row r="1939" ht="15.75" customHeight="1">
      <c r="A1939" s="1" t="s">
        <v>5570</v>
      </c>
      <c r="B1939" s="1">
        <v>7.0</v>
      </c>
      <c r="C1939" s="1" t="s">
        <v>6437</v>
      </c>
      <c r="D1939" s="1" t="s">
        <v>10294</v>
      </c>
      <c r="E1939" s="1" t="s">
        <v>10295</v>
      </c>
      <c r="F1939" s="1" t="s">
        <v>10296</v>
      </c>
      <c r="H1939" s="1">
        <v>67.71754</v>
      </c>
      <c r="I1939" s="1">
        <v>5.9506397</v>
      </c>
      <c r="J1939" s="1">
        <v>2.3288653</v>
      </c>
      <c r="K1939" s="1">
        <v>0.0</v>
      </c>
      <c r="L1939" s="1">
        <v>0.0</v>
      </c>
      <c r="M1939" s="1">
        <v>0.60206</v>
      </c>
      <c r="N1939" s="1">
        <v>0.0</v>
      </c>
      <c r="O1939" s="1">
        <v>0.0</v>
      </c>
      <c r="P1939" s="1">
        <v>0.0</v>
      </c>
      <c r="Q1939" s="1" t="s">
        <v>10297</v>
      </c>
      <c r="R1939" s="1">
        <v>2.0</v>
      </c>
      <c r="S1939" s="1">
        <v>183.5500049591064</v>
      </c>
      <c r="T1939" s="1">
        <v>0.0</v>
      </c>
      <c r="U1939" s="1">
        <v>0.0</v>
      </c>
      <c r="V1939" s="1">
        <v>2.3288653</v>
      </c>
      <c r="W1939" s="1">
        <v>0.0</v>
      </c>
      <c r="X1939" s="1">
        <v>0.0</v>
      </c>
      <c r="Y1939" s="1">
        <v>0.0</v>
      </c>
      <c r="Z1939" s="1">
        <v>0.0</v>
      </c>
      <c r="AA1939" s="1">
        <v>0.0</v>
      </c>
      <c r="AB1939" s="1">
        <v>0.0</v>
      </c>
      <c r="AC1939" s="1">
        <v>0.0</v>
      </c>
      <c r="AD1939" s="1">
        <v>0.0</v>
      </c>
      <c r="AE1939" s="1">
        <v>423797.0</v>
      </c>
      <c r="AF1939" s="1">
        <v>23.0</v>
      </c>
      <c r="AH1939" s="1" t="s">
        <v>870</v>
      </c>
      <c r="AI1939" s="1">
        <v>4.0</v>
      </c>
      <c r="AJ1939" s="1">
        <v>3.0</v>
      </c>
      <c r="AK1939" s="1">
        <v>3.0</v>
      </c>
      <c r="AL1939" s="1">
        <v>7.0</v>
      </c>
    </row>
    <row r="1940" ht="15.75" customHeight="1">
      <c r="A1940" s="1" t="s">
        <v>5570</v>
      </c>
      <c r="B1940" s="1">
        <v>8.0</v>
      </c>
      <c r="C1940" s="1" t="s">
        <v>6450</v>
      </c>
      <c r="D1940" s="1" t="s">
        <v>11124</v>
      </c>
      <c r="E1940" s="1" t="s">
        <v>11125</v>
      </c>
      <c r="F1940" s="1" t="s">
        <v>11126</v>
      </c>
      <c r="H1940" s="1">
        <v>61.553886</v>
      </c>
      <c r="I1940" s="1">
        <v>0.0</v>
      </c>
      <c r="J1940" s="1">
        <v>0.26985055</v>
      </c>
      <c r="K1940" s="1">
        <v>0.0</v>
      </c>
      <c r="L1940" s="1">
        <v>0.0</v>
      </c>
      <c r="M1940" s="1">
        <v>0.845098</v>
      </c>
      <c r="N1940" s="1">
        <v>0.0</v>
      </c>
      <c r="O1940" s="1">
        <v>2.0</v>
      </c>
      <c r="P1940" s="1">
        <v>0.0</v>
      </c>
      <c r="Q1940" s="1" t="s">
        <v>11128</v>
      </c>
      <c r="R1940" s="1">
        <v>5.0</v>
      </c>
      <c r="S1940" s="1">
        <v>1028.679998397827</v>
      </c>
      <c r="T1940" s="1">
        <v>0.26985055</v>
      </c>
      <c r="U1940" s="1">
        <v>0.0</v>
      </c>
      <c r="V1940" s="1">
        <v>0.0</v>
      </c>
      <c r="W1940" s="1">
        <v>0.0</v>
      </c>
      <c r="X1940" s="1">
        <v>0.0</v>
      </c>
      <c r="Y1940" s="1">
        <v>0.0</v>
      </c>
      <c r="Z1940" s="1">
        <v>0.0</v>
      </c>
      <c r="AA1940" s="1">
        <v>0.0</v>
      </c>
      <c r="AB1940" s="1">
        <v>0.0</v>
      </c>
      <c r="AC1940" s="1">
        <v>0.0</v>
      </c>
      <c r="AD1940" s="1">
        <v>0.0</v>
      </c>
      <c r="AE1940" s="1">
        <v>267027.0</v>
      </c>
      <c r="AF1940" s="1">
        <v>1037.0</v>
      </c>
      <c r="AH1940" s="1" t="s">
        <v>8416</v>
      </c>
      <c r="AI1940" s="1">
        <v>112.0</v>
      </c>
      <c r="AJ1940" s="1">
        <v>21.0</v>
      </c>
      <c r="AK1940" s="1">
        <v>23.0</v>
      </c>
      <c r="AL1940" s="1">
        <v>37.0</v>
      </c>
    </row>
    <row r="1941" ht="15.75" customHeight="1">
      <c r="A1941" s="1" t="s">
        <v>5570</v>
      </c>
      <c r="B1941" s="1">
        <v>9.0</v>
      </c>
      <c r="C1941" s="1" t="s">
        <v>6454</v>
      </c>
      <c r="D1941" s="1" t="s">
        <v>10313</v>
      </c>
      <c r="E1941" s="1" t="s">
        <v>10314</v>
      </c>
      <c r="F1941" s="1" t="s">
        <v>10315</v>
      </c>
      <c r="H1941" s="1">
        <v>59.991253</v>
      </c>
      <c r="I1941" s="1">
        <v>6.037732</v>
      </c>
      <c r="J1941" s="1">
        <v>0.0</v>
      </c>
      <c r="K1941" s="1">
        <v>0.0</v>
      </c>
      <c r="L1941" s="1">
        <v>0.0</v>
      </c>
      <c r="M1941" s="1">
        <v>0.845098</v>
      </c>
      <c r="N1941" s="1">
        <v>2.0</v>
      </c>
      <c r="O1941" s="1">
        <v>0.0</v>
      </c>
      <c r="P1941" s="1">
        <v>0.0</v>
      </c>
      <c r="Q1941" s="1" t="s">
        <v>10316</v>
      </c>
      <c r="R1941" s="1">
        <v>5.0</v>
      </c>
      <c r="S1941" s="1">
        <v>77.0</v>
      </c>
      <c r="T1941" s="1">
        <v>0.0</v>
      </c>
      <c r="U1941" s="1">
        <v>0.0</v>
      </c>
      <c r="V1941" s="1">
        <v>0.0</v>
      </c>
      <c r="W1941" s="1">
        <v>0.0</v>
      </c>
      <c r="X1941" s="1">
        <v>0.0</v>
      </c>
      <c r="Y1941" s="1">
        <v>0.0</v>
      </c>
      <c r="Z1941" s="1">
        <v>0.0</v>
      </c>
      <c r="AA1941" s="1">
        <v>0.0</v>
      </c>
      <c r="AB1941" s="1">
        <v>0.0</v>
      </c>
      <c r="AC1941" s="1">
        <v>0.0</v>
      </c>
      <c r="AD1941" s="1">
        <v>0.0</v>
      </c>
      <c r="AE1941" s="1">
        <v>198460.0</v>
      </c>
      <c r="AF1941" s="1">
        <v>15.0</v>
      </c>
      <c r="AH1941" s="1" t="s">
        <v>10317</v>
      </c>
      <c r="AI1941" s="1">
        <v>1.0</v>
      </c>
      <c r="AJ1941" s="1">
        <v>1.0</v>
      </c>
      <c r="AK1941" s="1">
        <v>1.0</v>
      </c>
      <c r="AL1941" s="1">
        <v>4.0</v>
      </c>
    </row>
    <row r="1942" ht="15.75" customHeight="1">
      <c r="A1942" s="1" t="s">
        <v>5570</v>
      </c>
      <c r="B1942" s="1">
        <v>10.0</v>
      </c>
      <c r="C1942" s="1" t="s">
        <v>6445</v>
      </c>
      <c r="D1942" s="1" t="s">
        <v>10304</v>
      </c>
      <c r="E1942" s="1" t="s">
        <v>10305</v>
      </c>
      <c r="F1942" s="1" t="s">
        <v>10306</v>
      </c>
      <c r="H1942" s="1">
        <v>54.7949</v>
      </c>
      <c r="I1942" s="1">
        <v>6.3150096</v>
      </c>
      <c r="J1942" s="1">
        <v>3.0473309</v>
      </c>
      <c r="K1942" s="1">
        <v>0.0</v>
      </c>
      <c r="L1942" s="1">
        <v>0.0</v>
      </c>
      <c r="M1942" s="1">
        <v>0.90309</v>
      </c>
      <c r="N1942" s="1">
        <v>0.0</v>
      </c>
      <c r="O1942" s="1">
        <v>0.0</v>
      </c>
      <c r="P1942" s="1">
        <v>0.0</v>
      </c>
      <c r="Q1942" s="1" t="s">
        <v>10307</v>
      </c>
      <c r="R1942" s="1">
        <v>6.0</v>
      </c>
      <c r="S1942" s="1">
        <v>41.0</v>
      </c>
      <c r="T1942" s="1">
        <v>0.287765</v>
      </c>
      <c r="U1942" s="1">
        <v>0.5904351</v>
      </c>
      <c r="V1942" s="1">
        <v>0.0</v>
      </c>
      <c r="W1942" s="1">
        <v>3.0473309</v>
      </c>
      <c r="X1942" s="1">
        <v>0.0</v>
      </c>
      <c r="Y1942" s="1">
        <v>0.0</v>
      </c>
      <c r="Z1942" s="1">
        <v>0.0</v>
      </c>
      <c r="AA1942" s="1">
        <v>0.0</v>
      </c>
      <c r="AB1942" s="1">
        <v>0.0</v>
      </c>
      <c r="AC1942" s="1">
        <v>0.0</v>
      </c>
      <c r="AD1942" s="1">
        <v>0.0</v>
      </c>
      <c r="AE1942" s="1">
        <v>31110.0</v>
      </c>
      <c r="AF1942" s="1">
        <v>220.0</v>
      </c>
      <c r="AG1942" s="1">
        <v>610.0</v>
      </c>
      <c r="AH1942" s="1" t="s">
        <v>1191</v>
      </c>
      <c r="AI1942" s="1">
        <v>19.0</v>
      </c>
      <c r="AJ1942" s="1">
        <v>4.0</v>
      </c>
      <c r="AK1942" s="1">
        <v>4.0</v>
      </c>
      <c r="AL1942" s="1">
        <v>6.0</v>
      </c>
    </row>
    <row r="1943" ht="15.75" customHeight="1">
      <c r="A1943" s="1" t="s">
        <v>5570</v>
      </c>
      <c r="B1943" s="1">
        <v>11.0</v>
      </c>
      <c r="C1943" s="1" t="s">
        <v>6452</v>
      </c>
      <c r="D1943" s="1" t="s">
        <v>10308</v>
      </c>
      <c r="E1943" s="1" t="s">
        <v>10309</v>
      </c>
      <c r="F1943" s="1" t="s">
        <v>10310</v>
      </c>
      <c r="H1943" s="1">
        <v>54.563957</v>
      </c>
      <c r="I1943" s="1">
        <v>2.4078743</v>
      </c>
      <c r="J1943" s="1">
        <v>4.1814446</v>
      </c>
      <c r="K1943" s="1">
        <v>0.0</v>
      </c>
      <c r="L1943" s="1">
        <v>0.0</v>
      </c>
      <c r="M1943" s="1">
        <v>0.845098</v>
      </c>
      <c r="N1943" s="1">
        <v>0.0</v>
      </c>
      <c r="O1943" s="1">
        <v>0.0</v>
      </c>
      <c r="P1943" s="1">
        <v>0.0</v>
      </c>
      <c r="Q1943" s="1" t="s">
        <v>10311</v>
      </c>
      <c r="R1943" s="1">
        <v>5.0</v>
      </c>
      <c r="S1943" s="1">
        <v>95.0099963247776</v>
      </c>
      <c r="T1943" s="1">
        <v>0.26103774</v>
      </c>
      <c r="U1943" s="1">
        <v>0.0</v>
      </c>
      <c r="V1943" s="1">
        <v>0.0</v>
      </c>
      <c r="W1943" s="1">
        <v>0.0</v>
      </c>
      <c r="X1943" s="1">
        <v>0.0</v>
      </c>
      <c r="Y1943" s="1">
        <v>0.0</v>
      </c>
      <c r="Z1943" s="1">
        <v>4.1814446</v>
      </c>
      <c r="AA1943" s="1">
        <v>0.0</v>
      </c>
      <c r="AB1943" s="1">
        <v>0.0</v>
      </c>
      <c r="AC1943" s="1">
        <v>0.0</v>
      </c>
      <c r="AD1943" s="1">
        <v>0.0</v>
      </c>
      <c r="AE1943" s="1">
        <v>146430.0</v>
      </c>
      <c r="AF1943" s="1">
        <v>42.0</v>
      </c>
      <c r="AH1943" s="1" t="s">
        <v>10312</v>
      </c>
      <c r="AI1943" s="1">
        <v>47.0</v>
      </c>
      <c r="AJ1943" s="1">
        <v>2.0</v>
      </c>
      <c r="AK1943" s="1">
        <v>2.0</v>
      </c>
      <c r="AL1943" s="1">
        <v>0.0</v>
      </c>
    </row>
    <row r="1944" ht="15.75" customHeight="1">
      <c r="A1944" s="1" t="s">
        <v>5570</v>
      </c>
      <c r="B1944" s="1">
        <v>12.0</v>
      </c>
      <c r="C1944" s="1" t="s">
        <v>6458</v>
      </c>
      <c r="D1944" s="1" t="s">
        <v>10330</v>
      </c>
      <c r="E1944" s="1" t="s">
        <v>10331</v>
      </c>
      <c r="F1944" s="1" t="s">
        <v>10332</v>
      </c>
      <c r="H1944" s="1">
        <v>52.80816</v>
      </c>
      <c r="I1944" s="1">
        <v>6.2197967</v>
      </c>
      <c r="J1944" s="1">
        <v>0.42276767</v>
      </c>
      <c r="K1944" s="1">
        <v>0.0</v>
      </c>
      <c r="L1944" s="1">
        <v>0.0</v>
      </c>
      <c r="M1944" s="1">
        <v>0.60206</v>
      </c>
      <c r="N1944" s="1">
        <v>2.0</v>
      </c>
      <c r="O1944" s="1">
        <v>0.0</v>
      </c>
      <c r="P1944" s="1">
        <v>0.0</v>
      </c>
      <c r="Q1944" s="1" t="s">
        <v>10333</v>
      </c>
      <c r="R1944" s="1">
        <v>2.0</v>
      </c>
      <c r="S1944" s="1">
        <v>102.0</v>
      </c>
      <c r="T1944" s="1">
        <v>0.31309643</v>
      </c>
      <c r="U1944" s="1">
        <v>0.42276767</v>
      </c>
      <c r="V1944" s="1">
        <v>0.0</v>
      </c>
      <c r="W1944" s="1">
        <v>0.0</v>
      </c>
      <c r="X1944" s="1">
        <v>0.0</v>
      </c>
      <c r="Y1944" s="1">
        <v>0.0</v>
      </c>
      <c r="Z1944" s="1">
        <v>0.0</v>
      </c>
      <c r="AA1944" s="1">
        <v>0.0</v>
      </c>
      <c r="AB1944" s="1">
        <v>0.0</v>
      </c>
      <c r="AC1944" s="1">
        <v>0.0</v>
      </c>
      <c r="AD1944" s="1">
        <v>0.0</v>
      </c>
      <c r="AE1944" s="1">
        <v>149127.0</v>
      </c>
      <c r="AF1944" s="1">
        <v>161.0</v>
      </c>
      <c r="AH1944" s="1" t="s">
        <v>10334</v>
      </c>
      <c r="AI1944" s="1">
        <v>30.0</v>
      </c>
      <c r="AJ1944" s="1">
        <v>6.0</v>
      </c>
      <c r="AK1944" s="1">
        <v>6.0</v>
      </c>
      <c r="AL1944" s="1">
        <v>15.0</v>
      </c>
    </row>
    <row r="1945" ht="15.75" customHeight="1">
      <c r="A1945" s="1" t="s">
        <v>5570</v>
      </c>
      <c r="B1945" s="1">
        <v>13.0</v>
      </c>
      <c r="C1945" s="1" t="s">
        <v>3245</v>
      </c>
      <c r="D1945" s="1" t="s">
        <v>7079</v>
      </c>
      <c r="E1945" s="1" t="s">
        <v>7080</v>
      </c>
      <c r="F1945" s="1" t="s">
        <v>7081</v>
      </c>
      <c r="H1945" s="1">
        <v>52.556557</v>
      </c>
      <c r="I1945" s="1">
        <v>0.0</v>
      </c>
      <c r="J1945" s="1">
        <v>2.5496292</v>
      </c>
      <c r="K1945" s="1">
        <v>0.0</v>
      </c>
      <c r="L1945" s="1">
        <v>0.0</v>
      </c>
      <c r="M1945" s="1">
        <v>0.90309</v>
      </c>
      <c r="N1945" s="1">
        <v>0.0</v>
      </c>
      <c r="O1945" s="1">
        <v>0.0</v>
      </c>
      <c r="P1945" s="1">
        <v>0.0</v>
      </c>
      <c r="Q1945" s="1" t="s">
        <v>7084</v>
      </c>
      <c r="R1945" s="1">
        <v>6.0</v>
      </c>
      <c r="S1945" s="1">
        <v>520.0</v>
      </c>
      <c r="T1945" s="1">
        <v>0.0</v>
      </c>
      <c r="U1945" s="1">
        <v>0.0</v>
      </c>
      <c r="V1945" s="1">
        <v>2.5496292</v>
      </c>
      <c r="W1945" s="1">
        <v>0.0</v>
      </c>
      <c r="X1945" s="1">
        <v>0.0</v>
      </c>
      <c r="Y1945" s="1">
        <v>0.0</v>
      </c>
      <c r="Z1945" s="1">
        <v>0.0</v>
      </c>
      <c r="AA1945" s="1">
        <v>0.0</v>
      </c>
      <c r="AB1945" s="1">
        <v>0.0</v>
      </c>
      <c r="AC1945" s="1">
        <v>0.0</v>
      </c>
      <c r="AD1945" s="1">
        <v>0.0</v>
      </c>
      <c r="AE1945" s="1">
        <v>239930.0</v>
      </c>
      <c r="AF1945" s="1">
        <v>223.0</v>
      </c>
      <c r="AH1945" s="1" t="s">
        <v>3827</v>
      </c>
      <c r="AI1945" s="1">
        <v>89.0</v>
      </c>
      <c r="AJ1945" s="1">
        <v>3.0</v>
      </c>
      <c r="AK1945" s="1">
        <v>3.0</v>
      </c>
      <c r="AL1945" s="1">
        <v>13.0</v>
      </c>
    </row>
    <row r="1946" ht="15.75" customHeight="1">
      <c r="A1946" s="1" t="s">
        <v>5570</v>
      </c>
      <c r="B1946" s="1">
        <v>14.0</v>
      </c>
      <c r="C1946" s="1" t="s">
        <v>6456</v>
      </c>
      <c r="D1946" s="1" t="s">
        <v>10318</v>
      </c>
      <c r="E1946" s="1" t="s">
        <v>10319</v>
      </c>
      <c r="F1946" s="1" t="s">
        <v>10320</v>
      </c>
      <c r="H1946" s="1">
        <v>52.439728</v>
      </c>
      <c r="I1946" s="1">
        <v>5.13574</v>
      </c>
      <c r="J1946" s="1">
        <v>2.329456</v>
      </c>
      <c r="K1946" s="1">
        <v>0.0</v>
      </c>
      <c r="L1946" s="1">
        <v>0.0</v>
      </c>
      <c r="M1946" s="1">
        <v>0.69897</v>
      </c>
      <c r="N1946" s="1">
        <v>0.0</v>
      </c>
      <c r="O1946" s="1">
        <v>0.0</v>
      </c>
      <c r="P1946" s="1">
        <v>0.0</v>
      </c>
      <c r="Q1946" s="1" t="s">
        <v>10321</v>
      </c>
      <c r="R1946" s="1">
        <v>3.0</v>
      </c>
      <c r="S1946" s="1">
        <v>100.0</v>
      </c>
      <c r="T1946" s="1">
        <v>0.22738409</v>
      </c>
      <c r="U1946" s="1">
        <v>0.0</v>
      </c>
      <c r="V1946" s="1">
        <v>2.1289222</v>
      </c>
      <c r="W1946" s="1">
        <v>2.3207507</v>
      </c>
      <c r="X1946" s="1">
        <v>2.329456</v>
      </c>
      <c r="Y1946" s="1">
        <v>0.0</v>
      </c>
      <c r="Z1946" s="1">
        <v>0.0</v>
      </c>
      <c r="AA1946" s="1">
        <v>0.0</v>
      </c>
      <c r="AB1946" s="1">
        <v>0.0</v>
      </c>
      <c r="AC1946" s="1">
        <v>0.0</v>
      </c>
      <c r="AD1946" s="1">
        <v>0.0</v>
      </c>
      <c r="AE1946" s="1">
        <v>144990.0</v>
      </c>
      <c r="AF1946" s="1">
        <v>57.0</v>
      </c>
      <c r="AH1946" s="1" t="s">
        <v>10322</v>
      </c>
      <c r="AI1946" s="1">
        <v>12.0</v>
      </c>
      <c r="AJ1946" s="1">
        <v>4.0</v>
      </c>
      <c r="AK1946" s="1">
        <v>4.0</v>
      </c>
      <c r="AL1946" s="1">
        <v>7.0</v>
      </c>
    </row>
    <row r="1947" ht="15.75" customHeight="1">
      <c r="A1947" s="1" t="s">
        <v>5570</v>
      </c>
      <c r="B1947" s="1">
        <v>15.0</v>
      </c>
      <c r="C1947" s="1" t="s">
        <v>6464</v>
      </c>
      <c r="D1947" s="1" t="s">
        <v>10335</v>
      </c>
      <c r="E1947" s="1" t="s">
        <v>10336</v>
      </c>
      <c r="F1947" s="1" t="s">
        <v>10337</v>
      </c>
      <c r="H1947" s="1">
        <v>51.692368</v>
      </c>
      <c r="I1947" s="1">
        <v>4.950835</v>
      </c>
      <c r="J1947" s="1">
        <v>2.0057318</v>
      </c>
      <c r="K1947" s="1">
        <v>0.0</v>
      </c>
      <c r="L1947" s="1">
        <v>0.0</v>
      </c>
      <c r="M1947" s="1">
        <v>0.7781513</v>
      </c>
      <c r="N1947" s="1">
        <v>2.0</v>
      </c>
      <c r="O1947" s="1">
        <v>0.0</v>
      </c>
      <c r="P1947" s="1">
        <v>0.0</v>
      </c>
      <c r="Q1947" s="1" t="s">
        <v>10338</v>
      </c>
      <c r="R1947" s="1">
        <v>4.0</v>
      </c>
      <c r="S1947" s="1">
        <v>54.01000022888184</v>
      </c>
      <c r="T1947" s="1">
        <v>0.0</v>
      </c>
      <c r="U1947" s="1">
        <v>0.0</v>
      </c>
      <c r="V1947" s="1">
        <v>0.0</v>
      </c>
      <c r="W1947" s="1">
        <v>2.0057318</v>
      </c>
      <c r="X1947" s="1">
        <v>0.0</v>
      </c>
      <c r="Y1947" s="1">
        <v>0.0</v>
      </c>
      <c r="Z1947" s="1">
        <v>0.0</v>
      </c>
      <c r="AA1947" s="1">
        <v>0.0</v>
      </c>
      <c r="AB1947" s="1">
        <v>0.0</v>
      </c>
      <c r="AC1947" s="1">
        <v>0.0</v>
      </c>
      <c r="AD1947" s="1">
        <v>0.0</v>
      </c>
      <c r="AE1947" s="1">
        <v>215349.0</v>
      </c>
      <c r="AF1947" s="1">
        <v>17.0</v>
      </c>
      <c r="AH1947" s="1" t="s">
        <v>10339</v>
      </c>
      <c r="AI1947" s="1">
        <v>3.0</v>
      </c>
      <c r="AJ1947" s="1">
        <v>2.0</v>
      </c>
      <c r="AK1947" s="1">
        <v>2.0</v>
      </c>
      <c r="AL1947" s="1">
        <v>4.0</v>
      </c>
    </row>
    <row r="1948" ht="15.75" customHeight="1">
      <c r="A1948" s="1" t="s">
        <v>5570</v>
      </c>
      <c r="B1948" s="1">
        <v>16.0</v>
      </c>
      <c r="C1948" s="1" t="s">
        <v>6469</v>
      </c>
      <c r="D1948" s="1" t="s">
        <v>10345</v>
      </c>
      <c r="E1948" s="1" t="s">
        <v>10346</v>
      </c>
      <c r="F1948" s="1" t="s">
        <v>10347</v>
      </c>
      <c r="H1948" s="1">
        <v>50.981953</v>
      </c>
      <c r="I1948" s="1">
        <v>7.736101</v>
      </c>
      <c r="J1948" s="1">
        <v>0.0</v>
      </c>
      <c r="K1948" s="1">
        <v>0.0</v>
      </c>
      <c r="L1948" s="1">
        <v>0.0</v>
      </c>
      <c r="M1948" s="1">
        <v>0.60206</v>
      </c>
      <c r="N1948" s="1">
        <v>2.0</v>
      </c>
      <c r="O1948" s="1">
        <v>0.0</v>
      </c>
      <c r="P1948" s="1">
        <v>0.0</v>
      </c>
      <c r="Q1948" s="1" t="s">
        <v>10348</v>
      </c>
      <c r="R1948" s="1">
        <v>2.0</v>
      </c>
      <c r="S1948" s="1">
        <v>61.20999908447266</v>
      </c>
      <c r="T1948" s="1">
        <v>0.0</v>
      </c>
      <c r="U1948" s="1">
        <v>0.0</v>
      </c>
      <c r="V1948" s="1">
        <v>0.0</v>
      </c>
      <c r="W1948" s="1">
        <v>0.0</v>
      </c>
      <c r="X1948" s="1">
        <v>0.0</v>
      </c>
      <c r="Y1948" s="1">
        <v>0.0</v>
      </c>
      <c r="Z1948" s="1">
        <v>0.0</v>
      </c>
      <c r="AA1948" s="1">
        <v>0.0</v>
      </c>
      <c r="AB1948" s="1">
        <v>0.0</v>
      </c>
      <c r="AC1948" s="1">
        <v>0.0</v>
      </c>
      <c r="AD1948" s="1">
        <v>0.0</v>
      </c>
      <c r="AE1948" s="1">
        <v>184957.0</v>
      </c>
      <c r="AF1948" s="1">
        <v>6.0</v>
      </c>
      <c r="AH1948" s="1" t="s">
        <v>7220</v>
      </c>
      <c r="AJ1948" s="1">
        <v>1.0</v>
      </c>
      <c r="AK1948" s="1">
        <v>2.0</v>
      </c>
      <c r="AL1948" s="1">
        <v>2.0</v>
      </c>
    </row>
    <row r="1949" ht="15.75" customHeight="1">
      <c r="A1949" s="1" t="s">
        <v>5570</v>
      </c>
      <c r="B1949" s="1">
        <v>17.0</v>
      </c>
      <c r="C1949" s="1" t="s">
        <v>2995</v>
      </c>
      <c r="D1949" s="1" t="s">
        <v>6608</v>
      </c>
      <c r="E1949" s="1" t="s">
        <v>6609</v>
      </c>
      <c r="F1949" s="1" t="s">
        <v>6610</v>
      </c>
      <c r="H1949" s="1">
        <v>49.992477</v>
      </c>
      <c r="I1949" s="1">
        <v>6.3150096</v>
      </c>
      <c r="J1949" s="1">
        <v>0.0</v>
      </c>
      <c r="K1949" s="1">
        <v>0.0</v>
      </c>
      <c r="L1949" s="1">
        <v>0.0</v>
      </c>
      <c r="M1949" s="1">
        <v>0.845098</v>
      </c>
      <c r="N1949" s="1">
        <v>0.0</v>
      </c>
      <c r="O1949" s="1">
        <v>0.0</v>
      </c>
      <c r="P1949" s="1">
        <v>0.0</v>
      </c>
      <c r="Q1949" s="1" t="s">
        <v>6613</v>
      </c>
      <c r="R1949" s="1">
        <v>5.0</v>
      </c>
      <c r="S1949" s="1">
        <v>86.75</v>
      </c>
      <c r="T1949" s="1">
        <v>0.0</v>
      </c>
      <c r="U1949" s="1">
        <v>0.0</v>
      </c>
      <c r="V1949" s="1">
        <v>0.0</v>
      </c>
      <c r="W1949" s="1">
        <v>0.0</v>
      </c>
      <c r="X1949" s="1">
        <v>0.0</v>
      </c>
      <c r="Y1949" s="1">
        <v>0.0</v>
      </c>
      <c r="Z1949" s="1">
        <v>0.0</v>
      </c>
      <c r="AA1949" s="1">
        <v>0.0</v>
      </c>
      <c r="AB1949" s="1">
        <v>0.0</v>
      </c>
      <c r="AC1949" s="1">
        <v>0.0</v>
      </c>
      <c r="AD1949" s="1">
        <v>0.0</v>
      </c>
      <c r="AE1949" s="1">
        <v>87535.0</v>
      </c>
      <c r="AF1949" s="1">
        <v>373.0</v>
      </c>
      <c r="AH1949" s="1" t="s">
        <v>839</v>
      </c>
      <c r="AI1949" s="1">
        <v>27.0</v>
      </c>
      <c r="AJ1949" s="1">
        <v>3.0</v>
      </c>
      <c r="AK1949" s="1">
        <v>3.0</v>
      </c>
      <c r="AL1949" s="1">
        <v>7.0</v>
      </c>
    </row>
    <row r="1950" ht="15.75" customHeight="1">
      <c r="A1950" s="1" t="s">
        <v>5570</v>
      </c>
      <c r="B1950" s="1">
        <v>18.0</v>
      </c>
      <c r="C1950" s="1" t="s">
        <v>6474</v>
      </c>
      <c r="D1950" s="1" t="s">
        <v>10349</v>
      </c>
      <c r="E1950" s="1" t="s">
        <v>10350</v>
      </c>
      <c r="F1950" s="1" t="s">
        <v>10351</v>
      </c>
      <c r="H1950" s="1">
        <v>47.737747</v>
      </c>
      <c r="I1950" s="1">
        <v>5.13574</v>
      </c>
      <c r="J1950" s="1">
        <v>0.78122187</v>
      </c>
      <c r="K1950" s="1">
        <v>0.0</v>
      </c>
      <c r="L1950" s="1">
        <v>0.0</v>
      </c>
      <c r="M1950" s="1">
        <v>0.69897</v>
      </c>
      <c r="N1950" s="1">
        <v>2.0</v>
      </c>
      <c r="O1950" s="1">
        <v>0.0</v>
      </c>
      <c r="P1950" s="1">
        <v>0.0</v>
      </c>
      <c r="Q1950" s="1" t="s">
        <v>10321</v>
      </c>
      <c r="R1950" s="1">
        <v>3.0</v>
      </c>
      <c r="S1950" s="1">
        <v>73.41999959945679</v>
      </c>
      <c r="T1950" s="1">
        <v>0.30423823</v>
      </c>
      <c r="U1950" s="1">
        <v>0.78122187</v>
      </c>
      <c r="V1950" s="1">
        <v>0.0</v>
      </c>
      <c r="W1950" s="1">
        <v>0.0</v>
      </c>
      <c r="X1950" s="1">
        <v>0.0</v>
      </c>
      <c r="Y1950" s="1">
        <v>0.0</v>
      </c>
      <c r="Z1950" s="1">
        <v>0.0</v>
      </c>
      <c r="AA1950" s="1">
        <v>0.0</v>
      </c>
      <c r="AB1950" s="1">
        <v>0.0</v>
      </c>
      <c r="AC1950" s="1">
        <v>0.0</v>
      </c>
      <c r="AD1950" s="1">
        <v>0.0</v>
      </c>
      <c r="AE1950" s="1">
        <v>168139.0</v>
      </c>
      <c r="AF1950" s="1">
        <v>99.0</v>
      </c>
      <c r="AH1950" s="1" t="s">
        <v>4263</v>
      </c>
      <c r="AI1950" s="1">
        <v>47.0</v>
      </c>
      <c r="AJ1950" s="1">
        <v>5.0</v>
      </c>
      <c r="AK1950" s="1">
        <v>5.0</v>
      </c>
      <c r="AL1950" s="1">
        <v>7.0</v>
      </c>
    </row>
    <row r="1951" ht="15.75" customHeight="1">
      <c r="A1951" s="1" t="s">
        <v>5570</v>
      </c>
      <c r="B1951" s="1">
        <v>19.0</v>
      </c>
      <c r="C1951" s="1" t="s">
        <v>6460</v>
      </c>
      <c r="D1951" s="1" t="s">
        <v>10323</v>
      </c>
      <c r="E1951" s="1" t="s">
        <v>10324</v>
      </c>
      <c r="F1951" s="1" t="s">
        <v>10325</v>
      </c>
      <c r="H1951" s="1">
        <v>46.88966</v>
      </c>
      <c r="I1951" s="1">
        <v>7.4564424</v>
      </c>
      <c r="J1951" s="1">
        <v>1.3280269</v>
      </c>
      <c r="K1951" s="1">
        <v>0.0</v>
      </c>
      <c r="L1951" s="1">
        <v>0.0</v>
      </c>
      <c r="M1951" s="1">
        <v>0.47712126</v>
      </c>
      <c r="N1951" s="1">
        <v>0.0</v>
      </c>
      <c r="O1951" s="1">
        <v>0.0</v>
      </c>
      <c r="P1951" s="1">
        <v>0.0</v>
      </c>
      <c r="Q1951" s="1" t="s">
        <v>9480</v>
      </c>
      <c r="R1951" s="1">
        <v>1.0</v>
      </c>
      <c r="S1951" s="1">
        <v>124.1599998474121</v>
      </c>
      <c r="T1951" s="1">
        <v>0.0</v>
      </c>
      <c r="U1951" s="1">
        <v>0.0</v>
      </c>
      <c r="V1951" s="1">
        <v>0.0</v>
      </c>
      <c r="W1951" s="1">
        <v>0.0</v>
      </c>
      <c r="X1951" s="1">
        <v>0.0</v>
      </c>
      <c r="Y1951" s="1">
        <v>0.0</v>
      </c>
      <c r="Z1951" s="1">
        <v>0.0</v>
      </c>
      <c r="AA1951" s="1">
        <v>0.0</v>
      </c>
      <c r="AB1951" s="1">
        <v>0.0</v>
      </c>
      <c r="AC1951" s="1">
        <v>1.3280269</v>
      </c>
      <c r="AD1951" s="1">
        <v>0.0</v>
      </c>
      <c r="AE1951" s="1">
        <v>404146.0</v>
      </c>
      <c r="AF1951" s="1">
        <v>19.0</v>
      </c>
      <c r="AH1951" s="1" t="s">
        <v>10326</v>
      </c>
      <c r="AI1951" s="1">
        <v>2.0</v>
      </c>
      <c r="AJ1951" s="1">
        <v>4.0</v>
      </c>
      <c r="AK1951" s="1">
        <v>4.0</v>
      </c>
      <c r="AL1951" s="1">
        <v>4.0</v>
      </c>
    </row>
    <row r="1952" ht="15.75" customHeight="1">
      <c r="A1952" s="1" t="s">
        <v>5570</v>
      </c>
      <c r="B1952" s="1">
        <v>20.0</v>
      </c>
      <c r="C1952" s="1" t="s">
        <v>6462</v>
      </c>
      <c r="D1952" s="1" t="s">
        <v>10327</v>
      </c>
      <c r="E1952" s="1" t="s">
        <v>10328</v>
      </c>
      <c r="F1952" s="1" t="s">
        <v>10329</v>
      </c>
      <c r="H1952" s="1">
        <v>46.812412</v>
      </c>
      <c r="I1952" s="1">
        <v>5.9506397</v>
      </c>
      <c r="J1952" s="1">
        <v>3.4841082</v>
      </c>
      <c r="K1952" s="1">
        <v>0.0</v>
      </c>
      <c r="L1952" s="1">
        <v>0.0</v>
      </c>
      <c r="M1952" s="1">
        <v>0.69897</v>
      </c>
      <c r="N1952" s="1">
        <v>0.0</v>
      </c>
      <c r="O1952" s="1">
        <v>0.0</v>
      </c>
      <c r="P1952" s="1">
        <v>0.0</v>
      </c>
      <c r="Q1952" s="1" t="s">
        <v>10321</v>
      </c>
      <c r="R1952" s="1">
        <v>3.0</v>
      </c>
      <c r="S1952" s="1">
        <v>49.39000034332275</v>
      </c>
      <c r="T1952" s="1">
        <v>0.30405307</v>
      </c>
      <c r="U1952" s="1">
        <v>0.72383636</v>
      </c>
      <c r="V1952" s="1">
        <v>0.0</v>
      </c>
      <c r="W1952" s="1">
        <v>0.0</v>
      </c>
      <c r="X1952" s="1">
        <v>3.4841082</v>
      </c>
      <c r="Y1952" s="1">
        <v>0.0</v>
      </c>
      <c r="Z1952" s="1">
        <v>0.0</v>
      </c>
      <c r="AA1952" s="1">
        <v>0.0</v>
      </c>
      <c r="AB1952" s="1">
        <v>0.0</v>
      </c>
      <c r="AC1952" s="1">
        <v>0.0</v>
      </c>
      <c r="AD1952" s="1">
        <v>0.0</v>
      </c>
      <c r="AE1952" s="1">
        <v>406447.0</v>
      </c>
      <c r="AF1952" s="1">
        <v>19.0</v>
      </c>
      <c r="AH1952" s="1" t="s">
        <v>8063</v>
      </c>
      <c r="AI1952" s="1">
        <v>30.0</v>
      </c>
      <c r="AJ1952" s="1">
        <v>5.0</v>
      </c>
      <c r="AK1952" s="1">
        <v>5.0</v>
      </c>
      <c r="AL1952" s="1">
        <v>14.0</v>
      </c>
    </row>
    <row r="1953" ht="15.75" customHeight="1">
      <c r="A1953" s="1" t="s">
        <v>5570</v>
      </c>
      <c r="B1953" s="1">
        <v>21.0</v>
      </c>
      <c r="C1953" s="1" t="s">
        <v>6479</v>
      </c>
      <c r="D1953" s="1" t="s">
        <v>10352</v>
      </c>
      <c r="E1953" s="1" t="s">
        <v>10353</v>
      </c>
      <c r="F1953" s="1" t="s">
        <v>10354</v>
      </c>
      <c r="H1953" s="1">
        <v>44.644043</v>
      </c>
      <c r="I1953" s="1">
        <v>8.037555</v>
      </c>
      <c r="J1953" s="1">
        <v>2.6236982</v>
      </c>
      <c r="K1953" s="1">
        <v>0.0</v>
      </c>
      <c r="L1953" s="1">
        <v>0.0</v>
      </c>
      <c r="M1953" s="1">
        <v>0.60206</v>
      </c>
      <c r="N1953" s="1">
        <v>2.0</v>
      </c>
      <c r="O1953" s="1">
        <v>0.0</v>
      </c>
      <c r="P1953" s="1">
        <v>0.0</v>
      </c>
      <c r="Q1953" s="1" t="s">
        <v>10355</v>
      </c>
      <c r="R1953" s="1">
        <v>2.0</v>
      </c>
      <c r="S1953" s="1">
        <v>33.30000019073486</v>
      </c>
      <c r="T1953" s="1">
        <v>0.0</v>
      </c>
      <c r="U1953" s="1">
        <v>0.0</v>
      </c>
      <c r="V1953" s="1">
        <v>2.6236982</v>
      </c>
      <c r="W1953" s="1">
        <v>0.0</v>
      </c>
      <c r="X1953" s="1">
        <v>0.0</v>
      </c>
      <c r="Y1953" s="1">
        <v>0.0</v>
      </c>
      <c r="Z1953" s="1">
        <v>0.0</v>
      </c>
      <c r="AA1953" s="1">
        <v>0.0</v>
      </c>
      <c r="AB1953" s="1">
        <v>0.0</v>
      </c>
      <c r="AC1953" s="1">
        <v>0.0</v>
      </c>
      <c r="AD1953" s="1">
        <v>0.0</v>
      </c>
      <c r="AE1953" s="1">
        <v>169156.0</v>
      </c>
      <c r="AF1953" s="1">
        <v>22.0</v>
      </c>
      <c r="AH1953" s="1" t="s">
        <v>2125</v>
      </c>
      <c r="AI1953" s="1">
        <v>5.0</v>
      </c>
      <c r="AJ1953" s="1">
        <v>2.0</v>
      </c>
      <c r="AK1953" s="1">
        <v>2.0</v>
      </c>
      <c r="AL1953" s="1">
        <v>10.0</v>
      </c>
    </row>
    <row r="1954" ht="15.75" customHeight="1">
      <c r="A1954" s="1" t="s">
        <v>5570</v>
      </c>
      <c r="B1954" s="1">
        <v>22.0</v>
      </c>
      <c r="C1954" s="1" t="s">
        <v>6482</v>
      </c>
      <c r="D1954" s="1" t="s">
        <v>10356</v>
      </c>
      <c r="E1954" s="1" t="s">
        <v>10357</v>
      </c>
      <c r="F1954" s="1" t="s">
        <v>10358</v>
      </c>
      <c r="H1954" s="1">
        <v>44.375668</v>
      </c>
      <c r="I1954" s="1">
        <v>6.7269115</v>
      </c>
      <c r="J1954" s="1">
        <v>2.2800384</v>
      </c>
      <c r="K1954" s="1">
        <v>0.0</v>
      </c>
      <c r="L1954" s="1">
        <v>0.0</v>
      </c>
      <c r="M1954" s="1">
        <v>0.47712126</v>
      </c>
      <c r="N1954" s="1">
        <v>2.0</v>
      </c>
      <c r="O1954" s="1">
        <v>0.0</v>
      </c>
      <c r="P1954" s="1">
        <v>0.0</v>
      </c>
      <c r="Q1954" s="1" t="s">
        <v>9480</v>
      </c>
      <c r="R1954" s="1">
        <v>1.0</v>
      </c>
      <c r="S1954" s="1">
        <v>70.4000015258789</v>
      </c>
      <c r="T1954" s="1">
        <v>0.0</v>
      </c>
      <c r="U1954" s="1">
        <v>0.0</v>
      </c>
      <c r="V1954" s="1">
        <v>0.0</v>
      </c>
      <c r="W1954" s="1">
        <v>2.2800384</v>
      </c>
      <c r="X1954" s="1">
        <v>0.0</v>
      </c>
      <c r="Y1954" s="1">
        <v>0.0</v>
      </c>
      <c r="Z1954" s="1">
        <v>0.0</v>
      </c>
      <c r="AA1954" s="1">
        <v>0.0</v>
      </c>
      <c r="AB1954" s="1">
        <v>0.0</v>
      </c>
      <c r="AC1954" s="1">
        <v>0.0</v>
      </c>
      <c r="AD1954" s="1">
        <v>0.0</v>
      </c>
      <c r="AE1954" s="1">
        <v>202271.0</v>
      </c>
      <c r="AF1954" s="1">
        <v>23.0</v>
      </c>
      <c r="AH1954" s="1" t="s">
        <v>9926</v>
      </c>
      <c r="AI1954" s="1">
        <v>3.0</v>
      </c>
      <c r="AJ1954" s="1">
        <v>1.0</v>
      </c>
      <c r="AK1954" s="1">
        <v>1.0</v>
      </c>
      <c r="AL1954" s="1">
        <v>3.0</v>
      </c>
    </row>
    <row r="1955" ht="15.75" customHeight="1">
      <c r="A1955" s="1" t="s">
        <v>5570</v>
      </c>
      <c r="B1955" s="1">
        <v>23.0</v>
      </c>
      <c r="C1955" s="1" t="s">
        <v>6472</v>
      </c>
      <c r="D1955" s="1" t="s">
        <v>10340</v>
      </c>
      <c r="E1955" s="1" t="s">
        <v>10341</v>
      </c>
      <c r="F1955" s="1" t="s">
        <v>10342</v>
      </c>
      <c r="H1955" s="1">
        <v>44.078827</v>
      </c>
      <c r="I1955" s="1">
        <v>5.5503287</v>
      </c>
      <c r="J1955" s="1">
        <v>3.82368</v>
      </c>
      <c r="K1955" s="1">
        <v>0.0</v>
      </c>
      <c r="L1955" s="1">
        <v>0.0</v>
      </c>
      <c r="M1955" s="1">
        <v>0.60206</v>
      </c>
      <c r="N1955" s="1">
        <v>0.0</v>
      </c>
      <c r="O1955" s="1">
        <v>0.0</v>
      </c>
      <c r="P1955" s="1">
        <v>0.0</v>
      </c>
      <c r="Q1955" s="1" t="s">
        <v>10343</v>
      </c>
      <c r="R1955" s="1">
        <v>2.0</v>
      </c>
      <c r="S1955" s="1">
        <v>60.0</v>
      </c>
      <c r="T1955" s="1">
        <v>0.27490065</v>
      </c>
      <c r="U1955" s="1">
        <v>0.0</v>
      </c>
      <c r="V1955" s="1">
        <v>1.3036171</v>
      </c>
      <c r="W1955" s="1">
        <v>3.82368</v>
      </c>
      <c r="X1955" s="1">
        <v>0.0</v>
      </c>
      <c r="Y1955" s="1">
        <v>0.0</v>
      </c>
      <c r="Z1955" s="1">
        <v>0.0</v>
      </c>
      <c r="AA1955" s="1">
        <v>0.0</v>
      </c>
      <c r="AB1955" s="1">
        <v>0.0</v>
      </c>
      <c r="AC1955" s="1">
        <v>0.0</v>
      </c>
      <c r="AD1955" s="1">
        <v>0.0</v>
      </c>
      <c r="AE1955" s="1">
        <v>254917.0</v>
      </c>
      <c r="AF1955" s="1">
        <v>11.0</v>
      </c>
      <c r="AH1955" s="1" t="s">
        <v>10344</v>
      </c>
      <c r="AI1955" s="1">
        <v>22.0</v>
      </c>
      <c r="AJ1955" s="1">
        <v>1.0</v>
      </c>
      <c r="AK1955" s="1">
        <v>1.0</v>
      </c>
      <c r="AL1955" s="1">
        <v>3.0</v>
      </c>
    </row>
    <row r="1956" ht="15.75" customHeight="1">
      <c r="A1956" s="1" t="s">
        <v>5570</v>
      </c>
      <c r="B1956" s="1">
        <v>24.0</v>
      </c>
      <c r="C1956" s="1" t="s">
        <v>6486</v>
      </c>
      <c r="D1956" s="1" t="s">
        <v>10362</v>
      </c>
      <c r="E1956" s="1" t="s">
        <v>10363</v>
      </c>
      <c r="F1956" s="1" t="s">
        <v>10364</v>
      </c>
      <c r="H1956" s="1">
        <v>43.948822</v>
      </c>
      <c r="I1956" s="1">
        <v>6.5144563</v>
      </c>
      <c r="J1956" s="1">
        <v>0.0</v>
      </c>
      <c r="K1956" s="1">
        <v>0.0</v>
      </c>
      <c r="L1956" s="1">
        <v>0.0</v>
      </c>
      <c r="M1956" s="1">
        <v>0.7781513</v>
      </c>
      <c r="N1956" s="1">
        <v>2.0</v>
      </c>
      <c r="O1956" s="1">
        <v>0.0</v>
      </c>
      <c r="P1956" s="1">
        <v>0.0</v>
      </c>
      <c r="Q1956" s="1" t="s">
        <v>10365</v>
      </c>
      <c r="R1956" s="1">
        <v>4.0</v>
      </c>
      <c r="S1956" s="1">
        <v>43.0</v>
      </c>
      <c r="T1956" s="1">
        <v>0.0</v>
      </c>
      <c r="U1956" s="1">
        <v>0.0</v>
      </c>
      <c r="V1956" s="1">
        <v>0.0</v>
      </c>
      <c r="W1956" s="1">
        <v>0.0</v>
      </c>
      <c r="X1956" s="1">
        <v>0.0</v>
      </c>
      <c r="Y1956" s="1">
        <v>0.0</v>
      </c>
      <c r="Z1956" s="1">
        <v>0.0</v>
      </c>
      <c r="AA1956" s="1">
        <v>0.0</v>
      </c>
      <c r="AB1956" s="1">
        <v>0.0</v>
      </c>
      <c r="AC1956" s="1">
        <v>0.0</v>
      </c>
      <c r="AD1956" s="1">
        <v>0.0</v>
      </c>
      <c r="AE1956" s="1">
        <v>198411.0</v>
      </c>
      <c r="AF1956" s="1">
        <v>85.0</v>
      </c>
      <c r="AG1956" s="1">
        <v>740.0</v>
      </c>
      <c r="AH1956" s="1" t="s">
        <v>9663</v>
      </c>
      <c r="AI1956" s="1">
        <v>1.0</v>
      </c>
      <c r="AJ1956" s="1">
        <v>2.0</v>
      </c>
      <c r="AK1956" s="1">
        <v>2.0</v>
      </c>
      <c r="AL1956" s="1">
        <v>3.0</v>
      </c>
    </row>
    <row r="1957" ht="15.75" customHeight="1">
      <c r="A1957" s="1" t="s">
        <v>5570</v>
      </c>
      <c r="B1957" s="1">
        <v>25.0</v>
      </c>
      <c r="C1957" s="1" t="s">
        <v>6488</v>
      </c>
      <c r="D1957" s="1" t="s">
        <v>10366</v>
      </c>
      <c r="E1957" s="1" t="s">
        <v>10367</v>
      </c>
      <c r="F1957" s="1" t="s">
        <v>10368</v>
      </c>
      <c r="H1957" s="1">
        <v>43.713898</v>
      </c>
      <c r="I1957" s="1">
        <v>6.7269115</v>
      </c>
      <c r="J1957" s="1">
        <v>0.0</v>
      </c>
      <c r="K1957" s="1">
        <v>0.0</v>
      </c>
      <c r="L1957" s="1">
        <v>0.0</v>
      </c>
      <c r="M1957" s="1">
        <v>0.47712126</v>
      </c>
      <c r="N1957" s="1">
        <v>2.0</v>
      </c>
      <c r="O1957" s="1">
        <v>0.0</v>
      </c>
      <c r="P1957" s="1">
        <v>0.0</v>
      </c>
      <c r="Q1957" s="1" t="s">
        <v>9480</v>
      </c>
      <c r="R1957" s="1">
        <v>1.0</v>
      </c>
      <c r="S1957" s="1">
        <v>109.220000743866</v>
      </c>
      <c r="T1957" s="1">
        <v>0.0</v>
      </c>
      <c r="U1957" s="1">
        <v>0.0</v>
      </c>
      <c r="V1957" s="1">
        <v>0.0</v>
      </c>
      <c r="W1957" s="1">
        <v>0.0</v>
      </c>
      <c r="X1957" s="1">
        <v>0.0</v>
      </c>
      <c r="Y1957" s="1">
        <v>0.0</v>
      </c>
      <c r="Z1957" s="1">
        <v>0.0</v>
      </c>
      <c r="AA1957" s="1">
        <v>0.0</v>
      </c>
      <c r="AB1957" s="1">
        <v>0.0</v>
      </c>
      <c r="AC1957" s="1">
        <v>0.0</v>
      </c>
      <c r="AD1957" s="1">
        <v>0.0</v>
      </c>
      <c r="AE1957" s="1">
        <v>205705.0</v>
      </c>
      <c r="AF1957" s="1">
        <v>38.0</v>
      </c>
      <c r="AH1957" s="1" t="s">
        <v>10369</v>
      </c>
      <c r="AJ1957" s="1">
        <v>5.0</v>
      </c>
      <c r="AK1957" s="1">
        <v>6.0</v>
      </c>
      <c r="AL1957" s="1">
        <v>13.0</v>
      </c>
    </row>
    <row r="1958" ht="15.75" customHeight="1">
      <c r="A1958" s="1" t="s">
        <v>5651</v>
      </c>
      <c r="B1958" s="1">
        <v>1.0</v>
      </c>
      <c r="C1958" s="1" t="s">
        <v>64</v>
      </c>
      <c r="D1958" s="1" t="s">
        <v>602</v>
      </c>
      <c r="E1958" s="1" t="s">
        <v>603</v>
      </c>
      <c r="F1958" s="1" t="s">
        <v>604</v>
      </c>
      <c r="H1958" s="1">
        <v>521.5813</v>
      </c>
      <c r="I1958" s="1">
        <v>8.60514</v>
      </c>
      <c r="J1958" s="1">
        <v>2.6034331</v>
      </c>
      <c r="K1958" s="1">
        <v>0.0</v>
      </c>
      <c r="L1958" s="1">
        <v>0.0</v>
      </c>
      <c r="M1958" s="1">
        <v>0.845098</v>
      </c>
      <c r="N1958" s="1">
        <v>0.0</v>
      </c>
      <c r="O1958" s="1">
        <v>0.0</v>
      </c>
      <c r="P1958" s="1">
        <v>0.0</v>
      </c>
      <c r="Q1958" s="1" t="s">
        <v>605</v>
      </c>
      <c r="R1958" s="1">
        <v>5.0</v>
      </c>
      <c r="S1958" s="1">
        <v>3031.0</v>
      </c>
      <c r="T1958" s="1">
        <v>0.30346915</v>
      </c>
      <c r="U1958" s="1">
        <v>0.82154125</v>
      </c>
      <c r="V1958" s="1">
        <v>2.6034331</v>
      </c>
      <c r="W1958" s="1">
        <v>0.0</v>
      </c>
      <c r="X1958" s="1">
        <v>0.0</v>
      </c>
      <c r="Y1958" s="1">
        <v>0.0</v>
      </c>
      <c r="Z1958" s="1">
        <v>0.0</v>
      </c>
      <c r="AA1958" s="1">
        <v>0.0</v>
      </c>
      <c r="AB1958" s="1">
        <v>0.0</v>
      </c>
      <c r="AC1958" s="1">
        <v>0.0</v>
      </c>
      <c r="AD1958" s="1">
        <v>0.0</v>
      </c>
      <c r="AE1958" s="1">
        <v>38067.0</v>
      </c>
      <c r="AF1958" s="1">
        <v>1659.0</v>
      </c>
      <c r="AG1958" s="1">
        <v>750.0</v>
      </c>
      <c r="AH1958" s="1" t="s">
        <v>608</v>
      </c>
      <c r="AI1958" s="1">
        <v>26.0</v>
      </c>
      <c r="AJ1958" s="1">
        <v>4.0</v>
      </c>
      <c r="AK1958" s="1">
        <v>4.0</v>
      </c>
      <c r="AL1958" s="1">
        <v>23.0</v>
      </c>
    </row>
    <row r="1959" ht="15.75" customHeight="1">
      <c r="A1959" s="1" t="s">
        <v>5651</v>
      </c>
      <c r="B1959" s="1">
        <v>2.0</v>
      </c>
      <c r="C1959" s="1" t="s">
        <v>6491</v>
      </c>
      <c r="D1959" s="1" t="s">
        <v>10370</v>
      </c>
      <c r="E1959" s="1" t="s">
        <v>10371</v>
      </c>
      <c r="F1959" s="1" t="s">
        <v>10372</v>
      </c>
      <c r="H1959" s="1">
        <v>191.85487</v>
      </c>
      <c r="I1959" s="1">
        <v>6.499004</v>
      </c>
      <c r="J1959" s="1">
        <v>3.218785</v>
      </c>
      <c r="K1959" s="1">
        <v>0.0</v>
      </c>
      <c r="L1959" s="1">
        <v>0.0</v>
      </c>
      <c r="M1959" s="1">
        <v>0.845098</v>
      </c>
      <c r="N1959" s="1">
        <v>0.0</v>
      </c>
      <c r="O1959" s="1">
        <v>2.0</v>
      </c>
      <c r="P1959" s="1">
        <v>0.0</v>
      </c>
      <c r="Q1959" s="1" t="s">
        <v>10373</v>
      </c>
      <c r="R1959" s="1">
        <v>5.0</v>
      </c>
      <c r="S1959" s="1">
        <v>344.2600002288818</v>
      </c>
      <c r="T1959" s="1">
        <v>0.0</v>
      </c>
      <c r="U1959" s="1">
        <v>0.7099202</v>
      </c>
      <c r="V1959" s="1">
        <v>2.6148536</v>
      </c>
      <c r="W1959" s="1">
        <v>3.218785</v>
      </c>
      <c r="X1959" s="1">
        <v>0.0</v>
      </c>
      <c r="Y1959" s="1">
        <v>0.0</v>
      </c>
      <c r="Z1959" s="1">
        <v>0.0</v>
      </c>
      <c r="AA1959" s="1">
        <v>0.0</v>
      </c>
      <c r="AB1959" s="1">
        <v>0.0</v>
      </c>
      <c r="AC1959" s="1">
        <v>0.0</v>
      </c>
      <c r="AD1959" s="1">
        <v>0.0</v>
      </c>
      <c r="AE1959" s="1">
        <v>4867.0</v>
      </c>
      <c r="AF1959" s="1">
        <v>827.0</v>
      </c>
      <c r="AG1959" s="1">
        <v>830.0</v>
      </c>
      <c r="AH1959" s="1" t="s">
        <v>986</v>
      </c>
      <c r="AI1959" s="1">
        <v>275.0</v>
      </c>
      <c r="AJ1959" s="1">
        <v>9.0</v>
      </c>
      <c r="AK1959" s="1">
        <v>9.0</v>
      </c>
      <c r="AL1959" s="1">
        <v>12.0</v>
      </c>
    </row>
    <row r="1960" ht="15.75" customHeight="1">
      <c r="A1960" s="1" t="s">
        <v>5651</v>
      </c>
      <c r="B1960" s="1">
        <v>3.0</v>
      </c>
      <c r="C1960" s="1" t="s">
        <v>6493</v>
      </c>
      <c r="D1960" s="1" t="s">
        <v>10377</v>
      </c>
      <c r="E1960" s="1" t="s">
        <v>10378</v>
      </c>
      <c r="F1960" s="1" t="s">
        <v>10379</v>
      </c>
      <c r="H1960" s="1">
        <v>167.37334</v>
      </c>
      <c r="I1960" s="1">
        <v>4.228617</v>
      </c>
      <c r="J1960" s="1">
        <v>3.1255689</v>
      </c>
      <c r="K1960" s="1">
        <v>0.0</v>
      </c>
      <c r="L1960" s="1">
        <v>0.0</v>
      </c>
      <c r="M1960" s="1">
        <v>0.845098</v>
      </c>
      <c r="N1960" s="1">
        <v>0.0</v>
      </c>
      <c r="O1960" s="1">
        <v>2.0</v>
      </c>
      <c r="P1960" s="1">
        <v>0.0</v>
      </c>
      <c r="Q1960" s="1" t="s">
        <v>10380</v>
      </c>
      <c r="R1960" s="1">
        <v>5.0</v>
      </c>
      <c r="S1960" s="1">
        <v>402.9400005340576</v>
      </c>
      <c r="T1960" s="1">
        <v>0.31814286</v>
      </c>
      <c r="U1960" s="1">
        <v>0.839067</v>
      </c>
      <c r="V1960" s="1">
        <v>2.6034331</v>
      </c>
      <c r="W1960" s="1">
        <v>3.1255689</v>
      </c>
      <c r="X1960" s="1">
        <v>0.0</v>
      </c>
      <c r="Y1960" s="1">
        <v>0.0</v>
      </c>
      <c r="Z1960" s="1">
        <v>0.0</v>
      </c>
      <c r="AA1960" s="1">
        <v>0.0</v>
      </c>
      <c r="AB1960" s="1">
        <v>0.0</v>
      </c>
      <c r="AC1960" s="1">
        <v>0.0</v>
      </c>
      <c r="AD1960" s="1">
        <v>0.0</v>
      </c>
      <c r="AE1960" s="1">
        <v>250556.0</v>
      </c>
      <c r="AF1960" s="1">
        <v>2280.0</v>
      </c>
      <c r="AG1960" s="1">
        <v>740.0</v>
      </c>
      <c r="AH1960" s="1" t="s">
        <v>7622</v>
      </c>
      <c r="AI1960" s="1">
        <v>105.0</v>
      </c>
      <c r="AJ1960" s="1">
        <v>14.0</v>
      </c>
      <c r="AK1960" s="1">
        <v>16.0</v>
      </c>
      <c r="AL1960" s="1">
        <v>28.0</v>
      </c>
    </row>
    <row r="1961" ht="15.75" customHeight="1">
      <c r="A1961" s="1" t="s">
        <v>5651</v>
      </c>
      <c r="B1961" s="1">
        <v>4.0</v>
      </c>
      <c r="C1961" s="1" t="s">
        <v>196</v>
      </c>
      <c r="D1961" s="1" t="s">
        <v>1121</v>
      </c>
      <c r="E1961" s="1" t="s">
        <v>1122</v>
      </c>
      <c r="F1961" s="1" t="s">
        <v>1123</v>
      </c>
      <c r="H1961" s="1">
        <v>156.45616</v>
      </c>
      <c r="I1961" s="1">
        <v>8.575201</v>
      </c>
      <c r="J1961" s="1">
        <v>0.2553972</v>
      </c>
      <c r="K1961" s="1">
        <v>0.0</v>
      </c>
      <c r="L1961" s="1">
        <v>0.0</v>
      </c>
      <c r="M1961" s="1">
        <v>1.0</v>
      </c>
      <c r="N1961" s="1">
        <v>0.0</v>
      </c>
      <c r="O1961" s="1">
        <v>0.0</v>
      </c>
      <c r="P1961" s="1">
        <v>0.0</v>
      </c>
      <c r="Q1961" s="1" t="s">
        <v>1126</v>
      </c>
      <c r="R1961" s="1">
        <v>8.0</v>
      </c>
      <c r="S1961" s="1">
        <v>312.9099998474121</v>
      </c>
      <c r="T1961" s="1">
        <v>0.2553972</v>
      </c>
      <c r="U1961" s="1">
        <v>0.0</v>
      </c>
      <c r="V1961" s="1">
        <v>0.0</v>
      </c>
      <c r="W1961" s="1">
        <v>0.0</v>
      </c>
      <c r="X1961" s="1">
        <v>0.0</v>
      </c>
      <c r="Y1961" s="1">
        <v>0.0</v>
      </c>
      <c r="Z1961" s="1">
        <v>0.0</v>
      </c>
      <c r="AA1961" s="1">
        <v>0.0</v>
      </c>
      <c r="AB1961" s="1">
        <v>0.0</v>
      </c>
      <c r="AC1961" s="1">
        <v>0.0</v>
      </c>
      <c r="AD1961" s="1">
        <v>0.0</v>
      </c>
      <c r="AE1961" s="1">
        <v>72143.0</v>
      </c>
      <c r="AF1961" s="1">
        <v>626.0</v>
      </c>
      <c r="AG1961" s="1">
        <v>750.0</v>
      </c>
      <c r="AH1961" s="1" t="s">
        <v>1127</v>
      </c>
      <c r="AI1961" s="1">
        <v>77.0</v>
      </c>
      <c r="AJ1961" s="1">
        <v>8.0</v>
      </c>
      <c r="AK1961" s="1">
        <v>9.0</v>
      </c>
      <c r="AL1961" s="1">
        <v>13.0</v>
      </c>
    </row>
    <row r="1962" ht="15.75" customHeight="1">
      <c r="A1962" s="1" t="s">
        <v>5651</v>
      </c>
      <c r="B1962" s="1">
        <v>5.0</v>
      </c>
      <c r="C1962" s="1" t="s">
        <v>6495</v>
      </c>
      <c r="D1962" s="1" t="s">
        <v>10374</v>
      </c>
      <c r="F1962" s="1" t="s">
        <v>10375</v>
      </c>
      <c r="H1962" s="1">
        <v>149.6513</v>
      </c>
      <c r="I1962" s="1">
        <v>8.018489</v>
      </c>
      <c r="J1962" s="1">
        <v>3.8944995</v>
      </c>
      <c r="K1962" s="1">
        <v>0.0</v>
      </c>
      <c r="L1962" s="1">
        <v>0.0</v>
      </c>
      <c r="M1962" s="1">
        <v>0.69897</v>
      </c>
      <c r="N1962" s="1">
        <v>0.0</v>
      </c>
      <c r="O1962" s="1">
        <v>0.0</v>
      </c>
      <c r="P1962" s="1">
        <v>0.0</v>
      </c>
      <c r="Q1962" s="1" t="s">
        <v>6669</v>
      </c>
      <c r="R1962" s="1">
        <v>3.0</v>
      </c>
      <c r="S1962" s="1">
        <v>322.0</v>
      </c>
      <c r="T1962" s="1">
        <v>0.0</v>
      </c>
      <c r="U1962" s="1">
        <v>0.0</v>
      </c>
      <c r="V1962" s="1">
        <v>0.0</v>
      </c>
      <c r="W1962" s="1">
        <v>0.0</v>
      </c>
      <c r="X1962" s="1">
        <v>0.0</v>
      </c>
      <c r="Y1962" s="1">
        <v>0.0</v>
      </c>
      <c r="Z1962" s="1">
        <v>0.0</v>
      </c>
      <c r="AA1962" s="1">
        <v>0.0</v>
      </c>
      <c r="AB1962" s="1">
        <v>0.0</v>
      </c>
      <c r="AC1962" s="1">
        <v>3.8944995</v>
      </c>
      <c r="AD1962" s="1">
        <v>0.0</v>
      </c>
      <c r="AE1962" s="1">
        <v>185835.0</v>
      </c>
      <c r="AF1962" s="1">
        <v>62.0</v>
      </c>
      <c r="AG1962" s="1">
        <v>430.0</v>
      </c>
      <c r="AH1962" s="1" t="s">
        <v>10376</v>
      </c>
      <c r="AI1962" s="1">
        <v>2.0</v>
      </c>
      <c r="AJ1962" s="1">
        <v>1.0</v>
      </c>
      <c r="AK1962" s="1">
        <v>1.0</v>
      </c>
      <c r="AL1962" s="1">
        <v>1.0</v>
      </c>
    </row>
    <row r="1963" ht="15.75" customHeight="1">
      <c r="A1963" s="1" t="s">
        <v>5651</v>
      </c>
      <c r="B1963" s="1">
        <v>6.0</v>
      </c>
      <c r="C1963" s="1" t="s">
        <v>6497</v>
      </c>
      <c r="D1963" s="1" t="s">
        <v>10381</v>
      </c>
      <c r="E1963" s="1" t="s">
        <v>10382</v>
      </c>
      <c r="F1963" s="1" t="s">
        <v>10383</v>
      </c>
      <c r="H1963" s="1">
        <v>139.9056</v>
      </c>
      <c r="I1963" s="1">
        <v>7.4387555</v>
      </c>
      <c r="J1963" s="1">
        <v>2.6062102</v>
      </c>
      <c r="K1963" s="1">
        <v>0.0</v>
      </c>
      <c r="L1963" s="1">
        <v>0.0</v>
      </c>
      <c r="M1963" s="1">
        <v>0.69897</v>
      </c>
      <c r="N1963" s="1">
        <v>0.0</v>
      </c>
      <c r="O1963" s="1">
        <v>0.0</v>
      </c>
      <c r="P1963" s="1">
        <v>0.0</v>
      </c>
      <c r="Q1963" s="1" t="s">
        <v>10384</v>
      </c>
      <c r="R1963" s="1">
        <v>3.0</v>
      </c>
      <c r="S1963" s="1">
        <v>396.0599994659424</v>
      </c>
      <c r="T1963" s="1">
        <v>0.0</v>
      </c>
      <c r="U1963" s="1">
        <v>0.0</v>
      </c>
      <c r="V1963" s="1">
        <v>2.6062102</v>
      </c>
      <c r="W1963" s="1">
        <v>0.0</v>
      </c>
      <c r="X1963" s="1">
        <v>0.0</v>
      </c>
      <c r="Y1963" s="1">
        <v>0.0</v>
      </c>
      <c r="Z1963" s="1">
        <v>0.0</v>
      </c>
      <c r="AA1963" s="1">
        <v>0.0</v>
      </c>
      <c r="AB1963" s="1">
        <v>0.0</v>
      </c>
      <c r="AC1963" s="1">
        <v>0.0</v>
      </c>
      <c r="AD1963" s="1">
        <v>0.0</v>
      </c>
      <c r="AE1963" s="1">
        <v>146456.0</v>
      </c>
      <c r="AF1963" s="1">
        <v>269.0</v>
      </c>
      <c r="AH1963" s="1" t="s">
        <v>8063</v>
      </c>
      <c r="AI1963" s="1">
        <v>4.0</v>
      </c>
      <c r="AJ1963" s="1">
        <v>5.0</v>
      </c>
      <c r="AK1963" s="1">
        <v>7.0</v>
      </c>
      <c r="AL1963" s="1">
        <v>7.0</v>
      </c>
    </row>
    <row r="1964" ht="15.75" customHeight="1">
      <c r="A1964" s="1" t="s">
        <v>5651</v>
      </c>
      <c r="B1964" s="1">
        <v>7.0</v>
      </c>
      <c r="C1964" s="1" t="s">
        <v>198</v>
      </c>
      <c r="D1964" s="1" t="s">
        <v>1130</v>
      </c>
      <c r="E1964" s="1" t="s">
        <v>1131</v>
      </c>
      <c r="F1964" s="1" t="s">
        <v>1132</v>
      </c>
      <c r="H1964" s="1">
        <v>131.53183</v>
      </c>
      <c r="I1964" s="1">
        <v>0.0</v>
      </c>
      <c r="J1964" s="1">
        <v>3.6047387</v>
      </c>
      <c r="K1964" s="1">
        <v>0.0</v>
      </c>
      <c r="L1964" s="1">
        <v>0.0</v>
      </c>
      <c r="M1964" s="1">
        <v>0.845098</v>
      </c>
      <c r="N1964" s="1">
        <v>0.0</v>
      </c>
      <c r="O1964" s="1">
        <v>2.0</v>
      </c>
      <c r="P1964" s="1">
        <v>0.0</v>
      </c>
      <c r="Q1964" s="1" t="s">
        <v>1133</v>
      </c>
      <c r="R1964" s="1">
        <v>5.0</v>
      </c>
      <c r="S1964" s="1">
        <v>649.0</v>
      </c>
      <c r="T1964" s="1">
        <v>0.0</v>
      </c>
      <c r="U1964" s="1">
        <v>0.88027126</v>
      </c>
      <c r="V1964" s="1">
        <v>0.0</v>
      </c>
      <c r="W1964" s="1">
        <v>3.6047387</v>
      </c>
      <c r="X1964" s="1">
        <v>0.0</v>
      </c>
      <c r="Y1964" s="1">
        <v>0.0</v>
      </c>
      <c r="Z1964" s="1">
        <v>0.0</v>
      </c>
      <c r="AA1964" s="1">
        <v>0.0</v>
      </c>
      <c r="AB1964" s="1">
        <v>0.0</v>
      </c>
      <c r="AC1964" s="1">
        <v>0.0</v>
      </c>
      <c r="AD1964" s="1">
        <v>0.0</v>
      </c>
      <c r="AE1964" s="1">
        <v>75224.0</v>
      </c>
      <c r="AF1964" s="1">
        <v>427.0</v>
      </c>
      <c r="AG1964" s="1">
        <v>670.0</v>
      </c>
      <c r="AH1964" s="1" t="s">
        <v>1136</v>
      </c>
      <c r="AI1964" s="1">
        <v>98.0</v>
      </c>
      <c r="AJ1964" s="1">
        <v>9.0</v>
      </c>
      <c r="AK1964" s="1">
        <v>10.0</v>
      </c>
      <c r="AL1964" s="1">
        <v>16.0</v>
      </c>
    </row>
    <row r="1965" ht="15.75" customHeight="1">
      <c r="A1965" s="1" t="s">
        <v>5651</v>
      </c>
      <c r="B1965" s="1">
        <v>8.0</v>
      </c>
      <c r="C1965" s="1" t="s">
        <v>6503</v>
      </c>
      <c r="D1965" s="1" t="s">
        <v>10396</v>
      </c>
      <c r="E1965" s="1" t="s">
        <v>10397</v>
      </c>
      <c r="F1965" s="1" t="s">
        <v>10398</v>
      </c>
      <c r="G1965" s="1" t="s">
        <v>541</v>
      </c>
      <c r="H1965" s="1">
        <v>128.33966</v>
      </c>
      <c r="I1965" s="1">
        <v>7.372008</v>
      </c>
      <c r="J1965" s="1">
        <v>0.78810734</v>
      </c>
      <c r="K1965" s="1">
        <v>0.0</v>
      </c>
      <c r="L1965" s="1">
        <v>0.0</v>
      </c>
      <c r="M1965" s="1">
        <v>1.0413927</v>
      </c>
      <c r="N1965" s="1">
        <v>0.0</v>
      </c>
      <c r="O1965" s="1">
        <v>2.0</v>
      </c>
      <c r="P1965" s="1">
        <v>0.0</v>
      </c>
      <c r="Q1965" s="1" t="s">
        <v>10399</v>
      </c>
      <c r="R1965" s="1">
        <v>9.0</v>
      </c>
      <c r="S1965" s="1">
        <v>132.6500000953674</v>
      </c>
      <c r="T1965" s="1">
        <v>0.0</v>
      </c>
      <c r="U1965" s="1">
        <v>0.78810734</v>
      </c>
      <c r="V1965" s="1">
        <v>0.0</v>
      </c>
      <c r="W1965" s="1">
        <v>0.0</v>
      </c>
      <c r="X1965" s="1">
        <v>0.0</v>
      </c>
      <c r="Y1965" s="1">
        <v>0.0</v>
      </c>
      <c r="Z1965" s="1">
        <v>0.0</v>
      </c>
      <c r="AA1965" s="1">
        <v>0.0</v>
      </c>
      <c r="AB1965" s="1">
        <v>0.0</v>
      </c>
      <c r="AC1965" s="1">
        <v>0.0</v>
      </c>
      <c r="AD1965" s="1">
        <v>0.0</v>
      </c>
      <c r="AE1965" s="1">
        <v>43159.0</v>
      </c>
      <c r="AF1965" s="1">
        <v>1594.0</v>
      </c>
      <c r="AG1965" s="1">
        <v>850.0</v>
      </c>
      <c r="AH1965" s="1" t="s">
        <v>6009</v>
      </c>
      <c r="AI1965" s="1">
        <v>87.0</v>
      </c>
      <c r="AJ1965" s="1">
        <v>10.0</v>
      </c>
      <c r="AK1965" s="1">
        <v>10.0</v>
      </c>
      <c r="AL1965" s="1">
        <v>21.0</v>
      </c>
    </row>
    <row r="1966" ht="15.75" customHeight="1">
      <c r="A1966" s="1" t="s">
        <v>5651</v>
      </c>
      <c r="B1966" s="1">
        <v>9.0</v>
      </c>
      <c r="C1966" s="1" t="s">
        <v>6499</v>
      </c>
      <c r="D1966" s="1" t="s">
        <v>10385</v>
      </c>
      <c r="F1966" s="1" t="s">
        <v>10386</v>
      </c>
      <c r="H1966" s="1">
        <v>118.79833</v>
      </c>
      <c r="I1966" s="1">
        <v>6.822202</v>
      </c>
      <c r="J1966" s="1">
        <v>0.0</v>
      </c>
      <c r="K1966" s="1">
        <v>0.0</v>
      </c>
      <c r="L1966" s="1">
        <v>0.0</v>
      </c>
      <c r="M1966" s="1">
        <v>0.30103</v>
      </c>
      <c r="N1966" s="1">
        <v>0.0</v>
      </c>
      <c r="O1966" s="1">
        <v>0.0</v>
      </c>
      <c r="P1966" s="1">
        <v>0.0</v>
      </c>
      <c r="Q1966" s="1" t="s">
        <v>1388</v>
      </c>
      <c r="R1966" s="1">
        <v>0.0</v>
      </c>
      <c r="S1966" s="1">
        <v>2000.0</v>
      </c>
      <c r="T1966" s="1">
        <v>0.0</v>
      </c>
      <c r="U1966" s="1">
        <v>0.0</v>
      </c>
      <c r="V1966" s="1">
        <v>0.0</v>
      </c>
      <c r="W1966" s="1">
        <v>0.0</v>
      </c>
      <c r="X1966" s="1">
        <v>0.0</v>
      </c>
      <c r="Y1966" s="1">
        <v>0.0</v>
      </c>
      <c r="Z1966" s="1">
        <v>0.0</v>
      </c>
      <c r="AA1966" s="1">
        <v>0.0</v>
      </c>
      <c r="AB1966" s="1">
        <v>0.0</v>
      </c>
      <c r="AC1966" s="1">
        <v>0.0</v>
      </c>
      <c r="AD1966" s="1">
        <v>0.0</v>
      </c>
      <c r="AE1966" s="1">
        <v>264073.0</v>
      </c>
      <c r="AF1966" s="1">
        <v>14.0</v>
      </c>
      <c r="AH1966" s="1" t="s">
        <v>10387</v>
      </c>
      <c r="AI1966" s="1">
        <v>173.0</v>
      </c>
      <c r="AJ1966" s="1">
        <v>1.0</v>
      </c>
      <c r="AK1966" s="1">
        <v>1.0</v>
      </c>
      <c r="AL1966" s="1">
        <v>1.0</v>
      </c>
    </row>
    <row r="1967" ht="15.75" customHeight="1">
      <c r="A1967" s="1" t="s">
        <v>5651</v>
      </c>
      <c r="B1967" s="1">
        <v>10.0</v>
      </c>
      <c r="C1967" s="1" t="s">
        <v>6505</v>
      </c>
      <c r="D1967" s="1" t="s">
        <v>10392</v>
      </c>
      <c r="E1967" s="1" t="s">
        <v>10393</v>
      </c>
      <c r="F1967" s="1" t="s">
        <v>10394</v>
      </c>
      <c r="H1967" s="1">
        <v>115.32077</v>
      </c>
      <c r="I1967" s="1">
        <v>6.710956</v>
      </c>
      <c r="J1967" s="1">
        <v>2.8197737</v>
      </c>
      <c r="K1967" s="1">
        <v>0.0</v>
      </c>
      <c r="L1967" s="1">
        <v>0.0</v>
      </c>
      <c r="M1967" s="1">
        <v>1.0413927</v>
      </c>
      <c r="N1967" s="1">
        <v>0.0</v>
      </c>
      <c r="O1967" s="1">
        <v>0.0</v>
      </c>
      <c r="P1967" s="1">
        <v>0.0</v>
      </c>
      <c r="Q1967" s="1" t="s">
        <v>10395</v>
      </c>
      <c r="R1967" s="1">
        <v>9.0</v>
      </c>
      <c r="S1967" s="1">
        <v>134.0</v>
      </c>
      <c r="T1967" s="1">
        <v>0.31351474</v>
      </c>
      <c r="U1967" s="1">
        <v>0.7898976</v>
      </c>
      <c r="V1967" s="1">
        <v>2.2841957</v>
      </c>
      <c r="W1967" s="1">
        <v>2.2827027</v>
      </c>
      <c r="X1967" s="1">
        <v>2.8197737</v>
      </c>
      <c r="Y1967" s="1">
        <v>0.0</v>
      </c>
      <c r="Z1967" s="1">
        <v>0.0</v>
      </c>
      <c r="AA1967" s="1">
        <v>0.0</v>
      </c>
      <c r="AB1967" s="1">
        <v>0.0</v>
      </c>
      <c r="AC1967" s="1">
        <v>0.0</v>
      </c>
      <c r="AD1967" s="1">
        <v>0.0</v>
      </c>
      <c r="AE1967" s="1">
        <v>60838.0</v>
      </c>
      <c r="AF1967" s="1">
        <v>674.0</v>
      </c>
      <c r="AG1967" s="1">
        <v>700.0</v>
      </c>
      <c r="AH1967" s="1" t="s">
        <v>3753</v>
      </c>
      <c r="AI1967" s="1">
        <v>11.0</v>
      </c>
      <c r="AJ1967" s="1">
        <v>4.0</v>
      </c>
      <c r="AK1967" s="1">
        <v>4.0</v>
      </c>
      <c r="AL1967" s="1">
        <v>10.0</v>
      </c>
    </row>
    <row r="1968" ht="15.75" customHeight="1">
      <c r="A1968" s="1" t="s">
        <v>5651</v>
      </c>
      <c r="B1968" s="1">
        <v>11.0</v>
      </c>
      <c r="C1968" s="1" t="s">
        <v>6501</v>
      </c>
      <c r="D1968" s="1" t="s">
        <v>10388</v>
      </c>
      <c r="E1968" s="1" t="s">
        <v>10389</v>
      </c>
      <c r="F1968" s="1" t="s">
        <v>10390</v>
      </c>
      <c r="H1968" s="1">
        <v>106.78182</v>
      </c>
      <c r="I1968" s="1">
        <v>4.939093</v>
      </c>
      <c r="J1968" s="1">
        <v>0.0</v>
      </c>
      <c r="K1968" s="1">
        <v>0.0</v>
      </c>
      <c r="L1968" s="1">
        <v>0.0</v>
      </c>
      <c r="M1968" s="1">
        <v>1.1139433</v>
      </c>
      <c r="N1968" s="1">
        <v>0.0</v>
      </c>
      <c r="O1968" s="1">
        <v>0.0</v>
      </c>
      <c r="P1968" s="1">
        <v>0.0</v>
      </c>
      <c r="Q1968" s="1" t="s">
        <v>10391</v>
      </c>
      <c r="R1968" s="1">
        <v>11.0</v>
      </c>
      <c r="S1968" s="1">
        <v>309.6100001335144</v>
      </c>
      <c r="T1968" s="1">
        <v>0.0</v>
      </c>
      <c r="U1968" s="1">
        <v>0.0</v>
      </c>
      <c r="V1968" s="1">
        <v>0.0</v>
      </c>
      <c r="W1968" s="1">
        <v>0.0</v>
      </c>
      <c r="X1968" s="1">
        <v>0.0</v>
      </c>
      <c r="Y1968" s="1">
        <v>0.0</v>
      </c>
      <c r="Z1968" s="1">
        <v>0.0</v>
      </c>
      <c r="AA1968" s="1">
        <v>0.0</v>
      </c>
      <c r="AB1968" s="1">
        <v>0.0</v>
      </c>
      <c r="AC1968" s="1">
        <v>0.0</v>
      </c>
      <c r="AD1968" s="1">
        <v>0.0</v>
      </c>
      <c r="AE1968" s="1">
        <v>18602.0</v>
      </c>
      <c r="AF1968" s="1">
        <v>1734.0</v>
      </c>
      <c r="AG1968" s="1">
        <v>790.0</v>
      </c>
      <c r="AH1968" s="1" t="s">
        <v>4851</v>
      </c>
      <c r="AI1968" s="1">
        <v>64.0</v>
      </c>
      <c r="AJ1968" s="1">
        <v>9.0</v>
      </c>
      <c r="AK1968" s="1">
        <v>9.0</v>
      </c>
      <c r="AL1968" s="1">
        <v>25.0</v>
      </c>
    </row>
    <row r="1969" ht="15.75" customHeight="1">
      <c r="A1969" s="1" t="s">
        <v>5651</v>
      </c>
      <c r="B1969" s="1">
        <v>12.0</v>
      </c>
      <c r="C1969" s="1" t="s">
        <v>1579</v>
      </c>
      <c r="D1969" s="1" t="s">
        <v>3998</v>
      </c>
      <c r="E1969" s="1" t="s">
        <v>3999</v>
      </c>
      <c r="F1969" s="1" t="s">
        <v>4000</v>
      </c>
      <c r="H1969" s="1">
        <v>100.884</v>
      </c>
      <c r="I1969" s="1">
        <v>5.254387</v>
      </c>
      <c r="J1969" s="1">
        <v>0.0</v>
      </c>
      <c r="K1969" s="1">
        <v>0.0</v>
      </c>
      <c r="L1969" s="1">
        <v>0.0</v>
      </c>
      <c r="M1969" s="1">
        <v>0.90309</v>
      </c>
      <c r="N1969" s="1">
        <v>0.0</v>
      </c>
      <c r="O1969" s="1">
        <v>0.0</v>
      </c>
      <c r="P1969" s="1">
        <v>0.0</v>
      </c>
      <c r="Q1969" s="1" t="s">
        <v>4004</v>
      </c>
      <c r="R1969" s="1">
        <v>6.0</v>
      </c>
      <c r="S1969" s="1">
        <v>451.0</v>
      </c>
      <c r="T1969" s="1">
        <v>0.0</v>
      </c>
      <c r="U1969" s="1">
        <v>0.0</v>
      </c>
      <c r="V1969" s="1">
        <v>0.0</v>
      </c>
      <c r="W1969" s="1">
        <v>0.0</v>
      </c>
      <c r="X1969" s="1">
        <v>0.0</v>
      </c>
      <c r="Y1969" s="1">
        <v>0.0</v>
      </c>
      <c r="Z1969" s="1">
        <v>0.0</v>
      </c>
      <c r="AA1969" s="1">
        <v>0.0</v>
      </c>
      <c r="AB1969" s="1">
        <v>0.0</v>
      </c>
      <c r="AC1969" s="1">
        <v>0.0</v>
      </c>
      <c r="AD1969" s="1">
        <v>0.0</v>
      </c>
      <c r="AE1969" s="1">
        <v>65567.0</v>
      </c>
      <c r="AF1969" s="1">
        <v>926.0</v>
      </c>
      <c r="AG1969" s="1">
        <v>850.0</v>
      </c>
      <c r="AH1969" s="1" t="s">
        <v>2344</v>
      </c>
      <c r="AI1969" s="1">
        <v>51.0</v>
      </c>
      <c r="AJ1969" s="1">
        <v>13.0</v>
      </c>
      <c r="AK1969" s="1">
        <v>17.0</v>
      </c>
      <c r="AL1969" s="1">
        <v>20.0</v>
      </c>
    </row>
    <row r="1970" ht="15.75" customHeight="1">
      <c r="A1970" s="1" t="s">
        <v>5651</v>
      </c>
      <c r="B1970" s="1">
        <v>13.0</v>
      </c>
      <c r="C1970" s="1" t="s">
        <v>6514</v>
      </c>
      <c r="D1970" s="1" t="s">
        <v>10400</v>
      </c>
      <c r="E1970" s="1" t="s">
        <v>10401</v>
      </c>
      <c r="F1970" s="1" t="s">
        <v>10402</v>
      </c>
      <c r="H1970" s="1">
        <v>95.706955</v>
      </c>
      <c r="I1970" s="1">
        <v>8.343616</v>
      </c>
      <c r="J1970" s="1">
        <v>3.6196384</v>
      </c>
      <c r="K1970" s="1">
        <v>0.0</v>
      </c>
      <c r="L1970" s="1">
        <v>0.0</v>
      </c>
      <c r="M1970" s="1">
        <v>0.69897</v>
      </c>
      <c r="N1970" s="1">
        <v>0.0</v>
      </c>
      <c r="O1970" s="1">
        <v>0.0</v>
      </c>
      <c r="P1970" s="1">
        <v>0.0</v>
      </c>
      <c r="Q1970" s="1" t="s">
        <v>10403</v>
      </c>
      <c r="R1970" s="1">
        <v>3.0</v>
      </c>
      <c r="S1970" s="1">
        <v>130.0</v>
      </c>
      <c r="T1970" s="1">
        <v>0.0</v>
      </c>
      <c r="U1970" s="1">
        <v>0.88256764</v>
      </c>
      <c r="V1970" s="1">
        <v>0.0</v>
      </c>
      <c r="W1970" s="1">
        <v>3.33981</v>
      </c>
      <c r="X1970" s="1">
        <v>0.0</v>
      </c>
      <c r="Y1970" s="1">
        <v>3.6196384</v>
      </c>
      <c r="Z1970" s="1">
        <v>0.0</v>
      </c>
      <c r="AA1970" s="1">
        <v>0.0</v>
      </c>
      <c r="AB1970" s="1">
        <v>0.0</v>
      </c>
      <c r="AC1970" s="1">
        <v>0.0</v>
      </c>
      <c r="AD1970" s="1">
        <v>0.0</v>
      </c>
      <c r="AE1970" s="1">
        <v>90952.0</v>
      </c>
      <c r="AF1970" s="1">
        <v>111.0</v>
      </c>
      <c r="AG1970" s="1">
        <v>320.0</v>
      </c>
      <c r="AH1970" s="1" t="s">
        <v>10404</v>
      </c>
      <c r="AI1970" s="1">
        <v>6.0</v>
      </c>
      <c r="AJ1970" s="1">
        <v>2.0</v>
      </c>
      <c r="AK1970" s="1">
        <v>2.0</v>
      </c>
      <c r="AL1970" s="1">
        <v>3.0</v>
      </c>
    </row>
    <row r="1971" ht="15.75" customHeight="1">
      <c r="A1971" s="1" t="s">
        <v>5651</v>
      </c>
      <c r="B1971" s="1">
        <v>14.0</v>
      </c>
      <c r="C1971" s="1" t="s">
        <v>6519</v>
      </c>
      <c r="D1971" s="1" t="s">
        <v>10409</v>
      </c>
      <c r="E1971" s="1" t="s">
        <v>10410</v>
      </c>
      <c r="F1971" s="1" t="s">
        <v>10411</v>
      </c>
      <c r="H1971" s="1">
        <v>95.54296</v>
      </c>
      <c r="I1971" s="1">
        <v>6.9371977</v>
      </c>
      <c r="J1971" s="1">
        <v>2.484092</v>
      </c>
      <c r="K1971" s="1">
        <v>0.0</v>
      </c>
      <c r="L1971" s="1">
        <v>0.0</v>
      </c>
      <c r="M1971" s="1">
        <v>0.845098</v>
      </c>
      <c r="N1971" s="1">
        <v>0.0</v>
      </c>
      <c r="O1971" s="1">
        <v>0.0</v>
      </c>
      <c r="P1971" s="1">
        <v>0.0</v>
      </c>
      <c r="Q1971" s="1" t="s">
        <v>10412</v>
      </c>
      <c r="R1971" s="1">
        <v>5.0</v>
      </c>
      <c r="S1971" s="1">
        <v>143.0</v>
      </c>
      <c r="T1971" s="1">
        <v>0.29853868</v>
      </c>
      <c r="U1971" s="1">
        <v>0.6319796</v>
      </c>
      <c r="V1971" s="1">
        <v>2.484092</v>
      </c>
      <c r="W1971" s="1">
        <v>0.0</v>
      </c>
      <c r="X1971" s="1">
        <v>0.0</v>
      </c>
      <c r="Y1971" s="1">
        <v>0.0</v>
      </c>
      <c r="Z1971" s="1">
        <v>0.0</v>
      </c>
      <c r="AA1971" s="1">
        <v>0.0</v>
      </c>
      <c r="AB1971" s="1">
        <v>0.0</v>
      </c>
      <c r="AC1971" s="1">
        <v>0.0</v>
      </c>
      <c r="AD1971" s="1">
        <v>0.0</v>
      </c>
      <c r="AE1971" s="1">
        <v>23925.0</v>
      </c>
      <c r="AF1971" s="1">
        <v>333.0</v>
      </c>
      <c r="AG1971" s="1">
        <v>870.0</v>
      </c>
      <c r="AH1971" s="1" t="s">
        <v>986</v>
      </c>
      <c r="AI1971" s="1">
        <v>45.0</v>
      </c>
      <c r="AJ1971" s="1">
        <v>8.0</v>
      </c>
      <c r="AK1971" s="1">
        <v>9.0</v>
      </c>
      <c r="AL1971" s="1">
        <v>12.0</v>
      </c>
    </row>
    <row r="1972" ht="15.75" customHeight="1">
      <c r="A1972" s="1" t="s">
        <v>5651</v>
      </c>
      <c r="B1972" s="1">
        <v>15.0</v>
      </c>
      <c r="C1972" s="1" t="s">
        <v>6521</v>
      </c>
      <c r="D1972" s="1" t="s">
        <v>10416</v>
      </c>
      <c r="E1972" s="1" t="s">
        <v>10417</v>
      </c>
      <c r="F1972" s="1" t="s">
        <v>10418</v>
      </c>
      <c r="H1972" s="1">
        <v>91.92691</v>
      </c>
      <c r="I1972" s="1">
        <v>4.506434</v>
      </c>
      <c r="J1972" s="1">
        <v>2.5369527</v>
      </c>
      <c r="K1972" s="1">
        <v>0.0</v>
      </c>
      <c r="L1972" s="1">
        <v>0.0</v>
      </c>
      <c r="M1972" s="1">
        <v>1.0413927</v>
      </c>
      <c r="N1972" s="1">
        <v>0.0</v>
      </c>
      <c r="O1972" s="1">
        <v>0.0</v>
      </c>
      <c r="P1972" s="1">
        <v>0.0</v>
      </c>
      <c r="Q1972" s="1" t="s">
        <v>10419</v>
      </c>
      <c r="R1972" s="1">
        <v>9.0</v>
      </c>
      <c r="S1972" s="1">
        <v>156.0700000524521</v>
      </c>
      <c r="T1972" s="1">
        <v>0.3086203</v>
      </c>
      <c r="U1972" s="1">
        <v>0.6795693</v>
      </c>
      <c r="V1972" s="1">
        <v>2.5369527</v>
      </c>
      <c r="W1972" s="1">
        <v>0.0</v>
      </c>
      <c r="X1972" s="1">
        <v>0.0</v>
      </c>
      <c r="Y1972" s="1">
        <v>0.0</v>
      </c>
      <c r="Z1972" s="1">
        <v>0.0</v>
      </c>
      <c r="AA1972" s="1">
        <v>0.0</v>
      </c>
      <c r="AB1972" s="1">
        <v>0.0</v>
      </c>
      <c r="AC1972" s="1">
        <v>0.0</v>
      </c>
      <c r="AD1972" s="1">
        <v>0.0</v>
      </c>
      <c r="AE1972" s="1">
        <v>215642.0</v>
      </c>
      <c r="AF1972" s="1">
        <v>549.0</v>
      </c>
      <c r="AH1972" s="1" t="s">
        <v>963</v>
      </c>
      <c r="AI1972" s="1">
        <v>49.0</v>
      </c>
      <c r="AJ1972" s="1">
        <v>5.0</v>
      </c>
      <c r="AK1972" s="1">
        <v>6.0</v>
      </c>
      <c r="AL1972" s="1">
        <v>6.0</v>
      </c>
    </row>
    <row r="1973" ht="15.75" customHeight="1">
      <c r="A1973" s="1" t="s">
        <v>5651</v>
      </c>
      <c r="B1973" s="1">
        <v>16.0</v>
      </c>
      <c r="C1973" s="1" t="s">
        <v>6523</v>
      </c>
      <c r="D1973" s="1" t="s">
        <v>10413</v>
      </c>
      <c r="E1973" s="1" t="s">
        <v>10414</v>
      </c>
      <c r="F1973" s="1" t="s">
        <v>10415</v>
      </c>
      <c r="H1973" s="1">
        <v>91.50779</v>
      </c>
      <c r="I1973" s="1">
        <v>5.6902823</v>
      </c>
      <c r="J1973" s="1">
        <v>3.3479047</v>
      </c>
      <c r="K1973" s="1">
        <v>0.0</v>
      </c>
      <c r="L1973" s="1">
        <v>0.0</v>
      </c>
      <c r="M1973" s="1">
        <v>0.47712126</v>
      </c>
      <c r="N1973" s="1">
        <v>0.0</v>
      </c>
      <c r="O1973" s="1">
        <v>0.0</v>
      </c>
      <c r="P1973" s="1">
        <v>0.0</v>
      </c>
      <c r="Q1973" s="1" t="s">
        <v>9480</v>
      </c>
      <c r="R1973" s="1">
        <v>1.0</v>
      </c>
      <c r="S1973" s="1">
        <v>300.8999938964844</v>
      </c>
      <c r="T1973" s="1">
        <v>0.29398584</v>
      </c>
      <c r="U1973" s="1">
        <v>0.0</v>
      </c>
      <c r="V1973" s="1">
        <v>0.0</v>
      </c>
      <c r="W1973" s="1">
        <v>0.0</v>
      </c>
      <c r="X1973" s="1">
        <v>3.3479047</v>
      </c>
      <c r="Y1973" s="1">
        <v>0.0</v>
      </c>
      <c r="Z1973" s="1">
        <v>0.0</v>
      </c>
      <c r="AA1973" s="1">
        <v>0.0</v>
      </c>
      <c r="AB1973" s="1">
        <v>0.0</v>
      </c>
      <c r="AC1973" s="1">
        <v>0.0</v>
      </c>
      <c r="AD1973" s="1">
        <v>0.0</v>
      </c>
      <c r="AE1973" s="1">
        <v>429060.0</v>
      </c>
      <c r="AF1973" s="1">
        <v>20.0</v>
      </c>
      <c r="AH1973" s="1" t="s">
        <v>648</v>
      </c>
      <c r="AI1973" s="1">
        <v>31.0</v>
      </c>
      <c r="AJ1973" s="1">
        <v>2.0</v>
      </c>
      <c r="AK1973" s="1">
        <v>5.0</v>
      </c>
      <c r="AL1973" s="1">
        <v>1.0</v>
      </c>
    </row>
    <row r="1974" ht="15.75" customHeight="1">
      <c r="A1974" s="1" t="s">
        <v>5651</v>
      </c>
      <c r="B1974" s="1">
        <v>17.0</v>
      </c>
      <c r="C1974" s="1" t="s">
        <v>6529</v>
      </c>
      <c r="D1974" s="1" t="s">
        <v>10427</v>
      </c>
      <c r="E1974" s="1" t="s">
        <v>10428</v>
      </c>
      <c r="F1974" s="1" t="s">
        <v>10429</v>
      </c>
      <c r="H1974" s="1">
        <v>91.371925</v>
      </c>
      <c r="I1974" s="1">
        <v>6.6032796</v>
      </c>
      <c r="J1974" s="1">
        <v>0.65140384</v>
      </c>
      <c r="K1974" s="1">
        <v>0.0</v>
      </c>
      <c r="L1974" s="1">
        <v>0.0</v>
      </c>
      <c r="M1974" s="1">
        <v>0.69897</v>
      </c>
      <c r="N1974" s="1">
        <v>0.0</v>
      </c>
      <c r="O1974" s="1">
        <v>2.0</v>
      </c>
      <c r="P1974" s="1">
        <v>0.0</v>
      </c>
      <c r="Q1974" s="1" t="s">
        <v>6669</v>
      </c>
      <c r="R1974" s="1">
        <v>3.0</v>
      </c>
      <c r="S1974" s="1">
        <v>178.5899972468615</v>
      </c>
      <c r="T1974" s="1">
        <v>0.28237885</v>
      </c>
      <c r="U1974" s="1">
        <v>0.65140384</v>
      </c>
      <c r="V1974" s="1">
        <v>0.0</v>
      </c>
      <c r="W1974" s="1">
        <v>0.0</v>
      </c>
      <c r="X1974" s="1">
        <v>0.0</v>
      </c>
      <c r="Y1974" s="1">
        <v>0.0</v>
      </c>
      <c r="Z1974" s="1">
        <v>0.0</v>
      </c>
      <c r="AA1974" s="1">
        <v>0.0</v>
      </c>
      <c r="AB1974" s="1">
        <v>0.0</v>
      </c>
      <c r="AC1974" s="1">
        <v>0.0</v>
      </c>
      <c r="AD1974" s="1">
        <v>0.0</v>
      </c>
      <c r="AE1974" s="1">
        <v>202063.0</v>
      </c>
      <c r="AF1974" s="1">
        <v>211.0</v>
      </c>
      <c r="AG1974" s="1">
        <v>740.0</v>
      </c>
      <c r="AH1974" s="1" t="s">
        <v>10430</v>
      </c>
      <c r="AI1974" s="1">
        <v>19.0</v>
      </c>
      <c r="AJ1974" s="1">
        <v>7.0</v>
      </c>
      <c r="AK1974" s="1">
        <v>7.0</v>
      </c>
      <c r="AL1974" s="1">
        <v>12.0</v>
      </c>
    </row>
    <row r="1975" ht="15.75" customHeight="1">
      <c r="A1975" s="1" t="s">
        <v>5651</v>
      </c>
      <c r="B1975" s="1">
        <v>18.0</v>
      </c>
      <c r="C1975" s="1" t="s">
        <v>6531</v>
      </c>
      <c r="D1975" s="1" t="s">
        <v>10420</v>
      </c>
      <c r="E1975" s="1" t="s">
        <v>10421</v>
      </c>
      <c r="F1975" s="1" t="s">
        <v>10422</v>
      </c>
      <c r="H1975" s="1">
        <v>84.97028</v>
      </c>
      <c r="I1975" s="1">
        <v>7.865246</v>
      </c>
      <c r="J1975" s="1">
        <v>2.8502426</v>
      </c>
      <c r="K1975" s="1">
        <v>0.0</v>
      </c>
      <c r="L1975" s="1">
        <v>0.0</v>
      </c>
      <c r="M1975" s="1">
        <v>0.30103</v>
      </c>
      <c r="N1975" s="1">
        <v>0.0</v>
      </c>
      <c r="O1975" s="1">
        <v>0.0</v>
      </c>
      <c r="P1975" s="1">
        <v>0.0</v>
      </c>
      <c r="Q1975" s="1" t="s">
        <v>1388</v>
      </c>
      <c r="R1975" s="1">
        <v>0.0</v>
      </c>
      <c r="S1975" s="1">
        <v>692.8900146484375</v>
      </c>
      <c r="T1975" s="1">
        <v>0.0</v>
      </c>
      <c r="U1975" s="1">
        <v>0.0</v>
      </c>
      <c r="V1975" s="1">
        <v>2.8502426</v>
      </c>
      <c r="W1975" s="1">
        <v>0.0</v>
      </c>
      <c r="X1975" s="1">
        <v>0.0</v>
      </c>
      <c r="Y1975" s="1">
        <v>0.0</v>
      </c>
      <c r="Z1975" s="1">
        <v>0.0</v>
      </c>
      <c r="AA1975" s="1">
        <v>0.0</v>
      </c>
      <c r="AB1975" s="1">
        <v>0.0</v>
      </c>
      <c r="AC1975" s="1">
        <v>0.0</v>
      </c>
      <c r="AD1975" s="1">
        <v>0.0</v>
      </c>
      <c r="AE1975" s="1">
        <v>99231.0</v>
      </c>
      <c r="AF1975" s="1">
        <v>73.0</v>
      </c>
      <c r="AG1975" s="1">
        <v>540.0</v>
      </c>
      <c r="AH1975" s="1" t="s">
        <v>10423</v>
      </c>
      <c r="AI1975" s="1">
        <v>4.0</v>
      </c>
      <c r="AJ1975" s="1">
        <v>2.0</v>
      </c>
      <c r="AK1975" s="1">
        <v>2.0</v>
      </c>
      <c r="AL1975" s="1">
        <v>0.0</v>
      </c>
    </row>
    <row r="1976" ht="15.75" customHeight="1">
      <c r="A1976" s="1" t="s">
        <v>5651</v>
      </c>
      <c r="B1976" s="1">
        <v>19.0</v>
      </c>
      <c r="C1976" s="1" t="s">
        <v>154</v>
      </c>
      <c r="D1976" s="1" t="s">
        <v>937</v>
      </c>
      <c r="E1976" s="1" t="s">
        <v>938</v>
      </c>
      <c r="F1976" s="1" t="s">
        <v>940</v>
      </c>
      <c r="H1976" s="1">
        <v>82.25902</v>
      </c>
      <c r="I1976" s="1">
        <v>3.696837</v>
      </c>
      <c r="J1976" s="1">
        <v>1.9090239</v>
      </c>
      <c r="K1976" s="1">
        <v>0.0</v>
      </c>
      <c r="L1976" s="1">
        <v>0.0</v>
      </c>
      <c r="M1976" s="1">
        <v>0.90309</v>
      </c>
      <c r="N1976" s="1">
        <v>0.0</v>
      </c>
      <c r="O1976" s="1">
        <v>0.0</v>
      </c>
      <c r="P1976" s="1">
        <v>0.0</v>
      </c>
      <c r="Q1976" s="1" t="s">
        <v>941</v>
      </c>
      <c r="R1976" s="1">
        <v>6.0</v>
      </c>
      <c r="S1976" s="1">
        <v>263.0099925994873</v>
      </c>
      <c r="T1976" s="1">
        <v>0.0</v>
      </c>
      <c r="U1976" s="1">
        <v>0.0</v>
      </c>
      <c r="V1976" s="1">
        <v>0.0</v>
      </c>
      <c r="W1976" s="1">
        <v>0.0</v>
      </c>
      <c r="X1976" s="1">
        <v>0.0</v>
      </c>
      <c r="Y1976" s="1">
        <v>1.9090239</v>
      </c>
      <c r="Z1976" s="1">
        <v>0.0</v>
      </c>
      <c r="AA1976" s="1">
        <v>0.0</v>
      </c>
      <c r="AB1976" s="1">
        <v>0.0</v>
      </c>
      <c r="AC1976" s="1">
        <v>0.0</v>
      </c>
      <c r="AD1976" s="1">
        <v>0.0</v>
      </c>
      <c r="AE1976" s="1">
        <v>91258.0</v>
      </c>
      <c r="AF1976" s="1">
        <v>110.0</v>
      </c>
      <c r="AG1976" s="1">
        <v>690.0</v>
      </c>
      <c r="AH1976" s="1" t="s">
        <v>944</v>
      </c>
      <c r="AI1976" s="1">
        <v>2.0</v>
      </c>
      <c r="AJ1976" s="1">
        <v>5.0</v>
      </c>
      <c r="AK1976" s="1">
        <v>6.0</v>
      </c>
      <c r="AL1976" s="1">
        <v>10.0</v>
      </c>
    </row>
    <row r="1977" ht="15.75" customHeight="1">
      <c r="A1977" s="1" t="s">
        <v>5651</v>
      </c>
      <c r="B1977" s="1">
        <v>20.0</v>
      </c>
      <c r="C1977" s="1" t="s">
        <v>6517</v>
      </c>
      <c r="D1977" s="1" t="s">
        <v>10405</v>
      </c>
      <c r="E1977" s="1" t="s">
        <v>10406</v>
      </c>
      <c r="F1977" s="1" t="s">
        <v>10407</v>
      </c>
      <c r="H1977" s="1">
        <v>82.07901</v>
      </c>
      <c r="I1977" s="1">
        <v>0.0</v>
      </c>
      <c r="J1977" s="1">
        <v>2.6497238</v>
      </c>
      <c r="K1977" s="1">
        <v>0.0</v>
      </c>
      <c r="L1977" s="1">
        <v>0.0</v>
      </c>
      <c r="M1977" s="1">
        <v>1.1760913</v>
      </c>
      <c r="N1977" s="1">
        <v>0.0</v>
      </c>
      <c r="O1977" s="1">
        <v>0.0</v>
      </c>
      <c r="P1977" s="1">
        <v>0.0</v>
      </c>
      <c r="Q1977" s="1" t="s">
        <v>10408</v>
      </c>
      <c r="R1977" s="1">
        <v>13.0</v>
      </c>
      <c r="S1977" s="1">
        <v>489.9500000476837</v>
      </c>
      <c r="T1977" s="1">
        <v>0.0</v>
      </c>
      <c r="U1977" s="1">
        <v>0.6538536</v>
      </c>
      <c r="V1977" s="1">
        <v>2.6497238</v>
      </c>
      <c r="W1977" s="1">
        <v>0.0</v>
      </c>
      <c r="X1977" s="1">
        <v>0.0</v>
      </c>
      <c r="Y1977" s="1">
        <v>0.0</v>
      </c>
      <c r="Z1977" s="1">
        <v>0.0</v>
      </c>
      <c r="AA1977" s="1">
        <v>0.0</v>
      </c>
      <c r="AB1977" s="1">
        <v>0.0</v>
      </c>
      <c r="AC1977" s="1">
        <v>0.0</v>
      </c>
      <c r="AD1977" s="1">
        <v>0.0</v>
      </c>
      <c r="AE1977" s="1">
        <v>59506.0</v>
      </c>
      <c r="AF1977" s="1">
        <v>3772.0</v>
      </c>
      <c r="AG1977" s="1">
        <v>850.0</v>
      </c>
      <c r="AH1977" s="1" t="s">
        <v>8016</v>
      </c>
      <c r="AI1977" s="1">
        <v>327.0</v>
      </c>
      <c r="AJ1977" s="1">
        <v>16.0</v>
      </c>
      <c r="AK1977" s="1">
        <v>18.0</v>
      </c>
      <c r="AL1977" s="1">
        <v>21.0</v>
      </c>
    </row>
    <row r="1978" ht="15.75" customHeight="1">
      <c r="A1978" s="1" t="s">
        <v>5651</v>
      </c>
      <c r="B1978" s="1">
        <v>21.0</v>
      </c>
      <c r="C1978" s="1" t="s">
        <v>4697</v>
      </c>
      <c r="D1978" s="1" t="s">
        <v>8705</v>
      </c>
      <c r="E1978" s="1" t="s">
        <v>8706</v>
      </c>
      <c r="F1978" s="1" t="s">
        <v>8707</v>
      </c>
      <c r="H1978" s="1">
        <v>81.145</v>
      </c>
      <c r="I1978" s="1">
        <v>4.6073337</v>
      </c>
      <c r="J1978" s="1">
        <v>2.8434627</v>
      </c>
      <c r="K1978" s="1">
        <v>0.0</v>
      </c>
      <c r="L1978" s="1">
        <v>0.0</v>
      </c>
      <c r="M1978" s="1">
        <v>0.7781513</v>
      </c>
      <c r="N1978" s="1">
        <v>0.0</v>
      </c>
      <c r="O1978" s="1">
        <v>0.0</v>
      </c>
      <c r="P1978" s="1">
        <v>0.0</v>
      </c>
      <c r="Q1978" s="1" t="s">
        <v>8708</v>
      </c>
      <c r="R1978" s="1">
        <v>4.0</v>
      </c>
      <c r="S1978" s="1">
        <v>194.8800010681152</v>
      </c>
      <c r="T1978" s="1">
        <v>0.0</v>
      </c>
      <c r="U1978" s="1">
        <v>0.0</v>
      </c>
      <c r="V1978" s="1">
        <v>2.8434627</v>
      </c>
      <c r="W1978" s="1">
        <v>0.0</v>
      </c>
      <c r="X1978" s="1">
        <v>0.0</v>
      </c>
      <c r="Y1978" s="1">
        <v>0.0</v>
      </c>
      <c r="Z1978" s="1">
        <v>0.0</v>
      </c>
      <c r="AA1978" s="1">
        <v>0.0</v>
      </c>
      <c r="AB1978" s="1">
        <v>0.0</v>
      </c>
      <c r="AC1978" s="1">
        <v>0.0</v>
      </c>
      <c r="AD1978" s="1">
        <v>0.0</v>
      </c>
      <c r="AE1978" s="1">
        <v>202810.0</v>
      </c>
      <c r="AF1978" s="1">
        <v>87.0</v>
      </c>
      <c r="AG1978" s="1">
        <v>660.0</v>
      </c>
      <c r="AH1978" s="1" t="s">
        <v>8709</v>
      </c>
      <c r="AI1978" s="1">
        <v>5.0</v>
      </c>
      <c r="AJ1978" s="1">
        <v>4.0</v>
      </c>
      <c r="AK1978" s="1">
        <v>6.0</v>
      </c>
      <c r="AL1978" s="1">
        <v>11.0</v>
      </c>
    </row>
    <row r="1979" ht="15.75" customHeight="1">
      <c r="A1979" s="1" t="s">
        <v>5651</v>
      </c>
      <c r="B1979" s="1">
        <v>22.0</v>
      </c>
      <c r="C1979" s="1" t="s">
        <v>6538</v>
      </c>
      <c r="D1979" s="1" t="s">
        <v>10424</v>
      </c>
      <c r="E1979" s="1" t="s">
        <v>10425</v>
      </c>
      <c r="F1979" s="1" t="s">
        <v>10426</v>
      </c>
      <c r="H1979" s="1">
        <v>79.750786</v>
      </c>
      <c r="I1979" s="1">
        <v>7.865246</v>
      </c>
      <c r="J1979" s="1">
        <v>0.0</v>
      </c>
      <c r="K1979" s="1">
        <v>0.0</v>
      </c>
      <c r="L1979" s="1">
        <v>0.0</v>
      </c>
      <c r="M1979" s="1">
        <v>0.69897</v>
      </c>
      <c r="N1979" s="1">
        <v>0.0</v>
      </c>
      <c r="O1979" s="1">
        <v>0.0</v>
      </c>
      <c r="P1979" s="1">
        <v>0.0</v>
      </c>
      <c r="Q1979" s="1" t="s">
        <v>10384</v>
      </c>
      <c r="R1979" s="1">
        <v>3.0</v>
      </c>
      <c r="S1979" s="1">
        <v>209.4400005340576</v>
      </c>
      <c r="T1979" s="1">
        <v>0.0</v>
      </c>
      <c r="U1979" s="1">
        <v>0.0</v>
      </c>
      <c r="V1979" s="1">
        <v>0.0</v>
      </c>
      <c r="W1979" s="1">
        <v>0.0</v>
      </c>
      <c r="X1979" s="1">
        <v>0.0</v>
      </c>
      <c r="Y1979" s="1">
        <v>0.0</v>
      </c>
      <c r="Z1979" s="1">
        <v>0.0</v>
      </c>
      <c r="AA1979" s="1">
        <v>0.0</v>
      </c>
      <c r="AB1979" s="1">
        <v>0.0</v>
      </c>
      <c r="AC1979" s="1">
        <v>0.0</v>
      </c>
      <c r="AD1979" s="1">
        <v>0.0</v>
      </c>
      <c r="AE1979" s="1">
        <v>84333.0</v>
      </c>
      <c r="AF1979" s="1">
        <v>31.0</v>
      </c>
      <c r="AG1979" s="1">
        <v>650.0</v>
      </c>
      <c r="AH1979" s="1" t="s">
        <v>7441</v>
      </c>
      <c r="AI1979" s="1">
        <v>1.0</v>
      </c>
      <c r="AJ1979" s="1">
        <v>6.0</v>
      </c>
      <c r="AK1979" s="1">
        <v>10.0</v>
      </c>
      <c r="AL1979" s="1">
        <v>5.0</v>
      </c>
    </row>
    <row r="1980" ht="15.75" customHeight="1">
      <c r="A1980" s="1" t="s">
        <v>5651</v>
      </c>
      <c r="B1980" s="1">
        <v>23.0</v>
      </c>
      <c r="C1980" s="1" t="s">
        <v>6543</v>
      </c>
      <c r="D1980" s="1" t="s">
        <v>10431</v>
      </c>
      <c r="E1980" s="1" t="s">
        <v>10432</v>
      </c>
      <c r="F1980" s="1" t="s">
        <v>10433</v>
      </c>
      <c r="H1980" s="1">
        <v>77.05314</v>
      </c>
      <c r="I1980" s="1">
        <v>7.1170363</v>
      </c>
      <c r="J1980" s="1">
        <v>2.5049696</v>
      </c>
      <c r="K1980" s="1">
        <v>0.0</v>
      </c>
      <c r="L1980" s="1">
        <v>0.0</v>
      </c>
      <c r="M1980" s="1">
        <v>0.69897</v>
      </c>
      <c r="N1980" s="1">
        <v>0.0</v>
      </c>
      <c r="O1980" s="1">
        <v>0.0</v>
      </c>
      <c r="P1980" s="1">
        <v>0.0</v>
      </c>
      <c r="Q1980" s="1" t="s">
        <v>9095</v>
      </c>
      <c r="R1980" s="1">
        <v>3.0</v>
      </c>
      <c r="S1980" s="1">
        <v>130.2599987983704</v>
      </c>
      <c r="T1980" s="1">
        <v>0.32745096</v>
      </c>
      <c r="U1980" s="1">
        <v>0.88295245</v>
      </c>
      <c r="V1980" s="1">
        <v>2.5049696</v>
      </c>
      <c r="W1980" s="1">
        <v>0.0</v>
      </c>
      <c r="X1980" s="1">
        <v>0.0</v>
      </c>
      <c r="Y1980" s="1">
        <v>0.0</v>
      </c>
      <c r="Z1980" s="1">
        <v>0.0</v>
      </c>
      <c r="AA1980" s="1">
        <v>0.0</v>
      </c>
      <c r="AB1980" s="1">
        <v>0.0</v>
      </c>
      <c r="AC1980" s="1">
        <v>0.0</v>
      </c>
      <c r="AD1980" s="1">
        <v>0.0</v>
      </c>
      <c r="AE1980" s="1">
        <v>8873.0</v>
      </c>
      <c r="AF1980" s="1">
        <v>250.0</v>
      </c>
      <c r="AG1980" s="1">
        <v>750.0</v>
      </c>
      <c r="AH1980" s="1" t="s">
        <v>526</v>
      </c>
      <c r="AI1980" s="1">
        <v>42.0</v>
      </c>
      <c r="AJ1980" s="1">
        <v>8.0</v>
      </c>
      <c r="AK1980" s="1">
        <v>9.0</v>
      </c>
      <c r="AL1980" s="1">
        <v>10.0</v>
      </c>
    </row>
    <row r="1981" ht="15.75" customHeight="1">
      <c r="A1981" s="1" t="s">
        <v>5651</v>
      </c>
      <c r="B1981" s="1">
        <v>24.0</v>
      </c>
      <c r="C1981" s="1" t="s">
        <v>6549</v>
      </c>
      <c r="D1981" s="1" t="s">
        <v>10434</v>
      </c>
      <c r="E1981" s="1" t="s">
        <v>10435</v>
      </c>
      <c r="F1981" s="1" t="s">
        <v>10436</v>
      </c>
      <c r="H1981" s="1">
        <v>75.709564</v>
      </c>
      <c r="I1981" s="1">
        <v>4.506434</v>
      </c>
      <c r="J1981" s="1">
        <v>3.3790214</v>
      </c>
      <c r="K1981" s="1">
        <v>0.0</v>
      </c>
      <c r="L1981" s="1">
        <v>0.0</v>
      </c>
      <c r="M1981" s="1">
        <v>1.0413927</v>
      </c>
      <c r="N1981" s="1">
        <v>0.0</v>
      </c>
      <c r="O1981" s="1">
        <v>0.0</v>
      </c>
      <c r="P1981" s="1">
        <v>0.0</v>
      </c>
      <c r="Q1981" s="1" t="s">
        <v>10437</v>
      </c>
      <c r="R1981" s="1">
        <v>9.0</v>
      </c>
      <c r="S1981" s="1">
        <v>84.0</v>
      </c>
      <c r="T1981" s="1">
        <v>0.0</v>
      </c>
      <c r="U1981" s="1">
        <v>0.7792763</v>
      </c>
      <c r="V1981" s="1">
        <v>0.0</v>
      </c>
      <c r="W1981" s="1">
        <v>3.3790214</v>
      </c>
      <c r="X1981" s="1">
        <v>0.0</v>
      </c>
      <c r="Y1981" s="1">
        <v>0.0</v>
      </c>
      <c r="Z1981" s="1">
        <v>0.0</v>
      </c>
      <c r="AA1981" s="1">
        <v>0.0</v>
      </c>
      <c r="AB1981" s="1">
        <v>0.0</v>
      </c>
      <c r="AC1981" s="1">
        <v>0.0</v>
      </c>
      <c r="AD1981" s="1">
        <v>0.0</v>
      </c>
      <c r="AE1981" s="1">
        <v>32096.0</v>
      </c>
      <c r="AF1981" s="1">
        <v>465.0</v>
      </c>
      <c r="AG1981" s="1">
        <v>920.0</v>
      </c>
      <c r="AH1981" s="1" t="s">
        <v>2328</v>
      </c>
      <c r="AI1981" s="1">
        <v>141.0</v>
      </c>
      <c r="AJ1981" s="1">
        <v>7.0</v>
      </c>
      <c r="AK1981" s="1">
        <v>9.0</v>
      </c>
      <c r="AL1981" s="1">
        <v>14.0</v>
      </c>
    </row>
    <row r="1982" ht="15.75" customHeight="1">
      <c r="A1982" s="1" t="s">
        <v>5651</v>
      </c>
      <c r="B1982" s="1">
        <v>25.0</v>
      </c>
      <c r="C1982" s="1" t="s">
        <v>6552</v>
      </c>
      <c r="D1982" s="1" t="s">
        <v>10438</v>
      </c>
      <c r="E1982" s="1" t="s">
        <v>10439</v>
      </c>
      <c r="F1982" s="1" t="s">
        <v>10440</v>
      </c>
      <c r="H1982" s="1">
        <v>75.3926</v>
      </c>
      <c r="I1982" s="1">
        <v>6.822202</v>
      </c>
      <c r="J1982" s="1">
        <v>2.5660164</v>
      </c>
      <c r="K1982" s="1">
        <v>0.0</v>
      </c>
      <c r="L1982" s="1">
        <v>0.0</v>
      </c>
      <c r="M1982" s="1">
        <v>0.69897</v>
      </c>
      <c r="N1982" s="1">
        <v>0.0</v>
      </c>
      <c r="O1982" s="1">
        <v>0.0</v>
      </c>
      <c r="P1982" s="1">
        <v>0.0</v>
      </c>
      <c r="Q1982" s="1" t="s">
        <v>6669</v>
      </c>
      <c r="R1982" s="1">
        <v>3.0</v>
      </c>
      <c r="S1982" s="1">
        <v>131.0</v>
      </c>
      <c r="T1982" s="1">
        <v>0.32359546</v>
      </c>
      <c r="U1982" s="1">
        <v>0.5222594</v>
      </c>
      <c r="V1982" s="1">
        <v>2.5660164</v>
      </c>
      <c r="W1982" s="1">
        <v>0.0</v>
      </c>
      <c r="X1982" s="1">
        <v>0.0</v>
      </c>
      <c r="Y1982" s="1">
        <v>0.0</v>
      </c>
      <c r="Z1982" s="1">
        <v>0.0</v>
      </c>
      <c r="AA1982" s="1">
        <v>0.0</v>
      </c>
      <c r="AB1982" s="1">
        <v>0.0</v>
      </c>
      <c r="AC1982" s="1">
        <v>0.0</v>
      </c>
      <c r="AD1982" s="1">
        <v>0.0</v>
      </c>
      <c r="AE1982" s="1">
        <v>44084.0</v>
      </c>
      <c r="AF1982" s="1">
        <v>160.0</v>
      </c>
      <c r="AG1982" s="1">
        <v>380.0</v>
      </c>
      <c r="AH1982" s="1" t="s">
        <v>10441</v>
      </c>
      <c r="AI1982" s="1">
        <v>31.0</v>
      </c>
      <c r="AJ1982" s="1">
        <v>3.0</v>
      </c>
      <c r="AK1982" s="1">
        <v>3.0</v>
      </c>
      <c r="AL1982" s="1">
        <v>10.0</v>
      </c>
    </row>
    <row r="1983" ht="15.75" customHeight="1">
      <c r="A1983" s="1" t="s">
        <v>5697</v>
      </c>
      <c r="B1983" s="1">
        <v>1.0</v>
      </c>
      <c r="C1983" s="1" t="s">
        <v>6555</v>
      </c>
      <c r="D1983" s="1" t="s">
        <v>10442</v>
      </c>
      <c r="F1983" s="1" t="s">
        <v>10443</v>
      </c>
      <c r="H1983" s="1">
        <v>9.9999998E12</v>
      </c>
      <c r="I1983" s="1">
        <v>0.0</v>
      </c>
      <c r="J1983" s="1">
        <v>0.0</v>
      </c>
      <c r="K1983" s="1">
        <v>0.0</v>
      </c>
      <c r="L1983" s="1">
        <v>0.0</v>
      </c>
      <c r="M1983" s="1">
        <v>0.0</v>
      </c>
      <c r="N1983" s="1">
        <v>0.0</v>
      </c>
      <c r="O1983" s="1">
        <v>0.0</v>
      </c>
      <c r="P1983" s="1">
        <v>0.0</v>
      </c>
      <c r="Q1983" s="1" t="s">
        <v>1388</v>
      </c>
      <c r="R1983" s="1">
        <v>0.0</v>
      </c>
      <c r="S1983" s="1">
        <v>0.0</v>
      </c>
      <c r="T1983" s="1">
        <v>0.0</v>
      </c>
      <c r="U1983" s="1">
        <v>0.0</v>
      </c>
      <c r="V1983" s="1">
        <v>0.0</v>
      </c>
      <c r="W1983" s="1">
        <v>0.0</v>
      </c>
      <c r="X1983" s="1">
        <v>0.0</v>
      </c>
      <c r="Y1983" s="1">
        <v>0.0</v>
      </c>
      <c r="Z1983" s="1">
        <v>0.0</v>
      </c>
      <c r="AA1983" s="1">
        <v>0.0</v>
      </c>
      <c r="AB1983" s="1">
        <v>0.0</v>
      </c>
      <c r="AC1983" s="1">
        <v>0.0</v>
      </c>
      <c r="AD1983" s="1">
        <v>0.0</v>
      </c>
      <c r="AE1983" s="1">
        <v>29730.0</v>
      </c>
      <c r="AF1983" s="1">
        <v>258.0</v>
      </c>
      <c r="AH1983" s="1" t="s">
        <v>10444</v>
      </c>
      <c r="AJ1983" s="1">
        <v>3.0</v>
      </c>
      <c r="AK1983" s="1">
        <v>3.0</v>
      </c>
      <c r="AL1983" s="1">
        <v>3.0</v>
      </c>
    </row>
    <row r="1984" ht="15.75" customHeight="1">
      <c r="A1984" s="1" t="s">
        <v>5697</v>
      </c>
      <c r="B1984" s="1">
        <v>2.0</v>
      </c>
      <c r="C1984" s="1" t="s">
        <v>6563</v>
      </c>
      <c r="D1984" s="1" t="s">
        <v>10455</v>
      </c>
      <c r="E1984" s="1" t="s">
        <v>10456</v>
      </c>
      <c r="F1984" s="1" t="s">
        <v>10457</v>
      </c>
      <c r="H1984" s="1">
        <v>82.19939</v>
      </c>
      <c r="I1984" s="1">
        <v>4.2784076</v>
      </c>
      <c r="J1984" s="1">
        <v>2.5318208</v>
      </c>
      <c r="K1984" s="1">
        <v>0.0</v>
      </c>
      <c r="L1984" s="1">
        <v>0.0</v>
      </c>
      <c r="M1984" s="1">
        <v>0.60206</v>
      </c>
      <c r="N1984" s="1">
        <v>0.0</v>
      </c>
      <c r="O1984" s="1">
        <v>2.0</v>
      </c>
      <c r="P1984" s="1">
        <v>0.0</v>
      </c>
      <c r="Q1984" s="1" t="s">
        <v>6024</v>
      </c>
      <c r="R1984" s="1">
        <v>2.0</v>
      </c>
      <c r="S1984" s="1">
        <v>158.5099999904633</v>
      </c>
      <c r="T1984" s="1">
        <v>0.0</v>
      </c>
      <c r="U1984" s="1">
        <v>0.0</v>
      </c>
      <c r="V1984" s="1">
        <v>2.5318208</v>
      </c>
      <c r="W1984" s="1">
        <v>0.0</v>
      </c>
      <c r="X1984" s="1">
        <v>0.0</v>
      </c>
      <c r="Y1984" s="1">
        <v>0.0</v>
      </c>
      <c r="Z1984" s="1">
        <v>0.0</v>
      </c>
      <c r="AA1984" s="1">
        <v>0.0</v>
      </c>
      <c r="AB1984" s="1">
        <v>0.0</v>
      </c>
      <c r="AC1984" s="1">
        <v>0.0</v>
      </c>
      <c r="AD1984" s="1">
        <v>0.0</v>
      </c>
      <c r="AE1984" s="1">
        <v>57112.0</v>
      </c>
      <c r="AF1984" s="1">
        <v>182.0</v>
      </c>
      <c r="AG1984" s="1">
        <v>290.0</v>
      </c>
      <c r="AH1984" s="1" t="s">
        <v>3594</v>
      </c>
      <c r="AI1984" s="1">
        <v>74.0</v>
      </c>
      <c r="AJ1984" s="1">
        <v>12.0</v>
      </c>
      <c r="AK1984" s="1">
        <v>21.0</v>
      </c>
      <c r="AL1984" s="1">
        <v>14.0</v>
      </c>
    </row>
    <row r="1985" ht="15.75" customHeight="1">
      <c r="A1985" s="1" t="s">
        <v>5697</v>
      </c>
      <c r="B1985" s="1">
        <v>3.0</v>
      </c>
      <c r="C1985" s="1" t="s">
        <v>6560</v>
      </c>
      <c r="D1985" s="1" t="s">
        <v>10445</v>
      </c>
      <c r="F1985" s="1" t="s">
        <v>10446</v>
      </c>
      <c r="H1985" s="1">
        <v>81.02358</v>
      </c>
      <c r="I1985" s="1">
        <v>5.808183</v>
      </c>
      <c r="J1985" s="1">
        <v>1.5154305</v>
      </c>
      <c r="K1985" s="1">
        <v>0.0</v>
      </c>
      <c r="L1985" s="1">
        <v>0.0</v>
      </c>
      <c r="M1985" s="1">
        <v>0.60206</v>
      </c>
      <c r="N1985" s="1">
        <v>0.0</v>
      </c>
      <c r="O1985" s="1">
        <v>0.0</v>
      </c>
      <c r="P1985" s="1">
        <v>0.0</v>
      </c>
      <c r="Q1985" s="1" t="s">
        <v>8780</v>
      </c>
      <c r="R1985" s="1">
        <v>2.0</v>
      </c>
      <c r="S1985" s="1">
        <v>336.6699981689453</v>
      </c>
      <c r="T1985" s="1">
        <v>0.0</v>
      </c>
      <c r="U1985" s="1">
        <v>0.0</v>
      </c>
      <c r="V1985" s="1">
        <v>0.0</v>
      </c>
      <c r="W1985" s="1">
        <v>0.0</v>
      </c>
      <c r="X1985" s="1">
        <v>0.0</v>
      </c>
      <c r="Y1985" s="1">
        <v>0.0</v>
      </c>
      <c r="Z1985" s="1">
        <v>0.0</v>
      </c>
      <c r="AA1985" s="1">
        <v>0.0</v>
      </c>
      <c r="AB1985" s="1">
        <v>0.0</v>
      </c>
      <c r="AC1985" s="1">
        <v>1.5154305</v>
      </c>
      <c r="AD1985" s="1">
        <v>0.0</v>
      </c>
      <c r="AE1985" s="1">
        <v>273426.0</v>
      </c>
      <c r="AF1985" s="1">
        <v>46.0</v>
      </c>
      <c r="AH1985" s="1" t="s">
        <v>9355</v>
      </c>
      <c r="AI1985" s="1">
        <v>2.0</v>
      </c>
      <c r="AJ1985" s="1">
        <v>3.0</v>
      </c>
      <c r="AK1985" s="1">
        <v>3.0</v>
      </c>
      <c r="AL1985" s="1">
        <v>6.0</v>
      </c>
    </row>
    <row r="1986" ht="15.75" customHeight="1">
      <c r="A1986" s="1" t="s">
        <v>5697</v>
      </c>
      <c r="B1986" s="1">
        <v>4.0</v>
      </c>
      <c r="C1986" s="1" t="s">
        <v>247</v>
      </c>
      <c r="D1986" s="1" t="s">
        <v>1298</v>
      </c>
      <c r="E1986" s="1" t="s">
        <v>1299</v>
      </c>
      <c r="F1986" s="1" t="s">
        <v>1300</v>
      </c>
      <c r="H1986" s="1">
        <v>77.88494</v>
      </c>
      <c r="I1986" s="1">
        <v>0.0</v>
      </c>
      <c r="J1986" s="1">
        <v>3.5064683</v>
      </c>
      <c r="K1986" s="1">
        <v>0.0</v>
      </c>
      <c r="L1986" s="1">
        <v>0.0</v>
      </c>
      <c r="M1986" s="1">
        <v>0.90309</v>
      </c>
      <c r="N1986" s="1">
        <v>0.0</v>
      </c>
      <c r="O1986" s="1">
        <v>0.0</v>
      </c>
      <c r="P1986" s="1">
        <v>0.0</v>
      </c>
      <c r="Q1986" s="1" t="s">
        <v>1303</v>
      </c>
      <c r="R1986" s="1">
        <v>6.0</v>
      </c>
      <c r="S1986" s="1">
        <v>603.9299999475479</v>
      </c>
      <c r="T1986" s="1">
        <v>0.2829476</v>
      </c>
      <c r="U1986" s="1">
        <v>0.722714</v>
      </c>
      <c r="V1986" s="1">
        <v>0.0</v>
      </c>
      <c r="W1986" s="1">
        <v>0.0</v>
      </c>
      <c r="X1986" s="1">
        <v>0.0</v>
      </c>
      <c r="Y1986" s="1">
        <v>3.5064683</v>
      </c>
      <c r="Z1986" s="1">
        <v>0.0</v>
      </c>
      <c r="AA1986" s="1">
        <v>0.0</v>
      </c>
      <c r="AB1986" s="1">
        <v>0.0</v>
      </c>
      <c r="AC1986" s="1">
        <v>0.0</v>
      </c>
      <c r="AD1986" s="1">
        <v>0.0</v>
      </c>
      <c r="AE1986" s="1">
        <v>130637.0</v>
      </c>
      <c r="AF1986" s="1">
        <v>1170.0</v>
      </c>
      <c r="AG1986" s="1">
        <v>790.0</v>
      </c>
      <c r="AH1986" s="1" t="s">
        <v>1304</v>
      </c>
      <c r="AI1986" s="1">
        <v>50.0</v>
      </c>
      <c r="AJ1986" s="1">
        <v>6.0</v>
      </c>
      <c r="AK1986" s="1">
        <v>9.0</v>
      </c>
      <c r="AL1986" s="1">
        <v>7.0</v>
      </c>
    </row>
    <row r="1987" ht="15.75" customHeight="1">
      <c r="A1987" s="1" t="s">
        <v>5697</v>
      </c>
      <c r="B1987" s="1">
        <v>5.0</v>
      </c>
      <c r="C1987" s="1" t="s">
        <v>6566</v>
      </c>
      <c r="D1987" s="1" t="s">
        <v>10447</v>
      </c>
      <c r="E1987" s="1" t="s">
        <v>10448</v>
      </c>
      <c r="F1987" s="1" t="s">
        <v>10449</v>
      </c>
      <c r="H1987" s="1">
        <v>76.75566</v>
      </c>
      <c r="I1987" s="1">
        <v>7.0062985</v>
      </c>
      <c r="J1987" s="1">
        <v>3.4650235</v>
      </c>
      <c r="K1987" s="1">
        <v>0.0</v>
      </c>
      <c r="L1987" s="1">
        <v>0.0</v>
      </c>
      <c r="M1987" s="1">
        <v>0.60206</v>
      </c>
      <c r="N1987" s="1">
        <v>0.0</v>
      </c>
      <c r="O1987" s="1">
        <v>0.0</v>
      </c>
      <c r="P1987" s="1">
        <v>0.0</v>
      </c>
      <c r="Q1987" s="1" t="s">
        <v>6024</v>
      </c>
      <c r="R1987" s="1">
        <v>2.0</v>
      </c>
      <c r="S1987" s="1">
        <v>103.5</v>
      </c>
      <c r="T1987" s="1">
        <v>0.0</v>
      </c>
      <c r="U1987" s="1">
        <v>0.0</v>
      </c>
      <c r="V1987" s="1">
        <v>0.0</v>
      </c>
      <c r="W1987" s="1">
        <v>0.0</v>
      </c>
      <c r="X1987" s="1">
        <v>0.0</v>
      </c>
      <c r="Y1987" s="1">
        <v>3.4650235</v>
      </c>
      <c r="Z1987" s="1">
        <v>0.0</v>
      </c>
      <c r="AA1987" s="1">
        <v>0.0</v>
      </c>
      <c r="AB1987" s="1">
        <v>0.0</v>
      </c>
      <c r="AC1987" s="1">
        <v>0.0</v>
      </c>
      <c r="AD1987" s="1">
        <v>0.0</v>
      </c>
      <c r="AE1987" s="1">
        <v>207017.0</v>
      </c>
      <c r="AF1987" s="1">
        <v>38.0</v>
      </c>
      <c r="AH1987" s="1" t="s">
        <v>10450</v>
      </c>
      <c r="AI1987" s="1">
        <v>2.0</v>
      </c>
      <c r="AJ1987" s="1">
        <v>5.0</v>
      </c>
      <c r="AK1987" s="1">
        <v>5.0</v>
      </c>
      <c r="AL1987" s="1">
        <v>4.0</v>
      </c>
    </row>
    <row r="1988" ht="15.75" customHeight="1">
      <c r="A1988" s="1" t="s">
        <v>5697</v>
      </c>
      <c r="B1988" s="1">
        <v>6.0</v>
      </c>
      <c r="C1988" s="1" t="s">
        <v>6571</v>
      </c>
      <c r="D1988" s="1" t="s">
        <v>10451</v>
      </c>
      <c r="E1988" s="1" t="s">
        <v>10452</v>
      </c>
      <c r="F1988" s="1" t="s">
        <v>10453</v>
      </c>
      <c r="H1988" s="1">
        <v>75.47554</v>
      </c>
      <c r="I1988" s="1">
        <v>0.0</v>
      </c>
      <c r="J1988" s="1">
        <v>0.23554145</v>
      </c>
      <c r="K1988" s="1">
        <v>0.0</v>
      </c>
      <c r="L1988" s="1">
        <v>0.0</v>
      </c>
      <c r="M1988" s="1">
        <v>0.845098</v>
      </c>
      <c r="N1988" s="1">
        <v>0.0</v>
      </c>
      <c r="O1988" s="1">
        <v>0.0</v>
      </c>
      <c r="P1988" s="1">
        <v>0.0</v>
      </c>
      <c r="Q1988" s="1" t="s">
        <v>10454</v>
      </c>
      <c r="R1988" s="1">
        <v>5.0</v>
      </c>
      <c r="S1988" s="1">
        <v>1595.0</v>
      </c>
      <c r="T1988" s="1">
        <v>0.23554145</v>
      </c>
      <c r="U1988" s="1">
        <v>0.0</v>
      </c>
      <c r="V1988" s="1">
        <v>0.0</v>
      </c>
      <c r="W1988" s="1">
        <v>0.0</v>
      </c>
      <c r="X1988" s="1">
        <v>0.0</v>
      </c>
      <c r="Y1988" s="1">
        <v>0.0</v>
      </c>
      <c r="Z1988" s="1">
        <v>0.0</v>
      </c>
      <c r="AA1988" s="1">
        <v>0.0</v>
      </c>
      <c r="AB1988" s="1">
        <v>0.0</v>
      </c>
      <c r="AC1988" s="1">
        <v>0.0</v>
      </c>
      <c r="AD1988" s="1">
        <v>0.0</v>
      </c>
      <c r="AE1988" s="1">
        <v>114355.0</v>
      </c>
      <c r="AF1988" s="1">
        <v>955.0</v>
      </c>
      <c r="AG1988" s="1">
        <v>850.0</v>
      </c>
      <c r="AH1988" s="1" t="s">
        <v>10369</v>
      </c>
      <c r="AI1988" s="1">
        <v>3095.0</v>
      </c>
      <c r="AJ1988" s="1">
        <v>4.0</v>
      </c>
      <c r="AK1988" s="1">
        <v>22.0</v>
      </c>
      <c r="AL1988" s="1">
        <v>9.0</v>
      </c>
    </row>
    <row r="1989" ht="15.75" customHeight="1">
      <c r="A1989" s="1" t="s">
        <v>5697</v>
      </c>
      <c r="B1989" s="1">
        <v>7.0</v>
      </c>
      <c r="C1989" s="1" t="s">
        <v>6575</v>
      </c>
      <c r="D1989" s="1" t="s">
        <v>10458</v>
      </c>
      <c r="E1989" s="1" t="s">
        <v>10459</v>
      </c>
      <c r="F1989" s="1" t="s">
        <v>10460</v>
      </c>
      <c r="H1989" s="1">
        <v>72.01839</v>
      </c>
      <c r="I1989" s="1">
        <v>8.62319</v>
      </c>
      <c r="J1989" s="1">
        <v>5.361698</v>
      </c>
      <c r="K1989" s="1">
        <v>0.0</v>
      </c>
      <c r="L1989" s="1">
        <v>0.0</v>
      </c>
      <c r="M1989" s="1">
        <v>0.60206</v>
      </c>
      <c r="N1989" s="1">
        <v>2.0</v>
      </c>
      <c r="O1989" s="1">
        <v>0.0</v>
      </c>
      <c r="P1989" s="1">
        <v>0.0</v>
      </c>
      <c r="Q1989" s="1" t="s">
        <v>8780</v>
      </c>
      <c r="R1989" s="1">
        <v>2.0</v>
      </c>
      <c r="S1989" s="1">
        <v>55.0</v>
      </c>
      <c r="T1989" s="1">
        <v>0.28494045</v>
      </c>
      <c r="U1989" s="1">
        <v>0.48594525</v>
      </c>
      <c r="V1989" s="1">
        <v>0.0</v>
      </c>
      <c r="W1989" s="1">
        <v>0.0</v>
      </c>
      <c r="X1989" s="1">
        <v>0.0</v>
      </c>
      <c r="Y1989" s="1">
        <v>0.0</v>
      </c>
      <c r="Z1989" s="1">
        <v>0.0</v>
      </c>
      <c r="AA1989" s="1">
        <v>5.361698</v>
      </c>
      <c r="AB1989" s="1">
        <v>0.0</v>
      </c>
      <c r="AC1989" s="1">
        <v>0.0</v>
      </c>
      <c r="AD1989" s="1">
        <v>0.0</v>
      </c>
      <c r="AE1989" s="1">
        <v>31123.0</v>
      </c>
      <c r="AF1989" s="1">
        <v>61.0</v>
      </c>
      <c r="AH1989" s="1" t="s">
        <v>1191</v>
      </c>
      <c r="AI1989" s="1">
        <v>18.0</v>
      </c>
      <c r="AJ1989" s="1">
        <v>4.0</v>
      </c>
      <c r="AK1989" s="1">
        <v>4.0</v>
      </c>
      <c r="AL1989" s="1">
        <v>3.0</v>
      </c>
    </row>
    <row r="1990" ht="15.75" customHeight="1">
      <c r="A1990" s="1" t="s">
        <v>5697</v>
      </c>
      <c r="B1990" s="1">
        <v>8.0</v>
      </c>
      <c r="C1990" s="1" t="s">
        <v>178</v>
      </c>
      <c r="D1990" s="1" t="s">
        <v>1047</v>
      </c>
      <c r="E1990" s="1" t="s">
        <v>1048</v>
      </c>
      <c r="F1990" s="1" t="s">
        <v>1049</v>
      </c>
      <c r="H1990" s="1">
        <v>70.16391</v>
      </c>
      <c r="I1990" s="1">
        <v>4.709887</v>
      </c>
      <c r="J1990" s="1">
        <v>0.0</v>
      </c>
      <c r="K1990" s="1">
        <v>0.0</v>
      </c>
      <c r="L1990" s="1">
        <v>0.0</v>
      </c>
      <c r="M1990" s="1">
        <v>0.90309</v>
      </c>
      <c r="N1990" s="1">
        <v>0.0</v>
      </c>
      <c r="O1990" s="1">
        <v>0.0</v>
      </c>
      <c r="P1990" s="1">
        <v>0.0</v>
      </c>
      <c r="Q1990" s="1" t="s">
        <v>1052</v>
      </c>
      <c r="R1990" s="1">
        <v>6.0</v>
      </c>
      <c r="S1990" s="1">
        <v>271.1100006103516</v>
      </c>
      <c r="T1990" s="1">
        <v>0.0</v>
      </c>
      <c r="U1990" s="1">
        <v>0.0</v>
      </c>
      <c r="V1990" s="1">
        <v>0.0</v>
      </c>
      <c r="W1990" s="1">
        <v>0.0</v>
      </c>
      <c r="X1990" s="1">
        <v>0.0</v>
      </c>
      <c r="Y1990" s="1">
        <v>0.0</v>
      </c>
      <c r="Z1990" s="1">
        <v>0.0</v>
      </c>
      <c r="AA1990" s="1">
        <v>0.0</v>
      </c>
      <c r="AB1990" s="1">
        <v>0.0</v>
      </c>
      <c r="AC1990" s="1">
        <v>0.0</v>
      </c>
      <c r="AD1990" s="1">
        <v>0.0</v>
      </c>
      <c r="AE1990" s="1">
        <v>159473.0</v>
      </c>
      <c r="AF1990" s="1">
        <v>230.0</v>
      </c>
      <c r="AG1990" s="1">
        <v>760.0</v>
      </c>
      <c r="AH1990" s="1" t="s">
        <v>1026</v>
      </c>
      <c r="AI1990" s="1">
        <v>11.0</v>
      </c>
      <c r="AJ1990" s="1">
        <v>4.0</v>
      </c>
      <c r="AK1990" s="1">
        <v>6.0</v>
      </c>
      <c r="AL1990" s="1">
        <v>9.0</v>
      </c>
    </row>
    <row r="1991" ht="15.75" customHeight="1">
      <c r="A1991" s="1" t="s">
        <v>5697</v>
      </c>
      <c r="B1991" s="1">
        <v>9.0</v>
      </c>
      <c r="C1991" s="1" t="s">
        <v>862</v>
      </c>
      <c r="D1991" s="1" t="s">
        <v>2604</v>
      </c>
      <c r="E1991" s="1" t="s">
        <v>2605</v>
      </c>
      <c r="F1991" s="1" t="s">
        <v>2606</v>
      </c>
      <c r="H1991" s="1">
        <v>69.6935</v>
      </c>
      <c r="I1991" s="1">
        <v>0.0</v>
      </c>
      <c r="J1991" s="1">
        <v>2.2273588</v>
      </c>
      <c r="K1991" s="1">
        <v>0.0</v>
      </c>
      <c r="L1991" s="1">
        <v>0.0</v>
      </c>
      <c r="M1991" s="1">
        <v>0.60206</v>
      </c>
      <c r="N1991" s="1">
        <v>0.0</v>
      </c>
      <c r="O1991" s="1">
        <v>0.0</v>
      </c>
      <c r="P1991" s="1">
        <v>0.0</v>
      </c>
      <c r="Q1991" s="1" t="s">
        <v>2607</v>
      </c>
      <c r="R1991" s="1">
        <v>2.0</v>
      </c>
      <c r="S1991" s="1">
        <v>2700.0</v>
      </c>
      <c r="T1991" s="1">
        <v>0.0</v>
      </c>
      <c r="U1991" s="1">
        <v>0.0</v>
      </c>
      <c r="V1991" s="1">
        <v>0.0</v>
      </c>
      <c r="W1991" s="1">
        <v>0.0</v>
      </c>
      <c r="X1991" s="1">
        <v>0.0</v>
      </c>
      <c r="Y1991" s="1">
        <v>0.0</v>
      </c>
      <c r="Z1991" s="1">
        <v>2.2273588</v>
      </c>
      <c r="AA1991" s="1">
        <v>0.0</v>
      </c>
      <c r="AB1991" s="1">
        <v>0.0</v>
      </c>
      <c r="AC1991" s="1">
        <v>0.0</v>
      </c>
      <c r="AD1991" s="1">
        <v>0.0</v>
      </c>
      <c r="AE1991" s="1">
        <v>449172.0</v>
      </c>
      <c r="AF1991" s="1">
        <v>177.0</v>
      </c>
      <c r="AG1991" s="1">
        <v>800.0</v>
      </c>
      <c r="AH1991" s="1" t="s">
        <v>1782</v>
      </c>
      <c r="AI1991" s="1">
        <v>3.0</v>
      </c>
      <c r="AJ1991" s="1">
        <v>3.0</v>
      </c>
      <c r="AK1991" s="1">
        <v>5.0</v>
      </c>
      <c r="AL1991" s="1">
        <v>11.0</v>
      </c>
    </row>
    <row r="1992" ht="15.75" customHeight="1">
      <c r="A1992" s="1" t="s">
        <v>5697</v>
      </c>
      <c r="B1992" s="1">
        <v>10.0</v>
      </c>
      <c r="C1992" s="1" t="s">
        <v>6582</v>
      </c>
      <c r="D1992" s="1" t="s">
        <v>10461</v>
      </c>
      <c r="E1992" s="1" t="s">
        <v>10462</v>
      </c>
      <c r="F1992" s="1" t="s">
        <v>10463</v>
      </c>
      <c r="H1992" s="1">
        <v>63.162804</v>
      </c>
      <c r="I1992" s="1">
        <v>0.0</v>
      </c>
      <c r="J1992" s="1">
        <v>0.72347236</v>
      </c>
      <c r="K1992" s="1">
        <v>0.0</v>
      </c>
      <c r="L1992" s="1">
        <v>0.0</v>
      </c>
      <c r="M1992" s="1">
        <v>0.90309</v>
      </c>
      <c r="N1992" s="1">
        <v>0.0</v>
      </c>
      <c r="O1992" s="1">
        <v>0.0</v>
      </c>
      <c r="P1992" s="1">
        <v>0.0</v>
      </c>
      <c r="Q1992" s="1" t="s">
        <v>10464</v>
      </c>
      <c r="R1992" s="1">
        <v>6.0</v>
      </c>
      <c r="S1992" s="1">
        <v>658.5</v>
      </c>
      <c r="T1992" s="1">
        <v>0.0</v>
      </c>
      <c r="U1992" s="1">
        <v>0.72347236</v>
      </c>
      <c r="V1992" s="1">
        <v>0.0</v>
      </c>
      <c r="W1992" s="1">
        <v>0.0</v>
      </c>
      <c r="X1992" s="1">
        <v>0.0</v>
      </c>
      <c r="Y1992" s="1">
        <v>0.0</v>
      </c>
      <c r="Z1992" s="1">
        <v>0.0</v>
      </c>
      <c r="AA1992" s="1">
        <v>0.0</v>
      </c>
      <c r="AB1992" s="1">
        <v>0.0</v>
      </c>
      <c r="AC1992" s="1">
        <v>0.0</v>
      </c>
      <c r="AD1992" s="1">
        <v>0.0</v>
      </c>
      <c r="AE1992" s="1">
        <v>51319.0</v>
      </c>
      <c r="AF1992" s="1">
        <v>598.0</v>
      </c>
      <c r="AG1992" s="1">
        <v>890.0</v>
      </c>
      <c r="AH1992" s="1" t="s">
        <v>1429</v>
      </c>
      <c r="AI1992" s="1">
        <v>226.0</v>
      </c>
      <c r="AJ1992" s="1">
        <v>9.0</v>
      </c>
      <c r="AK1992" s="1">
        <v>14.0</v>
      </c>
      <c r="AL1992" s="1">
        <v>41.0</v>
      </c>
    </row>
    <row r="1993" ht="15.75" customHeight="1">
      <c r="A1993" s="1" t="s">
        <v>5697</v>
      </c>
      <c r="B1993" s="1">
        <v>11.0</v>
      </c>
      <c r="C1993" s="1" t="s">
        <v>4515</v>
      </c>
      <c r="D1993" s="1" t="s">
        <v>8593</v>
      </c>
      <c r="E1993" s="1" t="s">
        <v>8594</v>
      </c>
      <c r="F1993" s="1" t="s">
        <v>8595</v>
      </c>
      <c r="H1993" s="1">
        <v>58.54357</v>
      </c>
      <c r="I1993" s="1">
        <v>3.8388097</v>
      </c>
      <c r="J1993" s="1">
        <v>0.0</v>
      </c>
      <c r="K1993" s="1">
        <v>0.0</v>
      </c>
      <c r="L1993" s="1">
        <v>0.0</v>
      </c>
      <c r="M1993" s="1">
        <v>0.845098</v>
      </c>
      <c r="N1993" s="1">
        <v>0.0</v>
      </c>
      <c r="O1993" s="1">
        <v>0.0</v>
      </c>
      <c r="P1993" s="1">
        <v>0.0</v>
      </c>
      <c r="Q1993" s="1" t="s">
        <v>8596</v>
      </c>
      <c r="R1993" s="1">
        <v>5.0</v>
      </c>
      <c r="S1993" s="1">
        <v>324.6499999240041</v>
      </c>
      <c r="T1993" s="1">
        <v>0.0</v>
      </c>
      <c r="U1993" s="1">
        <v>0.0</v>
      </c>
      <c r="V1993" s="1">
        <v>0.0</v>
      </c>
      <c r="W1993" s="1">
        <v>0.0</v>
      </c>
      <c r="X1993" s="1">
        <v>0.0</v>
      </c>
      <c r="Y1993" s="1">
        <v>0.0</v>
      </c>
      <c r="Z1993" s="1">
        <v>0.0</v>
      </c>
      <c r="AA1993" s="1">
        <v>0.0</v>
      </c>
      <c r="AB1993" s="1">
        <v>0.0</v>
      </c>
      <c r="AC1993" s="1">
        <v>0.0</v>
      </c>
      <c r="AD1993" s="1">
        <v>0.0</v>
      </c>
      <c r="AE1993" s="1">
        <v>108029.0</v>
      </c>
      <c r="AF1993" s="1">
        <v>985.0</v>
      </c>
      <c r="AG1993" s="1">
        <v>630.0</v>
      </c>
      <c r="AH1993" s="1" t="s">
        <v>8597</v>
      </c>
      <c r="AI1993" s="1">
        <v>1865.0</v>
      </c>
      <c r="AJ1993" s="1">
        <v>10.0</v>
      </c>
      <c r="AK1993" s="1">
        <v>18.0</v>
      </c>
      <c r="AL1993" s="1">
        <v>9.0</v>
      </c>
    </row>
    <row r="1994" ht="15.75" customHeight="1">
      <c r="A1994" s="1" t="s">
        <v>5697</v>
      </c>
      <c r="B1994" s="1">
        <v>12.0</v>
      </c>
      <c r="C1994" s="1" t="s">
        <v>2460</v>
      </c>
      <c r="D1994" s="1" t="s">
        <v>5274</v>
      </c>
      <c r="E1994" s="1" t="s">
        <v>5275</v>
      </c>
      <c r="F1994" s="1" t="s">
        <v>5276</v>
      </c>
      <c r="H1994" s="1">
        <v>57.10181</v>
      </c>
      <c r="I1994" s="1">
        <v>5.312642</v>
      </c>
      <c r="J1994" s="1">
        <v>0.0</v>
      </c>
      <c r="K1994" s="1">
        <v>0.0</v>
      </c>
      <c r="L1994" s="1">
        <v>0.0</v>
      </c>
      <c r="M1994" s="1">
        <v>0.90309</v>
      </c>
      <c r="N1994" s="1">
        <v>0.0</v>
      </c>
      <c r="O1994" s="1">
        <v>0.0</v>
      </c>
      <c r="P1994" s="1">
        <v>0.0</v>
      </c>
      <c r="Q1994" s="1" t="s">
        <v>5277</v>
      </c>
      <c r="R1994" s="1">
        <v>6.0</v>
      </c>
      <c r="S1994" s="1">
        <v>140.6500022336841</v>
      </c>
      <c r="T1994" s="1">
        <v>0.0</v>
      </c>
      <c r="U1994" s="1">
        <v>0.0</v>
      </c>
      <c r="V1994" s="1">
        <v>0.0</v>
      </c>
      <c r="W1994" s="1">
        <v>0.0</v>
      </c>
      <c r="X1994" s="1">
        <v>0.0</v>
      </c>
      <c r="Y1994" s="1">
        <v>0.0</v>
      </c>
      <c r="Z1994" s="1">
        <v>0.0</v>
      </c>
      <c r="AA1994" s="1">
        <v>0.0</v>
      </c>
      <c r="AB1994" s="1">
        <v>0.0</v>
      </c>
      <c r="AC1994" s="1">
        <v>0.0</v>
      </c>
      <c r="AD1994" s="1">
        <v>0.0</v>
      </c>
      <c r="AE1994" s="1">
        <v>28585.0</v>
      </c>
      <c r="AF1994" s="1">
        <v>610.0</v>
      </c>
      <c r="AG1994" s="1">
        <v>770.0</v>
      </c>
      <c r="AH1994" s="1" t="s">
        <v>5278</v>
      </c>
      <c r="AI1994" s="1">
        <v>582.0</v>
      </c>
      <c r="AJ1994" s="1">
        <v>21.0</v>
      </c>
      <c r="AK1994" s="1">
        <v>24.0</v>
      </c>
      <c r="AL1994" s="1">
        <v>12.0</v>
      </c>
    </row>
    <row r="1995" ht="15.75" customHeight="1">
      <c r="A1995" s="1" t="s">
        <v>5697</v>
      </c>
      <c r="B1995" s="1">
        <v>13.0</v>
      </c>
      <c r="C1995" s="1" t="s">
        <v>749</v>
      </c>
      <c r="D1995" s="1" t="s">
        <v>2424</v>
      </c>
      <c r="E1995" s="1" t="s">
        <v>2425</v>
      </c>
      <c r="F1995" s="1" t="s">
        <v>2426</v>
      </c>
      <c r="H1995" s="1">
        <v>55.28699</v>
      </c>
      <c r="I1995" s="1">
        <v>4.0910163</v>
      </c>
      <c r="J1995" s="1">
        <v>0.0</v>
      </c>
      <c r="K1995" s="1">
        <v>0.0</v>
      </c>
      <c r="L1995" s="1">
        <v>0.0</v>
      </c>
      <c r="M1995" s="1">
        <v>0.9542425</v>
      </c>
      <c r="N1995" s="1">
        <v>0.0</v>
      </c>
      <c r="O1995" s="1">
        <v>0.0</v>
      </c>
      <c r="P1995" s="1">
        <v>0.0</v>
      </c>
      <c r="Q1995" s="1" t="s">
        <v>2427</v>
      </c>
      <c r="R1995" s="1">
        <v>7.0</v>
      </c>
      <c r="S1995" s="1">
        <v>199.56999983266</v>
      </c>
      <c r="T1995" s="1">
        <v>0.0</v>
      </c>
      <c r="U1995" s="1">
        <v>0.0</v>
      </c>
      <c r="V1995" s="1">
        <v>0.0</v>
      </c>
      <c r="W1995" s="1">
        <v>0.0</v>
      </c>
      <c r="X1995" s="1">
        <v>0.0</v>
      </c>
      <c r="Y1995" s="1">
        <v>0.0</v>
      </c>
      <c r="Z1995" s="1">
        <v>0.0</v>
      </c>
      <c r="AA1995" s="1">
        <v>0.0</v>
      </c>
      <c r="AB1995" s="1">
        <v>0.0</v>
      </c>
      <c r="AC1995" s="1">
        <v>0.0</v>
      </c>
      <c r="AD1995" s="1">
        <v>0.0</v>
      </c>
      <c r="AE1995" s="1">
        <v>151755.0</v>
      </c>
      <c r="AF1995" s="1">
        <v>2405.0</v>
      </c>
      <c r="AG1995" s="1">
        <v>870.0</v>
      </c>
      <c r="AH1995" s="1" t="s">
        <v>2428</v>
      </c>
      <c r="AI1995" s="1">
        <v>177.0</v>
      </c>
      <c r="AJ1995" s="1">
        <v>10.0</v>
      </c>
      <c r="AK1995" s="1">
        <v>10.0</v>
      </c>
      <c r="AL1995" s="1">
        <v>27.0</v>
      </c>
    </row>
    <row r="1996" ht="15.75" customHeight="1">
      <c r="A1996" s="1" t="s">
        <v>5697</v>
      </c>
      <c r="B1996" s="1">
        <v>14.0</v>
      </c>
      <c r="C1996" s="1" t="s">
        <v>6594</v>
      </c>
      <c r="D1996" s="1" t="s">
        <v>10478</v>
      </c>
      <c r="E1996" s="1" t="s">
        <v>10479</v>
      </c>
      <c r="F1996" s="1" t="s">
        <v>10480</v>
      </c>
      <c r="H1996" s="1">
        <v>54.087677</v>
      </c>
      <c r="I1996" s="1">
        <v>5.312573</v>
      </c>
      <c r="J1996" s="1">
        <v>5.2610245</v>
      </c>
      <c r="K1996" s="1">
        <v>0.0</v>
      </c>
      <c r="L1996" s="1">
        <v>0.0</v>
      </c>
      <c r="M1996" s="1">
        <v>0.60206</v>
      </c>
      <c r="N1996" s="1">
        <v>2.0</v>
      </c>
      <c r="O1996" s="1">
        <v>0.0</v>
      </c>
      <c r="P1996" s="1">
        <v>0.0</v>
      </c>
      <c r="Q1996" s="1" t="s">
        <v>10481</v>
      </c>
      <c r="R1996" s="1">
        <v>2.0</v>
      </c>
      <c r="S1996" s="1">
        <v>37.0</v>
      </c>
      <c r="T1996" s="1">
        <v>0.0</v>
      </c>
      <c r="U1996" s="1">
        <v>0.0</v>
      </c>
      <c r="V1996" s="1">
        <v>2.5729613</v>
      </c>
      <c r="W1996" s="1">
        <v>0.0</v>
      </c>
      <c r="X1996" s="1">
        <v>1.9580035</v>
      </c>
      <c r="Y1996" s="1">
        <v>0.0</v>
      </c>
      <c r="Z1996" s="1">
        <v>0.0</v>
      </c>
      <c r="AA1996" s="1">
        <v>0.0</v>
      </c>
      <c r="AB1996" s="1">
        <v>0.0</v>
      </c>
      <c r="AC1996" s="1">
        <v>5.2610245</v>
      </c>
      <c r="AD1996" s="1">
        <v>0.0</v>
      </c>
      <c r="AE1996" s="1">
        <v>188426.0</v>
      </c>
      <c r="AF1996" s="1">
        <v>33.0</v>
      </c>
      <c r="AG1996" s="1">
        <v>420.0</v>
      </c>
      <c r="AH1996" s="1" t="s">
        <v>10482</v>
      </c>
      <c r="AI1996" s="1">
        <v>5.0</v>
      </c>
      <c r="AJ1996" s="1">
        <v>2.0</v>
      </c>
      <c r="AK1996" s="1">
        <v>2.0</v>
      </c>
      <c r="AL1996" s="1">
        <v>1.0</v>
      </c>
    </row>
    <row r="1997" ht="15.75" customHeight="1">
      <c r="A1997" s="1" t="s">
        <v>5697</v>
      </c>
      <c r="B1997" s="1">
        <v>15.0</v>
      </c>
      <c r="C1997" s="1" t="s">
        <v>6591</v>
      </c>
      <c r="D1997" s="1" t="s">
        <v>10465</v>
      </c>
      <c r="E1997" s="1" t="s">
        <v>10466</v>
      </c>
      <c r="F1997" s="1" t="s">
        <v>10467</v>
      </c>
      <c r="H1997" s="1">
        <v>53.63231</v>
      </c>
      <c r="I1997" s="1">
        <v>0.0</v>
      </c>
      <c r="J1997" s="1">
        <v>3.3570375</v>
      </c>
      <c r="K1997" s="1">
        <v>0.0</v>
      </c>
      <c r="L1997" s="1">
        <v>0.0</v>
      </c>
      <c r="M1997" s="1">
        <v>0.9542425</v>
      </c>
      <c r="N1997" s="1">
        <v>0.0</v>
      </c>
      <c r="O1997" s="1">
        <v>0.0</v>
      </c>
      <c r="P1997" s="1">
        <v>0.0</v>
      </c>
      <c r="Q1997" s="1" t="s">
        <v>10468</v>
      </c>
      <c r="R1997" s="1">
        <v>7.0</v>
      </c>
      <c r="S1997" s="1">
        <v>279.299999833107</v>
      </c>
      <c r="T1997" s="1">
        <v>0.30193004</v>
      </c>
      <c r="U1997" s="1">
        <v>0.6130019</v>
      </c>
      <c r="V1997" s="1">
        <v>2.4879735</v>
      </c>
      <c r="W1997" s="1">
        <v>3.3570375</v>
      </c>
      <c r="X1997" s="1">
        <v>0.0</v>
      </c>
      <c r="Y1997" s="1">
        <v>0.0</v>
      </c>
      <c r="Z1997" s="1">
        <v>0.0</v>
      </c>
      <c r="AA1997" s="1">
        <v>0.0</v>
      </c>
      <c r="AB1997" s="1">
        <v>0.0</v>
      </c>
      <c r="AC1997" s="1">
        <v>0.0</v>
      </c>
      <c r="AD1997" s="1">
        <v>0.0</v>
      </c>
      <c r="AE1997" s="1">
        <v>42440.0</v>
      </c>
      <c r="AF1997" s="1">
        <v>829.0</v>
      </c>
      <c r="AG1997" s="1">
        <v>750.0</v>
      </c>
      <c r="AH1997" s="1" t="s">
        <v>6958</v>
      </c>
      <c r="AI1997" s="1">
        <v>23.0</v>
      </c>
      <c r="AJ1997" s="1">
        <v>9.0</v>
      </c>
      <c r="AK1997" s="1">
        <v>10.0</v>
      </c>
      <c r="AL1997" s="1">
        <v>17.0</v>
      </c>
    </row>
    <row r="1998" ht="15.75" customHeight="1">
      <c r="A1998" s="1" t="s">
        <v>5697</v>
      </c>
      <c r="B1998" s="1">
        <v>16.0</v>
      </c>
      <c r="C1998" s="1" t="s">
        <v>6596</v>
      </c>
      <c r="D1998" s="1" t="s">
        <v>10469</v>
      </c>
      <c r="E1998" s="1" t="s">
        <v>10470</v>
      </c>
      <c r="F1998" s="1" t="s">
        <v>10471</v>
      </c>
      <c r="H1998" s="1">
        <v>52.57334</v>
      </c>
      <c r="I1998" s="1">
        <v>0.0</v>
      </c>
      <c r="J1998" s="1">
        <v>0.7714199</v>
      </c>
      <c r="K1998" s="1">
        <v>0.0</v>
      </c>
      <c r="L1998" s="1">
        <v>0.0</v>
      </c>
      <c r="M1998" s="1">
        <v>0.7781513</v>
      </c>
      <c r="N1998" s="1">
        <v>0.0</v>
      </c>
      <c r="O1998" s="1">
        <v>0.0</v>
      </c>
      <c r="P1998" s="1">
        <v>0.0</v>
      </c>
      <c r="Q1998" s="1" t="s">
        <v>10472</v>
      </c>
      <c r="R1998" s="1">
        <v>4.0</v>
      </c>
      <c r="S1998" s="1">
        <v>593.2899999804795</v>
      </c>
      <c r="T1998" s="1">
        <v>0.28622884</v>
      </c>
      <c r="U1998" s="1">
        <v>0.7714199</v>
      </c>
      <c r="V1998" s="1">
        <v>0.0</v>
      </c>
      <c r="W1998" s="1">
        <v>0.0</v>
      </c>
      <c r="X1998" s="1">
        <v>0.0</v>
      </c>
      <c r="Y1998" s="1">
        <v>0.0</v>
      </c>
      <c r="Z1998" s="1">
        <v>0.0</v>
      </c>
      <c r="AA1998" s="1">
        <v>0.0</v>
      </c>
      <c r="AB1998" s="1">
        <v>0.0</v>
      </c>
      <c r="AC1998" s="1">
        <v>0.0</v>
      </c>
      <c r="AD1998" s="1">
        <v>0.0</v>
      </c>
      <c r="AE1998" s="1">
        <v>159209.0</v>
      </c>
      <c r="AF1998" s="1">
        <v>433.0</v>
      </c>
      <c r="AG1998" s="1">
        <v>600.0</v>
      </c>
      <c r="AH1998" s="1" t="s">
        <v>9974</v>
      </c>
      <c r="AI1998" s="1">
        <v>46.0</v>
      </c>
      <c r="AJ1998" s="1">
        <v>5.0</v>
      </c>
      <c r="AK1998" s="1">
        <v>5.0</v>
      </c>
      <c r="AL1998" s="1">
        <v>5.0</v>
      </c>
    </row>
    <row r="1999" ht="15.75" customHeight="1">
      <c r="A1999" s="1" t="s">
        <v>5697</v>
      </c>
      <c r="B1999" s="1">
        <v>17.0</v>
      </c>
      <c r="C1999" s="1" t="s">
        <v>6598</v>
      </c>
      <c r="D1999" s="1" t="s">
        <v>10473</v>
      </c>
      <c r="E1999" s="1" t="s">
        <v>10474</v>
      </c>
      <c r="F1999" s="1" t="s">
        <v>10475</v>
      </c>
      <c r="H1999" s="1">
        <v>51.919807</v>
      </c>
      <c r="I1999" s="1">
        <v>7.0061784</v>
      </c>
      <c r="J1999" s="1">
        <v>5.3666434</v>
      </c>
      <c r="K1999" s="1">
        <v>0.0</v>
      </c>
      <c r="L1999" s="1">
        <v>0.0</v>
      </c>
      <c r="M1999" s="1">
        <v>0.60206</v>
      </c>
      <c r="N1999" s="1">
        <v>0.0</v>
      </c>
      <c r="O1999" s="1">
        <v>0.0</v>
      </c>
      <c r="P1999" s="1">
        <v>0.0</v>
      </c>
      <c r="Q1999" s="1" t="s">
        <v>10476</v>
      </c>
      <c r="R1999" s="1">
        <v>2.0</v>
      </c>
      <c r="S1999" s="1">
        <v>35.0</v>
      </c>
      <c r="T1999" s="1">
        <v>0.0</v>
      </c>
      <c r="U1999" s="1">
        <v>0.78600734</v>
      </c>
      <c r="V1999" s="1">
        <v>2.5829878</v>
      </c>
      <c r="W1999" s="1">
        <v>0.0</v>
      </c>
      <c r="X1999" s="1">
        <v>0.0</v>
      </c>
      <c r="Y1999" s="1">
        <v>0.0</v>
      </c>
      <c r="Z1999" s="1">
        <v>0.0</v>
      </c>
      <c r="AA1999" s="1">
        <v>5.3666434</v>
      </c>
      <c r="AB1999" s="1">
        <v>0.0</v>
      </c>
      <c r="AC1999" s="1">
        <v>0.0</v>
      </c>
      <c r="AD1999" s="1">
        <v>0.0</v>
      </c>
      <c r="AE1999" s="1">
        <v>182474.0</v>
      </c>
      <c r="AF1999" s="1">
        <v>19.0</v>
      </c>
      <c r="AG1999" s="1">
        <v>210.0</v>
      </c>
      <c r="AH1999" s="1" t="s">
        <v>10477</v>
      </c>
      <c r="AI1999" s="1">
        <v>8.0</v>
      </c>
      <c r="AJ1999" s="1">
        <v>1.0</v>
      </c>
      <c r="AK1999" s="1">
        <v>1.0</v>
      </c>
      <c r="AL1999" s="1">
        <v>2.0</v>
      </c>
    </row>
    <row r="2000" ht="15.75" customHeight="1">
      <c r="A2000" s="1" t="s">
        <v>5697</v>
      </c>
      <c r="B2000" s="1">
        <v>18.0</v>
      </c>
      <c r="C2000" s="1" t="s">
        <v>6603</v>
      </c>
      <c r="D2000" s="1" t="s">
        <v>10483</v>
      </c>
      <c r="E2000" s="1" t="s">
        <v>10484</v>
      </c>
      <c r="F2000" s="1" t="s">
        <v>10485</v>
      </c>
      <c r="H2000" s="1">
        <v>47.954422</v>
      </c>
      <c r="I2000" s="1">
        <v>0.0</v>
      </c>
      <c r="J2000" s="1">
        <v>0.6525664</v>
      </c>
      <c r="K2000" s="1">
        <v>0.0</v>
      </c>
      <c r="L2000" s="1">
        <v>0.0</v>
      </c>
      <c r="M2000" s="1">
        <v>0.90309</v>
      </c>
      <c r="N2000" s="1">
        <v>0.0</v>
      </c>
      <c r="O2000" s="1">
        <v>0.0</v>
      </c>
      <c r="P2000" s="1">
        <v>0.0</v>
      </c>
      <c r="Q2000" s="1" t="s">
        <v>10486</v>
      </c>
      <c r="R2000" s="1">
        <v>6.0</v>
      </c>
      <c r="S2000" s="1">
        <v>399.740000128746</v>
      </c>
      <c r="T2000" s="1">
        <v>0.0</v>
      </c>
      <c r="U2000" s="1">
        <v>0.6525664</v>
      </c>
      <c r="V2000" s="1">
        <v>0.0</v>
      </c>
      <c r="W2000" s="1">
        <v>0.0</v>
      </c>
      <c r="X2000" s="1">
        <v>0.0</v>
      </c>
      <c r="Y2000" s="1">
        <v>0.0</v>
      </c>
      <c r="Z2000" s="1">
        <v>0.0</v>
      </c>
      <c r="AA2000" s="1">
        <v>0.0</v>
      </c>
      <c r="AB2000" s="1">
        <v>0.0</v>
      </c>
      <c r="AC2000" s="1">
        <v>0.0</v>
      </c>
      <c r="AD2000" s="1">
        <v>0.0</v>
      </c>
      <c r="AE2000" s="1">
        <v>33162.0</v>
      </c>
      <c r="AF2000" s="1">
        <v>642.0</v>
      </c>
      <c r="AG2000" s="1">
        <v>920.0</v>
      </c>
      <c r="AH2000" s="1" t="s">
        <v>5476</v>
      </c>
      <c r="AI2000" s="1">
        <v>254.0</v>
      </c>
      <c r="AJ2000" s="1">
        <v>8.0</v>
      </c>
      <c r="AK2000" s="1">
        <v>9.0</v>
      </c>
      <c r="AL2000" s="1">
        <v>10.0</v>
      </c>
    </row>
    <row r="2001" ht="15.75" customHeight="1">
      <c r="A2001" s="1" t="s">
        <v>5697</v>
      </c>
      <c r="B2001" s="1">
        <v>19.0</v>
      </c>
      <c r="C2001" s="1" t="s">
        <v>6606</v>
      </c>
      <c r="D2001" s="1" t="s">
        <v>10487</v>
      </c>
      <c r="E2001" s="1" t="s">
        <v>10488</v>
      </c>
      <c r="F2001" s="1" t="s">
        <v>10489</v>
      </c>
      <c r="H2001" s="1">
        <v>46.814384</v>
      </c>
      <c r="I2001" s="1">
        <v>5.7192707</v>
      </c>
      <c r="J2001" s="1">
        <v>0.0</v>
      </c>
      <c r="K2001" s="1">
        <v>0.0</v>
      </c>
      <c r="L2001" s="1">
        <v>0.0</v>
      </c>
      <c r="M2001" s="1">
        <v>0.9542425</v>
      </c>
      <c r="N2001" s="1">
        <v>0.0</v>
      </c>
      <c r="O2001" s="1">
        <v>0.0</v>
      </c>
      <c r="P2001" s="1">
        <v>0.0</v>
      </c>
      <c r="Q2001" s="1" t="s">
        <v>10490</v>
      </c>
      <c r="R2001" s="1">
        <v>7.0</v>
      </c>
      <c r="S2001" s="1">
        <v>72.5799994468689</v>
      </c>
      <c r="T2001" s="1">
        <v>0.0</v>
      </c>
      <c r="U2001" s="1">
        <v>0.0</v>
      </c>
      <c r="V2001" s="1">
        <v>0.0</v>
      </c>
      <c r="W2001" s="1">
        <v>0.0</v>
      </c>
      <c r="X2001" s="1">
        <v>0.0</v>
      </c>
      <c r="Y2001" s="1">
        <v>0.0</v>
      </c>
      <c r="Z2001" s="1">
        <v>0.0</v>
      </c>
      <c r="AA2001" s="1">
        <v>0.0</v>
      </c>
      <c r="AB2001" s="1">
        <v>0.0</v>
      </c>
      <c r="AC2001" s="1">
        <v>0.0</v>
      </c>
      <c r="AD2001" s="1">
        <v>0.0</v>
      </c>
      <c r="AE2001" s="1">
        <v>157585.0</v>
      </c>
      <c r="AF2001" s="1">
        <v>403.0</v>
      </c>
      <c r="AG2001" s="1">
        <v>790.0</v>
      </c>
      <c r="AH2001" s="1" t="s">
        <v>10491</v>
      </c>
      <c r="AI2001" s="1">
        <v>163.0</v>
      </c>
      <c r="AJ2001" s="1">
        <v>5.0</v>
      </c>
      <c r="AK2001" s="1">
        <v>5.0</v>
      </c>
      <c r="AL2001" s="1">
        <v>14.0</v>
      </c>
    </row>
    <row r="2002" ht="15.75" customHeight="1">
      <c r="A2002" s="1" t="s">
        <v>5697</v>
      </c>
      <c r="B2002" s="1">
        <v>20.0</v>
      </c>
      <c r="C2002" s="1" t="s">
        <v>3497</v>
      </c>
      <c r="D2002" s="1" t="s">
        <v>7528</v>
      </c>
      <c r="E2002" s="1" t="s">
        <v>7529</v>
      </c>
      <c r="F2002" s="1" t="s">
        <v>7530</v>
      </c>
      <c r="H2002" s="1">
        <v>44.1497</v>
      </c>
      <c r="I2002" s="1">
        <v>5.633041</v>
      </c>
      <c r="J2002" s="1">
        <v>0.0</v>
      </c>
      <c r="K2002" s="1">
        <v>0.0</v>
      </c>
      <c r="L2002" s="1">
        <v>0.0</v>
      </c>
      <c r="M2002" s="1">
        <v>0.7781513</v>
      </c>
      <c r="N2002" s="1">
        <v>0.0</v>
      </c>
      <c r="O2002" s="1">
        <v>0.0</v>
      </c>
      <c r="P2002" s="1">
        <v>0.0</v>
      </c>
      <c r="Q2002" s="1" t="s">
        <v>6802</v>
      </c>
      <c r="R2002" s="1">
        <v>4.0</v>
      </c>
      <c r="S2002" s="1">
        <v>54.25</v>
      </c>
      <c r="T2002" s="1">
        <v>0.0</v>
      </c>
      <c r="U2002" s="1">
        <v>0.0</v>
      </c>
      <c r="V2002" s="1">
        <v>0.0</v>
      </c>
      <c r="W2002" s="1">
        <v>0.0</v>
      </c>
      <c r="X2002" s="1">
        <v>0.0</v>
      </c>
      <c r="Y2002" s="1">
        <v>0.0</v>
      </c>
      <c r="Z2002" s="1">
        <v>0.0</v>
      </c>
      <c r="AA2002" s="1">
        <v>0.0</v>
      </c>
      <c r="AB2002" s="1">
        <v>0.0</v>
      </c>
      <c r="AC2002" s="1">
        <v>0.0</v>
      </c>
      <c r="AD2002" s="1">
        <v>0.0</v>
      </c>
      <c r="AE2002" s="1">
        <v>55071.0</v>
      </c>
      <c r="AF2002" s="1">
        <v>543.0</v>
      </c>
      <c r="AG2002" s="1">
        <v>580.0</v>
      </c>
      <c r="AH2002" s="1" t="s">
        <v>7531</v>
      </c>
      <c r="AI2002" s="1">
        <v>110.0</v>
      </c>
      <c r="AJ2002" s="1">
        <v>4.0</v>
      </c>
      <c r="AK2002" s="1">
        <v>4.0</v>
      </c>
      <c r="AL2002" s="1">
        <v>9.0</v>
      </c>
    </row>
    <row r="2003" ht="15.75" customHeight="1">
      <c r="A2003" s="1" t="s">
        <v>5697</v>
      </c>
      <c r="B2003" s="1">
        <v>21.0</v>
      </c>
      <c r="C2003" s="1" t="s">
        <v>6612</v>
      </c>
      <c r="D2003" s="1" t="s">
        <v>10492</v>
      </c>
      <c r="E2003" s="1" t="s">
        <v>10493</v>
      </c>
      <c r="F2003" s="1" t="s">
        <v>10494</v>
      </c>
      <c r="H2003" s="1">
        <v>44.04491</v>
      </c>
      <c r="I2003" s="1">
        <v>6.633129</v>
      </c>
      <c r="J2003" s="1">
        <v>3.607401</v>
      </c>
      <c r="K2003" s="1">
        <v>0.0</v>
      </c>
      <c r="L2003" s="1">
        <v>0.0</v>
      </c>
      <c r="M2003" s="1">
        <v>0.60206</v>
      </c>
      <c r="N2003" s="1">
        <v>0.0</v>
      </c>
      <c r="O2003" s="1">
        <v>0.0</v>
      </c>
      <c r="P2003" s="1">
        <v>0.0</v>
      </c>
      <c r="Q2003" s="1" t="s">
        <v>6024</v>
      </c>
      <c r="R2003" s="1">
        <v>2.0</v>
      </c>
      <c r="S2003" s="1">
        <v>34.72000004723668</v>
      </c>
      <c r="T2003" s="1">
        <v>0.294816</v>
      </c>
      <c r="U2003" s="1">
        <v>0.7058949</v>
      </c>
      <c r="V2003" s="1">
        <v>0.0</v>
      </c>
      <c r="W2003" s="1">
        <v>0.0</v>
      </c>
      <c r="X2003" s="1">
        <v>3.607401</v>
      </c>
      <c r="Y2003" s="1">
        <v>0.0</v>
      </c>
      <c r="Z2003" s="1">
        <v>0.0</v>
      </c>
      <c r="AA2003" s="1">
        <v>0.0</v>
      </c>
      <c r="AB2003" s="1">
        <v>0.0</v>
      </c>
      <c r="AC2003" s="1">
        <v>0.0</v>
      </c>
      <c r="AD2003" s="1">
        <v>0.0</v>
      </c>
      <c r="AE2003" s="1">
        <v>114699.0</v>
      </c>
      <c r="AF2003" s="1">
        <v>101.0</v>
      </c>
      <c r="AG2003" s="1">
        <v>550.0</v>
      </c>
      <c r="AH2003" s="1" t="s">
        <v>1314</v>
      </c>
      <c r="AI2003" s="1">
        <v>15.0</v>
      </c>
      <c r="AJ2003" s="1">
        <v>6.0</v>
      </c>
      <c r="AK2003" s="1">
        <v>6.0</v>
      </c>
      <c r="AL2003" s="1">
        <v>26.0</v>
      </c>
    </row>
    <row r="2004" ht="15.75" customHeight="1">
      <c r="A2004" s="1" t="s">
        <v>5697</v>
      </c>
      <c r="B2004" s="1">
        <v>22.0</v>
      </c>
      <c r="C2004" s="1" t="s">
        <v>6615</v>
      </c>
      <c r="D2004" s="1" t="s">
        <v>10495</v>
      </c>
      <c r="E2004" s="1" t="s">
        <v>10496</v>
      </c>
      <c r="F2004" s="1" t="s">
        <v>10497</v>
      </c>
      <c r="H2004" s="1">
        <v>43.83814</v>
      </c>
      <c r="I2004" s="1">
        <v>0.0</v>
      </c>
      <c r="J2004" s="1">
        <v>0.23671478</v>
      </c>
      <c r="K2004" s="1">
        <v>0.0</v>
      </c>
      <c r="L2004" s="1">
        <v>0.0</v>
      </c>
      <c r="M2004" s="1">
        <v>0.90309</v>
      </c>
      <c r="N2004" s="1">
        <v>0.0</v>
      </c>
      <c r="O2004" s="1">
        <v>0.0</v>
      </c>
      <c r="P2004" s="1">
        <v>0.0</v>
      </c>
      <c r="Q2004" s="1" t="s">
        <v>10498</v>
      </c>
      <c r="R2004" s="1">
        <v>6.0</v>
      </c>
      <c r="S2004" s="1">
        <v>470.0</v>
      </c>
      <c r="T2004" s="1">
        <v>0.23671478</v>
      </c>
      <c r="U2004" s="1">
        <v>0.0</v>
      </c>
      <c r="V2004" s="1">
        <v>0.0</v>
      </c>
      <c r="W2004" s="1">
        <v>0.0</v>
      </c>
      <c r="X2004" s="1">
        <v>0.0</v>
      </c>
      <c r="Y2004" s="1">
        <v>0.0</v>
      </c>
      <c r="Z2004" s="1">
        <v>0.0</v>
      </c>
      <c r="AA2004" s="1">
        <v>0.0</v>
      </c>
      <c r="AB2004" s="1">
        <v>0.0</v>
      </c>
      <c r="AC2004" s="1">
        <v>0.0</v>
      </c>
      <c r="AD2004" s="1">
        <v>0.0</v>
      </c>
      <c r="AE2004" s="1">
        <v>39910.0</v>
      </c>
      <c r="AF2004" s="1">
        <v>855.0</v>
      </c>
      <c r="AG2004" s="1">
        <v>860.0</v>
      </c>
      <c r="AH2004" s="1" t="s">
        <v>1191</v>
      </c>
      <c r="AI2004" s="1">
        <v>303.0</v>
      </c>
      <c r="AJ2004" s="1">
        <v>5.0</v>
      </c>
      <c r="AK2004" s="1">
        <v>11.0</v>
      </c>
      <c r="AL2004" s="1">
        <v>21.0</v>
      </c>
    </row>
    <row r="2005" ht="15.75" customHeight="1">
      <c r="A2005" s="1" t="s">
        <v>5697</v>
      </c>
      <c r="B2005" s="1">
        <v>23.0</v>
      </c>
      <c r="C2005" s="1" t="s">
        <v>6617</v>
      </c>
      <c r="D2005" s="1" t="s">
        <v>10499</v>
      </c>
      <c r="E2005" s="1" t="s">
        <v>10500</v>
      </c>
      <c r="F2005" s="1" t="s">
        <v>10501</v>
      </c>
      <c r="H2005" s="1">
        <v>43.6414</v>
      </c>
      <c r="I2005" s="1">
        <v>3.4811301</v>
      </c>
      <c r="J2005" s="1">
        <v>2.4772475</v>
      </c>
      <c r="K2005" s="1">
        <v>0.0</v>
      </c>
      <c r="L2005" s="1">
        <v>0.0</v>
      </c>
      <c r="M2005" s="1">
        <v>0.60206</v>
      </c>
      <c r="N2005" s="1">
        <v>0.0</v>
      </c>
      <c r="O2005" s="1">
        <v>0.0</v>
      </c>
      <c r="P2005" s="1">
        <v>0.0</v>
      </c>
      <c r="Q2005" s="1" t="s">
        <v>10502</v>
      </c>
      <c r="R2005" s="1">
        <v>2.0</v>
      </c>
      <c r="S2005" s="1">
        <v>147.0</v>
      </c>
      <c r="T2005" s="1">
        <v>0.26965636</v>
      </c>
      <c r="U2005" s="1">
        <v>0.67096066</v>
      </c>
      <c r="V2005" s="1">
        <v>2.4772475</v>
      </c>
      <c r="W2005" s="1">
        <v>0.0</v>
      </c>
      <c r="X2005" s="1">
        <v>0.0</v>
      </c>
      <c r="Y2005" s="1">
        <v>0.0</v>
      </c>
      <c r="Z2005" s="1">
        <v>0.0</v>
      </c>
      <c r="AA2005" s="1">
        <v>0.0</v>
      </c>
      <c r="AB2005" s="1">
        <v>0.0</v>
      </c>
      <c r="AC2005" s="1">
        <v>0.0</v>
      </c>
      <c r="AD2005" s="1">
        <v>0.0</v>
      </c>
      <c r="AE2005" s="1">
        <v>16406.0</v>
      </c>
      <c r="AF2005" s="1">
        <v>288.0</v>
      </c>
      <c r="AG2005" s="1">
        <v>760.0</v>
      </c>
      <c r="AH2005" s="1" t="s">
        <v>648</v>
      </c>
      <c r="AI2005" s="1">
        <v>37.0</v>
      </c>
      <c r="AJ2005" s="1">
        <v>3.0</v>
      </c>
      <c r="AK2005" s="1">
        <v>4.0</v>
      </c>
      <c r="AL2005" s="1">
        <v>9.0</v>
      </c>
    </row>
    <row r="2006" ht="15.75" customHeight="1">
      <c r="A2006" s="1" t="s">
        <v>5697</v>
      </c>
      <c r="B2006" s="1">
        <v>24.0</v>
      </c>
      <c r="C2006" s="1" t="s">
        <v>6622</v>
      </c>
      <c r="D2006" s="1" t="s">
        <v>10503</v>
      </c>
      <c r="E2006" s="1" t="s">
        <v>10504</v>
      </c>
      <c r="F2006" s="1" t="s">
        <v>10505</v>
      </c>
      <c r="H2006" s="1">
        <v>43.12726</v>
      </c>
      <c r="I2006" s="1">
        <v>6.877214</v>
      </c>
      <c r="J2006" s="1">
        <v>0.6434813</v>
      </c>
      <c r="K2006" s="1">
        <v>0.0</v>
      </c>
      <c r="L2006" s="1">
        <v>0.0</v>
      </c>
      <c r="M2006" s="1">
        <v>0.69897</v>
      </c>
      <c r="N2006" s="1">
        <v>0.0</v>
      </c>
      <c r="O2006" s="1">
        <v>0.0</v>
      </c>
      <c r="P2006" s="1">
        <v>0.0</v>
      </c>
      <c r="Q2006" s="1" t="s">
        <v>8823</v>
      </c>
      <c r="R2006" s="1">
        <v>3.0</v>
      </c>
      <c r="S2006" s="1">
        <v>41.0</v>
      </c>
      <c r="T2006" s="1">
        <v>0.2632063</v>
      </c>
      <c r="U2006" s="1">
        <v>0.6434813</v>
      </c>
      <c r="V2006" s="1">
        <v>0.0</v>
      </c>
      <c r="W2006" s="1">
        <v>0.0</v>
      </c>
      <c r="X2006" s="1">
        <v>0.0</v>
      </c>
      <c r="Y2006" s="1">
        <v>0.0</v>
      </c>
      <c r="Z2006" s="1">
        <v>0.0</v>
      </c>
      <c r="AA2006" s="1">
        <v>0.0</v>
      </c>
      <c r="AB2006" s="1">
        <v>0.0</v>
      </c>
      <c r="AC2006" s="1">
        <v>0.0</v>
      </c>
      <c r="AD2006" s="1">
        <v>0.0</v>
      </c>
      <c r="AE2006" s="1">
        <v>12451.0</v>
      </c>
      <c r="AF2006" s="1">
        <v>113.0</v>
      </c>
      <c r="AH2006" s="1" t="s">
        <v>2400</v>
      </c>
      <c r="AI2006" s="1">
        <v>83.0</v>
      </c>
      <c r="AJ2006" s="1">
        <v>4.0</v>
      </c>
      <c r="AK2006" s="1">
        <v>4.0</v>
      </c>
      <c r="AL2006" s="1">
        <v>5.0</v>
      </c>
    </row>
    <row r="2007" ht="15.75" customHeight="1">
      <c r="A2007" s="1" t="s">
        <v>5697</v>
      </c>
      <c r="B2007" s="1">
        <v>25.0</v>
      </c>
      <c r="C2007" s="1" t="s">
        <v>2787</v>
      </c>
      <c r="D2007" s="1" t="s">
        <v>6075</v>
      </c>
      <c r="E2007" s="1" t="s">
        <v>6076</v>
      </c>
      <c r="F2007" s="1" t="s">
        <v>6077</v>
      </c>
      <c r="H2007" s="1">
        <v>42.431015</v>
      </c>
      <c r="I2007" s="1">
        <v>6.405677</v>
      </c>
      <c r="J2007" s="1">
        <v>3.219913</v>
      </c>
      <c r="K2007" s="1">
        <v>0.0</v>
      </c>
      <c r="L2007" s="1">
        <v>0.0</v>
      </c>
      <c r="M2007" s="1">
        <v>0.30103</v>
      </c>
      <c r="N2007" s="1">
        <v>0.0</v>
      </c>
      <c r="O2007" s="1">
        <v>2.0</v>
      </c>
      <c r="P2007" s="1">
        <v>0.0</v>
      </c>
      <c r="Q2007" s="1" t="s">
        <v>1388</v>
      </c>
      <c r="R2007" s="1">
        <v>0.0</v>
      </c>
      <c r="S2007" s="1">
        <v>146.0</v>
      </c>
      <c r="T2007" s="1">
        <v>0.0</v>
      </c>
      <c r="U2007" s="1">
        <v>0.7208367</v>
      </c>
      <c r="V2007" s="1">
        <v>1.3150594</v>
      </c>
      <c r="W2007" s="1">
        <v>0.0</v>
      </c>
      <c r="X2007" s="1">
        <v>3.219913</v>
      </c>
      <c r="Y2007" s="1">
        <v>0.0</v>
      </c>
      <c r="Z2007" s="1">
        <v>0.0</v>
      </c>
      <c r="AA2007" s="1">
        <v>0.0</v>
      </c>
      <c r="AB2007" s="1">
        <v>0.0</v>
      </c>
      <c r="AC2007" s="1">
        <v>0.0</v>
      </c>
      <c r="AD2007" s="1">
        <v>0.0</v>
      </c>
      <c r="AE2007" s="1">
        <v>68804.0</v>
      </c>
      <c r="AF2007" s="1">
        <v>230.0</v>
      </c>
      <c r="AG2007" s="1">
        <v>790.0</v>
      </c>
      <c r="AH2007" s="1" t="s">
        <v>1154</v>
      </c>
      <c r="AI2007" s="1">
        <v>9.0</v>
      </c>
      <c r="AJ2007" s="1">
        <v>4.0</v>
      </c>
      <c r="AK2007" s="1">
        <v>4.0</v>
      </c>
      <c r="AL2007" s="1">
        <v>3.0</v>
      </c>
    </row>
    <row r="2008" ht="15.75" customHeight="1">
      <c r="A2008" s="1" t="s">
        <v>5735</v>
      </c>
      <c r="B2008" s="1">
        <v>1.0</v>
      </c>
      <c r="C2008" s="1" t="s">
        <v>330</v>
      </c>
      <c r="D2008" s="1" t="s">
        <v>1572</v>
      </c>
      <c r="E2008" s="1" t="s">
        <v>1574</v>
      </c>
      <c r="F2008" s="1" t="s">
        <v>1576</v>
      </c>
      <c r="H2008" s="1">
        <v>86.46038</v>
      </c>
      <c r="I2008" s="1">
        <v>6.830554</v>
      </c>
      <c r="J2008" s="1">
        <v>0.10609943</v>
      </c>
      <c r="K2008" s="1">
        <v>0.0</v>
      </c>
      <c r="L2008" s="1">
        <v>0.0</v>
      </c>
      <c r="M2008" s="1">
        <v>0.90309</v>
      </c>
      <c r="N2008" s="1">
        <v>0.0</v>
      </c>
      <c r="O2008" s="1">
        <v>0.0</v>
      </c>
      <c r="P2008" s="1">
        <v>0.0</v>
      </c>
      <c r="Q2008" s="1" t="s">
        <v>1577</v>
      </c>
      <c r="R2008" s="1">
        <v>6.0</v>
      </c>
      <c r="S2008" s="1">
        <v>189.4900000095367</v>
      </c>
      <c r="T2008" s="1">
        <v>0.10609943</v>
      </c>
      <c r="U2008" s="1">
        <v>0.0</v>
      </c>
      <c r="V2008" s="1">
        <v>0.0</v>
      </c>
      <c r="W2008" s="1">
        <v>0.0</v>
      </c>
      <c r="X2008" s="1">
        <v>0.0</v>
      </c>
      <c r="Y2008" s="1">
        <v>0.0</v>
      </c>
      <c r="Z2008" s="1">
        <v>0.0</v>
      </c>
      <c r="AA2008" s="1">
        <v>0.0</v>
      </c>
      <c r="AB2008" s="1">
        <v>0.0</v>
      </c>
      <c r="AC2008" s="1">
        <v>0.0</v>
      </c>
      <c r="AD2008" s="1">
        <v>0.0</v>
      </c>
      <c r="AE2008" s="1">
        <v>200001.0</v>
      </c>
      <c r="AF2008" s="1">
        <v>260.0</v>
      </c>
      <c r="AH2008" s="1" t="s">
        <v>1582</v>
      </c>
      <c r="AI2008" s="1">
        <v>34.0</v>
      </c>
      <c r="AJ2008" s="1">
        <v>4.0</v>
      </c>
      <c r="AK2008" s="1">
        <v>4.0</v>
      </c>
      <c r="AL2008" s="1">
        <v>7.0</v>
      </c>
    </row>
    <row r="2009" ht="15.75" customHeight="1">
      <c r="A2009" s="1" t="s">
        <v>5735</v>
      </c>
      <c r="B2009" s="1">
        <v>2.0</v>
      </c>
      <c r="C2009" s="1" t="s">
        <v>6633</v>
      </c>
      <c r="D2009" s="1" t="s">
        <v>10511</v>
      </c>
      <c r="E2009" s="1" t="s">
        <v>10512</v>
      </c>
      <c r="F2009" s="1" t="s">
        <v>10513</v>
      </c>
      <c r="H2009" s="1">
        <v>39.100224</v>
      </c>
      <c r="I2009" s="1">
        <v>0.0</v>
      </c>
      <c r="J2009" s="1">
        <v>4.524912</v>
      </c>
      <c r="K2009" s="1">
        <v>0.0</v>
      </c>
      <c r="L2009" s="1">
        <v>0.0</v>
      </c>
      <c r="M2009" s="1">
        <v>0.845098</v>
      </c>
      <c r="N2009" s="1">
        <v>0.0</v>
      </c>
      <c r="O2009" s="1">
        <v>0.0</v>
      </c>
      <c r="P2009" s="1">
        <v>0.0</v>
      </c>
      <c r="Q2009" s="1" t="s">
        <v>10514</v>
      </c>
      <c r="R2009" s="1">
        <v>5.0</v>
      </c>
      <c r="S2009" s="1">
        <v>103.5499999523163</v>
      </c>
      <c r="T2009" s="1">
        <v>0.0</v>
      </c>
      <c r="U2009" s="1">
        <v>0.0</v>
      </c>
      <c r="V2009" s="1">
        <v>0.0</v>
      </c>
      <c r="W2009" s="1">
        <v>0.0</v>
      </c>
      <c r="X2009" s="1">
        <v>0.0</v>
      </c>
      <c r="Y2009" s="1">
        <v>4.524912</v>
      </c>
      <c r="Z2009" s="1">
        <v>0.0</v>
      </c>
      <c r="AA2009" s="1">
        <v>0.0</v>
      </c>
      <c r="AB2009" s="1">
        <v>0.0</v>
      </c>
      <c r="AC2009" s="1">
        <v>0.0</v>
      </c>
      <c r="AD2009" s="1">
        <v>0.0</v>
      </c>
      <c r="AE2009" s="1">
        <v>39117.0</v>
      </c>
      <c r="AF2009" s="1">
        <v>1621.0</v>
      </c>
      <c r="AG2009" s="1">
        <v>720.0</v>
      </c>
      <c r="AH2009" s="1" t="s">
        <v>3050</v>
      </c>
      <c r="AI2009" s="1">
        <v>10.0</v>
      </c>
      <c r="AJ2009" s="1">
        <v>5.0</v>
      </c>
      <c r="AK2009" s="1">
        <v>5.0</v>
      </c>
      <c r="AL2009" s="1">
        <v>11.0</v>
      </c>
    </row>
    <row r="2010" ht="15.75" customHeight="1">
      <c r="A2010" s="1" t="s">
        <v>5735</v>
      </c>
      <c r="B2010" s="1">
        <v>3.0</v>
      </c>
      <c r="C2010" s="1" t="s">
        <v>6639</v>
      </c>
      <c r="D2010" s="1" t="s">
        <v>10515</v>
      </c>
      <c r="E2010" s="1" t="s">
        <v>10516</v>
      </c>
      <c r="F2010" s="1" t="s">
        <v>10517</v>
      </c>
      <c r="H2010" s="1">
        <v>16.033773</v>
      </c>
      <c r="I2010" s="1">
        <v>0.0</v>
      </c>
      <c r="J2010" s="1">
        <v>3.0784543</v>
      </c>
      <c r="K2010" s="1">
        <v>0.0</v>
      </c>
      <c r="L2010" s="1">
        <v>0.0</v>
      </c>
      <c r="M2010" s="1">
        <v>0.7781513</v>
      </c>
      <c r="N2010" s="1">
        <v>0.0</v>
      </c>
      <c r="O2010" s="1">
        <v>0.0</v>
      </c>
      <c r="P2010" s="1">
        <v>0.0</v>
      </c>
      <c r="Q2010" s="1" t="s">
        <v>1709</v>
      </c>
      <c r="R2010" s="1">
        <v>4.0</v>
      </c>
      <c r="S2010" s="1">
        <v>43.80000019073486</v>
      </c>
      <c r="T2010" s="1">
        <v>0.0</v>
      </c>
      <c r="U2010" s="1">
        <v>0.0</v>
      </c>
      <c r="V2010" s="1">
        <v>0.0</v>
      </c>
      <c r="W2010" s="1">
        <v>0.0</v>
      </c>
      <c r="X2010" s="1">
        <v>0.0</v>
      </c>
      <c r="Y2010" s="1">
        <v>3.0784543</v>
      </c>
      <c r="Z2010" s="1">
        <v>0.0</v>
      </c>
      <c r="AA2010" s="1">
        <v>0.0</v>
      </c>
      <c r="AB2010" s="1">
        <v>0.0</v>
      </c>
      <c r="AC2010" s="1">
        <v>0.0</v>
      </c>
      <c r="AD2010" s="1">
        <v>0.0</v>
      </c>
      <c r="AE2010" s="1">
        <v>165700.0</v>
      </c>
      <c r="AF2010" s="1">
        <v>526.0</v>
      </c>
      <c r="AG2010" s="1">
        <v>480.0</v>
      </c>
      <c r="AH2010" s="1" t="s">
        <v>5451</v>
      </c>
      <c r="AI2010" s="1">
        <v>2.0</v>
      </c>
      <c r="AJ2010" s="1">
        <v>5.0</v>
      </c>
      <c r="AK2010" s="1">
        <v>6.0</v>
      </c>
      <c r="AL2010" s="1">
        <v>15.0</v>
      </c>
    </row>
    <row r="2011" ht="15.75" customHeight="1">
      <c r="A2011" s="1" t="s">
        <v>5735</v>
      </c>
      <c r="B2011" s="1">
        <v>4.0</v>
      </c>
      <c r="C2011" s="1" t="s">
        <v>6642</v>
      </c>
      <c r="D2011" s="1" t="s">
        <v>10518</v>
      </c>
      <c r="E2011" s="1" t="s">
        <v>10519</v>
      </c>
      <c r="F2011" s="1" t="s">
        <v>10520</v>
      </c>
      <c r="H2011" s="1">
        <v>8.378773</v>
      </c>
      <c r="I2011" s="1">
        <v>2.4628682</v>
      </c>
      <c r="J2011" s="1">
        <v>0.0</v>
      </c>
      <c r="K2011" s="1">
        <v>0.0</v>
      </c>
      <c r="L2011" s="1">
        <v>0.0</v>
      </c>
      <c r="M2011" s="1">
        <v>0.60206</v>
      </c>
      <c r="N2011" s="1">
        <v>0.0</v>
      </c>
      <c r="O2011" s="1">
        <v>0.0</v>
      </c>
      <c r="P2011" s="1">
        <v>0.0</v>
      </c>
      <c r="Q2011" s="1" t="s">
        <v>10521</v>
      </c>
      <c r="R2011" s="1">
        <v>2.0</v>
      </c>
      <c r="S2011" s="1">
        <v>30.92999982833862</v>
      </c>
      <c r="T2011" s="1">
        <v>0.0</v>
      </c>
      <c r="U2011" s="1">
        <v>0.0</v>
      </c>
      <c r="V2011" s="1">
        <v>0.0</v>
      </c>
      <c r="W2011" s="1">
        <v>0.0</v>
      </c>
      <c r="X2011" s="1">
        <v>0.0</v>
      </c>
      <c r="Y2011" s="1">
        <v>0.0</v>
      </c>
      <c r="Z2011" s="1">
        <v>0.0</v>
      </c>
      <c r="AA2011" s="1">
        <v>0.0</v>
      </c>
      <c r="AB2011" s="1">
        <v>0.0</v>
      </c>
      <c r="AC2011" s="1">
        <v>0.0</v>
      </c>
      <c r="AD2011" s="1">
        <v>0.0</v>
      </c>
      <c r="AE2011" s="1">
        <v>254740.0</v>
      </c>
      <c r="AF2011" s="1">
        <v>176.0</v>
      </c>
      <c r="AG2011" s="1">
        <v>750.0</v>
      </c>
      <c r="AH2011" s="1" t="s">
        <v>1259</v>
      </c>
      <c r="AJ2011" s="1">
        <v>4.0</v>
      </c>
      <c r="AK2011" s="1">
        <v>4.0</v>
      </c>
      <c r="AL2011" s="1">
        <v>34.0</v>
      </c>
    </row>
    <row r="2012" ht="15.75" customHeight="1">
      <c r="A2012" s="1" t="s">
        <v>5735</v>
      </c>
      <c r="B2012" s="1">
        <v>5.0</v>
      </c>
      <c r="C2012" s="1" t="s">
        <v>6649</v>
      </c>
      <c r="D2012" s="1" t="s">
        <v>10522</v>
      </c>
      <c r="E2012" s="1" t="s">
        <v>10523</v>
      </c>
      <c r="F2012" s="1" t="s">
        <v>10524</v>
      </c>
      <c r="H2012" s="1">
        <v>8.226783</v>
      </c>
      <c r="I2012" s="1">
        <v>4.471571</v>
      </c>
      <c r="J2012" s="1">
        <v>0.0</v>
      </c>
      <c r="K2012" s="1">
        <v>0.0</v>
      </c>
      <c r="L2012" s="1">
        <v>0.0</v>
      </c>
      <c r="M2012" s="1">
        <v>0.7781513</v>
      </c>
      <c r="N2012" s="1">
        <v>0.0</v>
      </c>
      <c r="O2012" s="1">
        <v>0.0</v>
      </c>
      <c r="P2012" s="1">
        <v>0.0</v>
      </c>
      <c r="Q2012" s="1" t="s">
        <v>10525</v>
      </c>
      <c r="R2012" s="1">
        <v>4.0</v>
      </c>
      <c r="S2012" s="1">
        <v>4.590000033378601</v>
      </c>
      <c r="T2012" s="1">
        <v>0.0</v>
      </c>
      <c r="U2012" s="1">
        <v>0.0</v>
      </c>
      <c r="V2012" s="1">
        <v>0.0</v>
      </c>
      <c r="W2012" s="1">
        <v>0.0</v>
      </c>
      <c r="X2012" s="1">
        <v>0.0</v>
      </c>
      <c r="Y2012" s="1">
        <v>0.0</v>
      </c>
      <c r="Z2012" s="1">
        <v>0.0</v>
      </c>
      <c r="AA2012" s="1">
        <v>0.0</v>
      </c>
      <c r="AB2012" s="1">
        <v>0.0</v>
      </c>
      <c r="AC2012" s="1">
        <v>0.0</v>
      </c>
      <c r="AD2012" s="1">
        <v>0.0</v>
      </c>
      <c r="AE2012" s="1">
        <v>153867.0</v>
      </c>
      <c r="AF2012" s="1">
        <v>52.0</v>
      </c>
      <c r="AG2012" s="1">
        <v>530.0</v>
      </c>
      <c r="AH2012" s="1" t="s">
        <v>1660</v>
      </c>
      <c r="AI2012" s="1">
        <v>12.0</v>
      </c>
      <c r="AJ2012" s="1">
        <v>2.0</v>
      </c>
      <c r="AK2012" s="1">
        <v>2.0</v>
      </c>
      <c r="AL2012" s="1">
        <v>2.0</v>
      </c>
    </row>
    <row r="2013" ht="15.75" customHeight="1">
      <c r="A2013" s="1" t="s">
        <v>5735</v>
      </c>
      <c r="B2013" s="1">
        <v>6.0</v>
      </c>
      <c r="C2013" s="1" t="s">
        <v>6652</v>
      </c>
      <c r="D2013" s="1" t="s">
        <v>10526</v>
      </c>
      <c r="E2013" s="1" t="s">
        <v>10527</v>
      </c>
      <c r="F2013" s="1" t="s">
        <v>10528</v>
      </c>
      <c r="H2013" s="1">
        <v>8.213404</v>
      </c>
      <c r="I2013" s="1">
        <v>9.39968</v>
      </c>
      <c r="J2013" s="1">
        <v>2.351045</v>
      </c>
      <c r="K2013" s="1">
        <v>0.0</v>
      </c>
      <c r="L2013" s="1">
        <v>0.0</v>
      </c>
      <c r="M2013" s="1">
        <v>0.69897</v>
      </c>
      <c r="N2013" s="1">
        <v>0.0</v>
      </c>
      <c r="O2013" s="1">
        <v>0.0</v>
      </c>
      <c r="P2013" s="1">
        <v>0.0</v>
      </c>
      <c r="Q2013" s="1" t="s">
        <v>1652</v>
      </c>
      <c r="R2013" s="1">
        <v>3.0</v>
      </c>
      <c r="S2013" s="1">
        <v>0.0</v>
      </c>
      <c r="T2013" s="1">
        <v>0.0</v>
      </c>
      <c r="U2013" s="1">
        <v>0.0</v>
      </c>
      <c r="V2013" s="1">
        <v>2.351045</v>
      </c>
      <c r="W2013" s="1">
        <v>0.0</v>
      </c>
      <c r="X2013" s="1">
        <v>0.0</v>
      </c>
      <c r="Y2013" s="1">
        <v>0.0</v>
      </c>
      <c r="Z2013" s="1">
        <v>0.0</v>
      </c>
      <c r="AA2013" s="1">
        <v>0.0</v>
      </c>
      <c r="AB2013" s="1">
        <v>0.0</v>
      </c>
      <c r="AC2013" s="1">
        <v>0.0</v>
      </c>
      <c r="AD2013" s="1">
        <v>0.0</v>
      </c>
      <c r="AE2013" s="1">
        <v>449153.0</v>
      </c>
      <c r="AF2013" s="1">
        <v>28.0</v>
      </c>
      <c r="AG2013" s="1">
        <v>410.0</v>
      </c>
      <c r="AH2013" s="1" t="s">
        <v>717</v>
      </c>
      <c r="AI2013" s="1">
        <v>5.0</v>
      </c>
      <c r="AJ2013" s="1">
        <v>1.0</v>
      </c>
      <c r="AK2013" s="1">
        <v>1.0</v>
      </c>
      <c r="AL2013" s="1">
        <v>1.0</v>
      </c>
    </row>
    <row r="2014" ht="15.75" customHeight="1">
      <c r="A2014" s="1" t="s">
        <v>5735</v>
      </c>
      <c r="B2014" s="1">
        <v>7.0</v>
      </c>
      <c r="C2014" s="1" t="s">
        <v>6654</v>
      </c>
      <c r="D2014" s="1" t="s">
        <v>10529</v>
      </c>
      <c r="E2014" s="1" t="s">
        <v>10530</v>
      </c>
      <c r="F2014" s="1" t="s">
        <v>10531</v>
      </c>
      <c r="H2014" s="1">
        <v>6.576349</v>
      </c>
      <c r="I2014" s="1">
        <v>0.0</v>
      </c>
      <c r="J2014" s="1">
        <v>2.2464</v>
      </c>
      <c r="K2014" s="1">
        <v>0.0</v>
      </c>
      <c r="L2014" s="1">
        <v>0.0</v>
      </c>
      <c r="M2014" s="1">
        <v>0.845098</v>
      </c>
      <c r="N2014" s="1">
        <v>0.0</v>
      </c>
      <c r="O2014" s="1">
        <v>0.0</v>
      </c>
      <c r="P2014" s="1">
        <v>0.0</v>
      </c>
      <c r="Q2014" s="1" t="s">
        <v>10532</v>
      </c>
      <c r="R2014" s="1">
        <v>5.0</v>
      </c>
      <c r="S2014" s="1">
        <v>11.0</v>
      </c>
      <c r="T2014" s="1">
        <v>0.0</v>
      </c>
      <c r="U2014" s="1">
        <v>0.0</v>
      </c>
      <c r="V2014" s="1">
        <v>2.2464</v>
      </c>
      <c r="W2014" s="1">
        <v>0.0</v>
      </c>
      <c r="X2014" s="1">
        <v>0.0</v>
      </c>
      <c r="Y2014" s="1">
        <v>0.0</v>
      </c>
      <c r="Z2014" s="1">
        <v>0.0</v>
      </c>
      <c r="AA2014" s="1">
        <v>0.0</v>
      </c>
      <c r="AB2014" s="1">
        <v>0.0</v>
      </c>
      <c r="AC2014" s="1">
        <v>0.0</v>
      </c>
      <c r="AD2014" s="1">
        <v>0.0</v>
      </c>
      <c r="AE2014" s="1">
        <v>295656.0</v>
      </c>
      <c r="AF2014" s="1">
        <v>92.0</v>
      </c>
      <c r="AG2014" s="1">
        <v>300.0</v>
      </c>
      <c r="AH2014" s="1" t="s">
        <v>10533</v>
      </c>
      <c r="AI2014" s="1">
        <v>4.0</v>
      </c>
      <c r="AJ2014" s="1">
        <v>1.0</v>
      </c>
      <c r="AK2014" s="1">
        <v>1.0</v>
      </c>
      <c r="AL2014" s="1">
        <v>2.0</v>
      </c>
    </row>
    <row r="2015" ht="15.75" customHeight="1">
      <c r="A2015" s="1" t="s">
        <v>5735</v>
      </c>
      <c r="B2015" s="1">
        <v>8.0</v>
      </c>
      <c r="C2015" s="1" t="s">
        <v>6659</v>
      </c>
      <c r="D2015" s="1" t="s">
        <v>10534</v>
      </c>
      <c r="E2015" s="1" t="s">
        <v>10535</v>
      </c>
      <c r="F2015" s="1" t="s">
        <v>10536</v>
      </c>
      <c r="H2015" s="1">
        <v>6.128235</v>
      </c>
      <c r="I2015" s="1">
        <v>10.178778</v>
      </c>
      <c r="J2015" s="1">
        <v>0.0</v>
      </c>
      <c r="K2015" s="1">
        <v>0.0</v>
      </c>
      <c r="L2015" s="1">
        <v>0.0</v>
      </c>
      <c r="M2015" s="1">
        <v>0.60206</v>
      </c>
      <c r="N2015" s="1">
        <v>0.0</v>
      </c>
      <c r="O2015" s="1">
        <v>0.0</v>
      </c>
      <c r="P2015" s="1">
        <v>0.0</v>
      </c>
      <c r="Q2015" s="1" t="s">
        <v>797</v>
      </c>
      <c r="R2015" s="1">
        <v>2.0</v>
      </c>
      <c r="T2015" s="1">
        <v>0.0</v>
      </c>
      <c r="U2015" s="1">
        <v>0.0</v>
      </c>
      <c r="V2015" s="1">
        <v>0.0</v>
      </c>
      <c r="W2015" s="1">
        <v>0.0</v>
      </c>
      <c r="X2015" s="1">
        <v>0.0</v>
      </c>
      <c r="Y2015" s="1">
        <v>0.0</v>
      </c>
      <c r="Z2015" s="1">
        <v>0.0</v>
      </c>
      <c r="AA2015" s="1">
        <v>0.0</v>
      </c>
      <c r="AB2015" s="1">
        <v>0.0</v>
      </c>
      <c r="AC2015" s="1">
        <v>0.0</v>
      </c>
      <c r="AD2015" s="1">
        <v>0.0</v>
      </c>
      <c r="AE2015" s="1">
        <v>62144.0</v>
      </c>
      <c r="AF2015" s="1">
        <v>21.0</v>
      </c>
      <c r="AG2015" s="1">
        <v>330.0</v>
      </c>
      <c r="AH2015" s="1" t="s">
        <v>5573</v>
      </c>
      <c r="AJ2015" s="1">
        <v>1.0</v>
      </c>
      <c r="AK2015" s="1">
        <v>1.0</v>
      </c>
      <c r="AL2015" s="1">
        <v>1.0</v>
      </c>
    </row>
    <row r="2016" ht="15.75" customHeight="1">
      <c r="A2016" s="1" t="s">
        <v>5735</v>
      </c>
      <c r="B2016" s="1">
        <v>9.0</v>
      </c>
      <c r="C2016" s="1" t="s">
        <v>6662</v>
      </c>
      <c r="D2016" s="1" t="s">
        <v>10537</v>
      </c>
      <c r="E2016" s="1" t="s">
        <v>10538</v>
      </c>
      <c r="F2016" s="1" t="s">
        <v>10539</v>
      </c>
      <c r="H2016" s="1">
        <v>5.600078</v>
      </c>
      <c r="I2016" s="1">
        <v>0.0</v>
      </c>
      <c r="J2016" s="1">
        <v>0.70393443</v>
      </c>
      <c r="K2016" s="1">
        <v>0.0</v>
      </c>
      <c r="L2016" s="1">
        <v>0.0</v>
      </c>
      <c r="M2016" s="1">
        <v>0.90309</v>
      </c>
      <c r="N2016" s="1">
        <v>0.0</v>
      </c>
      <c r="O2016" s="1">
        <v>0.0</v>
      </c>
      <c r="P2016" s="1">
        <v>0.0</v>
      </c>
      <c r="Q2016" s="1" t="s">
        <v>10540</v>
      </c>
      <c r="R2016" s="1">
        <v>6.0</v>
      </c>
      <c r="S2016" s="1">
        <v>76.59999990463257</v>
      </c>
      <c r="T2016" s="1">
        <v>0.0</v>
      </c>
      <c r="U2016" s="1">
        <v>0.70393443</v>
      </c>
      <c r="V2016" s="1">
        <v>0.0</v>
      </c>
      <c r="W2016" s="1">
        <v>0.0</v>
      </c>
      <c r="X2016" s="1">
        <v>0.0</v>
      </c>
      <c r="Y2016" s="1">
        <v>0.0</v>
      </c>
      <c r="Z2016" s="1">
        <v>0.0</v>
      </c>
      <c r="AA2016" s="1">
        <v>0.0</v>
      </c>
      <c r="AB2016" s="1">
        <v>0.0</v>
      </c>
      <c r="AC2016" s="1">
        <v>0.0</v>
      </c>
      <c r="AD2016" s="1">
        <v>0.0</v>
      </c>
      <c r="AE2016" s="1">
        <v>98102.0</v>
      </c>
      <c r="AF2016" s="1">
        <v>1179.0</v>
      </c>
      <c r="AG2016" s="1">
        <v>740.0</v>
      </c>
      <c r="AH2016" s="1" t="s">
        <v>3716</v>
      </c>
      <c r="AI2016" s="1">
        <v>71.0</v>
      </c>
      <c r="AJ2016" s="1">
        <v>10.0</v>
      </c>
      <c r="AK2016" s="1">
        <v>10.0</v>
      </c>
      <c r="AL2016" s="1">
        <v>17.0</v>
      </c>
    </row>
    <row r="2017" ht="15.75" customHeight="1">
      <c r="A2017" s="1" t="s">
        <v>5735</v>
      </c>
      <c r="B2017" s="1">
        <v>10.0</v>
      </c>
      <c r="C2017" s="1" t="s">
        <v>6668</v>
      </c>
      <c r="D2017" s="1" t="s">
        <v>10541</v>
      </c>
      <c r="E2017" s="1" t="s">
        <v>10542</v>
      </c>
      <c r="F2017" s="1" t="s">
        <v>10543</v>
      </c>
      <c r="H2017" s="1">
        <v>5.573846</v>
      </c>
      <c r="I2017" s="1">
        <v>9.257957</v>
      </c>
      <c r="J2017" s="1">
        <v>0.0</v>
      </c>
      <c r="K2017" s="1">
        <v>0.0</v>
      </c>
      <c r="L2017" s="1">
        <v>0.0</v>
      </c>
      <c r="M2017" s="1">
        <v>0.60206</v>
      </c>
      <c r="N2017" s="1">
        <v>0.0</v>
      </c>
      <c r="O2017" s="1">
        <v>0.0</v>
      </c>
      <c r="P2017" s="1">
        <v>0.0</v>
      </c>
      <c r="Q2017" s="1" t="s">
        <v>1588</v>
      </c>
      <c r="R2017" s="1">
        <v>2.0</v>
      </c>
      <c r="T2017" s="1">
        <v>0.0</v>
      </c>
      <c r="U2017" s="1">
        <v>0.0</v>
      </c>
      <c r="V2017" s="1">
        <v>0.0</v>
      </c>
      <c r="W2017" s="1">
        <v>0.0</v>
      </c>
      <c r="X2017" s="1">
        <v>0.0</v>
      </c>
      <c r="Y2017" s="1">
        <v>0.0</v>
      </c>
      <c r="Z2017" s="1">
        <v>0.0</v>
      </c>
      <c r="AA2017" s="1">
        <v>0.0</v>
      </c>
      <c r="AB2017" s="1">
        <v>0.0</v>
      </c>
      <c r="AC2017" s="1">
        <v>0.0</v>
      </c>
      <c r="AD2017" s="1">
        <v>0.0</v>
      </c>
      <c r="AE2017" s="1">
        <v>145683.0</v>
      </c>
      <c r="AF2017" s="1">
        <v>18.0</v>
      </c>
      <c r="AG2017" s="1">
        <v>240.0</v>
      </c>
      <c r="AH2017" s="1" t="s">
        <v>10544</v>
      </c>
      <c r="AI2017" s="1">
        <v>1.0</v>
      </c>
      <c r="AJ2017" s="1">
        <v>1.0</v>
      </c>
      <c r="AK2017" s="1">
        <v>1.0</v>
      </c>
      <c r="AL2017" s="1">
        <v>1.0</v>
      </c>
    </row>
    <row r="2018" ht="15.75" customHeight="1">
      <c r="A2018" s="1" t="s">
        <v>5735</v>
      </c>
      <c r="B2018" s="1">
        <v>11.0</v>
      </c>
      <c r="C2018" s="1" t="s">
        <v>6672</v>
      </c>
      <c r="D2018" s="1" t="s">
        <v>10545</v>
      </c>
      <c r="E2018" s="1" t="s">
        <v>10546</v>
      </c>
      <c r="F2018" s="1" t="s">
        <v>10547</v>
      </c>
      <c r="H2018" s="1">
        <v>4.626433</v>
      </c>
      <c r="I2018" s="1">
        <v>9.696556</v>
      </c>
      <c r="J2018" s="1">
        <v>0.0</v>
      </c>
      <c r="K2018" s="1">
        <v>0.0</v>
      </c>
      <c r="L2018" s="1">
        <v>0.0</v>
      </c>
      <c r="M2018" s="1">
        <v>0.47712126</v>
      </c>
      <c r="N2018" s="1">
        <v>0.0</v>
      </c>
      <c r="O2018" s="1">
        <v>0.0</v>
      </c>
      <c r="P2018" s="1">
        <v>0.0</v>
      </c>
      <c r="Q2018" s="1" t="s">
        <v>8328</v>
      </c>
      <c r="R2018" s="1">
        <v>1.0</v>
      </c>
      <c r="S2018" s="1">
        <v>0.0</v>
      </c>
      <c r="T2018" s="1">
        <v>0.0</v>
      </c>
      <c r="U2018" s="1">
        <v>0.0</v>
      </c>
      <c r="V2018" s="1">
        <v>0.0</v>
      </c>
      <c r="W2018" s="1">
        <v>0.0</v>
      </c>
      <c r="X2018" s="1">
        <v>0.0</v>
      </c>
      <c r="Y2018" s="1">
        <v>0.0</v>
      </c>
      <c r="Z2018" s="1">
        <v>0.0</v>
      </c>
      <c r="AA2018" s="1">
        <v>0.0</v>
      </c>
      <c r="AB2018" s="1">
        <v>0.0</v>
      </c>
      <c r="AC2018" s="1">
        <v>0.0</v>
      </c>
      <c r="AD2018" s="1">
        <v>0.0</v>
      </c>
      <c r="AE2018" s="1">
        <v>485189.0</v>
      </c>
      <c r="AF2018" s="1">
        <v>3.0</v>
      </c>
      <c r="AH2018" s="1" t="s">
        <v>3393</v>
      </c>
      <c r="AJ2018" s="1">
        <v>1.0</v>
      </c>
      <c r="AK2018" s="1">
        <v>1.0</v>
      </c>
      <c r="AL2018" s="1">
        <v>1.0</v>
      </c>
    </row>
    <row r="2019" ht="15.75" customHeight="1">
      <c r="A2019" s="1" t="s">
        <v>5735</v>
      </c>
      <c r="B2019" s="1">
        <v>12.0</v>
      </c>
      <c r="C2019" s="1" t="s">
        <v>6677</v>
      </c>
      <c r="D2019" s="1" t="s">
        <v>10548</v>
      </c>
      <c r="E2019" s="1" t="s">
        <v>10549</v>
      </c>
      <c r="F2019" s="1" t="s">
        <v>10550</v>
      </c>
      <c r="H2019" s="1">
        <v>3.7200677</v>
      </c>
      <c r="I2019" s="1">
        <v>0.0</v>
      </c>
      <c r="J2019" s="1">
        <v>1.7482322</v>
      </c>
      <c r="K2019" s="1">
        <v>0.0</v>
      </c>
      <c r="L2019" s="1">
        <v>0.0</v>
      </c>
      <c r="M2019" s="1">
        <v>0.845098</v>
      </c>
      <c r="N2019" s="1">
        <v>0.0</v>
      </c>
      <c r="O2019" s="1">
        <v>0.0</v>
      </c>
      <c r="P2019" s="1">
        <v>0.0</v>
      </c>
      <c r="Q2019" s="1" t="s">
        <v>10551</v>
      </c>
      <c r="R2019" s="1">
        <v>5.0</v>
      </c>
      <c r="S2019" s="1">
        <v>5.339999999850988</v>
      </c>
      <c r="T2019" s="1">
        <v>0.0</v>
      </c>
      <c r="U2019" s="1">
        <v>0.0</v>
      </c>
      <c r="V2019" s="1">
        <v>1.7482322</v>
      </c>
      <c r="W2019" s="1">
        <v>0.0</v>
      </c>
      <c r="X2019" s="1">
        <v>0.0</v>
      </c>
      <c r="Y2019" s="1">
        <v>0.0</v>
      </c>
      <c r="Z2019" s="1">
        <v>0.0</v>
      </c>
      <c r="AA2019" s="1">
        <v>0.0</v>
      </c>
      <c r="AB2019" s="1">
        <v>0.0</v>
      </c>
      <c r="AC2019" s="1">
        <v>0.0</v>
      </c>
      <c r="AD2019" s="1">
        <v>0.0</v>
      </c>
      <c r="AE2019" s="1">
        <v>64424.0</v>
      </c>
      <c r="AF2019" s="1">
        <v>69.0</v>
      </c>
      <c r="AG2019" s="1">
        <v>510.0</v>
      </c>
      <c r="AH2019" s="1" t="s">
        <v>5476</v>
      </c>
      <c r="AI2019" s="1">
        <v>4.0</v>
      </c>
      <c r="AJ2019" s="1">
        <v>6.0</v>
      </c>
      <c r="AK2019" s="1">
        <v>6.0</v>
      </c>
      <c r="AL2019" s="1">
        <v>5.0</v>
      </c>
    </row>
    <row r="2020" ht="15.75" customHeight="1">
      <c r="A2020" s="1" t="s">
        <v>5735</v>
      </c>
      <c r="B2020" s="1">
        <v>13.0</v>
      </c>
      <c r="C2020" s="1" t="s">
        <v>6684</v>
      </c>
      <c r="D2020" s="1" t="s">
        <v>10556</v>
      </c>
      <c r="F2020" s="1" t="s">
        <v>1385</v>
      </c>
      <c r="H2020" s="1">
        <v>3.5325992</v>
      </c>
      <c r="I2020" s="1">
        <v>11.735041</v>
      </c>
      <c r="J2020" s="1">
        <v>0.0</v>
      </c>
      <c r="K2020" s="1">
        <v>0.0</v>
      </c>
      <c r="L2020" s="1">
        <v>0.0</v>
      </c>
      <c r="M2020" s="1">
        <v>0.30103</v>
      </c>
      <c r="N2020" s="1">
        <v>0.0</v>
      </c>
      <c r="O2020" s="1">
        <v>0.0</v>
      </c>
      <c r="P2020" s="1">
        <v>0.0</v>
      </c>
      <c r="Q2020" s="1" t="s">
        <v>1388</v>
      </c>
      <c r="R2020" s="1">
        <v>0.0</v>
      </c>
      <c r="T2020" s="1">
        <v>0.0</v>
      </c>
      <c r="U2020" s="1">
        <v>0.0</v>
      </c>
      <c r="V2020" s="1">
        <v>0.0</v>
      </c>
      <c r="W2020" s="1">
        <v>0.0</v>
      </c>
      <c r="X2020" s="1">
        <v>0.0</v>
      </c>
      <c r="Y2020" s="1">
        <v>0.0</v>
      </c>
      <c r="Z2020" s="1">
        <v>0.0</v>
      </c>
      <c r="AA2020" s="1">
        <v>0.0</v>
      </c>
      <c r="AB2020" s="1">
        <v>0.0</v>
      </c>
      <c r="AC2020" s="1">
        <v>0.0</v>
      </c>
      <c r="AD2020" s="1">
        <v>0.0</v>
      </c>
      <c r="AE2020" s="1">
        <v>493547.0</v>
      </c>
      <c r="AK2020" s="1">
        <v>1.0</v>
      </c>
      <c r="AL2020" s="1">
        <v>0.0</v>
      </c>
    </row>
    <row r="2021" ht="15.75" customHeight="1">
      <c r="A2021" s="1" t="s">
        <v>5735</v>
      </c>
      <c r="B2021" s="1">
        <v>14.0</v>
      </c>
      <c r="C2021" s="1" t="s">
        <v>6682</v>
      </c>
      <c r="D2021" s="1" t="s">
        <v>10552</v>
      </c>
      <c r="E2021" s="1" t="s">
        <v>10553</v>
      </c>
      <c r="F2021" s="1" t="s">
        <v>10554</v>
      </c>
      <c r="H2021" s="1">
        <v>3.532472</v>
      </c>
      <c r="I2021" s="1">
        <v>0.0</v>
      </c>
      <c r="J2021" s="1">
        <v>3.868789</v>
      </c>
      <c r="K2021" s="1">
        <v>0.0</v>
      </c>
      <c r="L2021" s="1">
        <v>0.0</v>
      </c>
      <c r="M2021" s="1">
        <v>0.60206</v>
      </c>
      <c r="N2021" s="1">
        <v>0.0</v>
      </c>
      <c r="O2021" s="1">
        <v>0.0</v>
      </c>
      <c r="P2021" s="1">
        <v>0.0</v>
      </c>
      <c r="Q2021" s="1" t="s">
        <v>10555</v>
      </c>
      <c r="R2021" s="1">
        <v>2.0</v>
      </c>
      <c r="S2021" s="1">
        <v>1.299999952316284</v>
      </c>
      <c r="T2021" s="1">
        <v>0.0</v>
      </c>
      <c r="U2021" s="1">
        <v>0.0</v>
      </c>
      <c r="V2021" s="1">
        <v>0.0</v>
      </c>
      <c r="W2021" s="1">
        <v>3.868789</v>
      </c>
      <c r="X2021" s="1">
        <v>0.0</v>
      </c>
      <c r="Y2021" s="1">
        <v>0.0</v>
      </c>
      <c r="Z2021" s="1">
        <v>0.0</v>
      </c>
      <c r="AA2021" s="1">
        <v>0.0</v>
      </c>
      <c r="AB2021" s="1">
        <v>0.0</v>
      </c>
      <c r="AC2021" s="1">
        <v>0.0</v>
      </c>
      <c r="AD2021" s="1">
        <v>0.0</v>
      </c>
      <c r="AE2021" s="1">
        <v>35035.0</v>
      </c>
      <c r="AF2021" s="1">
        <v>14.0</v>
      </c>
      <c r="AG2021" s="1">
        <v>460.0</v>
      </c>
      <c r="AH2021" s="1" t="s">
        <v>7820</v>
      </c>
      <c r="AI2021" s="1">
        <v>3.0</v>
      </c>
      <c r="AJ2021" s="1">
        <v>1.0</v>
      </c>
      <c r="AK2021" s="1">
        <v>1.0</v>
      </c>
      <c r="AL2021" s="1">
        <v>0.0</v>
      </c>
    </row>
    <row r="2022" ht="15.75" customHeight="1">
      <c r="A2022" s="1" t="s">
        <v>5735</v>
      </c>
      <c r="B2022" s="1">
        <v>15.0</v>
      </c>
      <c r="C2022" s="1" t="s">
        <v>6689</v>
      </c>
      <c r="D2022" s="1" t="s">
        <v>10557</v>
      </c>
      <c r="E2022" s="1" t="s">
        <v>10558</v>
      </c>
      <c r="F2022" s="1" t="s">
        <v>10559</v>
      </c>
      <c r="H2022" s="1">
        <v>3.1452875</v>
      </c>
      <c r="I2022" s="1">
        <v>0.0</v>
      </c>
      <c r="J2022" s="1">
        <v>3.7441285</v>
      </c>
      <c r="K2022" s="1">
        <v>0.0</v>
      </c>
      <c r="L2022" s="1">
        <v>0.0</v>
      </c>
      <c r="M2022" s="1">
        <v>0.47712126</v>
      </c>
      <c r="N2022" s="1">
        <v>0.0</v>
      </c>
      <c r="O2022" s="1">
        <v>0.0</v>
      </c>
      <c r="P2022" s="1">
        <v>0.0</v>
      </c>
      <c r="Q2022" s="1" t="s">
        <v>5591</v>
      </c>
      <c r="R2022" s="1">
        <v>1.0</v>
      </c>
      <c r="S2022" s="1">
        <v>2.099999904632568</v>
      </c>
      <c r="T2022" s="1">
        <v>0.0</v>
      </c>
      <c r="U2022" s="1">
        <v>0.0</v>
      </c>
      <c r="V2022" s="1">
        <v>3.7441285</v>
      </c>
      <c r="W2022" s="1">
        <v>0.0</v>
      </c>
      <c r="X2022" s="1">
        <v>0.0</v>
      </c>
      <c r="Y2022" s="1">
        <v>0.0</v>
      </c>
      <c r="Z2022" s="1">
        <v>0.0</v>
      </c>
      <c r="AA2022" s="1">
        <v>0.0</v>
      </c>
      <c r="AB2022" s="1">
        <v>0.0</v>
      </c>
      <c r="AC2022" s="1">
        <v>0.0</v>
      </c>
      <c r="AD2022" s="1">
        <v>0.0</v>
      </c>
      <c r="AE2022" s="1">
        <v>510549.0</v>
      </c>
      <c r="AF2022" s="1">
        <v>2.0</v>
      </c>
      <c r="AG2022" s="1">
        <v>600.0</v>
      </c>
      <c r="AH2022" s="1" t="s">
        <v>1523</v>
      </c>
      <c r="AI2022" s="1">
        <v>8.0</v>
      </c>
      <c r="AJ2022" s="1">
        <v>2.0</v>
      </c>
      <c r="AK2022" s="1">
        <v>2.0</v>
      </c>
      <c r="AL2022" s="1">
        <v>3.0</v>
      </c>
    </row>
    <row r="2023" ht="15.75" customHeight="1">
      <c r="A2023" s="1" t="s">
        <v>5735</v>
      </c>
      <c r="B2023" s="1">
        <v>16.0</v>
      </c>
      <c r="C2023" s="1" t="s">
        <v>6694</v>
      </c>
      <c r="D2023" s="1" t="s">
        <v>10560</v>
      </c>
      <c r="F2023" s="1" t="s">
        <v>10561</v>
      </c>
      <c r="H2023" s="1">
        <v>3.0337284</v>
      </c>
      <c r="I2023" s="1">
        <v>0.0</v>
      </c>
      <c r="J2023" s="1">
        <v>2.1634011</v>
      </c>
      <c r="K2023" s="1">
        <v>0.0</v>
      </c>
      <c r="L2023" s="1">
        <v>0.0</v>
      </c>
      <c r="M2023" s="1">
        <v>0.30103</v>
      </c>
      <c r="N2023" s="1">
        <v>0.0</v>
      </c>
      <c r="O2023" s="1">
        <v>0.0</v>
      </c>
      <c r="P2023" s="1">
        <v>0.0</v>
      </c>
      <c r="Q2023" s="1" t="s">
        <v>1388</v>
      </c>
      <c r="R2023" s="1">
        <v>0.0</v>
      </c>
      <c r="S2023" s="1">
        <v>20.70000076293945</v>
      </c>
      <c r="T2023" s="1">
        <v>0.0</v>
      </c>
      <c r="U2023" s="1">
        <v>0.0</v>
      </c>
      <c r="V2023" s="1">
        <v>0.0</v>
      </c>
      <c r="W2023" s="1">
        <v>0.0</v>
      </c>
      <c r="X2023" s="1">
        <v>2.1634011</v>
      </c>
      <c r="Y2023" s="1">
        <v>0.0</v>
      </c>
      <c r="Z2023" s="1">
        <v>0.0</v>
      </c>
      <c r="AA2023" s="1">
        <v>0.0</v>
      </c>
      <c r="AB2023" s="1">
        <v>0.0</v>
      </c>
      <c r="AC2023" s="1">
        <v>0.0</v>
      </c>
      <c r="AD2023" s="1">
        <v>0.0</v>
      </c>
      <c r="AE2023" s="1">
        <v>461200.0</v>
      </c>
      <c r="AF2023" s="1">
        <v>5.0</v>
      </c>
      <c r="AH2023" s="1" t="s">
        <v>3716</v>
      </c>
      <c r="AI2023" s="1">
        <v>5.0</v>
      </c>
      <c r="AJ2023" s="1">
        <v>1.0</v>
      </c>
      <c r="AK2023" s="1">
        <v>2.0</v>
      </c>
      <c r="AL2023" s="1">
        <v>1.0</v>
      </c>
    </row>
    <row r="2024" ht="15.75" customHeight="1">
      <c r="A2024" s="1" t="s">
        <v>5735</v>
      </c>
      <c r="B2024" s="1">
        <v>17.0</v>
      </c>
      <c r="C2024" s="1" t="s">
        <v>6698</v>
      </c>
      <c r="D2024" s="1" t="s">
        <v>10562</v>
      </c>
      <c r="E2024" s="1" t="s">
        <v>10563</v>
      </c>
      <c r="F2024" s="1" t="s">
        <v>10564</v>
      </c>
      <c r="H2024" s="1">
        <v>2.9408352</v>
      </c>
      <c r="I2024" s="1">
        <v>0.0</v>
      </c>
      <c r="J2024" s="1">
        <v>0.61516076</v>
      </c>
      <c r="K2024" s="1">
        <v>0.0</v>
      </c>
      <c r="L2024" s="1">
        <v>0.0</v>
      </c>
      <c r="M2024" s="1">
        <v>0.845098</v>
      </c>
      <c r="N2024" s="1">
        <v>0.0</v>
      </c>
      <c r="O2024" s="1">
        <v>0.0</v>
      </c>
      <c r="P2024" s="1">
        <v>0.0</v>
      </c>
      <c r="Q2024" s="1" t="s">
        <v>10565</v>
      </c>
      <c r="R2024" s="1">
        <v>5.0</v>
      </c>
      <c r="S2024" s="1">
        <v>31.0</v>
      </c>
      <c r="T2024" s="1">
        <v>0.16668814</v>
      </c>
      <c r="U2024" s="1">
        <v>0.61516076</v>
      </c>
      <c r="V2024" s="1">
        <v>0.0</v>
      </c>
      <c r="W2024" s="1">
        <v>0.0</v>
      </c>
      <c r="X2024" s="1">
        <v>0.0</v>
      </c>
      <c r="Y2024" s="1">
        <v>0.0</v>
      </c>
      <c r="Z2024" s="1">
        <v>0.0</v>
      </c>
      <c r="AA2024" s="1">
        <v>0.0</v>
      </c>
      <c r="AB2024" s="1">
        <v>0.0</v>
      </c>
      <c r="AC2024" s="1">
        <v>0.0</v>
      </c>
      <c r="AD2024" s="1">
        <v>0.0</v>
      </c>
      <c r="AE2024" s="1">
        <v>127031.0</v>
      </c>
      <c r="AF2024" s="1">
        <v>225.0</v>
      </c>
      <c r="AG2024" s="1">
        <v>670.0</v>
      </c>
      <c r="AH2024" s="1" t="s">
        <v>7413</v>
      </c>
      <c r="AI2024" s="1">
        <v>21.0</v>
      </c>
      <c r="AJ2024" s="1">
        <v>3.0</v>
      </c>
      <c r="AK2024" s="1">
        <v>3.0</v>
      </c>
      <c r="AL2024" s="1">
        <v>3.0</v>
      </c>
    </row>
    <row r="2025" ht="15.75" customHeight="1">
      <c r="A2025" s="1" t="s">
        <v>5735</v>
      </c>
      <c r="B2025" s="1">
        <v>18.0</v>
      </c>
      <c r="C2025" s="1" t="s">
        <v>6702</v>
      </c>
      <c r="D2025" s="1" t="s">
        <v>10566</v>
      </c>
      <c r="E2025" s="1" t="s">
        <v>10567</v>
      </c>
      <c r="F2025" s="1" t="s">
        <v>10568</v>
      </c>
      <c r="H2025" s="1">
        <v>2.6246407</v>
      </c>
      <c r="I2025" s="1">
        <v>0.0</v>
      </c>
      <c r="J2025" s="1">
        <v>0.1732852</v>
      </c>
      <c r="K2025" s="1">
        <v>0.0</v>
      </c>
      <c r="L2025" s="1">
        <v>0.0</v>
      </c>
      <c r="M2025" s="1">
        <v>0.845098</v>
      </c>
      <c r="N2025" s="1">
        <v>0.0</v>
      </c>
      <c r="O2025" s="1">
        <v>0.0</v>
      </c>
      <c r="P2025" s="1">
        <v>0.0</v>
      </c>
      <c r="Q2025" s="1" t="s">
        <v>10569</v>
      </c>
      <c r="R2025" s="1">
        <v>5.0</v>
      </c>
      <c r="S2025" s="1">
        <v>320.2200002670288</v>
      </c>
      <c r="T2025" s="1">
        <v>0.1732852</v>
      </c>
      <c r="U2025" s="1">
        <v>0.0</v>
      </c>
      <c r="V2025" s="1">
        <v>0.0</v>
      </c>
      <c r="W2025" s="1">
        <v>0.0</v>
      </c>
      <c r="X2025" s="1">
        <v>0.0</v>
      </c>
      <c r="Y2025" s="1">
        <v>0.0</v>
      </c>
      <c r="Z2025" s="1">
        <v>0.0</v>
      </c>
      <c r="AA2025" s="1">
        <v>0.0</v>
      </c>
      <c r="AB2025" s="1">
        <v>0.0</v>
      </c>
      <c r="AC2025" s="1">
        <v>0.0</v>
      </c>
      <c r="AD2025" s="1">
        <v>0.0</v>
      </c>
      <c r="AE2025" s="1">
        <v>161143.0</v>
      </c>
      <c r="AF2025" s="1">
        <v>558.0</v>
      </c>
      <c r="AG2025" s="1">
        <v>790.0</v>
      </c>
      <c r="AH2025" s="1" t="s">
        <v>6273</v>
      </c>
      <c r="AI2025" s="1">
        <v>13.0</v>
      </c>
      <c r="AJ2025" s="1">
        <v>4.0</v>
      </c>
      <c r="AK2025" s="1">
        <v>6.0</v>
      </c>
      <c r="AL2025" s="1">
        <v>3.0</v>
      </c>
    </row>
    <row r="2026" ht="15.75" customHeight="1">
      <c r="A2026" s="1" t="s">
        <v>5735</v>
      </c>
      <c r="B2026" s="1">
        <v>19.0</v>
      </c>
      <c r="C2026" s="1" t="s">
        <v>6706</v>
      </c>
      <c r="D2026" s="1" t="s">
        <v>10570</v>
      </c>
      <c r="E2026" s="1" t="s">
        <v>10571</v>
      </c>
      <c r="F2026" s="1" t="s">
        <v>10572</v>
      </c>
      <c r="H2026" s="1">
        <v>2.5557206</v>
      </c>
      <c r="I2026" s="1">
        <v>8.48992</v>
      </c>
      <c r="J2026" s="1">
        <v>0.0</v>
      </c>
      <c r="K2026" s="1">
        <v>0.0</v>
      </c>
      <c r="L2026" s="1">
        <v>0.0</v>
      </c>
      <c r="M2026" s="1">
        <v>0.30103</v>
      </c>
      <c r="N2026" s="1">
        <v>0.0</v>
      </c>
      <c r="O2026" s="1">
        <v>0.0</v>
      </c>
      <c r="P2026" s="1">
        <v>0.0</v>
      </c>
      <c r="Q2026" s="1" t="s">
        <v>1388</v>
      </c>
      <c r="R2026" s="1">
        <v>0.0</v>
      </c>
      <c r="T2026" s="1">
        <v>0.0</v>
      </c>
      <c r="U2026" s="1">
        <v>0.0</v>
      </c>
      <c r="V2026" s="1">
        <v>0.0</v>
      </c>
      <c r="W2026" s="1">
        <v>0.0</v>
      </c>
      <c r="X2026" s="1">
        <v>0.0</v>
      </c>
      <c r="Y2026" s="1">
        <v>0.0</v>
      </c>
      <c r="Z2026" s="1">
        <v>0.0</v>
      </c>
      <c r="AA2026" s="1">
        <v>0.0</v>
      </c>
      <c r="AB2026" s="1">
        <v>0.0</v>
      </c>
      <c r="AC2026" s="1">
        <v>0.0</v>
      </c>
      <c r="AD2026" s="1">
        <v>0.0</v>
      </c>
      <c r="AE2026" s="1">
        <v>345357.0</v>
      </c>
      <c r="AF2026" s="1">
        <v>1.0</v>
      </c>
      <c r="AK2026" s="1">
        <v>1.0</v>
      </c>
      <c r="AL2026" s="1">
        <v>0.0</v>
      </c>
    </row>
    <row r="2027" ht="15.75" customHeight="1">
      <c r="A2027" s="1" t="s">
        <v>5735</v>
      </c>
      <c r="B2027" s="1">
        <v>20.0</v>
      </c>
      <c r="C2027" s="1" t="s">
        <v>6710</v>
      </c>
      <c r="D2027" s="1" t="s">
        <v>10573</v>
      </c>
      <c r="E2027" s="1" t="s">
        <v>10574</v>
      </c>
      <c r="F2027" s="1" t="s">
        <v>10575</v>
      </c>
      <c r="H2027" s="1">
        <v>2.4161084</v>
      </c>
      <c r="I2027" s="1">
        <v>7.550356</v>
      </c>
      <c r="J2027" s="1">
        <v>0.0</v>
      </c>
      <c r="K2027" s="1">
        <v>0.0</v>
      </c>
      <c r="L2027" s="1">
        <v>0.0</v>
      </c>
      <c r="M2027" s="1">
        <v>0.30103</v>
      </c>
      <c r="N2027" s="1">
        <v>0.0</v>
      </c>
      <c r="O2027" s="1">
        <v>0.0</v>
      </c>
      <c r="P2027" s="1">
        <v>0.0</v>
      </c>
      <c r="Q2027" s="1" t="s">
        <v>1388</v>
      </c>
      <c r="R2027" s="1">
        <v>0.0</v>
      </c>
      <c r="S2027" s="1">
        <v>0.1299999952316284</v>
      </c>
      <c r="T2027" s="1">
        <v>0.0</v>
      </c>
      <c r="U2027" s="1">
        <v>0.0</v>
      </c>
      <c r="V2027" s="1">
        <v>0.0</v>
      </c>
      <c r="W2027" s="1">
        <v>0.0</v>
      </c>
      <c r="X2027" s="1">
        <v>0.0</v>
      </c>
      <c r="Y2027" s="1">
        <v>0.0</v>
      </c>
      <c r="Z2027" s="1">
        <v>0.0</v>
      </c>
      <c r="AA2027" s="1">
        <v>0.0</v>
      </c>
      <c r="AB2027" s="1">
        <v>0.0</v>
      </c>
      <c r="AC2027" s="1">
        <v>0.0</v>
      </c>
      <c r="AD2027" s="1">
        <v>0.0</v>
      </c>
      <c r="AE2027" s="1">
        <v>530914.0</v>
      </c>
      <c r="AF2027" s="1">
        <v>1.0</v>
      </c>
      <c r="AH2027" s="1" t="s">
        <v>3844</v>
      </c>
      <c r="AJ2027" s="1">
        <v>1.0</v>
      </c>
      <c r="AK2027" s="1">
        <v>1.0</v>
      </c>
      <c r="AL2027" s="1">
        <v>0.0</v>
      </c>
    </row>
    <row r="2028" ht="15.75" customHeight="1">
      <c r="A2028" s="1" t="s">
        <v>5735</v>
      </c>
      <c r="B2028" s="1">
        <v>21.0</v>
      </c>
      <c r="C2028" s="1" t="s">
        <v>6715</v>
      </c>
      <c r="D2028" s="1" t="s">
        <v>10576</v>
      </c>
      <c r="E2028" s="1" t="s">
        <v>10577</v>
      </c>
      <c r="F2028" s="1" t="s">
        <v>10578</v>
      </c>
      <c r="H2028" s="1">
        <v>2.3537014</v>
      </c>
      <c r="I2028" s="1">
        <v>0.0</v>
      </c>
      <c r="J2028" s="1">
        <v>3.3673854</v>
      </c>
      <c r="K2028" s="1">
        <v>0.0</v>
      </c>
      <c r="L2028" s="1">
        <v>0.0</v>
      </c>
      <c r="M2028" s="1">
        <v>0.69897</v>
      </c>
      <c r="N2028" s="1">
        <v>0.0</v>
      </c>
      <c r="O2028" s="1">
        <v>0.0</v>
      </c>
      <c r="P2028" s="1">
        <v>0.0</v>
      </c>
      <c r="Q2028" s="1" t="s">
        <v>10579</v>
      </c>
      <c r="R2028" s="1">
        <v>3.0</v>
      </c>
      <c r="S2028" s="1">
        <v>0.0</v>
      </c>
      <c r="T2028" s="1">
        <v>0.0</v>
      </c>
      <c r="U2028" s="1">
        <v>0.0</v>
      </c>
      <c r="V2028" s="1">
        <v>3.3673854</v>
      </c>
      <c r="W2028" s="1">
        <v>0.0</v>
      </c>
      <c r="X2028" s="1">
        <v>0.0</v>
      </c>
      <c r="Y2028" s="1">
        <v>0.0</v>
      </c>
      <c r="Z2028" s="1">
        <v>0.0</v>
      </c>
      <c r="AA2028" s="1">
        <v>0.0</v>
      </c>
      <c r="AB2028" s="1">
        <v>0.0</v>
      </c>
      <c r="AC2028" s="1">
        <v>0.0</v>
      </c>
      <c r="AD2028" s="1">
        <v>0.0</v>
      </c>
      <c r="AE2028" s="1">
        <v>121777.0</v>
      </c>
      <c r="AF2028" s="1">
        <v>58.0</v>
      </c>
      <c r="AG2028" s="1">
        <v>290.0</v>
      </c>
      <c r="AH2028" s="1" t="s">
        <v>7137</v>
      </c>
      <c r="AI2028" s="1">
        <v>8.0</v>
      </c>
      <c r="AJ2028" s="1">
        <v>5.0</v>
      </c>
      <c r="AK2028" s="1">
        <v>5.0</v>
      </c>
      <c r="AL2028" s="1">
        <v>4.0</v>
      </c>
    </row>
    <row r="2029" ht="15.75" customHeight="1">
      <c r="A2029" s="1" t="s">
        <v>5735</v>
      </c>
      <c r="B2029" s="1">
        <v>22.0</v>
      </c>
      <c r="C2029" s="1" t="s">
        <v>6717</v>
      </c>
      <c r="D2029" s="1" t="s">
        <v>10580</v>
      </c>
      <c r="E2029" s="1" t="s">
        <v>10581</v>
      </c>
      <c r="F2029" s="1" t="s">
        <v>10582</v>
      </c>
      <c r="H2029" s="1">
        <v>2.040248</v>
      </c>
      <c r="I2029" s="1">
        <v>0.0</v>
      </c>
      <c r="J2029" s="1">
        <v>1.1921681</v>
      </c>
      <c r="K2029" s="1">
        <v>0.0</v>
      </c>
      <c r="L2029" s="1">
        <v>0.0</v>
      </c>
      <c r="M2029" s="1">
        <v>0.60206</v>
      </c>
      <c r="N2029" s="1">
        <v>0.0</v>
      </c>
      <c r="O2029" s="1">
        <v>0.0</v>
      </c>
      <c r="P2029" s="1">
        <v>0.0</v>
      </c>
      <c r="Q2029" s="1" t="s">
        <v>1588</v>
      </c>
      <c r="R2029" s="1">
        <v>2.0</v>
      </c>
      <c r="S2029" s="1">
        <v>7.080000162124634</v>
      </c>
      <c r="T2029" s="1">
        <v>0.0</v>
      </c>
      <c r="U2029" s="1">
        <v>0.0</v>
      </c>
      <c r="V2029" s="1">
        <v>0.0</v>
      </c>
      <c r="W2029" s="1">
        <v>0.0</v>
      </c>
      <c r="X2029" s="1">
        <v>0.0</v>
      </c>
      <c r="Y2029" s="1">
        <v>1.1921681</v>
      </c>
      <c r="Z2029" s="1">
        <v>0.0</v>
      </c>
      <c r="AA2029" s="1">
        <v>0.0</v>
      </c>
      <c r="AB2029" s="1">
        <v>0.0</v>
      </c>
      <c r="AC2029" s="1">
        <v>0.0</v>
      </c>
      <c r="AD2029" s="1">
        <v>0.0</v>
      </c>
      <c r="AE2029" s="1">
        <v>93438.0</v>
      </c>
      <c r="AF2029" s="1">
        <v>45.0</v>
      </c>
      <c r="AG2029" s="1">
        <v>580.0</v>
      </c>
      <c r="AH2029" s="1" t="s">
        <v>2533</v>
      </c>
      <c r="AI2029" s="1">
        <v>2.0</v>
      </c>
      <c r="AJ2029" s="1">
        <v>5.0</v>
      </c>
      <c r="AK2029" s="1">
        <v>5.0</v>
      </c>
      <c r="AL2029" s="1">
        <v>0.0</v>
      </c>
    </row>
    <row r="2030" ht="15.75" customHeight="1">
      <c r="A2030" s="1" t="s">
        <v>5735</v>
      </c>
      <c r="B2030" s="1">
        <v>23.0</v>
      </c>
      <c r="C2030" s="1" t="s">
        <v>6723</v>
      </c>
      <c r="D2030" s="1" t="s">
        <v>10583</v>
      </c>
      <c r="E2030" s="1" t="s">
        <v>10584</v>
      </c>
      <c r="F2030" s="1" t="s">
        <v>10585</v>
      </c>
      <c r="H2030" s="1">
        <v>2.0019279</v>
      </c>
      <c r="I2030" s="1">
        <v>0.0</v>
      </c>
      <c r="J2030" s="1">
        <v>1.690555</v>
      </c>
      <c r="K2030" s="1">
        <v>0.0</v>
      </c>
      <c r="L2030" s="1">
        <v>0.0</v>
      </c>
      <c r="M2030" s="1">
        <v>0.47712126</v>
      </c>
      <c r="N2030" s="1">
        <v>0.0</v>
      </c>
      <c r="O2030" s="1">
        <v>0.0</v>
      </c>
      <c r="P2030" s="1">
        <v>0.0</v>
      </c>
      <c r="Q2030" s="1" t="s">
        <v>1599</v>
      </c>
      <c r="R2030" s="1">
        <v>1.0</v>
      </c>
      <c r="S2030" s="1">
        <v>5.159999847412109</v>
      </c>
      <c r="T2030" s="1">
        <v>0.0</v>
      </c>
      <c r="U2030" s="1">
        <v>0.0</v>
      </c>
      <c r="V2030" s="1">
        <v>1.690555</v>
      </c>
      <c r="W2030" s="1">
        <v>0.0</v>
      </c>
      <c r="X2030" s="1">
        <v>0.0</v>
      </c>
      <c r="Y2030" s="1">
        <v>0.0</v>
      </c>
      <c r="Z2030" s="1">
        <v>0.0</v>
      </c>
      <c r="AA2030" s="1">
        <v>0.0</v>
      </c>
      <c r="AB2030" s="1">
        <v>0.0</v>
      </c>
      <c r="AC2030" s="1">
        <v>0.0</v>
      </c>
      <c r="AD2030" s="1">
        <v>0.0</v>
      </c>
      <c r="AE2030" s="1">
        <v>272446.0</v>
      </c>
      <c r="AF2030" s="1">
        <v>11.0</v>
      </c>
      <c r="AG2030" s="1">
        <v>370.0</v>
      </c>
      <c r="AH2030" s="1" t="s">
        <v>10586</v>
      </c>
      <c r="AI2030" s="1">
        <v>5.0</v>
      </c>
      <c r="AJ2030" s="1">
        <v>1.0</v>
      </c>
      <c r="AK2030" s="1">
        <v>1.0</v>
      </c>
      <c r="AL2030" s="1">
        <v>1.0</v>
      </c>
    </row>
    <row r="2031" ht="15.75" customHeight="1">
      <c r="A2031" s="1" t="s">
        <v>5735</v>
      </c>
      <c r="B2031" s="1">
        <v>24.0</v>
      </c>
      <c r="C2031" s="1" t="s">
        <v>6725</v>
      </c>
      <c r="D2031" s="1" t="s">
        <v>10587</v>
      </c>
      <c r="E2031" s="1" t="s">
        <v>10588</v>
      </c>
      <c r="F2031" s="1" t="s">
        <v>10589</v>
      </c>
      <c r="H2031" s="1">
        <v>2.0014272</v>
      </c>
      <c r="I2031" s="1">
        <v>0.0</v>
      </c>
      <c r="J2031" s="1">
        <v>1.0830921</v>
      </c>
      <c r="K2031" s="1">
        <v>0.0</v>
      </c>
      <c r="L2031" s="1">
        <v>0.0</v>
      </c>
      <c r="M2031" s="1">
        <v>0.47712126</v>
      </c>
      <c r="N2031" s="1">
        <v>0.0</v>
      </c>
      <c r="O2031" s="1">
        <v>0.0</v>
      </c>
      <c r="P2031" s="1">
        <v>0.0</v>
      </c>
      <c r="Q2031" s="1" t="s">
        <v>6955</v>
      </c>
      <c r="R2031" s="1">
        <v>1.0</v>
      </c>
      <c r="S2031" s="1">
        <v>14.0</v>
      </c>
      <c r="T2031" s="1">
        <v>0.0</v>
      </c>
      <c r="U2031" s="1">
        <v>0.0</v>
      </c>
      <c r="V2031" s="1">
        <v>1.0830921</v>
      </c>
      <c r="W2031" s="1">
        <v>0.0</v>
      </c>
      <c r="X2031" s="1">
        <v>0.0</v>
      </c>
      <c r="Y2031" s="1">
        <v>0.0</v>
      </c>
      <c r="Z2031" s="1">
        <v>0.0</v>
      </c>
      <c r="AA2031" s="1">
        <v>0.0</v>
      </c>
      <c r="AB2031" s="1">
        <v>0.0</v>
      </c>
      <c r="AC2031" s="1">
        <v>0.0</v>
      </c>
      <c r="AD2031" s="1">
        <v>0.0</v>
      </c>
      <c r="AE2031" s="1">
        <v>508920.0</v>
      </c>
      <c r="AF2031" s="1">
        <v>16.0</v>
      </c>
      <c r="AG2031" s="1">
        <v>700.0</v>
      </c>
      <c r="AH2031" s="1" t="s">
        <v>5794</v>
      </c>
      <c r="AI2031" s="1">
        <v>5.0</v>
      </c>
      <c r="AJ2031" s="1">
        <v>1.0</v>
      </c>
      <c r="AK2031" s="1">
        <v>1.0</v>
      </c>
      <c r="AL2031" s="1">
        <v>2.0</v>
      </c>
    </row>
    <row r="2032" ht="15.75" customHeight="1">
      <c r="A2032" s="1" t="s">
        <v>5735</v>
      </c>
      <c r="B2032" s="1">
        <v>25.0</v>
      </c>
      <c r="C2032" s="1" t="s">
        <v>6728</v>
      </c>
      <c r="D2032" s="1" t="s">
        <v>10590</v>
      </c>
      <c r="E2032" s="1" t="s">
        <v>10591</v>
      </c>
      <c r="F2032" s="1" t="s">
        <v>10592</v>
      </c>
      <c r="H2032" s="1">
        <v>1.9199067</v>
      </c>
      <c r="I2032" s="1">
        <v>0.0</v>
      </c>
      <c r="J2032" s="1">
        <v>1.3733828</v>
      </c>
      <c r="K2032" s="1">
        <v>0.0</v>
      </c>
      <c r="L2032" s="1">
        <v>0.0</v>
      </c>
      <c r="M2032" s="1">
        <v>0.69897</v>
      </c>
      <c r="N2032" s="1">
        <v>0.0</v>
      </c>
      <c r="O2032" s="1">
        <v>0.0</v>
      </c>
      <c r="P2032" s="1">
        <v>0.0</v>
      </c>
      <c r="Q2032" s="1" t="s">
        <v>10593</v>
      </c>
      <c r="R2032" s="1">
        <v>3.0</v>
      </c>
      <c r="S2032" s="1">
        <v>3.0</v>
      </c>
      <c r="T2032" s="1">
        <v>0.0</v>
      </c>
      <c r="U2032" s="1">
        <v>0.0</v>
      </c>
      <c r="V2032" s="1">
        <v>1.3733828</v>
      </c>
      <c r="W2032" s="1">
        <v>0.0</v>
      </c>
      <c r="X2032" s="1">
        <v>0.0</v>
      </c>
      <c r="Y2032" s="1">
        <v>0.0</v>
      </c>
      <c r="Z2032" s="1">
        <v>0.0</v>
      </c>
      <c r="AA2032" s="1">
        <v>0.0</v>
      </c>
      <c r="AB2032" s="1">
        <v>0.0</v>
      </c>
      <c r="AC2032" s="1">
        <v>0.0</v>
      </c>
      <c r="AD2032" s="1">
        <v>0.0</v>
      </c>
      <c r="AE2032" s="1">
        <v>451697.0</v>
      </c>
      <c r="AF2032" s="1">
        <v>54.0</v>
      </c>
      <c r="AG2032" s="1">
        <v>620.0</v>
      </c>
      <c r="AH2032" s="1" t="s">
        <v>9603</v>
      </c>
      <c r="AI2032" s="1">
        <v>4.0</v>
      </c>
      <c r="AJ2032" s="1">
        <v>2.0</v>
      </c>
      <c r="AK2032" s="1">
        <v>2.0</v>
      </c>
      <c r="AL2032" s="1">
        <v>3.0</v>
      </c>
    </row>
    <row r="2033" ht="15.75" customHeight="1">
      <c r="A2033" s="1" t="s">
        <v>5797</v>
      </c>
      <c r="B2033" s="1">
        <v>1.0</v>
      </c>
      <c r="C2033" s="1" t="s">
        <v>1867</v>
      </c>
      <c r="D2033" s="1" t="s">
        <v>4394</v>
      </c>
      <c r="E2033" s="1" t="s">
        <v>4395</v>
      </c>
      <c r="F2033" s="1" t="s">
        <v>4396</v>
      </c>
      <c r="H2033" s="1">
        <v>170.82147</v>
      </c>
      <c r="I2033" s="1">
        <v>3.1060658</v>
      </c>
      <c r="J2033" s="1">
        <v>0.15675813</v>
      </c>
      <c r="K2033" s="1">
        <v>0.0</v>
      </c>
      <c r="L2033" s="1">
        <v>0.0</v>
      </c>
      <c r="M2033" s="1">
        <v>0.90309</v>
      </c>
      <c r="N2033" s="1">
        <v>0.0</v>
      </c>
      <c r="O2033" s="1">
        <v>0.0</v>
      </c>
      <c r="P2033" s="1">
        <v>0.0</v>
      </c>
      <c r="Q2033" s="1" t="s">
        <v>4397</v>
      </c>
      <c r="R2033" s="1">
        <v>6.0</v>
      </c>
      <c r="S2033" s="1">
        <v>1290.769992925227</v>
      </c>
      <c r="T2033" s="1">
        <v>0.15675813</v>
      </c>
      <c r="U2033" s="1">
        <v>0.0</v>
      </c>
      <c r="V2033" s="1">
        <v>0.0</v>
      </c>
      <c r="W2033" s="1">
        <v>0.0</v>
      </c>
      <c r="X2033" s="1">
        <v>0.0</v>
      </c>
      <c r="Y2033" s="1">
        <v>0.0</v>
      </c>
      <c r="Z2033" s="1">
        <v>0.0</v>
      </c>
      <c r="AA2033" s="1">
        <v>0.0</v>
      </c>
      <c r="AB2033" s="1">
        <v>0.0</v>
      </c>
      <c r="AC2033" s="1">
        <v>0.0</v>
      </c>
      <c r="AD2033" s="1">
        <v>0.0</v>
      </c>
      <c r="AE2033" s="1">
        <v>40624.0</v>
      </c>
      <c r="AF2033" s="1">
        <v>2047.0</v>
      </c>
      <c r="AG2033" s="1">
        <v>740.0</v>
      </c>
      <c r="AH2033" s="1" t="s">
        <v>4400</v>
      </c>
      <c r="AI2033" s="1">
        <v>92.0</v>
      </c>
      <c r="AJ2033" s="1">
        <v>8.0</v>
      </c>
      <c r="AK2033" s="1">
        <v>14.0</v>
      </c>
      <c r="AL2033" s="1">
        <v>14.0</v>
      </c>
    </row>
    <row r="2034" ht="15.75" customHeight="1">
      <c r="A2034" s="1" t="s">
        <v>5797</v>
      </c>
      <c r="B2034" s="1">
        <v>2.0</v>
      </c>
      <c r="C2034" s="1" t="s">
        <v>266</v>
      </c>
      <c r="D2034" s="1" t="s">
        <v>1335</v>
      </c>
      <c r="E2034" s="1" t="s">
        <v>1336</v>
      </c>
      <c r="F2034" s="1" t="s">
        <v>1337</v>
      </c>
      <c r="H2034" s="1">
        <v>149.40369</v>
      </c>
      <c r="I2034" s="1">
        <v>5.5932508</v>
      </c>
      <c r="J2034" s="1">
        <v>0.0</v>
      </c>
      <c r="K2034" s="1">
        <v>0.0</v>
      </c>
      <c r="L2034" s="1">
        <v>0.0</v>
      </c>
      <c r="M2034" s="1">
        <v>1.1139433</v>
      </c>
      <c r="N2034" s="1">
        <v>0.0</v>
      </c>
      <c r="O2034" s="1">
        <v>0.0</v>
      </c>
      <c r="P2034" s="1">
        <v>0.0</v>
      </c>
      <c r="Q2034" s="1" t="s">
        <v>1340</v>
      </c>
      <c r="R2034" s="1">
        <v>11.0</v>
      </c>
      <c r="S2034" s="1">
        <v>574.0</v>
      </c>
      <c r="T2034" s="1">
        <v>0.0</v>
      </c>
      <c r="U2034" s="1">
        <v>0.0</v>
      </c>
      <c r="V2034" s="1">
        <v>0.0</v>
      </c>
      <c r="W2034" s="1">
        <v>0.0</v>
      </c>
      <c r="X2034" s="1">
        <v>0.0</v>
      </c>
      <c r="Y2034" s="1">
        <v>0.0</v>
      </c>
      <c r="Z2034" s="1">
        <v>0.0</v>
      </c>
      <c r="AA2034" s="1">
        <v>0.0</v>
      </c>
      <c r="AB2034" s="1">
        <v>0.0</v>
      </c>
      <c r="AC2034" s="1">
        <v>0.0</v>
      </c>
      <c r="AD2034" s="1">
        <v>0.0</v>
      </c>
      <c r="AE2034" s="1">
        <v>84664.0</v>
      </c>
      <c r="AF2034" s="1">
        <v>1295.0</v>
      </c>
      <c r="AG2034" s="1">
        <v>810.0</v>
      </c>
      <c r="AH2034" s="1" t="s">
        <v>1341</v>
      </c>
      <c r="AI2034" s="1">
        <v>102.0</v>
      </c>
      <c r="AJ2034" s="1">
        <v>5.0</v>
      </c>
      <c r="AK2034" s="1">
        <v>7.0</v>
      </c>
      <c r="AL2034" s="1">
        <v>15.0</v>
      </c>
    </row>
    <row r="2035" ht="15.75" customHeight="1">
      <c r="A2035" s="1" t="s">
        <v>5797</v>
      </c>
      <c r="B2035" s="1">
        <v>3.0</v>
      </c>
      <c r="C2035" s="1" t="s">
        <v>3994</v>
      </c>
      <c r="D2035" s="1" t="s">
        <v>8126</v>
      </c>
      <c r="E2035" s="1" t="s">
        <v>8127</v>
      </c>
      <c r="F2035" s="1" t="s">
        <v>8128</v>
      </c>
      <c r="H2035" s="1">
        <v>122.616875</v>
      </c>
      <c r="I2035" s="1">
        <v>4.1813884</v>
      </c>
      <c r="J2035" s="1">
        <v>0.0</v>
      </c>
      <c r="K2035" s="1">
        <v>0.0</v>
      </c>
      <c r="L2035" s="1">
        <v>0.0</v>
      </c>
      <c r="M2035" s="1">
        <v>1.1139433</v>
      </c>
      <c r="N2035" s="1">
        <v>0.0</v>
      </c>
      <c r="O2035" s="1">
        <v>0.0</v>
      </c>
      <c r="P2035" s="1">
        <v>0.0</v>
      </c>
      <c r="Q2035" s="1" t="s">
        <v>8129</v>
      </c>
      <c r="R2035" s="1">
        <v>11.0</v>
      </c>
      <c r="S2035" s="1">
        <v>692.0</v>
      </c>
      <c r="T2035" s="1">
        <v>0.0</v>
      </c>
      <c r="U2035" s="1">
        <v>0.0</v>
      </c>
      <c r="V2035" s="1">
        <v>0.0</v>
      </c>
      <c r="W2035" s="1">
        <v>0.0</v>
      </c>
      <c r="X2035" s="1">
        <v>0.0</v>
      </c>
      <c r="Y2035" s="1">
        <v>0.0</v>
      </c>
      <c r="Z2035" s="1">
        <v>0.0</v>
      </c>
      <c r="AA2035" s="1">
        <v>0.0</v>
      </c>
      <c r="AB2035" s="1">
        <v>0.0</v>
      </c>
      <c r="AC2035" s="1">
        <v>0.0</v>
      </c>
      <c r="AD2035" s="1">
        <v>0.0</v>
      </c>
      <c r="AE2035" s="1">
        <v>38294.0</v>
      </c>
      <c r="AF2035" s="1">
        <v>1957.0</v>
      </c>
      <c r="AG2035" s="1">
        <v>830.0</v>
      </c>
      <c r="AH2035" s="1" t="s">
        <v>8130</v>
      </c>
      <c r="AI2035" s="1">
        <v>108.0</v>
      </c>
      <c r="AJ2035" s="1">
        <v>7.0</v>
      </c>
      <c r="AK2035" s="1">
        <v>7.0</v>
      </c>
      <c r="AL2035" s="1">
        <v>23.0</v>
      </c>
    </row>
    <row r="2036" ht="15.75" customHeight="1">
      <c r="A2036" s="1" t="s">
        <v>5797</v>
      </c>
      <c r="B2036" s="1">
        <v>4.0</v>
      </c>
      <c r="C2036" s="1" t="s">
        <v>2077</v>
      </c>
      <c r="D2036" s="1" t="s">
        <v>4667</v>
      </c>
      <c r="E2036" s="1" t="s">
        <v>4668</v>
      </c>
      <c r="F2036" s="1" t="s">
        <v>4669</v>
      </c>
      <c r="H2036" s="1">
        <v>85.19733</v>
      </c>
      <c r="I2036" s="1">
        <v>0.0</v>
      </c>
      <c r="J2036" s="1">
        <v>1.8841712</v>
      </c>
      <c r="K2036" s="1">
        <v>0.0</v>
      </c>
      <c r="L2036" s="1">
        <v>0.0</v>
      </c>
      <c r="M2036" s="1">
        <v>0.60206</v>
      </c>
      <c r="N2036" s="1">
        <v>0.0</v>
      </c>
      <c r="O2036" s="1">
        <v>0.0</v>
      </c>
      <c r="P2036" s="1">
        <v>0.0</v>
      </c>
      <c r="Q2036" s="1" t="s">
        <v>4670</v>
      </c>
      <c r="R2036" s="1">
        <v>2.0</v>
      </c>
      <c r="S2036" s="1">
        <v>1326.320007324219</v>
      </c>
      <c r="T2036" s="1">
        <v>0.0</v>
      </c>
      <c r="U2036" s="1">
        <v>0.52764016</v>
      </c>
      <c r="V2036" s="1">
        <v>0.0</v>
      </c>
      <c r="W2036" s="1">
        <v>1.8841712</v>
      </c>
      <c r="X2036" s="1">
        <v>0.0</v>
      </c>
      <c r="Y2036" s="1">
        <v>0.0</v>
      </c>
      <c r="Z2036" s="1">
        <v>0.0</v>
      </c>
      <c r="AA2036" s="1">
        <v>0.0</v>
      </c>
      <c r="AB2036" s="1">
        <v>0.0</v>
      </c>
      <c r="AC2036" s="1">
        <v>0.0</v>
      </c>
      <c r="AD2036" s="1">
        <v>0.0</v>
      </c>
      <c r="AE2036" s="1">
        <v>169874.0</v>
      </c>
      <c r="AF2036" s="1">
        <v>155.0</v>
      </c>
      <c r="AH2036" s="1" t="s">
        <v>4673</v>
      </c>
      <c r="AI2036" s="1">
        <v>6.0</v>
      </c>
      <c r="AJ2036" s="1">
        <v>3.0</v>
      </c>
      <c r="AK2036" s="1">
        <v>3.0</v>
      </c>
      <c r="AL2036" s="1">
        <v>7.0</v>
      </c>
    </row>
    <row r="2037" ht="15.75" customHeight="1">
      <c r="A2037" s="1" t="s">
        <v>5797</v>
      </c>
      <c r="B2037" s="1">
        <v>5.0</v>
      </c>
      <c r="C2037" s="1" t="s">
        <v>56</v>
      </c>
      <c r="D2037" s="1" t="s">
        <v>567</v>
      </c>
      <c r="E2037" s="1" t="s">
        <v>569</v>
      </c>
      <c r="F2037" s="1" t="s">
        <v>570</v>
      </c>
      <c r="H2037" s="1">
        <v>83.93104</v>
      </c>
      <c r="I2037" s="1">
        <v>3.7978952</v>
      </c>
      <c r="J2037" s="1">
        <v>0.0</v>
      </c>
      <c r="K2037" s="1">
        <v>0.0</v>
      </c>
      <c r="L2037" s="1">
        <v>0.0</v>
      </c>
      <c r="M2037" s="1">
        <v>1.1139433</v>
      </c>
      <c r="N2037" s="1">
        <v>0.0</v>
      </c>
      <c r="O2037" s="1">
        <v>0.0</v>
      </c>
      <c r="P2037" s="1">
        <v>0.0</v>
      </c>
      <c r="Q2037" s="1" t="s">
        <v>572</v>
      </c>
      <c r="R2037" s="1">
        <v>11.0</v>
      </c>
      <c r="S2037" s="1">
        <v>167.8799999952316</v>
      </c>
      <c r="T2037" s="1">
        <v>0.0</v>
      </c>
      <c r="U2037" s="1">
        <v>0.0</v>
      </c>
      <c r="V2037" s="1">
        <v>0.0</v>
      </c>
      <c r="W2037" s="1">
        <v>0.0</v>
      </c>
      <c r="X2037" s="1">
        <v>0.0</v>
      </c>
      <c r="Y2037" s="1">
        <v>0.0</v>
      </c>
      <c r="Z2037" s="1">
        <v>0.0</v>
      </c>
      <c r="AA2037" s="1">
        <v>0.0</v>
      </c>
      <c r="AB2037" s="1">
        <v>0.0</v>
      </c>
      <c r="AC2037" s="1">
        <v>0.0</v>
      </c>
      <c r="AD2037" s="1">
        <v>0.0</v>
      </c>
      <c r="AE2037" s="1">
        <v>186171.0</v>
      </c>
      <c r="AF2037" s="1">
        <v>1877.0</v>
      </c>
      <c r="AG2037" s="1">
        <v>810.0</v>
      </c>
      <c r="AH2037" s="1" t="s">
        <v>575</v>
      </c>
      <c r="AI2037" s="1">
        <v>143.0</v>
      </c>
      <c r="AJ2037" s="1">
        <v>8.0</v>
      </c>
      <c r="AK2037" s="1">
        <v>9.0</v>
      </c>
      <c r="AL2037" s="1">
        <v>29.0</v>
      </c>
    </row>
    <row r="2038" ht="15.75" customHeight="1">
      <c r="A2038" s="1" t="s">
        <v>5797</v>
      </c>
      <c r="B2038" s="1">
        <v>6.0</v>
      </c>
      <c r="C2038" s="1" t="s">
        <v>6745</v>
      </c>
      <c r="D2038" s="1" t="s">
        <v>10594</v>
      </c>
      <c r="E2038" s="1" t="s">
        <v>10595</v>
      </c>
      <c r="F2038" s="1" t="s">
        <v>10596</v>
      </c>
      <c r="H2038" s="1">
        <v>82.815895</v>
      </c>
      <c r="I2038" s="1">
        <v>4.506338</v>
      </c>
      <c r="J2038" s="1">
        <v>1.9742873</v>
      </c>
      <c r="K2038" s="1">
        <v>0.0</v>
      </c>
      <c r="L2038" s="1">
        <v>0.0</v>
      </c>
      <c r="M2038" s="1">
        <v>0.60206</v>
      </c>
      <c r="N2038" s="1">
        <v>0.0</v>
      </c>
      <c r="O2038" s="1">
        <v>0.0</v>
      </c>
      <c r="P2038" s="1">
        <v>0.0</v>
      </c>
      <c r="Q2038" s="1" t="s">
        <v>10597</v>
      </c>
      <c r="R2038" s="1">
        <v>2.0</v>
      </c>
      <c r="S2038" s="1">
        <v>449.5200042724609</v>
      </c>
      <c r="T2038" s="1">
        <v>0.0</v>
      </c>
      <c r="U2038" s="1">
        <v>0.0</v>
      </c>
      <c r="V2038" s="1">
        <v>0.0</v>
      </c>
      <c r="W2038" s="1">
        <v>1.9742873</v>
      </c>
      <c r="X2038" s="1">
        <v>0.0</v>
      </c>
      <c r="Y2038" s="1">
        <v>0.0</v>
      </c>
      <c r="Z2038" s="1">
        <v>0.0</v>
      </c>
      <c r="AA2038" s="1">
        <v>0.0</v>
      </c>
      <c r="AB2038" s="1">
        <v>0.0</v>
      </c>
      <c r="AC2038" s="1">
        <v>0.0</v>
      </c>
      <c r="AD2038" s="1">
        <v>0.0</v>
      </c>
      <c r="AE2038" s="1">
        <v>285846.0</v>
      </c>
      <c r="AF2038" s="1">
        <v>137.0</v>
      </c>
      <c r="AH2038" s="1" t="s">
        <v>10598</v>
      </c>
      <c r="AI2038" s="1">
        <v>3.0</v>
      </c>
      <c r="AJ2038" s="1">
        <v>7.0</v>
      </c>
      <c r="AK2038" s="1">
        <v>7.0</v>
      </c>
      <c r="AL2038" s="1">
        <v>7.0</v>
      </c>
    </row>
    <row r="2039" ht="15.75" customHeight="1">
      <c r="A2039" s="1" t="s">
        <v>5797</v>
      </c>
      <c r="B2039" s="1">
        <v>7.0</v>
      </c>
      <c r="C2039" s="1" t="s">
        <v>6752</v>
      </c>
      <c r="D2039" s="1" t="s">
        <v>10599</v>
      </c>
      <c r="E2039" s="1" t="s">
        <v>10600</v>
      </c>
      <c r="F2039" s="1" t="s">
        <v>10601</v>
      </c>
      <c r="H2039" s="1">
        <v>79.865425</v>
      </c>
      <c r="I2039" s="1">
        <v>4.5064144</v>
      </c>
      <c r="J2039" s="1">
        <v>2.6418347</v>
      </c>
      <c r="K2039" s="1">
        <v>0.0</v>
      </c>
      <c r="L2039" s="1">
        <v>0.0</v>
      </c>
      <c r="M2039" s="1">
        <v>0.69897</v>
      </c>
      <c r="N2039" s="1">
        <v>0.0</v>
      </c>
      <c r="O2039" s="1">
        <v>0.0</v>
      </c>
      <c r="P2039" s="1">
        <v>0.0</v>
      </c>
      <c r="Q2039" s="1" t="s">
        <v>10602</v>
      </c>
      <c r="R2039" s="1">
        <v>3.0</v>
      </c>
      <c r="S2039" s="1">
        <v>155.0</v>
      </c>
      <c r="T2039" s="1">
        <v>0.0</v>
      </c>
      <c r="U2039" s="1">
        <v>0.591692</v>
      </c>
      <c r="V2039" s="1">
        <v>0.0</v>
      </c>
      <c r="W2039" s="1">
        <v>0.0</v>
      </c>
      <c r="X2039" s="1">
        <v>2.6418347</v>
      </c>
      <c r="Y2039" s="1">
        <v>0.0</v>
      </c>
      <c r="Z2039" s="1">
        <v>0.0</v>
      </c>
      <c r="AA2039" s="1">
        <v>0.0</v>
      </c>
      <c r="AB2039" s="1">
        <v>0.0</v>
      </c>
      <c r="AC2039" s="1">
        <v>0.0</v>
      </c>
      <c r="AD2039" s="1">
        <v>0.0</v>
      </c>
      <c r="AE2039" s="1">
        <v>161348.0</v>
      </c>
      <c r="AF2039" s="1">
        <v>15.0</v>
      </c>
      <c r="AH2039" s="1" t="s">
        <v>4531</v>
      </c>
      <c r="AI2039" s="1">
        <v>27.0</v>
      </c>
      <c r="AJ2039" s="1">
        <v>2.0</v>
      </c>
      <c r="AK2039" s="1">
        <v>2.0</v>
      </c>
      <c r="AL2039" s="1">
        <v>12.0</v>
      </c>
    </row>
    <row r="2040" ht="15.75" customHeight="1">
      <c r="A2040" s="1" t="s">
        <v>5797</v>
      </c>
      <c r="B2040" s="1">
        <v>8.0</v>
      </c>
      <c r="C2040" s="1" t="s">
        <v>4002</v>
      </c>
      <c r="D2040" s="1" t="s">
        <v>8136</v>
      </c>
      <c r="E2040" s="1" t="s">
        <v>8137</v>
      </c>
      <c r="F2040" s="1" t="s">
        <v>8138</v>
      </c>
      <c r="H2040" s="1">
        <v>76.39724</v>
      </c>
      <c r="I2040" s="1">
        <v>5.876675</v>
      </c>
      <c r="J2040" s="1">
        <v>2.6730008</v>
      </c>
      <c r="K2040" s="1">
        <v>0.0</v>
      </c>
      <c r="L2040" s="1">
        <v>0.0</v>
      </c>
      <c r="M2040" s="1">
        <v>0.845098</v>
      </c>
      <c r="N2040" s="1">
        <v>0.0</v>
      </c>
      <c r="O2040" s="1">
        <v>0.0</v>
      </c>
      <c r="P2040" s="1">
        <v>0.0</v>
      </c>
      <c r="Q2040" s="1" t="s">
        <v>8139</v>
      </c>
      <c r="R2040" s="1">
        <v>5.0</v>
      </c>
      <c r="S2040" s="1">
        <v>110.8000001907349</v>
      </c>
      <c r="T2040" s="1">
        <v>0.0</v>
      </c>
      <c r="U2040" s="1">
        <v>0.0</v>
      </c>
      <c r="V2040" s="1">
        <v>2.178821</v>
      </c>
      <c r="W2040" s="1">
        <v>2.6730008</v>
      </c>
      <c r="X2040" s="1">
        <v>0.0</v>
      </c>
      <c r="Y2040" s="1">
        <v>0.0</v>
      </c>
      <c r="Z2040" s="1">
        <v>0.0</v>
      </c>
      <c r="AA2040" s="1">
        <v>0.0</v>
      </c>
      <c r="AB2040" s="1">
        <v>0.0</v>
      </c>
      <c r="AC2040" s="1">
        <v>0.0</v>
      </c>
      <c r="AD2040" s="1">
        <v>0.0</v>
      </c>
      <c r="AE2040" s="1">
        <v>39779.0</v>
      </c>
      <c r="AF2040" s="1">
        <v>695.0</v>
      </c>
      <c r="AG2040" s="1">
        <v>850.0</v>
      </c>
      <c r="AH2040" s="1" t="s">
        <v>7006</v>
      </c>
      <c r="AI2040" s="1">
        <v>105.0</v>
      </c>
      <c r="AJ2040" s="1">
        <v>6.0</v>
      </c>
      <c r="AK2040" s="1">
        <v>8.0</v>
      </c>
      <c r="AL2040" s="1">
        <v>9.0</v>
      </c>
    </row>
    <row r="2041" ht="15.75" customHeight="1">
      <c r="A2041" s="1" t="s">
        <v>5797</v>
      </c>
      <c r="B2041" s="1">
        <v>9.0</v>
      </c>
      <c r="C2041" s="1" t="s">
        <v>6758</v>
      </c>
      <c r="D2041" s="1" t="s">
        <v>10603</v>
      </c>
      <c r="E2041" s="1" t="s">
        <v>10604</v>
      </c>
      <c r="F2041" s="1" t="s">
        <v>10605</v>
      </c>
      <c r="H2041" s="1">
        <v>71.70806</v>
      </c>
      <c r="I2041" s="1">
        <v>4.3704515</v>
      </c>
      <c r="J2041" s="1">
        <v>2.1684935</v>
      </c>
      <c r="K2041" s="1">
        <v>0.0</v>
      </c>
      <c r="L2041" s="1">
        <v>0.0</v>
      </c>
      <c r="M2041" s="1">
        <v>0.90309</v>
      </c>
      <c r="N2041" s="1">
        <v>0.0</v>
      </c>
      <c r="O2041" s="1">
        <v>0.0</v>
      </c>
      <c r="P2041" s="1">
        <v>0.0</v>
      </c>
      <c r="Q2041" s="1" t="s">
        <v>10606</v>
      </c>
      <c r="R2041" s="1">
        <v>6.0</v>
      </c>
      <c r="S2041" s="1">
        <v>85.47000026702881</v>
      </c>
      <c r="T2041" s="1">
        <v>0.20139576</v>
      </c>
      <c r="U2041" s="1">
        <v>0.61922354</v>
      </c>
      <c r="V2041" s="1">
        <v>2.1684935</v>
      </c>
      <c r="W2041" s="1">
        <v>0.0</v>
      </c>
      <c r="X2041" s="1">
        <v>0.0</v>
      </c>
      <c r="Y2041" s="1">
        <v>0.0</v>
      </c>
      <c r="Z2041" s="1">
        <v>0.0</v>
      </c>
      <c r="AA2041" s="1">
        <v>0.0</v>
      </c>
      <c r="AB2041" s="1">
        <v>0.0</v>
      </c>
      <c r="AC2041" s="1">
        <v>0.0</v>
      </c>
      <c r="AD2041" s="1">
        <v>0.0</v>
      </c>
      <c r="AE2041" s="1">
        <v>167302.0</v>
      </c>
      <c r="AF2041" s="1">
        <v>1493.0</v>
      </c>
      <c r="AG2041" s="1">
        <v>690.0</v>
      </c>
      <c r="AH2041" s="1" t="s">
        <v>4859</v>
      </c>
      <c r="AI2041" s="1">
        <v>44.0</v>
      </c>
      <c r="AJ2041" s="1">
        <v>7.0</v>
      </c>
      <c r="AK2041" s="1">
        <v>7.0</v>
      </c>
      <c r="AL2041" s="1">
        <v>15.0</v>
      </c>
    </row>
    <row r="2042" ht="15.75" customHeight="1">
      <c r="A2042" s="1" t="s">
        <v>5797</v>
      </c>
      <c r="B2042" s="1">
        <v>10.0</v>
      </c>
      <c r="C2042" s="1" t="s">
        <v>4648</v>
      </c>
      <c r="D2042" s="1" t="s">
        <v>8668</v>
      </c>
      <c r="E2042" s="1" t="s">
        <v>8669</v>
      </c>
      <c r="F2042" s="1" t="s">
        <v>8670</v>
      </c>
      <c r="H2042" s="1">
        <v>69.70388</v>
      </c>
      <c r="I2042" s="1">
        <v>0.0</v>
      </c>
      <c r="J2042" s="1">
        <v>0.0</v>
      </c>
      <c r="K2042" s="1">
        <v>0.0</v>
      </c>
      <c r="L2042" s="1">
        <v>0.0</v>
      </c>
      <c r="M2042" s="1">
        <v>0.60206</v>
      </c>
      <c r="N2042" s="1">
        <v>0.0</v>
      </c>
      <c r="O2042" s="1">
        <v>0.0</v>
      </c>
      <c r="P2042" s="1">
        <v>0.0</v>
      </c>
      <c r="Q2042" s="1" t="s">
        <v>4670</v>
      </c>
      <c r="R2042" s="1">
        <v>2.0</v>
      </c>
      <c r="S2042" s="1">
        <v>3350.0</v>
      </c>
      <c r="T2042" s="1">
        <v>0.0</v>
      </c>
      <c r="U2042" s="1">
        <v>0.0</v>
      </c>
      <c r="V2042" s="1">
        <v>0.0</v>
      </c>
      <c r="W2042" s="1">
        <v>0.0</v>
      </c>
      <c r="X2042" s="1">
        <v>0.0</v>
      </c>
      <c r="Y2042" s="1">
        <v>0.0</v>
      </c>
      <c r="Z2042" s="1">
        <v>0.0</v>
      </c>
      <c r="AA2042" s="1">
        <v>0.0</v>
      </c>
      <c r="AB2042" s="1">
        <v>0.0</v>
      </c>
      <c r="AC2042" s="1">
        <v>0.0</v>
      </c>
      <c r="AD2042" s="1">
        <v>0.0</v>
      </c>
      <c r="AE2042" s="1">
        <v>29416.0</v>
      </c>
      <c r="AF2042" s="1">
        <v>656.0</v>
      </c>
      <c r="AH2042" s="1" t="s">
        <v>4865</v>
      </c>
      <c r="AI2042" s="1">
        <v>570.0</v>
      </c>
      <c r="AJ2042" s="1">
        <v>8.0</v>
      </c>
      <c r="AK2042" s="1">
        <v>8.0</v>
      </c>
      <c r="AL2042" s="1">
        <v>9.0</v>
      </c>
    </row>
    <row r="2043" ht="15.75" customHeight="1">
      <c r="A2043" s="1" t="s">
        <v>5797</v>
      </c>
      <c r="B2043" s="1">
        <v>11.0</v>
      </c>
      <c r="C2043" s="1" t="s">
        <v>209</v>
      </c>
      <c r="D2043" s="1" t="s">
        <v>1182</v>
      </c>
      <c r="E2043" s="1" t="s">
        <v>1183</v>
      </c>
      <c r="F2043" s="1" t="s">
        <v>1184</v>
      </c>
      <c r="H2043" s="1">
        <v>66.04666</v>
      </c>
      <c r="I2043" s="1">
        <v>0.0</v>
      </c>
      <c r="J2043" s="1">
        <v>0.0</v>
      </c>
      <c r="K2043" s="1">
        <v>0.0</v>
      </c>
      <c r="L2043" s="1">
        <v>0.0</v>
      </c>
      <c r="M2043" s="1">
        <v>0.7781513</v>
      </c>
      <c r="N2043" s="1">
        <v>0.0</v>
      </c>
      <c r="O2043" s="1">
        <v>0.0</v>
      </c>
      <c r="P2043" s="1">
        <v>0.0</v>
      </c>
      <c r="Q2043" s="1" t="s">
        <v>1185</v>
      </c>
      <c r="R2043" s="1">
        <v>4.0</v>
      </c>
      <c r="S2043" s="1">
        <v>1800.0</v>
      </c>
      <c r="T2043" s="1">
        <v>0.0</v>
      </c>
      <c r="U2043" s="1">
        <v>0.0</v>
      </c>
      <c r="V2043" s="1">
        <v>0.0</v>
      </c>
      <c r="W2043" s="1">
        <v>0.0</v>
      </c>
      <c r="X2043" s="1">
        <v>0.0</v>
      </c>
      <c r="Y2043" s="1">
        <v>0.0</v>
      </c>
      <c r="Z2043" s="1">
        <v>0.0</v>
      </c>
      <c r="AA2043" s="1">
        <v>0.0</v>
      </c>
      <c r="AB2043" s="1">
        <v>0.0</v>
      </c>
      <c r="AC2043" s="1">
        <v>0.0</v>
      </c>
      <c r="AD2043" s="1">
        <v>0.0</v>
      </c>
      <c r="AE2043" s="1">
        <v>252590.0</v>
      </c>
      <c r="AF2043" s="1">
        <v>770.0</v>
      </c>
      <c r="AH2043" s="1" t="s">
        <v>1191</v>
      </c>
      <c r="AI2043" s="1">
        <v>143.0</v>
      </c>
      <c r="AJ2043" s="1">
        <v>3.0</v>
      </c>
      <c r="AK2043" s="1">
        <v>15.0</v>
      </c>
      <c r="AL2043" s="1">
        <v>4.0</v>
      </c>
    </row>
    <row r="2044" ht="15.75" customHeight="1">
      <c r="A2044" s="1" t="s">
        <v>5797</v>
      </c>
      <c r="B2044" s="1">
        <v>12.0</v>
      </c>
      <c r="C2044" s="1" t="s">
        <v>4620</v>
      </c>
      <c r="D2044" s="1" t="s">
        <v>8651</v>
      </c>
      <c r="E2044" s="1" t="s">
        <v>8652</v>
      </c>
      <c r="F2044" s="1" t="s">
        <v>8653</v>
      </c>
      <c r="H2044" s="1">
        <v>62.869423</v>
      </c>
      <c r="I2044" s="1">
        <v>0.0</v>
      </c>
      <c r="J2044" s="1">
        <v>0.18092845</v>
      </c>
      <c r="K2044" s="1">
        <v>0.0</v>
      </c>
      <c r="L2044" s="1">
        <v>0.0</v>
      </c>
      <c r="M2044" s="1">
        <v>0.7781513</v>
      </c>
      <c r="N2044" s="1">
        <v>0.0</v>
      </c>
      <c r="O2044" s="1">
        <v>0.0</v>
      </c>
      <c r="P2044" s="1">
        <v>0.0</v>
      </c>
      <c r="Q2044" s="1" t="s">
        <v>8654</v>
      </c>
      <c r="R2044" s="1">
        <v>4.0</v>
      </c>
      <c r="S2044" s="1">
        <v>1371.359985351562</v>
      </c>
      <c r="T2044" s="1">
        <v>0.18092845</v>
      </c>
      <c r="U2044" s="1">
        <v>0.0</v>
      </c>
      <c r="V2044" s="1">
        <v>0.0</v>
      </c>
      <c r="W2044" s="1">
        <v>0.0</v>
      </c>
      <c r="X2044" s="1">
        <v>0.0</v>
      </c>
      <c r="Y2044" s="1">
        <v>0.0</v>
      </c>
      <c r="Z2044" s="1">
        <v>0.0</v>
      </c>
      <c r="AA2044" s="1">
        <v>0.0</v>
      </c>
      <c r="AB2044" s="1">
        <v>0.0</v>
      </c>
      <c r="AC2044" s="1">
        <v>0.0</v>
      </c>
      <c r="AD2044" s="1">
        <v>0.0</v>
      </c>
      <c r="AE2044" s="1">
        <v>186226.0</v>
      </c>
      <c r="AF2044" s="1">
        <v>238.0</v>
      </c>
      <c r="AH2044" s="1" t="s">
        <v>8655</v>
      </c>
      <c r="AI2044" s="1">
        <v>34.0</v>
      </c>
      <c r="AJ2044" s="1">
        <v>6.0</v>
      </c>
      <c r="AK2044" s="1">
        <v>11.0</v>
      </c>
      <c r="AL2044" s="1">
        <v>16.0</v>
      </c>
    </row>
    <row r="2045" ht="15.75" customHeight="1">
      <c r="A2045" s="1" t="s">
        <v>5797</v>
      </c>
      <c r="B2045" s="1">
        <v>13.0</v>
      </c>
      <c r="C2045" s="1" t="s">
        <v>239</v>
      </c>
      <c r="D2045" s="1" t="s">
        <v>1269</v>
      </c>
      <c r="E2045" s="1" t="s">
        <v>1271</v>
      </c>
      <c r="F2045" s="1" t="s">
        <v>1273</v>
      </c>
      <c r="H2045" s="1">
        <v>61.339314</v>
      </c>
      <c r="I2045" s="1">
        <v>0.0</v>
      </c>
      <c r="J2045" s="1">
        <v>0.0</v>
      </c>
      <c r="K2045" s="1">
        <v>0.0</v>
      </c>
      <c r="L2045" s="1">
        <v>0.0</v>
      </c>
      <c r="M2045" s="1">
        <v>0.9542425</v>
      </c>
      <c r="N2045" s="1">
        <v>0.0</v>
      </c>
      <c r="O2045" s="1">
        <v>0.0</v>
      </c>
      <c r="P2045" s="1">
        <v>0.0</v>
      </c>
      <c r="Q2045" s="1" t="s">
        <v>1274</v>
      </c>
      <c r="R2045" s="1">
        <v>7.0</v>
      </c>
      <c r="S2045" s="1">
        <v>1032.0</v>
      </c>
      <c r="T2045" s="1">
        <v>0.0</v>
      </c>
      <c r="U2045" s="1">
        <v>0.0</v>
      </c>
      <c r="V2045" s="1">
        <v>0.0</v>
      </c>
      <c r="W2045" s="1">
        <v>0.0</v>
      </c>
      <c r="X2045" s="1">
        <v>0.0</v>
      </c>
      <c r="Y2045" s="1">
        <v>0.0</v>
      </c>
      <c r="Z2045" s="1">
        <v>0.0</v>
      </c>
      <c r="AA2045" s="1">
        <v>0.0</v>
      </c>
      <c r="AB2045" s="1">
        <v>0.0</v>
      </c>
      <c r="AC2045" s="1">
        <v>0.0</v>
      </c>
      <c r="AD2045" s="1">
        <v>0.0</v>
      </c>
      <c r="AE2045" s="1">
        <v>6281.0</v>
      </c>
      <c r="AF2045" s="1">
        <v>1964.0</v>
      </c>
      <c r="AH2045" s="1" t="s">
        <v>1277</v>
      </c>
      <c r="AI2045" s="1">
        <v>81.0</v>
      </c>
      <c r="AJ2045" s="1">
        <v>3.0</v>
      </c>
      <c r="AK2045" s="1">
        <v>3.0</v>
      </c>
      <c r="AL2045" s="1">
        <v>3.0</v>
      </c>
    </row>
    <row r="2046" ht="15.75" customHeight="1">
      <c r="A2046" s="1" t="s">
        <v>5797</v>
      </c>
      <c r="B2046" s="1">
        <v>14.0</v>
      </c>
      <c r="C2046" s="1" t="s">
        <v>6770</v>
      </c>
      <c r="D2046" s="1" t="s">
        <v>10612</v>
      </c>
      <c r="E2046" s="1" t="s">
        <v>10613</v>
      </c>
      <c r="F2046" s="1" t="s">
        <v>10614</v>
      </c>
      <c r="H2046" s="1">
        <v>60.83666</v>
      </c>
      <c r="I2046" s="1">
        <v>5.9166813</v>
      </c>
      <c r="J2046" s="1">
        <v>0.0</v>
      </c>
      <c r="K2046" s="1">
        <v>0.0</v>
      </c>
      <c r="L2046" s="1">
        <v>0.0</v>
      </c>
      <c r="M2046" s="1">
        <v>0.69897</v>
      </c>
      <c r="N2046" s="1">
        <v>0.0</v>
      </c>
      <c r="O2046" s="1">
        <v>0.0</v>
      </c>
      <c r="P2046" s="1">
        <v>0.0</v>
      </c>
      <c r="Q2046" s="1" t="s">
        <v>10615</v>
      </c>
      <c r="R2046" s="1">
        <v>3.0</v>
      </c>
      <c r="S2046" s="1">
        <v>215.3999996185303</v>
      </c>
      <c r="T2046" s="1">
        <v>0.0</v>
      </c>
      <c r="U2046" s="1">
        <v>0.0</v>
      </c>
      <c r="V2046" s="1">
        <v>0.0</v>
      </c>
      <c r="W2046" s="1">
        <v>0.0</v>
      </c>
      <c r="X2046" s="1">
        <v>0.0</v>
      </c>
      <c r="Y2046" s="1">
        <v>0.0</v>
      </c>
      <c r="Z2046" s="1">
        <v>0.0</v>
      </c>
      <c r="AA2046" s="1">
        <v>0.0</v>
      </c>
      <c r="AB2046" s="1">
        <v>0.0</v>
      </c>
      <c r="AC2046" s="1">
        <v>0.0</v>
      </c>
      <c r="AD2046" s="1">
        <v>0.0</v>
      </c>
      <c r="AE2046" s="1">
        <v>111419.0</v>
      </c>
      <c r="AF2046" s="1">
        <v>252.0</v>
      </c>
      <c r="AH2046" s="1" t="s">
        <v>10616</v>
      </c>
      <c r="AI2046" s="1">
        <v>105.0</v>
      </c>
      <c r="AJ2046" s="1">
        <v>37.0</v>
      </c>
      <c r="AK2046" s="1">
        <v>39.0</v>
      </c>
      <c r="AL2046" s="1">
        <v>20.0</v>
      </c>
    </row>
    <row r="2047" ht="15.75" customHeight="1">
      <c r="A2047" s="1" t="s">
        <v>5797</v>
      </c>
      <c r="B2047" s="1">
        <v>15.0</v>
      </c>
      <c r="C2047" s="1" t="s">
        <v>6775</v>
      </c>
      <c r="D2047" s="1" t="s">
        <v>10617</v>
      </c>
      <c r="E2047" s="1" t="s">
        <v>10618</v>
      </c>
      <c r="F2047" s="1" t="s">
        <v>10619</v>
      </c>
      <c r="H2047" s="1">
        <v>58.73612</v>
      </c>
      <c r="I2047" s="1">
        <v>4.1218657</v>
      </c>
      <c r="J2047" s="1">
        <v>2.10368</v>
      </c>
      <c r="K2047" s="1">
        <v>0.0</v>
      </c>
      <c r="L2047" s="1">
        <v>0.0</v>
      </c>
      <c r="M2047" s="1">
        <v>0.60206</v>
      </c>
      <c r="N2047" s="1">
        <v>0.0</v>
      </c>
      <c r="O2047" s="1">
        <v>0.0</v>
      </c>
      <c r="P2047" s="1">
        <v>0.0</v>
      </c>
      <c r="Q2047" s="1" t="s">
        <v>10620</v>
      </c>
      <c r="R2047" s="1">
        <v>2.0</v>
      </c>
      <c r="S2047" s="1">
        <v>139.6699992343783</v>
      </c>
      <c r="T2047" s="1">
        <v>0.19126919</v>
      </c>
      <c r="U2047" s="1">
        <v>0.52645934</v>
      </c>
      <c r="V2047" s="1">
        <v>2.10368</v>
      </c>
      <c r="W2047" s="1">
        <v>0.0</v>
      </c>
      <c r="X2047" s="1">
        <v>0.0</v>
      </c>
      <c r="Y2047" s="1">
        <v>0.0</v>
      </c>
      <c r="Z2047" s="1">
        <v>0.0</v>
      </c>
      <c r="AA2047" s="1">
        <v>0.0</v>
      </c>
      <c r="AB2047" s="1">
        <v>0.0</v>
      </c>
      <c r="AC2047" s="1">
        <v>0.0</v>
      </c>
      <c r="AD2047" s="1">
        <v>0.0</v>
      </c>
      <c r="AE2047" s="1">
        <v>207837.0</v>
      </c>
      <c r="AF2047" s="1">
        <v>200.0</v>
      </c>
      <c r="AG2047" s="1">
        <v>590.0</v>
      </c>
      <c r="AH2047" s="1" t="s">
        <v>9167</v>
      </c>
      <c r="AI2047" s="1">
        <v>33.0</v>
      </c>
      <c r="AJ2047" s="1">
        <v>11.0</v>
      </c>
      <c r="AK2047" s="1">
        <v>12.0</v>
      </c>
      <c r="AL2047" s="1">
        <v>5.0</v>
      </c>
    </row>
    <row r="2048" ht="15.75" customHeight="1">
      <c r="A2048" s="1" t="s">
        <v>5797</v>
      </c>
      <c r="B2048" s="1">
        <v>16.0</v>
      </c>
      <c r="C2048" s="1" t="s">
        <v>1173</v>
      </c>
      <c r="D2048" s="1" t="s">
        <v>3218</v>
      </c>
      <c r="E2048" s="1" t="s">
        <v>3219</v>
      </c>
      <c r="F2048" s="1" t="s">
        <v>3220</v>
      </c>
      <c r="H2048" s="1">
        <v>58.552143</v>
      </c>
      <c r="I2048" s="1">
        <v>3.65426</v>
      </c>
      <c r="J2048" s="1">
        <v>0.0</v>
      </c>
      <c r="K2048" s="1">
        <v>0.0</v>
      </c>
      <c r="L2048" s="1">
        <v>0.0</v>
      </c>
      <c r="M2048" s="1">
        <v>1.1139433</v>
      </c>
      <c r="N2048" s="1">
        <v>0.0</v>
      </c>
      <c r="O2048" s="1">
        <v>0.0</v>
      </c>
      <c r="P2048" s="1">
        <v>0.0</v>
      </c>
      <c r="Q2048" s="1" t="s">
        <v>3222</v>
      </c>
      <c r="R2048" s="1">
        <v>11.0</v>
      </c>
      <c r="S2048" s="1">
        <v>205.9000000953674</v>
      </c>
      <c r="T2048" s="1">
        <v>0.0</v>
      </c>
      <c r="U2048" s="1">
        <v>0.0</v>
      </c>
      <c r="V2048" s="1">
        <v>0.0</v>
      </c>
      <c r="W2048" s="1">
        <v>0.0</v>
      </c>
      <c r="X2048" s="1">
        <v>0.0</v>
      </c>
      <c r="Y2048" s="1">
        <v>0.0</v>
      </c>
      <c r="Z2048" s="1">
        <v>0.0</v>
      </c>
      <c r="AA2048" s="1">
        <v>0.0</v>
      </c>
      <c r="AB2048" s="1">
        <v>0.0</v>
      </c>
      <c r="AC2048" s="1">
        <v>0.0</v>
      </c>
      <c r="AD2048" s="1">
        <v>0.0</v>
      </c>
      <c r="AE2048" s="1">
        <v>87466.0</v>
      </c>
      <c r="AF2048" s="1">
        <v>1030.0</v>
      </c>
      <c r="AG2048" s="1">
        <v>900.0</v>
      </c>
      <c r="AH2048" s="1" t="s">
        <v>3225</v>
      </c>
      <c r="AI2048" s="1">
        <v>67.0</v>
      </c>
      <c r="AJ2048" s="1">
        <v>4.0</v>
      </c>
      <c r="AK2048" s="1">
        <v>4.0</v>
      </c>
      <c r="AL2048" s="1">
        <v>5.0</v>
      </c>
    </row>
    <row r="2049" ht="15.75" customHeight="1">
      <c r="A2049" s="1" t="s">
        <v>5797</v>
      </c>
      <c r="B2049" s="1">
        <v>17.0</v>
      </c>
      <c r="C2049" s="1" t="s">
        <v>6781</v>
      </c>
      <c r="D2049" s="1" t="s">
        <v>10621</v>
      </c>
      <c r="E2049" s="1" t="s">
        <v>10622</v>
      </c>
      <c r="F2049" s="1" t="s">
        <v>10623</v>
      </c>
      <c r="H2049" s="1">
        <v>58.46901</v>
      </c>
      <c r="I2049" s="1">
        <v>5.33596</v>
      </c>
      <c r="J2049" s="1">
        <v>0.0</v>
      </c>
      <c r="K2049" s="1">
        <v>0.0</v>
      </c>
      <c r="L2049" s="1">
        <v>0.0</v>
      </c>
      <c r="M2049" s="1">
        <v>0.30103</v>
      </c>
      <c r="N2049" s="1">
        <v>0.0</v>
      </c>
      <c r="O2049" s="1">
        <v>0.0</v>
      </c>
      <c r="P2049" s="1">
        <v>0.0</v>
      </c>
      <c r="Q2049" s="1" t="s">
        <v>1388</v>
      </c>
      <c r="R2049" s="1">
        <v>0.0</v>
      </c>
      <c r="S2049" s="1">
        <v>700.0</v>
      </c>
      <c r="T2049" s="1">
        <v>0.0</v>
      </c>
      <c r="U2049" s="1">
        <v>0.0</v>
      </c>
      <c r="V2049" s="1">
        <v>0.0</v>
      </c>
      <c r="W2049" s="1">
        <v>0.0</v>
      </c>
      <c r="X2049" s="1">
        <v>0.0</v>
      </c>
      <c r="Y2049" s="1">
        <v>0.0</v>
      </c>
      <c r="Z2049" s="1">
        <v>0.0</v>
      </c>
      <c r="AA2049" s="1">
        <v>0.0</v>
      </c>
      <c r="AB2049" s="1">
        <v>0.0</v>
      </c>
      <c r="AC2049" s="1">
        <v>0.0</v>
      </c>
      <c r="AD2049" s="1">
        <v>0.0</v>
      </c>
      <c r="AE2049" s="1">
        <v>490010.0</v>
      </c>
      <c r="AF2049" s="1">
        <v>7.0</v>
      </c>
      <c r="AH2049" s="1" t="s">
        <v>4779</v>
      </c>
      <c r="AI2049" s="1">
        <v>60.0</v>
      </c>
      <c r="AJ2049" s="1">
        <v>1.0</v>
      </c>
      <c r="AK2049" s="1">
        <v>1.0</v>
      </c>
      <c r="AL2049" s="1">
        <v>1.0</v>
      </c>
    </row>
    <row r="2050" ht="15.75" customHeight="1">
      <c r="A2050" s="1" t="s">
        <v>5797</v>
      </c>
      <c r="B2050" s="1">
        <v>18.0</v>
      </c>
      <c r="C2050" s="1" t="s">
        <v>3983</v>
      </c>
      <c r="D2050" s="1" t="s">
        <v>8118</v>
      </c>
      <c r="E2050" s="1" t="s">
        <v>8119</v>
      </c>
      <c r="F2050" s="1" t="s">
        <v>8120</v>
      </c>
      <c r="H2050" s="1">
        <v>57.398266</v>
      </c>
      <c r="I2050" s="1">
        <v>0.0</v>
      </c>
      <c r="J2050" s="1">
        <v>0.0</v>
      </c>
      <c r="K2050" s="1">
        <v>0.0</v>
      </c>
      <c r="L2050" s="1">
        <v>0.0</v>
      </c>
      <c r="M2050" s="1">
        <v>0.60206</v>
      </c>
      <c r="N2050" s="1">
        <v>0.0</v>
      </c>
      <c r="O2050" s="1">
        <v>0.0</v>
      </c>
      <c r="P2050" s="1">
        <v>0.0</v>
      </c>
      <c r="Q2050" s="1" t="s">
        <v>8121</v>
      </c>
      <c r="R2050" s="1">
        <v>2.0</v>
      </c>
      <c r="S2050" s="1">
        <v>2271.260009765625</v>
      </c>
      <c r="T2050" s="1">
        <v>0.0</v>
      </c>
      <c r="U2050" s="1">
        <v>0.0</v>
      </c>
      <c r="V2050" s="1">
        <v>0.0</v>
      </c>
      <c r="W2050" s="1">
        <v>0.0</v>
      </c>
      <c r="X2050" s="1">
        <v>0.0</v>
      </c>
      <c r="Y2050" s="1">
        <v>0.0</v>
      </c>
      <c r="Z2050" s="1">
        <v>0.0</v>
      </c>
      <c r="AA2050" s="1">
        <v>0.0</v>
      </c>
      <c r="AB2050" s="1">
        <v>0.0</v>
      </c>
      <c r="AC2050" s="1">
        <v>0.0</v>
      </c>
      <c r="AD2050" s="1">
        <v>0.0</v>
      </c>
      <c r="AE2050" s="1">
        <v>64089.0</v>
      </c>
      <c r="AF2050" s="1">
        <v>287.0</v>
      </c>
      <c r="AH2050" s="1" t="s">
        <v>7512</v>
      </c>
      <c r="AI2050" s="1">
        <v>53.0</v>
      </c>
      <c r="AJ2050" s="1">
        <v>3.0</v>
      </c>
      <c r="AK2050" s="1">
        <v>8.0</v>
      </c>
      <c r="AL2050" s="1">
        <v>11.0</v>
      </c>
    </row>
    <row r="2051" ht="15.75" customHeight="1">
      <c r="A2051" s="1" t="s">
        <v>5797</v>
      </c>
      <c r="B2051" s="1">
        <v>19.0</v>
      </c>
      <c r="C2051" s="1" t="s">
        <v>1002</v>
      </c>
      <c r="D2051" s="1" t="s">
        <v>2911</v>
      </c>
      <c r="E2051" s="1" t="s">
        <v>2912</v>
      </c>
      <c r="F2051" s="1" t="s">
        <v>2913</v>
      </c>
      <c r="H2051" s="1">
        <v>57.32534</v>
      </c>
      <c r="I2051" s="1">
        <v>3.3194826</v>
      </c>
      <c r="J2051" s="1">
        <v>0.0</v>
      </c>
      <c r="K2051" s="1">
        <v>0.0</v>
      </c>
      <c r="L2051" s="1">
        <v>0.0</v>
      </c>
      <c r="M2051" s="1">
        <v>1.1760913</v>
      </c>
      <c r="N2051" s="1">
        <v>0.0</v>
      </c>
      <c r="O2051" s="1">
        <v>0.0</v>
      </c>
      <c r="P2051" s="1">
        <v>0.0</v>
      </c>
      <c r="Q2051" s="1" t="s">
        <v>2914</v>
      </c>
      <c r="R2051" s="1">
        <v>13.0</v>
      </c>
      <c r="S2051" s="1">
        <v>82.96000003814697</v>
      </c>
      <c r="T2051" s="1">
        <v>0.0</v>
      </c>
      <c r="U2051" s="1">
        <v>0.0</v>
      </c>
      <c r="V2051" s="1">
        <v>0.0</v>
      </c>
      <c r="W2051" s="1">
        <v>0.0</v>
      </c>
      <c r="X2051" s="1">
        <v>0.0</v>
      </c>
      <c r="Y2051" s="1">
        <v>0.0</v>
      </c>
      <c r="Z2051" s="1">
        <v>0.0</v>
      </c>
      <c r="AA2051" s="1">
        <v>0.0</v>
      </c>
      <c r="AB2051" s="1">
        <v>0.0</v>
      </c>
      <c r="AC2051" s="1">
        <v>0.0</v>
      </c>
      <c r="AD2051" s="1">
        <v>0.0</v>
      </c>
      <c r="AE2051" s="1">
        <v>202923.0</v>
      </c>
      <c r="AF2051" s="1">
        <v>1683.0</v>
      </c>
      <c r="AG2051" s="1">
        <v>690.0</v>
      </c>
      <c r="AH2051" s="1" t="s">
        <v>535</v>
      </c>
      <c r="AI2051" s="1">
        <v>70.0</v>
      </c>
      <c r="AJ2051" s="1">
        <v>8.0</v>
      </c>
      <c r="AK2051" s="1">
        <v>8.0</v>
      </c>
      <c r="AL2051" s="1">
        <v>14.0</v>
      </c>
    </row>
    <row r="2052" ht="15.75" customHeight="1">
      <c r="A2052" s="1" t="s">
        <v>5797</v>
      </c>
      <c r="B2052" s="1">
        <v>20.0</v>
      </c>
      <c r="C2052" s="1" t="s">
        <v>6791</v>
      </c>
      <c r="D2052" s="1" t="s">
        <v>10624</v>
      </c>
      <c r="E2052" s="1" t="s">
        <v>10625</v>
      </c>
      <c r="F2052" s="1" t="s">
        <v>10626</v>
      </c>
      <c r="H2052" s="1">
        <v>57.239635</v>
      </c>
      <c r="I2052" s="1">
        <v>3.5210936</v>
      </c>
      <c r="J2052" s="1">
        <v>1.2266243</v>
      </c>
      <c r="K2052" s="1">
        <v>0.0</v>
      </c>
      <c r="L2052" s="1">
        <v>0.0</v>
      </c>
      <c r="M2052" s="1">
        <v>0.60206</v>
      </c>
      <c r="N2052" s="1">
        <v>0.0</v>
      </c>
      <c r="O2052" s="1">
        <v>0.0</v>
      </c>
      <c r="P2052" s="1">
        <v>0.0</v>
      </c>
      <c r="Q2052" s="1" t="s">
        <v>7785</v>
      </c>
      <c r="R2052" s="1">
        <v>2.0</v>
      </c>
      <c r="S2052" s="1">
        <v>400.0</v>
      </c>
      <c r="T2052" s="1">
        <v>0.18295299</v>
      </c>
      <c r="U2052" s="1">
        <v>0.0</v>
      </c>
      <c r="V2052" s="1">
        <v>1.2266243</v>
      </c>
      <c r="W2052" s="1">
        <v>0.0</v>
      </c>
      <c r="X2052" s="1">
        <v>0.0</v>
      </c>
      <c r="Y2052" s="1">
        <v>0.0</v>
      </c>
      <c r="Z2052" s="1">
        <v>0.0</v>
      </c>
      <c r="AA2052" s="1">
        <v>0.0</v>
      </c>
      <c r="AB2052" s="1">
        <v>0.0</v>
      </c>
      <c r="AC2052" s="1">
        <v>0.0</v>
      </c>
      <c r="AD2052" s="1">
        <v>0.0</v>
      </c>
      <c r="AE2052" s="1">
        <v>95838.0</v>
      </c>
      <c r="AF2052" s="1">
        <v>91.0</v>
      </c>
      <c r="AH2052" s="1" t="s">
        <v>10627</v>
      </c>
      <c r="AI2052" s="1">
        <v>27.0</v>
      </c>
      <c r="AJ2052" s="1">
        <v>1.0</v>
      </c>
      <c r="AK2052" s="1">
        <v>1.0</v>
      </c>
      <c r="AL2052" s="1">
        <v>2.0</v>
      </c>
    </row>
    <row r="2053" ht="15.75" customHeight="1">
      <c r="A2053" s="1" t="s">
        <v>5797</v>
      </c>
      <c r="B2053" s="1">
        <v>21.0</v>
      </c>
      <c r="C2053" s="1" t="s">
        <v>4672</v>
      </c>
      <c r="D2053" s="1" t="s">
        <v>8681</v>
      </c>
      <c r="E2053" s="1" t="s">
        <v>8682</v>
      </c>
      <c r="F2053" s="1" t="s">
        <v>8683</v>
      </c>
      <c r="H2053" s="1">
        <v>57.129116</v>
      </c>
      <c r="I2053" s="1">
        <v>0.0</v>
      </c>
      <c r="J2053" s="1">
        <v>0.0</v>
      </c>
      <c r="K2053" s="1">
        <v>0.0</v>
      </c>
      <c r="L2053" s="1">
        <v>0.0</v>
      </c>
      <c r="M2053" s="1">
        <v>0.60206</v>
      </c>
      <c r="N2053" s="1">
        <v>0.0</v>
      </c>
      <c r="O2053" s="1">
        <v>0.0</v>
      </c>
      <c r="P2053" s="1">
        <v>0.0</v>
      </c>
      <c r="Q2053" s="1" t="s">
        <v>8684</v>
      </c>
      <c r="R2053" s="1">
        <v>2.0</v>
      </c>
      <c r="S2053" s="1">
        <v>2250.0</v>
      </c>
      <c r="T2053" s="1">
        <v>0.0</v>
      </c>
      <c r="U2053" s="1">
        <v>0.0</v>
      </c>
      <c r="V2053" s="1">
        <v>0.0</v>
      </c>
      <c r="W2053" s="1">
        <v>0.0</v>
      </c>
      <c r="X2053" s="1">
        <v>0.0</v>
      </c>
      <c r="Y2053" s="1">
        <v>0.0</v>
      </c>
      <c r="Z2053" s="1">
        <v>0.0</v>
      </c>
      <c r="AA2053" s="1">
        <v>0.0</v>
      </c>
      <c r="AB2053" s="1">
        <v>0.0</v>
      </c>
      <c r="AC2053" s="1">
        <v>0.0</v>
      </c>
      <c r="AD2053" s="1">
        <v>0.0</v>
      </c>
      <c r="AE2053" s="1">
        <v>14256.0</v>
      </c>
      <c r="AF2053" s="1">
        <v>814.0</v>
      </c>
      <c r="AH2053" s="1" t="s">
        <v>6644</v>
      </c>
      <c r="AI2053" s="1">
        <v>1835.0</v>
      </c>
      <c r="AJ2053" s="1">
        <v>2.0</v>
      </c>
      <c r="AK2053" s="1">
        <v>4.0</v>
      </c>
      <c r="AL2053" s="1">
        <v>8.0</v>
      </c>
    </row>
    <row r="2054" ht="15.75" customHeight="1">
      <c r="A2054" s="1" t="s">
        <v>5797</v>
      </c>
      <c r="B2054" s="1">
        <v>22.0</v>
      </c>
      <c r="C2054" s="1" t="s">
        <v>1162</v>
      </c>
      <c r="D2054" s="1" t="s">
        <v>3192</v>
      </c>
      <c r="E2054" s="1" t="s">
        <v>3193</v>
      </c>
      <c r="F2054" s="1" t="s">
        <v>3194</v>
      </c>
      <c r="H2054" s="1">
        <v>56.15397</v>
      </c>
      <c r="I2054" s="1">
        <v>2.603845</v>
      </c>
      <c r="J2054" s="1">
        <v>2.2785108</v>
      </c>
      <c r="K2054" s="1">
        <v>0.0</v>
      </c>
      <c r="L2054" s="1">
        <v>0.0</v>
      </c>
      <c r="M2054" s="1">
        <v>0.845098</v>
      </c>
      <c r="N2054" s="1">
        <v>0.0</v>
      </c>
      <c r="O2054" s="1">
        <v>0.0</v>
      </c>
      <c r="P2054" s="1">
        <v>0.0</v>
      </c>
      <c r="Q2054" s="1" t="s">
        <v>3195</v>
      </c>
      <c r="R2054" s="1">
        <v>5.0</v>
      </c>
      <c r="S2054" s="1">
        <v>184.2199979424477</v>
      </c>
      <c r="T2054" s="1">
        <v>0.0</v>
      </c>
      <c r="U2054" s="1">
        <v>0.0</v>
      </c>
      <c r="V2054" s="1">
        <v>0.0</v>
      </c>
      <c r="W2054" s="1">
        <v>2.2785108</v>
      </c>
      <c r="X2054" s="1">
        <v>0.0</v>
      </c>
      <c r="Y2054" s="1">
        <v>0.0</v>
      </c>
      <c r="Z2054" s="1">
        <v>0.0</v>
      </c>
      <c r="AA2054" s="1">
        <v>0.0</v>
      </c>
      <c r="AB2054" s="1">
        <v>0.0</v>
      </c>
      <c r="AC2054" s="1">
        <v>0.0</v>
      </c>
      <c r="AD2054" s="1">
        <v>0.0</v>
      </c>
      <c r="AE2054" s="1">
        <v>159450.0</v>
      </c>
      <c r="AF2054" s="1">
        <v>564.0</v>
      </c>
      <c r="AG2054" s="1">
        <v>630.0</v>
      </c>
      <c r="AH2054" s="1" t="s">
        <v>3196</v>
      </c>
      <c r="AI2054" s="1">
        <v>106.0</v>
      </c>
      <c r="AJ2054" s="1">
        <v>10.0</v>
      </c>
      <c r="AK2054" s="1">
        <v>12.0</v>
      </c>
      <c r="AL2054" s="1">
        <v>20.0</v>
      </c>
    </row>
    <row r="2055" ht="15.75" customHeight="1">
      <c r="A2055" s="1" t="s">
        <v>5797</v>
      </c>
      <c r="B2055" s="1">
        <v>23.0</v>
      </c>
      <c r="C2055" s="1" t="s">
        <v>6801</v>
      </c>
      <c r="D2055" s="1" t="s">
        <v>10628</v>
      </c>
      <c r="E2055" s="1" t="s">
        <v>10629</v>
      </c>
      <c r="F2055" s="1" t="s">
        <v>10630</v>
      </c>
      <c r="H2055" s="1">
        <v>51.575806</v>
      </c>
      <c r="I2055" s="1">
        <v>3.1060658</v>
      </c>
      <c r="J2055" s="1">
        <v>3.775222</v>
      </c>
      <c r="K2055" s="1">
        <v>0.0</v>
      </c>
      <c r="L2055" s="1">
        <v>0.0</v>
      </c>
      <c r="M2055" s="1">
        <v>0.845098</v>
      </c>
      <c r="N2055" s="1">
        <v>0.0</v>
      </c>
      <c r="O2055" s="1">
        <v>0.0</v>
      </c>
      <c r="P2055" s="1">
        <v>0.0</v>
      </c>
      <c r="Q2055" s="1" t="s">
        <v>10631</v>
      </c>
      <c r="R2055" s="1">
        <v>5.0</v>
      </c>
      <c r="S2055" s="1">
        <v>46.2199998497963</v>
      </c>
      <c r="T2055" s="1">
        <v>0.0</v>
      </c>
      <c r="U2055" s="1">
        <v>0.0</v>
      </c>
      <c r="V2055" s="1">
        <v>0.0</v>
      </c>
      <c r="W2055" s="1">
        <v>0.0</v>
      </c>
      <c r="X2055" s="1">
        <v>0.0</v>
      </c>
      <c r="Y2055" s="1">
        <v>0.0</v>
      </c>
      <c r="Z2055" s="1">
        <v>1.8857052</v>
      </c>
      <c r="AA2055" s="1">
        <v>3.775222</v>
      </c>
      <c r="AB2055" s="1">
        <v>0.0</v>
      </c>
      <c r="AC2055" s="1">
        <v>0.0</v>
      </c>
      <c r="AD2055" s="1">
        <v>0.0</v>
      </c>
      <c r="AE2055" s="1">
        <v>249792.0</v>
      </c>
      <c r="AF2055" s="1">
        <v>105.0</v>
      </c>
      <c r="AH2055" s="1" t="s">
        <v>9532</v>
      </c>
      <c r="AI2055" s="1">
        <v>53.0</v>
      </c>
      <c r="AJ2055" s="1">
        <v>7.0</v>
      </c>
      <c r="AK2055" s="1">
        <v>7.0</v>
      </c>
      <c r="AL2055" s="1">
        <v>15.0</v>
      </c>
    </row>
    <row r="2056" ht="15.75" customHeight="1">
      <c r="A2056" s="1" t="s">
        <v>5797</v>
      </c>
      <c r="B2056" s="1">
        <v>24.0</v>
      </c>
      <c r="C2056" s="1" t="s">
        <v>6806</v>
      </c>
      <c r="D2056" s="1" t="s">
        <v>10632</v>
      </c>
      <c r="F2056" s="1" t="s">
        <v>10633</v>
      </c>
      <c r="H2056" s="1">
        <v>50.704445</v>
      </c>
      <c r="I2056" s="1">
        <v>4.1219296</v>
      </c>
      <c r="J2056" s="1">
        <v>0.0</v>
      </c>
      <c r="K2056" s="1">
        <v>0.0</v>
      </c>
      <c r="L2056" s="1">
        <v>0.0</v>
      </c>
      <c r="M2056" s="1">
        <v>0.30103</v>
      </c>
      <c r="N2056" s="1">
        <v>0.0</v>
      </c>
      <c r="O2056" s="1">
        <v>0.0</v>
      </c>
      <c r="P2056" s="1">
        <v>0.0</v>
      </c>
      <c r="Q2056" s="1" t="s">
        <v>1388</v>
      </c>
      <c r="R2056" s="1">
        <v>0.0</v>
      </c>
      <c r="S2056" s="1">
        <v>756.0</v>
      </c>
      <c r="T2056" s="1">
        <v>0.0</v>
      </c>
      <c r="U2056" s="1">
        <v>0.0</v>
      </c>
      <c r="V2056" s="1">
        <v>0.0</v>
      </c>
      <c r="W2056" s="1">
        <v>0.0</v>
      </c>
      <c r="X2056" s="1">
        <v>0.0</v>
      </c>
      <c r="Y2056" s="1">
        <v>0.0</v>
      </c>
      <c r="Z2056" s="1">
        <v>0.0</v>
      </c>
      <c r="AA2056" s="1">
        <v>0.0</v>
      </c>
      <c r="AB2056" s="1">
        <v>0.0</v>
      </c>
      <c r="AC2056" s="1">
        <v>0.0</v>
      </c>
      <c r="AD2056" s="1">
        <v>0.0</v>
      </c>
      <c r="AE2056" s="1">
        <v>286928.0</v>
      </c>
      <c r="AF2056" s="1">
        <v>34.0</v>
      </c>
      <c r="AH2056" s="1" t="s">
        <v>10634</v>
      </c>
      <c r="AJ2056" s="1">
        <v>1.0</v>
      </c>
      <c r="AK2056" s="1">
        <v>1.0</v>
      </c>
      <c r="AL2056" s="1">
        <v>2.0</v>
      </c>
    </row>
    <row r="2057" ht="15.75" customHeight="1">
      <c r="A2057" s="1" t="s">
        <v>5797</v>
      </c>
      <c r="B2057" s="1">
        <v>25.0</v>
      </c>
      <c r="C2057" s="1" t="s">
        <v>3988</v>
      </c>
      <c r="D2057" s="1" t="s">
        <v>8122</v>
      </c>
      <c r="E2057" s="1" t="s">
        <v>8123</v>
      </c>
      <c r="F2057" s="1" t="s">
        <v>8124</v>
      </c>
      <c r="H2057" s="1">
        <v>50.657505</v>
      </c>
      <c r="I2057" s="1">
        <v>0.0</v>
      </c>
      <c r="J2057" s="1">
        <v>2.2429125</v>
      </c>
      <c r="K2057" s="1">
        <v>0.0</v>
      </c>
      <c r="L2057" s="1">
        <v>0.0</v>
      </c>
      <c r="M2057" s="1">
        <v>1.0791812</v>
      </c>
      <c r="N2057" s="1">
        <v>0.0</v>
      </c>
      <c r="O2057" s="1">
        <v>0.0</v>
      </c>
      <c r="P2057" s="1">
        <v>0.0</v>
      </c>
      <c r="Q2057" s="1" t="s">
        <v>8125</v>
      </c>
      <c r="R2057" s="1">
        <v>10.0</v>
      </c>
      <c r="S2057" s="1">
        <v>436.9999980926514</v>
      </c>
      <c r="T2057" s="1">
        <v>0.0</v>
      </c>
      <c r="U2057" s="1">
        <v>0.54484266</v>
      </c>
      <c r="V2057" s="1">
        <v>2.2429125</v>
      </c>
      <c r="W2057" s="1">
        <v>0.0</v>
      </c>
      <c r="X2057" s="1">
        <v>0.0</v>
      </c>
      <c r="Y2057" s="1">
        <v>0.0</v>
      </c>
      <c r="Z2057" s="1">
        <v>0.0</v>
      </c>
      <c r="AA2057" s="1">
        <v>0.0</v>
      </c>
      <c r="AB2057" s="1">
        <v>0.0</v>
      </c>
      <c r="AC2057" s="1">
        <v>0.0</v>
      </c>
      <c r="AD2057" s="1">
        <v>0.0</v>
      </c>
      <c r="AE2057" s="1">
        <v>165821.0</v>
      </c>
      <c r="AF2057" s="1">
        <v>1525.0</v>
      </c>
      <c r="AG2057" s="1">
        <v>690.0</v>
      </c>
      <c r="AH2057" s="1" t="s">
        <v>3225</v>
      </c>
      <c r="AI2057" s="1">
        <v>167.0</v>
      </c>
      <c r="AJ2057" s="1">
        <v>8.0</v>
      </c>
      <c r="AK2057" s="1">
        <v>8.0</v>
      </c>
      <c r="AL2057" s="1">
        <v>23.0</v>
      </c>
    </row>
    <row r="2058" ht="15.75" customHeight="1">
      <c r="A2058" s="1" t="s">
        <v>5853</v>
      </c>
      <c r="B2058" s="1">
        <v>1.0</v>
      </c>
      <c r="C2058" s="1" t="s">
        <v>6812</v>
      </c>
      <c r="D2058" s="1" t="s">
        <v>10635</v>
      </c>
      <c r="E2058" s="1" t="s">
        <v>10636</v>
      </c>
      <c r="F2058" s="1" t="s">
        <v>10637</v>
      </c>
      <c r="H2058" s="1">
        <v>9.9999998E12</v>
      </c>
      <c r="I2058" s="1">
        <v>8.005907</v>
      </c>
      <c r="J2058" s="1">
        <v>4.5293765</v>
      </c>
      <c r="K2058" s="1">
        <v>0.0</v>
      </c>
      <c r="L2058" s="1">
        <v>0.0</v>
      </c>
      <c r="M2058" s="1">
        <v>0.845098</v>
      </c>
      <c r="N2058" s="1">
        <v>2.0</v>
      </c>
      <c r="O2058" s="1">
        <v>0.0</v>
      </c>
      <c r="P2058" s="1">
        <v>0.0</v>
      </c>
      <c r="Q2058" s="1" t="s">
        <v>10638</v>
      </c>
      <c r="R2058" s="1">
        <v>5.0</v>
      </c>
      <c r="S2058" s="1">
        <v>58.85000038146973</v>
      </c>
      <c r="T2058" s="1">
        <v>0.3462222</v>
      </c>
      <c r="U2058" s="1">
        <v>0.0</v>
      </c>
      <c r="V2058" s="1">
        <v>0.0</v>
      </c>
      <c r="W2058" s="1">
        <v>0.0</v>
      </c>
      <c r="X2058" s="1">
        <v>4.5293765</v>
      </c>
      <c r="Y2058" s="1">
        <v>0.0</v>
      </c>
      <c r="Z2058" s="1">
        <v>0.0</v>
      </c>
      <c r="AA2058" s="1">
        <v>0.0</v>
      </c>
      <c r="AB2058" s="1">
        <v>0.0</v>
      </c>
      <c r="AC2058" s="1">
        <v>0.0</v>
      </c>
      <c r="AD2058" s="1">
        <v>0.0</v>
      </c>
      <c r="AE2058" s="1">
        <v>162994.0</v>
      </c>
      <c r="AF2058" s="1">
        <v>232.0</v>
      </c>
      <c r="AH2058" s="1" t="s">
        <v>5779</v>
      </c>
      <c r="AI2058" s="1">
        <v>840.0</v>
      </c>
      <c r="AJ2058" s="1">
        <v>4.0</v>
      </c>
      <c r="AK2058" s="1">
        <v>4.0</v>
      </c>
      <c r="AL2058" s="1">
        <v>12.0</v>
      </c>
    </row>
    <row r="2059" ht="15.75" customHeight="1">
      <c r="A2059" s="1" t="s">
        <v>5853</v>
      </c>
      <c r="B2059" s="1">
        <v>2.0</v>
      </c>
      <c r="C2059" s="1" t="s">
        <v>6818</v>
      </c>
      <c r="D2059" s="1" t="s">
        <v>10643</v>
      </c>
      <c r="E2059" s="1" t="s">
        <v>10644</v>
      </c>
      <c r="F2059" s="1" t="s">
        <v>10645</v>
      </c>
      <c r="H2059" s="1">
        <v>178.62793</v>
      </c>
      <c r="I2059" s="1">
        <v>7.38359</v>
      </c>
      <c r="J2059" s="1">
        <v>0.0</v>
      </c>
      <c r="K2059" s="1">
        <v>0.0</v>
      </c>
      <c r="L2059" s="1">
        <v>0.0</v>
      </c>
      <c r="M2059" s="1">
        <v>1.230449</v>
      </c>
      <c r="N2059" s="1">
        <v>0.0</v>
      </c>
      <c r="O2059" s="1">
        <v>2.0</v>
      </c>
      <c r="P2059" s="1">
        <v>0.0</v>
      </c>
      <c r="Q2059" s="1" t="s">
        <v>10646</v>
      </c>
      <c r="R2059" s="1">
        <v>15.0</v>
      </c>
      <c r="S2059" s="1">
        <v>238.3500002026558</v>
      </c>
      <c r="T2059" s="1">
        <v>0.0</v>
      </c>
      <c r="U2059" s="1">
        <v>0.0</v>
      </c>
      <c r="V2059" s="1">
        <v>0.0</v>
      </c>
      <c r="W2059" s="1">
        <v>0.0</v>
      </c>
      <c r="X2059" s="1">
        <v>0.0</v>
      </c>
      <c r="Y2059" s="1">
        <v>0.0</v>
      </c>
      <c r="Z2059" s="1">
        <v>0.0</v>
      </c>
      <c r="AA2059" s="1">
        <v>0.0</v>
      </c>
      <c r="AB2059" s="1">
        <v>0.0</v>
      </c>
      <c r="AC2059" s="1">
        <v>0.0</v>
      </c>
      <c r="AD2059" s="1">
        <v>0.0</v>
      </c>
      <c r="AE2059" s="1">
        <v>71290.0</v>
      </c>
      <c r="AF2059" s="1">
        <v>1756.0</v>
      </c>
      <c r="AH2059" s="1" t="s">
        <v>1287</v>
      </c>
      <c r="AI2059" s="1">
        <v>60.0</v>
      </c>
      <c r="AJ2059" s="1">
        <v>8.0</v>
      </c>
      <c r="AK2059" s="1">
        <v>8.0</v>
      </c>
      <c r="AL2059" s="1">
        <v>26.0</v>
      </c>
    </row>
    <row r="2060" ht="15.75" customHeight="1">
      <c r="A2060" s="1" t="s">
        <v>5853</v>
      </c>
      <c r="B2060" s="1">
        <v>3.0</v>
      </c>
      <c r="C2060" s="1" t="s">
        <v>6816</v>
      </c>
      <c r="D2060" s="1" t="s">
        <v>10639</v>
      </c>
      <c r="E2060" s="1" t="s">
        <v>10640</v>
      </c>
      <c r="F2060" s="1" t="s">
        <v>10641</v>
      </c>
      <c r="H2060" s="1">
        <v>163.0349</v>
      </c>
      <c r="I2060" s="1">
        <v>5.317055</v>
      </c>
      <c r="J2060" s="1">
        <v>0.0</v>
      </c>
      <c r="K2060" s="1">
        <v>0.0</v>
      </c>
      <c r="L2060" s="1">
        <v>0.0</v>
      </c>
      <c r="M2060" s="1">
        <v>1.230449</v>
      </c>
      <c r="N2060" s="1">
        <v>0.0</v>
      </c>
      <c r="O2060" s="1">
        <v>0.0</v>
      </c>
      <c r="P2060" s="1">
        <v>0.0</v>
      </c>
      <c r="Q2060" s="1" t="s">
        <v>10642</v>
      </c>
      <c r="R2060" s="1">
        <v>15.0</v>
      </c>
      <c r="S2060" s="1">
        <v>620.0</v>
      </c>
      <c r="T2060" s="1">
        <v>0.0</v>
      </c>
      <c r="U2060" s="1">
        <v>0.0</v>
      </c>
      <c r="V2060" s="1">
        <v>0.0</v>
      </c>
      <c r="W2060" s="1">
        <v>0.0</v>
      </c>
      <c r="X2060" s="1">
        <v>0.0</v>
      </c>
      <c r="Y2060" s="1">
        <v>0.0</v>
      </c>
      <c r="Z2060" s="1">
        <v>0.0</v>
      </c>
      <c r="AA2060" s="1">
        <v>0.0</v>
      </c>
      <c r="AB2060" s="1">
        <v>0.0</v>
      </c>
      <c r="AC2060" s="1">
        <v>0.0</v>
      </c>
      <c r="AD2060" s="1">
        <v>0.0</v>
      </c>
      <c r="AE2060" s="1">
        <v>136443.0</v>
      </c>
      <c r="AF2060" s="1">
        <v>1350.0</v>
      </c>
      <c r="AH2060" s="1" t="s">
        <v>784</v>
      </c>
      <c r="AI2060" s="1">
        <v>61.0</v>
      </c>
      <c r="AJ2060" s="1">
        <v>7.0</v>
      </c>
      <c r="AK2060" s="1">
        <v>8.0</v>
      </c>
      <c r="AL2060" s="1">
        <v>8.0</v>
      </c>
    </row>
    <row r="2061" ht="15.75" customHeight="1">
      <c r="A2061" s="1" t="s">
        <v>5853</v>
      </c>
      <c r="B2061" s="1">
        <v>4.0</v>
      </c>
      <c r="C2061" s="1" t="s">
        <v>6824</v>
      </c>
      <c r="D2061" s="1" t="s">
        <v>10647</v>
      </c>
      <c r="E2061" s="1" t="s">
        <v>10648</v>
      </c>
      <c r="F2061" s="1" t="s">
        <v>10649</v>
      </c>
      <c r="H2061" s="1">
        <v>144.14714</v>
      </c>
      <c r="I2061" s="1">
        <v>7.1969395</v>
      </c>
      <c r="J2061" s="1">
        <v>3.3426306</v>
      </c>
      <c r="K2061" s="1">
        <v>0.0</v>
      </c>
      <c r="L2061" s="1">
        <v>0.0</v>
      </c>
      <c r="M2061" s="1">
        <v>0.845098</v>
      </c>
      <c r="N2061" s="1">
        <v>0.0</v>
      </c>
      <c r="O2061" s="1">
        <v>0.0</v>
      </c>
      <c r="P2061" s="1">
        <v>0.0</v>
      </c>
      <c r="Q2061" s="1" t="s">
        <v>10650</v>
      </c>
      <c r="R2061" s="1">
        <v>5.0</v>
      </c>
      <c r="S2061" s="1">
        <v>260.910000026226</v>
      </c>
      <c r="T2061" s="1">
        <v>0.3228496</v>
      </c>
      <c r="U2061" s="1">
        <v>0.64784235</v>
      </c>
      <c r="V2061" s="1">
        <v>0.0</v>
      </c>
      <c r="W2061" s="1">
        <v>0.0</v>
      </c>
      <c r="X2061" s="1">
        <v>0.0</v>
      </c>
      <c r="Y2061" s="1">
        <v>0.0</v>
      </c>
      <c r="Z2061" s="1">
        <v>0.0</v>
      </c>
      <c r="AA2061" s="1">
        <v>3.3426306</v>
      </c>
      <c r="AB2061" s="1">
        <v>0.0</v>
      </c>
      <c r="AC2061" s="1">
        <v>0.0</v>
      </c>
      <c r="AD2061" s="1">
        <v>0.0</v>
      </c>
      <c r="AE2061" s="1">
        <v>100429.0</v>
      </c>
      <c r="AF2061" s="1">
        <v>156.0</v>
      </c>
      <c r="AG2061" s="1">
        <v>440.0</v>
      </c>
      <c r="AH2061" s="1" t="s">
        <v>10651</v>
      </c>
      <c r="AI2061" s="1">
        <v>83.0</v>
      </c>
      <c r="AJ2061" s="1">
        <v>5.0</v>
      </c>
      <c r="AK2061" s="1">
        <v>8.0</v>
      </c>
      <c r="AL2061" s="1">
        <v>1.0</v>
      </c>
    </row>
    <row r="2062" ht="15.75" customHeight="1">
      <c r="A2062" s="1" t="s">
        <v>5853</v>
      </c>
      <c r="B2062" s="1">
        <v>5.0</v>
      </c>
      <c r="C2062" s="1" t="s">
        <v>531</v>
      </c>
      <c r="D2062" s="1" t="s">
        <v>2084</v>
      </c>
      <c r="E2062" s="1" t="s">
        <v>2085</v>
      </c>
      <c r="F2062" s="1" t="s">
        <v>2086</v>
      </c>
      <c r="H2062" s="1">
        <v>141.28502</v>
      </c>
      <c r="I2062" s="1">
        <v>5.912731</v>
      </c>
      <c r="J2062" s="1">
        <v>4.4955535</v>
      </c>
      <c r="K2062" s="1">
        <v>0.0</v>
      </c>
      <c r="L2062" s="1">
        <v>0.0</v>
      </c>
      <c r="M2062" s="1">
        <v>0.845098</v>
      </c>
      <c r="N2062" s="1">
        <v>0.0</v>
      </c>
      <c r="O2062" s="1">
        <v>0.0</v>
      </c>
      <c r="P2062" s="1">
        <v>0.0</v>
      </c>
      <c r="Q2062" s="1" t="s">
        <v>2087</v>
      </c>
      <c r="R2062" s="1">
        <v>5.0</v>
      </c>
      <c r="S2062" s="1">
        <v>256.9999990463257</v>
      </c>
      <c r="T2062" s="1">
        <v>0.0</v>
      </c>
      <c r="U2062" s="1">
        <v>0.0</v>
      </c>
      <c r="V2062" s="1">
        <v>0.0</v>
      </c>
      <c r="W2062" s="1">
        <v>1.736692</v>
      </c>
      <c r="X2062" s="1">
        <v>4.4955535</v>
      </c>
      <c r="Y2062" s="1">
        <v>0.0</v>
      </c>
      <c r="Z2062" s="1">
        <v>0.0</v>
      </c>
      <c r="AA2062" s="1">
        <v>0.0</v>
      </c>
      <c r="AB2062" s="1">
        <v>0.0</v>
      </c>
      <c r="AC2062" s="1">
        <v>0.0</v>
      </c>
      <c r="AD2062" s="1">
        <v>0.0</v>
      </c>
      <c r="AE2062" s="1">
        <v>80509.0</v>
      </c>
      <c r="AF2062" s="1">
        <v>345.0</v>
      </c>
      <c r="AH2062" s="1" t="s">
        <v>2088</v>
      </c>
      <c r="AI2062" s="1">
        <v>63.0</v>
      </c>
      <c r="AJ2062" s="1">
        <v>10.0</v>
      </c>
      <c r="AK2062" s="1">
        <v>10.0</v>
      </c>
      <c r="AL2062" s="1">
        <v>21.0</v>
      </c>
    </row>
    <row r="2063" ht="15.75" customHeight="1">
      <c r="A2063" s="1" t="s">
        <v>5853</v>
      </c>
      <c r="B2063" s="1">
        <v>6.0</v>
      </c>
      <c r="C2063" s="1" t="s">
        <v>6827</v>
      </c>
      <c r="D2063" s="1" t="s">
        <v>10652</v>
      </c>
      <c r="E2063" s="1" t="s">
        <v>10653</v>
      </c>
      <c r="F2063" s="1" t="s">
        <v>10654</v>
      </c>
      <c r="H2063" s="1">
        <v>140.32849</v>
      </c>
      <c r="I2063" s="1">
        <v>6.3053117</v>
      </c>
      <c r="J2063" s="1">
        <v>4.2992134</v>
      </c>
      <c r="K2063" s="1">
        <v>0.0</v>
      </c>
      <c r="L2063" s="1">
        <v>0.0</v>
      </c>
      <c r="M2063" s="1">
        <v>0.845098</v>
      </c>
      <c r="N2063" s="1">
        <v>0.0</v>
      </c>
      <c r="O2063" s="1">
        <v>2.0</v>
      </c>
      <c r="P2063" s="1">
        <v>0.0</v>
      </c>
      <c r="Q2063" s="1" t="s">
        <v>10655</v>
      </c>
      <c r="R2063" s="1">
        <v>5.0</v>
      </c>
      <c r="S2063" s="1">
        <v>172.5499999523163</v>
      </c>
      <c r="T2063" s="1">
        <v>0.0</v>
      </c>
      <c r="U2063" s="1">
        <v>0.8394997</v>
      </c>
      <c r="V2063" s="1">
        <v>3.5732555</v>
      </c>
      <c r="W2063" s="1">
        <v>4.2992134</v>
      </c>
      <c r="X2063" s="1">
        <v>0.0</v>
      </c>
      <c r="Y2063" s="1">
        <v>0.0</v>
      </c>
      <c r="Z2063" s="1">
        <v>0.0</v>
      </c>
      <c r="AA2063" s="1">
        <v>0.0</v>
      </c>
      <c r="AB2063" s="1">
        <v>0.0</v>
      </c>
      <c r="AC2063" s="1">
        <v>0.0</v>
      </c>
      <c r="AD2063" s="1">
        <v>0.0</v>
      </c>
      <c r="AE2063" s="1">
        <v>81602.0</v>
      </c>
      <c r="AF2063" s="1">
        <v>668.0</v>
      </c>
      <c r="AG2063" s="1">
        <v>740.0</v>
      </c>
      <c r="AH2063" s="1" t="s">
        <v>3189</v>
      </c>
      <c r="AI2063" s="1">
        <v>121.0</v>
      </c>
      <c r="AJ2063" s="1">
        <v>6.0</v>
      </c>
      <c r="AK2063" s="1">
        <v>6.0</v>
      </c>
      <c r="AL2063" s="1">
        <v>13.0</v>
      </c>
    </row>
    <row r="2064" ht="15.75" customHeight="1">
      <c r="A2064" s="1" t="s">
        <v>5853</v>
      </c>
      <c r="B2064" s="1">
        <v>7.0</v>
      </c>
      <c r="C2064" s="1" t="s">
        <v>6834</v>
      </c>
      <c r="D2064" s="1" t="s">
        <v>10664</v>
      </c>
      <c r="E2064" s="1" t="s">
        <v>10665</v>
      </c>
      <c r="F2064" s="1" t="s">
        <v>10666</v>
      </c>
      <c r="H2064" s="1">
        <v>118.30819</v>
      </c>
      <c r="I2064" s="1">
        <v>5.566322</v>
      </c>
      <c r="J2064" s="1">
        <v>0.0</v>
      </c>
      <c r="K2064" s="1">
        <v>0.0</v>
      </c>
      <c r="L2064" s="1">
        <v>0.0</v>
      </c>
      <c r="M2064" s="1">
        <v>1.0413927</v>
      </c>
      <c r="N2064" s="1">
        <v>2.0</v>
      </c>
      <c r="O2064" s="1">
        <v>0.0</v>
      </c>
      <c r="P2064" s="1">
        <v>0.0</v>
      </c>
      <c r="Q2064" s="1" t="s">
        <v>10667</v>
      </c>
      <c r="R2064" s="1">
        <v>9.0</v>
      </c>
      <c r="S2064" s="1">
        <v>224.439998626709</v>
      </c>
      <c r="T2064" s="1">
        <v>0.0</v>
      </c>
      <c r="U2064" s="1">
        <v>0.0</v>
      </c>
      <c r="V2064" s="1">
        <v>0.0</v>
      </c>
      <c r="W2064" s="1">
        <v>0.0</v>
      </c>
      <c r="X2064" s="1">
        <v>0.0</v>
      </c>
      <c r="Y2064" s="1">
        <v>0.0</v>
      </c>
      <c r="Z2064" s="1">
        <v>0.0</v>
      </c>
      <c r="AA2064" s="1">
        <v>0.0</v>
      </c>
      <c r="AB2064" s="1">
        <v>0.0</v>
      </c>
      <c r="AC2064" s="1">
        <v>0.0</v>
      </c>
      <c r="AD2064" s="1">
        <v>0.0</v>
      </c>
      <c r="AE2064" s="1">
        <v>185747.0</v>
      </c>
      <c r="AF2064" s="1">
        <v>1011.0</v>
      </c>
      <c r="AH2064" s="1" t="s">
        <v>2418</v>
      </c>
      <c r="AI2064" s="1">
        <v>73.0</v>
      </c>
      <c r="AJ2064" s="1">
        <v>6.0</v>
      </c>
      <c r="AK2064" s="1">
        <v>6.0</v>
      </c>
      <c r="AL2064" s="1">
        <v>24.0</v>
      </c>
    </row>
    <row r="2065" ht="15.75" customHeight="1">
      <c r="A2065" s="1" t="s">
        <v>5853</v>
      </c>
      <c r="B2065" s="1">
        <v>8.0</v>
      </c>
      <c r="C2065" s="1" t="s">
        <v>6837</v>
      </c>
      <c r="D2065" s="1" t="s">
        <v>10660</v>
      </c>
      <c r="E2065" s="1" t="s">
        <v>10661</v>
      </c>
      <c r="F2065" s="1" t="s">
        <v>10662</v>
      </c>
      <c r="H2065" s="1">
        <v>113.80385</v>
      </c>
      <c r="I2065" s="1">
        <v>9.344545</v>
      </c>
      <c r="J2065" s="1">
        <v>5.272845</v>
      </c>
      <c r="K2065" s="1">
        <v>0.0</v>
      </c>
      <c r="L2065" s="1">
        <v>0.0</v>
      </c>
      <c r="M2065" s="1">
        <v>0.69897</v>
      </c>
      <c r="N2065" s="1">
        <v>2.0</v>
      </c>
      <c r="O2065" s="1">
        <v>0.0</v>
      </c>
      <c r="P2065" s="1">
        <v>0.0</v>
      </c>
      <c r="Q2065" s="1" t="s">
        <v>10663</v>
      </c>
      <c r="R2065" s="1">
        <v>3.0</v>
      </c>
      <c r="S2065" s="1">
        <v>95.0</v>
      </c>
      <c r="T2065" s="1">
        <v>0.0</v>
      </c>
      <c r="U2065" s="1">
        <v>0.8578661</v>
      </c>
      <c r="V2065" s="1">
        <v>0.0</v>
      </c>
      <c r="W2065" s="1">
        <v>0.0</v>
      </c>
      <c r="X2065" s="1">
        <v>0.0</v>
      </c>
      <c r="Y2065" s="1">
        <v>5.272845</v>
      </c>
      <c r="Z2065" s="1">
        <v>0.0</v>
      </c>
      <c r="AA2065" s="1">
        <v>0.0</v>
      </c>
      <c r="AB2065" s="1">
        <v>0.0</v>
      </c>
      <c r="AC2065" s="1">
        <v>0.0</v>
      </c>
      <c r="AD2065" s="1">
        <v>0.0</v>
      </c>
      <c r="AE2065" s="1">
        <v>273612.0</v>
      </c>
      <c r="AF2065" s="1">
        <v>275.0</v>
      </c>
      <c r="AG2065" s="1">
        <v>580.0</v>
      </c>
      <c r="AH2065" s="1" t="s">
        <v>4970</v>
      </c>
      <c r="AI2065" s="1">
        <v>137.0</v>
      </c>
      <c r="AJ2065" s="1">
        <v>3.0</v>
      </c>
      <c r="AK2065" s="1">
        <v>4.0</v>
      </c>
      <c r="AL2065" s="1">
        <v>3.0</v>
      </c>
    </row>
    <row r="2066" ht="15.75" customHeight="1">
      <c r="A2066" s="1" t="s">
        <v>5853</v>
      </c>
      <c r="B2066" s="1">
        <v>9.0</v>
      </c>
      <c r="C2066" s="1" t="s">
        <v>6832</v>
      </c>
      <c r="D2066" s="1" t="s">
        <v>10656</v>
      </c>
      <c r="E2066" s="1" t="s">
        <v>10657</v>
      </c>
      <c r="F2066" s="1" t="s">
        <v>10658</v>
      </c>
      <c r="H2066" s="1">
        <v>113.24738</v>
      </c>
      <c r="I2066" s="1">
        <v>5.987357</v>
      </c>
      <c r="J2066" s="1">
        <v>4.617603</v>
      </c>
      <c r="K2066" s="1">
        <v>0.0</v>
      </c>
      <c r="L2066" s="1">
        <v>0.0</v>
      </c>
      <c r="M2066" s="1">
        <v>1.0413927</v>
      </c>
      <c r="N2066" s="1">
        <v>0.0</v>
      </c>
      <c r="O2066" s="1">
        <v>0.0</v>
      </c>
      <c r="P2066" s="1">
        <v>0.0</v>
      </c>
      <c r="Q2066" s="1" t="s">
        <v>10659</v>
      </c>
      <c r="R2066" s="1">
        <v>9.0</v>
      </c>
      <c r="S2066" s="1">
        <v>104.149998664856</v>
      </c>
      <c r="T2066" s="1">
        <v>0.0</v>
      </c>
      <c r="U2066" s="1">
        <v>0.8020354</v>
      </c>
      <c r="V2066" s="1">
        <v>3.3908403</v>
      </c>
      <c r="W2066" s="1">
        <v>0.0</v>
      </c>
      <c r="X2066" s="1">
        <v>4.617603</v>
      </c>
      <c r="Y2066" s="1">
        <v>0.0</v>
      </c>
      <c r="Z2066" s="1">
        <v>0.0</v>
      </c>
      <c r="AA2066" s="1">
        <v>0.0</v>
      </c>
      <c r="AB2066" s="1">
        <v>0.0</v>
      </c>
      <c r="AC2066" s="1">
        <v>0.0</v>
      </c>
      <c r="AD2066" s="1">
        <v>0.0</v>
      </c>
      <c r="AE2066" s="1">
        <v>55372.0</v>
      </c>
      <c r="AF2066" s="1">
        <v>201.0</v>
      </c>
      <c r="AH2066" s="1" t="s">
        <v>5106</v>
      </c>
      <c r="AI2066" s="1">
        <v>64.0</v>
      </c>
      <c r="AJ2066" s="1">
        <v>3.0</v>
      </c>
      <c r="AK2066" s="1">
        <v>3.0</v>
      </c>
      <c r="AL2066" s="1">
        <v>6.0</v>
      </c>
    </row>
    <row r="2067" ht="15.75" customHeight="1">
      <c r="A2067" s="1" t="s">
        <v>5853</v>
      </c>
      <c r="B2067" s="1">
        <v>10.0</v>
      </c>
      <c r="C2067" s="1" t="s">
        <v>6842</v>
      </c>
      <c r="D2067" s="1" t="s">
        <v>10676</v>
      </c>
      <c r="E2067" s="1" t="s">
        <v>10677</v>
      </c>
      <c r="F2067" s="1" t="s">
        <v>10678</v>
      </c>
      <c r="H2067" s="1">
        <v>108.780014</v>
      </c>
      <c r="I2067" s="1">
        <v>6.951199</v>
      </c>
      <c r="J2067" s="1">
        <v>3.8138614</v>
      </c>
      <c r="K2067" s="1">
        <v>0.0</v>
      </c>
      <c r="L2067" s="1">
        <v>0.0</v>
      </c>
      <c r="M2067" s="1">
        <v>0.845098</v>
      </c>
      <c r="N2067" s="1">
        <v>2.0</v>
      </c>
      <c r="O2067" s="1">
        <v>2.0</v>
      </c>
      <c r="P2067" s="1">
        <v>0.0</v>
      </c>
      <c r="Q2067" s="1" t="s">
        <v>10679</v>
      </c>
      <c r="R2067" s="1">
        <v>5.0</v>
      </c>
      <c r="S2067" s="1">
        <v>75.0</v>
      </c>
      <c r="T2067" s="1">
        <v>0.0</v>
      </c>
      <c r="U2067" s="1">
        <v>0.0</v>
      </c>
      <c r="V2067" s="1">
        <v>3.1361804</v>
      </c>
      <c r="W2067" s="1">
        <v>3.8138614</v>
      </c>
      <c r="X2067" s="1">
        <v>0.0</v>
      </c>
      <c r="Y2067" s="1">
        <v>0.0</v>
      </c>
      <c r="Z2067" s="1">
        <v>0.0</v>
      </c>
      <c r="AA2067" s="1">
        <v>0.0</v>
      </c>
      <c r="AB2067" s="1">
        <v>0.0</v>
      </c>
      <c r="AC2067" s="1">
        <v>0.0</v>
      </c>
      <c r="AD2067" s="1">
        <v>0.0</v>
      </c>
      <c r="AE2067" s="1">
        <v>238535.0</v>
      </c>
      <c r="AF2067" s="1">
        <v>277.0</v>
      </c>
      <c r="AH2067" s="1" t="s">
        <v>10680</v>
      </c>
      <c r="AI2067" s="1">
        <v>63.0</v>
      </c>
      <c r="AJ2067" s="1">
        <v>7.0</v>
      </c>
      <c r="AK2067" s="1">
        <v>8.0</v>
      </c>
      <c r="AL2067" s="1">
        <v>9.0</v>
      </c>
    </row>
    <row r="2068" ht="15.75" customHeight="1">
      <c r="A2068" s="1" t="s">
        <v>5853</v>
      </c>
      <c r="B2068" s="1">
        <v>11.0</v>
      </c>
      <c r="C2068" s="1" t="s">
        <v>306</v>
      </c>
      <c r="D2068" s="1" t="s">
        <v>7427</v>
      </c>
      <c r="E2068" s="1" t="s">
        <v>7428</v>
      </c>
      <c r="F2068" s="1" t="s">
        <v>7429</v>
      </c>
      <c r="H2068" s="1">
        <v>105.49663</v>
      </c>
      <c r="I2068" s="1">
        <v>5.987357</v>
      </c>
      <c r="J2068" s="1">
        <v>4.615453</v>
      </c>
      <c r="K2068" s="1">
        <v>0.0</v>
      </c>
      <c r="L2068" s="1">
        <v>0.0</v>
      </c>
      <c r="M2068" s="1">
        <v>1.0</v>
      </c>
      <c r="N2068" s="1">
        <v>0.0</v>
      </c>
      <c r="O2068" s="1">
        <v>0.0</v>
      </c>
      <c r="P2068" s="1">
        <v>0.0</v>
      </c>
      <c r="Q2068" s="1" t="s">
        <v>7433</v>
      </c>
      <c r="R2068" s="1">
        <v>8.0</v>
      </c>
      <c r="S2068" s="1">
        <v>98.0</v>
      </c>
      <c r="T2068" s="1">
        <v>0.0</v>
      </c>
      <c r="U2068" s="1">
        <v>0.0</v>
      </c>
      <c r="V2068" s="1">
        <v>3.469711</v>
      </c>
      <c r="W2068" s="1">
        <v>0.0</v>
      </c>
      <c r="X2068" s="1">
        <v>2.8190527</v>
      </c>
      <c r="Y2068" s="1">
        <v>0.0</v>
      </c>
      <c r="Z2068" s="1">
        <v>4.615453</v>
      </c>
      <c r="AA2068" s="1">
        <v>0.0</v>
      </c>
      <c r="AB2068" s="1">
        <v>3.1367924</v>
      </c>
      <c r="AC2068" s="1">
        <v>0.0</v>
      </c>
      <c r="AD2068" s="1">
        <v>0.0</v>
      </c>
      <c r="AE2068" s="1">
        <v>218000.0</v>
      </c>
      <c r="AF2068" s="1">
        <v>121.0</v>
      </c>
      <c r="AH2068" s="1" t="s">
        <v>929</v>
      </c>
      <c r="AI2068" s="1">
        <v>11.0</v>
      </c>
      <c r="AJ2068" s="1">
        <v>3.0</v>
      </c>
      <c r="AK2068" s="1">
        <v>3.0</v>
      </c>
      <c r="AL2068" s="1">
        <v>1.0</v>
      </c>
    </row>
    <row r="2069" ht="15.75" customHeight="1">
      <c r="A2069" s="1" t="s">
        <v>5853</v>
      </c>
      <c r="B2069" s="1">
        <v>12.0</v>
      </c>
      <c r="C2069" s="1" t="s">
        <v>6846</v>
      </c>
      <c r="D2069" s="1" t="s">
        <v>10672</v>
      </c>
      <c r="E2069" s="1" t="s">
        <v>10673</v>
      </c>
      <c r="F2069" s="1" t="s">
        <v>10674</v>
      </c>
      <c r="H2069" s="1">
        <v>102.445694</v>
      </c>
      <c r="I2069" s="1">
        <v>6.951317</v>
      </c>
      <c r="J2069" s="1">
        <v>5.9774623</v>
      </c>
      <c r="K2069" s="1">
        <v>0.0</v>
      </c>
      <c r="L2069" s="1">
        <v>0.0</v>
      </c>
      <c r="M2069" s="1">
        <v>0.90309</v>
      </c>
      <c r="N2069" s="1">
        <v>2.0</v>
      </c>
      <c r="O2069" s="1">
        <v>0.0</v>
      </c>
      <c r="P2069" s="1">
        <v>0.0</v>
      </c>
      <c r="Q2069" s="1" t="s">
        <v>10675</v>
      </c>
      <c r="R2069" s="1">
        <v>6.0</v>
      </c>
      <c r="S2069" s="1">
        <v>56.74000004678965</v>
      </c>
      <c r="T2069" s="1">
        <v>0.4301392</v>
      </c>
      <c r="U2069" s="1">
        <v>0.59102905</v>
      </c>
      <c r="V2069" s="1">
        <v>0.0</v>
      </c>
      <c r="W2069" s="1">
        <v>0.0</v>
      </c>
      <c r="X2069" s="1">
        <v>0.0</v>
      </c>
      <c r="Y2069" s="1">
        <v>0.0</v>
      </c>
      <c r="Z2069" s="1">
        <v>5.9774623</v>
      </c>
      <c r="AA2069" s="1">
        <v>0.0</v>
      </c>
      <c r="AB2069" s="1">
        <v>0.0</v>
      </c>
      <c r="AC2069" s="1">
        <v>0.0</v>
      </c>
      <c r="AD2069" s="1">
        <v>0.0</v>
      </c>
      <c r="AE2069" s="1">
        <v>165782.0</v>
      </c>
      <c r="AF2069" s="1">
        <v>721.0</v>
      </c>
      <c r="AG2069" s="1">
        <v>810.0</v>
      </c>
      <c r="AH2069" s="1" t="s">
        <v>1017</v>
      </c>
      <c r="AI2069" s="1">
        <v>48.0</v>
      </c>
      <c r="AJ2069" s="1">
        <v>5.0</v>
      </c>
      <c r="AK2069" s="1">
        <v>5.0</v>
      </c>
      <c r="AL2069" s="1">
        <v>8.0</v>
      </c>
    </row>
    <row r="2070" ht="15.75" customHeight="1">
      <c r="A2070" s="1" t="s">
        <v>5853</v>
      </c>
      <c r="B2070" s="1">
        <v>13.0</v>
      </c>
      <c r="C2070" s="1" t="s">
        <v>6851</v>
      </c>
      <c r="D2070" s="1" t="s">
        <v>10685</v>
      </c>
      <c r="E2070" s="1" t="s">
        <v>10686</v>
      </c>
      <c r="F2070" s="1" t="s">
        <v>10687</v>
      </c>
      <c r="H2070" s="1">
        <v>100.04881</v>
      </c>
      <c r="I2070" s="1">
        <v>6.3053117</v>
      </c>
      <c r="J2070" s="1">
        <v>3.3442786</v>
      </c>
      <c r="K2070" s="1">
        <v>0.0</v>
      </c>
      <c r="L2070" s="1">
        <v>0.0</v>
      </c>
      <c r="M2070" s="1">
        <v>0.9542425</v>
      </c>
      <c r="N2070" s="1">
        <v>2.0</v>
      </c>
      <c r="O2070" s="1">
        <v>0.0</v>
      </c>
      <c r="P2070" s="1">
        <v>0.0</v>
      </c>
      <c r="Q2070" s="1" t="s">
        <v>10688</v>
      </c>
      <c r="R2070" s="1">
        <v>7.0</v>
      </c>
      <c r="S2070" s="1">
        <v>80.0</v>
      </c>
      <c r="T2070" s="1">
        <v>0.41588637</v>
      </c>
      <c r="U2070" s="1">
        <v>0.9215514</v>
      </c>
      <c r="V2070" s="1">
        <v>3.3442786</v>
      </c>
      <c r="W2070" s="1">
        <v>0.0</v>
      </c>
      <c r="X2070" s="1">
        <v>0.0</v>
      </c>
      <c r="Y2070" s="1">
        <v>0.0</v>
      </c>
      <c r="Z2070" s="1">
        <v>0.0</v>
      </c>
      <c r="AA2070" s="1">
        <v>0.0</v>
      </c>
      <c r="AB2070" s="1">
        <v>0.0</v>
      </c>
      <c r="AC2070" s="1">
        <v>0.0</v>
      </c>
      <c r="AD2070" s="1">
        <v>0.0</v>
      </c>
      <c r="AE2070" s="1">
        <v>230436.0</v>
      </c>
      <c r="AF2070" s="1">
        <v>74.0</v>
      </c>
      <c r="AH2070" s="1" t="s">
        <v>10689</v>
      </c>
      <c r="AI2070" s="1">
        <v>28.0</v>
      </c>
      <c r="AJ2070" s="1">
        <v>2.0</v>
      </c>
      <c r="AK2070" s="1">
        <v>2.0</v>
      </c>
      <c r="AL2070" s="1">
        <v>6.0</v>
      </c>
    </row>
    <row r="2071" ht="15.75" customHeight="1">
      <c r="A2071" s="1" t="s">
        <v>5853</v>
      </c>
      <c r="B2071" s="1">
        <v>14.0</v>
      </c>
      <c r="C2071" s="1" t="s">
        <v>241</v>
      </c>
      <c r="D2071" s="1" t="s">
        <v>2014</v>
      </c>
      <c r="E2071" s="1" t="s">
        <v>2015</v>
      </c>
      <c r="F2071" s="1" t="s">
        <v>2016</v>
      </c>
      <c r="H2071" s="1">
        <v>98.13592</v>
      </c>
      <c r="I2071" s="1">
        <v>0.0</v>
      </c>
      <c r="J2071" s="1">
        <v>0.0</v>
      </c>
      <c r="K2071" s="1">
        <v>0.0</v>
      </c>
      <c r="L2071" s="1">
        <v>0.0</v>
      </c>
      <c r="M2071" s="1">
        <v>1.1760913</v>
      </c>
      <c r="N2071" s="1">
        <v>0.0</v>
      </c>
      <c r="O2071" s="1">
        <v>2.0</v>
      </c>
      <c r="P2071" s="1">
        <v>0.0</v>
      </c>
      <c r="Q2071" s="1" t="s">
        <v>2017</v>
      </c>
      <c r="R2071" s="1">
        <v>13.0</v>
      </c>
      <c r="S2071" s="1">
        <v>1739.660025119781</v>
      </c>
      <c r="T2071" s="1">
        <v>0.0</v>
      </c>
      <c r="U2071" s="1">
        <v>0.0</v>
      </c>
      <c r="V2071" s="1">
        <v>0.0</v>
      </c>
      <c r="W2071" s="1">
        <v>0.0</v>
      </c>
      <c r="X2071" s="1">
        <v>0.0</v>
      </c>
      <c r="Y2071" s="1">
        <v>0.0</v>
      </c>
      <c r="Z2071" s="1">
        <v>0.0</v>
      </c>
      <c r="AA2071" s="1">
        <v>0.0</v>
      </c>
      <c r="AB2071" s="1">
        <v>0.0</v>
      </c>
      <c r="AC2071" s="1">
        <v>0.0</v>
      </c>
      <c r="AD2071" s="1">
        <v>0.0</v>
      </c>
      <c r="AE2071" s="1">
        <v>15647.0</v>
      </c>
      <c r="AF2071" s="1">
        <v>2761.0</v>
      </c>
      <c r="AH2071" s="1" t="s">
        <v>963</v>
      </c>
      <c r="AI2071" s="1">
        <v>113.0</v>
      </c>
      <c r="AJ2071" s="1">
        <v>8.0</v>
      </c>
      <c r="AK2071" s="1">
        <v>9.0</v>
      </c>
      <c r="AL2071" s="1">
        <v>28.0</v>
      </c>
    </row>
    <row r="2072" ht="15.75" customHeight="1">
      <c r="A2072" s="1" t="s">
        <v>5853</v>
      </c>
      <c r="B2072" s="1">
        <v>15.0</v>
      </c>
      <c r="C2072" s="1" t="s">
        <v>6844</v>
      </c>
      <c r="D2072" s="1" t="s">
        <v>10668</v>
      </c>
      <c r="E2072" s="1" t="s">
        <v>10669</v>
      </c>
      <c r="F2072" s="1" t="s">
        <v>10670</v>
      </c>
      <c r="H2072" s="1">
        <v>96.28637</v>
      </c>
      <c r="I2072" s="1">
        <v>6.390148</v>
      </c>
      <c r="J2072" s="1">
        <v>3.2049649</v>
      </c>
      <c r="K2072" s="1">
        <v>0.0</v>
      </c>
      <c r="L2072" s="1">
        <v>0.0</v>
      </c>
      <c r="M2072" s="1">
        <v>1.0</v>
      </c>
      <c r="N2072" s="1">
        <v>0.0</v>
      </c>
      <c r="O2072" s="1">
        <v>0.0</v>
      </c>
      <c r="P2072" s="1">
        <v>0.0</v>
      </c>
      <c r="Q2072" s="1" t="s">
        <v>10671</v>
      </c>
      <c r="R2072" s="1">
        <v>8.0</v>
      </c>
      <c r="S2072" s="1">
        <v>99.69999957084656</v>
      </c>
      <c r="T2072" s="1">
        <v>0.0</v>
      </c>
      <c r="U2072" s="1">
        <v>0.0</v>
      </c>
      <c r="V2072" s="1">
        <v>3.2049649</v>
      </c>
      <c r="W2072" s="1">
        <v>0.0</v>
      </c>
      <c r="X2072" s="1">
        <v>3.176098</v>
      </c>
      <c r="Y2072" s="1">
        <v>0.0</v>
      </c>
      <c r="Z2072" s="1">
        <v>0.0</v>
      </c>
      <c r="AA2072" s="1">
        <v>0.0</v>
      </c>
      <c r="AB2072" s="1">
        <v>0.0</v>
      </c>
      <c r="AC2072" s="1">
        <v>0.0</v>
      </c>
      <c r="AD2072" s="1">
        <v>0.0</v>
      </c>
      <c r="AE2072" s="1">
        <v>296099.0</v>
      </c>
      <c r="AF2072" s="1">
        <v>208.0</v>
      </c>
      <c r="AH2072" s="1" t="s">
        <v>4851</v>
      </c>
      <c r="AI2072" s="1">
        <v>60.0</v>
      </c>
      <c r="AJ2072" s="1">
        <v>8.0</v>
      </c>
      <c r="AK2072" s="1">
        <v>8.0</v>
      </c>
      <c r="AL2072" s="1">
        <v>9.0</v>
      </c>
    </row>
    <row r="2073" ht="15.75" customHeight="1">
      <c r="A2073" s="1" t="s">
        <v>5853</v>
      </c>
      <c r="B2073" s="1">
        <v>16.0</v>
      </c>
      <c r="C2073" s="1" t="s">
        <v>4591</v>
      </c>
      <c r="D2073" s="1" t="s">
        <v>8638</v>
      </c>
      <c r="E2073" s="1" t="s">
        <v>8639</v>
      </c>
      <c r="F2073" s="1" t="s">
        <v>8640</v>
      </c>
      <c r="H2073" s="1">
        <v>94.580765</v>
      </c>
      <c r="I2073" s="1">
        <v>3.4088838</v>
      </c>
      <c r="J2073" s="1">
        <v>4.476367</v>
      </c>
      <c r="K2073" s="1">
        <v>0.0</v>
      </c>
      <c r="L2073" s="1">
        <v>0.0</v>
      </c>
      <c r="M2073" s="1">
        <v>0.9542425</v>
      </c>
      <c r="N2073" s="1">
        <v>0.0</v>
      </c>
      <c r="O2073" s="1">
        <v>0.0</v>
      </c>
      <c r="P2073" s="1">
        <v>0.0</v>
      </c>
      <c r="Q2073" s="1" t="s">
        <v>8641</v>
      </c>
      <c r="R2073" s="1">
        <v>7.0</v>
      </c>
      <c r="S2073" s="1">
        <v>157.0</v>
      </c>
      <c r="T2073" s="1">
        <v>0.0</v>
      </c>
      <c r="U2073" s="1">
        <v>0.0</v>
      </c>
      <c r="V2073" s="1">
        <v>2.7164235</v>
      </c>
      <c r="W2073" s="1">
        <v>0.0</v>
      </c>
      <c r="X2073" s="1">
        <v>0.0</v>
      </c>
      <c r="Y2073" s="1">
        <v>4.476367</v>
      </c>
      <c r="Z2073" s="1">
        <v>0.0</v>
      </c>
      <c r="AA2073" s="1">
        <v>0.0</v>
      </c>
      <c r="AB2073" s="1">
        <v>0.0</v>
      </c>
      <c r="AC2073" s="1">
        <v>0.0</v>
      </c>
      <c r="AD2073" s="1">
        <v>0.0</v>
      </c>
      <c r="AE2073" s="1">
        <v>58035.0</v>
      </c>
      <c r="AF2073" s="1">
        <v>125.0</v>
      </c>
      <c r="AH2073" s="1" t="s">
        <v>8642</v>
      </c>
      <c r="AI2073" s="1">
        <v>124.0</v>
      </c>
      <c r="AJ2073" s="1">
        <v>5.0</v>
      </c>
      <c r="AK2073" s="1">
        <v>5.0</v>
      </c>
      <c r="AL2073" s="1">
        <v>10.0</v>
      </c>
    </row>
    <row r="2074" ht="15.75" customHeight="1">
      <c r="A2074" s="1" t="s">
        <v>5853</v>
      </c>
      <c r="B2074" s="1">
        <v>17.0</v>
      </c>
      <c r="C2074" s="1" t="s">
        <v>6855</v>
      </c>
      <c r="D2074" s="1" t="s">
        <v>10681</v>
      </c>
      <c r="E2074" s="1" t="s">
        <v>10682</v>
      </c>
      <c r="F2074" s="1" t="s">
        <v>10683</v>
      </c>
      <c r="H2074" s="1">
        <v>93.762314</v>
      </c>
      <c r="I2074" s="1">
        <v>5.566322</v>
      </c>
      <c r="J2074" s="1">
        <v>0.0</v>
      </c>
      <c r="K2074" s="1">
        <v>0.0</v>
      </c>
      <c r="L2074" s="1">
        <v>0.0</v>
      </c>
      <c r="M2074" s="1">
        <v>1.146128</v>
      </c>
      <c r="N2074" s="1">
        <v>0.0</v>
      </c>
      <c r="O2074" s="1">
        <v>0.0</v>
      </c>
      <c r="P2074" s="1">
        <v>0.0</v>
      </c>
      <c r="Q2074" s="1" t="s">
        <v>10684</v>
      </c>
      <c r="R2074" s="1">
        <v>12.0</v>
      </c>
      <c r="S2074" s="1">
        <v>215.0</v>
      </c>
      <c r="T2074" s="1">
        <v>0.0</v>
      </c>
      <c r="U2074" s="1">
        <v>0.0</v>
      </c>
      <c r="V2074" s="1">
        <v>0.0</v>
      </c>
      <c r="W2074" s="1">
        <v>0.0</v>
      </c>
      <c r="X2074" s="1">
        <v>0.0</v>
      </c>
      <c r="Y2074" s="1">
        <v>0.0</v>
      </c>
      <c r="Z2074" s="1">
        <v>0.0</v>
      </c>
      <c r="AA2074" s="1">
        <v>0.0</v>
      </c>
      <c r="AB2074" s="1">
        <v>0.0</v>
      </c>
      <c r="AC2074" s="1">
        <v>0.0</v>
      </c>
      <c r="AD2074" s="1">
        <v>0.0</v>
      </c>
      <c r="AE2074" s="1">
        <v>31334.0</v>
      </c>
      <c r="AF2074" s="1">
        <v>376.0</v>
      </c>
      <c r="AH2074" s="1" t="s">
        <v>7226</v>
      </c>
      <c r="AI2074" s="1">
        <v>197.0</v>
      </c>
      <c r="AJ2074" s="1">
        <v>5.0</v>
      </c>
      <c r="AK2074" s="1">
        <v>5.0</v>
      </c>
      <c r="AL2074" s="1">
        <v>10.0</v>
      </c>
    </row>
    <row r="2075" ht="15.75" customHeight="1">
      <c r="A2075" s="1" t="s">
        <v>5853</v>
      </c>
      <c r="B2075" s="1">
        <v>18.0</v>
      </c>
      <c r="C2075" s="1" t="s">
        <v>6864</v>
      </c>
      <c r="D2075" s="1" t="s">
        <v>10698</v>
      </c>
      <c r="E2075" s="1" t="s">
        <v>10699</v>
      </c>
      <c r="F2075" s="1" t="s">
        <v>10700</v>
      </c>
      <c r="H2075" s="1">
        <v>88.743546</v>
      </c>
      <c r="I2075" s="1">
        <v>9.357651</v>
      </c>
      <c r="J2075" s="1">
        <v>4.6328263</v>
      </c>
      <c r="K2075" s="1">
        <v>0.0</v>
      </c>
      <c r="L2075" s="1">
        <v>0.0</v>
      </c>
      <c r="M2075" s="1">
        <v>1.0</v>
      </c>
      <c r="N2075" s="1">
        <v>2.0</v>
      </c>
      <c r="O2075" s="1">
        <v>0.0</v>
      </c>
      <c r="P2075" s="1">
        <v>0.0</v>
      </c>
      <c r="Q2075" s="1" t="s">
        <v>10701</v>
      </c>
      <c r="R2075" s="1">
        <v>8.0</v>
      </c>
      <c r="S2075" s="1">
        <v>29.80000019073486</v>
      </c>
      <c r="T2075" s="1">
        <v>0.3922304</v>
      </c>
      <c r="U2075" s="1">
        <v>1.011546</v>
      </c>
      <c r="V2075" s="1">
        <v>3.5074809</v>
      </c>
      <c r="W2075" s="1">
        <v>4.3710837</v>
      </c>
      <c r="X2075" s="1">
        <v>4.555761</v>
      </c>
      <c r="Y2075" s="1">
        <v>4.6328263</v>
      </c>
      <c r="Z2075" s="1">
        <v>0.0</v>
      </c>
      <c r="AA2075" s="1">
        <v>0.0</v>
      </c>
      <c r="AB2075" s="1">
        <v>0.0</v>
      </c>
      <c r="AC2075" s="1">
        <v>0.0</v>
      </c>
      <c r="AD2075" s="1">
        <v>0.0</v>
      </c>
      <c r="AE2075" s="1">
        <v>196949.0</v>
      </c>
      <c r="AF2075" s="1">
        <v>320.0</v>
      </c>
      <c r="AG2075" s="1">
        <v>480.0</v>
      </c>
      <c r="AH2075" s="1" t="s">
        <v>10702</v>
      </c>
      <c r="AI2075" s="1">
        <v>77.0</v>
      </c>
      <c r="AJ2075" s="1">
        <v>2.0</v>
      </c>
      <c r="AK2075" s="1">
        <v>3.0</v>
      </c>
      <c r="AL2075" s="1">
        <v>9.0</v>
      </c>
    </row>
    <row r="2076" ht="15.75" customHeight="1">
      <c r="A2076" s="1" t="s">
        <v>5853</v>
      </c>
      <c r="B2076" s="1">
        <v>19.0</v>
      </c>
      <c r="C2076" s="1" t="s">
        <v>6860</v>
      </c>
      <c r="D2076" s="1" t="s">
        <v>10690</v>
      </c>
      <c r="E2076" s="1" t="s">
        <v>10691</v>
      </c>
      <c r="F2076" s="1" t="s">
        <v>10692</v>
      </c>
      <c r="H2076" s="1">
        <v>88.7004</v>
      </c>
      <c r="I2076" s="1">
        <v>6.8510423</v>
      </c>
      <c r="J2076" s="1">
        <v>0.9820757</v>
      </c>
      <c r="K2076" s="1">
        <v>0.0</v>
      </c>
      <c r="L2076" s="1">
        <v>0.0</v>
      </c>
      <c r="M2076" s="1">
        <v>0.9542425</v>
      </c>
      <c r="N2076" s="1">
        <v>0.0</v>
      </c>
      <c r="O2076" s="1">
        <v>0.0</v>
      </c>
      <c r="P2076" s="1">
        <v>0.0</v>
      </c>
      <c r="Q2076" s="1" t="s">
        <v>10693</v>
      </c>
      <c r="R2076" s="1">
        <v>7.0</v>
      </c>
      <c r="S2076" s="1">
        <v>139.8200001120567</v>
      </c>
      <c r="T2076" s="1">
        <v>0.0</v>
      </c>
      <c r="U2076" s="1">
        <v>0.9820757</v>
      </c>
      <c r="V2076" s="1">
        <v>0.0</v>
      </c>
      <c r="W2076" s="1">
        <v>0.0</v>
      </c>
      <c r="X2076" s="1">
        <v>0.0</v>
      </c>
      <c r="Y2076" s="1">
        <v>0.0</v>
      </c>
      <c r="Z2076" s="1">
        <v>0.0</v>
      </c>
      <c r="AA2076" s="1">
        <v>0.0</v>
      </c>
      <c r="AB2076" s="1">
        <v>0.0</v>
      </c>
      <c r="AC2076" s="1">
        <v>0.0</v>
      </c>
      <c r="AD2076" s="1">
        <v>0.0</v>
      </c>
      <c r="AE2076" s="1">
        <v>204505.0</v>
      </c>
      <c r="AF2076" s="1">
        <v>379.0</v>
      </c>
      <c r="AG2076" s="1">
        <v>770.0</v>
      </c>
      <c r="AH2076" s="1" t="s">
        <v>7078</v>
      </c>
      <c r="AI2076" s="1">
        <v>166.0</v>
      </c>
      <c r="AJ2076" s="1">
        <v>7.0</v>
      </c>
      <c r="AK2076" s="1">
        <v>8.0</v>
      </c>
      <c r="AL2076" s="1">
        <v>10.0</v>
      </c>
    </row>
    <row r="2077" ht="15.75" customHeight="1">
      <c r="A2077" s="1" t="s">
        <v>5853</v>
      </c>
      <c r="B2077" s="1">
        <v>20.0</v>
      </c>
      <c r="C2077" s="1" t="s">
        <v>6862</v>
      </c>
      <c r="D2077" s="1" t="s">
        <v>10694</v>
      </c>
      <c r="E2077" s="1" t="s">
        <v>10695</v>
      </c>
      <c r="F2077" s="1" t="s">
        <v>10696</v>
      </c>
      <c r="H2077" s="1">
        <v>86.64317</v>
      </c>
      <c r="I2077" s="1">
        <v>8.906741</v>
      </c>
      <c r="J2077" s="1">
        <v>0.8727796</v>
      </c>
      <c r="K2077" s="1">
        <v>0.0</v>
      </c>
      <c r="L2077" s="1">
        <v>0.0</v>
      </c>
      <c r="M2077" s="1">
        <v>0.7781513</v>
      </c>
      <c r="N2077" s="1">
        <v>0.0</v>
      </c>
      <c r="O2077" s="1">
        <v>0.0</v>
      </c>
      <c r="P2077" s="1">
        <v>0.0</v>
      </c>
      <c r="Q2077" s="1" t="s">
        <v>10697</v>
      </c>
      <c r="R2077" s="1">
        <v>4.0</v>
      </c>
      <c r="S2077" s="1">
        <v>128.6299996227026</v>
      </c>
      <c r="T2077" s="1">
        <v>0.0</v>
      </c>
      <c r="U2077" s="1">
        <v>0.8727796</v>
      </c>
      <c r="V2077" s="1">
        <v>0.0</v>
      </c>
      <c r="W2077" s="1">
        <v>0.0</v>
      </c>
      <c r="X2077" s="1">
        <v>0.0</v>
      </c>
      <c r="Y2077" s="1">
        <v>0.0</v>
      </c>
      <c r="Z2077" s="1">
        <v>0.0</v>
      </c>
      <c r="AA2077" s="1">
        <v>0.0</v>
      </c>
      <c r="AB2077" s="1">
        <v>0.0</v>
      </c>
      <c r="AC2077" s="1">
        <v>0.0</v>
      </c>
      <c r="AD2077" s="1">
        <v>0.0</v>
      </c>
      <c r="AE2077" s="1">
        <v>55080.0</v>
      </c>
      <c r="AF2077" s="1">
        <v>80.0</v>
      </c>
      <c r="AH2077" s="1" t="s">
        <v>1566</v>
      </c>
      <c r="AI2077" s="1">
        <v>20.0</v>
      </c>
      <c r="AJ2077" s="1">
        <v>6.0</v>
      </c>
      <c r="AK2077" s="1">
        <v>6.0</v>
      </c>
      <c r="AL2077" s="1">
        <v>11.0</v>
      </c>
    </row>
    <row r="2078" ht="15.75" customHeight="1">
      <c r="A2078" s="1" t="s">
        <v>5853</v>
      </c>
      <c r="B2078" s="1">
        <v>21.0</v>
      </c>
      <c r="C2078" s="1" t="s">
        <v>6867</v>
      </c>
      <c r="D2078" s="1" t="s">
        <v>10703</v>
      </c>
      <c r="E2078" s="1" t="s">
        <v>10704</v>
      </c>
      <c r="F2078" s="1" t="s">
        <v>10705</v>
      </c>
      <c r="H2078" s="1">
        <v>80.624596</v>
      </c>
      <c r="I2078" s="1">
        <v>4.7817273</v>
      </c>
      <c r="J2078" s="1">
        <v>4.8827233</v>
      </c>
      <c r="K2078" s="1">
        <v>0.0</v>
      </c>
      <c r="L2078" s="1">
        <v>0.0</v>
      </c>
      <c r="M2078" s="1">
        <v>0.60206</v>
      </c>
      <c r="N2078" s="1">
        <v>0.0</v>
      </c>
      <c r="O2078" s="1">
        <v>0.0</v>
      </c>
      <c r="P2078" s="1">
        <v>0.0</v>
      </c>
      <c r="Q2078" s="1" t="s">
        <v>10706</v>
      </c>
      <c r="R2078" s="1">
        <v>2.0</v>
      </c>
      <c r="S2078" s="1">
        <v>191.0</v>
      </c>
      <c r="T2078" s="1">
        <v>0.41190296</v>
      </c>
      <c r="U2078" s="1">
        <v>0.7642177</v>
      </c>
      <c r="V2078" s="1">
        <v>0.0</v>
      </c>
      <c r="W2078" s="1">
        <v>0.0</v>
      </c>
      <c r="X2078" s="1">
        <v>4.8827233</v>
      </c>
      <c r="Y2078" s="1">
        <v>0.0</v>
      </c>
      <c r="Z2078" s="1">
        <v>0.0</v>
      </c>
      <c r="AA2078" s="1">
        <v>0.0</v>
      </c>
      <c r="AB2078" s="1">
        <v>0.0</v>
      </c>
      <c r="AC2078" s="1">
        <v>0.0</v>
      </c>
      <c r="AD2078" s="1">
        <v>0.0</v>
      </c>
      <c r="AE2078" s="1">
        <v>443589.0</v>
      </c>
      <c r="AF2078" s="1">
        <v>88.0</v>
      </c>
      <c r="AH2078" s="1" t="s">
        <v>671</v>
      </c>
      <c r="AI2078" s="1">
        <v>18.0</v>
      </c>
      <c r="AJ2078" s="1">
        <v>2.0</v>
      </c>
      <c r="AK2078" s="1">
        <v>2.0</v>
      </c>
      <c r="AL2078" s="1">
        <v>7.0</v>
      </c>
    </row>
    <row r="2079" ht="15.75" customHeight="1">
      <c r="A2079" s="1" t="s">
        <v>5853</v>
      </c>
      <c r="B2079" s="1">
        <v>22.0</v>
      </c>
      <c r="C2079" s="1" t="s">
        <v>6869</v>
      </c>
      <c r="D2079" s="1" t="s">
        <v>10707</v>
      </c>
      <c r="E2079" s="1" t="s">
        <v>10708</v>
      </c>
      <c r="F2079" s="1" t="s">
        <v>10709</v>
      </c>
      <c r="H2079" s="1">
        <v>80.14159</v>
      </c>
      <c r="I2079" s="1">
        <v>5.4388337</v>
      </c>
      <c r="J2079" s="1">
        <v>2.3647497</v>
      </c>
      <c r="K2079" s="1">
        <v>0.0</v>
      </c>
      <c r="L2079" s="1">
        <v>0.0</v>
      </c>
      <c r="M2079" s="1">
        <v>0.90309</v>
      </c>
      <c r="N2079" s="1">
        <v>0.0</v>
      </c>
      <c r="O2079" s="1">
        <v>0.0</v>
      </c>
      <c r="P2079" s="1">
        <v>0.0</v>
      </c>
      <c r="Q2079" s="1" t="s">
        <v>10710</v>
      </c>
      <c r="R2079" s="1">
        <v>6.0</v>
      </c>
      <c r="S2079" s="1">
        <v>128.3199982643127</v>
      </c>
      <c r="T2079" s="1">
        <v>0.0</v>
      </c>
      <c r="U2079" s="1">
        <v>0.9091202</v>
      </c>
      <c r="V2079" s="1">
        <v>2.3647497</v>
      </c>
      <c r="W2079" s="1">
        <v>0.0</v>
      </c>
      <c r="X2079" s="1">
        <v>0.0</v>
      </c>
      <c r="Y2079" s="1">
        <v>0.0</v>
      </c>
      <c r="Z2079" s="1">
        <v>0.0</v>
      </c>
      <c r="AA2079" s="1">
        <v>0.0</v>
      </c>
      <c r="AB2079" s="1">
        <v>0.0</v>
      </c>
      <c r="AC2079" s="1">
        <v>0.0</v>
      </c>
      <c r="AD2079" s="1">
        <v>0.0</v>
      </c>
      <c r="AE2079" s="1">
        <v>62837.0</v>
      </c>
      <c r="AF2079" s="1">
        <v>25.0</v>
      </c>
      <c r="AH2079" s="1" t="s">
        <v>10152</v>
      </c>
      <c r="AI2079" s="1">
        <v>10.0</v>
      </c>
      <c r="AJ2079" s="1">
        <v>4.0</v>
      </c>
      <c r="AK2079" s="1">
        <v>4.0</v>
      </c>
      <c r="AL2079" s="1">
        <v>11.0</v>
      </c>
    </row>
    <row r="2080" ht="15.75" customHeight="1">
      <c r="A2080" s="1" t="s">
        <v>5853</v>
      </c>
      <c r="B2080" s="1">
        <v>23.0</v>
      </c>
      <c r="C2080" s="1" t="s">
        <v>6876</v>
      </c>
      <c r="D2080" s="1" t="s">
        <v>10720</v>
      </c>
      <c r="E2080" s="1" t="s">
        <v>10721</v>
      </c>
      <c r="F2080" s="1" t="s">
        <v>10722</v>
      </c>
      <c r="H2080" s="1">
        <v>78.89941</v>
      </c>
      <c r="I2080" s="1">
        <v>10.962325</v>
      </c>
      <c r="J2080" s="1">
        <v>3.679682</v>
      </c>
      <c r="K2080" s="1">
        <v>0.0</v>
      </c>
      <c r="L2080" s="1">
        <v>0.0</v>
      </c>
      <c r="M2080" s="1">
        <v>0.7781513</v>
      </c>
      <c r="N2080" s="1">
        <v>2.0</v>
      </c>
      <c r="O2080" s="1">
        <v>0.0</v>
      </c>
      <c r="P2080" s="1">
        <v>0.0</v>
      </c>
      <c r="Q2080" s="1" t="s">
        <v>10723</v>
      </c>
      <c r="R2080" s="1">
        <v>4.0</v>
      </c>
      <c r="S2080" s="1">
        <v>36.11999999731779</v>
      </c>
      <c r="T2080" s="1">
        <v>0.43406948</v>
      </c>
      <c r="U2080" s="1">
        <v>0.64784235</v>
      </c>
      <c r="V2080" s="1">
        <v>3.5131214</v>
      </c>
      <c r="W2080" s="1">
        <v>3.679682</v>
      </c>
      <c r="X2080" s="1">
        <v>0.0</v>
      </c>
      <c r="Y2080" s="1">
        <v>0.0</v>
      </c>
      <c r="Z2080" s="1">
        <v>0.0</v>
      </c>
      <c r="AA2080" s="1">
        <v>0.0</v>
      </c>
      <c r="AB2080" s="1">
        <v>0.0</v>
      </c>
      <c r="AC2080" s="1">
        <v>0.0</v>
      </c>
      <c r="AD2080" s="1">
        <v>0.0</v>
      </c>
      <c r="AE2080" s="1">
        <v>185061.0</v>
      </c>
      <c r="AF2080" s="1">
        <v>247.0</v>
      </c>
      <c r="AH2080" s="1" t="s">
        <v>10724</v>
      </c>
      <c r="AI2080" s="1">
        <v>27.0</v>
      </c>
      <c r="AJ2080" s="1">
        <v>3.0</v>
      </c>
      <c r="AK2080" s="1">
        <v>3.0</v>
      </c>
      <c r="AL2080" s="1">
        <v>13.0</v>
      </c>
    </row>
    <row r="2081" ht="15.75" customHeight="1">
      <c r="A2081" s="1" t="s">
        <v>5853</v>
      </c>
      <c r="B2081" s="1">
        <v>24.0</v>
      </c>
      <c r="C2081" s="1" t="s">
        <v>6881</v>
      </c>
      <c r="D2081" s="1" t="s">
        <v>11432</v>
      </c>
      <c r="E2081" s="1" t="s">
        <v>11433</v>
      </c>
      <c r="F2081" s="1" t="s">
        <v>11434</v>
      </c>
      <c r="H2081" s="1">
        <v>78.55943</v>
      </c>
      <c r="I2081" s="1">
        <v>0.0</v>
      </c>
      <c r="J2081" s="1">
        <v>3.1094863</v>
      </c>
      <c r="K2081" s="1">
        <v>0.0</v>
      </c>
      <c r="L2081" s="1">
        <v>0.0</v>
      </c>
      <c r="M2081" s="1">
        <v>0.845098</v>
      </c>
      <c r="N2081" s="1">
        <v>0.0</v>
      </c>
      <c r="O2081" s="1">
        <v>2.0</v>
      </c>
      <c r="P2081" s="1">
        <v>0.0</v>
      </c>
      <c r="Q2081" s="1" t="s">
        <v>11438</v>
      </c>
      <c r="R2081" s="1">
        <v>5.0</v>
      </c>
      <c r="S2081" s="1">
        <v>330.0</v>
      </c>
      <c r="T2081" s="1">
        <v>0.0</v>
      </c>
      <c r="U2081" s="1">
        <v>0.0</v>
      </c>
      <c r="V2081" s="1">
        <v>3.1094863</v>
      </c>
      <c r="W2081" s="1">
        <v>0.0</v>
      </c>
      <c r="X2081" s="1">
        <v>0.0</v>
      </c>
      <c r="Y2081" s="1">
        <v>0.0</v>
      </c>
      <c r="Z2081" s="1">
        <v>0.0</v>
      </c>
      <c r="AA2081" s="1">
        <v>0.0</v>
      </c>
      <c r="AB2081" s="1">
        <v>0.0</v>
      </c>
      <c r="AC2081" s="1">
        <v>0.0</v>
      </c>
      <c r="AD2081" s="1">
        <v>0.0</v>
      </c>
      <c r="AE2081" s="1">
        <v>196176.0</v>
      </c>
      <c r="AF2081" s="1">
        <v>1043.0</v>
      </c>
      <c r="AH2081" s="1" t="s">
        <v>526</v>
      </c>
      <c r="AI2081" s="1">
        <v>104.0</v>
      </c>
      <c r="AJ2081" s="1">
        <v>4.0</v>
      </c>
      <c r="AK2081" s="1">
        <v>11.0</v>
      </c>
      <c r="AL2081" s="1">
        <v>7.0</v>
      </c>
    </row>
    <row r="2082" ht="15.75" customHeight="1">
      <c r="A2082" s="1" t="s">
        <v>5853</v>
      </c>
      <c r="B2082" s="1">
        <v>25.0</v>
      </c>
      <c r="C2082" s="1" t="s">
        <v>6871</v>
      </c>
      <c r="D2082" s="1" t="s">
        <v>10711</v>
      </c>
      <c r="E2082" s="1" t="s">
        <v>10712</v>
      </c>
      <c r="F2082" s="1" t="s">
        <v>10713</v>
      </c>
      <c r="H2082" s="1">
        <v>77.40446</v>
      </c>
      <c r="I2082" s="1">
        <v>5.987357</v>
      </c>
      <c r="J2082" s="1">
        <v>3.714599</v>
      </c>
      <c r="K2082" s="1">
        <v>0.0</v>
      </c>
      <c r="L2082" s="1">
        <v>0.0</v>
      </c>
      <c r="M2082" s="1">
        <v>0.7781513</v>
      </c>
      <c r="N2082" s="1">
        <v>0.0</v>
      </c>
      <c r="O2082" s="1">
        <v>0.0</v>
      </c>
      <c r="P2082" s="1">
        <v>0.0</v>
      </c>
      <c r="Q2082" s="1" t="s">
        <v>10714</v>
      </c>
      <c r="R2082" s="1">
        <v>4.0</v>
      </c>
      <c r="S2082" s="1">
        <v>104.1199999973178</v>
      </c>
      <c r="T2082" s="1">
        <v>0.0</v>
      </c>
      <c r="U2082" s="1">
        <v>0.7560286</v>
      </c>
      <c r="V2082" s="1">
        <v>0.0</v>
      </c>
      <c r="W2082" s="1">
        <v>3.3931732</v>
      </c>
      <c r="X2082" s="1">
        <v>0.0</v>
      </c>
      <c r="Y2082" s="1">
        <v>3.714599</v>
      </c>
      <c r="Z2082" s="1">
        <v>0.0</v>
      </c>
      <c r="AA2082" s="1">
        <v>0.0</v>
      </c>
      <c r="AB2082" s="1">
        <v>0.0</v>
      </c>
      <c r="AC2082" s="1">
        <v>0.0</v>
      </c>
      <c r="AD2082" s="1">
        <v>0.0</v>
      </c>
      <c r="AE2082" s="1">
        <v>218911.0</v>
      </c>
      <c r="AF2082" s="1">
        <v>72.0</v>
      </c>
      <c r="AH2082" s="1" t="s">
        <v>10715</v>
      </c>
      <c r="AI2082" s="1">
        <v>8.0</v>
      </c>
      <c r="AJ2082" s="1">
        <v>5.0</v>
      </c>
      <c r="AK2082" s="1">
        <v>5.0</v>
      </c>
      <c r="AL2082" s="1">
        <v>12.0</v>
      </c>
    </row>
    <row r="2083" ht="15.75" customHeight="1">
      <c r="A2083" s="1" t="s">
        <v>5923</v>
      </c>
      <c r="B2083" s="1">
        <v>1.0</v>
      </c>
      <c r="C2083" s="1" t="s">
        <v>54</v>
      </c>
      <c r="D2083" s="1" t="s">
        <v>559</v>
      </c>
      <c r="E2083" s="1" t="s">
        <v>561</v>
      </c>
      <c r="F2083" s="1" t="s">
        <v>562</v>
      </c>
      <c r="H2083" s="1">
        <v>567.85675</v>
      </c>
      <c r="I2083" s="1">
        <v>9.247445</v>
      </c>
      <c r="J2083" s="1">
        <v>1.0110576</v>
      </c>
      <c r="K2083" s="1">
        <v>0.0</v>
      </c>
      <c r="L2083" s="1">
        <v>0.0</v>
      </c>
      <c r="M2083" s="1">
        <v>1.0791812</v>
      </c>
      <c r="N2083" s="1">
        <v>0.0</v>
      </c>
      <c r="O2083" s="1">
        <v>0.0</v>
      </c>
      <c r="P2083" s="1">
        <v>0.0</v>
      </c>
      <c r="Q2083" s="1" t="s">
        <v>563</v>
      </c>
      <c r="R2083" s="1">
        <v>10.0</v>
      </c>
      <c r="S2083" s="1">
        <v>2630.0</v>
      </c>
      <c r="T2083" s="1">
        <v>0.0</v>
      </c>
      <c r="U2083" s="1">
        <v>1.0110576</v>
      </c>
      <c r="V2083" s="1">
        <v>0.0</v>
      </c>
      <c r="W2083" s="1">
        <v>0.0</v>
      </c>
      <c r="X2083" s="1">
        <v>0.0</v>
      </c>
      <c r="Y2083" s="1">
        <v>0.0</v>
      </c>
      <c r="Z2083" s="1">
        <v>0.0</v>
      </c>
      <c r="AA2083" s="1">
        <v>0.0</v>
      </c>
      <c r="AB2083" s="1">
        <v>0.0</v>
      </c>
      <c r="AC2083" s="1">
        <v>0.0</v>
      </c>
      <c r="AD2083" s="1">
        <v>0.0</v>
      </c>
      <c r="AE2083" s="1">
        <v>94479.0</v>
      </c>
      <c r="AF2083" s="1">
        <v>2124.0</v>
      </c>
      <c r="AG2083" s="1">
        <v>900.0</v>
      </c>
      <c r="AH2083" s="1" t="s">
        <v>566</v>
      </c>
      <c r="AI2083" s="1">
        <v>411.0</v>
      </c>
      <c r="AJ2083" s="1">
        <v>10.0</v>
      </c>
      <c r="AK2083" s="1">
        <v>25.0</v>
      </c>
      <c r="AL2083" s="1">
        <v>35.0</v>
      </c>
    </row>
    <row r="2084" ht="15.75" customHeight="1">
      <c r="A2084" s="1" t="s">
        <v>5923</v>
      </c>
      <c r="B2084" s="1">
        <v>2.0</v>
      </c>
      <c r="C2084" s="1" t="s">
        <v>299</v>
      </c>
      <c r="D2084" s="1" t="s">
        <v>1449</v>
      </c>
      <c r="E2084" s="1" t="s">
        <v>1450</v>
      </c>
      <c r="F2084" s="1" t="s">
        <v>1451</v>
      </c>
      <c r="H2084" s="1">
        <v>303.99365</v>
      </c>
      <c r="I2084" s="1">
        <v>8.641637</v>
      </c>
      <c r="J2084" s="1">
        <v>0.0</v>
      </c>
      <c r="K2084" s="1">
        <v>0.0</v>
      </c>
      <c r="L2084" s="1">
        <v>0.0</v>
      </c>
      <c r="M2084" s="1">
        <v>0.9542425</v>
      </c>
      <c r="N2084" s="1">
        <v>0.0</v>
      </c>
      <c r="O2084" s="1">
        <v>0.0</v>
      </c>
      <c r="P2084" s="1">
        <v>0.0</v>
      </c>
      <c r="Q2084" s="1" t="s">
        <v>1453</v>
      </c>
      <c r="R2084" s="1">
        <v>7.0</v>
      </c>
      <c r="S2084" s="1">
        <v>1358.0</v>
      </c>
      <c r="T2084" s="1">
        <v>0.0</v>
      </c>
      <c r="U2084" s="1">
        <v>0.0</v>
      </c>
      <c r="V2084" s="1">
        <v>0.0</v>
      </c>
      <c r="W2084" s="1">
        <v>0.0</v>
      </c>
      <c r="X2084" s="1">
        <v>0.0</v>
      </c>
      <c r="Y2084" s="1">
        <v>0.0</v>
      </c>
      <c r="Z2084" s="1">
        <v>0.0</v>
      </c>
      <c r="AA2084" s="1">
        <v>0.0</v>
      </c>
      <c r="AB2084" s="1">
        <v>0.0</v>
      </c>
      <c r="AC2084" s="1">
        <v>0.0</v>
      </c>
      <c r="AD2084" s="1">
        <v>0.0</v>
      </c>
      <c r="AE2084" s="1">
        <v>37291.0</v>
      </c>
      <c r="AF2084" s="1">
        <v>1464.0</v>
      </c>
      <c r="AG2084" s="1">
        <v>880.0</v>
      </c>
      <c r="AH2084" s="1" t="s">
        <v>1455</v>
      </c>
      <c r="AI2084" s="1">
        <v>90.0</v>
      </c>
      <c r="AJ2084" s="1">
        <v>7.0</v>
      </c>
      <c r="AK2084" s="1">
        <v>15.0</v>
      </c>
      <c r="AL2084" s="1">
        <v>17.0</v>
      </c>
    </row>
    <row r="2085" ht="15.75" customHeight="1">
      <c r="A2085" s="1" t="s">
        <v>5923</v>
      </c>
      <c r="B2085" s="1">
        <v>3.0</v>
      </c>
      <c r="C2085" s="1" t="s">
        <v>1098</v>
      </c>
      <c r="D2085" s="1" t="s">
        <v>3070</v>
      </c>
      <c r="E2085" s="1" t="s">
        <v>3071</v>
      </c>
      <c r="F2085" s="1" t="s">
        <v>3075</v>
      </c>
      <c r="H2085" s="1">
        <v>226.7947</v>
      </c>
      <c r="I2085" s="1">
        <v>8.874179</v>
      </c>
      <c r="J2085" s="1">
        <v>4.1176224</v>
      </c>
      <c r="K2085" s="1">
        <v>0.0</v>
      </c>
      <c r="L2085" s="1">
        <v>0.0</v>
      </c>
      <c r="M2085" s="1">
        <v>0.90309</v>
      </c>
      <c r="N2085" s="1">
        <v>0.0</v>
      </c>
      <c r="O2085" s="1">
        <v>0.0</v>
      </c>
      <c r="P2085" s="1">
        <v>0.0</v>
      </c>
      <c r="Q2085" s="1" t="s">
        <v>3076</v>
      </c>
      <c r="R2085" s="1">
        <v>6.0</v>
      </c>
      <c r="S2085" s="1">
        <v>372.6499999053776</v>
      </c>
      <c r="T2085" s="1">
        <v>0.2974232</v>
      </c>
      <c r="U2085" s="1">
        <v>0.732015</v>
      </c>
      <c r="V2085" s="1">
        <v>4.1176224</v>
      </c>
      <c r="W2085" s="1">
        <v>0.0</v>
      </c>
      <c r="X2085" s="1">
        <v>0.0</v>
      </c>
      <c r="Y2085" s="1">
        <v>0.0</v>
      </c>
      <c r="Z2085" s="1">
        <v>0.0</v>
      </c>
      <c r="AA2085" s="1">
        <v>0.0</v>
      </c>
      <c r="AB2085" s="1">
        <v>0.0</v>
      </c>
      <c r="AC2085" s="1">
        <v>0.0</v>
      </c>
      <c r="AD2085" s="1">
        <v>0.0</v>
      </c>
      <c r="AE2085" s="1">
        <v>7706.0</v>
      </c>
      <c r="AF2085" s="1">
        <v>995.0</v>
      </c>
      <c r="AG2085" s="1">
        <v>730.0</v>
      </c>
      <c r="AH2085" s="1" t="s">
        <v>3079</v>
      </c>
      <c r="AI2085" s="1">
        <v>36.0</v>
      </c>
      <c r="AJ2085" s="1">
        <v>9.0</v>
      </c>
      <c r="AK2085" s="1">
        <v>16.0</v>
      </c>
      <c r="AL2085" s="1">
        <v>6.0</v>
      </c>
    </row>
    <row r="2086" ht="15.75" customHeight="1">
      <c r="A2086" s="1" t="s">
        <v>5923</v>
      </c>
      <c r="B2086" s="1">
        <v>4.0</v>
      </c>
      <c r="C2086" s="1" t="s">
        <v>289</v>
      </c>
      <c r="D2086" s="1" t="s">
        <v>1422</v>
      </c>
      <c r="E2086" s="1" t="s">
        <v>1424</v>
      </c>
      <c r="F2086" s="1" t="s">
        <v>1425</v>
      </c>
      <c r="H2086" s="1">
        <v>177.89934</v>
      </c>
      <c r="I2086" s="1">
        <v>7.383944</v>
      </c>
      <c r="J2086" s="1">
        <v>1.0052222</v>
      </c>
      <c r="K2086" s="1">
        <v>0.0</v>
      </c>
      <c r="L2086" s="1">
        <v>0.0</v>
      </c>
      <c r="M2086" s="1">
        <v>1.0791812</v>
      </c>
      <c r="N2086" s="1">
        <v>0.0</v>
      </c>
      <c r="O2086" s="1">
        <v>0.0</v>
      </c>
      <c r="P2086" s="1">
        <v>0.0</v>
      </c>
      <c r="Q2086" s="1" t="s">
        <v>1426</v>
      </c>
      <c r="R2086" s="1">
        <v>10.0</v>
      </c>
      <c r="S2086" s="1">
        <v>385.1199989318848</v>
      </c>
      <c r="T2086" s="1">
        <v>0.0</v>
      </c>
      <c r="U2086" s="1">
        <v>1.0052222</v>
      </c>
      <c r="V2086" s="1">
        <v>0.0</v>
      </c>
      <c r="W2086" s="1">
        <v>0.0</v>
      </c>
      <c r="X2086" s="1">
        <v>0.0</v>
      </c>
      <c r="Y2086" s="1">
        <v>0.0</v>
      </c>
      <c r="Z2086" s="1">
        <v>0.0</v>
      </c>
      <c r="AA2086" s="1">
        <v>0.0</v>
      </c>
      <c r="AB2086" s="1">
        <v>0.0</v>
      </c>
      <c r="AC2086" s="1">
        <v>0.0</v>
      </c>
      <c r="AD2086" s="1">
        <v>0.0</v>
      </c>
      <c r="AE2086" s="1">
        <v>202324.0</v>
      </c>
      <c r="AF2086" s="1">
        <v>617.0</v>
      </c>
      <c r="AG2086" s="1">
        <v>770.0</v>
      </c>
      <c r="AH2086" s="1" t="s">
        <v>1429</v>
      </c>
      <c r="AI2086" s="1">
        <v>75.0</v>
      </c>
      <c r="AJ2086" s="1">
        <v>9.0</v>
      </c>
      <c r="AK2086" s="1">
        <v>13.0</v>
      </c>
      <c r="AL2086" s="1">
        <v>11.0</v>
      </c>
    </row>
    <row r="2087" ht="15.75" customHeight="1">
      <c r="A2087" s="1" t="s">
        <v>5923</v>
      </c>
      <c r="B2087" s="1">
        <v>5.0</v>
      </c>
      <c r="C2087" s="1" t="s">
        <v>6883</v>
      </c>
      <c r="D2087" s="1" t="s">
        <v>10725</v>
      </c>
      <c r="E2087" s="1" t="s">
        <v>10726</v>
      </c>
      <c r="F2087" s="1" t="s">
        <v>10727</v>
      </c>
      <c r="H2087" s="1">
        <v>145.87418</v>
      </c>
      <c r="I2087" s="1">
        <v>6.919171</v>
      </c>
      <c r="J2087" s="1">
        <v>4.188018</v>
      </c>
      <c r="K2087" s="1">
        <v>0.0</v>
      </c>
      <c r="L2087" s="1">
        <v>0.0</v>
      </c>
      <c r="M2087" s="1">
        <v>1.1760913</v>
      </c>
      <c r="N2087" s="1">
        <v>0.0</v>
      </c>
      <c r="O2087" s="1">
        <v>0.0</v>
      </c>
      <c r="P2087" s="1">
        <v>0.0</v>
      </c>
      <c r="Q2087" s="1" t="s">
        <v>10728</v>
      </c>
      <c r="R2087" s="1">
        <v>13.0</v>
      </c>
      <c r="S2087" s="1">
        <v>123.6999998092651</v>
      </c>
      <c r="T2087" s="1">
        <v>0.0</v>
      </c>
      <c r="U2087" s="1">
        <v>0.9367407</v>
      </c>
      <c r="V2087" s="1">
        <v>4.188018</v>
      </c>
      <c r="W2087" s="1">
        <v>0.0</v>
      </c>
      <c r="X2087" s="1">
        <v>0.0</v>
      </c>
      <c r="Y2087" s="1">
        <v>0.0</v>
      </c>
      <c r="Z2087" s="1">
        <v>0.0</v>
      </c>
      <c r="AA2087" s="1">
        <v>0.0</v>
      </c>
      <c r="AB2087" s="1">
        <v>0.0</v>
      </c>
      <c r="AC2087" s="1">
        <v>0.0</v>
      </c>
      <c r="AD2087" s="1">
        <v>0.0</v>
      </c>
      <c r="AE2087" s="1">
        <v>204346.0</v>
      </c>
      <c r="AF2087" s="1">
        <v>2186.0</v>
      </c>
      <c r="AG2087" s="1">
        <v>830.0</v>
      </c>
      <c r="AH2087" s="1" t="s">
        <v>8219</v>
      </c>
      <c r="AI2087" s="1">
        <v>96.0</v>
      </c>
      <c r="AJ2087" s="1">
        <v>7.0</v>
      </c>
      <c r="AK2087" s="1">
        <v>8.0</v>
      </c>
      <c r="AL2087" s="1">
        <v>20.0</v>
      </c>
    </row>
    <row r="2088" ht="15.75" customHeight="1">
      <c r="A2088" s="1" t="s">
        <v>5923</v>
      </c>
      <c r="B2088" s="1">
        <v>6.0</v>
      </c>
      <c r="C2088" s="1" t="s">
        <v>70</v>
      </c>
      <c r="D2088" s="1" t="s">
        <v>617</v>
      </c>
      <c r="E2088" s="1" t="s">
        <v>620</v>
      </c>
      <c r="F2088" s="1" t="s">
        <v>621</v>
      </c>
      <c r="H2088" s="1">
        <v>142.38562</v>
      </c>
      <c r="I2088" s="1">
        <v>11.308659</v>
      </c>
      <c r="J2088" s="1">
        <v>4.0328875</v>
      </c>
      <c r="K2088" s="1">
        <v>0.0</v>
      </c>
      <c r="L2088" s="1">
        <v>0.0</v>
      </c>
      <c r="M2088" s="1">
        <v>0.69897</v>
      </c>
      <c r="N2088" s="1">
        <v>0.0</v>
      </c>
      <c r="O2088" s="1">
        <v>0.0</v>
      </c>
      <c r="P2088" s="1">
        <v>0.0</v>
      </c>
      <c r="Q2088" s="1" t="s">
        <v>625</v>
      </c>
      <c r="R2088" s="1">
        <v>3.0</v>
      </c>
      <c r="S2088" s="1">
        <v>175.3100004196167</v>
      </c>
      <c r="T2088" s="1">
        <v>0.2285232</v>
      </c>
      <c r="U2088" s="1">
        <v>0.8799487</v>
      </c>
      <c r="V2088" s="1">
        <v>4.0328875</v>
      </c>
      <c r="W2088" s="1">
        <v>0.0</v>
      </c>
      <c r="X2088" s="1">
        <v>0.0</v>
      </c>
      <c r="Y2088" s="1">
        <v>0.0</v>
      </c>
      <c r="Z2088" s="1">
        <v>0.0</v>
      </c>
      <c r="AA2088" s="1">
        <v>0.0</v>
      </c>
      <c r="AB2088" s="1">
        <v>0.0</v>
      </c>
      <c r="AC2088" s="1">
        <v>0.0</v>
      </c>
      <c r="AD2088" s="1">
        <v>0.0</v>
      </c>
      <c r="AE2088" s="1">
        <v>16964.0</v>
      </c>
      <c r="AF2088" s="1">
        <v>151.0</v>
      </c>
      <c r="AG2088" s="1">
        <v>800.0</v>
      </c>
      <c r="AH2088" s="1" t="s">
        <v>630</v>
      </c>
      <c r="AI2088" s="1">
        <v>22.0</v>
      </c>
      <c r="AJ2088" s="1">
        <v>4.0</v>
      </c>
      <c r="AK2088" s="1">
        <v>4.0</v>
      </c>
      <c r="AL2088" s="1">
        <v>17.0</v>
      </c>
    </row>
    <row r="2089" ht="15.75" customHeight="1">
      <c r="A2089" s="1" t="s">
        <v>5923</v>
      </c>
      <c r="B2089" s="1">
        <v>7.0</v>
      </c>
      <c r="C2089" s="1" t="s">
        <v>2959</v>
      </c>
      <c r="D2089" s="1" t="s">
        <v>6545</v>
      </c>
      <c r="E2089" s="1" t="s">
        <v>6546</v>
      </c>
      <c r="F2089" s="1" t="s">
        <v>6547</v>
      </c>
      <c r="H2089" s="1">
        <v>119.01137</v>
      </c>
      <c r="I2089" s="1">
        <v>10.582853</v>
      </c>
      <c r="J2089" s="1">
        <v>0.26593834</v>
      </c>
      <c r="K2089" s="1">
        <v>0.0</v>
      </c>
      <c r="L2089" s="1">
        <v>0.0</v>
      </c>
      <c r="M2089" s="1">
        <v>0.845098</v>
      </c>
      <c r="N2089" s="1">
        <v>0.0</v>
      </c>
      <c r="O2089" s="1">
        <v>0.0</v>
      </c>
      <c r="P2089" s="1">
        <v>0.0</v>
      </c>
      <c r="Q2089" s="1" t="s">
        <v>6550</v>
      </c>
      <c r="R2089" s="1">
        <v>5.0</v>
      </c>
      <c r="S2089" s="1">
        <v>167.5000002384186</v>
      </c>
      <c r="T2089" s="1">
        <v>0.26593834</v>
      </c>
      <c r="U2089" s="1">
        <v>0.0</v>
      </c>
      <c r="V2089" s="1">
        <v>0.0</v>
      </c>
      <c r="W2089" s="1">
        <v>0.0</v>
      </c>
      <c r="X2089" s="1">
        <v>0.0</v>
      </c>
      <c r="Y2089" s="1">
        <v>0.0</v>
      </c>
      <c r="Z2089" s="1">
        <v>0.0</v>
      </c>
      <c r="AA2089" s="1">
        <v>0.0</v>
      </c>
      <c r="AB2089" s="1">
        <v>0.0</v>
      </c>
      <c r="AC2089" s="1">
        <v>0.0</v>
      </c>
      <c r="AD2089" s="1">
        <v>0.0</v>
      </c>
      <c r="AE2089" s="1">
        <v>180748.0</v>
      </c>
      <c r="AF2089" s="1">
        <v>726.0</v>
      </c>
      <c r="AH2089" s="1" t="s">
        <v>6553</v>
      </c>
      <c r="AI2089" s="1">
        <v>27.0</v>
      </c>
      <c r="AJ2089" s="1">
        <v>5.0</v>
      </c>
      <c r="AK2089" s="1">
        <v>5.0</v>
      </c>
      <c r="AL2089" s="1">
        <v>18.0</v>
      </c>
    </row>
    <row r="2090" ht="15.75" customHeight="1">
      <c r="A2090" s="1" t="s">
        <v>5923</v>
      </c>
      <c r="B2090" s="1">
        <v>8.0</v>
      </c>
      <c r="C2090" s="1" t="s">
        <v>3045</v>
      </c>
      <c r="D2090" s="1" t="s">
        <v>6718</v>
      </c>
      <c r="E2090" s="1" t="s">
        <v>6719</v>
      </c>
      <c r="F2090" s="1" t="s">
        <v>6720</v>
      </c>
      <c r="H2090" s="1">
        <v>116.30439</v>
      </c>
      <c r="I2090" s="1">
        <v>8.641637</v>
      </c>
      <c r="J2090" s="1">
        <v>7.546988</v>
      </c>
      <c r="K2090" s="1">
        <v>0.0</v>
      </c>
      <c r="L2090" s="1">
        <v>0.0</v>
      </c>
      <c r="M2090" s="1">
        <v>0.845098</v>
      </c>
      <c r="N2090" s="1">
        <v>0.0</v>
      </c>
      <c r="O2090" s="1">
        <v>0.0</v>
      </c>
      <c r="P2090" s="1">
        <v>0.0</v>
      </c>
      <c r="Q2090" s="1" t="s">
        <v>6721</v>
      </c>
      <c r="R2090" s="1">
        <v>5.0</v>
      </c>
      <c r="S2090" s="1">
        <v>71.26999998092651</v>
      </c>
      <c r="T2090" s="1">
        <v>0.34332496</v>
      </c>
      <c r="U2090" s="1">
        <v>0.0</v>
      </c>
      <c r="V2090" s="1">
        <v>4.0039663</v>
      </c>
      <c r="W2090" s="1">
        <v>0.0</v>
      </c>
      <c r="X2090" s="1">
        <v>0.0</v>
      </c>
      <c r="Y2090" s="1">
        <v>0.0</v>
      </c>
      <c r="Z2090" s="1">
        <v>7.546988</v>
      </c>
      <c r="AA2090" s="1">
        <v>0.0</v>
      </c>
      <c r="AB2090" s="1">
        <v>0.0</v>
      </c>
      <c r="AC2090" s="1">
        <v>0.0</v>
      </c>
      <c r="AD2090" s="1">
        <v>0.0</v>
      </c>
      <c r="AE2090" s="1">
        <v>55082.0</v>
      </c>
      <c r="AF2090" s="1">
        <v>269.0</v>
      </c>
      <c r="AG2090" s="1">
        <v>750.0</v>
      </c>
      <c r="AH2090" s="1" t="s">
        <v>6729</v>
      </c>
      <c r="AI2090" s="1">
        <v>26.0</v>
      </c>
      <c r="AJ2090" s="1">
        <v>5.0</v>
      </c>
      <c r="AK2090" s="1">
        <v>5.0</v>
      </c>
      <c r="AL2090" s="1">
        <v>11.0</v>
      </c>
    </row>
    <row r="2091" ht="15.75" customHeight="1">
      <c r="A2091" s="1" t="s">
        <v>5923</v>
      </c>
      <c r="B2091" s="1">
        <v>9.0</v>
      </c>
      <c r="C2091" s="1" t="s">
        <v>3835</v>
      </c>
      <c r="D2091" s="1" t="s">
        <v>7978</v>
      </c>
      <c r="E2091" s="1" t="s">
        <v>7979</v>
      </c>
      <c r="F2091" s="1" t="s">
        <v>7980</v>
      </c>
      <c r="H2091" s="1">
        <v>114.549934</v>
      </c>
      <c r="I2091" s="1">
        <v>12.368686</v>
      </c>
      <c r="J2091" s="1">
        <v>6.0768332</v>
      </c>
      <c r="K2091" s="1">
        <v>0.0</v>
      </c>
      <c r="L2091" s="1">
        <v>0.0</v>
      </c>
      <c r="M2091" s="1">
        <v>0.845098</v>
      </c>
      <c r="N2091" s="1">
        <v>0.0</v>
      </c>
      <c r="O2091" s="1">
        <v>0.0</v>
      </c>
      <c r="P2091" s="1">
        <v>0.0</v>
      </c>
      <c r="Q2091" s="1" t="s">
        <v>7981</v>
      </c>
      <c r="R2091" s="1">
        <v>5.0</v>
      </c>
      <c r="S2091" s="1">
        <v>53.0</v>
      </c>
      <c r="T2091" s="1">
        <v>0.36782402</v>
      </c>
      <c r="U2091" s="1">
        <v>1.1477458</v>
      </c>
      <c r="V2091" s="1">
        <v>4.9557195</v>
      </c>
      <c r="W2091" s="1">
        <v>0.0</v>
      </c>
      <c r="X2091" s="1">
        <v>0.0</v>
      </c>
      <c r="Y2091" s="1">
        <v>6.0768332</v>
      </c>
      <c r="Z2091" s="1">
        <v>0.0</v>
      </c>
      <c r="AA2091" s="1">
        <v>0.0</v>
      </c>
      <c r="AB2091" s="1">
        <v>0.0</v>
      </c>
      <c r="AC2091" s="1">
        <v>0.0</v>
      </c>
      <c r="AD2091" s="1">
        <v>0.0</v>
      </c>
      <c r="AE2091" s="1">
        <v>96529.0</v>
      </c>
      <c r="AF2091" s="1">
        <v>113.0</v>
      </c>
      <c r="AG2091" s="1">
        <v>520.0</v>
      </c>
      <c r="AH2091" s="1" t="s">
        <v>2418</v>
      </c>
      <c r="AI2091" s="1">
        <v>29.0</v>
      </c>
      <c r="AJ2091" s="1">
        <v>6.0</v>
      </c>
      <c r="AK2091" s="1">
        <v>6.0</v>
      </c>
      <c r="AL2091" s="1">
        <v>9.0</v>
      </c>
    </row>
    <row r="2092" ht="15.75" customHeight="1">
      <c r="A2092" s="1" t="s">
        <v>5923</v>
      </c>
      <c r="B2092" s="1">
        <v>10.0</v>
      </c>
      <c r="C2092" s="1" t="s">
        <v>6889</v>
      </c>
      <c r="D2092" s="1" t="s">
        <v>10729</v>
      </c>
      <c r="E2092" s="1" t="s">
        <v>10730</v>
      </c>
      <c r="F2092" s="1" t="s">
        <v>10731</v>
      </c>
      <c r="H2092" s="1">
        <v>113.5864</v>
      </c>
      <c r="I2092" s="1">
        <v>9.944594</v>
      </c>
      <c r="J2092" s="1">
        <v>5.321073</v>
      </c>
      <c r="K2092" s="1">
        <v>0.0</v>
      </c>
      <c r="L2092" s="1">
        <v>0.0</v>
      </c>
      <c r="M2092" s="1">
        <v>0.9542425</v>
      </c>
      <c r="N2092" s="1">
        <v>0.0</v>
      </c>
      <c r="O2092" s="1">
        <v>0.0</v>
      </c>
      <c r="P2092" s="1">
        <v>0.0</v>
      </c>
      <c r="Q2092" s="1" t="s">
        <v>10732</v>
      </c>
      <c r="R2092" s="1">
        <v>7.0</v>
      </c>
      <c r="S2092" s="1">
        <v>59.79999995231628</v>
      </c>
      <c r="T2092" s="1">
        <v>0.0</v>
      </c>
      <c r="U2092" s="1">
        <v>1.0149856</v>
      </c>
      <c r="V2092" s="1">
        <v>0.0</v>
      </c>
      <c r="W2092" s="1">
        <v>5.321073</v>
      </c>
      <c r="X2092" s="1">
        <v>0.0</v>
      </c>
      <c r="Y2092" s="1">
        <v>0.0</v>
      </c>
      <c r="Z2092" s="1">
        <v>0.0</v>
      </c>
      <c r="AA2092" s="1">
        <v>0.0</v>
      </c>
      <c r="AB2092" s="1">
        <v>0.0</v>
      </c>
      <c r="AC2092" s="1">
        <v>0.0</v>
      </c>
      <c r="AD2092" s="1">
        <v>0.0</v>
      </c>
      <c r="AE2092" s="1">
        <v>33473.0</v>
      </c>
      <c r="AF2092" s="1">
        <v>298.0</v>
      </c>
      <c r="AG2092" s="1">
        <v>790.0</v>
      </c>
      <c r="AH2092" s="1" t="s">
        <v>3945</v>
      </c>
      <c r="AI2092" s="1">
        <v>149.0</v>
      </c>
      <c r="AJ2092" s="1">
        <v>6.0</v>
      </c>
      <c r="AK2092" s="1">
        <v>7.0</v>
      </c>
      <c r="AL2092" s="1">
        <v>6.0</v>
      </c>
    </row>
    <row r="2093" ht="15.75" customHeight="1">
      <c r="A2093" s="1" t="s">
        <v>5923</v>
      </c>
      <c r="B2093" s="1">
        <v>11.0</v>
      </c>
      <c r="C2093" s="1" t="s">
        <v>6891</v>
      </c>
      <c r="D2093" s="1" t="s">
        <v>10733</v>
      </c>
      <c r="E2093" s="1" t="s">
        <v>10734</v>
      </c>
      <c r="F2093" s="1" t="s">
        <v>10735</v>
      </c>
      <c r="H2093" s="1">
        <v>108.13861</v>
      </c>
      <c r="I2093" s="1">
        <v>6.145527</v>
      </c>
      <c r="J2093" s="1">
        <v>4.988778</v>
      </c>
      <c r="K2093" s="1">
        <v>0.0</v>
      </c>
      <c r="L2093" s="1">
        <v>0.0</v>
      </c>
      <c r="M2093" s="1">
        <v>0.9542425</v>
      </c>
      <c r="N2093" s="1">
        <v>0.0</v>
      </c>
      <c r="O2093" s="1">
        <v>0.0</v>
      </c>
      <c r="P2093" s="1">
        <v>0.0</v>
      </c>
      <c r="Q2093" s="1" t="s">
        <v>10736</v>
      </c>
      <c r="R2093" s="1">
        <v>7.0</v>
      </c>
      <c r="S2093" s="1">
        <v>102.5900001078844</v>
      </c>
      <c r="T2093" s="1">
        <v>0.34460986</v>
      </c>
      <c r="U2093" s="1">
        <v>0.86825097</v>
      </c>
      <c r="V2093" s="1">
        <v>0.0</v>
      </c>
      <c r="W2093" s="1">
        <v>4.988778</v>
      </c>
      <c r="X2093" s="1">
        <v>0.0</v>
      </c>
      <c r="Y2093" s="1">
        <v>0.0</v>
      </c>
      <c r="Z2093" s="1">
        <v>0.0</v>
      </c>
      <c r="AA2093" s="1">
        <v>0.0</v>
      </c>
      <c r="AB2093" s="1">
        <v>0.0</v>
      </c>
      <c r="AC2093" s="1">
        <v>0.0</v>
      </c>
      <c r="AD2093" s="1">
        <v>0.0</v>
      </c>
      <c r="AE2093" s="1">
        <v>20288.0</v>
      </c>
      <c r="AF2093" s="1">
        <v>791.0</v>
      </c>
      <c r="AG2093" s="1">
        <v>770.0</v>
      </c>
      <c r="AH2093" s="1" t="s">
        <v>1558</v>
      </c>
      <c r="AI2093" s="1">
        <v>104.0</v>
      </c>
      <c r="AJ2093" s="1">
        <v>8.0</v>
      </c>
      <c r="AK2093" s="1">
        <v>8.0</v>
      </c>
      <c r="AL2093" s="1">
        <v>11.0</v>
      </c>
    </row>
    <row r="2094" ht="15.75" customHeight="1">
      <c r="A2094" s="1" t="s">
        <v>5923</v>
      </c>
      <c r="B2094" s="1">
        <v>12.0</v>
      </c>
      <c r="C2094" s="1" t="s">
        <v>6894</v>
      </c>
      <c r="D2094" s="1" t="s">
        <v>10737</v>
      </c>
      <c r="E2094" s="1" t="s">
        <v>10738</v>
      </c>
      <c r="F2094" s="1" t="s">
        <v>10739</v>
      </c>
      <c r="H2094" s="1">
        <v>99.924164</v>
      </c>
      <c r="I2094" s="1">
        <v>10.582853</v>
      </c>
      <c r="J2094" s="1">
        <v>0.70060617</v>
      </c>
      <c r="K2094" s="1">
        <v>0.0</v>
      </c>
      <c r="L2094" s="1">
        <v>0.0</v>
      </c>
      <c r="M2094" s="1">
        <v>0.60206</v>
      </c>
      <c r="N2094" s="1">
        <v>0.0</v>
      </c>
      <c r="O2094" s="1">
        <v>0.0</v>
      </c>
      <c r="P2094" s="1">
        <v>0.0</v>
      </c>
      <c r="Q2094" s="1" t="s">
        <v>10740</v>
      </c>
      <c r="R2094" s="1">
        <v>2.0</v>
      </c>
      <c r="S2094" s="1">
        <v>215.3600006103516</v>
      </c>
      <c r="T2094" s="1">
        <v>0.33428797</v>
      </c>
      <c r="U2094" s="1">
        <v>0.70060617</v>
      </c>
      <c r="V2094" s="1">
        <v>0.0</v>
      </c>
      <c r="W2094" s="1">
        <v>0.0</v>
      </c>
      <c r="X2094" s="1">
        <v>0.0</v>
      </c>
      <c r="Y2094" s="1">
        <v>0.0</v>
      </c>
      <c r="Z2094" s="1">
        <v>0.0</v>
      </c>
      <c r="AA2094" s="1">
        <v>0.0</v>
      </c>
      <c r="AB2094" s="1">
        <v>0.0</v>
      </c>
      <c r="AC2094" s="1">
        <v>0.0</v>
      </c>
      <c r="AD2094" s="1">
        <v>0.0</v>
      </c>
      <c r="AE2094" s="1">
        <v>91978.0</v>
      </c>
      <c r="AF2094" s="1">
        <v>320.0</v>
      </c>
      <c r="AG2094" s="1">
        <v>740.0</v>
      </c>
      <c r="AH2094" s="1" t="s">
        <v>10741</v>
      </c>
      <c r="AI2094" s="1">
        <v>12.0</v>
      </c>
      <c r="AJ2094" s="1">
        <v>4.0</v>
      </c>
      <c r="AK2094" s="1">
        <v>4.0</v>
      </c>
      <c r="AL2094" s="1">
        <v>18.0</v>
      </c>
    </row>
    <row r="2095" ht="15.75" customHeight="1">
      <c r="A2095" s="1" t="s">
        <v>5923</v>
      </c>
      <c r="B2095" s="1">
        <v>13.0</v>
      </c>
      <c r="C2095" s="1" t="s">
        <v>6896</v>
      </c>
      <c r="D2095" s="1" t="s">
        <v>10742</v>
      </c>
      <c r="E2095" s="1" t="s">
        <v>10743</v>
      </c>
      <c r="F2095" s="1" t="s">
        <v>10744</v>
      </c>
      <c r="H2095" s="1">
        <v>95.61404</v>
      </c>
      <c r="I2095" s="1">
        <v>9.653326</v>
      </c>
      <c r="J2095" s="1">
        <v>0.71596634</v>
      </c>
      <c r="K2095" s="1">
        <v>0.0</v>
      </c>
      <c r="L2095" s="1">
        <v>0.0</v>
      </c>
      <c r="M2095" s="1">
        <v>1.0413927</v>
      </c>
      <c r="N2095" s="1">
        <v>0.0</v>
      </c>
      <c r="O2095" s="1">
        <v>0.0</v>
      </c>
      <c r="P2095" s="1">
        <v>0.0</v>
      </c>
      <c r="Q2095" s="1" t="s">
        <v>10745</v>
      </c>
      <c r="R2095" s="1">
        <v>9.0</v>
      </c>
      <c r="S2095" s="1">
        <v>77.39999961853027</v>
      </c>
      <c r="T2095" s="1">
        <v>0.17189533</v>
      </c>
      <c r="U2095" s="1">
        <v>0.71596634</v>
      </c>
      <c r="V2095" s="1">
        <v>0.0</v>
      </c>
      <c r="W2095" s="1">
        <v>0.0</v>
      </c>
      <c r="X2095" s="1">
        <v>0.0</v>
      </c>
      <c r="Y2095" s="1">
        <v>0.0</v>
      </c>
      <c r="Z2095" s="1">
        <v>0.0</v>
      </c>
      <c r="AA2095" s="1">
        <v>0.0</v>
      </c>
      <c r="AB2095" s="1">
        <v>0.0</v>
      </c>
      <c r="AC2095" s="1">
        <v>0.0</v>
      </c>
      <c r="AD2095" s="1">
        <v>0.0</v>
      </c>
      <c r="AE2095" s="1">
        <v>232671.0</v>
      </c>
      <c r="AF2095" s="1">
        <v>508.0</v>
      </c>
      <c r="AG2095" s="1">
        <v>650.0</v>
      </c>
      <c r="AH2095" s="1" t="s">
        <v>10746</v>
      </c>
      <c r="AI2095" s="1">
        <v>17.0</v>
      </c>
      <c r="AJ2095" s="1">
        <v>4.0</v>
      </c>
      <c r="AK2095" s="1">
        <v>4.0</v>
      </c>
      <c r="AL2095" s="1">
        <v>5.0</v>
      </c>
    </row>
    <row r="2096" ht="15.75" customHeight="1">
      <c r="A2096" s="1" t="s">
        <v>5923</v>
      </c>
      <c r="B2096" s="1">
        <v>14.0</v>
      </c>
      <c r="C2096" s="1" t="s">
        <v>3809</v>
      </c>
      <c r="D2096" s="1" t="s">
        <v>7958</v>
      </c>
      <c r="E2096" s="1" t="s">
        <v>7959</v>
      </c>
      <c r="F2096" s="1" t="s">
        <v>7960</v>
      </c>
      <c r="H2096" s="1">
        <v>89.39554</v>
      </c>
      <c r="I2096" s="1">
        <v>11.1180315</v>
      </c>
      <c r="J2096" s="1">
        <v>0.0</v>
      </c>
      <c r="K2096" s="1">
        <v>0.0</v>
      </c>
      <c r="L2096" s="1">
        <v>0.0</v>
      </c>
      <c r="M2096" s="1">
        <v>0.9542425</v>
      </c>
      <c r="N2096" s="1">
        <v>0.0</v>
      </c>
      <c r="O2096" s="1">
        <v>0.0</v>
      </c>
      <c r="P2096" s="1">
        <v>0.0</v>
      </c>
      <c r="Q2096" s="1" t="s">
        <v>7961</v>
      </c>
      <c r="R2096" s="1">
        <v>7.0</v>
      </c>
      <c r="S2096" s="1">
        <v>70.0</v>
      </c>
      <c r="T2096" s="1">
        <v>0.0</v>
      </c>
      <c r="U2096" s="1">
        <v>0.0</v>
      </c>
      <c r="V2096" s="1">
        <v>0.0</v>
      </c>
      <c r="W2096" s="1">
        <v>0.0</v>
      </c>
      <c r="X2096" s="1">
        <v>0.0</v>
      </c>
      <c r="Y2096" s="1">
        <v>0.0</v>
      </c>
      <c r="Z2096" s="1">
        <v>0.0</v>
      </c>
      <c r="AA2096" s="1">
        <v>0.0</v>
      </c>
      <c r="AB2096" s="1">
        <v>0.0</v>
      </c>
      <c r="AC2096" s="1">
        <v>0.0</v>
      </c>
      <c r="AD2096" s="1">
        <v>0.0</v>
      </c>
      <c r="AE2096" s="1">
        <v>38108.0</v>
      </c>
      <c r="AF2096" s="1">
        <v>751.0</v>
      </c>
      <c r="AH2096" s="1" t="s">
        <v>5708</v>
      </c>
      <c r="AI2096" s="1">
        <v>74.0</v>
      </c>
      <c r="AJ2096" s="1">
        <v>4.0</v>
      </c>
      <c r="AK2096" s="1">
        <v>4.0</v>
      </c>
      <c r="AL2096" s="1">
        <v>6.0</v>
      </c>
    </row>
    <row r="2097" ht="15.75" customHeight="1">
      <c r="A2097" s="1" t="s">
        <v>5923</v>
      </c>
      <c r="B2097" s="1">
        <v>15.0</v>
      </c>
      <c r="C2097" s="1" t="s">
        <v>6899</v>
      </c>
      <c r="D2097" s="1" t="s">
        <v>10747</v>
      </c>
      <c r="E2097" s="1" t="s">
        <v>10748</v>
      </c>
      <c r="F2097" s="1" t="s">
        <v>10749</v>
      </c>
      <c r="H2097" s="1">
        <v>82.587845</v>
      </c>
      <c r="I2097" s="1">
        <v>9.79688</v>
      </c>
      <c r="J2097" s="1">
        <v>1.0083092</v>
      </c>
      <c r="K2097" s="1">
        <v>0.0</v>
      </c>
      <c r="L2097" s="1">
        <v>0.0</v>
      </c>
      <c r="M2097" s="1">
        <v>0.845098</v>
      </c>
      <c r="N2097" s="1">
        <v>0.0</v>
      </c>
      <c r="O2097" s="1">
        <v>0.0</v>
      </c>
      <c r="P2097" s="1">
        <v>0.0</v>
      </c>
      <c r="Q2097" s="1" t="s">
        <v>10750</v>
      </c>
      <c r="R2097" s="1">
        <v>5.0</v>
      </c>
      <c r="S2097" s="1">
        <v>80.79999923706055</v>
      </c>
      <c r="T2097" s="1">
        <v>0.30940503</v>
      </c>
      <c r="U2097" s="1">
        <v>1.0083092</v>
      </c>
      <c r="V2097" s="1">
        <v>0.0</v>
      </c>
      <c r="W2097" s="1">
        <v>0.0</v>
      </c>
      <c r="X2097" s="1">
        <v>0.0</v>
      </c>
      <c r="Y2097" s="1">
        <v>0.0</v>
      </c>
      <c r="Z2097" s="1">
        <v>0.0</v>
      </c>
      <c r="AA2097" s="1">
        <v>0.0</v>
      </c>
      <c r="AB2097" s="1">
        <v>0.0</v>
      </c>
      <c r="AC2097" s="1">
        <v>0.0</v>
      </c>
      <c r="AD2097" s="1">
        <v>0.0</v>
      </c>
      <c r="AE2097" s="1">
        <v>223945.0</v>
      </c>
      <c r="AF2097" s="1">
        <v>155.0</v>
      </c>
      <c r="AH2097" s="1" t="s">
        <v>3530</v>
      </c>
      <c r="AI2097" s="1">
        <v>40.0</v>
      </c>
      <c r="AJ2097" s="1">
        <v>3.0</v>
      </c>
      <c r="AK2097" s="1">
        <v>3.0</v>
      </c>
      <c r="AL2097" s="1">
        <v>8.0</v>
      </c>
    </row>
    <row r="2098" ht="15.75" customHeight="1">
      <c r="A2098" s="1" t="s">
        <v>5923</v>
      </c>
      <c r="B2098" s="1">
        <v>16.0</v>
      </c>
      <c r="C2098" s="1" t="s">
        <v>6902</v>
      </c>
      <c r="D2098" s="1" t="s">
        <v>10751</v>
      </c>
      <c r="E2098" s="1" t="s">
        <v>10752</v>
      </c>
      <c r="F2098" s="1" t="s">
        <v>10753</v>
      </c>
      <c r="H2098" s="1">
        <v>74.30925</v>
      </c>
      <c r="I2098" s="1">
        <v>7.5530615</v>
      </c>
      <c r="J2098" s="1">
        <v>6.3152237</v>
      </c>
      <c r="K2098" s="1">
        <v>0.0</v>
      </c>
      <c r="L2098" s="1">
        <v>0.0</v>
      </c>
      <c r="M2098" s="1">
        <v>0.845098</v>
      </c>
      <c r="N2098" s="1">
        <v>0.0</v>
      </c>
      <c r="O2098" s="1">
        <v>0.0</v>
      </c>
      <c r="P2098" s="1">
        <v>0.0</v>
      </c>
      <c r="Q2098" s="1" t="s">
        <v>10754</v>
      </c>
      <c r="R2098" s="1">
        <v>5.0</v>
      </c>
      <c r="S2098" s="1">
        <v>39.19999980926514</v>
      </c>
      <c r="T2098" s="1">
        <v>0.37083983</v>
      </c>
      <c r="U2098" s="1">
        <v>1.1159885</v>
      </c>
      <c r="V2098" s="1">
        <v>0.0</v>
      </c>
      <c r="W2098" s="1">
        <v>0.0</v>
      </c>
      <c r="X2098" s="1">
        <v>0.0</v>
      </c>
      <c r="Y2098" s="1">
        <v>6.3152237</v>
      </c>
      <c r="Z2098" s="1">
        <v>0.0</v>
      </c>
      <c r="AA2098" s="1">
        <v>0.0</v>
      </c>
      <c r="AB2098" s="1">
        <v>0.0</v>
      </c>
      <c r="AC2098" s="1">
        <v>0.0</v>
      </c>
      <c r="AD2098" s="1">
        <v>0.0</v>
      </c>
      <c r="AE2098" s="1">
        <v>264505.0</v>
      </c>
      <c r="AF2098" s="1">
        <v>399.0</v>
      </c>
      <c r="AG2098" s="1">
        <v>730.0</v>
      </c>
      <c r="AH2098" s="1" t="s">
        <v>642</v>
      </c>
      <c r="AI2098" s="1">
        <v>44.0</v>
      </c>
      <c r="AJ2098" s="1">
        <v>5.0</v>
      </c>
      <c r="AK2098" s="1">
        <v>5.0</v>
      </c>
      <c r="AL2098" s="1">
        <v>8.0</v>
      </c>
    </row>
    <row r="2099" ht="15.75" customHeight="1">
      <c r="A2099" s="1" t="s">
        <v>5923</v>
      </c>
      <c r="B2099" s="1">
        <v>17.0</v>
      </c>
      <c r="C2099" s="1" t="s">
        <v>6908</v>
      </c>
      <c r="D2099" s="1" t="s">
        <v>10755</v>
      </c>
      <c r="E2099" s="1" t="s">
        <v>10756</v>
      </c>
      <c r="F2099" s="1" t="s">
        <v>10757</v>
      </c>
      <c r="H2099" s="1">
        <v>69.19315</v>
      </c>
      <c r="I2099" s="1">
        <v>7.915652</v>
      </c>
      <c r="J2099" s="1">
        <v>4.8540535</v>
      </c>
      <c r="K2099" s="1">
        <v>0.0</v>
      </c>
      <c r="L2099" s="1">
        <v>0.0</v>
      </c>
      <c r="M2099" s="1">
        <v>0.90309</v>
      </c>
      <c r="N2099" s="1">
        <v>0.0</v>
      </c>
      <c r="O2099" s="1">
        <v>0.0</v>
      </c>
      <c r="P2099" s="1">
        <v>0.0</v>
      </c>
      <c r="Q2099" s="1" t="s">
        <v>10758</v>
      </c>
      <c r="R2099" s="1">
        <v>6.0</v>
      </c>
      <c r="S2099" s="1">
        <v>35.0</v>
      </c>
      <c r="T2099" s="1">
        <v>0.33465722</v>
      </c>
      <c r="U2099" s="1">
        <v>0.9043158</v>
      </c>
      <c r="V2099" s="1">
        <v>0.0</v>
      </c>
      <c r="W2099" s="1">
        <v>4.8540535</v>
      </c>
      <c r="X2099" s="1">
        <v>0.0</v>
      </c>
      <c r="Y2099" s="1">
        <v>0.0</v>
      </c>
      <c r="Z2099" s="1">
        <v>0.0</v>
      </c>
      <c r="AA2099" s="1">
        <v>0.0</v>
      </c>
      <c r="AB2099" s="1">
        <v>0.0</v>
      </c>
      <c r="AC2099" s="1">
        <v>0.0</v>
      </c>
      <c r="AD2099" s="1">
        <v>0.0</v>
      </c>
      <c r="AE2099" s="1">
        <v>153258.0</v>
      </c>
      <c r="AF2099" s="1">
        <v>208.0</v>
      </c>
      <c r="AG2099" s="1">
        <v>710.0</v>
      </c>
      <c r="AH2099" s="1" t="s">
        <v>3603</v>
      </c>
      <c r="AI2099" s="1">
        <v>23.0</v>
      </c>
      <c r="AJ2099" s="1">
        <v>3.0</v>
      </c>
      <c r="AK2099" s="1">
        <v>3.0</v>
      </c>
      <c r="AL2099" s="1">
        <v>4.0</v>
      </c>
    </row>
    <row r="2100" ht="15.75" customHeight="1">
      <c r="A2100" s="1" t="s">
        <v>5923</v>
      </c>
      <c r="B2100" s="1">
        <v>18.0</v>
      </c>
      <c r="C2100" s="1" t="s">
        <v>5261</v>
      </c>
      <c r="D2100" s="1" t="s">
        <v>9126</v>
      </c>
      <c r="E2100" s="1" t="s">
        <v>9127</v>
      </c>
      <c r="F2100" s="1" t="s">
        <v>9128</v>
      </c>
      <c r="H2100" s="1">
        <v>66.925766</v>
      </c>
      <c r="I2100" s="1">
        <v>11.710221</v>
      </c>
      <c r="J2100" s="1">
        <v>7.7417183</v>
      </c>
      <c r="K2100" s="1">
        <v>0.0</v>
      </c>
      <c r="L2100" s="1">
        <v>0.0</v>
      </c>
      <c r="M2100" s="1">
        <v>0.9542425</v>
      </c>
      <c r="N2100" s="1">
        <v>0.0</v>
      </c>
      <c r="O2100" s="1">
        <v>0.0</v>
      </c>
      <c r="P2100" s="1">
        <v>0.0</v>
      </c>
      <c r="Q2100" s="1" t="s">
        <v>9129</v>
      </c>
      <c r="R2100" s="1">
        <v>7.0</v>
      </c>
      <c r="S2100" s="1">
        <v>12.0</v>
      </c>
      <c r="T2100" s="1">
        <v>0.34701872</v>
      </c>
      <c r="U2100" s="1">
        <v>0.63273376</v>
      </c>
      <c r="V2100" s="1">
        <v>0.0</v>
      </c>
      <c r="W2100" s="1">
        <v>0.0</v>
      </c>
      <c r="X2100" s="1">
        <v>0.0</v>
      </c>
      <c r="Y2100" s="1">
        <v>0.0</v>
      </c>
      <c r="Z2100" s="1">
        <v>7.7417183</v>
      </c>
      <c r="AA2100" s="1">
        <v>0.0</v>
      </c>
      <c r="AB2100" s="1">
        <v>0.0</v>
      </c>
      <c r="AC2100" s="1">
        <v>0.0</v>
      </c>
      <c r="AD2100" s="1">
        <v>0.0</v>
      </c>
      <c r="AE2100" s="1">
        <v>64373.0</v>
      </c>
      <c r="AF2100" s="1">
        <v>293.0</v>
      </c>
      <c r="AG2100" s="1">
        <v>640.0</v>
      </c>
      <c r="AH2100" s="1" t="s">
        <v>2387</v>
      </c>
      <c r="AI2100" s="1">
        <v>18.0</v>
      </c>
      <c r="AJ2100" s="1">
        <v>2.0</v>
      </c>
      <c r="AK2100" s="1">
        <v>2.0</v>
      </c>
      <c r="AL2100" s="1">
        <v>5.0</v>
      </c>
    </row>
    <row r="2101" ht="15.75" customHeight="1">
      <c r="A2101" s="1" t="s">
        <v>5923</v>
      </c>
      <c r="B2101" s="1">
        <v>19.0</v>
      </c>
      <c r="C2101" s="1" t="s">
        <v>6911</v>
      </c>
      <c r="D2101" s="1" t="s">
        <v>10759</v>
      </c>
      <c r="E2101" s="1" t="s">
        <v>10760</v>
      </c>
      <c r="F2101" s="1" t="s">
        <v>10761</v>
      </c>
      <c r="H2101" s="1">
        <v>66.87451</v>
      </c>
      <c r="I2101" s="1">
        <v>9.65349</v>
      </c>
      <c r="J2101" s="1">
        <v>6.3336387</v>
      </c>
      <c r="K2101" s="1">
        <v>0.0</v>
      </c>
      <c r="L2101" s="1">
        <v>0.0</v>
      </c>
      <c r="M2101" s="1">
        <v>0.845098</v>
      </c>
      <c r="N2101" s="1">
        <v>0.0</v>
      </c>
      <c r="O2101" s="1">
        <v>0.0</v>
      </c>
      <c r="P2101" s="1">
        <v>0.0</v>
      </c>
      <c r="Q2101" s="1" t="s">
        <v>10762</v>
      </c>
      <c r="R2101" s="1">
        <v>5.0</v>
      </c>
      <c r="S2101" s="1">
        <v>23.5</v>
      </c>
      <c r="T2101" s="1">
        <v>0.26593834</v>
      </c>
      <c r="U2101" s="1">
        <v>0.89746815</v>
      </c>
      <c r="V2101" s="1">
        <v>4.547524</v>
      </c>
      <c r="W2101" s="1">
        <v>0.0</v>
      </c>
      <c r="X2101" s="1">
        <v>6.3336387</v>
      </c>
      <c r="Y2101" s="1">
        <v>0.0</v>
      </c>
      <c r="Z2101" s="1">
        <v>0.0</v>
      </c>
      <c r="AA2101" s="1">
        <v>0.0</v>
      </c>
      <c r="AB2101" s="1">
        <v>0.0</v>
      </c>
      <c r="AC2101" s="1">
        <v>0.0</v>
      </c>
      <c r="AD2101" s="1">
        <v>0.0</v>
      </c>
      <c r="AE2101" s="1">
        <v>61783.0</v>
      </c>
      <c r="AF2101" s="1">
        <v>318.0</v>
      </c>
      <c r="AG2101" s="1">
        <v>620.0</v>
      </c>
      <c r="AH2101" s="1" t="s">
        <v>7137</v>
      </c>
      <c r="AI2101" s="1">
        <v>49.0</v>
      </c>
      <c r="AJ2101" s="1">
        <v>2.0</v>
      </c>
      <c r="AK2101" s="1">
        <v>2.0</v>
      </c>
      <c r="AL2101" s="1">
        <v>5.0</v>
      </c>
    </row>
    <row r="2102" ht="15.75" customHeight="1">
      <c r="A2102" s="1" t="s">
        <v>5923</v>
      </c>
      <c r="B2102" s="1">
        <v>20.0</v>
      </c>
      <c r="C2102" s="1" t="s">
        <v>6917</v>
      </c>
      <c r="D2102" s="1" t="s">
        <v>10763</v>
      </c>
      <c r="E2102" s="1" t="s">
        <v>10764</v>
      </c>
      <c r="F2102" s="1" t="s">
        <v>10765</v>
      </c>
      <c r="H2102" s="1">
        <v>63.178444</v>
      </c>
      <c r="I2102" s="1">
        <v>11.1180315</v>
      </c>
      <c r="J2102" s="1">
        <v>3.8430831</v>
      </c>
      <c r="K2102" s="1">
        <v>0.0</v>
      </c>
      <c r="L2102" s="1">
        <v>0.0</v>
      </c>
      <c r="M2102" s="1">
        <v>0.69897</v>
      </c>
      <c r="N2102" s="1">
        <v>0.0</v>
      </c>
      <c r="O2102" s="1">
        <v>0.0</v>
      </c>
      <c r="P2102" s="1">
        <v>0.0</v>
      </c>
      <c r="Q2102" s="1" t="s">
        <v>10766</v>
      </c>
      <c r="R2102" s="1">
        <v>3.0</v>
      </c>
      <c r="S2102" s="1">
        <v>35.5</v>
      </c>
      <c r="T2102" s="1">
        <v>0.30325514</v>
      </c>
      <c r="U2102" s="1">
        <v>0.0</v>
      </c>
      <c r="V2102" s="1">
        <v>3.8430831</v>
      </c>
      <c r="W2102" s="1">
        <v>0.0</v>
      </c>
      <c r="X2102" s="1">
        <v>0.0</v>
      </c>
      <c r="Y2102" s="1">
        <v>0.0</v>
      </c>
      <c r="Z2102" s="1">
        <v>0.0</v>
      </c>
      <c r="AA2102" s="1">
        <v>0.0</v>
      </c>
      <c r="AB2102" s="1">
        <v>0.0</v>
      </c>
      <c r="AC2102" s="1">
        <v>0.0</v>
      </c>
      <c r="AD2102" s="1">
        <v>0.0</v>
      </c>
      <c r="AE2102" s="1">
        <v>14128.0</v>
      </c>
      <c r="AF2102" s="1">
        <v>172.0</v>
      </c>
      <c r="AG2102" s="1">
        <v>750.0</v>
      </c>
      <c r="AH2102" s="1" t="s">
        <v>600</v>
      </c>
      <c r="AI2102" s="1">
        <v>44.0</v>
      </c>
      <c r="AJ2102" s="1">
        <v>2.0</v>
      </c>
      <c r="AK2102" s="1">
        <v>2.0</v>
      </c>
      <c r="AL2102" s="1">
        <v>6.0</v>
      </c>
    </row>
    <row r="2103" ht="15.75" customHeight="1">
      <c r="A2103" s="1" t="s">
        <v>5923</v>
      </c>
      <c r="B2103" s="1">
        <v>21.0</v>
      </c>
      <c r="C2103" s="1" t="s">
        <v>6920</v>
      </c>
      <c r="D2103" s="1" t="s">
        <v>10767</v>
      </c>
      <c r="E2103" s="1" t="s">
        <v>10768</v>
      </c>
      <c r="F2103" s="1" t="s">
        <v>10769</v>
      </c>
      <c r="H2103" s="1">
        <v>61.96381</v>
      </c>
      <c r="I2103" s="1">
        <v>0.0</v>
      </c>
      <c r="J2103" s="1">
        <v>7.3618135</v>
      </c>
      <c r="K2103" s="1">
        <v>0.0</v>
      </c>
      <c r="L2103" s="1">
        <v>0.0</v>
      </c>
      <c r="M2103" s="1">
        <v>1.0791812</v>
      </c>
      <c r="N2103" s="1">
        <v>0.0</v>
      </c>
      <c r="O2103" s="1">
        <v>0.0</v>
      </c>
      <c r="P2103" s="1">
        <v>0.0</v>
      </c>
      <c r="Q2103" s="1" t="s">
        <v>10770</v>
      </c>
      <c r="R2103" s="1">
        <v>10.0</v>
      </c>
      <c r="S2103" s="1">
        <v>59.83000028133392</v>
      </c>
      <c r="T2103" s="1">
        <v>0.23365475</v>
      </c>
      <c r="U2103" s="1">
        <v>1.2583065</v>
      </c>
      <c r="V2103" s="1">
        <v>0.0</v>
      </c>
      <c r="W2103" s="1">
        <v>0.0</v>
      </c>
      <c r="X2103" s="1">
        <v>0.0</v>
      </c>
      <c r="Y2103" s="1">
        <v>0.0</v>
      </c>
      <c r="Z2103" s="1">
        <v>7.3618135</v>
      </c>
      <c r="AA2103" s="1">
        <v>0.0</v>
      </c>
      <c r="AB2103" s="1">
        <v>0.0</v>
      </c>
      <c r="AC2103" s="1">
        <v>0.0</v>
      </c>
      <c r="AD2103" s="1">
        <v>0.0</v>
      </c>
      <c r="AE2103" s="1">
        <v>100573.0</v>
      </c>
      <c r="AF2103" s="1">
        <v>1100.0</v>
      </c>
      <c r="AG2103" s="1">
        <v>890.0</v>
      </c>
      <c r="AH2103" s="1" t="s">
        <v>2328</v>
      </c>
      <c r="AI2103" s="1">
        <v>15.0</v>
      </c>
      <c r="AJ2103" s="1">
        <v>5.0</v>
      </c>
      <c r="AK2103" s="1">
        <v>5.0</v>
      </c>
      <c r="AL2103" s="1">
        <v>10.0</v>
      </c>
    </row>
    <row r="2104" ht="15.75" customHeight="1">
      <c r="A2104" s="1" t="s">
        <v>5923</v>
      </c>
      <c r="B2104" s="1">
        <v>22.0</v>
      </c>
      <c r="C2104" s="1" t="s">
        <v>4796</v>
      </c>
      <c r="D2104" s="1" t="s">
        <v>8752</v>
      </c>
      <c r="E2104" s="1" t="s">
        <v>8753</v>
      </c>
      <c r="F2104" s="1" t="s">
        <v>8754</v>
      </c>
      <c r="H2104" s="1">
        <v>61.671726</v>
      </c>
      <c r="I2104" s="1">
        <v>6.145527</v>
      </c>
      <c r="J2104" s="1">
        <v>5.0948334</v>
      </c>
      <c r="K2104" s="1">
        <v>0.0</v>
      </c>
      <c r="L2104" s="1">
        <v>0.0</v>
      </c>
      <c r="M2104" s="1">
        <v>0.845098</v>
      </c>
      <c r="N2104" s="1">
        <v>0.0</v>
      </c>
      <c r="O2104" s="1">
        <v>0.0</v>
      </c>
      <c r="P2104" s="1">
        <v>0.0</v>
      </c>
      <c r="Q2104" s="1" t="s">
        <v>8755</v>
      </c>
      <c r="R2104" s="1">
        <v>5.0</v>
      </c>
      <c r="S2104" s="1">
        <v>41.15000021457672</v>
      </c>
      <c r="T2104" s="1">
        <v>0.30332744</v>
      </c>
      <c r="U2104" s="1">
        <v>0.0</v>
      </c>
      <c r="V2104" s="1">
        <v>4.949476</v>
      </c>
      <c r="W2104" s="1">
        <v>5.0948334</v>
      </c>
      <c r="X2104" s="1">
        <v>0.0</v>
      </c>
      <c r="Y2104" s="1">
        <v>0.0</v>
      </c>
      <c r="Z2104" s="1">
        <v>0.0</v>
      </c>
      <c r="AA2104" s="1">
        <v>0.0</v>
      </c>
      <c r="AB2104" s="1">
        <v>0.0</v>
      </c>
      <c r="AC2104" s="1">
        <v>0.0</v>
      </c>
      <c r="AD2104" s="1">
        <v>0.0</v>
      </c>
      <c r="AE2104" s="1">
        <v>94648.0</v>
      </c>
      <c r="AF2104" s="1">
        <v>606.0</v>
      </c>
      <c r="AG2104" s="1">
        <v>640.0</v>
      </c>
      <c r="AH2104" s="1" t="s">
        <v>1323</v>
      </c>
      <c r="AI2104" s="1">
        <v>43.0</v>
      </c>
      <c r="AJ2104" s="1">
        <v>7.0</v>
      </c>
      <c r="AK2104" s="1">
        <v>7.0</v>
      </c>
      <c r="AL2104" s="1">
        <v>9.0</v>
      </c>
    </row>
    <row r="2105" ht="15.75" customHeight="1">
      <c r="A2105" s="1" t="s">
        <v>5923</v>
      </c>
      <c r="B2105" s="1">
        <v>23.0</v>
      </c>
      <c r="C2105" s="1" t="s">
        <v>6391</v>
      </c>
      <c r="D2105" s="1" t="s">
        <v>10250</v>
      </c>
      <c r="E2105" s="1" t="s">
        <v>10251</v>
      </c>
      <c r="F2105" s="1" t="s">
        <v>10252</v>
      </c>
      <c r="H2105" s="1">
        <v>60.197193</v>
      </c>
      <c r="I2105" s="1">
        <v>9.944594</v>
      </c>
      <c r="J2105" s="1">
        <v>0.0</v>
      </c>
      <c r="K2105" s="1">
        <v>0.0</v>
      </c>
      <c r="L2105" s="1">
        <v>0.0</v>
      </c>
      <c r="M2105" s="1">
        <v>0.69897</v>
      </c>
      <c r="N2105" s="1">
        <v>0.0</v>
      </c>
      <c r="O2105" s="1">
        <v>0.0</v>
      </c>
      <c r="P2105" s="1">
        <v>0.0</v>
      </c>
      <c r="Q2105" s="1" t="s">
        <v>10253</v>
      </c>
      <c r="R2105" s="1">
        <v>3.0</v>
      </c>
      <c r="S2105" s="1">
        <v>74.0</v>
      </c>
      <c r="T2105" s="1">
        <v>0.0</v>
      </c>
      <c r="U2105" s="1">
        <v>0.0</v>
      </c>
      <c r="V2105" s="1">
        <v>0.0</v>
      </c>
      <c r="W2105" s="1">
        <v>0.0</v>
      </c>
      <c r="X2105" s="1">
        <v>0.0</v>
      </c>
      <c r="Y2105" s="1">
        <v>0.0</v>
      </c>
      <c r="Z2105" s="1">
        <v>0.0</v>
      </c>
      <c r="AA2105" s="1">
        <v>0.0</v>
      </c>
      <c r="AB2105" s="1">
        <v>0.0</v>
      </c>
      <c r="AC2105" s="1">
        <v>0.0</v>
      </c>
      <c r="AD2105" s="1">
        <v>0.0</v>
      </c>
      <c r="AE2105" s="1">
        <v>93480.0</v>
      </c>
      <c r="AF2105" s="1">
        <v>255.0</v>
      </c>
      <c r="AG2105" s="1">
        <v>780.0</v>
      </c>
      <c r="AH2105" s="1" t="s">
        <v>1400</v>
      </c>
      <c r="AI2105" s="1">
        <v>85.0</v>
      </c>
      <c r="AJ2105" s="1">
        <v>5.0</v>
      </c>
      <c r="AK2105" s="1">
        <v>5.0</v>
      </c>
      <c r="AL2105" s="1">
        <v>6.0</v>
      </c>
    </row>
    <row r="2106" ht="15.75" customHeight="1">
      <c r="A2106" s="1" t="s">
        <v>5923</v>
      </c>
      <c r="B2106" s="1">
        <v>24.0</v>
      </c>
      <c r="C2106" s="1" t="s">
        <v>6927</v>
      </c>
      <c r="D2106" s="1" t="s">
        <v>10771</v>
      </c>
      <c r="E2106" s="1" t="s">
        <v>10772</v>
      </c>
      <c r="F2106" s="1" t="s">
        <v>10773</v>
      </c>
      <c r="H2106" s="1">
        <v>58.619934</v>
      </c>
      <c r="I2106" s="1">
        <v>13.019779</v>
      </c>
      <c r="J2106" s="1">
        <v>7.9467626</v>
      </c>
      <c r="K2106" s="1">
        <v>0.0</v>
      </c>
      <c r="L2106" s="1">
        <v>0.0</v>
      </c>
      <c r="M2106" s="1">
        <v>0.69897</v>
      </c>
      <c r="N2106" s="1">
        <v>0.0</v>
      </c>
      <c r="O2106" s="1">
        <v>0.0</v>
      </c>
      <c r="P2106" s="1">
        <v>0.0</v>
      </c>
      <c r="Q2106" s="1" t="s">
        <v>6788</v>
      </c>
      <c r="R2106" s="1">
        <v>3.0</v>
      </c>
      <c r="S2106" s="1">
        <v>15.0</v>
      </c>
      <c r="T2106" s="1">
        <v>0.0</v>
      </c>
      <c r="U2106" s="1">
        <v>0.9122318</v>
      </c>
      <c r="V2106" s="1">
        <v>3.2288554</v>
      </c>
      <c r="W2106" s="1">
        <v>0.0</v>
      </c>
      <c r="X2106" s="1">
        <v>0.0</v>
      </c>
      <c r="Y2106" s="1">
        <v>0.0</v>
      </c>
      <c r="Z2106" s="1">
        <v>7.9467626</v>
      </c>
      <c r="AA2106" s="1">
        <v>0.0</v>
      </c>
      <c r="AB2106" s="1">
        <v>0.0</v>
      </c>
      <c r="AC2106" s="1">
        <v>0.0</v>
      </c>
      <c r="AD2106" s="1">
        <v>0.0</v>
      </c>
      <c r="AE2106" s="1">
        <v>76162.0</v>
      </c>
      <c r="AF2106" s="1">
        <v>76.0</v>
      </c>
      <c r="AG2106" s="1">
        <v>290.0</v>
      </c>
      <c r="AH2106" s="1" t="s">
        <v>10774</v>
      </c>
      <c r="AI2106" s="1">
        <v>8.0</v>
      </c>
      <c r="AJ2106" s="1">
        <v>1.0</v>
      </c>
      <c r="AK2106" s="1">
        <v>1.0</v>
      </c>
      <c r="AL2106" s="1">
        <v>2.0</v>
      </c>
    </row>
    <row r="2107" ht="15.75" customHeight="1">
      <c r="A2107" s="1" t="s">
        <v>5923</v>
      </c>
      <c r="B2107" s="1">
        <v>25.0</v>
      </c>
      <c r="C2107" s="1" t="s">
        <v>6932</v>
      </c>
      <c r="D2107" s="1" t="s">
        <v>10775</v>
      </c>
      <c r="E2107" s="1" t="s">
        <v>10776</v>
      </c>
      <c r="F2107" s="1" t="s">
        <v>10777</v>
      </c>
      <c r="H2107" s="1">
        <v>55.549736</v>
      </c>
      <c r="I2107" s="1">
        <v>9.653326</v>
      </c>
      <c r="J2107" s="1">
        <v>7.9467626</v>
      </c>
      <c r="K2107" s="1">
        <v>0.0</v>
      </c>
      <c r="L2107" s="1">
        <v>0.0</v>
      </c>
      <c r="M2107" s="1">
        <v>0.69897</v>
      </c>
      <c r="N2107" s="1">
        <v>0.0</v>
      </c>
      <c r="O2107" s="1">
        <v>0.0</v>
      </c>
      <c r="P2107" s="1">
        <v>0.0</v>
      </c>
      <c r="Q2107" s="1" t="s">
        <v>10778</v>
      </c>
      <c r="R2107" s="1">
        <v>3.0</v>
      </c>
      <c r="S2107" s="1">
        <v>19.39000034332275</v>
      </c>
      <c r="T2107" s="1">
        <v>0.3248984</v>
      </c>
      <c r="U2107" s="1">
        <v>1.1012986</v>
      </c>
      <c r="V2107" s="1">
        <v>0.0</v>
      </c>
      <c r="W2107" s="1">
        <v>0.0</v>
      </c>
      <c r="X2107" s="1">
        <v>0.0</v>
      </c>
      <c r="Y2107" s="1">
        <v>0.0</v>
      </c>
      <c r="Z2107" s="1">
        <v>7.9467626</v>
      </c>
      <c r="AA2107" s="1">
        <v>0.0</v>
      </c>
      <c r="AB2107" s="1">
        <v>0.0</v>
      </c>
      <c r="AC2107" s="1">
        <v>0.0</v>
      </c>
      <c r="AD2107" s="1">
        <v>0.0</v>
      </c>
      <c r="AE2107" s="1">
        <v>5940.0</v>
      </c>
      <c r="AF2107" s="1">
        <v>95.0</v>
      </c>
      <c r="AG2107" s="1">
        <v>740.0</v>
      </c>
      <c r="AH2107" s="1" t="s">
        <v>2147</v>
      </c>
      <c r="AI2107" s="1">
        <v>16.0</v>
      </c>
      <c r="AJ2107" s="1">
        <v>6.0</v>
      </c>
      <c r="AK2107" s="1">
        <v>6.0</v>
      </c>
      <c r="AL2107" s="1">
        <v>9.0</v>
      </c>
    </row>
    <row r="2108" ht="15.75" customHeight="1">
      <c r="A2108" s="1" t="s">
        <v>5998</v>
      </c>
      <c r="B2108" s="1">
        <v>1.0</v>
      </c>
      <c r="C2108" s="1" t="s">
        <v>294</v>
      </c>
      <c r="D2108" s="1" t="s">
        <v>1443</v>
      </c>
      <c r="E2108" s="1" t="s">
        <v>1444</v>
      </c>
      <c r="F2108" s="1" t="s">
        <v>1445</v>
      </c>
      <c r="H2108" s="1">
        <v>308.26794</v>
      </c>
      <c r="I2108" s="1">
        <v>0.0</v>
      </c>
      <c r="J2108" s="1">
        <v>0.0</v>
      </c>
      <c r="K2108" s="1">
        <v>0.0</v>
      </c>
      <c r="L2108" s="1">
        <v>0.0</v>
      </c>
      <c r="M2108" s="1">
        <v>1.1139433</v>
      </c>
      <c r="N2108" s="1">
        <v>0.0</v>
      </c>
      <c r="O2108" s="1">
        <v>2.0</v>
      </c>
      <c r="P2108" s="1">
        <v>0.0</v>
      </c>
      <c r="Q2108" s="1" t="s">
        <v>1446</v>
      </c>
      <c r="R2108" s="1">
        <v>11.0</v>
      </c>
      <c r="S2108" s="1">
        <v>19144.66999816895</v>
      </c>
      <c r="T2108" s="1">
        <v>0.0</v>
      </c>
      <c r="U2108" s="1">
        <v>0.0</v>
      </c>
      <c r="V2108" s="1">
        <v>0.0</v>
      </c>
      <c r="W2108" s="1">
        <v>0.0</v>
      </c>
      <c r="X2108" s="1">
        <v>0.0</v>
      </c>
      <c r="Y2108" s="1">
        <v>0.0</v>
      </c>
      <c r="Z2108" s="1">
        <v>0.0</v>
      </c>
      <c r="AA2108" s="1">
        <v>0.0</v>
      </c>
      <c r="AB2108" s="1">
        <v>0.0</v>
      </c>
      <c r="AC2108" s="1">
        <v>0.0</v>
      </c>
      <c r="AD2108" s="1">
        <v>0.0</v>
      </c>
      <c r="AE2108" s="1">
        <v>300417.0</v>
      </c>
      <c r="AF2108" s="1">
        <v>2450.0</v>
      </c>
      <c r="AG2108" s="1">
        <v>940.0</v>
      </c>
      <c r="AH2108" s="1" t="s">
        <v>1448</v>
      </c>
      <c r="AI2108" s="1">
        <v>392.0</v>
      </c>
      <c r="AJ2108" s="1">
        <v>7.0</v>
      </c>
      <c r="AK2108" s="1">
        <v>125.0</v>
      </c>
      <c r="AL2108" s="1">
        <v>23.0</v>
      </c>
    </row>
    <row r="2109" ht="15.75" customHeight="1">
      <c r="A2109" s="1" t="s">
        <v>5998</v>
      </c>
      <c r="B2109" s="1">
        <v>2.0</v>
      </c>
      <c r="C2109" s="1" t="s">
        <v>6942</v>
      </c>
      <c r="D2109" s="1" t="s">
        <v>10779</v>
      </c>
      <c r="E2109" s="1" t="s">
        <v>10780</v>
      </c>
      <c r="F2109" s="1" t="s">
        <v>10781</v>
      </c>
      <c r="H2109" s="1">
        <v>292.5218</v>
      </c>
      <c r="I2109" s="1">
        <v>5.8422914</v>
      </c>
      <c r="J2109" s="1">
        <v>2.3554535</v>
      </c>
      <c r="K2109" s="1">
        <v>0.0</v>
      </c>
      <c r="L2109" s="1">
        <v>0.0</v>
      </c>
      <c r="M2109" s="1">
        <v>0.9542425</v>
      </c>
      <c r="N2109" s="1">
        <v>2.0</v>
      </c>
      <c r="O2109" s="1">
        <v>2.0</v>
      </c>
      <c r="P2109" s="1">
        <v>1.0</v>
      </c>
      <c r="Q2109" s="1" t="s">
        <v>10782</v>
      </c>
      <c r="R2109" s="1">
        <v>7.0</v>
      </c>
      <c r="S2109" s="1">
        <v>538.5099945068359</v>
      </c>
      <c r="T2109" s="1">
        <v>0.0</v>
      </c>
      <c r="U2109" s="1">
        <v>0.0</v>
      </c>
      <c r="V2109" s="1">
        <v>1.6155692</v>
      </c>
      <c r="W2109" s="1">
        <v>2.3554535</v>
      </c>
      <c r="X2109" s="1">
        <v>0.0</v>
      </c>
      <c r="Y2109" s="1">
        <v>0.0</v>
      </c>
      <c r="Z2109" s="1">
        <v>0.0</v>
      </c>
      <c r="AA2109" s="1">
        <v>0.0</v>
      </c>
      <c r="AB2109" s="1">
        <v>0.0</v>
      </c>
      <c r="AC2109" s="1">
        <v>0.0</v>
      </c>
      <c r="AD2109" s="1">
        <v>0.0</v>
      </c>
      <c r="AE2109" s="1">
        <v>100846.0</v>
      </c>
      <c r="AF2109" s="1">
        <v>1522.0</v>
      </c>
      <c r="AG2109" s="1">
        <v>880.0</v>
      </c>
      <c r="AH2109" s="1" t="s">
        <v>690</v>
      </c>
      <c r="AI2109" s="1">
        <v>176.0</v>
      </c>
      <c r="AJ2109" s="1">
        <v>8.0</v>
      </c>
      <c r="AK2109" s="1">
        <v>9.0</v>
      </c>
      <c r="AL2109" s="1">
        <v>13.0</v>
      </c>
    </row>
    <row r="2110" ht="15.75" customHeight="1">
      <c r="A2110" s="1" t="s">
        <v>5998</v>
      </c>
      <c r="B2110" s="1">
        <v>3.0</v>
      </c>
      <c r="C2110" s="1" t="s">
        <v>194</v>
      </c>
      <c r="D2110" s="1" t="s">
        <v>1110</v>
      </c>
      <c r="E2110" s="1" t="s">
        <v>1111</v>
      </c>
      <c r="F2110" s="1" t="s">
        <v>1114</v>
      </c>
      <c r="H2110" s="1">
        <v>269.7915</v>
      </c>
      <c r="I2110" s="1">
        <v>5.116317</v>
      </c>
      <c r="J2110" s="1">
        <v>3.1416655</v>
      </c>
      <c r="K2110" s="1">
        <v>0.0</v>
      </c>
      <c r="L2110" s="1">
        <v>0.0</v>
      </c>
      <c r="M2110" s="1">
        <v>0.69897</v>
      </c>
      <c r="N2110" s="1">
        <v>0.0</v>
      </c>
      <c r="O2110" s="1">
        <v>2.0</v>
      </c>
      <c r="P2110" s="1">
        <v>0.0</v>
      </c>
      <c r="Q2110" s="1" t="s">
        <v>1115</v>
      </c>
      <c r="R2110" s="1">
        <v>3.0</v>
      </c>
      <c r="S2110" s="1">
        <v>990.5200042724609</v>
      </c>
      <c r="T2110" s="1">
        <v>0.105664454</v>
      </c>
      <c r="U2110" s="1">
        <v>0.42364493</v>
      </c>
      <c r="V2110" s="1">
        <v>0.0</v>
      </c>
      <c r="W2110" s="1">
        <v>0.0</v>
      </c>
      <c r="X2110" s="1">
        <v>0.0</v>
      </c>
      <c r="Y2110" s="1">
        <v>0.0</v>
      </c>
      <c r="Z2110" s="1">
        <v>3.1416655</v>
      </c>
      <c r="AA2110" s="1">
        <v>0.0</v>
      </c>
      <c r="AB2110" s="1">
        <v>0.0</v>
      </c>
      <c r="AC2110" s="1">
        <v>0.0</v>
      </c>
      <c r="AD2110" s="1">
        <v>0.0</v>
      </c>
      <c r="AE2110" s="1">
        <v>279345.0</v>
      </c>
      <c r="AF2110" s="1">
        <v>688.0</v>
      </c>
      <c r="AH2110" s="1" t="s">
        <v>1120</v>
      </c>
      <c r="AI2110" s="1">
        <v>100.0</v>
      </c>
      <c r="AJ2110" s="1">
        <v>6.0</v>
      </c>
      <c r="AK2110" s="1">
        <v>24.0</v>
      </c>
      <c r="AL2110" s="1">
        <v>8.0</v>
      </c>
    </row>
    <row r="2111" ht="15.75" customHeight="1">
      <c r="A2111" s="1" t="s">
        <v>5998</v>
      </c>
      <c r="B2111" s="1">
        <v>4.0</v>
      </c>
      <c r="C2111" s="1" t="s">
        <v>546</v>
      </c>
      <c r="D2111" s="1" t="s">
        <v>2139</v>
      </c>
      <c r="E2111" s="1" t="s">
        <v>2140</v>
      </c>
      <c r="F2111" s="1" t="s">
        <v>2142</v>
      </c>
      <c r="H2111" s="1">
        <v>257.74625</v>
      </c>
      <c r="I2111" s="1">
        <v>0.0</v>
      </c>
      <c r="J2111" s="1">
        <v>1.6155692</v>
      </c>
      <c r="K2111" s="1">
        <v>0.0</v>
      </c>
      <c r="L2111" s="1">
        <v>0.0</v>
      </c>
      <c r="M2111" s="1">
        <v>1.0413927</v>
      </c>
      <c r="N2111" s="1">
        <v>0.0</v>
      </c>
      <c r="O2111" s="1">
        <v>2.0</v>
      </c>
      <c r="P2111" s="1">
        <v>0.0</v>
      </c>
      <c r="Q2111" s="1" t="s">
        <v>2144</v>
      </c>
      <c r="R2111" s="1">
        <v>9.0</v>
      </c>
      <c r="S2111" s="1">
        <v>4685.0</v>
      </c>
      <c r="T2111" s="1">
        <v>0.0</v>
      </c>
      <c r="U2111" s="1">
        <v>0.42364493</v>
      </c>
      <c r="V2111" s="1">
        <v>1.6155692</v>
      </c>
      <c r="W2111" s="1">
        <v>0.0</v>
      </c>
      <c r="X2111" s="1">
        <v>0.0</v>
      </c>
      <c r="Y2111" s="1">
        <v>0.0</v>
      </c>
      <c r="Z2111" s="1">
        <v>0.0</v>
      </c>
      <c r="AA2111" s="1">
        <v>0.0</v>
      </c>
      <c r="AB2111" s="1">
        <v>0.0</v>
      </c>
      <c r="AC2111" s="1">
        <v>0.0</v>
      </c>
      <c r="AD2111" s="1">
        <v>0.0</v>
      </c>
      <c r="AE2111" s="1">
        <v>258467.0</v>
      </c>
      <c r="AF2111" s="1">
        <v>2067.0</v>
      </c>
      <c r="AG2111" s="1">
        <v>900.0</v>
      </c>
      <c r="AH2111" s="1" t="s">
        <v>2147</v>
      </c>
      <c r="AI2111" s="1">
        <v>310.0</v>
      </c>
      <c r="AJ2111" s="1">
        <v>15.0</v>
      </c>
      <c r="AK2111" s="1">
        <v>47.0</v>
      </c>
      <c r="AL2111" s="1">
        <v>13.0</v>
      </c>
    </row>
    <row r="2112" ht="15.75" customHeight="1">
      <c r="A2112" s="1" t="s">
        <v>5998</v>
      </c>
      <c r="B2112" s="1">
        <v>5.0</v>
      </c>
      <c r="C2112" s="1" t="s">
        <v>593</v>
      </c>
      <c r="D2112" s="1" t="s">
        <v>2184</v>
      </c>
      <c r="E2112" s="1" t="s">
        <v>2185</v>
      </c>
      <c r="F2112" s="1" t="s">
        <v>2186</v>
      </c>
      <c r="H2112" s="1">
        <v>239.73686</v>
      </c>
      <c r="I2112" s="1">
        <v>6.132339</v>
      </c>
      <c r="J2112" s="1">
        <v>2.7949748</v>
      </c>
      <c r="K2112" s="1">
        <v>0.0</v>
      </c>
      <c r="L2112" s="1">
        <v>0.0</v>
      </c>
      <c r="M2112" s="1">
        <v>0.845098</v>
      </c>
      <c r="N2112" s="1">
        <v>0.0</v>
      </c>
      <c r="O2112" s="1">
        <v>0.0</v>
      </c>
      <c r="P2112" s="1">
        <v>0.0</v>
      </c>
      <c r="Q2112" s="1" t="s">
        <v>2187</v>
      </c>
      <c r="R2112" s="1">
        <v>5.0</v>
      </c>
      <c r="S2112" s="1">
        <v>1008.75</v>
      </c>
      <c r="T2112" s="1">
        <v>0.0</v>
      </c>
      <c r="U2112" s="1">
        <v>0.0</v>
      </c>
      <c r="V2112" s="1">
        <v>0.0</v>
      </c>
      <c r="W2112" s="1">
        <v>0.0</v>
      </c>
      <c r="X2112" s="1">
        <v>0.0</v>
      </c>
      <c r="Y2112" s="1">
        <v>2.7949748</v>
      </c>
      <c r="Z2112" s="1">
        <v>0.0</v>
      </c>
      <c r="AA2112" s="1">
        <v>2.0015187</v>
      </c>
      <c r="AB2112" s="1">
        <v>0.0</v>
      </c>
      <c r="AC2112" s="1">
        <v>0.0</v>
      </c>
      <c r="AD2112" s="1">
        <v>0.0</v>
      </c>
      <c r="AE2112" s="1">
        <v>9412.0</v>
      </c>
      <c r="AF2112" s="1">
        <v>2003.0</v>
      </c>
      <c r="AG2112" s="1">
        <v>890.0</v>
      </c>
      <c r="AH2112" s="1" t="s">
        <v>2190</v>
      </c>
      <c r="AI2112" s="1">
        <v>7.0</v>
      </c>
      <c r="AJ2112" s="1">
        <v>9.0</v>
      </c>
      <c r="AK2112" s="1">
        <v>10.0</v>
      </c>
      <c r="AL2112" s="1">
        <v>20.0</v>
      </c>
    </row>
    <row r="2113" ht="15.75" customHeight="1">
      <c r="A2113" s="1" t="s">
        <v>5998</v>
      </c>
      <c r="B2113" s="1">
        <v>6.0</v>
      </c>
      <c r="C2113" s="1" t="s">
        <v>186</v>
      </c>
      <c r="D2113" s="1" t="s">
        <v>1073</v>
      </c>
      <c r="E2113" s="1" t="s">
        <v>1074</v>
      </c>
      <c r="F2113" s="1" t="s">
        <v>1075</v>
      </c>
      <c r="H2113" s="1">
        <v>182.12674</v>
      </c>
      <c r="I2113" s="1">
        <v>4.0977564</v>
      </c>
      <c r="J2113" s="1">
        <v>1.6155692</v>
      </c>
      <c r="K2113" s="1">
        <v>0.0</v>
      </c>
      <c r="L2113" s="1">
        <v>0.0</v>
      </c>
      <c r="M2113" s="1">
        <v>0.90309</v>
      </c>
      <c r="N2113" s="1">
        <v>0.0</v>
      </c>
      <c r="O2113" s="1">
        <v>2.0</v>
      </c>
      <c r="P2113" s="1">
        <v>0.0</v>
      </c>
      <c r="Q2113" s="1" t="s">
        <v>1077</v>
      </c>
      <c r="R2113" s="1">
        <v>6.0</v>
      </c>
      <c r="S2113" s="1">
        <v>682.6000003814697</v>
      </c>
      <c r="T2113" s="1">
        <v>0.10701288</v>
      </c>
      <c r="U2113" s="1">
        <v>0.44507888</v>
      </c>
      <c r="V2113" s="1">
        <v>1.6155692</v>
      </c>
      <c r="W2113" s="1">
        <v>0.0</v>
      </c>
      <c r="X2113" s="1">
        <v>0.0</v>
      </c>
      <c r="Y2113" s="1">
        <v>0.0</v>
      </c>
      <c r="Z2113" s="1">
        <v>0.0</v>
      </c>
      <c r="AA2113" s="1">
        <v>0.0</v>
      </c>
      <c r="AB2113" s="1">
        <v>0.0</v>
      </c>
      <c r="AC2113" s="1">
        <v>0.0</v>
      </c>
      <c r="AD2113" s="1">
        <v>0.0</v>
      </c>
      <c r="AE2113" s="1">
        <v>969.0</v>
      </c>
      <c r="AF2113" s="1">
        <v>2465.0</v>
      </c>
      <c r="AG2113" s="1">
        <v>900.0</v>
      </c>
      <c r="AH2113" s="1" t="s">
        <v>1081</v>
      </c>
      <c r="AI2113" s="1">
        <v>765.0</v>
      </c>
      <c r="AJ2113" s="1">
        <v>8.0</v>
      </c>
      <c r="AK2113" s="1">
        <v>8.0</v>
      </c>
      <c r="AL2113" s="1">
        <v>16.0</v>
      </c>
    </row>
    <row r="2114" ht="15.75" customHeight="1">
      <c r="A2114" s="1" t="s">
        <v>5998</v>
      </c>
      <c r="B2114" s="1">
        <v>7.0</v>
      </c>
      <c r="C2114" s="1" t="s">
        <v>174</v>
      </c>
      <c r="D2114" s="1" t="s">
        <v>1027</v>
      </c>
      <c r="E2114" s="1" t="s">
        <v>1028</v>
      </c>
      <c r="F2114" s="1" t="s">
        <v>1029</v>
      </c>
      <c r="H2114" s="1">
        <v>176.70564</v>
      </c>
      <c r="I2114" s="1">
        <v>4.7769637</v>
      </c>
      <c r="J2114" s="1">
        <v>0.4504978</v>
      </c>
      <c r="K2114" s="1">
        <v>0.0</v>
      </c>
      <c r="L2114" s="1">
        <v>0.0</v>
      </c>
      <c r="M2114" s="1">
        <v>0.845098</v>
      </c>
      <c r="N2114" s="1">
        <v>0.0</v>
      </c>
      <c r="O2114" s="1">
        <v>2.0</v>
      </c>
      <c r="P2114" s="1">
        <v>0.0</v>
      </c>
      <c r="Q2114" s="1" t="s">
        <v>1032</v>
      </c>
      <c r="R2114" s="1">
        <v>5.0</v>
      </c>
      <c r="S2114" s="1">
        <v>835.9800001382828</v>
      </c>
      <c r="T2114" s="1">
        <v>0.13230263</v>
      </c>
      <c r="U2114" s="1">
        <v>0.4504978</v>
      </c>
      <c r="V2114" s="1">
        <v>0.0</v>
      </c>
      <c r="W2114" s="1">
        <v>0.0</v>
      </c>
      <c r="X2114" s="1">
        <v>0.0</v>
      </c>
      <c r="Y2114" s="1">
        <v>0.0</v>
      </c>
      <c r="Z2114" s="1">
        <v>0.0</v>
      </c>
      <c r="AA2114" s="1">
        <v>0.0</v>
      </c>
      <c r="AB2114" s="1">
        <v>0.0</v>
      </c>
      <c r="AC2114" s="1">
        <v>0.0</v>
      </c>
      <c r="AD2114" s="1">
        <v>0.0</v>
      </c>
      <c r="AE2114" s="1">
        <v>39508.0</v>
      </c>
      <c r="AF2114" s="1">
        <v>3205.0</v>
      </c>
      <c r="AG2114" s="1">
        <v>940.0</v>
      </c>
      <c r="AH2114" s="1" t="s">
        <v>1033</v>
      </c>
      <c r="AI2114" s="1">
        <v>1201.0</v>
      </c>
      <c r="AJ2114" s="1">
        <v>11.0</v>
      </c>
      <c r="AK2114" s="1">
        <v>11.0</v>
      </c>
      <c r="AL2114" s="1">
        <v>23.0</v>
      </c>
    </row>
    <row r="2115" ht="15.75" customHeight="1">
      <c r="A2115" s="1" t="s">
        <v>5998</v>
      </c>
      <c r="B2115" s="1">
        <v>8.0</v>
      </c>
      <c r="C2115" s="1" t="s">
        <v>6949</v>
      </c>
      <c r="D2115" s="1" t="s">
        <v>10783</v>
      </c>
      <c r="E2115" s="1" t="s">
        <v>10784</v>
      </c>
      <c r="F2115" s="1" t="s">
        <v>10785</v>
      </c>
      <c r="H2115" s="1">
        <v>156.48282</v>
      </c>
      <c r="I2115" s="1">
        <v>4.4799905</v>
      </c>
      <c r="J2115" s="1">
        <v>2.0637038</v>
      </c>
      <c r="K2115" s="1">
        <v>0.0</v>
      </c>
      <c r="L2115" s="1">
        <v>0.0</v>
      </c>
      <c r="M2115" s="1">
        <v>0.90309</v>
      </c>
      <c r="N2115" s="1">
        <v>0.0</v>
      </c>
      <c r="O2115" s="1">
        <v>2.0</v>
      </c>
      <c r="P2115" s="1">
        <v>0.0</v>
      </c>
      <c r="Q2115" s="1" t="s">
        <v>10786</v>
      </c>
      <c r="R2115" s="1">
        <v>6.0</v>
      </c>
      <c r="S2115" s="1">
        <v>410.3199995756149</v>
      </c>
      <c r="T2115" s="1">
        <v>0.12645406</v>
      </c>
      <c r="U2115" s="1">
        <v>0.43054628</v>
      </c>
      <c r="V2115" s="1">
        <v>0.0</v>
      </c>
      <c r="W2115" s="1">
        <v>2.0637038</v>
      </c>
      <c r="X2115" s="1">
        <v>0.0</v>
      </c>
      <c r="Y2115" s="1">
        <v>0.0</v>
      </c>
      <c r="Z2115" s="1">
        <v>0.0</v>
      </c>
      <c r="AA2115" s="1">
        <v>0.0</v>
      </c>
      <c r="AB2115" s="1">
        <v>0.0</v>
      </c>
      <c r="AC2115" s="1">
        <v>0.0</v>
      </c>
      <c r="AD2115" s="1">
        <v>0.0</v>
      </c>
      <c r="AE2115" s="1">
        <v>8305.0</v>
      </c>
      <c r="AF2115" s="1">
        <v>2316.0</v>
      </c>
      <c r="AG2115" s="1">
        <v>920.0</v>
      </c>
      <c r="AH2115" s="1" t="s">
        <v>3578</v>
      </c>
      <c r="AI2115" s="1">
        <v>700.0</v>
      </c>
      <c r="AJ2115" s="1">
        <v>10.0</v>
      </c>
      <c r="AK2115" s="1">
        <v>10.0</v>
      </c>
      <c r="AL2115" s="1">
        <v>12.0</v>
      </c>
    </row>
    <row r="2116" ht="15.75" customHeight="1">
      <c r="A2116" s="1" t="s">
        <v>5998</v>
      </c>
      <c r="B2116" s="1">
        <v>9.0</v>
      </c>
      <c r="C2116" s="1" t="s">
        <v>6521</v>
      </c>
      <c r="D2116" s="1" t="s">
        <v>10416</v>
      </c>
      <c r="E2116" s="1" t="s">
        <v>10417</v>
      </c>
      <c r="F2116" s="1" t="s">
        <v>10418</v>
      </c>
      <c r="H2116" s="1">
        <v>149.98317</v>
      </c>
      <c r="I2116" s="1">
        <v>5.4724226</v>
      </c>
      <c r="J2116" s="1">
        <v>2.019201</v>
      </c>
      <c r="K2116" s="1">
        <v>0.0</v>
      </c>
      <c r="L2116" s="1">
        <v>0.0</v>
      </c>
      <c r="M2116" s="1">
        <v>1.0413927</v>
      </c>
      <c r="N2116" s="1">
        <v>2.0</v>
      </c>
      <c r="O2116" s="1">
        <v>0.0</v>
      </c>
      <c r="P2116" s="1">
        <v>0.0</v>
      </c>
      <c r="Q2116" s="1" t="s">
        <v>10419</v>
      </c>
      <c r="R2116" s="1">
        <v>9.0</v>
      </c>
      <c r="S2116" s="1">
        <v>156.0700000524521</v>
      </c>
      <c r="T2116" s="1">
        <v>0.13658915</v>
      </c>
      <c r="U2116" s="1">
        <v>0.44803506</v>
      </c>
      <c r="V2116" s="1">
        <v>0.0</v>
      </c>
      <c r="W2116" s="1">
        <v>2.019201</v>
      </c>
      <c r="X2116" s="1">
        <v>0.0</v>
      </c>
      <c r="Y2116" s="1">
        <v>0.0</v>
      </c>
      <c r="Z2116" s="1">
        <v>0.0</v>
      </c>
      <c r="AA2116" s="1">
        <v>0.0</v>
      </c>
      <c r="AB2116" s="1">
        <v>0.0</v>
      </c>
      <c r="AC2116" s="1">
        <v>0.0</v>
      </c>
      <c r="AD2116" s="1">
        <v>0.0</v>
      </c>
      <c r="AE2116" s="1">
        <v>215642.0</v>
      </c>
      <c r="AF2116" s="1">
        <v>549.0</v>
      </c>
      <c r="AH2116" s="1" t="s">
        <v>963</v>
      </c>
      <c r="AI2116" s="1">
        <v>49.0</v>
      </c>
      <c r="AJ2116" s="1">
        <v>5.0</v>
      </c>
      <c r="AK2116" s="1">
        <v>6.0</v>
      </c>
      <c r="AL2116" s="1">
        <v>6.0</v>
      </c>
    </row>
    <row r="2117" ht="15.75" customHeight="1">
      <c r="A2117" s="1" t="s">
        <v>5998</v>
      </c>
      <c r="B2117" s="1">
        <v>10.0</v>
      </c>
      <c r="C2117" s="1" t="s">
        <v>1829</v>
      </c>
      <c r="D2117" s="1" t="s">
        <v>4348</v>
      </c>
      <c r="E2117" s="1" t="s">
        <v>4349</v>
      </c>
      <c r="F2117" s="1" t="s">
        <v>4350</v>
      </c>
      <c r="H2117" s="1">
        <v>142.5136</v>
      </c>
      <c r="I2117" s="1">
        <v>4.94087</v>
      </c>
      <c r="J2117" s="1">
        <v>2.4384263</v>
      </c>
      <c r="K2117" s="1">
        <v>0.0</v>
      </c>
      <c r="L2117" s="1">
        <v>0.0</v>
      </c>
      <c r="M2117" s="1">
        <v>0.7781513</v>
      </c>
      <c r="N2117" s="1">
        <v>2.0</v>
      </c>
      <c r="O2117" s="1">
        <v>0.0</v>
      </c>
      <c r="P2117" s="1">
        <v>0.0</v>
      </c>
      <c r="Q2117" s="1" t="s">
        <v>4353</v>
      </c>
      <c r="R2117" s="1">
        <v>4.0</v>
      </c>
      <c r="S2117" s="1">
        <v>380.2800064086914</v>
      </c>
      <c r="T2117" s="1">
        <v>0.1369639</v>
      </c>
      <c r="U2117" s="1">
        <v>0.4647528</v>
      </c>
      <c r="V2117" s="1">
        <v>1.9551201</v>
      </c>
      <c r="W2117" s="1">
        <v>0.0</v>
      </c>
      <c r="X2117" s="1">
        <v>0.0</v>
      </c>
      <c r="Y2117" s="1">
        <v>2.4384263</v>
      </c>
      <c r="Z2117" s="1">
        <v>0.0</v>
      </c>
      <c r="AA2117" s="1">
        <v>0.0</v>
      </c>
      <c r="AB2117" s="1">
        <v>0.0</v>
      </c>
      <c r="AC2117" s="1">
        <v>0.0</v>
      </c>
      <c r="AD2117" s="1">
        <v>0.0</v>
      </c>
      <c r="AE2117" s="1">
        <v>153135.0</v>
      </c>
      <c r="AF2117" s="1">
        <v>175.0</v>
      </c>
      <c r="AH2117" s="1" t="s">
        <v>1429</v>
      </c>
      <c r="AI2117" s="1">
        <v>28.0</v>
      </c>
      <c r="AJ2117" s="1">
        <v>5.0</v>
      </c>
      <c r="AK2117" s="1">
        <v>5.0</v>
      </c>
      <c r="AL2117" s="1">
        <v>16.0</v>
      </c>
    </row>
    <row r="2118" ht="15.75" customHeight="1">
      <c r="A2118" s="1" t="s">
        <v>5998</v>
      </c>
      <c r="B2118" s="1">
        <v>11.0</v>
      </c>
      <c r="C2118" s="1" t="s">
        <v>6964</v>
      </c>
      <c r="D2118" s="1" t="s">
        <v>10787</v>
      </c>
      <c r="E2118" s="1" t="s">
        <v>10788</v>
      </c>
      <c r="F2118" s="1" t="s">
        <v>10789</v>
      </c>
      <c r="H2118" s="1">
        <v>136.82198</v>
      </c>
      <c r="I2118" s="1">
        <v>4.217708</v>
      </c>
      <c r="J2118" s="1">
        <v>1.8120015</v>
      </c>
      <c r="K2118" s="1">
        <v>0.0</v>
      </c>
      <c r="L2118" s="1">
        <v>0.0</v>
      </c>
      <c r="M2118" s="1">
        <v>0.90309</v>
      </c>
      <c r="N2118" s="1">
        <v>0.0</v>
      </c>
      <c r="O2118" s="1">
        <v>2.0</v>
      </c>
      <c r="P2118" s="1">
        <v>0.0</v>
      </c>
      <c r="Q2118" s="1" t="s">
        <v>10790</v>
      </c>
      <c r="R2118" s="1">
        <v>6.0</v>
      </c>
      <c r="S2118" s="1">
        <v>355.0</v>
      </c>
      <c r="T2118" s="1">
        <v>0.0</v>
      </c>
      <c r="U2118" s="1">
        <v>0.0</v>
      </c>
      <c r="V2118" s="1">
        <v>1.8120015</v>
      </c>
      <c r="W2118" s="1">
        <v>0.0</v>
      </c>
      <c r="X2118" s="1">
        <v>0.0</v>
      </c>
      <c r="Y2118" s="1">
        <v>0.0</v>
      </c>
      <c r="Z2118" s="1">
        <v>0.0</v>
      </c>
      <c r="AA2118" s="1">
        <v>0.0</v>
      </c>
      <c r="AB2118" s="1">
        <v>0.0</v>
      </c>
      <c r="AC2118" s="1">
        <v>0.0</v>
      </c>
      <c r="AD2118" s="1">
        <v>0.0</v>
      </c>
      <c r="AE2118" s="1">
        <v>120231.0</v>
      </c>
      <c r="AF2118" s="1">
        <v>1395.0</v>
      </c>
      <c r="AG2118" s="1">
        <v>930.0</v>
      </c>
      <c r="AH2118" s="1" t="s">
        <v>915</v>
      </c>
      <c r="AI2118" s="1">
        <v>399.0</v>
      </c>
      <c r="AJ2118" s="1">
        <v>7.0</v>
      </c>
      <c r="AK2118" s="1">
        <v>7.0</v>
      </c>
      <c r="AL2118" s="1">
        <v>8.0</v>
      </c>
    </row>
    <row r="2119" ht="15.75" customHeight="1">
      <c r="A2119" s="1" t="s">
        <v>5998</v>
      </c>
      <c r="B2119" s="1">
        <v>12.0</v>
      </c>
      <c r="C2119" s="1" t="s">
        <v>161</v>
      </c>
      <c r="D2119" s="1" t="s">
        <v>968</v>
      </c>
      <c r="E2119" s="1" t="s">
        <v>969</v>
      </c>
      <c r="F2119" s="1" t="s">
        <v>971</v>
      </c>
      <c r="H2119" s="1">
        <v>134.72849</v>
      </c>
      <c r="I2119" s="1">
        <v>6.357835</v>
      </c>
      <c r="J2119" s="1">
        <v>2.8311825</v>
      </c>
      <c r="K2119" s="1">
        <v>0.0</v>
      </c>
      <c r="L2119" s="1">
        <v>0.0</v>
      </c>
      <c r="M2119" s="1">
        <v>0.845098</v>
      </c>
      <c r="N2119" s="1">
        <v>0.0</v>
      </c>
      <c r="O2119" s="1">
        <v>0.0</v>
      </c>
      <c r="P2119" s="1">
        <v>0.0</v>
      </c>
      <c r="Q2119" s="1" t="s">
        <v>974</v>
      </c>
      <c r="R2119" s="1">
        <v>5.0</v>
      </c>
      <c r="S2119" s="1">
        <v>300.0</v>
      </c>
      <c r="T2119" s="1">
        <v>0.133892</v>
      </c>
      <c r="U2119" s="1">
        <v>0.4139776</v>
      </c>
      <c r="V2119" s="1">
        <v>1.7141585</v>
      </c>
      <c r="W2119" s="1">
        <v>2.115931</v>
      </c>
      <c r="X2119" s="1">
        <v>2.8311825</v>
      </c>
      <c r="Y2119" s="1">
        <v>0.0</v>
      </c>
      <c r="Z2119" s="1">
        <v>0.0</v>
      </c>
      <c r="AA2119" s="1">
        <v>0.0</v>
      </c>
      <c r="AB2119" s="1">
        <v>0.0</v>
      </c>
      <c r="AC2119" s="1">
        <v>0.0</v>
      </c>
      <c r="AD2119" s="1">
        <v>0.0</v>
      </c>
      <c r="AE2119" s="1">
        <v>152138.0</v>
      </c>
      <c r="AF2119" s="1">
        <v>373.0</v>
      </c>
      <c r="AG2119" s="1">
        <v>720.0</v>
      </c>
      <c r="AH2119" s="1" t="s">
        <v>976</v>
      </c>
      <c r="AI2119" s="1">
        <v>18.0</v>
      </c>
      <c r="AJ2119" s="1">
        <v>3.0</v>
      </c>
      <c r="AK2119" s="1">
        <v>7.0</v>
      </c>
      <c r="AL2119" s="1">
        <v>2.0</v>
      </c>
    </row>
    <row r="2120" ht="15.75" customHeight="1">
      <c r="A2120" s="1" t="s">
        <v>5998</v>
      </c>
      <c r="B2120" s="1">
        <v>13.0</v>
      </c>
      <c r="C2120" s="1" t="s">
        <v>6970</v>
      </c>
      <c r="D2120" s="1" t="s">
        <v>10795</v>
      </c>
      <c r="E2120" s="1" t="s">
        <v>10796</v>
      </c>
      <c r="F2120" s="1" t="s">
        <v>10797</v>
      </c>
      <c r="H2120" s="1">
        <v>132.31546</v>
      </c>
      <c r="I2120" s="1">
        <v>5.669865</v>
      </c>
      <c r="J2120" s="1">
        <v>2.0637038</v>
      </c>
      <c r="K2120" s="1">
        <v>0.0</v>
      </c>
      <c r="L2120" s="1">
        <v>0.0</v>
      </c>
      <c r="M2120" s="1">
        <v>0.60206</v>
      </c>
      <c r="N2120" s="1">
        <v>2.0</v>
      </c>
      <c r="O2120" s="1">
        <v>2.0</v>
      </c>
      <c r="P2120" s="1">
        <v>1.0</v>
      </c>
      <c r="Q2120" s="1" t="s">
        <v>10798</v>
      </c>
      <c r="R2120" s="1">
        <v>2.0</v>
      </c>
      <c r="S2120" s="1">
        <v>296.8800010681152</v>
      </c>
      <c r="T2120" s="1">
        <v>0.12622745</v>
      </c>
      <c r="U2120" s="1">
        <v>0.42657536</v>
      </c>
      <c r="V2120" s="1">
        <v>1.6299958</v>
      </c>
      <c r="W2120" s="1">
        <v>2.0637038</v>
      </c>
      <c r="X2120" s="1">
        <v>0.0</v>
      </c>
      <c r="Y2120" s="1">
        <v>0.0</v>
      </c>
      <c r="Z2120" s="1">
        <v>0.0</v>
      </c>
      <c r="AA2120" s="1">
        <v>0.0</v>
      </c>
      <c r="AB2120" s="1">
        <v>0.0</v>
      </c>
      <c r="AC2120" s="1">
        <v>0.0</v>
      </c>
      <c r="AD2120" s="1">
        <v>0.0</v>
      </c>
      <c r="AE2120" s="1">
        <v>165873.0</v>
      </c>
      <c r="AF2120" s="1">
        <v>871.0</v>
      </c>
      <c r="AG2120" s="1">
        <v>950.0</v>
      </c>
      <c r="AH2120" s="1" t="s">
        <v>3649</v>
      </c>
      <c r="AI2120" s="1">
        <v>560.0</v>
      </c>
      <c r="AJ2120" s="1">
        <v>8.0</v>
      </c>
      <c r="AK2120" s="1">
        <v>8.0</v>
      </c>
      <c r="AL2120" s="1">
        <v>6.0</v>
      </c>
    </row>
    <row r="2121" ht="15.75" customHeight="1">
      <c r="A2121" s="1" t="s">
        <v>5998</v>
      </c>
      <c r="B2121" s="1">
        <v>14.0</v>
      </c>
      <c r="C2121" s="1" t="s">
        <v>6973</v>
      </c>
      <c r="D2121" s="1" t="s">
        <v>10791</v>
      </c>
      <c r="E2121" s="1" t="s">
        <v>10792</v>
      </c>
      <c r="F2121" s="1" t="s">
        <v>10793</v>
      </c>
      <c r="H2121" s="1">
        <v>126.01948</v>
      </c>
      <c r="I2121" s="1">
        <v>4.7769637</v>
      </c>
      <c r="J2121" s="1">
        <v>3.417021</v>
      </c>
      <c r="K2121" s="1">
        <v>0.0</v>
      </c>
      <c r="L2121" s="1">
        <v>0.0</v>
      </c>
      <c r="M2121" s="1">
        <v>0.845098</v>
      </c>
      <c r="N2121" s="1">
        <v>0.0</v>
      </c>
      <c r="O2121" s="1">
        <v>2.0</v>
      </c>
      <c r="P2121" s="1">
        <v>0.0</v>
      </c>
      <c r="Q2121" s="1" t="s">
        <v>10794</v>
      </c>
      <c r="R2121" s="1">
        <v>5.0</v>
      </c>
      <c r="S2121" s="1">
        <v>212.9799995422363</v>
      </c>
      <c r="T2121" s="1">
        <v>0.12649947</v>
      </c>
      <c r="U2121" s="1">
        <v>0.41003048</v>
      </c>
      <c r="V2121" s="1">
        <v>1.9292897</v>
      </c>
      <c r="W2121" s="1">
        <v>1.9491476</v>
      </c>
      <c r="X2121" s="1">
        <v>2.8863304</v>
      </c>
      <c r="Y2121" s="1">
        <v>2.4575577</v>
      </c>
      <c r="Z2121" s="1">
        <v>0.0</v>
      </c>
      <c r="AA2121" s="1">
        <v>3.417021</v>
      </c>
      <c r="AB2121" s="1">
        <v>0.0</v>
      </c>
      <c r="AC2121" s="1">
        <v>0.0</v>
      </c>
      <c r="AD2121" s="1">
        <v>0.0</v>
      </c>
      <c r="AE2121" s="1">
        <v>18470.0</v>
      </c>
      <c r="AF2121" s="1">
        <v>655.0</v>
      </c>
      <c r="AG2121" s="1">
        <v>860.0</v>
      </c>
      <c r="AH2121" s="1" t="s">
        <v>4779</v>
      </c>
      <c r="AI2121" s="1">
        <v>162.0</v>
      </c>
      <c r="AJ2121" s="1">
        <v>8.0</v>
      </c>
      <c r="AK2121" s="1">
        <v>9.0</v>
      </c>
      <c r="AL2121" s="1">
        <v>10.0</v>
      </c>
    </row>
    <row r="2122" ht="15.75" customHeight="1">
      <c r="A2122" s="1" t="s">
        <v>5998</v>
      </c>
      <c r="B2122" s="1">
        <v>15.0</v>
      </c>
      <c r="C2122" s="1" t="s">
        <v>159</v>
      </c>
      <c r="D2122" s="1" t="s">
        <v>953</v>
      </c>
      <c r="E2122" s="1" t="s">
        <v>954</v>
      </c>
      <c r="F2122" s="1" t="s">
        <v>955</v>
      </c>
      <c r="H2122" s="1">
        <v>125.02938</v>
      </c>
      <c r="I2122" s="1">
        <v>4.7769637</v>
      </c>
      <c r="J2122" s="1">
        <v>2.0338206</v>
      </c>
      <c r="K2122" s="1">
        <v>0.0</v>
      </c>
      <c r="L2122" s="1">
        <v>0.0</v>
      </c>
      <c r="M2122" s="1">
        <v>1.0</v>
      </c>
      <c r="N2122" s="1">
        <v>0.0</v>
      </c>
      <c r="O2122" s="1">
        <v>0.0</v>
      </c>
      <c r="P2122" s="1">
        <v>0.0</v>
      </c>
      <c r="Q2122" s="1" t="s">
        <v>958</v>
      </c>
      <c r="R2122" s="1">
        <v>8.0</v>
      </c>
      <c r="S2122" s="1">
        <v>336.0</v>
      </c>
      <c r="T2122" s="1">
        <v>0.11883294</v>
      </c>
      <c r="U2122" s="1">
        <v>0.4379826</v>
      </c>
      <c r="V2122" s="1">
        <v>1.5025325</v>
      </c>
      <c r="W2122" s="1">
        <v>2.0338206</v>
      </c>
      <c r="X2122" s="1">
        <v>0.0</v>
      </c>
      <c r="Y2122" s="1">
        <v>0.0</v>
      </c>
      <c r="Z2122" s="1">
        <v>0.0</v>
      </c>
      <c r="AA2122" s="1">
        <v>0.0</v>
      </c>
      <c r="AB2122" s="1">
        <v>0.0</v>
      </c>
      <c r="AC2122" s="1">
        <v>0.0</v>
      </c>
      <c r="AD2122" s="1">
        <v>0.0</v>
      </c>
      <c r="AE2122" s="1">
        <v>10324.0</v>
      </c>
      <c r="AF2122" s="1">
        <v>606.0</v>
      </c>
      <c r="AG2122" s="1">
        <v>810.0</v>
      </c>
      <c r="AH2122" s="1" t="s">
        <v>963</v>
      </c>
      <c r="AI2122" s="1">
        <v>71.0</v>
      </c>
      <c r="AJ2122" s="1">
        <v>7.0</v>
      </c>
      <c r="AK2122" s="1">
        <v>7.0</v>
      </c>
      <c r="AL2122" s="1">
        <v>11.0</v>
      </c>
    </row>
    <row r="2123" ht="15.75" customHeight="1">
      <c r="A2123" s="1" t="s">
        <v>5998</v>
      </c>
      <c r="B2123" s="1">
        <v>16.0</v>
      </c>
      <c r="C2123" s="1" t="s">
        <v>1148</v>
      </c>
      <c r="D2123" s="1" t="s">
        <v>3172</v>
      </c>
      <c r="E2123" s="1" t="s">
        <v>3173</v>
      </c>
      <c r="F2123" s="1" t="s">
        <v>3174</v>
      </c>
      <c r="H2123" s="1">
        <v>114.80562</v>
      </c>
      <c r="I2123" s="1">
        <v>6.089105</v>
      </c>
      <c r="J2123" s="1">
        <v>0.42027655</v>
      </c>
      <c r="K2123" s="1">
        <v>0.0</v>
      </c>
      <c r="L2123" s="1">
        <v>0.0</v>
      </c>
      <c r="M2123" s="1">
        <v>0.9542425</v>
      </c>
      <c r="N2123" s="1">
        <v>0.0</v>
      </c>
      <c r="O2123" s="1">
        <v>2.0</v>
      </c>
      <c r="P2123" s="1">
        <v>0.0</v>
      </c>
      <c r="Q2123" s="1" t="s">
        <v>3177</v>
      </c>
      <c r="R2123" s="1">
        <v>7.0</v>
      </c>
      <c r="S2123" s="1">
        <v>198.8999999761581</v>
      </c>
      <c r="T2123" s="1">
        <v>0.12122572</v>
      </c>
      <c r="U2123" s="1">
        <v>0.42027655</v>
      </c>
      <c r="V2123" s="1">
        <v>0.0</v>
      </c>
      <c r="W2123" s="1">
        <v>0.0</v>
      </c>
      <c r="X2123" s="1">
        <v>0.0</v>
      </c>
      <c r="Y2123" s="1">
        <v>0.0</v>
      </c>
      <c r="Z2123" s="1">
        <v>0.0</v>
      </c>
      <c r="AA2123" s="1">
        <v>0.0</v>
      </c>
      <c r="AB2123" s="1">
        <v>0.0</v>
      </c>
      <c r="AC2123" s="1">
        <v>0.0</v>
      </c>
      <c r="AD2123" s="1">
        <v>0.0</v>
      </c>
      <c r="AE2123" s="1">
        <v>228828.0</v>
      </c>
      <c r="AF2123" s="1">
        <v>570.0</v>
      </c>
      <c r="AG2123" s="1">
        <v>770.0</v>
      </c>
      <c r="AH2123" s="1" t="s">
        <v>3180</v>
      </c>
      <c r="AI2123" s="1">
        <v>76.0</v>
      </c>
      <c r="AJ2123" s="1">
        <v>6.0</v>
      </c>
      <c r="AK2123" s="1">
        <v>7.0</v>
      </c>
      <c r="AL2123" s="1">
        <v>10.0</v>
      </c>
    </row>
    <row r="2124" ht="15.75" customHeight="1">
      <c r="A2124" s="1" t="s">
        <v>5998</v>
      </c>
      <c r="B2124" s="1">
        <v>17.0</v>
      </c>
      <c r="C2124" s="1" t="s">
        <v>5482</v>
      </c>
      <c r="D2124" s="1" t="s">
        <v>9394</v>
      </c>
      <c r="E2124" s="1" t="s">
        <v>9395</v>
      </c>
      <c r="F2124" s="1" t="s">
        <v>9396</v>
      </c>
      <c r="H2124" s="1">
        <v>108.58312</v>
      </c>
      <c r="I2124" s="1">
        <v>6.089145</v>
      </c>
      <c r="J2124" s="1">
        <v>3.622361</v>
      </c>
      <c r="K2124" s="1">
        <v>0.0</v>
      </c>
      <c r="L2124" s="1">
        <v>0.0</v>
      </c>
      <c r="M2124" s="1">
        <v>0.845098</v>
      </c>
      <c r="N2124" s="1">
        <v>0.0</v>
      </c>
      <c r="O2124" s="1">
        <v>0.0</v>
      </c>
      <c r="P2124" s="1">
        <v>0.0</v>
      </c>
      <c r="Q2124" s="1" t="s">
        <v>9397</v>
      </c>
      <c r="R2124" s="1">
        <v>5.0</v>
      </c>
      <c r="S2124" s="1">
        <v>174.0399992465973</v>
      </c>
      <c r="T2124" s="1">
        <v>0.13719815</v>
      </c>
      <c r="U2124" s="1">
        <v>0.4747701</v>
      </c>
      <c r="V2124" s="1">
        <v>1.8788228</v>
      </c>
      <c r="W2124" s="1">
        <v>2.1239302</v>
      </c>
      <c r="X2124" s="1">
        <v>2.5559678</v>
      </c>
      <c r="Y2124" s="1">
        <v>2.8783813</v>
      </c>
      <c r="Z2124" s="1">
        <v>3.622361</v>
      </c>
      <c r="AA2124" s="1">
        <v>0.0</v>
      </c>
      <c r="AB2124" s="1">
        <v>0.0</v>
      </c>
      <c r="AC2124" s="1">
        <v>0.0</v>
      </c>
      <c r="AD2124" s="1">
        <v>0.0</v>
      </c>
      <c r="AE2124" s="1">
        <v>222079.0</v>
      </c>
      <c r="AF2124" s="1">
        <v>311.0</v>
      </c>
      <c r="AG2124" s="1">
        <v>800.0</v>
      </c>
      <c r="AH2124" s="1" t="s">
        <v>1613</v>
      </c>
      <c r="AI2124" s="1">
        <v>29.0</v>
      </c>
      <c r="AJ2124" s="1">
        <v>8.0</v>
      </c>
      <c r="AK2124" s="1">
        <v>8.0</v>
      </c>
      <c r="AL2124" s="1">
        <v>5.0</v>
      </c>
    </row>
    <row r="2125" ht="15.75" customHeight="1">
      <c r="A2125" s="1" t="s">
        <v>5998</v>
      </c>
      <c r="B2125" s="1">
        <v>18.0</v>
      </c>
      <c r="C2125" s="1" t="s">
        <v>6979</v>
      </c>
      <c r="D2125" s="1" t="s">
        <v>10799</v>
      </c>
      <c r="E2125" s="1" t="s">
        <v>10800</v>
      </c>
      <c r="F2125" s="1" t="s">
        <v>10801</v>
      </c>
      <c r="H2125" s="1">
        <v>102.4389</v>
      </c>
      <c r="I2125" s="1">
        <v>6.0465565</v>
      </c>
      <c r="J2125" s="1">
        <v>2.7724342</v>
      </c>
      <c r="K2125" s="1">
        <v>0.0</v>
      </c>
      <c r="L2125" s="1">
        <v>0.0</v>
      </c>
      <c r="M2125" s="1">
        <v>0.60206</v>
      </c>
      <c r="N2125" s="1">
        <v>0.0</v>
      </c>
      <c r="O2125" s="1">
        <v>2.0</v>
      </c>
      <c r="P2125" s="1">
        <v>0.0</v>
      </c>
      <c r="Q2125" s="1" t="s">
        <v>1883</v>
      </c>
      <c r="R2125" s="1">
        <v>2.0</v>
      </c>
      <c r="S2125" s="1">
        <v>246.3300021886826</v>
      </c>
      <c r="T2125" s="1">
        <v>0.1376103</v>
      </c>
      <c r="U2125" s="1">
        <v>0.48066172</v>
      </c>
      <c r="V2125" s="1">
        <v>1.772414</v>
      </c>
      <c r="W2125" s="1">
        <v>2.3070903</v>
      </c>
      <c r="X2125" s="1">
        <v>0.0</v>
      </c>
      <c r="Y2125" s="1">
        <v>2.7724342</v>
      </c>
      <c r="Z2125" s="1">
        <v>0.0</v>
      </c>
      <c r="AA2125" s="1">
        <v>0.0</v>
      </c>
      <c r="AB2125" s="1">
        <v>0.0</v>
      </c>
      <c r="AC2125" s="1">
        <v>0.0</v>
      </c>
      <c r="AD2125" s="1">
        <v>0.0</v>
      </c>
      <c r="AE2125" s="1">
        <v>164367.0</v>
      </c>
      <c r="AF2125" s="1">
        <v>496.0</v>
      </c>
      <c r="AG2125" s="1">
        <v>800.0</v>
      </c>
      <c r="AH2125" s="1" t="s">
        <v>9030</v>
      </c>
      <c r="AI2125" s="1">
        <v>22.0</v>
      </c>
      <c r="AJ2125" s="1">
        <v>9.0</v>
      </c>
      <c r="AK2125" s="1">
        <v>11.0</v>
      </c>
      <c r="AL2125" s="1">
        <v>7.0</v>
      </c>
    </row>
    <row r="2126" ht="15.75" customHeight="1">
      <c r="A2126" s="1" t="s">
        <v>5998</v>
      </c>
      <c r="B2126" s="1">
        <v>19.0</v>
      </c>
      <c r="C2126" s="1" t="s">
        <v>6981</v>
      </c>
      <c r="D2126" s="1" t="s">
        <v>10811</v>
      </c>
      <c r="E2126" s="1" t="s">
        <v>10812</v>
      </c>
      <c r="F2126" s="1" t="s">
        <v>10813</v>
      </c>
      <c r="H2126" s="1">
        <v>97.25519</v>
      </c>
      <c r="I2126" s="1">
        <v>5.881995</v>
      </c>
      <c r="J2126" s="1">
        <v>0.113442965</v>
      </c>
      <c r="K2126" s="1">
        <v>0.0</v>
      </c>
      <c r="L2126" s="1">
        <v>0.0</v>
      </c>
      <c r="M2126" s="1">
        <v>0.845098</v>
      </c>
      <c r="N2126" s="1">
        <v>0.0</v>
      </c>
      <c r="O2126" s="1">
        <v>2.0</v>
      </c>
      <c r="P2126" s="1">
        <v>0.0</v>
      </c>
      <c r="Q2126" s="1" t="s">
        <v>10814</v>
      </c>
      <c r="R2126" s="1">
        <v>5.0</v>
      </c>
      <c r="S2126" s="1">
        <v>206.1699998378754</v>
      </c>
      <c r="T2126" s="1">
        <v>0.113442965</v>
      </c>
      <c r="U2126" s="1">
        <v>0.0</v>
      </c>
      <c r="V2126" s="1">
        <v>0.0</v>
      </c>
      <c r="W2126" s="1">
        <v>0.0</v>
      </c>
      <c r="X2126" s="1">
        <v>0.0</v>
      </c>
      <c r="Y2126" s="1">
        <v>0.0</v>
      </c>
      <c r="Z2126" s="1">
        <v>0.0</v>
      </c>
      <c r="AA2126" s="1">
        <v>0.0</v>
      </c>
      <c r="AB2126" s="1">
        <v>0.0</v>
      </c>
      <c r="AC2126" s="1">
        <v>0.0</v>
      </c>
      <c r="AD2126" s="1">
        <v>0.0</v>
      </c>
      <c r="AE2126" s="1">
        <v>3442.0</v>
      </c>
      <c r="AF2126" s="1">
        <v>664.0</v>
      </c>
      <c r="AG2126" s="1">
        <v>830.0</v>
      </c>
      <c r="AH2126" s="1" t="s">
        <v>5875</v>
      </c>
      <c r="AI2126" s="1">
        <v>12.0</v>
      </c>
      <c r="AJ2126" s="1">
        <v>7.0</v>
      </c>
      <c r="AK2126" s="1">
        <v>8.0</v>
      </c>
      <c r="AL2126" s="1">
        <v>17.0</v>
      </c>
    </row>
    <row r="2127" ht="15.75" customHeight="1">
      <c r="A2127" s="1" t="s">
        <v>5998</v>
      </c>
      <c r="B2127" s="1">
        <v>20.0</v>
      </c>
      <c r="C2127" s="1" t="s">
        <v>5332</v>
      </c>
      <c r="D2127" s="1" t="s">
        <v>9183</v>
      </c>
      <c r="E2127" s="1" t="s">
        <v>9184</v>
      </c>
      <c r="F2127" s="1" t="s">
        <v>9185</v>
      </c>
      <c r="H2127" s="1">
        <v>94.641846</v>
      </c>
      <c r="I2127" s="1">
        <v>5.116317</v>
      </c>
      <c r="J2127" s="1">
        <v>0.0</v>
      </c>
      <c r="K2127" s="1">
        <v>0.0</v>
      </c>
      <c r="L2127" s="1">
        <v>0.0</v>
      </c>
      <c r="M2127" s="1">
        <v>0.60206</v>
      </c>
      <c r="N2127" s="1">
        <v>0.0</v>
      </c>
      <c r="O2127" s="1">
        <v>0.0</v>
      </c>
      <c r="P2127" s="1">
        <v>0.0</v>
      </c>
      <c r="Q2127" s="1" t="s">
        <v>9186</v>
      </c>
      <c r="R2127" s="1">
        <v>2.0</v>
      </c>
      <c r="S2127" s="1">
        <v>943.0</v>
      </c>
      <c r="T2127" s="1">
        <v>0.0</v>
      </c>
      <c r="U2127" s="1">
        <v>0.0</v>
      </c>
      <c r="V2127" s="1">
        <v>0.0</v>
      </c>
      <c r="W2127" s="1">
        <v>0.0</v>
      </c>
      <c r="X2127" s="1">
        <v>0.0</v>
      </c>
      <c r="Y2127" s="1">
        <v>0.0</v>
      </c>
      <c r="Z2127" s="1">
        <v>0.0</v>
      </c>
      <c r="AA2127" s="1">
        <v>0.0</v>
      </c>
      <c r="AB2127" s="1">
        <v>0.0</v>
      </c>
      <c r="AC2127" s="1">
        <v>0.0</v>
      </c>
      <c r="AD2127" s="1">
        <v>0.0</v>
      </c>
      <c r="AE2127" s="1">
        <v>220263.0</v>
      </c>
      <c r="AF2127" s="1">
        <v>274.0</v>
      </c>
      <c r="AG2127" s="1">
        <v>570.0</v>
      </c>
      <c r="AH2127" s="1" t="s">
        <v>2442</v>
      </c>
      <c r="AI2127" s="1">
        <v>34.0</v>
      </c>
      <c r="AJ2127" s="1">
        <v>5.0</v>
      </c>
      <c r="AK2127" s="1">
        <v>7.0</v>
      </c>
      <c r="AL2127" s="1">
        <v>4.0</v>
      </c>
    </row>
    <row r="2128" ht="15.75" customHeight="1">
      <c r="A2128" s="1" t="s">
        <v>5998</v>
      </c>
      <c r="B2128" s="1">
        <v>21.0</v>
      </c>
      <c r="C2128" s="1" t="s">
        <v>6983</v>
      </c>
      <c r="D2128" s="1" t="s">
        <v>10802</v>
      </c>
      <c r="E2128" s="1" t="s">
        <v>10803</v>
      </c>
      <c r="F2128" s="1" t="s">
        <v>10804</v>
      </c>
      <c r="H2128" s="1">
        <v>92.40986</v>
      </c>
      <c r="I2128" s="1">
        <v>3.3773618</v>
      </c>
      <c r="J2128" s="1">
        <v>0.40364638</v>
      </c>
      <c r="K2128" s="1">
        <v>0.0</v>
      </c>
      <c r="L2128" s="1">
        <v>0.0</v>
      </c>
      <c r="M2128" s="1">
        <v>0.9542425</v>
      </c>
      <c r="N2128" s="1">
        <v>0.0</v>
      </c>
      <c r="O2128" s="1">
        <v>0.0</v>
      </c>
      <c r="P2128" s="1">
        <v>0.0</v>
      </c>
      <c r="Q2128" s="1" t="s">
        <v>10805</v>
      </c>
      <c r="R2128" s="1">
        <v>7.0</v>
      </c>
      <c r="S2128" s="1">
        <v>655.0</v>
      </c>
      <c r="T2128" s="1">
        <v>0.12797949</v>
      </c>
      <c r="U2128" s="1">
        <v>0.40364638</v>
      </c>
      <c r="V2128" s="1">
        <v>0.0</v>
      </c>
      <c r="W2128" s="1">
        <v>0.0</v>
      </c>
      <c r="X2128" s="1">
        <v>0.0</v>
      </c>
      <c r="Y2128" s="1">
        <v>0.0</v>
      </c>
      <c r="Z2128" s="1">
        <v>0.0</v>
      </c>
      <c r="AA2128" s="1">
        <v>0.0</v>
      </c>
      <c r="AB2128" s="1">
        <v>0.0</v>
      </c>
      <c r="AC2128" s="1">
        <v>0.0</v>
      </c>
      <c r="AD2128" s="1">
        <v>0.0</v>
      </c>
      <c r="AE2128" s="1">
        <v>18495.0</v>
      </c>
      <c r="AF2128" s="1">
        <v>3668.0</v>
      </c>
      <c r="AG2128" s="1">
        <v>680.0</v>
      </c>
      <c r="AH2128" s="1" t="s">
        <v>10806</v>
      </c>
      <c r="AI2128" s="1">
        <v>29.0</v>
      </c>
      <c r="AJ2128" s="1">
        <v>13.0</v>
      </c>
      <c r="AK2128" s="1">
        <v>17.0</v>
      </c>
      <c r="AL2128" s="1">
        <v>13.0</v>
      </c>
    </row>
    <row r="2129" ht="15.75" customHeight="1">
      <c r="A2129" s="1" t="s">
        <v>5998</v>
      </c>
      <c r="B2129" s="1">
        <v>22.0</v>
      </c>
      <c r="C2129" s="1" t="s">
        <v>6988</v>
      </c>
      <c r="D2129" s="1" t="s">
        <v>10807</v>
      </c>
      <c r="E2129" s="1" t="s">
        <v>10808</v>
      </c>
      <c r="F2129" s="1" t="s">
        <v>10809</v>
      </c>
      <c r="H2129" s="1">
        <v>85.52989</v>
      </c>
      <c r="I2129" s="1">
        <v>4.0977564</v>
      </c>
      <c r="J2129" s="1">
        <v>0.37542412</v>
      </c>
      <c r="K2129" s="1">
        <v>0.0</v>
      </c>
      <c r="L2129" s="1">
        <v>0.0</v>
      </c>
      <c r="M2129" s="1">
        <v>0.9542425</v>
      </c>
      <c r="N2129" s="1">
        <v>0.0</v>
      </c>
      <c r="O2129" s="1">
        <v>0.0</v>
      </c>
      <c r="P2129" s="1">
        <v>0.0</v>
      </c>
      <c r="Q2129" s="1" t="s">
        <v>10810</v>
      </c>
      <c r="R2129" s="1">
        <v>7.0</v>
      </c>
      <c r="S2129" s="1">
        <v>400.4999997615814</v>
      </c>
      <c r="T2129" s="1">
        <v>0.10628626</v>
      </c>
      <c r="U2129" s="1">
        <v>0.37542412</v>
      </c>
      <c r="V2129" s="1">
        <v>0.0</v>
      </c>
      <c r="W2129" s="1">
        <v>0.0</v>
      </c>
      <c r="X2129" s="1">
        <v>0.0</v>
      </c>
      <c r="Y2129" s="1">
        <v>0.0</v>
      </c>
      <c r="Z2129" s="1">
        <v>0.0</v>
      </c>
      <c r="AA2129" s="1">
        <v>0.0</v>
      </c>
      <c r="AB2129" s="1">
        <v>0.0</v>
      </c>
      <c r="AC2129" s="1">
        <v>0.0</v>
      </c>
      <c r="AD2129" s="1">
        <v>0.0</v>
      </c>
      <c r="AE2129" s="1">
        <v>158388.0</v>
      </c>
      <c r="AF2129" s="1">
        <v>3349.0</v>
      </c>
      <c r="AG2129" s="1">
        <v>950.0</v>
      </c>
      <c r="AH2129" s="1" t="s">
        <v>4732</v>
      </c>
      <c r="AI2129" s="1">
        <v>861.0</v>
      </c>
      <c r="AJ2129" s="1">
        <v>11.0</v>
      </c>
      <c r="AK2129" s="1">
        <v>12.0</v>
      </c>
      <c r="AL2129" s="1">
        <v>25.0</v>
      </c>
    </row>
    <row r="2130" ht="15.75" customHeight="1">
      <c r="A2130" s="1" t="s">
        <v>5998</v>
      </c>
      <c r="B2130" s="1">
        <v>23.0</v>
      </c>
      <c r="C2130" s="1" t="s">
        <v>6994</v>
      </c>
      <c r="D2130" s="1" t="s">
        <v>10815</v>
      </c>
      <c r="E2130" s="1" t="s">
        <v>10816</v>
      </c>
      <c r="F2130" s="1" t="s">
        <v>10817</v>
      </c>
      <c r="H2130" s="1">
        <v>80.735</v>
      </c>
      <c r="I2130" s="1">
        <v>5.669865</v>
      </c>
      <c r="J2130" s="1">
        <v>2.7577436</v>
      </c>
      <c r="K2130" s="1">
        <v>0.0</v>
      </c>
      <c r="L2130" s="1">
        <v>0.0</v>
      </c>
      <c r="M2130" s="1">
        <v>1.0791812</v>
      </c>
      <c r="N2130" s="1">
        <v>0.0</v>
      </c>
      <c r="O2130" s="1">
        <v>0.0</v>
      </c>
      <c r="P2130" s="1">
        <v>0.0</v>
      </c>
      <c r="Q2130" s="1" t="s">
        <v>10818</v>
      </c>
      <c r="R2130" s="1">
        <v>10.0</v>
      </c>
      <c r="S2130" s="1">
        <v>77.80000007152557</v>
      </c>
      <c r="T2130" s="1">
        <v>0.12063403</v>
      </c>
      <c r="U2130" s="1">
        <v>0.4055365</v>
      </c>
      <c r="V2130" s="1">
        <v>1.5087421</v>
      </c>
      <c r="W2130" s="1">
        <v>0.0</v>
      </c>
      <c r="X2130" s="1">
        <v>2.7577436</v>
      </c>
      <c r="Y2130" s="1">
        <v>0.0</v>
      </c>
      <c r="Z2130" s="1">
        <v>0.0</v>
      </c>
      <c r="AA2130" s="1">
        <v>0.0</v>
      </c>
      <c r="AB2130" s="1">
        <v>0.0</v>
      </c>
      <c r="AC2130" s="1">
        <v>0.0</v>
      </c>
      <c r="AD2130" s="1">
        <v>0.0</v>
      </c>
      <c r="AE2130" s="1">
        <v>52200.0</v>
      </c>
      <c r="AF2130" s="1">
        <v>1086.0</v>
      </c>
      <c r="AG2130" s="1">
        <v>720.0</v>
      </c>
      <c r="AH2130" s="1" t="s">
        <v>10819</v>
      </c>
      <c r="AI2130" s="1">
        <v>150.0</v>
      </c>
      <c r="AJ2130" s="1">
        <v>5.0</v>
      </c>
      <c r="AK2130" s="1">
        <v>5.0</v>
      </c>
      <c r="AL2130" s="1">
        <v>8.0</v>
      </c>
    </row>
    <row r="2131" ht="15.75" customHeight="1">
      <c r="A2131" s="1" t="s">
        <v>5998</v>
      </c>
      <c r="B2131" s="1">
        <v>24.0</v>
      </c>
      <c r="C2131" s="1" t="s">
        <v>6999</v>
      </c>
      <c r="D2131" s="1" t="s">
        <v>11498</v>
      </c>
      <c r="E2131" s="1" t="s">
        <v>11499</v>
      </c>
      <c r="F2131" s="1" t="s">
        <v>11500</v>
      </c>
      <c r="H2131" s="1">
        <v>80.69904</v>
      </c>
      <c r="I2131" s="1">
        <v>6.550534</v>
      </c>
      <c r="J2131" s="1">
        <v>3.616114</v>
      </c>
      <c r="K2131" s="1">
        <v>0.0</v>
      </c>
      <c r="L2131" s="1">
        <v>0.0</v>
      </c>
      <c r="M2131" s="1">
        <v>0.845098</v>
      </c>
      <c r="N2131" s="1">
        <v>2.0</v>
      </c>
      <c r="O2131" s="1">
        <v>0.0</v>
      </c>
      <c r="P2131" s="1">
        <v>0.0</v>
      </c>
      <c r="Q2131" s="1" t="s">
        <v>11501</v>
      </c>
      <c r="R2131" s="1">
        <v>5.0</v>
      </c>
      <c r="S2131" s="1">
        <v>60.60000133514404</v>
      </c>
      <c r="T2131" s="1">
        <v>0.12656766</v>
      </c>
      <c r="U2131" s="1">
        <v>0.42805585</v>
      </c>
      <c r="V2131" s="1">
        <v>1.856529</v>
      </c>
      <c r="W2131" s="1">
        <v>2.0637038</v>
      </c>
      <c r="X2131" s="1">
        <v>0.0</v>
      </c>
      <c r="Y2131" s="1">
        <v>0.0</v>
      </c>
      <c r="Z2131" s="1">
        <v>3.227139</v>
      </c>
      <c r="AA2131" s="1">
        <v>0.0</v>
      </c>
      <c r="AB2131" s="1">
        <v>0.0</v>
      </c>
      <c r="AC2131" s="1">
        <v>3.616114</v>
      </c>
      <c r="AD2131" s="1">
        <v>0.0</v>
      </c>
      <c r="AE2131" s="1">
        <v>251451.0</v>
      </c>
      <c r="AF2131" s="1">
        <v>324.0</v>
      </c>
      <c r="AG2131" s="1">
        <v>780.0</v>
      </c>
      <c r="AH2131" s="1" t="s">
        <v>5960</v>
      </c>
      <c r="AI2131" s="1">
        <v>55.0</v>
      </c>
      <c r="AJ2131" s="1">
        <v>3.0</v>
      </c>
      <c r="AK2131" s="1">
        <v>3.0</v>
      </c>
      <c r="AL2131" s="1">
        <v>2.0</v>
      </c>
    </row>
    <row r="2132" ht="15.75" customHeight="1">
      <c r="A2132" s="1" t="s">
        <v>5998</v>
      </c>
      <c r="B2132" s="1">
        <v>25.0</v>
      </c>
      <c r="C2132" s="1" t="s">
        <v>6997</v>
      </c>
      <c r="D2132" s="1" t="s">
        <v>10820</v>
      </c>
      <c r="E2132" s="1" t="s">
        <v>10821</v>
      </c>
      <c r="F2132" s="1" t="s">
        <v>10822</v>
      </c>
      <c r="H2132" s="1">
        <v>80.54031</v>
      </c>
      <c r="I2132" s="1">
        <v>3.7756193</v>
      </c>
      <c r="J2132" s="1">
        <v>2.4195902</v>
      </c>
      <c r="K2132" s="1">
        <v>0.0</v>
      </c>
      <c r="L2132" s="1">
        <v>0.0</v>
      </c>
      <c r="M2132" s="1">
        <v>0.90309</v>
      </c>
      <c r="N2132" s="1">
        <v>0.0</v>
      </c>
      <c r="O2132" s="1">
        <v>0.0</v>
      </c>
      <c r="P2132" s="1">
        <v>0.0</v>
      </c>
      <c r="Q2132" s="1" t="s">
        <v>10823</v>
      </c>
      <c r="R2132" s="1">
        <v>6.0</v>
      </c>
      <c r="S2132" s="1">
        <v>206.2299976348877</v>
      </c>
      <c r="T2132" s="1">
        <v>0.10672105</v>
      </c>
      <c r="U2132" s="1">
        <v>0.42335132</v>
      </c>
      <c r="V2132" s="1">
        <v>0.0</v>
      </c>
      <c r="W2132" s="1">
        <v>0.0</v>
      </c>
      <c r="X2132" s="1">
        <v>0.0</v>
      </c>
      <c r="Y2132" s="1">
        <v>2.4195902</v>
      </c>
      <c r="Z2132" s="1">
        <v>0.0</v>
      </c>
      <c r="AA2132" s="1">
        <v>0.0</v>
      </c>
      <c r="AB2132" s="1">
        <v>0.0</v>
      </c>
      <c r="AC2132" s="1">
        <v>0.0</v>
      </c>
      <c r="AD2132" s="1">
        <v>0.0</v>
      </c>
      <c r="AE2132" s="1">
        <v>23932.0</v>
      </c>
      <c r="AF2132" s="1">
        <v>840.0</v>
      </c>
      <c r="AG2132" s="1">
        <v>730.0</v>
      </c>
      <c r="AH2132" s="1" t="s">
        <v>4167</v>
      </c>
      <c r="AI2132" s="1">
        <v>70.0</v>
      </c>
      <c r="AJ2132" s="1">
        <v>7.0</v>
      </c>
      <c r="AK2132" s="1">
        <v>12.0</v>
      </c>
      <c r="AL2132" s="1">
        <v>9.0</v>
      </c>
    </row>
    <row r="2133" ht="15.75" customHeight="1">
      <c r="A2133" s="1" t="s">
        <v>6051</v>
      </c>
      <c r="B2133" s="1">
        <v>1.0</v>
      </c>
      <c r="C2133" s="1" t="s">
        <v>7011</v>
      </c>
      <c r="D2133" s="1" t="s">
        <v>10828</v>
      </c>
      <c r="E2133" s="1" t="s">
        <v>10829</v>
      </c>
      <c r="F2133" s="1" t="s">
        <v>10830</v>
      </c>
      <c r="H2133" s="1">
        <v>9.9999998E12</v>
      </c>
      <c r="I2133" s="1">
        <v>11.146233</v>
      </c>
      <c r="J2133" s="1">
        <v>7.0245695</v>
      </c>
      <c r="K2133" s="1">
        <v>0.0</v>
      </c>
      <c r="L2133" s="1">
        <v>0.0</v>
      </c>
      <c r="M2133" s="1">
        <v>0.60206</v>
      </c>
      <c r="N2133" s="1">
        <v>2.0</v>
      </c>
      <c r="O2133" s="1">
        <v>0.0</v>
      </c>
      <c r="P2133" s="1">
        <v>0.0</v>
      </c>
      <c r="Q2133" s="1" t="s">
        <v>10831</v>
      </c>
      <c r="R2133" s="1">
        <v>2.0</v>
      </c>
      <c r="T2133" s="1">
        <v>0.28420535</v>
      </c>
      <c r="U2133" s="1">
        <v>0.0</v>
      </c>
      <c r="V2133" s="1">
        <v>0.0</v>
      </c>
      <c r="W2133" s="1">
        <v>0.0</v>
      </c>
      <c r="X2133" s="1">
        <v>0.0</v>
      </c>
      <c r="Y2133" s="1">
        <v>0.0</v>
      </c>
      <c r="Z2133" s="1">
        <v>7.0245695</v>
      </c>
      <c r="AA2133" s="1">
        <v>0.0</v>
      </c>
      <c r="AB2133" s="1">
        <v>0.0</v>
      </c>
      <c r="AC2133" s="1">
        <v>0.0</v>
      </c>
      <c r="AD2133" s="1">
        <v>0.0</v>
      </c>
      <c r="AE2133" s="1">
        <v>158430.0</v>
      </c>
      <c r="AF2133" s="1">
        <v>620.0</v>
      </c>
      <c r="AI2133" s="1">
        <v>2004.0</v>
      </c>
      <c r="AK2133" s="1">
        <v>0.0</v>
      </c>
      <c r="AL2133" s="1">
        <v>0.0</v>
      </c>
    </row>
    <row r="2134" ht="15.75" customHeight="1">
      <c r="A2134" s="1" t="s">
        <v>6051</v>
      </c>
      <c r="B2134" s="1">
        <v>2.0</v>
      </c>
      <c r="C2134" s="1" t="s">
        <v>54</v>
      </c>
      <c r="D2134" s="1" t="s">
        <v>559</v>
      </c>
      <c r="E2134" s="1" t="s">
        <v>561</v>
      </c>
      <c r="F2134" s="1" t="s">
        <v>562</v>
      </c>
      <c r="H2134" s="1">
        <v>482.46417</v>
      </c>
      <c r="I2134" s="1">
        <v>8.489512</v>
      </c>
      <c r="J2134" s="1">
        <v>0.2263477</v>
      </c>
      <c r="K2134" s="1">
        <v>0.0</v>
      </c>
      <c r="L2134" s="1">
        <v>0.0</v>
      </c>
      <c r="M2134" s="1">
        <v>1.0791812</v>
      </c>
      <c r="N2134" s="1">
        <v>0.0</v>
      </c>
      <c r="O2134" s="1">
        <v>0.0</v>
      </c>
      <c r="P2134" s="1">
        <v>0.0</v>
      </c>
      <c r="Q2134" s="1" t="s">
        <v>563</v>
      </c>
      <c r="R2134" s="1">
        <v>10.0</v>
      </c>
      <c r="S2134" s="1">
        <v>2630.0</v>
      </c>
      <c r="T2134" s="1">
        <v>0.2263477</v>
      </c>
      <c r="U2134" s="1">
        <v>0.0</v>
      </c>
      <c r="V2134" s="1">
        <v>0.0</v>
      </c>
      <c r="W2134" s="1">
        <v>0.0</v>
      </c>
      <c r="X2134" s="1">
        <v>0.0</v>
      </c>
      <c r="Y2134" s="1">
        <v>0.0</v>
      </c>
      <c r="Z2134" s="1">
        <v>0.0</v>
      </c>
      <c r="AA2134" s="1">
        <v>0.0</v>
      </c>
      <c r="AB2134" s="1">
        <v>0.0</v>
      </c>
      <c r="AC2134" s="1">
        <v>0.0</v>
      </c>
      <c r="AD2134" s="1">
        <v>0.0</v>
      </c>
      <c r="AE2134" s="1">
        <v>94479.0</v>
      </c>
      <c r="AF2134" s="1">
        <v>2124.0</v>
      </c>
      <c r="AG2134" s="1">
        <v>900.0</v>
      </c>
      <c r="AH2134" s="1" t="s">
        <v>566</v>
      </c>
      <c r="AI2134" s="1">
        <v>411.0</v>
      </c>
      <c r="AJ2134" s="1">
        <v>10.0</v>
      </c>
      <c r="AK2134" s="1">
        <v>25.0</v>
      </c>
      <c r="AL2134" s="1">
        <v>35.0</v>
      </c>
    </row>
    <row r="2135" ht="15.75" customHeight="1">
      <c r="A2135" s="1" t="s">
        <v>6051</v>
      </c>
      <c r="B2135" s="1">
        <v>3.0</v>
      </c>
      <c r="C2135" s="1" t="s">
        <v>1002</v>
      </c>
      <c r="D2135" s="1" t="s">
        <v>2911</v>
      </c>
      <c r="E2135" s="1" t="s">
        <v>2912</v>
      </c>
      <c r="F2135" s="1" t="s">
        <v>2913</v>
      </c>
      <c r="H2135" s="1">
        <v>143.20784</v>
      </c>
      <c r="I2135" s="1">
        <v>8.201953</v>
      </c>
      <c r="J2135" s="1">
        <v>5.0869637</v>
      </c>
      <c r="K2135" s="1">
        <v>0.0</v>
      </c>
      <c r="L2135" s="1">
        <v>0.0</v>
      </c>
      <c r="M2135" s="1">
        <v>1.1760913</v>
      </c>
      <c r="N2135" s="1">
        <v>0.0</v>
      </c>
      <c r="O2135" s="1">
        <v>0.0</v>
      </c>
      <c r="P2135" s="1">
        <v>0.0</v>
      </c>
      <c r="Q2135" s="1" t="s">
        <v>2914</v>
      </c>
      <c r="R2135" s="1">
        <v>13.0</v>
      </c>
      <c r="S2135" s="1">
        <v>82.96000003814697</v>
      </c>
      <c r="T2135" s="1">
        <v>0.0</v>
      </c>
      <c r="U2135" s="1">
        <v>0.0</v>
      </c>
      <c r="V2135" s="1">
        <v>0.0</v>
      </c>
      <c r="W2135" s="1">
        <v>0.0</v>
      </c>
      <c r="X2135" s="1">
        <v>0.0</v>
      </c>
      <c r="Y2135" s="1">
        <v>0.0</v>
      </c>
      <c r="Z2135" s="1">
        <v>5.0869637</v>
      </c>
      <c r="AA2135" s="1">
        <v>0.0</v>
      </c>
      <c r="AB2135" s="1">
        <v>0.0</v>
      </c>
      <c r="AC2135" s="1">
        <v>0.0</v>
      </c>
      <c r="AD2135" s="1">
        <v>0.0</v>
      </c>
      <c r="AE2135" s="1">
        <v>202923.0</v>
      </c>
      <c r="AF2135" s="1">
        <v>1683.0</v>
      </c>
      <c r="AG2135" s="1">
        <v>690.0</v>
      </c>
      <c r="AH2135" s="1" t="s">
        <v>535</v>
      </c>
      <c r="AI2135" s="1">
        <v>70.0</v>
      </c>
      <c r="AJ2135" s="1">
        <v>8.0</v>
      </c>
      <c r="AK2135" s="1">
        <v>8.0</v>
      </c>
      <c r="AL2135" s="1">
        <v>14.0</v>
      </c>
    </row>
    <row r="2136" ht="15.75" customHeight="1">
      <c r="A2136" s="1" t="s">
        <v>6051</v>
      </c>
      <c r="B2136" s="1">
        <v>4.0</v>
      </c>
      <c r="C2136" s="1" t="s">
        <v>289</v>
      </c>
      <c r="D2136" s="1" t="s">
        <v>1422</v>
      </c>
      <c r="E2136" s="1" t="s">
        <v>1424</v>
      </c>
      <c r="F2136" s="1" t="s">
        <v>1425</v>
      </c>
      <c r="H2136" s="1">
        <v>63.78015</v>
      </c>
      <c r="I2136" s="1">
        <v>3.0076687</v>
      </c>
      <c r="J2136" s="1">
        <v>0.0</v>
      </c>
      <c r="K2136" s="1">
        <v>0.0</v>
      </c>
      <c r="L2136" s="1">
        <v>0.0</v>
      </c>
      <c r="M2136" s="1">
        <v>1.0791812</v>
      </c>
      <c r="N2136" s="1">
        <v>0.0</v>
      </c>
      <c r="O2136" s="1">
        <v>0.0</v>
      </c>
      <c r="P2136" s="1">
        <v>0.0</v>
      </c>
      <c r="Q2136" s="1" t="s">
        <v>1426</v>
      </c>
      <c r="R2136" s="1">
        <v>10.0</v>
      </c>
      <c r="S2136" s="1">
        <v>385.1199989318848</v>
      </c>
      <c r="T2136" s="1">
        <v>0.0</v>
      </c>
      <c r="U2136" s="1">
        <v>0.0</v>
      </c>
      <c r="V2136" s="1">
        <v>0.0</v>
      </c>
      <c r="W2136" s="1">
        <v>0.0</v>
      </c>
      <c r="X2136" s="1">
        <v>0.0</v>
      </c>
      <c r="Y2136" s="1">
        <v>0.0</v>
      </c>
      <c r="Z2136" s="1">
        <v>0.0</v>
      </c>
      <c r="AA2136" s="1">
        <v>0.0</v>
      </c>
      <c r="AB2136" s="1">
        <v>0.0</v>
      </c>
      <c r="AC2136" s="1">
        <v>0.0</v>
      </c>
      <c r="AD2136" s="1">
        <v>0.0</v>
      </c>
      <c r="AE2136" s="1">
        <v>202324.0</v>
      </c>
      <c r="AF2136" s="1">
        <v>617.0</v>
      </c>
      <c r="AG2136" s="1">
        <v>770.0</v>
      </c>
      <c r="AH2136" s="1" t="s">
        <v>1429</v>
      </c>
      <c r="AI2136" s="1">
        <v>75.0</v>
      </c>
      <c r="AJ2136" s="1">
        <v>9.0</v>
      </c>
      <c r="AK2136" s="1">
        <v>13.0</v>
      </c>
      <c r="AL2136" s="1">
        <v>11.0</v>
      </c>
    </row>
    <row r="2137" ht="15.75" customHeight="1">
      <c r="A2137" s="1" t="s">
        <v>6051</v>
      </c>
      <c r="B2137" s="1">
        <v>5.0</v>
      </c>
      <c r="C2137" s="1" t="s">
        <v>7018</v>
      </c>
      <c r="D2137" s="1" t="s">
        <v>10832</v>
      </c>
      <c r="E2137" s="1" t="s">
        <v>10833</v>
      </c>
      <c r="F2137" s="1" t="s">
        <v>10834</v>
      </c>
      <c r="H2137" s="1">
        <v>62.88634</v>
      </c>
      <c r="I2137" s="1">
        <v>0.0</v>
      </c>
      <c r="J2137" s="1">
        <v>6.251023</v>
      </c>
      <c r="K2137" s="1">
        <v>0.0</v>
      </c>
      <c r="L2137" s="1">
        <v>0.0</v>
      </c>
      <c r="M2137" s="1">
        <v>0.60206</v>
      </c>
      <c r="N2137" s="1">
        <v>0.0</v>
      </c>
      <c r="O2137" s="1">
        <v>0.0</v>
      </c>
      <c r="P2137" s="1">
        <v>0.0</v>
      </c>
      <c r="Q2137" s="1" t="s">
        <v>10835</v>
      </c>
      <c r="R2137" s="1">
        <v>2.0</v>
      </c>
      <c r="S2137" s="1">
        <v>278.2099995613098</v>
      </c>
      <c r="T2137" s="1">
        <v>0.12624088</v>
      </c>
      <c r="U2137" s="1">
        <v>0.7751401</v>
      </c>
      <c r="V2137" s="1">
        <v>3.489236</v>
      </c>
      <c r="W2137" s="1">
        <v>3.6089985</v>
      </c>
      <c r="X2137" s="1">
        <v>0.0</v>
      </c>
      <c r="Y2137" s="1">
        <v>0.0</v>
      </c>
      <c r="Z2137" s="1">
        <v>0.0</v>
      </c>
      <c r="AA2137" s="1">
        <v>6.251023</v>
      </c>
      <c r="AB2137" s="1">
        <v>0.0</v>
      </c>
      <c r="AC2137" s="1">
        <v>0.0</v>
      </c>
      <c r="AD2137" s="1">
        <v>0.0</v>
      </c>
      <c r="AE2137" s="1">
        <v>279123.0</v>
      </c>
      <c r="AF2137" s="1">
        <v>558.0</v>
      </c>
      <c r="AH2137" s="1" t="s">
        <v>3460</v>
      </c>
      <c r="AI2137" s="1">
        <v>14.0</v>
      </c>
      <c r="AJ2137" s="1">
        <v>8.0</v>
      </c>
      <c r="AK2137" s="1">
        <v>10.0</v>
      </c>
      <c r="AL2137" s="1">
        <v>13.0</v>
      </c>
    </row>
    <row r="2138" ht="15.75" customHeight="1">
      <c r="A2138" s="1" t="s">
        <v>6051</v>
      </c>
      <c r="B2138" s="1">
        <v>6.0</v>
      </c>
      <c r="C2138" s="1" t="s">
        <v>7020</v>
      </c>
      <c r="D2138" s="1" t="s">
        <v>10836</v>
      </c>
      <c r="E2138" s="1" t="s">
        <v>10837</v>
      </c>
      <c r="F2138" s="1" t="s">
        <v>10838</v>
      </c>
      <c r="H2138" s="1">
        <v>62.824467</v>
      </c>
      <c r="I2138" s="1">
        <v>12.419954</v>
      </c>
      <c r="J2138" s="1">
        <v>8.13543</v>
      </c>
      <c r="K2138" s="1">
        <v>0.0</v>
      </c>
      <c r="L2138" s="1">
        <v>0.0</v>
      </c>
      <c r="M2138" s="1">
        <v>0.47712126</v>
      </c>
      <c r="N2138" s="1">
        <v>2.0</v>
      </c>
      <c r="O2138" s="1">
        <v>0.0</v>
      </c>
      <c r="P2138" s="1">
        <v>0.0</v>
      </c>
      <c r="Q2138" s="1" t="s">
        <v>5050</v>
      </c>
      <c r="R2138" s="1">
        <v>1.0</v>
      </c>
      <c r="S2138" s="1">
        <v>33.07999992370605</v>
      </c>
      <c r="T2138" s="1">
        <v>0.0</v>
      </c>
      <c r="U2138" s="1">
        <v>0.0</v>
      </c>
      <c r="V2138" s="1">
        <v>1.864976</v>
      </c>
      <c r="W2138" s="1">
        <v>0.0</v>
      </c>
      <c r="X2138" s="1">
        <v>0.0</v>
      </c>
      <c r="Y2138" s="1">
        <v>0.0</v>
      </c>
      <c r="Z2138" s="1">
        <v>0.0</v>
      </c>
      <c r="AA2138" s="1">
        <v>0.0</v>
      </c>
      <c r="AB2138" s="1">
        <v>0.0</v>
      </c>
      <c r="AC2138" s="1">
        <v>8.13543</v>
      </c>
      <c r="AD2138" s="1">
        <v>0.0</v>
      </c>
      <c r="AE2138" s="1">
        <v>466244.0</v>
      </c>
      <c r="AF2138" s="1">
        <v>3.0</v>
      </c>
      <c r="AH2138" s="1" t="s">
        <v>3863</v>
      </c>
      <c r="AI2138" s="1">
        <v>4.0</v>
      </c>
      <c r="AJ2138" s="1">
        <v>2.0</v>
      </c>
      <c r="AK2138" s="1">
        <v>2.0</v>
      </c>
      <c r="AL2138" s="1">
        <v>7.0</v>
      </c>
    </row>
    <row r="2139" ht="15.75" customHeight="1">
      <c r="A2139" s="1" t="s">
        <v>6051</v>
      </c>
      <c r="B2139" s="1">
        <v>7.0</v>
      </c>
      <c r="C2139" s="1" t="s">
        <v>7024</v>
      </c>
      <c r="D2139" s="1" t="s">
        <v>10839</v>
      </c>
      <c r="E2139" s="1" t="s">
        <v>10840</v>
      </c>
      <c r="F2139" s="1" t="s">
        <v>10841</v>
      </c>
      <c r="H2139" s="1">
        <v>59.182426</v>
      </c>
      <c r="I2139" s="1">
        <v>9.26928</v>
      </c>
      <c r="J2139" s="1">
        <v>4.264663</v>
      </c>
      <c r="K2139" s="1">
        <v>0.0</v>
      </c>
      <c r="L2139" s="1">
        <v>0.0</v>
      </c>
      <c r="M2139" s="1">
        <v>0.9542425</v>
      </c>
      <c r="N2139" s="1">
        <v>0.0</v>
      </c>
      <c r="O2139" s="1">
        <v>0.0</v>
      </c>
      <c r="P2139" s="1">
        <v>0.0</v>
      </c>
      <c r="Q2139" s="1" t="s">
        <v>10842</v>
      </c>
      <c r="R2139" s="1">
        <v>7.0</v>
      </c>
      <c r="S2139" s="1">
        <v>20.0</v>
      </c>
      <c r="T2139" s="1">
        <v>0.0</v>
      </c>
      <c r="U2139" s="1">
        <v>0.92186034</v>
      </c>
      <c r="V2139" s="1">
        <v>0.0</v>
      </c>
      <c r="W2139" s="1">
        <v>4.264663</v>
      </c>
      <c r="X2139" s="1">
        <v>0.0</v>
      </c>
      <c r="Y2139" s="1">
        <v>0.0</v>
      </c>
      <c r="Z2139" s="1">
        <v>0.0</v>
      </c>
      <c r="AA2139" s="1">
        <v>0.0</v>
      </c>
      <c r="AB2139" s="1">
        <v>0.0</v>
      </c>
      <c r="AC2139" s="1">
        <v>0.0</v>
      </c>
      <c r="AD2139" s="1">
        <v>0.0</v>
      </c>
      <c r="AE2139" s="1">
        <v>30550.0</v>
      </c>
      <c r="AF2139" s="1">
        <v>498.0</v>
      </c>
      <c r="AG2139" s="1">
        <v>540.0</v>
      </c>
      <c r="AH2139" s="1" t="s">
        <v>4641</v>
      </c>
      <c r="AI2139" s="1">
        <v>59.0</v>
      </c>
      <c r="AJ2139" s="1">
        <v>4.0</v>
      </c>
      <c r="AK2139" s="1">
        <v>4.0</v>
      </c>
      <c r="AL2139" s="1">
        <v>6.0</v>
      </c>
    </row>
    <row r="2140" ht="15.75" customHeight="1">
      <c r="A2140" s="1" t="s">
        <v>6051</v>
      </c>
      <c r="B2140" s="1">
        <v>8.0</v>
      </c>
      <c r="C2140" s="1" t="s">
        <v>7026</v>
      </c>
      <c r="D2140" s="1" t="s">
        <v>10843</v>
      </c>
      <c r="E2140" s="1" t="s">
        <v>10844</v>
      </c>
      <c r="F2140" s="1" t="s">
        <v>10845</v>
      </c>
      <c r="H2140" s="1">
        <v>56.388405</v>
      </c>
      <c r="I2140" s="1">
        <v>7.355147</v>
      </c>
      <c r="J2140" s="1">
        <v>0.0</v>
      </c>
      <c r="K2140" s="1">
        <v>0.0</v>
      </c>
      <c r="L2140" s="1">
        <v>0.0</v>
      </c>
      <c r="M2140" s="1">
        <v>0.47712126</v>
      </c>
      <c r="N2140" s="1">
        <v>0.0</v>
      </c>
      <c r="O2140" s="1">
        <v>0.0</v>
      </c>
      <c r="P2140" s="1">
        <v>0.0</v>
      </c>
      <c r="Q2140" s="1" t="s">
        <v>5050</v>
      </c>
      <c r="R2140" s="1">
        <v>1.0</v>
      </c>
      <c r="S2140" s="1">
        <v>257.1900000572205</v>
      </c>
      <c r="T2140" s="1">
        <v>0.0</v>
      </c>
      <c r="U2140" s="1">
        <v>0.0</v>
      </c>
      <c r="V2140" s="1">
        <v>0.0</v>
      </c>
      <c r="W2140" s="1">
        <v>0.0</v>
      </c>
      <c r="X2140" s="1">
        <v>0.0</v>
      </c>
      <c r="Y2140" s="1">
        <v>0.0</v>
      </c>
      <c r="Z2140" s="1">
        <v>0.0</v>
      </c>
      <c r="AA2140" s="1">
        <v>0.0</v>
      </c>
      <c r="AB2140" s="1">
        <v>0.0</v>
      </c>
      <c r="AC2140" s="1">
        <v>0.0</v>
      </c>
      <c r="AD2140" s="1">
        <v>0.0</v>
      </c>
      <c r="AE2140" s="1">
        <v>6343.0</v>
      </c>
      <c r="AF2140" s="1">
        <v>131.0</v>
      </c>
      <c r="AG2140" s="1">
        <v>680.0</v>
      </c>
      <c r="AH2140" s="1" t="s">
        <v>5063</v>
      </c>
      <c r="AI2140" s="1">
        <v>4.0</v>
      </c>
      <c r="AJ2140" s="1">
        <v>8.0</v>
      </c>
      <c r="AK2140" s="1">
        <v>8.0</v>
      </c>
      <c r="AL2140" s="1">
        <v>7.0</v>
      </c>
    </row>
    <row r="2141" ht="15.75" customHeight="1">
      <c r="A2141" s="1" t="s">
        <v>6051</v>
      </c>
      <c r="B2141" s="1">
        <v>9.0</v>
      </c>
      <c r="C2141" s="1" t="s">
        <v>4800</v>
      </c>
      <c r="D2141" s="1" t="s">
        <v>8756</v>
      </c>
      <c r="E2141" s="1" t="s">
        <v>8757</v>
      </c>
      <c r="F2141" s="1" t="s">
        <v>8758</v>
      </c>
      <c r="H2141" s="1">
        <v>54.41524</v>
      </c>
      <c r="I2141" s="1">
        <v>6.778746</v>
      </c>
      <c r="J2141" s="1">
        <v>2.593366</v>
      </c>
      <c r="K2141" s="1">
        <v>0.0</v>
      </c>
      <c r="L2141" s="1">
        <v>0.0</v>
      </c>
      <c r="M2141" s="1">
        <v>0.69897</v>
      </c>
      <c r="N2141" s="1">
        <v>0.0</v>
      </c>
      <c r="O2141" s="1">
        <v>0.0</v>
      </c>
      <c r="P2141" s="1">
        <v>0.0</v>
      </c>
      <c r="Q2141" s="1" t="s">
        <v>8759</v>
      </c>
      <c r="R2141" s="1">
        <v>3.0</v>
      </c>
      <c r="S2141" s="1">
        <v>68.0</v>
      </c>
      <c r="T2141" s="1">
        <v>0.13068986</v>
      </c>
      <c r="U2141" s="1">
        <v>0.0</v>
      </c>
      <c r="V2141" s="1">
        <v>2.593366</v>
      </c>
      <c r="W2141" s="1">
        <v>0.0</v>
      </c>
      <c r="X2141" s="1">
        <v>0.0</v>
      </c>
      <c r="Y2141" s="1">
        <v>0.0</v>
      </c>
      <c r="Z2141" s="1">
        <v>0.0</v>
      </c>
      <c r="AA2141" s="1">
        <v>0.0</v>
      </c>
      <c r="AB2141" s="1">
        <v>0.0</v>
      </c>
      <c r="AC2141" s="1">
        <v>0.0</v>
      </c>
      <c r="AD2141" s="1">
        <v>0.0</v>
      </c>
      <c r="AE2141" s="1">
        <v>410109.0</v>
      </c>
      <c r="AF2141" s="1">
        <v>87.0</v>
      </c>
      <c r="AG2141" s="1">
        <v>800.0</v>
      </c>
      <c r="AH2141" s="1" t="s">
        <v>1591</v>
      </c>
      <c r="AI2141" s="1">
        <v>44.0</v>
      </c>
      <c r="AJ2141" s="1">
        <v>4.0</v>
      </c>
      <c r="AK2141" s="1">
        <v>4.0</v>
      </c>
      <c r="AL2141" s="1">
        <v>4.0</v>
      </c>
    </row>
    <row r="2142" ht="15.75" customHeight="1">
      <c r="A2142" s="1" t="s">
        <v>6051</v>
      </c>
      <c r="B2142" s="1">
        <v>10.0</v>
      </c>
      <c r="C2142" s="1" t="s">
        <v>943</v>
      </c>
      <c r="D2142" s="1" t="s">
        <v>2769</v>
      </c>
      <c r="E2142" s="1" t="s">
        <v>2770</v>
      </c>
      <c r="F2142" s="1" t="s">
        <v>2771</v>
      </c>
      <c r="H2142" s="1">
        <v>49.870174</v>
      </c>
      <c r="I2142" s="1">
        <v>0.0</v>
      </c>
      <c r="J2142" s="1">
        <v>2.3499775</v>
      </c>
      <c r="K2142" s="1">
        <v>0.0</v>
      </c>
      <c r="L2142" s="1">
        <v>0.0</v>
      </c>
      <c r="M2142" s="1">
        <v>0.845098</v>
      </c>
      <c r="N2142" s="1">
        <v>0.0</v>
      </c>
      <c r="O2142" s="1">
        <v>0.0</v>
      </c>
      <c r="P2142" s="1">
        <v>0.0</v>
      </c>
      <c r="Q2142" s="1" t="s">
        <v>2774</v>
      </c>
      <c r="R2142" s="1">
        <v>5.0</v>
      </c>
      <c r="S2142" s="1">
        <v>629.5800094604492</v>
      </c>
      <c r="T2142" s="1">
        <v>0.0</v>
      </c>
      <c r="U2142" s="1">
        <v>0.8912137</v>
      </c>
      <c r="V2142" s="1">
        <v>2.3499775</v>
      </c>
      <c r="W2142" s="1">
        <v>0.0</v>
      </c>
      <c r="X2142" s="1">
        <v>0.0</v>
      </c>
      <c r="Y2142" s="1">
        <v>0.0</v>
      </c>
      <c r="Z2142" s="1">
        <v>0.0</v>
      </c>
      <c r="AA2142" s="1">
        <v>0.0</v>
      </c>
      <c r="AB2142" s="1">
        <v>0.0</v>
      </c>
      <c r="AC2142" s="1">
        <v>0.0</v>
      </c>
      <c r="AD2142" s="1">
        <v>0.0</v>
      </c>
      <c r="AE2142" s="1">
        <v>263494.0</v>
      </c>
      <c r="AF2142" s="1">
        <v>133.0</v>
      </c>
      <c r="AG2142" s="1">
        <v>760.0</v>
      </c>
      <c r="AH2142" s="1" t="s">
        <v>2778</v>
      </c>
      <c r="AI2142" s="1">
        <v>9.0</v>
      </c>
      <c r="AJ2142" s="1">
        <v>5.0</v>
      </c>
      <c r="AK2142" s="1">
        <v>6.0</v>
      </c>
      <c r="AL2142" s="1">
        <v>7.0</v>
      </c>
    </row>
    <row r="2143" ht="15.75" customHeight="1">
      <c r="A2143" s="1" t="s">
        <v>6051</v>
      </c>
      <c r="B2143" s="1">
        <v>11.0</v>
      </c>
      <c r="C2143" s="1" t="s">
        <v>7028</v>
      </c>
      <c r="D2143" s="1" t="s">
        <v>10846</v>
      </c>
      <c r="E2143" s="1" t="s">
        <v>10847</v>
      </c>
      <c r="F2143" s="1" t="s">
        <v>10848</v>
      </c>
      <c r="H2143" s="1">
        <v>47.12554</v>
      </c>
      <c r="I2143" s="1">
        <v>10.037581</v>
      </c>
      <c r="J2143" s="1">
        <v>0.0</v>
      </c>
      <c r="K2143" s="1">
        <v>0.0</v>
      </c>
      <c r="L2143" s="1">
        <v>0.0</v>
      </c>
      <c r="M2143" s="1">
        <v>0.60206</v>
      </c>
      <c r="N2143" s="1">
        <v>0.0</v>
      </c>
      <c r="O2143" s="1">
        <v>0.0</v>
      </c>
      <c r="P2143" s="1">
        <v>0.0</v>
      </c>
      <c r="Q2143" s="1" t="s">
        <v>10849</v>
      </c>
      <c r="R2143" s="1">
        <v>2.0</v>
      </c>
      <c r="S2143" s="1">
        <v>59.80999946594238</v>
      </c>
      <c r="T2143" s="1">
        <v>0.0</v>
      </c>
      <c r="U2143" s="1">
        <v>0.0</v>
      </c>
      <c r="V2143" s="1">
        <v>0.0</v>
      </c>
      <c r="W2143" s="1">
        <v>0.0</v>
      </c>
      <c r="X2143" s="1">
        <v>0.0</v>
      </c>
      <c r="Y2143" s="1">
        <v>0.0</v>
      </c>
      <c r="Z2143" s="1">
        <v>0.0</v>
      </c>
      <c r="AA2143" s="1">
        <v>0.0</v>
      </c>
      <c r="AB2143" s="1">
        <v>0.0</v>
      </c>
      <c r="AC2143" s="1">
        <v>0.0</v>
      </c>
      <c r="AD2143" s="1">
        <v>0.0</v>
      </c>
      <c r="AE2143" s="1">
        <v>115089.0</v>
      </c>
      <c r="AF2143" s="1">
        <v>40.0</v>
      </c>
      <c r="AG2143" s="1">
        <v>590.0</v>
      </c>
      <c r="AH2143" s="1" t="s">
        <v>8592</v>
      </c>
      <c r="AI2143" s="1">
        <v>1.0</v>
      </c>
      <c r="AJ2143" s="1">
        <v>4.0</v>
      </c>
      <c r="AK2143" s="1">
        <v>4.0</v>
      </c>
      <c r="AL2143" s="1">
        <v>11.0</v>
      </c>
    </row>
    <row r="2144" ht="15.75" customHeight="1">
      <c r="A2144" s="1" t="s">
        <v>6051</v>
      </c>
      <c r="B2144" s="1">
        <v>12.0</v>
      </c>
      <c r="C2144" s="1" t="s">
        <v>7030</v>
      </c>
      <c r="D2144" s="1" t="s">
        <v>10850</v>
      </c>
      <c r="E2144" s="1" t="s">
        <v>10851</v>
      </c>
      <c r="F2144" s="1" t="s">
        <v>10852</v>
      </c>
      <c r="H2144" s="1">
        <v>46.022644</v>
      </c>
      <c r="I2144" s="1">
        <v>8.862277</v>
      </c>
      <c r="J2144" s="1">
        <v>0.0</v>
      </c>
      <c r="K2144" s="1">
        <v>0.0</v>
      </c>
      <c r="L2144" s="1">
        <v>0.0</v>
      </c>
      <c r="M2144" s="1">
        <v>0.60206</v>
      </c>
      <c r="N2144" s="1">
        <v>0.0</v>
      </c>
      <c r="O2144" s="1">
        <v>0.0</v>
      </c>
      <c r="P2144" s="1">
        <v>0.0</v>
      </c>
      <c r="Q2144" s="1" t="s">
        <v>10853</v>
      </c>
      <c r="R2144" s="1">
        <v>2.0</v>
      </c>
      <c r="S2144" s="1">
        <v>73.39999961853027</v>
      </c>
      <c r="T2144" s="1">
        <v>0.0</v>
      </c>
      <c r="U2144" s="1">
        <v>0.0</v>
      </c>
      <c r="V2144" s="1">
        <v>0.0</v>
      </c>
      <c r="W2144" s="1">
        <v>0.0</v>
      </c>
      <c r="X2144" s="1">
        <v>0.0</v>
      </c>
      <c r="Y2144" s="1">
        <v>0.0</v>
      </c>
      <c r="Z2144" s="1">
        <v>0.0</v>
      </c>
      <c r="AA2144" s="1">
        <v>0.0</v>
      </c>
      <c r="AB2144" s="1">
        <v>0.0</v>
      </c>
      <c r="AC2144" s="1">
        <v>0.0</v>
      </c>
      <c r="AD2144" s="1">
        <v>0.0</v>
      </c>
      <c r="AE2144" s="1">
        <v>281697.0</v>
      </c>
      <c r="AF2144" s="1">
        <v>33.0</v>
      </c>
      <c r="AG2144" s="1">
        <v>750.0</v>
      </c>
      <c r="AH2144" s="1" t="s">
        <v>2418</v>
      </c>
      <c r="AI2144" s="1">
        <v>1.0</v>
      </c>
      <c r="AJ2144" s="1">
        <v>3.0</v>
      </c>
      <c r="AK2144" s="1">
        <v>4.0</v>
      </c>
      <c r="AL2144" s="1">
        <v>4.0</v>
      </c>
    </row>
    <row r="2145" ht="15.75" customHeight="1">
      <c r="A2145" s="1" t="s">
        <v>6051</v>
      </c>
      <c r="B2145" s="1">
        <v>13.0</v>
      </c>
      <c r="C2145" s="1" t="s">
        <v>7032</v>
      </c>
      <c r="D2145" s="1" t="s">
        <v>10854</v>
      </c>
      <c r="E2145" s="1" t="s">
        <v>10855</v>
      </c>
      <c r="F2145" s="1" t="s">
        <v>10856</v>
      </c>
      <c r="H2145" s="1">
        <v>43.848488</v>
      </c>
      <c r="I2145" s="1">
        <v>6.096253</v>
      </c>
      <c r="J2145" s="1">
        <v>5.380632</v>
      </c>
      <c r="K2145" s="1">
        <v>0.0</v>
      </c>
      <c r="L2145" s="1">
        <v>0.0</v>
      </c>
      <c r="M2145" s="1">
        <v>0.60206</v>
      </c>
      <c r="N2145" s="1">
        <v>0.0</v>
      </c>
      <c r="O2145" s="1">
        <v>0.0</v>
      </c>
      <c r="P2145" s="1">
        <v>0.0</v>
      </c>
      <c r="Q2145" s="1" t="s">
        <v>10849</v>
      </c>
      <c r="R2145" s="1">
        <v>2.0</v>
      </c>
      <c r="S2145" s="1">
        <v>39.26999998092651</v>
      </c>
      <c r="T2145" s="1">
        <v>0.28706995</v>
      </c>
      <c r="U2145" s="1">
        <v>1.0127175</v>
      </c>
      <c r="V2145" s="1">
        <v>3.1060703</v>
      </c>
      <c r="W2145" s="1">
        <v>3.125069</v>
      </c>
      <c r="X2145" s="1">
        <v>5.380632</v>
      </c>
      <c r="Y2145" s="1">
        <v>0.0</v>
      </c>
      <c r="Z2145" s="1">
        <v>0.0</v>
      </c>
      <c r="AA2145" s="1">
        <v>0.0</v>
      </c>
      <c r="AB2145" s="1">
        <v>0.0</v>
      </c>
      <c r="AC2145" s="1">
        <v>4.918163</v>
      </c>
      <c r="AD2145" s="1">
        <v>0.0</v>
      </c>
      <c r="AE2145" s="1">
        <v>203296.0</v>
      </c>
      <c r="AF2145" s="1">
        <v>122.0</v>
      </c>
      <c r="AG2145" s="1">
        <v>550.0</v>
      </c>
      <c r="AH2145" s="1" t="s">
        <v>2899</v>
      </c>
      <c r="AI2145" s="1">
        <v>13.0</v>
      </c>
      <c r="AJ2145" s="1">
        <v>5.0</v>
      </c>
      <c r="AK2145" s="1">
        <v>5.0</v>
      </c>
      <c r="AL2145" s="1">
        <v>7.0</v>
      </c>
    </row>
    <row r="2146" ht="15.75" customHeight="1">
      <c r="A2146" s="1" t="s">
        <v>6051</v>
      </c>
      <c r="B2146" s="1">
        <v>14.0</v>
      </c>
      <c r="C2146" s="1" t="s">
        <v>7034</v>
      </c>
      <c r="D2146" s="1" t="s">
        <v>10857</v>
      </c>
      <c r="E2146" s="1" t="s">
        <v>10858</v>
      </c>
      <c r="F2146" s="1" t="s">
        <v>10859</v>
      </c>
      <c r="H2146" s="1">
        <v>42.19074</v>
      </c>
      <c r="I2146" s="1">
        <v>11.572285</v>
      </c>
      <c r="J2146" s="1">
        <v>0.0</v>
      </c>
      <c r="K2146" s="1">
        <v>0.0</v>
      </c>
      <c r="L2146" s="1">
        <v>0.0</v>
      </c>
      <c r="M2146" s="1">
        <v>0.47712126</v>
      </c>
      <c r="N2146" s="1">
        <v>0.0</v>
      </c>
      <c r="O2146" s="1">
        <v>0.0</v>
      </c>
      <c r="P2146" s="1">
        <v>0.0</v>
      </c>
      <c r="Q2146" s="1" t="s">
        <v>5050</v>
      </c>
      <c r="R2146" s="1">
        <v>1.0</v>
      </c>
      <c r="S2146" s="1">
        <v>57.3899998664856</v>
      </c>
      <c r="T2146" s="1">
        <v>0.0</v>
      </c>
      <c r="U2146" s="1">
        <v>0.0</v>
      </c>
      <c r="V2146" s="1">
        <v>0.0</v>
      </c>
      <c r="W2146" s="1">
        <v>0.0</v>
      </c>
      <c r="X2146" s="1">
        <v>0.0</v>
      </c>
      <c r="Y2146" s="1">
        <v>0.0</v>
      </c>
      <c r="Z2146" s="1">
        <v>0.0</v>
      </c>
      <c r="AA2146" s="1">
        <v>0.0</v>
      </c>
      <c r="AB2146" s="1">
        <v>0.0</v>
      </c>
      <c r="AC2146" s="1">
        <v>0.0</v>
      </c>
      <c r="AD2146" s="1">
        <v>0.0</v>
      </c>
      <c r="AE2146" s="1">
        <v>458697.0</v>
      </c>
      <c r="AF2146" s="1">
        <v>3.0</v>
      </c>
      <c r="AG2146" s="1">
        <v>710.0</v>
      </c>
      <c r="AH2146" s="1" t="s">
        <v>2442</v>
      </c>
      <c r="AJ2146" s="1">
        <v>2.0</v>
      </c>
      <c r="AK2146" s="1">
        <v>2.0</v>
      </c>
      <c r="AL2146" s="1">
        <v>3.0</v>
      </c>
    </row>
    <row r="2147" ht="15.75" customHeight="1">
      <c r="A2147" s="1" t="s">
        <v>6051</v>
      </c>
      <c r="B2147" s="1">
        <v>15.0</v>
      </c>
      <c r="C2147" s="1" t="s">
        <v>7036</v>
      </c>
      <c r="D2147" s="1" t="s">
        <v>10860</v>
      </c>
      <c r="E2147" s="1" t="s">
        <v>10861</v>
      </c>
      <c r="F2147" s="1" t="s">
        <v>10862</v>
      </c>
      <c r="H2147" s="1">
        <v>30.08415</v>
      </c>
      <c r="I2147" s="1">
        <v>9.562042</v>
      </c>
      <c r="J2147" s="1">
        <v>4.903416</v>
      </c>
      <c r="K2147" s="1">
        <v>0.0</v>
      </c>
      <c r="L2147" s="1">
        <v>0.0</v>
      </c>
      <c r="M2147" s="1">
        <v>0.47712126</v>
      </c>
      <c r="N2147" s="1">
        <v>0.0</v>
      </c>
      <c r="O2147" s="1">
        <v>0.0</v>
      </c>
      <c r="P2147" s="1">
        <v>0.0</v>
      </c>
      <c r="Q2147" s="1" t="s">
        <v>5050</v>
      </c>
      <c r="R2147" s="1">
        <v>1.0</v>
      </c>
      <c r="S2147" s="1">
        <v>18.0</v>
      </c>
      <c r="T2147" s="1">
        <v>0.0</v>
      </c>
      <c r="U2147" s="1">
        <v>0.9286334</v>
      </c>
      <c r="V2147" s="1">
        <v>2.698159</v>
      </c>
      <c r="W2147" s="1">
        <v>4.6323423</v>
      </c>
      <c r="X2147" s="1">
        <v>4.903416</v>
      </c>
      <c r="Y2147" s="1">
        <v>0.0</v>
      </c>
      <c r="Z2147" s="1">
        <v>0.0</v>
      </c>
      <c r="AA2147" s="1">
        <v>0.0</v>
      </c>
      <c r="AB2147" s="1">
        <v>0.0</v>
      </c>
      <c r="AC2147" s="1">
        <v>0.0</v>
      </c>
      <c r="AD2147" s="1">
        <v>0.0</v>
      </c>
      <c r="AE2147" s="1">
        <v>40820.0</v>
      </c>
      <c r="AF2147" s="1">
        <v>219.0</v>
      </c>
      <c r="AG2147" s="1">
        <v>490.0</v>
      </c>
      <c r="AH2147" s="1" t="s">
        <v>2344</v>
      </c>
      <c r="AI2147" s="1">
        <v>77.0</v>
      </c>
      <c r="AJ2147" s="1">
        <v>3.0</v>
      </c>
      <c r="AK2147" s="1">
        <v>3.0</v>
      </c>
      <c r="AL2147" s="1">
        <v>3.0</v>
      </c>
    </row>
    <row r="2148" ht="15.75" customHeight="1">
      <c r="A2148" s="1" t="s">
        <v>6051</v>
      </c>
      <c r="B2148" s="1">
        <v>16.0</v>
      </c>
      <c r="C2148" s="1" t="s">
        <v>7038</v>
      </c>
      <c r="D2148" s="1" t="s">
        <v>10863</v>
      </c>
      <c r="E2148" s="1" t="s">
        <v>10864</v>
      </c>
      <c r="F2148" s="1" t="s">
        <v>10865</v>
      </c>
      <c r="H2148" s="1">
        <v>29.14363</v>
      </c>
      <c r="I2148" s="1">
        <v>6.934003</v>
      </c>
      <c r="J2148" s="1">
        <v>0.0</v>
      </c>
      <c r="K2148" s="1">
        <v>0.0</v>
      </c>
      <c r="L2148" s="1">
        <v>0.0</v>
      </c>
      <c r="M2148" s="1">
        <v>0.9542425</v>
      </c>
      <c r="N2148" s="1">
        <v>0.0</v>
      </c>
      <c r="O2148" s="1">
        <v>0.0</v>
      </c>
      <c r="P2148" s="1">
        <v>0.0</v>
      </c>
      <c r="Q2148" s="1" t="s">
        <v>10866</v>
      </c>
      <c r="R2148" s="1">
        <v>7.0</v>
      </c>
      <c r="S2148" s="1">
        <v>18.39999961853027</v>
      </c>
      <c r="T2148" s="1">
        <v>0.0</v>
      </c>
      <c r="U2148" s="1">
        <v>0.0</v>
      </c>
      <c r="V2148" s="1">
        <v>0.0</v>
      </c>
      <c r="W2148" s="1">
        <v>0.0</v>
      </c>
      <c r="X2148" s="1">
        <v>0.0</v>
      </c>
      <c r="Y2148" s="1">
        <v>0.0</v>
      </c>
      <c r="Z2148" s="1">
        <v>0.0</v>
      </c>
      <c r="AA2148" s="1">
        <v>0.0</v>
      </c>
      <c r="AB2148" s="1">
        <v>0.0</v>
      </c>
      <c r="AC2148" s="1">
        <v>0.0</v>
      </c>
      <c r="AD2148" s="1">
        <v>0.0</v>
      </c>
      <c r="AE2148" s="1">
        <v>3395.0</v>
      </c>
      <c r="AF2148" s="1">
        <v>341.0</v>
      </c>
      <c r="AG2148" s="1">
        <v>690.0</v>
      </c>
      <c r="AH2148" s="1" t="s">
        <v>1921</v>
      </c>
      <c r="AI2148" s="1">
        <v>9.0</v>
      </c>
      <c r="AJ2148" s="1">
        <v>2.0</v>
      </c>
      <c r="AK2148" s="1">
        <v>2.0</v>
      </c>
      <c r="AL2148" s="1">
        <v>4.0</v>
      </c>
    </row>
    <row r="2149" ht="15.75" customHeight="1">
      <c r="A2149" s="1" t="s">
        <v>6051</v>
      </c>
      <c r="B2149" s="1">
        <v>17.0</v>
      </c>
      <c r="C2149" s="1" t="s">
        <v>3229</v>
      </c>
      <c r="D2149" s="1" t="s">
        <v>7053</v>
      </c>
      <c r="E2149" s="1" t="s">
        <v>7054</v>
      </c>
      <c r="F2149" s="1" t="s">
        <v>7056</v>
      </c>
      <c r="H2149" s="1">
        <v>28.00195</v>
      </c>
      <c r="I2149" s="1">
        <v>0.0</v>
      </c>
      <c r="J2149" s="1">
        <v>2.9755712</v>
      </c>
      <c r="K2149" s="1">
        <v>0.0</v>
      </c>
      <c r="L2149" s="1">
        <v>0.0</v>
      </c>
      <c r="M2149" s="1">
        <v>0.845098</v>
      </c>
      <c r="N2149" s="1">
        <v>0.0</v>
      </c>
      <c r="O2149" s="1">
        <v>0.0</v>
      </c>
      <c r="P2149" s="1">
        <v>0.0</v>
      </c>
      <c r="Q2149" s="1" t="s">
        <v>7058</v>
      </c>
      <c r="R2149" s="1">
        <v>5.0</v>
      </c>
      <c r="S2149" s="1">
        <v>123.0</v>
      </c>
      <c r="T2149" s="1">
        <v>0.0</v>
      </c>
      <c r="U2149" s="1">
        <v>0.0</v>
      </c>
      <c r="V2149" s="1">
        <v>0.0</v>
      </c>
      <c r="W2149" s="1">
        <v>2.9755712</v>
      </c>
      <c r="X2149" s="1">
        <v>0.0</v>
      </c>
      <c r="Y2149" s="1">
        <v>0.0</v>
      </c>
      <c r="Z2149" s="1">
        <v>0.0</v>
      </c>
      <c r="AA2149" s="1">
        <v>0.0</v>
      </c>
      <c r="AB2149" s="1">
        <v>0.0</v>
      </c>
      <c r="AC2149" s="1">
        <v>0.0</v>
      </c>
      <c r="AD2149" s="1">
        <v>0.0</v>
      </c>
      <c r="AE2149" s="1">
        <v>75477.0</v>
      </c>
      <c r="AF2149" s="1">
        <v>268.0</v>
      </c>
      <c r="AG2149" s="1">
        <v>770.0</v>
      </c>
      <c r="AH2149" s="1" t="s">
        <v>5278</v>
      </c>
      <c r="AI2149" s="1">
        <v>14.0</v>
      </c>
      <c r="AJ2149" s="1">
        <v>5.0</v>
      </c>
      <c r="AK2149" s="1">
        <v>8.0</v>
      </c>
      <c r="AL2149" s="1">
        <v>7.0</v>
      </c>
    </row>
    <row r="2150" ht="15.75" customHeight="1">
      <c r="A2150" s="1" t="s">
        <v>6051</v>
      </c>
      <c r="B2150" s="1">
        <v>18.0</v>
      </c>
      <c r="C2150" s="1" t="s">
        <v>7043</v>
      </c>
      <c r="D2150" s="1" t="s">
        <v>10867</v>
      </c>
      <c r="E2150" s="1" t="s">
        <v>10868</v>
      </c>
      <c r="F2150" s="1" t="s">
        <v>10869</v>
      </c>
      <c r="H2150" s="1">
        <v>27.719467</v>
      </c>
      <c r="I2150" s="1">
        <v>0.0</v>
      </c>
      <c r="J2150" s="1">
        <v>3.270903</v>
      </c>
      <c r="K2150" s="1">
        <v>0.0</v>
      </c>
      <c r="L2150" s="1">
        <v>0.0</v>
      </c>
      <c r="M2150" s="1">
        <v>0.69897</v>
      </c>
      <c r="N2150" s="1">
        <v>0.0</v>
      </c>
      <c r="O2150" s="1">
        <v>0.0</v>
      </c>
      <c r="P2150" s="1">
        <v>0.0</v>
      </c>
      <c r="Q2150" s="1" t="s">
        <v>10870</v>
      </c>
      <c r="R2150" s="1">
        <v>3.0</v>
      </c>
      <c r="S2150" s="1">
        <v>146.0</v>
      </c>
      <c r="T2150" s="1">
        <v>0.25137633</v>
      </c>
      <c r="U2150" s="1">
        <v>0.0</v>
      </c>
      <c r="V2150" s="1">
        <v>3.270903</v>
      </c>
      <c r="W2150" s="1">
        <v>0.0</v>
      </c>
      <c r="X2150" s="1">
        <v>0.0</v>
      </c>
      <c r="Y2150" s="1">
        <v>0.0</v>
      </c>
      <c r="Z2150" s="1">
        <v>0.0</v>
      </c>
      <c r="AA2150" s="1">
        <v>0.0</v>
      </c>
      <c r="AB2150" s="1">
        <v>0.0</v>
      </c>
      <c r="AC2150" s="1">
        <v>0.0</v>
      </c>
      <c r="AD2150" s="1">
        <v>0.0</v>
      </c>
      <c r="AE2150" s="1">
        <v>109975.0</v>
      </c>
      <c r="AF2150" s="1">
        <v>436.0</v>
      </c>
      <c r="AG2150" s="1">
        <v>380.0</v>
      </c>
      <c r="AH2150" s="1" t="s">
        <v>10871</v>
      </c>
      <c r="AI2150" s="1">
        <v>93.0</v>
      </c>
      <c r="AJ2150" s="1">
        <v>3.0</v>
      </c>
      <c r="AK2150" s="1">
        <v>6.0</v>
      </c>
      <c r="AL2150" s="1">
        <v>7.0</v>
      </c>
    </row>
    <row r="2151" ht="15.75" customHeight="1">
      <c r="A2151" s="1" t="s">
        <v>6051</v>
      </c>
      <c r="B2151" s="1">
        <v>19.0</v>
      </c>
      <c r="C2151" s="1" t="s">
        <v>3820</v>
      </c>
      <c r="D2151" s="1" t="s">
        <v>3890</v>
      </c>
      <c r="E2151" s="1" t="s">
        <v>7971</v>
      </c>
      <c r="F2151" s="1" t="s">
        <v>7972</v>
      </c>
      <c r="H2151" s="1">
        <v>26.961847</v>
      </c>
      <c r="I2151" s="1">
        <v>0.0</v>
      </c>
      <c r="J2151" s="1">
        <v>2.6273806</v>
      </c>
      <c r="K2151" s="1">
        <v>0.0</v>
      </c>
      <c r="L2151" s="1">
        <v>0.0</v>
      </c>
      <c r="M2151" s="1">
        <v>1.0791812</v>
      </c>
      <c r="N2151" s="1">
        <v>0.0</v>
      </c>
      <c r="O2151" s="1">
        <v>0.0</v>
      </c>
      <c r="P2151" s="1">
        <v>0.0</v>
      </c>
      <c r="Q2151" s="1" t="s">
        <v>7973</v>
      </c>
      <c r="R2151" s="1">
        <v>10.0</v>
      </c>
      <c r="S2151" s="1">
        <v>89.4200005531311</v>
      </c>
      <c r="T2151" s="1">
        <v>0.0</v>
      </c>
      <c r="U2151" s="1">
        <v>0.0</v>
      </c>
      <c r="V2151" s="1">
        <v>2.6273806</v>
      </c>
      <c r="W2151" s="1">
        <v>0.0</v>
      </c>
      <c r="X2151" s="1">
        <v>0.0</v>
      </c>
      <c r="Y2151" s="1">
        <v>0.0</v>
      </c>
      <c r="Z2151" s="1">
        <v>0.0</v>
      </c>
      <c r="AA2151" s="1">
        <v>0.0</v>
      </c>
      <c r="AB2151" s="1">
        <v>0.0</v>
      </c>
      <c r="AC2151" s="1">
        <v>0.0</v>
      </c>
      <c r="AD2151" s="1">
        <v>0.0</v>
      </c>
      <c r="AE2151" s="1">
        <v>31014.0</v>
      </c>
      <c r="AF2151" s="1">
        <v>836.0</v>
      </c>
      <c r="AG2151" s="1">
        <v>730.0</v>
      </c>
      <c r="AH2151" s="1" t="s">
        <v>3479</v>
      </c>
      <c r="AI2151" s="1">
        <v>9.0</v>
      </c>
      <c r="AJ2151" s="1">
        <v>5.0</v>
      </c>
      <c r="AK2151" s="1">
        <v>5.0</v>
      </c>
      <c r="AL2151" s="1">
        <v>13.0</v>
      </c>
    </row>
    <row r="2152" ht="15.75" customHeight="1">
      <c r="A2152" s="1" t="s">
        <v>6051</v>
      </c>
      <c r="B2152" s="1">
        <v>20.0</v>
      </c>
      <c r="C2152" s="1" t="s">
        <v>7046</v>
      </c>
      <c r="D2152" s="1" t="s">
        <v>10872</v>
      </c>
      <c r="E2152" s="1" t="s">
        <v>10873</v>
      </c>
      <c r="F2152" s="1" t="s">
        <v>10874</v>
      </c>
      <c r="H2152" s="1">
        <v>25.900227</v>
      </c>
      <c r="I2152" s="1">
        <v>8.257948</v>
      </c>
      <c r="J2152" s="1">
        <v>0.6767695</v>
      </c>
      <c r="K2152" s="1">
        <v>0.0</v>
      </c>
      <c r="L2152" s="1">
        <v>0.0</v>
      </c>
      <c r="M2152" s="1">
        <v>0.69897</v>
      </c>
      <c r="N2152" s="1">
        <v>0.0</v>
      </c>
      <c r="O2152" s="1">
        <v>0.0</v>
      </c>
      <c r="P2152" s="1">
        <v>0.0</v>
      </c>
      <c r="Q2152" s="1" t="s">
        <v>7176</v>
      </c>
      <c r="R2152" s="1">
        <v>3.0</v>
      </c>
      <c r="S2152" s="1">
        <v>16.19999992847443</v>
      </c>
      <c r="T2152" s="1">
        <v>0.0</v>
      </c>
      <c r="U2152" s="1">
        <v>0.6767695</v>
      </c>
      <c r="V2152" s="1">
        <v>0.0</v>
      </c>
      <c r="W2152" s="1">
        <v>0.0</v>
      </c>
      <c r="X2152" s="1">
        <v>0.0</v>
      </c>
      <c r="Y2152" s="1">
        <v>0.0</v>
      </c>
      <c r="Z2152" s="1">
        <v>0.0</v>
      </c>
      <c r="AA2152" s="1">
        <v>0.0</v>
      </c>
      <c r="AB2152" s="1">
        <v>0.0</v>
      </c>
      <c r="AC2152" s="1">
        <v>0.0</v>
      </c>
      <c r="AD2152" s="1">
        <v>0.0</v>
      </c>
      <c r="AE2152" s="1">
        <v>121256.0</v>
      </c>
      <c r="AF2152" s="1">
        <v>131.0</v>
      </c>
      <c r="AG2152" s="1">
        <v>670.0</v>
      </c>
      <c r="AH2152" s="1" t="s">
        <v>1409</v>
      </c>
      <c r="AI2152" s="1">
        <v>13.0</v>
      </c>
      <c r="AJ2152" s="1">
        <v>3.0</v>
      </c>
      <c r="AK2152" s="1">
        <v>3.0</v>
      </c>
      <c r="AL2152" s="1">
        <v>7.0</v>
      </c>
    </row>
    <row r="2153" ht="15.75" customHeight="1">
      <c r="A2153" s="1" t="s">
        <v>6051</v>
      </c>
      <c r="B2153" s="1">
        <v>21.0</v>
      </c>
      <c r="C2153" s="1" t="s">
        <v>7048</v>
      </c>
      <c r="D2153" s="1" t="s">
        <v>10875</v>
      </c>
      <c r="E2153" s="1" t="s">
        <v>10876</v>
      </c>
      <c r="F2153" s="1" t="s">
        <v>10877</v>
      </c>
      <c r="H2153" s="1">
        <v>23.218298</v>
      </c>
      <c r="I2153" s="1">
        <v>11.627712</v>
      </c>
      <c r="J2153" s="1">
        <v>0.0</v>
      </c>
      <c r="K2153" s="1">
        <v>0.0</v>
      </c>
      <c r="L2153" s="1">
        <v>0.0</v>
      </c>
      <c r="M2153" s="1">
        <v>0.60206</v>
      </c>
      <c r="N2153" s="1">
        <v>0.0</v>
      </c>
      <c r="O2153" s="1">
        <v>0.0</v>
      </c>
      <c r="P2153" s="1">
        <v>0.0</v>
      </c>
      <c r="Q2153" s="1" t="s">
        <v>10878</v>
      </c>
      <c r="R2153" s="1">
        <v>2.0</v>
      </c>
      <c r="S2153" s="1">
        <v>10.0</v>
      </c>
      <c r="T2153" s="1">
        <v>0.0</v>
      </c>
      <c r="U2153" s="1">
        <v>0.0</v>
      </c>
      <c r="V2153" s="1">
        <v>0.0</v>
      </c>
      <c r="W2153" s="1">
        <v>0.0</v>
      </c>
      <c r="X2153" s="1">
        <v>0.0</v>
      </c>
      <c r="Y2153" s="1">
        <v>0.0</v>
      </c>
      <c r="Z2153" s="1">
        <v>0.0</v>
      </c>
      <c r="AA2153" s="1">
        <v>0.0</v>
      </c>
      <c r="AB2153" s="1">
        <v>0.0</v>
      </c>
      <c r="AC2153" s="1">
        <v>0.0</v>
      </c>
      <c r="AD2153" s="1">
        <v>0.0</v>
      </c>
      <c r="AE2153" s="1">
        <v>472087.0</v>
      </c>
      <c r="AF2153" s="1">
        <v>9.0</v>
      </c>
      <c r="AG2153" s="1">
        <v>590.0</v>
      </c>
      <c r="AH2153" s="1" t="s">
        <v>2392</v>
      </c>
      <c r="AI2153" s="1">
        <v>1.0</v>
      </c>
      <c r="AJ2153" s="1">
        <v>1.0</v>
      </c>
      <c r="AK2153" s="1">
        <v>1.0</v>
      </c>
      <c r="AL2153" s="1">
        <v>2.0</v>
      </c>
    </row>
    <row r="2154" ht="15.75" customHeight="1">
      <c r="A2154" s="1" t="s">
        <v>6051</v>
      </c>
      <c r="B2154" s="1">
        <v>22.0</v>
      </c>
      <c r="C2154" s="1" t="s">
        <v>7050</v>
      </c>
      <c r="D2154" s="1" t="s">
        <v>10879</v>
      </c>
      <c r="E2154" s="1" t="s">
        <v>10880</v>
      </c>
      <c r="F2154" s="1" t="s">
        <v>10881</v>
      </c>
      <c r="H2154" s="1">
        <v>22.903715</v>
      </c>
      <c r="I2154" s="1">
        <v>10.037581</v>
      </c>
      <c r="J2154" s="1">
        <v>1.9785943</v>
      </c>
      <c r="K2154" s="1">
        <v>0.0</v>
      </c>
      <c r="L2154" s="1">
        <v>0.0</v>
      </c>
      <c r="M2154" s="1">
        <v>0.7781513</v>
      </c>
      <c r="N2154" s="1">
        <v>0.0</v>
      </c>
      <c r="O2154" s="1">
        <v>0.0</v>
      </c>
      <c r="P2154" s="1">
        <v>0.0</v>
      </c>
      <c r="Q2154" s="1" t="s">
        <v>10882</v>
      </c>
      <c r="R2154" s="1">
        <v>4.0</v>
      </c>
      <c r="S2154" s="1">
        <v>5.0</v>
      </c>
      <c r="T2154" s="1">
        <v>0.0</v>
      </c>
      <c r="U2154" s="1">
        <v>0.0</v>
      </c>
      <c r="V2154" s="1">
        <v>1.9785943</v>
      </c>
      <c r="W2154" s="1">
        <v>0.0</v>
      </c>
      <c r="X2154" s="1">
        <v>0.0</v>
      </c>
      <c r="Y2154" s="1">
        <v>0.0</v>
      </c>
      <c r="Z2154" s="1">
        <v>0.0</v>
      </c>
      <c r="AA2154" s="1">
        <v>0.0</v>
      </c>
      <c r="AB2154" s="1">
        <v>0.0</v>
      </c>
      <c r="AC2154" s="1">
        <v>0.0</v>
      </c>
      <c r="AD2154" s="1">
        <v>0.0</v>
      </c>
      <c r="AE2154" s="1">
        <v>16910.0</v>
      </c>
      <c r="AF2154" s="1">
        <v>34.0</v>
      </c>
      <c r="AG2154" s="1">
        <v>530.0</v>
      </c>
      <c r="AH2154" s="1" t="s">
        <v>2190</v>
      </c>
      <c r="AI2154" s="1">
        <v>4.0</v>
      </c>
      <c r="AJ2154" s="1">
        <v>3.0</v>
      </c>
      <c r="AK2154" s="1">
        <v>3.0</v>
      </c>
      <c r="AL2154" s="1">
        <v>2.0</v>
      </c>
    </row>
    <row r="2155" ht="15.75" customHeight="1">
      <c r="A2155" s="1" t="s">
        <v>6051</v>
      </c>
      <c r="B2155" s="1">
        <v>23.0</v>
      </c>
      <c r="C2155" s="1" t="s">
        <v>7052</v>
      </c>
      <c r="D2155" s="1" t="s">
        <v>10883</v>
      </c>
      <c r="E2155" s="1" t="s">
        <v>10884</v>
      </c>
      <c r="F2155" s="1" t="s">
        <v>10885</v>
      </c>
      <c r="H2155" s="1">
        <v>22.639875</v>
      </c>
      <c r="I2155" s="1">
        <v>7.096537</v>
      </c>
      <c r="J2155" s="1">
        <v>1.8609004</v>
      </c>
      <c r="K2155" s="1">
        <v>0.0</v>
      </c>
      <c r="L2155" s="1">
        <v>0.0</v>
      </c>
      <c r="M2155" s="1">
        <v>0.7781513</v>
      </c>
      <c r="N2155" s="1">
        <v>0.0</v>
      </c>
      <c r="O2155" s="1">
        <v>0.0</v>
      </c>
      <c r="P2155" s="1">
        <v>0.0</v>
      </c>
      <c r="Q2155" s="1" t="s">
        <v>10886</v>
      </c>
      <c r="R2155" s="1">
        <v>4.0</v>
      </c>
      <c r="S2155" s="1">
        <v>9.549999952316284</v>
      </c>
      <c r="T2155" s="1">
        <v>0.0</v>
      </c>
      <c r="U2155" s="1">
        <v>0.0</v>
      </c>
      <c r="V2155" s="1">
        <v>0.0</v>
      </c>
      <c r="W2155" s="1">
        <v>0.0</v>
      </c>
      <c r="X2155" s="1">
        <v>0.0</v>
      </c>
      <c r="Y2155" s="1">
        <v>0.0</v>
      </c>
      <c r="Z2155" s="1">
        <v>1.8609004</v>
      </c>
      <c r="AA2155" s="1">
        <v>0.0</v>
      </c>
      <c r="AB2155" s="1">
        <v>0.0</v>
      </c>
      <c r="AC2155" s="1">
        <v>0.0</v>
      </c>
      <c r="AD2155" s="1">
        <v>0.0</v>
      </c>
      <c r="AE2155" s="1">
        <v>252177.0</v>
      </c>
      <c r="AF2155" s="1">
        <v>160.0</v>
      </c>
      <c r="AG2155" s="1">
        <v>410.0</v>
      </c>
      <c r="AH2155" s="1" t="s">
        <v>3603</v>
      </c>
      <c r="AI2155" s="1">
        <v>6.0</v>
      </c>
      <c r="AJ2155" s="1">
        <v>3.0</v>
      </c>
      <c r="AK2155" s="1">
        <v>3.0</v>
      </c>
      <c r="AL2155" s="1">
        <v>9.0</v>
      </c>
    </row>
    <row r="2156" ht="15.75" customHeight="1">
      <c r="A2156" s="1" t="s">
        <v>6051</v>
      </c>
      <c r="B2156" s="1">
        <v>24.0</v>
      </c>
      <c r="C2156" s="1" t="s">
        <v>7057</v>
      </c>
      <c r="D2156" s="1" t="s">
        <v>10887</v>
      </c>
      <c r="E2156" s="1" t="s">
        <v>10888</v>
      </c>
      <c r="F2156" s="1" t="s">
        <v>10889</v>
      </c>
      <c r="H2156" s="1">
        <v>21.942163</v>
      </c>
      <c r="I2156" s="1">
        <v>0.0</v>
      </c>
      <c r="J2156" s="1">
        <v>3.9861324</v>
      </c>
      <c r="K2156" s="1">
        <v>0.0</v>
      </c>
      <c r="L2156" s="1">
        <v>0.0</v>
      </c>
      <c r="M2156" s="1">
        <v>1.0413927</v>
      </c>
      <c r="N2156" s="1">
        <v>0.0</v>
      </c>
      <c r="O2156" s="1">
        <v>0.0</v>
      </c>
      <c r="P2156" s="1">
        <v>0.0</v>
      </c>
      <c r="Q2156" s="1" t="s">
        <v>10890</v>
      </c>
      <c r="R2156" s="1">
        <v>9.0</v>
      </c>
      <c r="S2156" s="1">
        <v>26.94000005722046</v>
      </c>
      <c r="T2156" s="1">
        <v>0.21570213</v>
      </c>
      <c r="U2156" s="1">
        <v>0.0</v>
      </c>
      <c r="V2156" s="1">
        <v>2.8929942</v>
      </c>
      <c r="W2156" s="1">
        <v>3.9861324</v>
      </c>
      <c r="X2156" s="1">
        <v>0.0</v>
      </c>
      <c r="Y2156" s="1">
        <v>0.0</v>
      </c>
      <c r="Z2156" s="1">
        <v>0.0</v>
      </c>
      <c r="AA2156" s="1">
        <v>0.0</v>
      </c>
      <c r="AB2156" s="1">
        <v>0.0</v>
      </c>
      <c r="AC2156" s="1">
        <v>0.0</v>
      </c>
      <c r="AD2156" s="1">
        <v>0.0</v>
      </c>
      <c r="AE2156" s="1">
        <v>38005.0</v>
      </c>
      <c r="AF2156" s="1">
        <v>979.0</v>
      </c>
      <c r="AG2156" s="1">
        <v>210.0</v>
      </c>
      <c r="AH2156" s="1" t="s">
        <v>10891</v>
      </c>
      <c r="AI2156" s="1">
        <v>43.0</v>
      </c>
      <c r="AJ2156" s="1">
        <v>2.0</v>
      </c>
      <c r="AK2156" s="1">
        <v>2.0</v>
      </c>
      <c r="AL2156" s="1">
        <v>6.0</v>
      </c>
    </row>
    <row r="2157" ht="15.75" customHeight="1">
      <c r="A2157" s="1" t="s">
        <v>6051</v>
      </c>
      <c r="B2157" s="1">
        <v>25.0</v>
      </c>
      <c r="C2157" s="1" t="s">
        <v>50</v>
      </c>
      <c r="D2157" s="1" t="s">
        <v>538</v>
      </c>
      <c r="E2157" s="1" t="s">
        <v>539</v>
      </c>
      <c r="F2157" s="1" t="s">
        <v>540</v>
      </c>
      <c r="H2157" s="1">
        <v>20.492785</v>
      </c>
      <c r="I2157" s="1">
        <v>0.0</v>
      </c>
      <c r="J2157" s="1">
        <v>0.81111646</v>
      </c>
      <c r="K2157" s="1">
        <v>0.0</v>
      </c>
      <c r="L2157" s="1">
        <v>0.0</v>
      </c>
      <c r="M2157" s="1">
        <v>0.9542425</v>
      </c>
      <c r="N2157" s="1">
        <v>0.0</v>
      </c>
      <c r="O2157" s="1">
        <v>0.0</v>
      </c>
      <c r="P2157" s="1">
        <v>0.0</v>
      </c>
      <c r="Q2157" s="1" t="s">
        <v>542</v>
      </c>
      <c r="R2157" s="1">
        <v>7.0</v>
      </c>
      <c r="S2157" s="1">
        <v>700.0</v>
      </c>
      <c r="T2157" s="1">
        <v>0.0</v>
      </c>
      <c r="U2157" s="1">
        <v>0.81111646</v>
      </c>
      <c r="V2157" s="1">
        <v>0.0</v>
      </c>
      <c r="W2157" s="1">
        <v>0.0</v>
      </c>
      <c r="X2157" s="1">
        <v>0.0</v>
      </c>
      <c r="Y2157" s="1">
        <v>0.0</v>
      </c>
      <c r="Z2157" s="1">
        <v>0.0</v>
      </c>
      <c r="AA2157" s="1">
        <v>0.0</v>
      </c>
      <c r="AB2157" s="1">
        <v>0.0</v>
      </c>
      <c r="AC2157" s="1">
        <v>0.0</v>
      </c>
      <c r="AD2157" s="1">
        <v>0.0</v>
      </c>
      <c r="AE2157" s="1">
        <v>219060.0</v>
      </c>
      <c r="AF2157" s="1">
        <v>799.0</v>
      </c>
      <c r="AG2157" s="1">
        <v>700.0</v>
      </c>
      <c r="AH2157" s="1" t="s">
        <v>548</v>
      </c>
      <c r="AI2157" s="1">
        <v>61.0</v>
      </c>
      <c r="AJ2157" s="1">
        <v>6.0</v>
      </c>
      <c r="AK2157" s="1">
        <v>10.0</v>
      </c>
      <c r="AL2157" s="1">
        <v>20.0</v>
      </c>
    </row>
    <row r="2158" ht="15.75" customHeight="1">
      <c r="A2158" s="1" t="s">
        <v>6109</v>
      </c>
      <c r="B2158" s="1">
        <v>1.0</v>
      </c>
      <c r="C2158" s="1" t="s">
        <v>7060</v>
      </c>
      <c r="D2158" s="1" t="s">
        <v>10892</v>
      </c>
      <c r="E2158" s="1" t="s">
        <v>10893</v>
      </c>
      <c r="F2158" s="1" t="s">
        <v>10894</v>
      </c>
      <c r="H2158" s="1">
        <v>125.959175</v>
      </c>
      <c r="I2158" s="1">
        <v>7.8009033</v>
      </c>
      <c r="J2158" s="1">
        <v>4.0724936</v>
      </c>
      <c r="K2158" s="1">
        <v>0.0</v>
      </c>
      <c r="L2158" s="1">
        <v>0.0</v>
      </c>
      <c r="M2158" s="1">
        <v>0.90309</v>
      </c>
      <c r="N2158" s="1">
        <v>0.0</v>
      </c>
      <c r="O2158" s="1">
        <v>0.0</v>
      </c>
      <c r="P2158" s="1">
        <v>0.0</v>
      </c>
      <c r="Q2158" s="1" t="s">
        <v>10895</v>
      </c>
      <c r="R2158" s="1">
        <v>6.0</v>
      </c>
      <c r="S2158" s="1">
        <v>136.9899998903275</v>
      </c>
      <c r="T2158" s="1">
        <v>0.0</v>
      </c>
      <c r="U2158" s="1">
        <v>1.0492271</v>
      </c>
      <c r="V2158" s="1">
        <v>4.0724936</v>
      </c>
      <c r="W2158" s="1">
        <v>0.0</v>
      </c>
      <c r="X2158" s="1">
        <v>0.0</v>
      </c>
      <c r="Y2158" s="1">
        <v>0.0</v>
      </c>
      <c r="Z2158" s="1">
        <v>0.0</v>
      </c>
      <c r="AA2158" s="1">
        <v>0.0</v>
      </c>
      <c r="AB2158" s="1">
        <v>0.0</v>
      </c>
      <c r="AC2158" s="1">
        <v>0.0</v>
      </c>
      <c r="AD2158" s="1">
        <v>0.0</v>
      </c>
      <c r="AE2158" s="1">
        <v>97104.0</v>
      </c>
      <c r="AF2158" s="1">
        <v>165.0</v>
      </c>
      <c r="AH2158" s="1" t="s">
        <v>10715</v>
      </c>
      <c r="AI2158" s="1">
        <v>57.0</v>
      </c>
      <c r="AJ2158" s="1">
        <v>8.0</v>
      </c>
      <c r="AK2158" s="1">
        <v>10.0</v>
      </c>
      <c r="AL2158" s="1">
        <v>3.0</v>
      </c>
    </row>
    <row r="2159" ht="15.75" customHeight="1">
      <c r="A2159" s="1" t="s">
        <v>6109</v>
      </c>
      <c r="B2159" s="1">
        <v>2.0</v>
      </c>
      <c r="C2159" s="1" t="s">
        <v>7066</v>
      </c>
      <c r="D2159" s="1" t="s">
        <v>10896</v>
      </c>
      <c r="E2159" s="1" t="s">
        <v>10897</v>
      </c>
      <c r="F2159" s="1" t="s">
        <v>10898</v>
      </c>
      <c r="H2159" s="1">
        <v>125.27076</v>
      </c>
      <c r="I2159" s="1">
        <v>9.279216</v>
      </c>
      <c r="J2159" s="1">
        <v>3.7640808</v>
      </c>
      <c r="K2159" s="1">
        <v>0.0</v>
      </c>
      <c r="L2159" s="1">
        <v>0.0</v>
      </c>
      <c r="M2159" s="1">
        <v>0.90309</v>
      </c>
      <c r="N2159" s="1">
        <v>0.0</v>
      </c>
      <c r="O2159" s="1">
        <v>0.0</v>
      </c>
      <c r="P2159" s="1">
        <v>0.0</v>
      </c>
      <c r="Q2159" s="1" t="s">
        <v>10899</v>
      </c>
      <c r="R2159" s="1">
        <v>6.0</v>
      </c>
      <c r="S2159" s="1">
        <v>112.1000003814697</v>
      </c>
      <c r="T2159" s="1">
        <v>0.48056743</v>
      </c>
      <c r="U2159" s="1">
        <v>1.2850189</v>
      </c>
      <c r="V2159" s="1">
        <v>3.6838226</v>
      </c>
      <c r="W2159" s="1">
        <v>3.0520954</v>
      </c>
      <c r="X2159" s="1">
        <v>3.3496141</v>
      </c>
      <c r="Y2159" s="1">
        <v>0.0</v>
      </c>
      <c r="Z2159" s="1">
        <v>3.7640808</v>
      </c>
      <c r="AA2159" s="1">
        <v>0.0</v>
      </c>
      <c r="AB2159" s="1">
        <v>0.0</v>
      </c>
      <c r="AC2159" s="1">
        <v>0.0</v>
      </c>
      <c r="AD2159" s="1">
        <v>0.0</v>
      </c>
      <c r="AE2159" s="1">
        <v>243447.0</v>
      </c>
      <c r="AF2159" s="1">
        <v>272.0</v>
      </c>
      <c r="AH2159" s="1" t="s">
        <v>630</v>
      </c>
      <c r="AI2159" s="1">
        <v>95.0</v>
      </c>
      <c r="AJ2159" s="1">
        <v>9.0</v>
      </c>
      <c r="AK2159" s="1">
        <v>9.0</v>
      </c>
      <c r="AL2159" s="1">
        <v>19.0</v>
      </c>
    </row>
    <row r="2160" ht="15.75" customHeight="1">
      <c r="A2160" s="1" t="s">
        <v>6109</v>
      </c>
      <c r="B2160" s="1">
        <v>3.0</v>
      </c>
      <c r="C2160" s="1" t="s">
        <v>7069</v>
      </c>
      <c r="D2160" s="1" t="s">
        <v>10900</v>
      </c>
      <c r="E2160" s="1" t="s">
        <v>10901</v>
      </c>
      <c r="F2160" s="1" t="s">
        <v>10902</v>
      </c>
      <c r="H2160" s="1">
        <v>114.070114</v>
      </c>
      <c r="I2160" s="1">
        <v>12.034621</v>
      </c>
      <c r="J2160" s="1">
        <v>6.4885097</v>
      </c>
      <c r="K2160" s="1">
        <v>0.0</v>
      </c>
      <c r="L2160" s="1">
        <v>0.0</v>
      </c>
      <c r="M2160" s="1">
        <v>0.90309</v>
      </c>
      <c r="N2160" s="1">
        <v>0.0</v>
      </c>
      <c r="O2160" s="1">
        <v>0.0</v>
      </c>
      <c r="P2160" s="1">
        <v>0.0</v>
      </c>
      <c r="Q2160" s="1" t="s">
        <v>10903</v>
      </c>
      <c r="R2160" s="1">
        <v>6.0</v>
      </c>
      <c r="S2160" s="1">
        <v>45.5</v>
      </c>
      <c r="T2160" s="1">
        <v>0.0</v>
      </c>
      <c r="U2160" s="1">
        <v>1.2808001</v>
      </c>
      <c r="V2160" s="1">
        <v>0.0</v>
      </c>
      <c r="W2160" s="1">
        <v>4.71888</v>
      </c>
      <c r="X2160" s="1">
        <v>0.0</v>
      </c>
      <c r="Y2160" s="1">
        <v>4.9758635</v>
      </c>
      <c r="Z2160" s="1">
        <v>6.4885097</v>
      </c>
      <c r="AA2160" s="1">
        <v>0.0</v>
      </c>
      <c r="AB2160" s="1">
        <v>5.229498</v>
      </c>
      <c r="AC2160" s="1">
        <v>0.0</v>
      </c>
      <c r="AD2160" s="1">
        <v>0.0</v>
      </c>
      <c r="AE2160" s="1">
        <v>145625.0</v>
      </c>
      <c r="AF2160" s="1">
        <v>226.0</v>
      </c>
      <c r="AH2160" s="1" t="s">
        <v>3369</v>
      </c>
      <c r="AI2160" s="1">
        <v>6.0</v>
      </c>
      <c r="AJ2160" s="1">
        <v>4.0</v>
      </c>
      <c r="AK2160" s="1">
        <v>4.0</v>
      </c>
      <c r="AL2160" s="1">
        <v>7.0</v>
      </c>
    </row>
    <row r="2161" ht="15.75" customHeight="1">
      <c r="A2161" s="1" t="s">
        <v>6109</v>
      </c>
      <c r="B2161" s="1">
        <v>4.0</v>
      </c>
      <c r="C2161" s="1" t="s">
        <v>7074</v>
      </c>
      <c r="D2161" s="1" t="s">
        <v>10904</v>
      </c>
      <c r="E2161" s="1" t="s">
        <v>10905</v>
      </c>
      <c r="F2161" s="1" t="s">
        <v>10906</v>
      </c>
      <c r="H2161" s="1">
        <v>100.64546</v>
      </c>
      <c r="I2161" s="1">
        <v>10.717673</v>
      </c>
      <c r="J2161" s="1">
        <v>4.349695</v>
      </c>
      <c r="K2161" s="1">
        <v>0.0</v>
      </c>
      <c r="L2161" s="1">
        <v>0.0</v>
      </c>
      <c r="M2161" s="1">
        <v>0.9542425</v>
      </c>
      <c r="N2161" s="1">
        <v>0.0</v>
      </c>
      <c r="O2161" s="1">
        <v>0.0</v>
      </c>
      <c r="P2161" s="1">
        <v>0.0</v>
      </c>
      <c r="Q2161" s="1" t="s">
        <v>10907</v>
      </c>
      <c r="R2161" s="1">
        <v>7.0</v>
      </c>
      <c r="S2161" s="1">
        <v>48.0</v>
      </c>
      <c r="T2161" s="1">
        <v>0.5899947</v>
      </c>
      <c r="U2161" s="1">
        <v>0.0</v>
      </c>
      <c r="V2161" s="1">
        <v>3.9425657</v>
      </c>
      <c r="W2161" s="1">
        <v>4.349695</v>
      </c>
      <c r="X2161" s="1">
        <v>0.0</v>
      </c>
      <c r="Y2161" s="1">
        <v>0.0</v>
      </c>
      <c r="Z2161" s="1">
        <v>0.0</v>
      </c>
      <c r="AA2161" s="1">
        <v>0.0</v>
      </c>
      <c r="AB2161" s="1">
        <v>0.0</v>
      </c>
      <c r="AC2161" s="1">
        <v>0.0</v>
      </c>
      <c r="AD2161" s="1">
        <v>0.0</v>
      </c>
      <c r="AE2161" s="1">
        <v>22201.0</v>
      </c>
      <c r="AF2161" s="1">
        <v>419.0</v>
      </c>
      <c r="AH2161" s="1" t="s">
        <v>3603</v>
      </c>
      <c r="AI2161" s="1">
        <v>36.0</v>
      </c>
      <c r="AJ2161" s="1">
        <v>5.0</v>
      </c>
      <c r="AK2161" s="1">
        <v>5.0</v>
      </c>
      <c r="AL2161" s="1">
        <v>11.0</v>
      </c>
    </row>
    <row r="2162" ht="15.75" customHeight="1">
      <c r="A2162" s="1" t="s">
        <v>6109</v>
      </c>
      <c r="B2162" s="1">
        <v>5.0</v>
      </c>
      <c r="C2162" s="1" t="s">
        <v>7077</v>
      </c>
      <c r="D2162" s="1" t="s">
        <v>10908</v>
      </c>
      <c r="E2162" s="1" t="s">
        <v>10909</v>
      </c>
      <c r="F2162" s="1" t="s">
        <v>10910</v>
      </c>
      <c r="H2162" s="1">
        <v>100.00266</v>
      </c>
      <c r="I2162" s="1">
        <v>9.478555</v>
      </c>
      <c r="J2162" s="1">
        <v>4.90044</v>
      </c>
      <c r="K2162" s="1">
        <v>0.0</v>
      </c>
      <c r="L2162" s="1">
        <v>0.0</v>
      </c>
      <c r="M2162" s="1">
        <v>0.7781513</v>
      </c>
      <c r="N2162" s="1">
        <v>0.0</v>
      </c>
      <c r="O2162" s="1">
        <v>0.0</v>
      </c>
      <c r="P2162" s="1">
        <v>0.0</v>
      </c>
      <c r="Q2162" s="1" t="s">
        <v>10911</v>
      </c>
      <c r="R2162" s="1">
        <v>4.0</v>
      </c>
      <c r="S2162" s="1">
        <v>78.88000011444092</v>
      </c>
      <c r="T2162" s="1">
        <v>0.46643895</v>
      </c>
      <c r="U2162" s="1">
        <v>0.0</v>
      </c>
      <c r="V2162" s="1">
        <v>4.182823</v>
      </c>
      <c r="W2162" s="1">
        <v>4.90044</v>
      </c>
      <c r="X2162" s="1">
        <v>4.4367313</v>
      </c>
      <c r="Y2162" s="1">
        <v>0.0</v>
      </c>
      <c r="Z2162" s="1">
        <v>0.0</v>
      </c>
      <c r="AA2162" s="1">
        <v>0.0</v>
      </c>
      <c r="AB2162" s="1">
        <v>0.0</v>
      </c>
      <c r="AC2162" s="1">
        <v>0.0</v>
      </c>
      <c r="AD2162" s="1">
        <v>0.0</v>
      </c>
      <c r="AE2162" s="1">
        <v>74240.0</v>
      </c>
      <c r="AF2162" s="1">
        <v>258.0</v>
      </c>
      <c r="AH2162" s="1" t="s">
        <v>6165</v>
      </c>
      <c r="AI2162" s="1">
        <v>72.0</v>
      </c>
      <c r="AJ2162" s="1">
        <v>6.0</v>
      </c>
      <c r="AK2162" s="1">
        <v>7.0</v>
      </c>
      <c r="AL2162" s="1">
        <v>11.0</v>
      </c>
    </row>
    <row r="2163" ht="15.75" customHeight="1">
      <c r="A2163" s="1" t="s">
        <v>6109</v>
      </c>
      <c r="B2163" s="1">
        <v>6.0</v>
      </c>
      <c r="C2163" s="1" t="s">
        <v>7083</v>
      </c>
      <c r="D2163" s="1" t="s">
        <v>10912</v>
      </c>
      <c r="E2163" s="1" t="s">
        <v>10913</v>
      </c>
      <c r="F2163" s="1" t="s">
        <v>10914</v>
      </c>
      <c r="H2163" s="1">
        <v>90.893715</v>
      </c>
      <c r="I2163" s="1">
        <v>8.994945</v>
      </c>
      <c r="J2163" s="1">
        <v>5.5267625</v>
      </c>
      <c r="K2163" s="1">
        <v>0.0</v>
      </c>
      <c r="L2163" s="1">
        <v>0.0</v>
      </c>
      <c r="M2163" s="1">
        <v>0.7781513</v>
      </c>
      <c r="N2163" s="1">
        <v>0.0</v>
      </c>
      <c r="O2163" s="1">
        <v>0.0</v>
      </c>
      <c r="P2163" s="1">
        <v>0.0</v>
      </c>
      <c r="Q2163" s="1" t="s">
        <v>10915</v>
      </c>
      <c r="R2163" s="1">
        <v>4.0</v>
      </c>
      <c r="S2163" s="1">
        <v>63.69999814033508</v>
      </c>
      <c r="T2163" s="1">
        <v>0.593178</v>
      </c>
      <c r="U2163" s="1">
        <v>1.2948766</v>
      </c>
      <c r="V2163" s="1">
        <v>4.4330254</v>
      </c>
      <c r="W2163" s="1">
        <v>0.0</v>
      </c>
      <c r="X2163" s="1">
        <v>0.0</v>
      </c>
      <c r="Y2163" s="1">
        <v>5.5267625</v>
      </c>
      <c r="Z2163" s="1">
        <v>0.0</v>
      </c>
      <c r="AA2163" s="1">
        <v>0.0</v>
      </c>
      <c r="AB2163" s="1">
        <v>0.0</v>
      </c>
      <c r="AC2163" s="1">
        <v>0.0</v>
      </c>
      <c r="AD2163" s="1">
        <v>0.0</v>
      </c>
      <c r="AE2163" s="1">
        <v>173451.0</v>
      </c>
      <c r="AF2163" s="1">
        <v>363.0</v>
      </c>
      <c r="AH2163" s="1" t="s">
        <v>10916</v>
      </c>
      <c r="AI2163" s="1">
        <v>41.0</v>
      </c>
      <c r="AJ2163" s="1">
        <v>5.0</v>
      </c>
      <c r="AK2163" s="1">
        <v>5.0</v>
      </c>
      <c r="AL2163" s="1">
        <v>14.0</v>
      </c>
    </row>
    <row r="2164" ht="15.75" customHeight="1">
      <c r="A2164" s="1" t="s">
        <v>6109</v>
      </c>
      <c r="B2164" s="1">
        <v>7.0</v>
      </c>
      <c r="C2164" s="1" t="s">
        <v>7086</v>
      </c>
      <c r="D2164" s="1" t="s">
        <v>10917</v>
      </c>
      <c r="E2164" s="1" t="s">
        <v>10918</v>
      </c>
      <c r="F2164" s="1" t="s">
        <v>10919</v>
      </c>
      <c r="H2164" s="1">
        <v>78.58649</v>
      </c>
      <c r="I2164" s="1">
        <v>8.859486</v>
      </c>
      <c r="J2164" s="1">
        <v>4.739643</v>
      </c>
      <c r="K2164" s="1">
        <v>0.0</v>
      </c>
      <c r="L2164" s="1">
        <v>0.0</v>
      </c>
      <c r="M2164" s="1">
        <v>0.7781513</v>
      </c>
      <c r="N2164" s="1">
        <v>0.0</v>
      </c>
      <c r="O2164" s="1">
        <v>0.0</v>
      </c>
      <c r="P2164" s="1">
        <v>0.0</v>
      </c>
      <c r="Q2164" s="1" t="s">
        <v>10920</v>
      </c>
      <c r="R2164" s="1">
        <v>4.0</v>
      </c>
      <c r="S2164" s="1">
        <v>54.14999961853027</v>
      </c>
      <c r="T2164" s="1">
        <v>0.5900405</v>
      </c>
      <c r="U2164" s="1">
        <v>1.2038565</v>
      </c>
      <c r="V2164" s="1">
        <v>3.4187691</v>
      </c>
      <c r="W2164" s="1">
        <v>3.4656434</v>
      </c>
      <c r="X2164" s="1">
        <v>0.0</v>
      </c>
      <c r="Y2164" s="1">
        <v>4.739643</v>
      </c>
      <c r="Z2164" s="1">
        <v>0.0</v>
      </c>
      <c r="AA2164" s="1">
        <v>0.0</v>
      </c>
      <c r="AB2164" s="1">
        <v>0.0</v>
      </c>
      <c r="AC2164" s="1">
        <v>0.0</v>
      </c>
      <c r="AD2164" s="1">
        <v>0.0</v>
      </c>
      <c r="AE2164" s="1">
        <v>263152.0</v>
      </c>
      <c r="AF2164" s="1">
        <v>126.0</v>
      </c>
      <c r="AH2164" s="1" t="s">
        <v>1136</v>
      </c>
      <c r="AI2164" s="1">
        <v>49.0</v>
      </c>
      <c r="AJ2164" s="1">
        <v>3.0</v>
      </c>
      <c r="AK2164" s="1">
        <v>3.0</v>
      </c>
      <c r="AL2164" s="1">
        <v>6.0</v>
      </c>
    </row>
    <row r="2165" ht="15.75" customHeight="1">
      <c r="A2165" s="1" t="s">
        <v>6109</v>
      </c>
      <c r="B2165" s="1">
        <v>8.0</v>
      </c>
      <c r="C2165" s="1" t="s">
        <v>7089</v>
      </c>
      <c r="D2165" s="1" t="s">
        <v>10921</v>
      </c>
      <c r="E2165" s="1" t="s">
        <v>10922</v>
      </c>
      <c r="F2165" s="1" t="s">
        <v>10923</v>
      </c>
      <c r="H2165" s="1">
        <v>77.09391</v>
      </c>
      <c r="I2165" s="1">
        <v>9.278978</v>
      </c>
      <c r="J2165" s="1">
        <v>6.025949</v>
      </c>
      <c r="K2165" s="1">
        <v>0.0</v>
      </c>
      <c r="L2165" s="1">
        <v>0.0</v>
      </c>
      <c r="M2165" s="1">
        <v>0.60206</v>
      </c>
      <c r="N2165" s="1">
        <v>0.0</v>
      </c>
      <c r="O2165" s="1">
        <v>0.0</v>
      </c>
      <c r="P2165" s="1">
        <v>0.0</v>
      </c>
      <c r="Q2165" s="1" t="s">
        <v>10924</v>
      </c>
      <c r="R2165" s="1">
        <v>2.0</v>
      </c>
      <c r="S2165" s="1">
        <v>69.0</v>
      </c>
      <c r="T2165" s="1">
        <v>0.58553755</v>
      </c>
      <c r="U2165" s="1">
        <v>0.8696423</v>
      </c>
      <c r="V2165" s="1">
        <v>4.7310596</v>
      </c>
      <c r="W2165" s="1">
        <v>4.924825</v>
      </c>
      <c r="X2165" s="1">
        <v>3.3936489</v>
      </c>
      <c r="Y2165" s="1">
        <v>6.025949</v>
      </c>
      <c r="Z2165" s="1">
        <v>5.611245</v>
      </c>
      <c r="AA2165" s="1">
        <v>0.0</v>
      </c>
      <c r="AB2165" s="1">
        <v>0.0</v>
      </c>
      <c r="AC2165" s="1">
        <v>0.0</v>
      </c>
      <c r="AD2165" s="1">
        <v>0.0</v>
      </c>
      <c r="AE2165" s="1">
        <v>229306.0</v>
      </c>
      <c r="AF2165" s="1">
        <v>265.0</v>
      </c>
      <c r="AH2165" s="1" t="s">
        <v>10193</v>
      </c>
      <c r="AI2165" s="1">
        <v>22.0</v>
      </c>
      <c r="AJ2165" s="1">
        <v>4.0</v>
      </c>
      <c r="AK2165" s="1">
        <v>4.0</v>
      </c>
      <c r="AL2165" s="1">
        <v>10.0</v>
      </c>
    </row>
    <row r="2166" ht="15.75" customHeight="1">
      <c r="A2166" s="1" t="s">
        <v>6109</v>
      </c>
      <c r="B2166" s="1">
        <v>9.0</v>
      </c>
      <c r="C2166" s="1" t="s">
        <v>7094</v>
      </c>
      <c r="D2166" s="1" t="s">
        <v>10925</v>
      </c>
      <c r="E2166" s="1" t="s">
        <v>10926</v>
      </c>
      <c r="F2166" s="1" t="s">
        <v>10927</v>
      </c>
      <c r="H2166" s="1">
        <v>68.214966</v>
      </c>
      <c r="I2166" s="1">
        <v>11.753812</v>
      </c>
      <c r="J2166" s="1">
        <v>0.0</v>
      </c>
      <c r="K2166" s="1">
        <v>0.0</v>
      </c>
      <c r="L2166" s="1">
        <v>0.0</v>
      </c>
      <c r="M2166" s="1">
        <v>0.9542425</v>
      </c>
      <c r="N2166" s="1">
        <v>0.0</v>
      </c>
      <c r="O2166" s="1">
        <v>0.0</v>
      </c>
      <c r="P2166" s="1">
        <v>0.0</v>
      </c>
      <c r="Q2166" s="1" t="s">
        <v>10928</v>
      </c>
      <c r="R2166" s="1">
        <v>7.0</v>
      </c>
      <c r="S2166" s="1">
        <v>35.98999905586243</v>
      </c>
      <c r="T2166" s="1">
        <v>0.0</v>
      </c>
      <c r="U2166" s="1">
        <v>0.0</v>
      </c>
      <c r="V2166" s="1">
        <v>0.0</v>
      </c>
      <c r="W2166" s="1">
        <v>0.0</v>
      </c>
      <c r="X2166" s="1">
        <v>0.0</v>
      </c>
      <c r="Y2166" s="1">
        <v>0.0</v>
      </c>
      <c r="Z2166" s="1">
        <v>0.0</v>
      </c>
      <c r="AA2166" s="1">
        <v>0.0</v>
      </c>
      <c r="AB2166" s="1">
        <v>0.0</v>
      </c>
      <c r="AC2166" s="1">
        <v>0.0</v>
      </c>
      <c r="AD2166" s="1">
        <v>0.0</v>
      </c>
      <c r="AE2166" s="1">
        <v>94898.0</v>
      </c>
      <c r="AF2166" s="1">
        <v>35.0</v>
      </c>
      <c r="AH2166" s="1" t="s">
        <v>8049</v>
      </c>
      <c r="AI2166" s="1">
        <v>1.0</v>
      </c>
      <c r="AJ2166" s="1">
        <v>5.0</v>
      </c>
      <c r="AK2166" s="1">
        <v>5.0</v>
      </c>
      <c r="AL2166" s="1">
        <v>14.0</v>
      </c>
    </row>
    <row r="2167" ht="15.75" customHeight="1">
      <c r="A2167" s="1" t="s">
        <v>6109</v>
      </c>
      <c r="B2167" s="1">
        <v>10.0</v>
      </c>
      <c r="C2167" s="1" t="s">
        <v>7096</v>
      </c>
      <c r="D2167" s="1" t="s">
        <v>10929</v>
      </c>
      <c r="E2167" s="1" t="s">
        <v>10930</v>
      </c>
      <c r="F2167" s="1" t="s">
        <v>10931</v>
      </c>
      <c r="H2167" s="1">
        <v>66.82478</v>
      </c>
      <c r="I2167" s="1">
        <v>10.432468</v>
      </c>
      <c r="J2167" s="1">
        <v>5.10974</v>
      </c>
      <c r="K2167" s="1">
        <v>0.0</v>
      </c>
      <c r="L2167" s="1">
        <v>0.0</v>
      </c>
      <c r="M2167" s="1">
        <v>0.60206</v>
      </c>
      <c r="N2167" s="1">
        <v>0.0</v>
      </c>
      <c r="O2167" s="1">
        <v>0.0</v>
      </c>
      <c r="P2167" s="1">
        <v>0.0</v>
      </c>
      <c r="Q2167" s="1" t="s">
        <v>10924</v>
      </c>
      <c r="R2167" s="1">
        <v>2.0</v>
      </c>
      <c r="S2167" s="1">
        <v>50.0</v>
      </c>
      <c r="T2167" s="1">
        <v>0.0</v>
      </c>
      <c r="U2167" s="1">
        <v>0.0</v>
      </c>
      <c r="V2167" s="1">
        <v>0.0</v>
      </c>
      <c r="W2167" s="1">
        <v>3.4972594</v>
      </c>
      <c r="X2167" s="1">
        <v>0.0</v>
      </c>
      <c r="Y2167" s="1">
        <v>0.0</v>
      </c>
      <c r="Z2167" s="1">
        <v>5.10974</v>
      </c>
      <c r="AA2167" s="1">
        <v>0.0</v>
      </c>
      <c r="AB2167" s="1">
        <v>0.0</v>
      </c>
      <c r="AC2167" s="1">
        <v>0.0</v>
      </c>
      <c r="AD2167" s="1">
        <v>0.0</v>
      </c>
      <c r="AE2167" s="1">
        <v>445964.0</v>
      </c>
      <c r="AF2167" s="1">
        <v>18.0</v>
      </c>
      <c r="AH2167" s="1" t="s">
        <v>10322</v>
      </c>
      <c r="AI2167" s="1">
        <v>3.0</v>
      </c>
      <c r="AJ2167" s="1">
        <v>1.0</v>
      </c>
      <c r="AK2167" s="1">
        <v>1.0</v>
      </c>
      <c r="AL2167" s="1">
        <v>4.0</v>
      </c>
    </row>
    <row r="2168" ht="15.75" customHeight="1">
      <c r="A2168" s="1" t="s">
        <v>6109</v>
      </c>
      <c r="B2168" s="1">
        <v>11.0</v>
      </c>
      <c r="C2168" s="1" t="s">
        <v>7102</v>
      </c>
      <c r="D2168" s="1" t="s">
        <v>10932</v>
      </c>
      <c r="E2168" s="1" t="s">
        <v>10933</v>
      </c>
      <c r="F2168" s="1" t="s">
        <v>10934</v>
      </c>
      <c r="H2168" s="1">
        <v>57.073853</v>
      </c>
      <c r="I2168" s="1">
        <v>8.013686</v>
      </c>
      <c r="J2168" s="1">
        <v>6.0075436</v>
      </c>
      <c r="K2168" s="1">
        <v>0.0</v>
      </c>
      <c r="L2168" s="1">
        <v>0.0</v>
      </c>
      <c r="M2168" s="1">
        <v>0.845098</v>
      </c>
      <c r="N2168" s="1">
        <v>0.0</v>
      </c>
      <c r="O2168" s="1">
        <v>0.0</v>
      </c>
      <c r="P2168" s="1">
        <v>0.0</v>
      </c>
      <c r="Q2168" s="1" t="s">
        <v>10935</v>
      </c>
      <c r="R2168" s="1">
        <v>5.0</v>
      </c>
      <c r="S2168" s="1">
        <v>22.20000004768372</v>
      </c>
      <c r="T2168" s="1">
        <v>0.44426453</v>
      </c>
      <c r="U2168" s="1">
        <v>1.22979</v>
      </c>
      <c r="V2168" s="1">
        <v>4.422383</v>
      </c>
      <c r="W2168" s="1">
        <v>3.587155</v>
      </c>
      <c r="X2168" s="1">
        <v>0.0</v>
      </c>
      <c r="Y2168" s="1">
        <v>0.0</v>
      </c>
      <c r="Z2168" s="1">
        <v>0.0</v>
      </c>
      <c r="AA2168" s="1">
        <v>6.0075436</v>
      </c>
      <c r="AB2168" s="1">
        <v>0.0</v>
      </c>
      <c r="AC2168" s="1">
        <v>0.0</v>
      </c>
      <c r="AD2168" s="1">
        <v>0.0</v>
      </c>
      <c r="AE2168" s="1">
        <v>218127.0</v>
      </c>
      <c r="AF2168" s="1">
        <v>171.0</v>
      </c>
      <c r="AH2168" s="1" t="s">
        <v>2088</v>
      </c>
      <c r="AI2168" s="1">
        <v>14.0</v>
      </c>
      <c r="AJ2168" s="1">
        <v>3.0</v>
      </c>
      <c r="AK2168" s="1">
        <v>3.0</v>
      </c>
      <c r="AL2168" s="1">
        <v>4.0</v>
      </c>
    </row>
    <row r="2169" ht="15.75" customHeight="1">
      <c r="A2169" s="1" t="s">
        <v>6109</v>
      </c>
      <c r="B2169" s="1">
        <v>12.0</v>
      </c>
      <c r="C2169" s="1" t="s">
        <v>7107</v>
      </c>
      <c r="D2169" s="1" t="s">
        <v>10944</v>
      </c>
      <c r="F2169" s="1" t="s">
        <v>10945</v>
      </c>
      <c r="H2169" s="1">
        <v>49.81967</v>
      </c>
      <c r="I2169" s="1">
        <v>11.123461</v>
      </c>
      <c r="J2169" s="1">
        <v>0.0</v>
      </c>
      <c r="K2169" s="1">
        <v>0.0</v>
      </c>
      <c r="L2169" s="1">
        <v>0.0</v>
      </c>
      <c r="M2169" s="1">
        <v>0.7781513</v>
      </c>
      <c r="N2169" s="1">
        <v>2.0</v>
      </c>
      <c r="O2169" s="1">
        <v>0.0</v>
      </c>
      <c r="P2169" s="1">
        <v>0.0</v>
      </c>
      <c r="Q2169" s="1" t="s">
        <v>10946</v>
      </c>
      <c r="R2169" s="1">
        <v>4.0</v>
      </c>
      <c r="S2169" s="1">
        <v>22.79999923706055</v>
      </c>
      <c r="T2169" s="1">
        <v>0.0</v>
      </c>
      <c r="U2169" s="1">
        <v>0.0</v>
      </c>
      <c r="V2169" s="1">
        <v>0.0</v>
      </c>
      <c r="W2169" s="1">
        <v>0.0</v>
      </c>
      <c r="X2169" s="1">
        <v>0.0</v>
      </c>
      <c r="Y2169" s="1">
        <v>0.0</v>
      </c>
      <c r="Z2169" s="1">
        <v>0.0</v>
      </c>
      <c r="AA2169" s="1">
        <v>0.0</v>
      </c>
      <c r="AB2169" s="1">
        <v>0.0</v>
      </c>
      <c r="AC2169" s="1">
        <v>0.0</v>
      </c>
      <c r="AD2169" s="1">
        <v>0.0</v>
      </c>
      <c r="AE2169" s="1">
        <v>307419.0</v>
      </c>
      <c r="AF2169" s="1">
        <v>85.0</v>
      </c>
      <c r="AH2169" s="1" t="s">
        <v>7142</v>
      </c>
      <c r="AI2169" s="1">
        <v>1.0</v>
      </c>
      <c r="AJ2169" s="1">
        <v>2.0</v>
      </c>
      <c r="AK2169" s="1">
        <v>2.0</v>
      </c>
      <c r="AL2169" s="1">
        <v>2.0</v>
      </c>
    </row>
    <row r="2170" ht="15.75" customHeight="1">
      <c r="A2170" s="1" t="s">
        <v>6109</v>
      </c>
      <c r="B2170" s="1">
        <v>13.0</v>
      </c>
      <c r="C2170" s="1" t="s">
        <v>7105</v>
      </c>
      <c r="D2170" s="1" t="s">
        <v>10936</v>
      </c>
      <c r="E2170" s="1" t="s">
        <v>10937</v>
      </c>
      <c r="F2170" s="1" t="s">
        <v>10938</v>
      </c>
      <c r="H2170" s="1">
        <v>49.353996</v>
      </c>
      <c r="I2170" s="1">
        <v>10.250474</v>
      </c>
      <c r="J2170" s="1">
        <v>5.5186143</v>
      </c>
      <c r="K2170" s="1">
        <v>0.0</v>
      </c>
      <c r="L2170" s="1">
        <v>0.0</v>
      </c>
      <c r="M2170" s="1">
        <v>0.69897</v>
      </c>
      <c r="N2170" s="1">
        <v>0.0</v>
      </c>
      <c r="O2170" s="1">
        <v>0.0</v>
      </c>
      <c r="P2170" s="1">
        <v>0.0</v>
      </c>
      <c r="Q2170" s="1" t="s">
        <v>10939</v>
      </c>
      <c r="R2170" s="1">
        <v>3.0</v>
      </c>
      <c r="S2170" s="1">
        <v>19.05000019073486</v>
      </c>
      <c r="T2170" s="1">
        <v>0.5849107</v>
      </c>
      <c r="U2170" s="1">
        <v>1.2275112</v>
      </c>
      <c r="V2170" s="1">
        <v>2.6546202</v>
      </c>
      <c r="W2170" s="1">
        <v>0.0</v>
      </c>
      <c r="X2170" s="1">
        <v>0.0</v>
      </c>
      <c r="Y2170" s="1">
        <v>5.084466</v>
      </c>
      <c r="Z2170" s="1">
        <v>0.0</v>
      </c>
      <c r="AA2170" s="1">
        <v>0.0</v>
      </c>
      <c r="AB2170" s="1">
        <v>5.5186143</v>
      </c>
      <c r="AC2170" s="1">
        <v>0.0</v>
      </c>
      <c r="AD2170" s="1">
        <v>0.0</v>
      </c>
      <c r="AE2170" s="1">
        <v>30801.0</v>
      </c>
      <c r="AF2170" s="1">
        <v>133.0</v>
      </c>
      <c r="AH2170" s="1" t="s">
        <v>6371</v>
      </c>
      <c r="AI2170" s="1">
        <v>48.0</v>
      </c>
      <c r="AJ2170" s="1">
        <v>7.0</v>
      </c>
      <c r="AK2170" s="1">
        <v>7.0</v>
      </c>
      <c r="AL2170" s="1">
        <v>8.0</v>
      </c>
    </row>
    <row r="2171" ht="15.75" customHeight="1">
      <c r="A2171" s="1" t="s">
        <v>6109</v>
      </c>
      <c r="B2171" s="1">
        <v>14.0</v>
      </c>
      <c r="C2171" s="1" t="s">
        <v>7110</v>
      </c>
      <c r="D2171" s="1" t="s">
        <v>10940</v>
      </c>
      <c r="E2171" s="1" t="s">
        <v>10941</v>
      </c>
      <c r="F2171" s="1" t="s">
        <v>10942</v>
      </c>
      <c r="H2171" s="1">
        <v>49.11115</v>
      </c>
      <c r="I2171" s="1">
        <v>6.4341645</v>
      </c>
      <c r="J2171" s="1">
        <v>2.7821815</v>
      </c>
      <c r="K2171" s="1">
        <v>0.0</v>
      </c>
      <c r="L2171" s="1">
        <v>0.0</v>
      </c>
      <c r="M2171" s="1">
        <v>0.69897</v>
      </c>
      <c r="N2171" s="1">
        <v>0.0</v>
      </c>
      <c r="O2171" s="1">
        <v>0.0</v>
      </c>
      <c r="P2171" s="1">
        <v>0.0</v>
      </c>
      <c r="Q2171" s="1" t="s">
        <v>10943</v>
      </c>
      <c r="R2171" s="1">
        <v>3.0</v>
      </c>
      <c r="S2171" s="1">
        <v>57.1200008392334</v>
      </c>
      <c r="T2171" s="1">
        <v>0.4218351</v>
      </c>
      <c r="U2171" s="1">
        <v>0.0</v>
      </c>
      <c r="V2171" s="1">
        <v>2.7821815</v>
      </c>
      <c r="W2171" s="1">
        <v>0.0</v>
      </c>
      <c r="X2171" s="1">
        <v>0.0</v>
      </c>
      <c r="Y2171" s="1">
        <v>0.0</v>
      </c>
      <c r="Z2171" s="1">
        <v>0.0</v>
      </c>
      <c r="AA2171" s="1">
        <v>0.0</v>
      </c>
      <c r="AB2171" s="1">
        <v>0.0</v>
      </c>
      <c r="AC2171" s="1">
        <v>0.0</v>
      </c>
      <c r="AD2171" s="1">
        <v>0.0</v>
      </c>
      <c r="AE2171" s="1">
        <v>119765.0</v>
      </c>
      <c r="AF2171" s="1">
        <v>134.0</v>
      </c>
      <c r="AH2171" s="1" t="s">
        <v>8144</v>
      </c>
      <c r="AI2171" s="1">
        <v>35.0</v>
      </c>
      <c r="AJ2171" s="1">
        <v>6.0</v>
      </c>
      <c r="AK2171" s="1">
        <v>7.0</v>
      </c>
      <c r="AL2171" s="1">
        <v>8.0</v>
      </c>
    </row>
    <row r="2172" ht="15.75" customHeight="1">
      <c r="A2172" s="1" t="s">
        <v>6109</v>
      </c>
      <c r="B2172" s="1">
        <v>15.0</v>
      </c>
      <c r="C2172" s="1" t="s">
        <v>7116</v>
      </c>
      <c r="D2172" s="1" t="s">
        <v>10947</v>
      </c>
      <c r="E2172" s="1" t="s">
        <v>10948</v>
      </c>
      <c r="F2172" s="1" t="s">
        <v>10949</v>
      </c>
      <c r="H2172" s="1">
        <v>45.798603</v>
      </c>
      <c r="I2172" s="1">
        <v>10.717673</v>
      </c>
      <c r="J2172" s="1">
        <v>5.981823</v>
      </c>
      <c r="K2172" s="1">
        <v>0.0</v>
      </c>
      <c r="L2172" s="1">
        <v>0.0</v>
      </c>
      <c r="M2172" s="1">
        <v>0.30103</v>
      </c>
      <c r="N2172" s="1">
        <v>0.0</v>
      </c>
      <c r="O2172" s="1">
        <v>0.0</v>
      </c>
      <c r="P2172" s="1">
        <v>0.0</v>
      </c>
      <c r="Q2172" s="1" t="s">
        <v>1388</v>
      </c>
      <c r="R2172" s="1">
        <v>0.0</v>
      </c>
      <c r="S2172" s="1">
        <v>82.0</v>
      </c>
      <c r="T2172" s="1">
        <v>0.0</v>
      </c>
      <c r="U2172" s="1">
        <v>1.1705472</v>
      </c>
      <c r="V2172" s="1">
        <v>0.0</v>
      </c>
      <c r="W2172" s="1">
        <v>0.0</v>
      </c>
      <c r="X2172" s="1">
        <v>3.2506309</v>
      </c>
      <c r="Y2172" s="1">
        <v>4.8706794</v>
      </c>
      <c r="Z2172" s="1">
        <v>0.0</v>
      </c>
      <c r="AA2172" s="1">
        <v>0.0</v>
      </c>
      <c r="AB2172" s="1">
        <v>4.5192213</v>
      </c>
      <c r="AC2172" s="1">
        <v>5.981823</v>
      </c>
      <c r="AD2172" s="1">
        <v>0.0</v>
      </c>
      <c r="AE2172" s="1">
        <v>483787.0</v>
      </c>
      <c r="AF2172" s="1">
        <v>5.0</v>
      </c>
      <c r="AH2172" s="1" t="s">
        <v>1796</v>
      </c>
      <c r="AI2172" s="1">
        <v>7.0</v>
      </c>
      <c r="AJ2172" s="1">
        <v>1.0</v>
      </c>
      <c r="AK2172" s="1">
        <v>2.0</v>
      </c>
      <c r="AL2172" s="1">
        <v>2.0</v>
      </c>
    </row>
    <row r="2173" ht="15.75" customHeight="1">
      <c r="A2173" s="1" t="s">
        <v>6109</v>
      </c>
      <c r="B2173" s="1">
        <v>16.0</v>
      </c>
      <c r="C2173" s="1" t="s">
        <v>7119</v>
      </c>
      <c r="D2173" s="1" t="s">
        <v>10950</v>
      </c>
      <c r="E2173" s="1" t="s">
        <v>10951</v>
      </c>
      <c r="F2173" s="1" t="s">
        <v>10952</v>
      </c>
      <c r="H2173" s="1">
        <v>45.104023</v>
      </c>
      <c r="I2173" s="1">
        <v>0.0</v>
      </c>
      <c r="J2173" s="1">
        <v>5.4833994</v>
      </c>
      <c r="K2173" s="1">
        <v>0.0</v>
      </c>
      <c r="L2173" s="1">
        <v>0.0</v>
      </c>
      <c r="M2173" s="1">
        <v>0.90309</v>
      </c>
      <c r="N2173" s="1">
        <v>0.0</v>
      </c>
      <c r="O2173" s="1">
        <v>0.0</v>
      </c>
      <c r="P2173" s="1">
        <v>0.0</v>
      </c>
      <c r="Q2173" s="1" t="s">
        <v>10953</v>
      </c>
      <c r="R2173" s="1">
        <v>6.0</v>
      </c>
      <c r="S2173" s="1">
        <v>81.95999908447266</v>
      </c>
      <c r="T2173" s="1">
        <v>0.57673675</v>
      </c>
      <c r="U2173" s="1">
        <v>1.2851598</v>
      </c>
      <c r="V2173" s="1">
        <v>0.0</v>
      </c>
      <c r="W2173" s="1">
        <v>0.0</v>
      </c>
      <c r="X2173" s="1">
        <v>5.1098347</v>
      </c>
      <c r="Y2173" s="1">
        <v>5.4833994</v>
      </c>
      <c r="Z2173" s="1">
        <v>0.0</v>
      </c>
      <c r="AA2173" s="1">
        <v>0.0</v>
      </c>
      <c r="AB2173" s="1">
        <v>0.0</v>
      </c>
      <c r="AC2173" s="1">
        <v>0.0</v>
      </c>
      <c r="AD2173" s="1">
        <v>0.0</v>
      </c>
      <c r="AE2173" s="1">
        <v>14303.0</v>
      </c>
      <c r="AF2173" s="1">
        <v>537.0</v>
      </c>
      <c r="AH2173" s="1" t="s">
        <v>4732</v>
      </c>
      <c r="AI2173" s="1">
        <v>45.0</v>
      </c>
      <c r="AJ2173" s="1">
        <v>4.0</v>
      </c>
      <c r="AK2173" s="1">
        <v>5.0</v>
      </c>
      <c r="AL2173" s="1">
        <v>6.0</v>
      </c>
    </row>
    <row r="2174" ht="15.75" customHeight="1">
      <c r="A2174" s="1" t="s">
        <v>6109</v>
      </c>
      <c r="B2174" s="1">
        <v>17.0</v>
      </c>
      <c r="C2174" s="1" t="s">
        <v>7123</v>
      </c>
      <c r="D2174" s="1" t="s">
        <v>10954</v>
      </c>
      <c r="E2174" s="1" t="s">
        <v>10955</v>
      </c>
      <c r="F2174" s="1" t="s">
        <v>10956</v>
      </c>
      <c r="H2174" s="1">
        <v>44.770058</v>
      </c>
      <c r="I2174" s="1">
        <v>12.159292</v>
      </c>
      <c r="J2174" s="1">
        <v>6.3159595</v>
      </c>
      <c r="K2174" s="1">
        <v>0.0</v>
      </c>
      <c r="L2174" s="1">
        <v>0.0</v>
      </c>
      <c r="M2174" s="1">
        <v>0.60206</v>
      </c>
      <c r="N2174" s="1">
        <v>0.0</v>
      </c>
      <c r="O2174" s="1">
        <v>0.0</v>
      </c>
      <c r="P2174" s="1">
        <v>0.0</v>
      </c>
      <c r="Q2174" s="1" t="s">
        <v>10924</v>
      </c>
      <c r="R2174" s="1">
        <v>2.0</v>
      </c>
      <c r="S2174" s="1">
        <v>15.19999980926514</v>
      </c>
      <c r="T2174" s="1">
        <v>0.600146</v>
      </c>
      <c r="U2174" s="1">
        <v>1.2652981</v>
      </c>
      <c r="V2174" s="1">
        <v>4.694094</v>
      </c>
      <c r="W2174" s="1">
        <v>0.0</v>
      </c>
      <c r="X2174" s="1">
        <v>0.0</v>
      </c>
      <c r="Y2174" s="1">
        <v>5.898794</v>
      </c>
      <c r="Z2174" s="1">
        <v>0.0</v>
      </c>
      <c r="AA2174" s="1">
        <v>6.3159595</v>
      </c>
      <c r="AB2174" s="1">
        <v>0.0</v>
      </c>
      <c r="AC2174" s="1">
        <v>0.0</v>
      </c>
      <c r="AD2174" s="1">
        <v>0.0</v>
      </c>
      <c r="AE2174" s="1">
        <v>160935.0</v>
      </c>
      <c r="AF2174" s="1">
        <v>78.0</v>
      </c>
      <c r="AH2174" s="1" t="s">
        <v>10957</v>
      </c>
      <c r="AI2174" s="1">
        <v>25.0</v>
      </c>
      <c r="AJ2174" s="1">
        <v>2.0</v>
      </c>
      <c r="AK2174" s="1">
        <v>2.0</v>
      </c>
      <c r="AL2174" s="1">
        <v>3.0</v>
      </c>
    </row>
    <row r="2175" ht="15.75" customHeight="1">
      <c r="A2175" s="1" t="s">
        <v>6109</v>
      </c>
      <c r="B2175" s="1">
        <v>18.0</v>
      </c>
      <c r="C2175" s="1" t="s">
        <v>7126</v>
      </c>
      <c r="D2175" s="1" t="s">
        <v>10958</v>
      </c>
      <c r="F2175" s="1" t="s">
        <v>10959</v>
      </c>
      <c r="H2175" s="1">
        <v>42.55981</v>
      </c>
      <c r="I2175" s="1">
        <v>7.051922</v>
      </c>
      <c r="J2175" s="1">
        <v>0.0</v>
      </c>
      <c r="K2175" s="1">
        <v>0.0</v>
      </c>
      <c r="L2175" s="1">
        <v>0.0</v>
      </c>
      <c r="M2175" s="1">
        <v>0.845098</v>
      </c>
      <c r="N2175" s="1">
        <v>0.0</v>
      </c>
      <c r="O2175" s="1">
        <v>0.0</v>
      </c>
      <c r="P2175" s="1">
        <v>0.0</v>
      </c>
      <c r="Q2175" s="1" t="s">
        <v>10960</v>
      </c>
      <c r="R2175" s="1">
        <v>5.0</v>
      </c>
      <c r="S2175" s="1">
        <v>50.0</v>
      </c>
      <c r="T2175" s="1">
        <v>0.0</v>
      </c>
      <c r="U2175" s="1">
        <v>0.0</v>
      </c>
      <c r="V2175" s="1">
        <v>0.0</v>
      </c>
      <c r="W2175" s="1">
        <v>0.0</v>
      </c>
      <c r="X2175" s="1">
        <v>0.0</v>
      </c>
      <c r="Y2175" s="1">
        <v>0.0</v>
      </c>
      <c r="Z2175" s="1">
        <v>0.0</v>
      </c>
      <c r="AA2175" s="1">
        <v>0.0</v>
      </c>
      <c r="AB2175" s="1">
        <v>0.0</v>
      </c>
      <c r="AC2175" s="1">
        <v>0.0</v>
      </c>
      <c r="AD2175" s="1">
        <v>0.0</v>
      </c>
      <c r="AE2175" s="1">
        <v>432021.0</v>
      </c>
      <c r="AF2175" s="1">
        <v>33.0</v>
      </c>
      <c r="AG2175" s="1">
        <v>680.0</v>
      </c>
      <c r="AH2175" s="1" t="s">
        <v>7441</v>
      </c>
      <c r="AI2175" s="1">
        <v>1.0</v>
      </c>
      <c r="AJ2175" s="1">
        <v>1.0</v>
      </c>
      <c r="AK2175" s="1">
        <v>1.0</v>
      </c>
      <c r="AL2175" s="1">
        <v>1.0</v>
      </c>
    </row>
    <row r="2176" ht="15.75" customHeight="1">
      <c r="A2176" s="1" t="s">
        <v>6109</v>
      </c>
      <c r="B2176" s="1">
        <v>19.0</v>
      </c>
      <c r="C2176" s="1" t="s">
        <v>7128</v>
      </c>
      <c r="D2176" s="1" t="s">
        <v>10961</v>
      </c>
      <c r="E2176" s="1" t="s">
        <v>10962</v>
      </c>
      <c r="F2176" s="1" t="s">
        <v>10963</v>
      </c>
      <c r="H2176" s="1">
        <v>36.26371</v>
      </c>
      <c r="I2176" s="1">
        <v>12.684259</v>
      </c>
      <c r="J2176" s="1">
        <v>4.7925634</v>
      </c>
      <c r="K2176" s="1">
        <v>0.0</v>
      </c>
      <c r="L2176" s="1">
        <v>0.0</v>
      </c>
      <c r="M2176" s="1">
        <v>1.0413927</v>
      </c>
      <c r="N2176" s="1">
        <v>0.0</v>
      </c>
      <c r="O2176" s="1">
        <v>0.0</v>
      </c>
      <c r="P2176" s="1">
        <v>0.0</v>
      </c>
      <c r="Q2176" s="1" t="s">
        <v>10964</v>
      </c>
      <c r="R2176" s="1">
        <v>9.0</v>
      </c>
      <c r="S2176" s="1">
        <v>2.970000028610229</v>
      </c>
      <c r="T2176" s="1">
        <v>0.0</v>
      </c>
      <c r="U2176" s="1">
        <v>1.2575557</v>
      </c>
      <c r="V2176" s="1">
        <v>4.7310596</v>
      </c>
      <c r="W2176" s="1">
        <v>4.7925634</v>
      </c>
      <c r="X2176" s="1">
        <v>0.0</v>
      </c>
      <c r="Y2176" s="1">
        <v>0.0</v>
      </c>
      <c r="Z2176" s="1">
        <v>0.0</v>
      </c>
      <c r="AA2176" s="1">
        <v>0.0</v>
      </c>
      <c r="AB2176" s="1">
        <v>0.0</v>
      </c>
      <c r="AC2176" s="1">
        <v>0.0</v>
      </c>
      <c r="AD2176" s="1">
        <v>0.0</v>
      </c>
      <c r="AE2176" s="1">
        <v>154398.0</v>
      </c>
      <c r="AF2176" s="1">
        <v>72.0</v>
      </c>
      <c r="AH2176" s="1" t="s">
        <v>8592</v>
      </c>
      <c r="AI2176" s="1">
        <v>8.0</v>
      </c>
      <c r="AJ2176" s="1">
        <v>5.0</v>
      </c>
      <c r="AK2176" s="1">
        <v>5.0</v>
      </c>
      <c r="AL2176" s="1">
        <v>3.0</v>
      </c>
    </row>
    <row r="2177" ht="15.75" customHeight="1">
      <c r="A2177" s="1" t="s">
        <v>6109</v>
      </c>
      <c r="B2177" s="1">
        <v>20.0</v>
      </c>
      <c r="C2177" s="1" t="s">
        <v>7133</v>
      </c>
      <c r="D2177" s="1" t="s">
        <v>10965</v>
      </c>
      <c r="E2177" s="1" t="s">
        <v>10966</v>
      </c>
      <c r="F2177" s="1" t="s">
        <v>10967</v>
      </c>
      <c r="H2177" s="1">
        <v>36.238243</v>
      </c>
      <c r="I2177" s="1">
        <v>9.904891</v>
      </c>
      <c r="J2177" s="1">
        <v>0.0</v>
      </c>
      <c r="K2177" s="1">
        <v>0.0</v>
      </c>
      <c r="L2177" s="1">
        <v>0.0</v>
      </c>
      <c r="M2177" s="1">
        <v>0.47712126</v>
      </c>
      <c r="N2177" s="1">
        <v>0.0</v>
      </c>
      <c r="O2177" s="1">
        <v>0.0</v>
      </c>
      <c r="P2177" s="1">
        <v>0.0</v>
      </c>
      <c r="Q2177" s="1" t="s">
        <v>10968</v>
      </c>
      <c r="R2177" s="1">
        <v>1.0</v>
      </c>
      <c r="S2177" s="1">
        <v>57.79999923706055</v>
      </c>
      <c r="T2177" s="1">
        <v>0.0</v>
      </c>
      <c r="U2177" s="1">
        <v>0.0</v>
      </c>
      <c r="V2177" s="1">
        <v>0.0</v>
      </c>
      <c r="W2177" s="1">
        <v>0.0</v>
      </c>
      <c r="X2177" s="1">
        <v>0.0</v>
      </c>
      <c r="Y2177" s="1">
        <v>0.0</v>
      </c>
      <c r="Z2177" s="1">
        <v>0.0</v>
      </c>
      <c r="AA2177" s="1">
        <v>0.0</v>
      </c>
      <c r="AB2177" s="1">
        <v>0.0</v>
      </c>
      <c r="AC2177" s="1">
        <v>0.0</v>
      </c>
      <c r="AD2177" s="1">
        <v>0.0</v>
      </c>
      <c r="AE2177" s="1">
        <v>482153.0</v>
      </c>
      <c r="AF2177" s="1">
        <v>1.0</v>
      </c>
      <c r="AH2177" s="1" t="s">
        <v>8187</v>
      </c>
      <c r="AI2177" s="1">
        <v>2.0</v>
      </c>
      <c r="AJ2177" s="1">
        <v>3.0</v>
      </c>
      <c r="AK2177" s="1">
        <v>3.0</v>
      </c>
      <c r="AL2177" s="1">
        <v>10.0</v>
      </c>
    </row>
    <row r="2178" ht="15.75" customHeight="1">
      <c r="A2178" s="1" t="s">
        <v>6109</v>
      </c>
      <c r="B2178" s="1">
        <v>21.0</v>
      </c>
      <c r="C2178" s="1" t="s">
        <v>7136</v>
      </c>
      <c r="D2178" s="1" t="s">
        <v>10969</v>
      </c>
      <c r="E2178" s="1" t="s">
        <v>10970</v>
      </c>
      <c r="F2178" s="1" t="s">
        <v>10971</v>
      </c>
      <c r="H2178" s="1">
        <v>34.440952</v>
      </c>
      <c r="I2178" s="1">
        <v>10.621043</v>
      </c>
      <c r="J2178" s="1">
        <v>4.4186378</v>
      </c>
      <c r="K2178" s="1">
        <v>0.0</v>
      </c>
      <c r="L2178" s="1">
        <v>0.0</v>
      </c>
      <c r="M2178" s="1">
        <v>0.90309</v>
      </c>
      <c r="N2178" s="1">
        <v>0.0</v>
      </c>
      <c r="O2178" s="1">
        <v>0.0</v>
      </c>
      <c r="P2178" s="1">
        <v>0.0</v>
      </c>
      <c r="Q2178" s="1" t="s">
        <v>10972</v>
      </c>
      <c r="R2178" s="1">
        <v>6.0</v>
      </c>
      <c r="S2178" s="1">
        <v>5.430000185966492</v>
      </c>
      <c r="T2178" s="1">
        <v>0.0</v>
      </c>
      <c r="U2178" s="1">
        <v>1.2594181</v>
      </c>
      <c r="V2178" s="1">
        <v>4.1086173</v>
      </c>
      <c r="W2178" s="1">
        <v>0.0</v>
      </c>
      <c r="X2178" s="1">
        <v>0.0</v>
      </c>
      <c r="Y2178" s="1">
        <v>0.0</v>
      </c>
      <c r="Z2178" s="1">
        <v>4.4186378</v>
      </c>
      <c r="AA2178" s="1">
        <v>0.0</v>
      </c>
      <c r="AB2178" s="1">
        <v>0.0</v>
      </c>
      <c r="AC2178" s="1">
        <v>0.0</v>
      </c>
      <c r="AD2178" s="1">
        <v>0.0</v>
      </c>
      <c r="AE2178" s="1">
        <v>87490.0</v>
      </c>
      <c r="AF2178" s="1">
        <v>112.0</v>
      </c>
      <c r="AH2178" s="1" t="s">
        <v>751</v>
      </c>
      <c r="AI2178" s="1">
        <v>10.0</v>
      </c>
      <c r="AJ2178" s="1">
        <v>3.0</v>
      </c>
      <c r="AK2178" s="1">
        <v>3.0</v>
      </c>
      <c r="AL2178" s="1">
        <v>1.0</v>
      </c>
    </row>
    <row r="2179" ht="15.75" customHeight="1">
      <c r="A2179" s="1" t="s">
        <v>6109</v>
      </c>
      <c r="B2179" s="1">
        <v>22.0</v>
      </c>
      <c r="C2179" s="1" t="s">
        <v>2090</v>
      </c>
      <c r="D2179" s="1" t="s">
        <v>4685</v>
      </c>
      <c r="E2179" s="1" t="s">
        <v>4686</v>
      </c>
      <c r="F2179" s="1" t="s">
        <v>4687</v>
      </c>
      <c r="H2179" s="1">
        <v>34.057983</v>
      </c>
      <c r="I2179" s="1">
        <v>0.0</v>
      </c>
      <c r="J2179" s="1">
        <v>1.209816</v>
      </c>
      <c r="K2179" s="1">
        <v>0.0</v>
      </c>
      <c r="L2179" s="1">
        <v>0.0</v>
      </c>
      <c r="M2179" s="1">
        <v>1.0</v>
      </c>
      <c r="N2179" s="1">
        <v>0.0</v>
      </c>
      <c r="O2179" s="1">
        <v>0.0</v>
      </c>
      <c r="P2179" s="1">
        <v>0.0</v>
      </c>
      <c r="Q2179" s="1" t="s">
        <v>4688</v>
      </c>
      <c r="R2179" s="1">
        <v>8.0</v>
      </c>
      <c r="S2179" s="1">
        <v>791.5</v>
      </c>
      <c r="T2179" s="1">
        <v>0.45955518</v>
      </c>
      <c r="U2179" s="1">
        <v>1.209816</v>
      </c>
      <c r="V2179" s="1">
        <v>0.0</v>
      </c>
      <c r="W2179" s="1">
        <v>0.0</v>
      </c>
      <c r="X2179" s="1">
        <v>0.0</v>
      </c>
      <c r="Y2179" s="1">
        <v>0.0</v>
      </c>
      <c r="Z2179" s="1">
        <v>0.0</v>
      </c>
      <c r="AA2179" s="1">
        <v>0.0</v>
      </c>
      <c r="AB2179" s="1">
        <v>0.0</v>
      </c>
      <c r="AC2179" s="1">
        <v>0.0</v>
      </c>
      <c r="AD2179" s="1">
        <v>0.0</v>
      </c>
      <c r="AE2179" s="1">
        <v>241203.0</v>
      </c>
      <c r="AF2179" s="1">
        <v>1570.0</v>
      </c>
      <c r="AH2179" s="1" t="s">
        <v>2051</v>
      </c>
      <c r="AI2179" s="1">
        <v>37.0</v>
      </c>
      <c r="AJ2179" s="1">
        <v>9.0</v>
      </c>
      <c r="AK2179" s="1">
        <v>10.0</v>
      </c>
      <c r="AL2179" s="1">
        <v>9.0</v>
      </c>
    </row>
    <row r="2180" ht="15.75" customHeight="1">
      <c r="A2180" s="1" t="s">
        <v>6109</v>
      </c>
      <c r="B2180" s="1">
        <v>23.0</v>
      </c>
      <c r="C2180" s="1" t="s">
        <v>2158</v>
      </c>
      <c r="D2180" s="1" t="s">
        <v>4816</v>
      </c>
      <c r="E2180" s="1" t="s">
        <v>4817</v>
      </c>
      <c r="F2180" s="1" t="s">
        <v>4818</v>
      </c>
      <c r="H2180" s="1">
        <v>29.915434</v>
      </c>
      <c r="I2180" s="1">
        <v>10.250474</v>
      </c>
      <c r="J2180" s="1">
        <v>0.7915142</v>
      </c>
      <c r="K2180" s="1">
        <v>0.0</v>
      </c>
      <c r="L2180" s="1">
        <v>0.0</v>
      </c>
      <c r="M2180" s="1">
        <v>1.0</v>
      </c>
      <c r="N2180" s="1">
        <v>0.0</v>
      </c>
      <c r="O2180" s="1">
        <v>0.0</v>
      </c>
      <c r="P2180" s="1">
        <v>0.0</v>
      </c>
      <c r="Q2180" s="1" t="s">
        <v>4819</v>
      </c>
      <c r="R2180" s="1">
        <v>8.0</v>
      </c>
      <c r="S2180" s="1">
        <v>6.340000044554472</v>
      </c>
      <c r="T2180" s="1">
        <v>0.0</v>
      </c>
      <c r="U2180" s="1">
        <v>0.7915142</v>
      </c>
      <c r="V2180" s="1">
        <v>0.0</v>
      </c>
      <c r="W2180" s="1">
        <v>0.0</v>
      </c>
      <c r="X2180" s="1">
        <v>0.0</v>
      </c>
      <c r="Y2180" s="1">
        <v>0.0</v>
      </c>
      <c r="Z2180" s="1">
        <v>0.0</v>
      </c>
      <c r="AA2180" s="1">
        <v>0.0</v>
      </c>
      <c r="AB2180" s="1">
        <v>0.0</v>
      </c>
      <c r="AC2180" s="1">
        <v>0.0</v>
      </c>
      <c r="AD2180" s="1">
        <v>0.0</v>
      </c>
      <c r="AE2180" s="1">
        <v>164774.0</v>
      </c>
      <c r="AF2180" s="1">
        <v>106.0</v>
      </c>
      <c r="AH2180" s="1" t="s">
        <v>4820</v>
      </c>
      <c r="AI2180" s="1">
        <v>8.0</v>
      </c>
      <c r="AJ2180" s="1">
        <v>6.0</v>
      </c>
      <c r="AK2180" s="1">
        <v>6.0</v>
      </c>
      <c r="AL2180" s="1">
        <v>8.0</v>
      </c>
    </row>
    <row r="2181" ht="15.75" customHeight="1">
      <c r="A2181" s="1" t="s">
        <v>6109</v>
      </c>
      <c r="B2181" s="1">
        <v>24.0</v>
      </c>
      <c r="C2181" s="1" t="s">
        <v>7144</v>
      </c>
      <c r="D2181" s="1" t="s">
        <v>10973</v>
      </c>
      <c r="E2181" s="1" t="s">
        <v>10974</v>
      </c>
      <c r="F2181" s="1" t="s">
        <v>10975</v>
      </c>
      <c r="H2181" s="1">
        <v>29.860441</v>
      </c>
      <c r="I2181" s="1">
        <v>11.912774</v>
      </c>
      <c r="J2181" s="1">
        <v>0.0</v>
      </c>
      <c r="K2181" s="1">
        <v>0.0</v>
      </c>
      <c r="L2181" s="1">
        <v>0.0</v>
      </c>
      <c r="M2181" s="1">
        <v>0.9542425</v>
      </c>
      <c r="N2181" s="1">
        <v>0.0</v>
      </c>
      <c r="O2181" s="1">
        <v>0.0</v>
      </c>
      <c r="P2181" s="1">
        <v>0.0</v>
      </c>
      <c r="Q2181" s="1" t="s">
        <v>10976</v>
      </c>
      <c r="R2181" s="1">
        <v>7.0</v>
      </c>
      <c r="S2181" s="1">
        <v>5.900000095367432</v>
      </c>
      <c r="T2181" s="1">
        <v>0.0</v>
      </c>
      <c r="U2181" s="1">
        <v>0.0</v>
      </c>
      <c r="V2181" s="1">
        <v>0.0</v>
      </c>
      <c r="W2181" s="1">
        <v>0.0</v>
      </c>
      <c r="X2181" s="1">
        <v>0.0</v>
      </c>
      <c r="Y2181" s="1">
        <v>0.0</v>
      </c>
      <c r="Z2181" s="1">
        <v>0.0</v>
      </c>
      <c r="AA2181" s="1">
        <v>0.0</v>
      </c>
      <c r="AB2181" s="1">
        <v>0.0</v>
      </c>
      <c r="AC2181" s="1">
        <v>0.0</v>
      </c>
      <c r="AD2181" s="1">
        <v>0.0</v>
      </c>
      <c r="AE2181" s="1">
        <v>239924.0</v>
      </c>
      <c r="AF2181" s="1">
        <v>41.0</v>
      </c>
      <c r="AH2181" s="1" t="s">
        <v>6644</v>
      </c>
      <c r="AI2181" s="1">
        <v>1.0</v>
      </c>
      <c r="AJ2181" s="1">
        <v>4.0</v>
      </c>
      <c r="AK2181" s="1">
        <v>4.0</v>
      </c>
      <c r="AL2181" s="1">
        <v>7.0</v>
      </c>
    </row>
    <row r="2182" ht="15.75" customHeight="1">
      <c r="A2182" s="1" t="s">
        <v>6109</v>
      </c>
      <c r="B2182" s="1">
        <v>25.0</v>
      </c>
      <c r="C2182" s="1" t="s">
        <v>2995</v>
      </c>
      <c r="D2182" s="1" t="s">
        <v>6608</v>
      </c>
      <c r="E2182" s="1" t="s">
        <v>6609</v>
      </c>
      <c r="F2182" s="1" t="s">
        <v>6610</v>
      </c>
      <c r="H2182" s="1">
        <v>29.429392</v>
      </c>
      <c r="I2182" s="1">
        <v>0.0</v>
      </c>
      <c r="J2182" s="1">
        <v>3.717497</v>
      </c>
      <c r="K2182" s="1">
        <v>0.0</v>
      </c>
      <c r="L2182" s="1">
        <v>0.0</v>
      </c>
      <c r="M2182" s="1">
        <v>0.845098</v>
      </c>
      <c r="N2182" s="1">
        <v>0.0</v>
      </c>
      <c r="O2182" s="1">
        <v>0.0</v>
      </c>
      <c r="P2182" s="1">
        <v>0.0</v>
      </c>
      <c r="Q2182" s="1" t="s">
        <v>6613</v>
      </c>
      <c r="R2182" s="1">
        <v>5.0</v>
      </c>
      <c r="S2182" s="1">
        <v>86.75</v>
      </c>
      <c r="T2182" s="1">
        <v>0.5005974</v>
      </c>
      <c r="U2182" s="1">
        <v>0.59454626</v>
      </c>
      <c r="V2182" s="1">
        <v>0.0</v>
      </c>
      <c r="W2182" s="1">
        <v>3.717497</v>
      </c>
      <c r="X2182" s="1">
        <v>0.0</v>
      </c>
      <c r="Y2182" s="1">
        <v>0.0</v>
      </c>
      <c r="Z2182" s="1">
        <v>0.0</v>
      </c>
      <c r="AA2182" s="1">
        <v>0.0</v>
      </c>
      <c r="AB2182" s="1">
        <v>0.0</v>
      </c>
      <c r="AC2182" s="1">
        <v>0.0</v>
      </c>
      <c r="AD2182" s="1">
        <v>0.0</v>
      </c>
      <c r="AE2182" s="1">
        <v>87535.0</v>
      </c>
      <c r="AF2182" s="1">
        <v>373.0</v>
      </c>
      <c r="AH2182" s="1" t="s">
        <v>839</v>
      </c>
      <c r="AI2182" s="1">
        <v>27.0</v>
      </c>
      <c r="AJ2182" s="1">
        <v>3.0</v>
      </c>
      <c r="AK2182" s="1">
        <v>3.0</v>
      </c>
      <c r="AL2182" s="1">
        <v>7.0</v>
      </c>
    </row>
    <row r="2183" ht="15.75" customHeight="1">
      <c r="A2183" s="1" t="s">
        <v>6146</v>
      </c>
      <c r="B2183" s="1">
        <v>1.0</v>
      </c>
      <c r="C2183" s="1" t="s">
        <v>4640</v>
      </c>
      <c r="D2183" s="1" t="s">
        <v>8664</v>
      </c>
      <c r="E2183" s="1" t="s">
        <v>8665</v>
      </c>
      <c r="F2183" s="1" t="s">
        <v>8666</v>
      </c>
      <c r="H2183" s="1">
        <v>245.62372</v>
      </c>
      <c r="I2183" s="1">
        <v>11.5817</v>
      </c>
      <c r="J2183" s="1">
        <v>6.6910095</v>
      </c>
      <c r="K2183" s="1">
        <v>0.0</v>
      </c>
      <c r="L2183" s="1">
        <v>0.0</v>
      </c>
      <c r="M2183" s="1">
        <v>0.845098</v>
      </c>
      <c r="N2183" s="1">
        <v>0.0</v>
      </c>
      <c r="O2183" s="1">
        <v>0.0</v>
      </c>
      <c r="P2183" s="1">
        <v>0.0</v>
      </c>
      <c r="Q2183" s="1" t="s">
        <v>8667</v>
      </c>
      <c r="R2183" s="1">
        <v>5.0</v>
      </c>
      <c r="S2183" s="1">
        <v>252.0</v>
      </c>
      <c r="T2183" s="1">
        <v>0.4749832</v>
      </c>
      <c r="U2183" s="1">
        <v>0.0</v>
      </c>
      <c r="V2183" s="1">
        <v>0.0</v>
      </c>
      <c r="W2183" s="1">
        <v>0.0</v>
      </c>
      <c r="X2183" s="1">
        <v>0.0</v>
      </c>
      <c r="Y2183" s="1">
        <v>0.0</v>
      </c>
      <c r="Z2183" s="1">
        <v>0.0</v>
      </c>
      <c r="AA2183" s="1">
        <v>0.0</v>
      </c>
      <c r="AB2183" s="1">
        <v>6.6910095</v>
      </c>
      <c r="AC2183" s="1">
        <v>0.0</v>
      </c>
      <c r="AD2183" s="1">
        <v>0.0</v>
      </c>
      <c r="AE2183" s="1">
        <v>252333.0</v>
      </c>
      <c r="AF2183" s="1">
        <v>757.0</v>
      </c>
      <c r="AG2183" s="1">
        <v>700.0</v>
      </c>
      <c r="AH2183" s="1" t="s">
        <v>616</v>
      </c>
      <c r="AI2183" s="1">
        <v>68.0</v>
      </c>
      <c r="AJ2183" s="1">
        <v>7.0</v>
      </c>
      <c r="AK2183" s="1">
        <v>7.0</v>
      </c>
      <c r="AL2183" s="1">
        <v>19.0</v>
      </c>
    </row>
    <row r="2184" ht="15.75" customHeight="1">
      <c r="A2184" s="1" t="s">
        <v>6146</v>
      </c>
      <c r="B2184" s="1">
        <v>2.0</v>
      </c>
      <c r="C2184" s="1" t="s">
        <v>3278</v>
      </c>
      <c r="D2184" s="1" t="s">
        <v>7145</v>
      </c>
      <c r="E2184" s="1" t="s">
        <v>7146</v>
      </c>
      <c r="F2184" s="1" t="s">
        <v>7147</v>
      </c>
      <c r="H2184" s="1">
        <v>184.03987</v>
      </c>
      <c r="I2184" s="1">
        <v>10.1001625</v>
      </c>
      <c r="J2184" s="1">
        <v>6.585748</v>
      </c>
      <c r="K2184" s="1">
        <v>0.0</v>
      </c>
      <c r="L2184" s="1">
        <v>0.0</v>
      </c>
      <c r="M2184" s="1">
        <v>0.9542425</v>
      </c>
      <c r="N2184" s="1">
        <v>0.0</v>
      </c>
      <c r="O2184" s="1">
        <v>0.0</v>
      </c>
      <c r="P2184" s="1">
        <v>0.0</v>
      </c>
      <c r="Q2184" s="1" t="s">
        <v>7148</v>
      </c>
      <c r="R2184" s="1">
        <v>7.0</v>
      </c>
      <c r="S2184" s="1">
        <v>132.6000003814697</v>
      </c>
      <c r="T2184" s="1">
        <v>0.5349368</v>
      </c>
      <c r="U2184" s="1">
        <v>0.0</v>
      </c>
      <c r="V2184" s="1">
        <v>0.0</v>
      </c>
      <c r="W2184" s="1">
        <v>0.0</v>
      </c>
      <c r="X2184" s="1">
        <v>0.0</v>
      </c>
      <c r="Y2184" s="1">
        <v>0.0</v>
      </c>
      <c r="Z2184" s="1">
        <v>0.0</v>
      </c>
      <c r="AA2184" s="1">
        <v>6.585748</v>
      </c>
      <c r="AB2184" s="1">
        <v>0.0</v>
      </c>
      <c r="AC2184" s="1">
        <v>0.0</v>
      </c>
      <c r="AD2184" s="1">
        <v>0.0</v>
      </c>
      <c r="AE2184" s="1">
        <v>120347.0</v>
      </c>
      <c r="AF2184" s="1">
        <v>691.0</v>
      </c>
      <c r="AG2184" s="1">
        <v>650.0</v>
      </c>
      <c r="AH2184" s="1" t="s">
        <v>3028</v>
      </c>
      <c r="AI2184" s="1">
        <v>229.0</v>
      </c>
      <c r="AJ2184" s="1">
        <v>8.0</v>
      </c>
      <c r="AK2184" s="1">
        <v>8.0</v>
      </c>
      <c r="AL2184" s="1">
        <v>11.0</v>
      </c>
    </row>
    <row r="2185" ht="15.75" customHeight="1">
      <c r="A2185" s="1" t="s">
        <v>6146</v>
      </c>
      <c r="B2185" s="1">
        <v>3.0</v>
      </c>
      <c r="C2185" s="1" t="s">
        <v>4738</v>
      </c>
      <c r="D2185" s="1" t="s">
        <v>8721</v>
      </c>
      <c r="E2185" s="1" t="s">
        <v>8722</v>
      </c>
      <c r="F2185" s="1" t="s">
        <v>8723</v>
      </c>
      <c r="H2185" s="1">
        <v>104.847275</v>
      </c>
      <c r="I2185" s="1">
        <v>8.474213</v>
      </c>
      <c r="J2185" s="1">
        <v>4.1582804</v>
      </c>
      <c r="K2185" s="1">
        <v>0.0</v>
      </c>
      <c r="L2185" s="1">
        <v>0.0</v>
      </c>
      <c r="M2185" s="1">
        <v>0.69897</v>
      </c>
      <c r="N2185" s="1">
        <v>0.0</v>
      </c>
      <c r="O2185" s="1">
        <v>0.0</v>
      </c>
      <c r="P2185" s="1">
        <v>0.0</v>
      </c>
      <c r="Q2185" s="1" t="s">
        <v>7176</v>
      </c>
      <c r="R2185" s="1">
        <v>3.0</v>
      </c>
      <c r="S2185" s="1">
        <v>140.0</v>
      </c>
      <c r="T2185" s="1">
        <v>0.39260578</v>
      </c>
      <c r="U2185" s="1">
        <v>0.0</v>
      </c>
      <c r="V2185" s="1">
        <v>4.1582804</v>
      </c>
      <c r="W2185" s="1">
        <v>0.0</v>
      </c>
      <c r="X2185" s="1">
        <v>0.0</v>
      </c>
      <c r="Y2185" s="1">
        <v>0.0</v>
      </c>
      <c r="Z2185" s="1">
        <v>0.0</v>
      </c>
      <c r="AA2185" s="1">
        <v>0.0</v>
      </c>
      <c r="AB2185" s="1">
        <v>0.0</v>
      </c>
      <c r="AC2185" s="1">
        <v>0.0</v>
      </c>
      <c r="AD2185" s="1">
        <v>0.0</v>
      </c>
      <c r="AE2185" s="1">
        <v>15026.0</v>
      </c>
      <c r="AF2185" s="1">
        <v>500.0</v>
      </c>
      <c r="AG2185" s="1">
        <v>760.0</v>
      </c>
      <c r="AH2185" s="1" t="s">
        <v>5875</v>
      </c>
      <c r="AI2185" s="1">
        <v>92.0</v>
      </c>
      <c r="AJ2185" s="1">
        <v>7.0</v>
      </c>
      <c r="AK2185" s="1">
        <v>7.0</v>
      </c>
      <c r="AL2185" s="1">
        <v>11.0</v>
      </c>
    </row>
    <row r="2186" ht="15.75" customHeight="1">
      <c r="A2186" s="1" t="s">
        <v>6146</v>
      </c>
      <c r="B2186" s="1">
        <v>4.0</v>
      </c>
      <c r="C2186" s="1" t="s">
        <v>7156</v>
      </c>
      <c r="D2186" s="1" t="s">
        <v>10981</v>
      </c>
      <c r="E2186" s="1" t="s">
        <v>10982</v>
      </c>
      <c r="F2186" s="1" t="s">
        <v>10983</v>
      </c>
      <c r="H2186" s="1">
        <v>103.15013</v>
      </c>
      <c r="I2186" s="1">
        <v>0.0</v>
      </c>
      <c r="J2186" s="1">
        <v>5.665818</v>
      </c>
      <c r="K2186" s="1">
        <v>0.0</v>
      </c>
      <c r="L2186" s="1">
        <v>0.0</v>
      </c>
      <c r="M2186" s="1">
        <v>1.0</v>
      </c>
      <c r="N2186" s="1">
        <v>0.0</v>
      </c>
      <c r="O2186" s="1">
        <v>2.0</v>
      </c>
      <c r="P2186" s="1">
        <v>0.0</v>
      </c>
      <c r="Q2186" s="1" t="s">
        <v>10984</v>
      </c>
      <c r="R2186" s="1">
        <v>8.0</v>
      </c>
      <c r="S2186" s="1">
        <v>180.0599994659424</v>
      </c>
      <c r="T2186" s="1">
        <v>0.0</v>
      </c>
      <c r="U2186" s="1">
        <v>0.0</v>
      </c>
      <c r="V2186" s="1">
        <v>0.0</v>
      </c>
      <c r="W2186" s="1">
        <v>0.0</v>
      </c>
      <c r="X2186" s="1">
        <v>0.0</v>
      </c>
      <c r="Y2186" s="1">
        <v>0.0</v>
      </c>
      <c r="Z2186" s="1">
        <v>0.0</v>
      </c>
      <c r="AA2186" s="1">
        <v>5.665818</v>
      </c>
      <c r="AB2186" s="1">
        <v>0.0</v>
      </c>
      <c r="AC2186" s="1">
        <v>0.0</v>
      </c>
      <c r="AD2186" s="1">
        <v>0.0</v>
      </c>
      <c r="AE2186" s="1">
        <v>215219.0</v>
      </c>
      <c r="AF2186" s="1">
        <v>1807.0</v>
      </c>
      <c r="AG2186" s="1">
        <v>730.0</v>
      </c>
      <c r="AH2186" s="1" t="s">
        <v>6037</v>
      </c>
      <c r="AI2186" s="1">
        <v>118.0</v>
      </c>
      <c r="AJ2186" s="1">
        <v>10.0</v>
      </c>
      <c r="AK2186" s="1">
        <v>11.0</v>
      </c>
      <c r="AL2186" s="1">
        <v>13.0</v>
      </c>
    </row>
    <row r="2187" ht="15.75" customHeight="1">
      <c r="A2187" s="1" t="s">
        <v>6146</v>
      </c>
      <c r="B2187" s="1">
        <v>5.0</v>
      </c>
      <c r="C2187" s="1" t="s">
        <v>7154</v>
      </c>
      <c r="D2187" s="1" t="s">
        <v>10977</v>
      </c>
      <c r="E2187" s="1" t="s">
        <v>10978</v>
      </c>
      <c r="F2187" s="1" t="s">
        <v>10979</v>
      </c>
      <c r="H2187" s="1">
        <v>99.92959</v>
      </c>
      <c r="I2187" s="1">
        <v>9.441544</v>
      </c>
      <c r="J2187" s="1">
        <v>0.0</v>
      </c>
      <c r="K2187" s="1">
        <v>0.0</v>
      </c>
      <c r="L2187" s="1">
        <v>0.0</v>
      </c>
      <c r="M2187" s="1">
        <v>0.69897</v>
      </c>
      <c r="N2187" s="1">
        <v>0.0</v>
      </c>
      <c r="O2187" s="1">
        <v>0.0</v>
      </c>
      <c r="P2187" s="1">
        <v>0.0</v>
      </c>
      <c r="Q2187" s="1" t="s">
        <v>10980</v>
      </c>
      <c r="R2187" s="1">
        <v>3.0</v>
      </c>
      <c r="S2187" s="1">
        <v>228.289999961853</v>
      </c>
      <c r="T2187" s="1">
        <v>0.0</v>
      </c>
      <c r="U2187" s="1">
        <v>0.0</v>
      </c>
      <c r="V2187" s="1">
        <v>0.0</v>
      </c>
      <c r="W2187" s="1">
        <v>0.0</v>
      </c>
      <c r="X2187" s="1">
        <v>0.0</v>
      </c>
      <c r="Y2187" s="1">
        <v>0.0</v>
      </c>
      <c r="Z2187" s="1">
        <v>0.0</v>
      </c>
      <c r="AA2187" s="1">
        <v>0.0</v>
      </c>
      <c r="AB2187" s="1">
        <v>0.0</v>
      </c>
      <c r="AC2187" s="1">
        <v>0.0</v>
      </c>
      <c r="AD2187" s="1">
        <v>0.0</v>
      </c>
      <c r="AE2187" s="1">
        <v>123339.0</v>
      </c>
      <c r="AF2187" s="1">
        <v>176.0</v>
      </c>
      <c r="AG2187" s="1">
        <v>680.0</v>
      </c>
      <c r="AH2187" s="1" t="s">
        <v>1017</v>
      </c>
      <c r="AJ2187" s="1">
        <v>5.0</v>
      </c>
      <c r="AK2187" s="1">
        <v>5.0</v>
      </c>
      <c r="AL2187" s="1">
        <v>14.0</v>
      </c>
    </row>
    <row r="2188" ht="15.75" customHeight="1">
      <c r="A2188" s="1" t="s">
        <v>6146</v>
      </c>
      <c r="B2188" s="1">
        <v>6.0</v>
      </c>
      <c r="C2188" s="1" t="s">
        <v>4800</v>
      </c>
      <c r="D2188" s="1" t="s">
        <v>8756</v>
      </c>
      <c r="E2188" s="1" t="s">
        <v>8757</v>
      </c>
      <c r="F2188" s="1" t="s">
        <v>8758</v>
      </c>
      <c r="H2188" s="1">
        <v>90.75379</v>
      </c>
      <c r="I2188" s="1">
        <v>9.441357</v>
      </c>
      <c r="J2188" s="1">
        <v>6.1894603</v>
      </c>
      <c r="K2188" s="1">
        <v>0.0</v>
      </c>
      <c r="L2188" s="1">
        <v>0.0</v>
      </c>
      <c r="M2188" s="1">
        <v>0.69897</v>
      </c>
      <c r="N2188" s="1">
        <v>0.0</v>
      </c>
      <c r="O2188" s="1">
        <v>0.0</v>
      </c>
      <c r="P2188" s="1">
        <v>0.0</v>
      </c>
      <c r="Q2188" s="1" t="s">
        <v>8759</v>
      </c>
      <c r="R2188" s="1">
        <v>3.0</v>
      </c>
      <c r="S2188" s="1">
        <v>68.0</v>
      </c>
      <c r="T2188" s="1">
        <v>0.6040668</v>
      </c>
      <c r="U2188" s="1">
        <v>1.4010988</v>
      </c>
      <c r="V2188" s="1">
        <v>4.9192805</v>
      </c>
      <c r="W2188" s="1">
        <v>4.308945</v>
      </c>
      <c r="X2188" s="1">
        <v>0.0</v>
      </c>
      <c r="Y2188" s="1">
        <v>0.0</v>
      </c>
      <c r="Z2188" s="1">
        <v>6.1894603</v>
      </c>
      <c r="AA2188" s="1">
        <v>0.0</v>
      </c>
      <c r="AB2188" s="1">
        <v>0.0</v>
      </c>
      <c r="AC2188" s="1">
        <v>0.0</v>
      </c>
      <c r="AD2188" s="1">
        <v>0.0</v>
      </c>
      <c r="AE2188" s="1">
        <v>410109.0</v>
      </c>
      <c r="AF2188" s="1">
        <v>87.0</v>
      </c>
      <c r="AG2188" s="1">
        <v>800.0</v>
      </c>
      <c r="AH2188" s="1" t="s">
        <v>1591</v>
      </c>
      <c r="AI2188" s="1">
        <v>44.0</v>
      </c>
      <c r="AJ2188" s="1">
        <v>4.0</v>
      </c>
      <c r="AK2188" s="1">
        <v>4.0</v>
      </c>
      <c r="AL2188" s="1">
        <v>4.0</v>
      </c>
    </row>
    <row r="2189" ht="15.75" customHeight="1">
      <c r="A2189" s="1" t="s">
        <v>6146</v>
      </c>
      <c r="B2189" s="1">
        <v>7.0</v>
      </c>
      <c r="C2189" s="1" t="s">
        <v>4775</v>
      </c>
      <c r="D2189" s="1" t="s">
        <v>8745</v>
      </c>
      <c r="E2189" s="1" t="s">
        <v>8746</v>
      </c>
      <c r="F2189" s="1" t="s">
        <v>8747</v>
      </c>
      <c r="H2189" s="1">
        <v>80.78634</v>
      </c>
      <c r="I2189" s="1">
        <v>9.29005</v>
      </c>
      <c r="J2189" s="1">
        <v>6.973179</v>
      </c>
      <c r="K2189" s="1">
        <v>0.0</v>
      </c>
      <c r="L2189" s="1">
        <v>0.0</v>
      </c>
      <c r="M2189" s="1">
        <v>0.845098</v>
      </c>
      <c r="N2189" s="1">
        <v>0.0</v>
      </c>
      <c r="O2189" s="1">
        <v>0.0</v>
      </c>
      <c r="P2189" s="1">
        <v>0.0</v>
      </c>
      <c r="Q2189" s="1" t="s">
        <v>8748</v>
      </c>
      <c r="R2189" s="1">
        <v>5.0</v>
      </c>
      <c r="S2189" s="1">
        <v>33.54999995231628</v>
      </c>
      <c r="T2189" s="1">
        <v>0.58559746</v>
      </c>
      <c r="U2189" s="1">
        <v>1.2428639</v>
      </c>
      <c r="V2189" s="1">
        <v>0.0</v>
      </c>
      <c r="W2189" s="1">
        <v>4.038148</v>
      </c>
      <c r="X2189" s="1">
        <v>0.0</v>
      </c>
      <c r="Y2189" s="1">
        <v>0.0</v>
      </c>
      <c r="Z2189" s="1">
        <v>0.0</v>
      </c>
      <c r="AA2189" s="1">
        <v>0.0</v>
      </c>
      <c r="AB2189" s="1">
        <v>0.0</v>
      </c>
      <c r="AC2189" s="1">
        <v>6.973179</v>
      </c>
      <c r="AD2189" s="1">
        <v>0.0</v>
      </c>
      <c r="AE2189" s="1">
        <v>30305.0</v>
      </c>
      <c r="AF2189" s="1">
        <v>158.0</v>
      </c>
      <c r="AG2189" s="1">
        <v>680.0</v>
      </c>
      <c r="AH2189" s="1" t="s">
        <v>1191</v>
      </c>
      <c r="AI2189" s="1">
        <v>13.0</v>
      </c>
      <c r="AJ2189" s="1">
        <v>2.0</v>
      </c>
      <c r="AK2189" s="1">
        <v>2.0</v>
      </c>
      <c r="AL2189" s="1">
        <v>3.0</v>
      </c>
    </row>
    <row r="2190" ht="15.75" customHeight="1">
      <c r="A2190" s="1" t="s">
        <v>6146</v>
      </c>
      <c r="B2190" s="1">
        <v>8.0</v>
      </c>
      <c r="C2190" s="1" t="s">
        <v>4754</v>
      </c>
      <c r="D2190" s="1" t="s">
        <v>8728</v>
      </c>
      <c r="E2190" s="1" t="s">
        <v>8729</v>
      </c>
      <c r="F2190" s="1" t="s">
        <v>8730</v>
      </c>
      <c r="H2190" s="1">
        <v>80.51663</v>
      </c>
      <c r="I2190" s="1">
        <v>9.927195</v>
      </c>
      <c r="J2190" s="1">
        <v>6.275105</v>
      </c>
      <c r="K2190" s="1">
        <v>0.0</v>
      </c>
      <c r="L2190" s="1">
        <v>0.0</v>
      </c>
      <c r="M2190" s="1">
        <v>0.90309</v>
      </c>
      <c r="N2190" s="1">
        <v>0.0</v>
      </c>
      <c r="O2190" s="1">
        <v>0.0</v>
      </c>
      <c r="P2190" s="1">
        <v>0.0</v>
      </c>
      <c r="Q2190" s="1" t="s">
        <v>8731</v>
      </c>
      <c r="R2190" s="1">
        <v>6.0</v>
      </c>
      <c r="S2190" s="1">
        <v>29.27999997138977</v>
      </c>
      <c r="T2190" s="1">
        <v>0.0</v>
      </c>
      <c r="U2190" s="1">
        <v>1.2461048</v>
      </c>
      <c r="V2190" s="1">
        <v>3.3668396</v>
      </c>
      <c r="W2190" s="1">
        <v>0.0</v>
      </c>
      <c r="X2190" s="1">
        <v>4.221441</v>
      </c>
      <c r="Y2190" s="1">
        <v>0.0</v>
      </c>
      <c r="Z2190" s="1">
        <v>0.0</v>
      </c>
      <c r="AA2190" s="1">
        <v>0.0</v>
      </c>
      <c r="AB2190" s="1">
        <v>6.275105</v>
      </c>
      <c r="AC2190" s="1">
        <v>0.0</v>
      </c>
      <c r="AD2190" s="1">
        <v>0.0</v>
      </c>
      <c r="AE2190" s="1">
        <v>199248.0</v>
      </c>
      <c r="AF2190" s="1">
        <v>200.0</v>
      </c>
      <c r="AG2190" s="1">
        <v>720.0</v>
      </c>
      <c r="AH2190" s="1" t="s">
        <v>3586</v>
      </c>
      <c r="AI2190" s="1">
        <v>7.0</v>
      </c>
      <c r="AJ2190" s="1">
        <v>4.0</v>
      </c>
      <c r="AK2190" s="1">
        <v>4.0</v>
      </c>
      <c r="AL2190" s="1">
        <v>7.0</v>
      </c>
    </row>
    <row r="2191" ht="15.75" customHeight="1">
      <c r="A2191" s="1" t="s">
        <v>6146</v>
      </c>
      <c r="B2191" s="1">
        <v>9.0</v>
      </c>
      <c r="C2191" s="1" t="s">
        <v>7167</v>
      </c>
      <c r="D2191" s="1" t="s">
        <v>10985</v>
      </c>
      <c r="E2191" s="1" t="s">
        <v>10986</v>
      </c>
      <c r="F2191" s="1" t="s">
        <v>10987</v>
      </c>
      <c r="H2191" s="1">
        <v>80.249695</v>
      </c>
      <c r="I2191" s="1">
        <v>10.658171</v>
      </c>
      <c r="J2191" s="1">
        <v>6.585748</v>
      </c>
      <c r="K2191" s="1">
        <v>0.0</v>
      </c>
      <c r="L2191" s="1">
        <v>0.0</v>
      </c>
      <c r="M2191" s="1">
        <v>0.69897</v>
      </c>
      <c r="N2191" s="1">
        <v>0.0</v>
      </c>
      <c r="O2191" s="1">
        <v>0.0</v>
      </c>
      <c r="P2191" s="1">
        <v>0.0</v>
      </c>
      <c r="Q2191" s="1" t="s">
        <v>10988</v>
      </c>
      <c r="R2191" s="1">
        <v>3.0</v>
      </c>
      <c r="S2191" s="1">
        <v>43.33000183105469</v>
      </c>
      <c r="T2191" s="1">
        <v>0.5935825</v>
      </c>
      <c r="U2191" s="1">
        <v>1.3795813</v>
      </c>
      <c r="V2191" s="1">
        <v>3.9077547</v>
      </c>
      <c r="W2191" s="1">
        <v>0.0</v>
      </c>
      <c r="X2191" s="1">
        <v>0.0</v>
      </c>
      <c r="Y2191" s="1">
        <v>5.693173</v>
      </c>
      <c r="Z2191" s="1">
        <v>0.0</v>
      </c>
      <c r="AA2191" s="1">
        <v>6.585748</v>
      </c>
      <c r="AB2191" s="1">
        <v>0.0</v>
      </c>
      <c r="AC2191" s="1">
        <v>0.0</v>
      </c>
      <c r="AD2191" s="1">
        <v>0.0</v>
      </c>
      <c r="AE2191" s="1">
        <v>92322.0</v>
      </c>
      <c r="AF2191" s="1">
        <v>80.0</v>
      </c>
      <c r="AH2191" s="1" t="s">
        <v>7935</v>
      </c>
      <c r="AI2191" s="1">
        <v>56.0</v>
      </c>
      <c r="AJ2191" s="1">
        <v>3.0</v>
      </c>
      <c r="AK2191" s="1">
        <v>3.0</v>
      </c>
      <c r="AL2191" s="1">
        <v>5.0</v>
      </c>
    </row>
    <row r="2192" ht="15.75" customHeight="1">
      <c r="A2192" s="1" t="s">
        <v>6146</v>
      </c>
      <c r="B2192" s="1">
        <v>10.0</v>
      </c>
      <c r="C2192" s="1" t="s">
        <v>4790</v>
      </c>
      <c r="D2192" s="1" t="s">
        <v>8749</v>
      </c>
      <c r="E2192" s="1" t="s">
        <v>8750</v>
      </c>
      <c r="F2192" s="1" t="s">
        <v>8751</v>
      </c>
      <c r="H2192" s="1">
        <v>68.832146</v>
      </c>
      <c r="I2192" s="1">
        <v>8.863397</v>
      </c>
      <c r="J2192" s="1">
        <v>6.5289626</v>
      </c>
      <c r="K2192" s="1">
        <v>0.0</v>
      </c>
      <c r="L2192" s="1">
        <v>0.0</v>
      </c>
      <c r="M2192" s="1">
        <v>0.845098</v>
      </c>
      <c r="N2192" s="1">
        <v>0.0</v>
      </c>
      <c r="O2192" s="1">
        <v>0.0</v>
      </c>
      <c r="P2192" s="1">
        <v>0.0</v>
      </c>
      <c r="Q2192" s="1" t="s">
        <v>8667</v>
      </c>
      <c r="R2192" s="1">
        <v>5.0</v>
      </c>
      <c r="S2192" s="1">
        <v>27.0</v>
      </c>
      <c r="T2192" s="1">
        <v>0.6064902</v>
      </c>
      <c r="U2192" s="1">
        <v>1.2012122</v>
      </c>
      <c r="V2192" s="1">
        <v>3.5127096</v>
      </c>
      <c r="W2192" s="1">
        <v>5.3832936</v>
      </c>
      <c r="X2192" s="1">
        <v>0.0</v>
      </c>
      <c r="Y2192" s="1">
        <v>5.7374973</v>
      </c>
      <c r="Z2192" s="1">
        <v>0.0</v>
      </c>
      <c r="AA2192" s="1">
        <v>0.0</v>
      </c>
      <c r="AB2192" s="1">
        <v>6.5289626</v>
      </c>
      <c r="AC2192" s="1">
        <v>0.0</v>
      </c>
      <c r="AD2192" s="1">
        <v>0.0</v>
      </c>
      <c r="AE2192" s="1">
        <v>23367.0</v>
      </c>
      <c r="AF2192" s="1">
        <v>260.0</v>
      </c>
      <c r="AG2192" s="1">
        <v>610.0</v>
      </c>
      <c r="AH2192" s="1" t="s">
        <v>717</v>
      </c>
      <c r="AI2192" s="1">
        <v>11.0</v>
      </c>
      <c r="AJ2192" s="1">
        <v>3.0</v>
      </c>
      <c r="AK2192" s="1">
        <v>3.0</v>
      </c>
      <c r="AL2192" s="1">
        <v>8.0</v>
      </c>
    </row>
    <row r="2193" ht="15.75" customHeight="1">
      <c r="A2193" s="1" t="s">
        <v>6146</v>
      </c>
      <c r="B2193" s="1">
        <v>11.0</v>
      </c>
      <c r="C2193" s="1" t="s">
        <v>4711</v>
      </c>
      <c r="D2193" s="1" t="s">
        <v>8710</v>
      </c>
      <c r="E2193" s="1" t="s">
        <v>8711</v>
      </c>
      <c r="F2193" s="1" t="s">
        <v>8712</v>
      </c>
      <c r="H2193" s="1">
        <v>61.799046</v>
      </c>
      <c r="I2193" s="1">
        <v>0.0</v>
      </c>
      <c r="J2193" s="1">
        <v>6.247617</v>
      </c>
      <c r="K2193" s="1">
        <v>0.0</v>
      </c>
      <c r="L2193" s="1">
        <v>0.0</v>
      </c>
      <c r="M2193" s="1">
        <v>0.845098</v>
      </c>
      <c r="N2193" s="1">
        <v>0.0</v>
      </c>
      <c r="O2193" s="1">
        <v>0.0</v>
      </c>
      <c r="P2193" s="1">
        <v>0.0</v>
      </c>
      <c r="Q2193" s="1" t="s">
        <v>8667</v>
      </c>
      <c r="R2193" s="1">
        <v>5.0</v>
      </c>
      <c r="S2193" s="1">
        <v>136.0</v>
      </c>
      <c r="T2193" s="1">
        <v>0.60254294</v>
      </c>
      <c r="U2193" s="1">
        <v>1.3436846</v>
      </c>
      <c r="V2193" s="1">
        <v>0.0</v>
      </c>
      <c r="W2193" s="1">
        <v>5.150286</v>
      </c>
      <c r="X2193" s="1">
        <v>2.8151274</v>
      </c>
      <c r="Y2193" s="1">
        <v>0.0</v>
      </c>
      <c r="Z2193" s="1">
        <v>4.9447613</v>
      </c>
      <c r="AA2193" s="1">
        <v>6.247617</v>
      </c>
      <c r="AB2193" s="1">
        <v>0.0</v>
      </c>
      <c r="AC2193" s="1">
        <v>0.0</v>
      </c>
      <c r="AD2193" s="1">
        <v>0.0</v>
      </c>
      <c r="AE2193" s="1">
        <v>252025.0</v>
      </c>
      <c r="AF2193" s="1">
        <v>697.0</v>
      </c>
      <c r="AG2193" s="1">
        <v>620.0</v>
      </c>
      <c r="AH2193" s="1" t="s">
        <v>7006</v>
      </c>
      <c r="AI2193" s="1">
        <v>27.0</v>
      </c>
      <c r="AJ2193" s="1">
        <v>3.0</v>
      </c>
      <c r="AK2193" s="1">
        <v>3.0</v>
      </c>
      <c r="AL2193" s="1">
        <v>9.0</v>
      </c>
    </row>
    <row r="2194" ht="15.75" customHeight="1">
      <c r="A2194" s="1" t="s">
        <v>6146</v>
      </c>
      <c r="B2194" s="1">
        <v>12.0</v>
      </c>
      <c r="C2194" s="1" t="s">
        <v>7172</v>
      </c>
      <c r="D2194" s="1" t="s">
        <v>10989</v>
      </c>
      <c r="E2194" s="1" t="s">
        <v>10990</v>
      </c>
      <c r="F2194" s="1" t="s">
        <v>10991</v>
      </c>
      <c r="H2194" s="1">
        <v>55.327747</v>
      </c>
      <c r="I2194" s="1">
        <v>6.630365</v>
      </c>
      <c r="J2194" s="1">
        <v>6.1894603</v>
      </c>
      <c r="K2194" s="1">
        <v>0.0</v>
      </c>
      <c r="L2194" s="1">
        <v>0.0</v>
      </c>
      <c r="M2194" s="1">
        <v>0.845098</v>
      </c>
      <c r="N2194" s="1">
        <v>0.0</v>
      </c>
      <c r="O2194" s="1">
        <v>0.0</v>
      </c>
      <c r="P2194" s="1">
        <v>0.0</v>
      </c>
      <c r="Q2194" s="1" t="s">
        <v>10992</v>
      </c>
      <c r="R2194" s="1">
        <v>5.0</v>
      </c>
      <c r="S2194" s="1">
        <v>25.08000010251999</v>
      </c>
      <c r="T2194" s="1">
        <v>0.55288875</v>
      </c>
      <c r="U2194" s="1">
        <v>1.160355</v>
      </c>
      <c r="V2194" s="1">
        <v>0.0</v>
      </c>
      <c r="W2194" s="1">
        <v>0.0</v>
      </c>
      <c r="X2194" s="1">
        <v>0.0</v>
      </c>
      <c r="Y2194" s="1">
        <v>0.0</v>
      </c>
      <c r="Z2194" s="1">
        <v>6.1894603</v>
      </c>
      <c r="AA2194" s="1">
        <v>0.0</v>
      </c>
      <c r="AB2194" s="1">
        <v>0.0</v>
      </c>
      <c r="AC2194" s="1">
        <v>0.0</v>
      </c>
      <c r="AD2194" s="1">
        <v>0.0</v>
      </c>
      <c r="AE2194" s="1">
        <v>90266.0</v>
      </c>
      <c r="AF2194" s="1">
        <v>315.0</v>
      </c>
      <c r="AG2194" s="1">
        <v>460.0</v>
      </c>
      <c r="AH2194" s="1" t="s">
        <v>10993</v>
      </c>
      <c r="AI2194" s="1">
        <v>36.0</v>
      </c>
      <c r="AJ2194" s="1">
        <v>7.0</v>
      </c>
      <c r="AK2194" s="1">
        <v>7.0</v>
      </c>
      <c r="AL2194" s="1">
        <v>7.0</v>
      </c>
    </row>
    <row r="2195" ht="15.75" customHeight="1">
      <c r="A2195" s="1" t="s">
        <v>6146</v>
      </c>
      <c r="B2195" s="1">
        <v>13.0</v>
      </c>
      <c r="C2195" s="1" t="s">
        <v>7178</v>
      </c>
      <c r="D2195" s="1" t="s">
        <v>10994</v>
      </c>
      <c r="E2195" s="1" t="s">
        <v>10995</v>
      </c>
      <c r="F2195" s="1" t="s">
        <v>10996</v>
      </c>
      <c r="H2195" s="1">
        <v>46.60404</v>
      </c>
      <c r="I2195" s="1">
        <v>9.143166</v>
      </c>
      <c r="J2195" s="1">
        <v>4.7294717</v>
      </c>
      <c r="K2195" s="1">
        <v>0.0</v>
      </c>
      <c r="L2195" s="1">
        <v>0.0</v>
      </c>
      <c r="M2195" s="1">
        <v>0.69897</v>
      </c>
      <c r="N2195" s="1">
        <v>0.0</v>
      </c>
      <c r="O2195" s="1">
        <v>0.0</v>
      </c>
      <c r="P2195" s="1">
        <v>0.0</v>
      </c>
      <c r="Q2195" s="1" t="s">
        <v>10997</v>
      </c>
      <c r="R2195" s="1">
        <v>3.0</v>
      </c>
      <c r="S2195" s="1">
        <v>22.10000038146973</v>
      </c>
      <c r="T2195" s="1">
        <v>0.0</v>
      </c>
      <c r="U2195" s="1">
        <v>0.4824611</v>
      </c>
      <c r="V2195" s="1">
        <v>0.0</v>
      </c>
      <c r="W2195" s="1">
        <v>0.0</v>
      </c>
      <c r="X2195" s="1">
        <v>4.7294717</v>
      </c>
      <c r="Y2195" s="1">
        <v>0.0</v>
      </c>
      <c r="Z2195" s="1">
        <v>0.0</v>
      </c>
      <c r="AA2195" s="1">
        <v>0.0</v>
      </c>
      <c r="AB2195" s="1">
        <v>0.0</v>
      </c>
      <c r="AC2195" s="1">
        <v>0.0</v>
      </c>
      <c r="AD2195" s="1">
        <v>0.0</v>
      </c>
      <c r="AE2195" s="1">
        <v>62151.0</v>
      </c>
      <c r="AF2195" s="1">
        <v>70.0</v>
      </c>
      <c r="AG2195" s="1">
        <v>390.0</v>
      </c>
      <c r="AH2195" s="1" t="s">
        <v>10998</v>
      </c>
      <c r="AI2195" s="1">
        <v>7.0</v>
      </c>
      <c r="AJ2195" s="1">
        <v>3.0</v>
      </c>
      <c r="AK2195" s="1">
        <v>3.0</v>
      </c>
      <c r="AL2195" s="1">
        <v>7.0</v>
      </c>
    </row>
    <row r="2196" ht="15.75" customHeight="1">
      <c r="A2196" s="1" t="s">
        <v>6146</v>
      </c>
      <c r="B2196" s="1">
        <v>14.0</v>
      </c>
      <c r="C2196" s="1" t="s">
        <v>4722</v>
      </c>
      <c r="D2196" s="1" t="s">
        <v>8713</v>
      </c>
      <c r="E2196" s="1" t="s">
        <v>8714</v>
      </c>
      <c r="F2196" s="1" t="s">
        <v>8715</v>
      </c>
      <c r="H2196" s="1">
        <v>46.38429</v>
      </c>
      <c r="I2196" s="1">
        <v>0.0</v>
      </c>
      <c r="J2196" s="1">
        <v>5.8615756</v>
      </c>
      <c r="K2196" s="1">
        <v>0.0</v>
      </c>
      <c r="L2196" s="1">
        <v>0.0</v>
      </c>
      <c r="M2196" s="1">
        <v>1.0</v>
      </c>
      <c r="N2196" s="1">
        <v>0.0</v>
      </c>
      <c r="O2196" s="1">
        <v>0.0</v>
      </c>
      <c r="P2196" s="1">
        <v>0.0</v>
      </c>
      <c r="Q2196" s="1" t="s">
        <v>8716</v>
      </c>
      <c r="R2196" s="1">
        <v>8.0</v>
      </c>
      <c r="S2196" s="1">
        <v>61.6199999153614</v>
      </c>
      <c r="T2196" s="1">
        <v>0.0</v>
      </c>
      <c r="U2196" s="1">
        <v>1.0203153</v>
      </c>
      <c r="V2196" s="1">
        <v>0.0</v>
      </c>
      <c r="W2196" s="1">
        <v>0.0</v>
      </c>
      <c r="X2196" s="1">
        <v>0.0</v>
      </c>
      <c r="Y2196" s="1">
        <v>0.0</v>
      </c>
      <c r="Z2196" s="1">
        <v>5.8615756</v>
      </c>
      <c r="AA2196" s="1">
        <v>0.0</v>
      </c>
      <c r="AB2196" s="1">
        <v>0.0</v>
      </c>
      <c r="AC2196" s="1">
        <v>0.0</v>
      </c>
      <c r="AD2196" s="1">
        <v>0.0</v>
      </c>
      <c r="AE2196" s="1">
        <v>2529.0</v>
      </c>
      <c r="AF2196" s="1">
        <v>839.0</v>
      </c>
      <c r="AG2196" s="1">
        <v>570.0</v>
      </c>
      <c r="AH2196" s="1" t="s">
        <v>3324</v>
      </c>
      <c r="AI2196" s="1">
        <v>99.0</v>
      </c>
      <c r="AJ2196" s="1">
        <v>6.0</v>
      </c>
      <c r="AK2196" s="1">
        <v>6.0</v>
      </c>
      <c r="AL2196" s="1">
        <v>13.0</v>
      </c>
    </row>
    <row r="2197" ht="15.75" customHeight="1">
      <c r="A2197" s="1" t="s">
        <v>6146</v>
      </c>
      <c r="B2197" s="1">
        <v>15.0</v>
      </c>
      <c r="C2197" s="1" t="s">
        <v>7183</v>
      </c>
      <c r="D2197" s="1" t="s">
        <v>10999</v>
      </c>
      <c r="E2197" s="1" t="s">
        <v>11000</v>
      </c>
      <c r="F2197" s="1" t="s">
        <v>11001</v>
      </c>
      <c r="H2197" s="1">
        <v>43.013878</v>
      </c>
      <c r="I2197" s="1">
        <v>10.592858</v>
      </c>
      <c r="J2197" s="1">
        <v>0.0</v>
      </c>
      <c r="K2197" s="1">
        <v>0.0</v>
      </c>
      <c r="L2197" s="1">
        <v>0.0</v>
      </c>
      <c r="M2197" s="1">
        <v>0.69897</v>
      </c>
      <c r="N2197" s="1">
        <v>0.0</v>
      </c>
      <c r="O2197" s="1">
        <v>0.0</v>
      </c>
      <c r="P2197" s="1">
        <v>0.0</v>
      </c>
      <c r="Q2197" s="1" t="s">
        <v>10997</v>
      </c>
      <c r="R2197" s="1">
        <v>3.0</v>
      </c>
      <c r="S2197" s="1">
        <v>32.75</v>
      </c>
      <c r="T2197" s="1">
        <v>0.0</v>
      </c>
      <c r="U2197" s="1">
        <v>0.0</v>
      </c>
      <c r="V2197" s="1">
        <v>0.0</v>
      </c>
      <c r="W2197" s="1">
        <v>0.0</v>
      </c>
      <c r="X2197" s="1">
        <v>0.0</v>
      </c>
      <c r="Y2197" s="1">
        <v>0.0</v>
      </c>
      <c r="Z2197" s="1">
        <v>0.0</v>
      </c>
      <c r="AA2197" s="1">
        <v>0.0</v>
      </c>
      <c r="AB2197" s="1">
        <v>0.0</v>
      </c>
      <c r="AC2197" s="1">
        <v>0.0</v>
      </c>
      <c r="AD2197" s="1">
        <v>0.0</v>
      </c>
      <c r="AE2197" s="1">
        <v>251657.0</v>
      </c>
      <c r="AF2197" s="1">
        <v>76.0</v>
      </c>
      <c r="AG2197" s="1">
        <v>550.0</v>
      </c>
      <c r="AH2197" s="1" t="s">
        <v>3312</v>
      </c>
      <c r="AJ2197" s="1">
        <v>2.0</v>
      </c>
      <c r="AK2197" s="1">
        <v>2.0</v>
      </c>
      <c r="AL2197" s="1">
        <v>4.0</v>
      </c>
    </row>
    <row r="2198" ht="15.75" customHeight="1">
      <c r="A2198" s="1" t="s">
        <v>6146</v>
      </c>
      <c r="B2198" s="1">
        <v>16.0</v>
      </c>
      <c r="C2198" s="1" t="s">
        <v>7186</v>
      </c>
      <c r="D2198" s="1" t="s">
        <v>11002</v>
      </c>
      <c r="E2198" s="1" t="s">
        <v>11003</v>
      </c>
      <c r="F2198" s="1" t="s">
        <v>11004</v>
      </c>
      <c r="H2198" s="1">
        <v>39.573235</v>
      </c>
      <c r="I2198" s="1">
        <v>3.228716</v>
      </c>
      <c r="J2198" s="1">
        <v>1.9636198</v>
      </c>
      <c r="K2198" s="1">
        <v>0.0</v>
      </c>
      <c r="L2198" s="1">
        <v>0.0</v>
      </c>
      <c r="M2198" s="1">
        <v>0.60206</v>
      </c>
      <c r="N2198" s="1">
        <v>0.0</v>
      </c>
      <c r="O2198" s="1">
        <v>0.0</v>
      </c>
      <c r="P2198" s="1">
        <v>0.0</v>
      </c>
      <c r="Q2198" s="1" t="s">
        <v>11005</v>
      </c>
      <c r="R2198" s="1">
        <v>2.0</v>
      </c>
      <c r="S2198" s="1">
        <v>159.25</v>
      </c>
      <c r="T2198" s="1">
        <v>0.0</v>
      </c>
      <c r="U2198" s="1">
        <v>0.0</v>
      </c>
      <c r="V2198" s="1">
        <v>1.9636198</v>
      </c>
      <c r="W2198" s="1">
        <v>0.0</v>
      </c>
      <c r="X2198" s="1">
        <v>0.0</v>
      </c>
      <c r="Y2198" s="1">
        <v>0.0</v>
      </c>
      <c r="Z2198" s="1">
        <v>0.0</v>
      </c>
      <c r="AA2198" s="1">
        <v>0.0</v>
      </c>
      <c r="AB2198" s="1">
        <v>0.0</v>
      </c>
      <c r="AC2198" s="1">
        <v>0.0</v>
      </c>
      <c r="AD2198" s="1">
        <v>0.0</v>
      </c>
      <c r="AE2198" s="1">
        <v>262188.0</v>
      </c>
      <c r="AF2198" s="1">
        <v>110.0</v>
      </c>
      <c r="AG2198" s="1">
        <v>360.0</v>
      </c>
      <c r="AH2198" s="1" t="s">
        <v>11006</v>
      </c>
      <c r="AI2198" s="1">
        <v>5.0</v>
      </c>
      <c r="AJ2198" s="1">
        <v>2.0</v>
      </c>
      <c r="AK2198" s="1">
        <v>2.0</v>
      </c>
      <c r="AL2198" s="1">
        <v>1.0</v>
      </c>
    </row>
    <row r="2199" ht="15.75" customHeight="1">
      <c r="A2199" s="1" t="s">
        <v>6146</v>
      </c>
      <c r="B2199" s="1">
        <v>17.0</v>
      </c>
      <c r="C2199" s="1" t="s">
        <v>7188</v>
      </c>
      <c r="D2199" s="1" t="s">
        <v>11007</v>
      </c>
      <c r="E2199" s="1" t="s">
        <v>11008</v>
      </c>
      <c r="F2199" s="1" t="s">
        <v>11009</v>
      </c>
      <c r="H2199" s="1">
        <v>36.90925</v>
      </c>
      <c r="I2199" s="1">
        <v>10.279705</v>
      </c>
      <c r="J2199" s="1">
        <v>5.940603</v>
      </c>
      <c r="K2199" s="1">
        <v>0.0</v>
      </c>
      <c r="L2199" s="1">
        <v>0.0</v>
      </c>
      <c r="M2199" s="1">
        <v>0.845098</v>
      </c>
      <c r="N2199" s="1">
        <v>0.0</v>
      </c>
      <c r="O2199" s="1">
        <v>0.0</v>
      </c>
      <c r="P2199" s="1">
        <v>0.0</v>
      </c>
      <c r="Q2199" s="1" t="s">
        <v>11010</v>
      </c>
      <c r="R2199" s="1">
        <v>5.0</v>
      </c>
      <c r="S2199" s="1">
        <v>6.249999925494194</v>
      </c>
      <c r="T2199" s="1">
        <v>0.0</v>
      </c>
      <c r="U2199" s="1">
        <v>1.0434258</v>
      </c>
      <c r="V2199" s="1">
        <v>0.0</v>
      </c>
      <c r="W2199" s="1">
        <v>4.9866786</v>
      </c>
      <c r="X2199" s="1">
        <v>0.0</v>
      </c>
      <c r="Y2199" s="1">
        <v>4.6357775</v>
      </c>
      <c r="Z2199" s="1">
        <v>0.0</v>
      </c>
      <c r="AA2199" s="1">
        <v>0.0</v>
      </c>
      <c r="AB2199" s="1">
        <v>0.0</v>
      </c>
      <c r="AC2199" s="1">
        <v>5.940603</v>
      </c>
      <c r="AD2199" s="1">
        <v>0.0</v>
      </c>
      <c r="AE2199" s="1">
        <v>405628.0</v>
      </c>
      <c r="AF2199" s="1">
        <v>21.0</v>
      </c>
      <c r="AG2199" s="1">
        <v>590.0</v>
      </c>
      <c r="AH2199" s="1" t="s">
        <v>1684</v>
      </c>
      <c r="AI2199" s="1">
        <v>6.0</v>
      </c>
      <c r="AJ2199" s="1">
        <v>3.0</v>
      </c>
      <c r="AK2199" s="1">
        <v>3.0</v>
      </c>
      <c r="AL2199" s="1">
        <v>9.0</v>
      </c>
    </row>
    <row r="2200" ht="15.75" customHeight="1">
      <c r="A2200" s="1" t="s">
        <v>6146</v>
      </c>
      <c r="B2200" s="1">
        <v>18.0</v>
      </c>
      <c r="C2200" s="1" t="s">
        <v>4751</v>
      </c>
      <c r="D2200" s="1" t="s">
        <v>8724</v>
      </c>
      <c r="E2200" s="1" t="s">
        <v>8725</v>
      </c>
      <c r="F2200" s="1" t="s">
        <v>8726</v>
      </c>
      <c r="H2200" s="1">
        <v>34.25177</v>
      </c>
      <c r="I2200" s="1">
        <v>0.0</v>
      </c>
      <c r="J2200" s="1">
        <v>5.9425116</v>
      </c>
      <c r="K2200" s="1">
        <v>0.0</v>
      </c>
      <c r="L2200" s="1">
        <v>0.0</v>
      </c>
      <c r="M2200" s="1">
        <v>0.69897</v>
      </c>
      <c r="N2200" s="1">
        <v>0.0</v>
      </c>
      <c r="O2200" s="1">
        <v>0.0</v>
      </c>
      <c r="P2200" s="1">
        <v>0.0</v>
      </c>
      <c r="Q2200" s="1" t="s">
        <v>8727</v>
      </c>
      <c r="R2200" s="1">
        <v>3.0</v>
      </c>
      <c r="S2200" s="1">
        <v>67.0</v>
      </c>
      <c r="T2200" s="1">
        <v>0.55629104</v>
      </c>
      <c r="U2200" s="1">
        <v>0.883359</v>
      </c>
      <c r="V2200" s="1">
        <v>0.0</v>
      </c>
      <c r="W2200" s="1">
        <v>0.0</v>
      </c>
      <c r="X2200" s="1">
        <v>0.0</v>
      </c>
      <c r="Y2200" s="1">
        <v>0.0</v>
      </c>
      <c r="Z2200" s="1">
        <v>0.0</v>
      </c>
      <c r="AA2200" s="1">
        <v>5.9425116</v>
      </c>
      <c r="AB2200" s="1">
        <v>0.0</v>
      </c>
      <c r="AC2200" s="1">
        <v>0.0</v>
      </c>
      <c r="AD2200" s="1">
        <v>0.0</v>
      </c>
      <c r="AE2200" s="1">
        <v>146447.0</v>
      </c>
      <c r="AF2200" s="1">
        <v>527.0</v>
      </c>
      <c r="AH2200" s="1" t="s">
        <v>8187</v>
      </c>
      <c r="AI2200" s="1">
        <v>19.0</v>
      </c>
      <c r="AJ2200" s="1">
        <v>3.0</v>
      </c>
      <c r="AK2200" s="1">
        <v>3.0</v>
      </c>
      <c r="AL2200" s="1">
        <v>6.0</v>
      </c>
    </row>
    <row r="2201" ht="15.75" customHeight="1">
      <c r="A2201" s="1" t="s">
        <v>6146</v>
      </c>
      <c r="B2201" s="1">
        <v>19.0</v>
      </c>
      <c r="C2201" s="1" t="s">
        <v>7190</v>
      </c>
      <c r="D2201" s="1" t="s">
        <v>11011</v>
      </c>
      <c r="E2201" s="1" t="s">
        <v>11012</v>
      </c>
      <c r="F2201" s="1" t="s">
        <v>11013</v>
      </c>
      <c r="H2201" s="1">
        <v>33.87532</v>
      </c>
      <c r="I2201" s="1">
        <v>10.100375</v>
      </c>
      <c r="J2201" s="1">
        <v>4.51226</v>
      </c>
      <c r="K2201" s="1">
        <v>0.0</v>
      </c>
      <c r="L2201" s="1">
        <v>0.0</v>
      </c>
      <c r="M2201" s="1">
        <v>0.69897</v>
      </c>
      <c r="N2201" s="1">
        <v>0.0</v>
      </c>
      <c r="O2201" s="1">
        <v>0.0</v>
      </c>
      <c r="P2201" s="1">
        <v>0.0</v>
      </c>
      <c r="Q2201" s="1" t="s">
        <v>10988</v>
      </c>
      <c r="R2201" s="1">
        <v>3.0</v>
      </c>
      <c r="S2201" s="1">
        <v>10.0</v>
      </c>
      <c r="T2201" s="1">
        <v>0.5668332</v>
      </c>
      <c r="U2201" s="1">
        <v>1.058319</v>
      </c>
      <c r="V2201" s="1">
        <v>0.0</v>
      </c>
      <c r="W2201" s="1">
        <v>0.0</v>
      </c>
      <c r="X2201" s="1">
        <v>4.51226</v>
      </c>
      <c r="Y2201" s="1">
        <v>0.0</v>
      </c>
      <c r="Z2201" s="1">
        <v>0.0</v>
      </c>
      <c r="AA2201" s="1">
        <v>0.0</v>
      </c>
      <c r="AB2201" s="1">
        <v>0.0</v>
      </c>
      <c r="AC2201" s="1">
        <v>0.0</v>
      </c>
      <c r="AD2201" s="1">
        <v>0.0</v>
      </c>
      <c r="AE2201" s="1">
        <v>92153.0</v>
      </c>
      <c r="AF2201" s="1">
        <v>167.0</v>
      </c>
      <c r="AG2201" s="1">
        <v>610.0</v>
      </c>
      <c r="AH2201" s="1" t="s">
        <v>3844</v>
      </c>
      <c r="AI2201" s="1">
        <v>31.0</v>
      </c>
      <c r="AJ2201" s="1">
        <v>6.0</v>
      </c>
      <c r="AK2201" s="1">
        <v>6.0</v>
      </c>
      <c r="AL2201" s="1">
        <v>8.0</v>
      </c>
    </row>
    <row r="2202" ht="15.75" customHeight="1">
      <c r="A2202" s="1" t="s">
        <v>6146</v>
      </c>
      <c r="B2202" s="1">
        <v>20.0</v>
      </c>
      <c r="C2202" s="1" t="s">
        <v>7192</v>
      </c>
      <c r="D2202" s="1" t="s">
        <v>11014</v>
      </c>
      <c r="E2202" s="1" t="s">
        <v>11015</v>
      </c>
      <c r="F2202" s="1" t="s">
        <v>11016</v>
      </c>
      <c r="H2202" s="1">
        <v>32.771717</v>
      </c>
      <c r="I2202" s="1">
        <v>0.0</v>
      </c>
      <c r="J2202" s="1">
        <v>5.43009</v>
      </c>
      <c r="K2202" s="1">
        <v>0.0</v>
      </c>
      <c r="L2202" s="1">
        <v>0.0</v>
      </c>
      <c r="M2202" s="1">
        <v>0.845098</v>
      </c>
      <c r="N2202" s="1">
        <v>0.0</v>
      </c>
      <c r="O2202" s="1">
        <v>0.0</v>
      </c>
      <c r="P2202" s="1">
        <v>0.0</v>
      </c>
      <c r="Q2202" s="1" t="s">
        <v>11017</v>
      </c>
      <c r="R2202" s="1">
        <v>5.0</v>
      </c>
      <c r="S2202" s="1">
        <v>50.0</v>
      </c>
      <c r="T2202" s="1">
        <v>0.0</v>
      </c>
      <c r="U2202" s="1">
        <v>1.211159</v>
      </c>
      <c r="V2202" s="1">
        <v>0.0</v>
      </c>
      <c r="W2202" s="1">
        <v>0.0</v>
      </c>
      <c r="X2202" s="1">
        <v>0.0</v>
      </c>
      <c r="Y2202" s="1">
        <v>0.0</v>
      </c>
      <c r="Z2202" s="1">
        <v>5.43009</v>
      </c>
      <c r="AA2202" s="1">
        <v>0.0</v>
      </c>
      <c r="AB2202" s="1">
        <v>0.0</v>
      </c>
      <c r="AC2202" s="1">
        <v>0.0</v>
      </c>
      <c r="AD2202" s="1">
        <v>0.0</v>
      </c>
      <c r="AE2202" s="1">
        <v>93704.0</v>
      </c>
      <c r="AF2202" s="1">
        <v>64.0</v>
      </c>
      <c r="AG2202" s="1">
        <v>690.0</v>
      </c>
      <c r="AH2202" s="1" t="s">
        <v>11018</v>
      </c>
      <c r="AI2202" s="1">
        <v>9.0</v>
      </c>
      <c r="AJ2202" s="1">
        <v>2.0</v>
      </c>
      <c r="AK2202" s="1">
        <v>2.0</v>
      </c>
      <c r="AL2202" s="1">
        <v>6.0</v>
      </c>
    </row>
    <row r="2203" ht="15.75" customHeight="1">
      <c r="A2203" s="1" t="s">
        <v>6146</v>
      </c>
      <c r="B2203" s="1">
        <v>21.0</v>
      </c>
      <c r="C2203" s="1" t="s">
        <v>7194</v>
      </c>
      <c r="D2203" s="1" t="s">
        <v>11019</v>
      </c>
      <c r="E2203" s="1" t="s">
        <v>11020</v>
      </c>
      <c r="F2203" s="1" t="s">
        <v>11021</v>
      </c>
      <c r="H2203" s="1">
        <v>32.46417</v>
      </c>
      <c r="I2203" s="1">
        <v>4.547357</v>
      </c>
      <c r="J2203" s="1">
        <v>5.7103243</v>
      </c>
      <c r="K2203" s="1">
        <v>0.0</v>
      </c>
      <c r="L2203" s="1">
        <v>0.0</v>
      </c>
      <c r="M2203" s="1">
        <v>0.9542425</v>
      </c>
      <c r="N2203" s="1">
        <v>0.0</v>
      </c>
      <c r="O2203" s="1">
        <v>0.0</v>
      </c>
      <c r="P2203" s="1">
        <v>0.0</v>
      </c>
      <c r="Q2203" s="1" t="s">
        <v>11022</v>
      </c>
      <c r="R2203" s="1">
        <v>7.0</v>
      </c>
      <c r="S2203" s="1">
        <v>10.0</v>
      </c>
      <c r="T2203" s="1">
        <v>0.5725334</v>
      </c>
      <c r="U2203" s="1">
        <v>1.0054688</v>
      </c>
      <c r="V2203" s="1">
        <v>0.0</v>
      </c>
      <c r="W2203" s="1">
        <v>3.459038</v>
      </c>
      <c r="X2203" s="1">
        <v>0.0</v>
      </c>
      <c r="Y2203" s="1">
        <v>0.0</v>
      </c>
      <c r="Z2203" s="1">
        <v>5.7103243</v>
      </c>
      <c r="AA2203" s="1">
        <v>0.0</v>
      </c>
      <c r="AB2203" s="1">
        <v>0.0</v>
      </c>
      <c r="AC2203" s="1">
        <v>0.0</v>
      </c>
      <c r="AD2203" s="1">
        <v>0.0</v>
      </c>
      <c r="AE2203" s="1">
        <v>66601.0</v>
      </c>
      <c r="AF2203" s="1">
        <v>391.0</v>
      </c>
      <c r="AG2203" s="1">
        <v>340.0</v>
      </c>
      <c r="AH2203" s="1" t="s">
        <v>3805</v>
      </c>
      <c r="AI2203" s="1">
        <v>18.0</v>
      </c>
      <c r="AJ2203" s="1">
        <v>3.0</v>
      </c>
      <c r="AK2203" s="1">
        <v>3.0</v>
      </c>
      <c r="AL2203" s="1">
        <v>9.0</v>
      </c>
    </row>
    <row r="2204" ht="15.75" customHeight="1">
      <c r="A2204" s="1" t="s">
        <v>6146</v>
      </c>
      <c r="B2204" s="1">
        <v>22.0</v>
      </c>
      <c r="C2204" s="1" t="s">
        <v>4672</v>
      </c>
      <c r="D2204" s="1" t="s">
        <v>8681</v>
      </c>
      <c r="E2204" s="1" t="s">
        <v>8682</v>
      </c>
      <c r="F2204" s="1" t="s">
        <v>8683</v>
      </c>
      <c r="H2204" s="1">
        <v>31.096285</v>
      </c>
      <c r="I2204" s="1">
        <v>0.0</v>
      </c>
      <c r="J2204" s="1">
        <v>1.0886317</v>
      </c>
      <c r="K2204" s="1">
        <v>0.0</v>
      </c>
      <c r="L2204" s="1">
        <v>0.0</v>
      </c>
      <c r="M2204" s="1">
        <v>0.60206</v>
      </c>
      <c r="N2204" s="1">
        <v>0.0</v>
      </c>
      <c r="O2204" s="1">
        <v>0.0</v>
      </c>
      <c r="P2204" s="1">
        <v>0.0</v>
      </c>
      <c r="Q2204" s="1" t="s">
        <v>8684</v>
      </c>
      <c r="R2204" s="1">
        <v>2.0</v>
      </c>
      <c r="S2204" s="1">
        <v>2250.0</v>
      </c>
      <c r="T2204" s="1">
        <v>0.0</v>
      </c>
      <c r="U2204" s="1">
        <v>1.0886317</v>
      </c>
      <c r="V2204" s="1">
        <v>0.0</v>
      </c>
      <c r="W2204" s="1">
        <v>0.0</v>
      </c>
      <c r="X2204" s="1">
        <v>0.0</v>
      </c>
      <c r="Y2204" s="1">
        <v>0.0</v>
      </c>
      <c r="Z2204" s="1">
        <v>0.0</v>
      </c>
      <c r="AA2204" s="1">
        <v>0.0</v>
      </c>
      <c r="AB2204" s="1">
        <v>0.0</v>
      </c>
      <c r="AC2204" s="1">
        <v>0.0</v>
      </c>
      <c r="AD2204" s="1">
        <v>0.0</v>
      </c>
      <c r="AE2204" s="1">
        <v>14256.0</v>
      </c>
      <c r="AF2204" s="1">
        <v>814.0</v>
      </c>
      <c r="AH2204" s="1" t="s">
        <v>6644</v>
      </c>
      <c r="AI2204" s="1">
        <v>1835.0</v>
      </c>
      <c r="AJ2204" s="1">
        <v>2.0</v>
      </c>
      <c r="AK2204" s="1">
        <v>4.0</v>
      </c>
      <c r="AL2204" s="1">
        <v>8.0</v>
      </c>
    </row>
    <row r="2205" ht="15.75" customHeight="1">
      <c r="A2205" s="1" t="s">
        <v>6146</v>
      </c>
      <c r="B2205" s="1">
        <v>23.0</v>
      </c>
      <c r="C2205" s="1" t="s">
        <v>7197</v>
      </c>
      <c r="D2205" s="1" t="s">
        <v>11023</v>
      </c>
      <c r="E2205" s="1" t="s">
        <v>11024</v>
      </c>
      <c r="F2205" s="1" t="s">
        <v>11025</v>
      </c>
      <c r="H2205" s="1">
        <v>29.163006</v>
      </c>
      <c r="I2205" s="1">
        <v>10.279705</v>
      </c>
      <c r="J2205" s="1">
        <v>6.585748</v>
      </c>
      <c r="K2205" s="1">
        <v>0.0</v>
      </c>
      <c r="L2205" s="1">
        <v>0.0</v>
      </c>
      <c r="M2205" s="1">
        <v>0.69897</v>
      </c>
      <c r="N2205" s="1">
        <v>0.0</v>
      </c>
      <c r="O2205" s="1">
        <v>0.0</v>
      </c>
      <c r="P2205" s="1">
        <v>0.0</v>
      </c>
      <c r="Q2205" s="1" t="s">
        <v>10988</v>
      </c>
      <c r="R2205" s="1">
        <v>3.0</v>
      </c>
      <c r="S2205" s="1">
        <v>5.119999997317791</v>
      </c>
      <c r="T2205" s="1">
        <v>0.60231453</v>
      </c>
      <c r="U2205" s="1">
        <v>1.3757789</v>
      </c>
      <c r="V2205" s="1">
        <v>3.1902032</v>
      </c>
      <c r="W2205" s="1">
        <v>0.0</v>
      </c>
      <c r="X2205" s="1">
        <v>4.7542996</v>
      </c>
      <c r="Y2205" s="1">
        <v>0.0</v>
      </c>
      <c r="Z2205" s="1">
        <v>0.0</v>
      </c>
      <c r="AA2205" s="1">
        <v>6.585748</v>
      </c>
      <c r="AB2205" s="1">
        <v>0.0</v>
      </c>
      <c r="AC2205" s="1">
        <v>0.0</v>
      </c>
      <c r="AD2205" s="1">
        <v>0.0</v>
      </c>
      <c r="AE2205" s="1">
        <v>184934.0</v>
      </c>
      <c r="AF2205" s="1">
        <v>48.0</v>
      </c>
      <c r="AG2205" s="1">
        <v>660.0</v>
      </c>
      <c r="AH2205" s="1" t="s">
        <v>8408</v>
      </c>
      <c r="AI2205" s="1">
        <v>22.0</v>
      </c>
      <c r="AJ2205" s="1">
        <v>4.0</v>
      </c>
      <c r="AK2205" s="1">
        <v>4.0</v>
      </c>
      <c r="AL2205" s="1">
        <v>7.0</v>
      </c>
    </row>
    <row r="2206" ht="15.75" customHeight="1">
      <c r="A2206" s="1" t="s">
        <v>6146</v>
      </c>
      <c r="B2206" s="1">
        <v>24.0</v>
      </c>
      <c r="C2206" s="1" t="s">
        <v>7199</v>
      </c>
      <c r="D2206" s="1" t="s">
        <v>11026</v>
      </c>
      <c r="E2206" s="1" t="s">
        <v>11027</v>
      </c>
      <c r="F2206" s="1" t="s">
        <v>11028</v>
      </c>
      <c r="H2206" s="1">
        <v>28.661518</v>
      </c>
      <c r="I2206" s="1">
        <v>0.0</v>
      </c>
      <c r="J2206" s="1">
        <v>5.8282485</v>
      </c>
      <c r="K2206" s="1">
        <v>0.0</v>
      </c>
      <c r="L2206" s="1">
        <v>0.0</v>
      </c>
      <c r="M2206" s="1">
        <v>0.69897</v>
      </c>
      <c r="N2206" s="1">
        <v>0.0</v>
      </c>
      <c r="O2206" s="1">
        <v>0.0</v>
      </c>
      <c r="P2206" s="1">
        <v>0.0</v>
      </c>
      <c r="Q2206" s="1" t="s">
        <v>11029</v>
      </c>
      <c r="R2206" s="1">
        <v>3.0</v>
      </c>
      <c r="S2206" s="1">
        <v>48.5</v>
      </c>
      <c r="T2206" s="1">
        <v>0.5925268</v>
      </c>
      <c r="U2206" s="1">
        <v>1.35132</v>
      </c>
      <c r="V2206" s="1">
        <v>3.8157978</v>
      </c>
      <c r="W2206" s="1">
        <v>4.5532155</v>
      </c>
      <c r="X2206" s="1">
        <v>0.0</v>
      </c>
      <c r="Y2206" s="1">
        <v>5.8282485</v>
      </c>
      <c r="Z2206" s="1">
        <v>0.0</v>
      </c>
      <c r="AA2206" s="1">
        <v>0.0</v>
      </c>
      <c r="AB2206" s="1">
        <v>0.0</v>
      </c>
      <c r="AC2206" s="1">
        <v>0.0</v>
      </c>
      <c r="AD2206" s="1">
        <v>0.0</v>
      </c>
      <c r="AE2206" s="1">
        <v>3553.0</v>
      </c>
      <c r="AF2206" s="1">
        <v>231.0</v>
      </c>
      <c r="AG2206" s="1">
        <v>680.0</v>
      </c>
      <c r="AH2206" s="1" t="s">
        <v>1566</v>
      </c>
      <c r="AI2206" s="1">
        <v>29.0</v>
      </c>
      <c r="AJ2206" s="1">
        <v>3.0</v>
      </c>
      <c r="AK2206" s="1">
        <v>3.0</v>
      </c>
      <c r="AL2206" s="1">
        <v>3.0</v>
      </c>
    </row>
    <row r="2207" ht="15.75" customHeight="1">
      <c r="A2207" s="1" t="s">
        <v>6146</v>
      </c>
      <c r="B2207" s="1">
        <v>25.0</v>
      </c>
      <c r="C2207" s="1" t="s">
        <v>5724</v>
      </c>
      <c r="D2207" s="1" t="s">
        <v>9599</v>
      </c>
      <c r="E2207" s="1" t="s">
        <v>9600</v>
      </c>
      <c r="F2207" s="1" t="s">
        <v>9601</v>
      </c>
      <c r="H2207" s="1">
        <v>28.643114</v>
      </c>
      <c r="I2207" s="1">
        <v>0.0</v>
      </c>
      <c r="J2207" s="1">
        <v>2.9160626</v>
      </c>
      <c r="K2207" s="1">
        <v>0.0</v>
      </c>
      <c r="L2207" s="1">
        <v>0.0</v>
      </c>
      <c r="M2207" s="1">
        <v>0.90309</v>
      </c>
      <c r="N2207" s="1">
        <v>0.0</v>
      </c>
      <c r="O2207" s="1">
        <v>0.0</v>
      </c>
      <c r="P2207" s="1">
        <v>0.0</v>
      </c>
      <c r="Q2207" s="1" t="s">
        <v>9602</v>
      </c>
      <c r="R2207" s="1">
        <v>6.0</v>
      </c>
      <c r="S2207" s="1">
        <v>117.3000000491738</v>
      </c>
      <c r="T2207" s="1">
        <v>0.0</v>
      </c>
      <c r="U2207" s="1">
        <v>0.0</v>
      </c>
      <c r="V2207" s="1">
        <v>2.9160626</v>
      </c>
      <c r="W2207" s="1">
        <v>0.0</v>
      </c>
      <c r="X2207" s="1">
        <v>0.0</v>
      </c>
      <c r="Y2207" s="1">
        <v>0.0</v>
      </c>
      <c r="Z2207" s="1">
        <v>0.0</v>
      </c>
      <c r="AA2207" s="1">
        <v>0.0</v>
      </c>
      <c r="AB2207" s="1">
        <v>0.0</v>
      </c>
      <c r="AC2207" s="1">
        <v>0.0</v>
      </c>
      <c r="AD2207" s="1">
        <v>0.0</v>
      </c>
      <c r="AE2207" s="1">
        <v>179144.0</v>
      </c>
      <c r="AF2207" s="1">
        <v>528.0</v>
      </c>
      <c r="AG2207" s="1">
        <v>620.0</v>
      </c>
      <c r="AH2207" s="1" t="s">
        <v>9603</v>
      </c>
      <c r="AI2207" s="1">
        <v>4.0</v>
      </c>
      <c r="AJ2207" s="1">
        <v>6.0</v>
      </c>
      <c r="AK2207" s="1">
        <v>6.0</v>
      </c>
      <c r="AL2207" s="1">
        <v>11.0</v>
      </c>
    </row>
    <row r="2208" ht="15.75" customHeight="1">
      <c r="A2208" s="1" t="s">
        <v>6232</v>
      </c>
      <c r="B2208" s="1">
        <v>1.0</v>
      </c>
      <c r="C2208" s="1" t="s">
        <v>251</v>
      </c>
      <c r="D2208" s="1" t="s">
        <v>1307</v>
      </c>
      <c r="E2208" s="1" t="s">
        <v>1308</v>
      </c>
      <c r="F2208" s="1" t="s">
        <v>1309</v>
      </c>
      <c r="H2208" s="1">
        <v>326.823</v>
      </c>
      <c r="I2208" s="1">
        <v>6.798217</v>
      </c>
      <c r="J2208" s="1">
        <v>4.173206</v>
      </c>
      <c r="K2208" s="1">
        <v>0.0</v>
      </c>
      <c r="L2208" s="1">
        <v>0.0</v>
      </c>
      <c r="M2208" s="1">
        <v>0.9542425</v>
      </c>
      <c r="N2208" s="1">
        <v>0.0</v>
      </c>
      <c r="O2208" s="1">
        <v>0.0</v>
      </c>
      <c r="P2208" s="1">
        <v>0.0</v>
      </c>
      <c r="Q2208" s="1" t="s">
        <v>1311</v>
      </c>
      <c r="R2208" s="1">
        <v>7.0</v>
      </c>
      <c r="S2208" s="1">
        <v>973.5</v>
      </c>
      <c r="T2208" s="1">
        <v>0.3348122</v>
      </c>
      <c r="U2208" s="1">
        <v>0.0</v>
      </c>
      <c r="V2208" s="1">
        <v>2.7892923</v>
      </c>
      <c r="W2208" s="1">
        <v>0.0</v>
      </c>
      <c r="X2208" s="1">
        <v>4.173206</v>
      </c>
      <c r="Y2208" s="1">
        <v>0.0</v>
      </c>
      <c r="Z2208" s="1">
        <v>0.0</v>
      </c>
      <c r="AA2208" s="1">
        <v>0.0</v>
      </c>
      <c r="AB2208" s="1">
        <v>0.0</v>
      </c>
      <c r="AC2208" s="1">
        <v>0.0</v>
      </c>
      <c r="AD2208" s="1">
        <v>0.0</v>
      </c>
      <c r="AE2208" s="1">
        <v>233679.0</v>
      </c>
      <c r="AF2208" s="1">
        <v>1623.0</v>
      </c>
      <c r="AG2208" s="1">
        <v>880.0</v>
      </c>
      <c r="AH2208" s="1" t="s">
        <v>1314</v>
      </c>
      <c r="AI2208" s="1">
        <v>378.0</v>
      </c>
      <c r="AJ2208" s="1">
        <v>8.0</v>
      </c>
      <c r="AK2208" s="1">
        <v>22.0</v>
      </c>
      <c r="AL2208" s="1">
        <v>16.0</v>
      </c>
    </row>
    <row r="2209" ht="15.75" customHeight="1">
      <c r="A2209" s="1" t="s">
        <v>6232</v>
      </c>
      <c r="B2209" s="1">
        <v>2.0</v>
      </c>
      <c r="C2209" s="1" t="s">
        <v>263</v>
      </c>
      <c r="D2209" s="1" t="s">
        <v>3557</v>
      </c>
      <c r="E2209" s="1" t="s">
        <v>6685</v>
      </c>
      <c r="F2209" s="1" t="s">
        <v>6686</v>
      </c>
      <c r="H2209" s="1">
        <v>243.72311</v>
      </c>
      <c r="I2209" s="1">
        <v>0.0</v>
      </c>
      <c r="J2209" s="1">
        <v>2.9760973</v>
      </c>
      <c r="K2209" s="1">
        <v>0.0</v>
      </c>
      <c r="L2209" s="1">
        <v>0.0</v>
      </c>
      <c r="M2209" s="1">
        <v>0.9542425</v>
      </c>
      <c r="N2209" s="1">
        <v>0.0</v>
      </c>
      <c r="O2209" s="1">
        <v>2.0</v>
      </c>
      <c r="P2209" s="1">
        <v>0.0</v>
      </c>
      <c r="Q2209" s="1" t="s">
        <v>6687</v>
      </c>
      <c r="R2209" s="1">
        <v>7.0</v>
      </c>
      <c r="S2209" s="1">
        <v>2633.5</v>
      </c>
      <c r="T2209" s="1">
        <v>0.0</v>
      </c>
      <c r="U2209" s="1">
        <v>0.0</v>
      </c>
      <c r="V2209" s="1">
        <v>2.9760973</v>
      </c>
      <c r="W2209" s="1">
        <v>0.0</v>
      </c>
      <c r="X2209" s="1">
        <v>0.0</v>
      </c>
      <c r="Y2209" s="1">
        <v>0.0</v>
      </c>
      <c r="Z2209" s="1">
        <v>0.0</v>
      </c>
      <c r="AA2209" s="1">
        <v>0.0</v>
      </c>
      <c r="AB2209" s="1">
        <v>0.0</v>
      </c>
      <c r="AC2209" s="1">
        <v>0.0</v>
      </c>
      <c r="AD2209" s="1">
        <v>0.0</v>
      </c>
      <c r="AE2209" s="1">
        <v>119055.0</v>
      </c>
      <c r="AF2209" s="1">
        <v>4525.0</v>
      </c>
      <c r="AG2209" s="1">
        <v>870.0</v>
      </c>
      <c r="AH2209" s="1" t="s">
        <v>6234</v>
      </c>
      <c r="AI2209" s="1">
        <v>1248.0</v>
      </c>
      <c r="AJ2209" s="1">
        <v>10.0</v>
      </c>
      <c r="AK2209" s="1">
        <v>16.0</v>
      </c>
      <c r="AL2209" s="1">
        <v>25.0</v>
      </c>
    </row>
    <row r="2210" ht="15.75" customHeight="1">
      <c r="A2210" s="1" t="s">
        <v>6232</v>
      </c>
      <c r="B2210" s="1">
        <v>3.0</v>
      </c>
      <c r="C2210" s="1" t="s">
        <v>3484</v>
      </c>
      <c r="D2210" s="1" t="s">
        <v>7508</v>
      </c>
      <c r="E2210" s="1" t="s">
        <v>7509</v>
      </c>
      <c r="F2210" s="1" t="s">
        <v>7510</v>
      </c>
      <c r="H2210" s="1">
        <v>143.46748</v>
      </c>
      <c r="I2210" s="1">
        <v>9.822984</v>
      </c>
      <c r="J2210" s="1">
        <v>4.5140285</v>
      </c>
      <c r="K2210" s="1">
        <v>0.0</v>
      </c>
      <c r="L2210" s="1">
        <v>0.0</v>
      </c>
      <c r="M2210" s="1">
        <v>0.69897</v>
      </c>
      <c r="N2210" s="1">
        <v>2.0</v>
      </c>
      <c r="O2210" s="1">
        <v>0.0</v>
      </c>
      <c r="P2210" s="1">
        <v>0.0</v>
      </c>
      <c r="Q2210" s="1" t="s">
        <v>6796</v>
      </c>
      <c r="R2210" s="1">
        <v>3.0</v>
      </c>
      <c r="S2210" s="1">
        <v>156.8499984741211</v>
      </c>
      <c r="T2210" s="1">
        <v>0.0</v>
      </c>
      <c r="U2210" s="1">
        <v>0.94462055</v>
      </c>
      <c r="V2210" s="1">
        <v>3.3808277</v>
      </c>
      <c r="W2210" s="1">
        <v>3.8797636</v>
      </c>
      <c r="X2210" s="1">
        <v>0.0</v>
      </c>
      <c r="Y2210" s="1">
        <v>0.0</v>
      </c>
      <c r="Z2210" s="1">
        <v>0.0</v>
      </c>
      <c r="AA2210" s="1">
        <v>0.0</v>
      </c>
      <c r="AB2210" s="1">
        <v>4.5140285</v>
      </c>
      <c r="AC2210" s="1">
        <v>0.0</v>
      </c>
      <c r="AD2210" s="1">
        <v>0.0</v>
      </c>
      <c r="AE2210" s="1">
        <v>127201.0</v>
      </c>
      <c r="AF2210" s="1">
        <v>98.0</v>
      </c>
      <c r="AG2210" s="1">
        <v>650.0</v>
      </c>
      <c r="AH2210" s="1" t="s">
        <v>7512</v>
      </c>
      <c r="AI2210" s="1">
        <v>8.0</v>
      </c>
      <c r="AJ2210" s="1">
        <v>5.0</v>
      </c>
      <c r="AK2210" s="1">
        <v>5.0</v>
      </c>
      <c r="AL2210" s="1">
        <v>4.0</v>
      </c>
    </row>
    <row r="2211" ht="15.75" customHeight="1">
      <c r="A2211" s="1" t="s">
        <v>6232</v>
      </c>
      <c r="B2211" s="1">
        <v>4.0</v>
      </c>
      <c r="C2211" s="1" t="s">
        <v>3549</v>
      </c>
      <c r="D2211" s="1" t="s">
        <v>7617</v>
      </c>
      <c r="E2211" s="1" t="s">
        <v>7619</v>
      </c>
      <c r="F2211" s="1" t="s">
        <v>7620</v>
      </c>
      <c r="H2211" s="1">
        <v>100.792534</v>
      </c>
      <c r="I2211" s="1">
        <v>7.781284</v>
      </c>
      <c r="J2211" s="1">
        <v>4.067681</v>
      </c>
      <c r="K2211" s="1">
        <v>0.0</v>
      </c>
      <c r="L2211" s="1">
        <v>0.0</v>
      </c>
      <c r="M2211" s="1">
        <v>0.7781513</v>
      </c>
      <c r="N2211" s="1">
        <v>0.0</v>
      </c>
      <c r="O2211" s="1">
        <v>0.0</v>
      </c>
      <c r="P2211" s="1">
        <v>0.0</v>
      </c>
      <c r="Q2211" s="1" t="s">
        <v>7621</v>
      </c>
      <c r="R2211" s="1">
        <v>4.0</v>
      </c>
      <c r="S2211" s="1">
        <v>118.5</v>
      </c>
      <c r="T2211" s="1">
        <v>0.0</v>
      </c>
      <c r="U2211" s="1">
        <v>0.0</v>
      </c>
      <c r="V2211" s="1">
        <v>0.0</v>
      </c>
      <c r="W2211" s="1">
        <v>0.0</v>
      </c>
      <c r="X2211" s="1">
        <v>4.067681</v>
      </c>
      <c r="Y2211" s="1">
        <v>0.0</v>
      </c>
      <c r="Z2211" s="1">
        <v>0.0</v>
      </c>
      <c r="AA2211" s="1">
        <v>0.0</v>
      </c>
      <c r="AB2211" s="1">
        <v>0.0</v>
      </c>
      <c r="AC2211" s="1">
        <v>0.0</v>
      </c>
      <c r="AD2211" s="1">
        <v>0.0</v>
      </c>
      <c r="AE2211" s="1">
        <v>71743.0</v>
      </c>
      <c r="AF2211" s="1">
        <v>809.0</v>
      </c>
      <c r="AG2211" s="1">
        <v>500.0</v>
      </c>
      <c r="AH2211" s="1" t="s">
        <v>7622</v>
      </c>
      <c r="AI2211" s="1">
        <v>59.0</v>
      </c>
      <c r="AJ2211" s="1">
        <v>4.0</v>
      </c>
      <c r="AK2211" s="1">
        <v>6.0</v>
      </c>
      <c r="AL2211" s="1">
        <v>1.0</v>
      </c>
    </row>
    <row r="2212" ht="15.75" customHeight="1">
      <c r="A2212" s="1" t="s">
        <v>6232</v>
      </c>
      <c r="B2212" s="1">
        <v>5.0</v>
      </c>
      <c r="C2212" s="1" t="s">
        <v>3469</v>
      </c>
      <c r="D2212" s="1" t="s">
        <v>7489</v>
      </c>
      <c r="E2212" s="1" t="s">
        <v>7490</v>
      </c>
      <c r="F2212" s="1" t="s">
        <v>7491</v>
      </c>
      <c r="H2212" s="1">
        <v>93.15521</v>
      </c>
      <c r="I2212" s="1">
        <v>5.426962</v>
      </c>
      <c r="J2212" s="1">
        <v>4.8132114</v>
      </c>
      <c r="K2212" s="1">
        <v>0.0</v>
      </c>
      <c r="L2212" s="1">
        <v>0.0</v>
      </c>
      <c r="M2212" s="1">
        <v>0.90309</v>
      </c>
      <c r="N2212" s="1">
        <v>0.0</v>
      </c>
      <c r="O2212" s="1">
        <v>0.0</v>
      </c>
      <c r="P2212" s="1">
        <v>0.0</v>
      </c>
      <c r="Q2212" s="1" t="s">
        <v>7493</v>
      </c>
      <c r="R2212" s="1">
        <v>6.0</v>
      </c>
      <c r="S2212" s="1">
        <v>100.4699994251132</v>
      </c>
      <c r="T2212" s="1">
        <v>0.0</v>
      </c>
      <c r="U2212" s="1">
        <v>0.0</v>
      </c>
      <c r="V2212" s="1">
        <v>0.0</v>
      </c>
      <c r="W2212" s="1">
        <v>0.0</v>
      </c>
      <c r="X2212" s="1">
        <v>0.0</v>
      </c>
      <c r="Y2212" s="1">
        <v>0.0</v>
      </c>
      <c r="Z2212" s="1">
        <v>0.0</v>
      </c>
      <c r="AA2212" s="1">
        <v>0.0</v>
      </c>
      <c r="AB2212" s="1">
        <v>4.8132114</v>
      </c>
      <c r="AC2212" s="1">
        <v>0.0</v>
      </c>
      <c r="AD2212" s="1">
        <v>0.0</v>
      </c>
      <c r="AE2212" s="1">
        <v>11319.0</v>
      </c>
      <c r="AF2212" s="1">
        <v>1095.0</v>
      </c>
      <c r="AG2212" s="1">
        <v>420.0</v>
      </c>
      <c r="AH2212" s="1" t="s">
        <v>7494</v>
      </c>
      <c r="AI2212" s="1">
        <v>51.0</v>
      </c>
      <c r="AJ2212" s="1">
        <v>6.0</v>
      </c>
      <c r="AK2212" s="1">
        <v>7.0</v>
      </c>
      <c r="AL2212" s="1">
        <v>16.0</v>
      </c>
    </row>
    <row r="2213" ht="15.75" customHeight="1">
      <c r="A2213" s="1" t="s">
        <v>6232</v>
      </c>
      <c r="B2213" s="1">
        <v>6.0</v>
      </c>
      <c r="C2213" s="1" t="s">
        <v>3494</v>
      </c>
      <c r="D2213" s="1" t="s">
        <v>7521</v>
      </c>
      <c r="E2213" s="1" t="s">
        <v>7522</v>
      </c>
      <c r="F2213" s="1" t="s">
        <v>7523</v>
      </c>
      <c r="H2213" s="1">
        <v>89.797424</v>
      </c>
      <c r="I2213" s="1">
        <v>5.359397</v>
      </c>
      <c r="J2213" s="1">
        <v>3.5584984</v>
      </c>
      <c r="K2213" s="1">
        <v>0.0</v>
      </c>
      <c r="L2213" s="1">
        <v>0.0</v>
      </c>
      <c r="M2213" s="1">
        <v>0.90309</v>
      </c>
      <c r="N2213" s="1">
        <v>0.0</v>
      </c>
      <c r="O2213" s="1">
        <v>0.0</v>
      </c>
      <c r="P2213" s="1">
        <v>0.0</v>
      </c>
      <c r="Q2213" s="1" t="s">
        <v>7524</v>
      </c>
      <c r="R2213" s="1">
        <v>6.0</v>
      </c>
      <c r="S2213" s="1">
        <v>123.3199999518692</v>
      </c>
      <c r="T2213" s="1">
        <v>0.0</v>
      </c>
      <c r="U2213" s="1">
        <v>0.7487705</v>
      </c>
      <c r="V2213" s="1">
        <v>0.0</v>
      </c>
      <c r="W2213" s="1">
        <v>3.5584984</v>
      </c>
      <c r="X2213" s="1">
        <v>0.0</v>
      </c>
      <c r="Y2213" s="1">
        <v>0.0</v>
      </c>
      <c r="Z2213" s="1">
        <v>0.0</v>
      </c>
      <c r="AA2213" s="1">
        <v>0.0</v>
      </c>
      <c r="AB2213" s="1">
        <v>0.0</v>
      </c>
      <c r="AC2213" s="1">
        <v>0.0</v>
      </c>
      <c r="AD2213" s="1">
        <v>0.0</v>
      </c>
      <c r="AE2213" s="1">
        <v>120874.0</v>
      </c>
      <c r="AF2213" s="1">
        <v>1518.0</v>
      </c>
      <c r="AG2213" s="1">
        <v>920.0</v>
      </c>
      <c r="AH2213" s="1" t="s">
        <v>905</v>
      </c>
      <c r="AI2213" s="1">
        <v>162.0</v>
      </c>
      <c r="AJ2213" s="1">
        <v>12.0</v>
      </c>
      <c r="AK2213" s="1">
        <v>14.0</v>
      </c>
      <c r="AL2213" s="1">
        <v>24.0</v>
      </c>
    </row>
    <row r="2214" ht="15.75" customHeight="1">
      <c r="A2214" s="1" t="s">
        <v>6232</v>
      </c>
      <c r="B2214" s="1">
        <v>7.0</v>
      </c>
      <c r="C2214" s="1" t="s">
        <v>7211</v>
      </c>
      <c r="D2214" s="1" t="s">
        <v>11030</v>
      </c>
      <c r="E2214" s="1" t="s">
        <v>11031</v>
      </c>
      <c r="F2214" s="1" t="s">
        <v>11032</v>
      </c>
      <c r="H2214" s="1">
        <v>81.25403</v>
      </c>
      <c r="I2214" s="1">
        <v>0.0</v>
      </c>
      <c r="J2214" s="1">
        <v>4.284352</v>
      </c>
      <c r="K2214" s="1">
        <v>0.0</v>
      </c>
      <c r="L2214" s="1">
        <v>0.0</v>
      </c>
      <c r="M2214" s="1">
        <v>0.60206</v>
      </c>
      <c r="N2214" s="1">
        <v>0.0</v>
      </c>
      <c r="O2214" s="1">
        <v>2.0</v>
      </c>
      <c r="P2214" s="1">
        <v>0.0</v>
      </c>
      <c r="Q2214" s="1" t="s">
        <v>11033</v>
      </c>
      <c r="R2214" s="1">
        <v>2.0</v>
      </c>
      <c r="S2214" s="1">
        <v>460.1999998092651</v>
      </c>
      <c r="T2214" s="1">
        <v>0.0</v>
      </c>
      <c r="U2214" s="1">
        <v>0.0</v>
      </c>
      <c r="V2214" s="1">
        <v>0.0</v>
      </c>
      <c r="W2214" s="1">
        <v>0.0</v>
      </c>
      <c r="X2214" s="1">
        <v>4.284352</v>
      </c>
      <c r="Y2214" s="1">
        <v>0.0</v>
      </c>
      <c r="Z2214" s="1">
        <v>0.0</v>
      </c>
      <c r="AA2214" s="1">
        <v>0.0</v>
      </c>
      <c r="AB2214" s="1">
        <v>0.0</v>
      </c>
      <c r="AC2214" s="1">
        <v>0.0</v>
      </c>
      <c r="AD2214" s="1">
        <v>0.0</v>
      </c>
      <c r="AE2214" s="1">
        <v>178365.0</v>
      </c>
      <c r="AF2214" s="1">
        <v>90.0</v>
      </c>
      <c r="AG2214" s="1">
        <v>300.0</v>
      </c>
      <c r="AH2214" s="1" t="s">
        <v>8045</v>
      </c>
      <c r="AI2214" s="1">
        <v>231.0</v>
      </c>
      <c r="AJ2214" s="1">
        <v>9.0</v>
      </c>
      <c r="AK2214" s="1">
        <v>14.0</v>
      </c>
      <c r="AL2214" s="1">
        <v>1.0</v>
      </c>
    </row>
    <row r="2215" ht="15.75" customHeight="1">
      <c r="A2215" s="1" t="s">
        <v>6232</v>
      </c>
      <c r="B2215" s="1">
        <v>8.0</v>
      </c>
      <c r="C2215" s="1" t="s">
        <v>3477</v>
      </c>
      <c r="D2215" s="1" t="s">
        <v>7500</v>
      </c>
      <c r="E2215" s="1" t="s">
        <v>7502</v>
      </c>
      <c r="F2215" s="1" t="s">
        <v>7503</v>
      </c>
      <c r="H2215" s="1">
        <v>75.98734</v>
      </c>
      <c r="I2215" s="1">
        <v>4.3341665</v>
      </c>
      <c r="J2215" s="1">
        <v>4.9136634</v>
      </c>
      <c r="K2215" s="1">
        <v>0.0</v>
      </c>
      <c r="L2215" s="1">
        <v>0.0</v>
      </c>
      <c r="M2215" s="1">
        <v>0.7781513</v>
      </c>
      <c r="N2215" s="1">
        <v>0.0</v>
      </c>
      <c r="O2215" s="1">
        <v>0.0</v>
      </c>
      <c r="P2215" s="1">
        <v>0.0</v>
      </c>
      <c r="Q2215" s="1" t="s">
        <v>7504</v>
      </c>
      <c r="R2215" s="1">
        <v>4.0</v>
      </c>
      <c r="S2215" s="1">
        <v>110.5</v>
      </c>
      <c r="T2215" s="1">
        <v>0.0</v>
      </c>
      <c r="U2215" s="1">
        <v>0.8839291</v>
      </c>
      <c r="V2215" s="1">
        <v>0.0</v>
      </c>
      <c r="W2215" s="1">
        <v>0.0</v>
      </c>
      <c r="X2215" s="1">
        <v>0.0</v>
      </c>
      <c r="Y2215" s="1">
        <v>0.0</v>
      </c>
      <c r="Z2215" s="1">
        <v>0.0</v>
      </c>
      <c r="AA2215" s="1">
        <v>4.9136634</v>
      </c>
      <c r="AB2215" s="1">
        <v>0.0</v>
      </c>
      <c r="AC2215" s="1">
        <v>0.0</v>
      </c>
      <c r="AD2215" s="1">
        <v>0.0</v>
      </c>
      <c r="AE2215" s="1">
        <v>38758.0</v>
      </c>
      <c r="AF2215" s="1">
        <v>769.0</v>
      </c>
      <c r="AG2215" s="1">
        <v>510.0</v>
      </c>
      <c r="AH2215" s="1" t="s">
        <v>7505</v>
      </c>
      <c r="AI2215" s="1">
        <v>193.0</v>
      </c>
      <c r="AJ2215" s="1">
        <v>2.0</v>
      </c>
      <c r="AK2215" s="1">
        <v>2.0</v>
      </c>
      <c r="AL2215" s="1">
        <v>18.0</v>
      </c>
    </row>
    <row r="2216" ht="15.75" customHeight="1">
      <c r="A2216" s="1" t="s">
        <v>6232</v>
      </c>
      <c r="B2216" s="1">
        <v>9.0</v>
      </c>
      <c r="C2216" s="1" t="s">
        <v>3100</v>
      </c>
      <c r="D2216" s="1" t="s">
        <v>3539</v>
      </c>
      <c r="E2216" s="1" t="s">
        <v>6813</v>
      </c>
      <c r="F2216" s="1" t="s">
        <v>6814</v>
      </c>
      <c r="H2216" s="1">
        <v>69.91248</v>
      </c>
      <c r="I2216" s="1">
        <v>9.5823</v>
      </c>
      <c r="J2216" s="1">
        <v>4.9136634</v>
      </c>
      <c r="K2216" s="1">
        <v>0.0</v>
      </c>
      <c r="L2216" s="1">
        <v>0.0</v>
      </c>
      <c r="M2216" s="1">
        <v>0.69897</v>
      </c>
      <c r="N2216" s="1">
        <v>0.0</v>
      </c>
      <c r="O2216" s="1">
        <v>0.0</v>
      </c>
      <c r="P2216" s="1">
        <v>0.0</v>
      </c>
      <c r="Q2216" s="1" t="s">
        <v>6796</v>
      </c>
      <c r="R2216" s="1">
        <v>3.0</v>
      </c>
      <c r="S2216" s="1">
        <v>46.61000001430511</v>
      </c>
      <c r="T2216" s="1">
        <v>0.3524573</v>
      </c>
      <c r="U2216" s="1">
        <v>0.7402905</v>
      </c>
      <c r="V2216" s="1">
        <v>0.0</v>
      </c>
      <c r="W2216" s="1">
        <v>0.0</v>
      </c>
      <c r="X2216" s="1">
        <v>0.0</v>
      </c>
      <c r="Y2216" s="1">
        <v>0.0</v>
      </c>
      <c r="Z2216" s="1">
        <v>0.0</v>
      </c>
      <c r="AA2216" s="1">
        <v>4.9136634</v>
      </c>
      <c r="AB2216" s="1">
        <v>0.0</v>
      </c>
      <c r="AC2216" s="1">
        <v>0.0</v>
      </c>
      <c r="AD2216" s="1">
        <v>0.0</v>
      </c>
      <c r="AE2216" s="1">
        <v>19359.0</v>
      </c>
      <c r="AF2216" s="1">
        <v>239.0</v>
      </c>
      <c r="AG2216" s="1">
        <v>400.0</v>
      </c>
      <c r="AH2216" s="1" t="s">
        <v>6819</v>
      </c>
      <c r="AI2216" s="1">
        <v>22.0</v>
      </c>
      <c r="AJ2216" s="1">
        <v>4.0</v>
      </c>
      <c r="AK2216" s="1">
        <v>4.0</v>
      </c>
      <c r="AL2216" s="1">
        <v>4.0</v>
      </c>
    </row>
    <row r="2217" ht="15.75" customHeight="1">
      <c r="A2217" s="1" t="s">
        <v>6232</v>
      </c>
      <c r="B2217" s="1">
        <v>10.0</v>
      </c>
      <c r="C2217" s="1" t="s">
        <v>3555</v>
      </c>
      <c r="D2217" s="1" t="s">
        <v>7628</v>
      </c>
      <c r="E2217" s="1" t="s">
        <v>7629</v>
      </c>
      <c r="F2217" s="1" t="s">
        <v>7630</v>
      </c>
      <c r="H2217" s="1">
        <v>65.69564</v>
      </c>
      <c r="I2217" s="1">
        <v>9.001387</v>
      </c>
      <c r="J2217" s="1">
        <v>5.1186256</v>
      </c>
      <c r="K2217" s="1">
        <v>0.0</v>
      </c>
      <c r="L2217" s="1">
        <v>0.0</v>
      </c>
      <c r="M2217" s="1">
        <v>0.9542425</v>
      </c>
      <c r="N2217" s="1">
        <v>2.0</v>
      </c>
      <c r="O2217" s="1">
        <v>0.0</v>
      </c>
      <c r="P2217" s="1">
        <v>0.0</v>
      </c>
      <c r="Q2217" s="1" t="s">
        <v>7634</v>
      </c>
      <c r="R2217" s="1">
        <v>7.0</v>
      </c>
      <c r="S2217" s="1">
        <v>17.23999977111816</v>
      </c>
      <c r="T2217" s="1">
        <v>0.36681017</v>
      </c>
      <c r="U2217" s="1">
        <v>0.0</v>
      </c>
      <c r="V2217" s="1">
        <v>1.9100792</v>
      </c>
      <c r="W2217" s="1">
        <v>0.0</v>
      </c>
      <c r="X2217" s="1">
        <v>0.0</v>
      </c>
      <c r="Y2217" s="1">
        <v>0.0</v>
      </c>
      <c r="Z2217" s="1">
        <v>0.0</v>
      </c>
      <c r="AA2217" s="1">
        <v>0.0</v>
      </c>
      <c r="AB2217" s="1">
        <v>0.0</v>
      </c>
      <c r="AC2217" s="1">
        <v>5.1186256</v>
      </c>
      <c r="AD2217" s="1">
        <v>0.0</v>
      </c>
      <c r="AE2217" s="1">
        <v>409370.0</v>
      </c>
      <c r="AF2217" s="1">
        <v>38.0</v>
      </c>
      <c r="AG2217" s="1">
        <v>820.0</v>
      </c>
      <c r="AH2217" s="1" t="s">
        <v>3279</v>
      </c>
      <c r="AI2217" s="1">
        <v>35.0</v>
      </c>
      <c r="AJ2217" s="1">
        <v>2.0</v>
      </c>
      <c r="AK2217" s="1">
        <v>2.0</v>
      </c>
      <c r="AL2217" s="1">
        <v>8.0</v>
      </c>
    </row>
    <row r="2218" ht="15.75" customHeight="1">
      <c r="A2218" s="1" t="s">
        <v>6232</v>
      </c>
      <c r="B2218" s="1">
        <v>11.0</v>
      </c>
      <c r="C2218" s="1" t="s">
        <v>3523</v>
      </c>
      <c r="D2218" s="1" t="s">
        <v>7565</v>
      </c>
      <c r="E2218" s="1" t="s">
        <v>7566</v>
      </c>
      <c r="F2218" s="1" t="s">
        <v>7567</v>
      </c>
      <c r="H2218" s="1">
        <v>64.35201</v>
      </c>
      <c r="I2218" s="1">
        <v>9.445661</v>
      </c>
      <c r="J2218" s="1">
        <v>5.1186256</v>
      </c>
      <c r="K2218" s="1">
        <v>0.0</v>
      </c>
      <c r="L2218" s="1">
        <v>0.0</v>
      </c>
      <c r="M2218" s="1">
        <v>0.60206</v>
      </c>
      <c r="N2218" s="1">
        <v>0.0</v>
      </c>
      <c r="O2218" s="1">
        <v>0.0</v>
      </c>
      <c r="P2218" s="1">
        <v>0.0</v>
      </c>
      <c r="Q2218" s="1" t="s">
        <v>7569</v>
      </c>
      <c r="R2218" s="1">
        <v>2.0</v>
      </c>
      <c r="S2218" s="1">
        <v>52.86000043153763</v>
      </c>
      <c r="T2218" s="1">
        <v>0.0</v>
      </c>
      <c r="U2218" s="1">
        <v>0.0</v>
      </c>
      <c r="V2218" s="1">
        <v>2.3936024</v>
      </c>
      <c r="W2218" s="1">
        <v>0.0</v>
      </c>
      <c r="X2218" s="1">
        <v>0.0</v>
      </c>
      <c r="Y2218" s="1">
        <v>0.0</v>
      </c>
      <c r="Z2218" s="1">
        <v>0.0</v>
      </c>
      <c r="AA2218" s="1">
        <v>0.0</v>
      </c>
      <c r="AB2218" s="1">
        <v>0.0</v>
      </c>
      <c r="AC2218" s="1">
        <v>5.1186256</v>
      </c>
      <c r="AD2218" s="1">
        <v>0.0</v>
      </c>
      <c r="AE2218" s="1">
        <v>29831.0</v>
      </c>
      <c r="AF2218" s="1">
        <v>453.0</v>
      </c>
      <c r="AG2218" s="1">
        <v>570.0</v>
      </c>
      <c r="AH2218" s="1" t="s">
        <v>7570</v>
      </c>
      <c r="AI2218" s="1">
        <v>5.0</v>
      </c>
      <c r="AJ2218" s="1">
        <v>3.0</v>
      </c>
      <c r="AK2218" s="1">
        <v>3.0</v>
      </c>
      <c r="AL2218" s="1">
        <v>14.0</v>
      </c>
    </row>
    <row r="2219" ht="15.75" customHeight="1">
      <c r="A2219" s="1" t="s">
        <v>6232</v>
      </c>
      <c r="B2219" s="1">
        <v>12.0</v>
      </c>
      <c r="C2219" s="1" t="s">
        <v>3529</v>
      </c>
      <c r="D2219" s="1" t="s">
        <v>7573</v>
      </c>
      <c r="E2219" s="1" t="s">
        <v>7574</v>
      </c>
      <c r="F2219" s="1" t="s">
        <v>7575</v>
      </c>
      <c r="H2219" s="1">
        <v>61.490387</v>
      </c>
      <c r="I2219" s="1">
        <v>9.936148</v>
      </c>
      <c r="J2219" s="1">
        <v>4.8132114</v>
      </c>
      <c r="K2219" s="1">
        <v>0.0</v>
      </c>
      <c r="L2219" s="1">
        <v>0.0</v>
      </c>
      <c r="M2219" s="1">
        <v>0.60206</v>
      </c>
      <c r="N2219" s="1">
        <v>0.0</v>
      </c>
      <c r="O2219" s="1">
        <v>0.0</v>
      </c>
      <c r="P2219" s="1">
        <v>0.0</v>
      </c>
      <c r="Q2219" s="1" t="s">
        <v>7576</v>
      </c>
      <c r="R2219" s="1">
        <v>2.0</v>
      </c>
      <c r="S2219" s="1">
        <v>46.94999980926514</v>
      </c>
      <c r="T2219" s="1">
        <v>0.3612273</v>
      </c>
      <c r="U2219" s="1">
        <v>0.8495694</v>
      </c>
      <c r="V2219" s="1">
        <v>2.7776692</v>
      </c>
      <c r="W2219" s="1">
        <v>0.0</v>
      </c>
      <c r="X2219" s="1">
        <v>0.0</v>
      </c>
      <c r="Y2219" s="1">
        <v>0.0</v>
      </c>
      <c r="Z2219" s="1">
        <v>0.0</v>
      </c>
      <c r="AA2219" s="1">
        <v>0.0</v>
      </c>
      <c r="AB2219" s="1">
        <v>4.8132114</v>
      </c>
      <c r="AC2219" s="1">
        <v>0.0</v>
      </c>
      <c r="AD2219" s="1">
        <v>0.0</v>
      </c>
      <c r="AE2219" s="1">
        <v>8198.0</v>
      </c>
      <c r="AF2219" s="1">
        <v>320.0</v>
      </c>
      <c r="AG2219" s="1">
        <v>400.0</v>
      </c>
      <c r="AH2219" s="1" t="s">
        <v>7579</v>
      </c>
      <c r="AI2219" s="1">
        <v>49.0</v>
      </c>
      <c r="AJ2219" s="1">
        <v>9.0</v>
      </c>
      <c r="AK2219" s="1">
        <v>9.0</v>
      </c>
      <c r="AL2219" s="1">
        <v>16.0</v>
      </c>
    </row>
    <row r="2220" ht="15.75" customHeight="1">
      <c r="A2220" s="1" t="s">
        <v>6232</v>
      </c>
      <c r="B2220" s="1">
        <v>13.0</v>
      </c>
      <c r="C2220" s="1" t="s">
        <v>3537</v>
      </c>
      <c r="D2220" s="1" t="s">
        <v>7587</v>
      </c>
      <c r="E2220" s="1" t="s">
        <v>7588</v>
      </c>
      <c r="F2220" s="1" t="s">
        <v>7590</v>
      </c>
      <c r="H2220" s="1">
        <v>60.567596</v>
      </c>
      <c r="I2220" s="1">
        <v>7.1363106</v>
      </c>
      <c r="J2220" s="1">
        <v>4.7975845</v>
      </c>
      <c r="K2220" s="1">
        <v>0.0</v>
      </c>
      <c r="L2220" s="1">
        <v>0.0</v>
      </c>
      <c r="M2220" s="1">
        <v>0.47712126</v>
      </c>
      <c r="N2220" s="1">
        <v>2.0</v>
      </c>
      <c r="O2220" s="1">
        <v>0.0</v>
      </c>
      <c r="P2220" s="1">
        <v>0.0</v>
      </c>
      <c r="Q2220" s="1" t="s">
        <v>6678</v>
      </c>
      <c r="R2220" s="1">
        <v>1.0</v>
      </c>
      <c r="S2220" s="1">
        <v>82.0</v>
      </c>
      <c r="T2220" s="1">
        <v>0.3544248</v>
      </c>
      <c r="U2220" s="1">
        <v>0.6431705</v>
      </c>
      <c r="V2220" s="1">
        <v>0.0</v>
      </c>
      <c r="W2220" s="1">
        <v>0.0</v>
      </c>
      <c r="X2220" s="1">
        <v>0.0</v>
      </c>
      <c r="Y2220" s="1">
        <v>0.0</v>
      </c>
      <c r="Z2220" s="1">
        <v>4.7975845</v>
      </c>
      <c r="AA2220" s="1">
        <v>0.0</v>
      </c>
      <c r="AB2220" s="1">
        <v>0.0</v>
      </c>
      <c r="AC2220" s="1">
        <v>0.0</v>
      </c>
      <c r="AD2220" s="1">
        <v>0.0</v>
      </c>
      <c r="AE2220" s="1">
        <v>2235.0</v>
      </c>
      <c r="AF2220" s="1">
        <v>179.0</v>
      </c>
      <c r="AG2220" s="1">
        <v>800.0</v>
      </c>
      <c r="AH2220" s="1" t="s">
        <v>7593</v>
      </c>
      <c r="AI2220" s="1">
        <v>39.0</v>
      </c>
      <c r="AJ2220" s="1">
        <v>3.0</v>
      </c>
      <c r="AK2220" s="1">
        <v>3.0</v>
      </c>
      <c r="AL2220" s="1">
        <v>18.0</v>
      </c>
    </row>
    <row r="2221" ht="15.75" customHeight="1">
      <c r="A2221" s="1" t="s">
        <v>6232</v>
      </c>
      <c r="B2221" s="1">
        <v>14.0</v>
      </c>
      <c r="C2221" s="1" t="s">
        <v>3045</v>
      </c>
      <c r="D2221" s="1" t="s">
        <v>6718</v>
      </c>
      <c r="E2221" s="1" t="s">
        <v>6719</v>
      </c>
      <c r="F2221" s="1" t="s">
        <v>6720</v>
      </c>
      <c r="H2221" s="1">
        <v>55.51124</v>
      </c>
      <c r="I2221" s="1">
        <v>5.6402783</v>
      </c>
      <c r="J2221" s="1">
        <v>2.0864348</v>
      </c>
      <c r="K2221" s="1">
        <v>0.0</v>
      </c>
      <c r="L2221" s="1">
        <v>0.0</v>
      </c>
      <c r="M2221" s="1">
        <v>0.845098</v>
      </c>
      <c r="N2221" s="1">
        <v>0.0</v>
      </c>
      <c r="O2221" s="1">
        <v>0.0</v>
      </c>
      <c r="P2221" s="1">
        <v>0.0</v>
      </c>
      <c r="Q2221" s="1" t="s">
        <v>6721</v>
      </c>
      <c r="R2221" s="1">
        <v>5.0</v>
      </c>
      <c r="S2221" s="1">
        <v>71.26999998092651</v>
      </c>
      <c r="T2221" s="1">
        <v>0.29575434</v>
      </c>
      <c r="U2221" s="1">
        <v>0.0</v>
      </c>
      <c r="V2221" s="1">
        <v>2.0864348</v>
      </c>
      <c r="W2221" s="1">
        <v>0.0</v>
      </c>
      <c r="X2221" s="1">
        <v>0.0</v>
      </c>
      <c r="Y2221" s="1">
        <v>0.0</v>
      </c>
      <c r="Z2221" s="1">
        <v>0.0</v>
      </c>
      <c r="AA2221" s="1">
        <v>0.0</v>
      </c>
      <c r="AB2221" s="1">
        <v>0.0</v>
      </c>
      <c r="AC2221" s="1">
        <v>0.0</v>
      </c>
      <c r="AD2221" s="1">
        <v>0.0</v>
      </c>
      <c r="AE2221" s="1">
        <v>55082.0</v>
      </c>
      <c r="AF2221" s="1">
        <v>269.0</v>
      </c>
      <c r="AG2221" s="1">
        <v>750.0</v>
      </c>
      <c r="AH2221" s="1" t="s">
        <v>6729</v>
      </c>
      <c r="AI2221" s="1">
        <v>26.0</v>
      </c>
      <c r="AJ2221" s="1">
        <v>5.0</v>
      </c>
      <c r="AK2221" s="1">
        <v>5.0</v>
      </c>
      <c r="AL2221" s="1">
        <v>11.0</v>
      </c>
    </row>
    <row r="2222" ht="15.75" customHeight="1">
      <c r="A2222" s="1" t="s">
        <v>6232</v>
      </c>
      <c r="B2222" s="1">
        <v>15.0</v>
      </c>
      <c r="C2222" s="1" t="s">
        <v>3073</v>
      </c>
      <c r="D2222" s="1" t="s">
        <v>6771</v>
      </c>
      <c r="E2222" s="1" t="s">
        <v>6772</v>
      </c>
      <c r="F2222" s="1" t="s">
        <v>6773</v>
      </c>
      <c r="H2222" s="1">
        <v>50.46635</v>
      </c>
      <c r="I2222" s="1">
        <v>4.713846</v>
      </c>
      <c r="J2222" s="1">
        <v>4.067681</v>
      </c>
      <c r="K2222" s="1">
        <v>0.0</v>
      </c>
      <c r="L2222" s="1">
        <v>0.0</v>
      </c>
      <c r="M2222" s="1">
        <v>0.69897</v>
      </c>
      <c r="N2222" s="1">
        <v>0.0</v>
      </c>
      <c r="O2222" s="1">
        <v>0.0</v>
      </c>
      <c r="P2222" s="1">
        <v>0.0</v>
      </c>
      <c r="Q2222" s="1" t="s">
        <v>6776</v>
      </c>
      <c r="R2222" s="1">
        <v>3.0</v>
      </c>
      <c r="S2222" s="1">
        <v>66.60000038146973</v>
      </c>
      <c r="T2222" s="1">
        <v>0.32946798</v>
      </c>
      <c r="U2222" s="1">
        <v>0.7238941</v>
      </c>
      <c r="V2222" s="1">
        <v>0.0</v>
      </c>
      <c r="W2222" s="1">
        <v>0.0</v>
      </c>
      <c r="X2222" s="1">
        <v>4.067681</v>
      </c>
      <c r="Y2222" s="1">
        <v>0.0</v>
      </c>
      <c r="Z2222" s="1">
        <v>0.0</v>
      </c>
      <c r="AA2222" s="1">
        <v>0.0</v>
      </c>
      <c r="AB2222" s="1">
        <v>0.0</v>
      </c>
      <c r="AC2222" s="1">
        <v>0.0</v>
      </c>
      <c r="AD2222" s="1">
        <v>0.0</v>
      </c>
      <c r="AE2222" s="1">
        <v>38287.0</v>
      </c>
      <c r="AF2222" s="1">
        <v>215.0</v>
      </c>
      <c r="AG2222" s="1">
        <v>640.0</v>
      </c>
      <c r="AH2222" s="1" t="s">
        <v>2298</v>
      </c>
      <c r="AI2222" s="1">
        <v>32.0</v>
      </c>
      <c r="AJ2222" s="1">
        <v>4.0</v>
      </c>
      <c r="AK2222" s="1">
        <v>4.0</v>
      </c>
      <c r="AL2222" s="1">
        <v>2.0</v>
      </c>
    </row>
    <row r="2223" ht="15.75" customHeight="1">
      <c r="A2223" s="1" t="s">
        <v>6232</v>
      </c>
      <c r="B2223" s="1">
        <v>16.0</v>
      </c>
      <c r="C2223" s="1" t="s">
        <v>3087</v>
      </c>
      <c r="D2223" s="1" t="s">
        <v>6793</v>
      </c>
      <c r="E2223" s="1" t="s">
        <v>6794</v>
      </c>
      <c r="F2223" s="1" t="s">
        <v>6795</v>
      </c>
      <c r="H2223" s="1">
        <v>45.73204</v>
      </c>
      <c r="I2223" s="1">
        <v>7.924526</v>
      </c>
      <c r="J2223" s="1">
        <v>4.6670513</v>
      </c>
      <c r="K2223" s="1">
        <v>0.0</v>
      </c>
      <c r="L2223" s="1">
        <v>0.0</v>
      </c>
      <c r="M2223" s="1">
        <v>0.69897</v>
      </c>
      <c r="N2223" s="1">
        <v>0.0</v>
      </c>
      <c r="O2223" s="1">
        <v>0.0</v>
      </c>
      <c r="P2223" s="1">
        <v>0.0</v>
      </c>
      <c r="Q2223" s="1" t="s">
        <v>6796</v>
      </c>
      <c r="R2223" s="1">
        <v>3.0</v>
      </c>
      <c r="S2223" s="1">
        <v>26.0</v>
      </c>
      <c r="T2223" s="1">
        <v>0.0</v>
      </c>
      <c r="U2223" s="1">
        <v>0.8737969</v>
      </c>
      <c r="V2223" s="1">
        <v>0.0</v>
      </c>
      <c r="W2223" s="1">
        <v>2.9724596</v>
      </c>
      <c r="X2223" s="1">
        <v>0.0</v>
      </c>
      <c r="Y2223" s="1">
        <v>0.0</v>
      </c>
      <c r="Z2223" s="1">
        <v>4.6670513</v>
      </c>
      <c r="AA2223" s="1">
        <v>0.0</v>
      </c>
      <c r="AB2223" s="1">
        <v>0.0</v>
      </c>
      <c r="AC2223" s="1">
        <v>0.0</v>
      </c>
      <c r="AD2223" s="1">
        <v>0.0</v>
      </c>
      <c r="AE2223" s="1">
        <v>63205.0</v>
      </c>
      <c r="AF2223" s="1">
        <v>37.0</v>
      </c>
      <c r="AG2223" s="1">
        <v>440.0</v>
      </c>
      <c r="AH2223" s="1" t="s">
        <v>6797</v>
      </c>
      <c r="AI2223" s="1">
        <v>6.0</v>
      </c>
      <c r="AJ2223" s="1">
        <v>2.0</v>
      </c>
      <c r="AK2223" s="1">
        <v>2.0</v>
      </c>
      <c r="AL2223" s="1">
        <v>2.0</v>
      </c>
    </row>
    <row r="2224" ht="15.75" customHeight="1">
      <c r="A2224" s="1" t="s">
        <v>6232</v>
      </c>
      <c r="B2224" s="1">
        <v>17.0</v>
      </c>
      <c r="C2224" s="1" t="s">
        <v>7228</v>
      </c>
      <c r="D2224" s="1" t="s">
        <v>11034</v>
      </c>
      <c r="E2224" s="1" t="s">
        <v>11035</v>
      </c>
      <c r="F2224" s="1" t="s">
        <v>11036</v>
      </c>
      <c r="H2224" s="1">
        <v>43.12418</v>
      </c>
      <c r="I2224" s="1">
        <v>5.792057</v>
      </c>
      <c r="J2224" s="1">
        <v>4.6670513</v>
      </c>
      <c r="K2224" s="1">
        <v>0.0</v>
      </c>
      <c r="L2224" s="1">
        <v>0.0</v>
      </c>
      <c r="M2224" s="1">
        <v>0.60206</v>
      </c>
      <c r="N2224" s="1">
        <v>0.0</v>
      </c>
      <c r="O2224" s="1">
        <v>0.0</v>
      </c>
      <c r="P2224" s="1">
        <v>0.0</v>
      </c>
      <c r="Q2224" s="1" t="s">
        <v>11037</v>
      </c>
      <c r="R2224" s="1">
        <v>2.0</v>
      </c>
      <c r="S2224" s="1">
        <v>45.89999961853027</v>
      </c>
      <c r="T2224" s="1">
        <v>0.3676969</v>
      </c>
      <c r="U2224" s="1">
        <v>0.9225203</v>
      </c>
      <c r="V2224" s="1">
        <v>2.7321286</v>
      </c>
      <c r="W2224" s="1">
        <v>4.075704</v>
      </c>
      <c r="X2224" s="1">
        <v>0.0</v>
      </c>
      <c r="Y2224" s="1">
        <v>0.0</v>
      </c>
      <c r="Z2224" s="1">
        <v>4.6670513</v>
      </c>
      <c r="AA2224" s="1">
        <v>0.0</v>
      </c>
      <c r="AB2224" s="1">
        <v>0.0</v>
      </c>
      <c r="AC2224" s="1">
        <v>0.0</v>
      </c>
      <c r="AD2224" s="1">
        <v>0.0</v>
      </c>
      <c r="AE2224" s="1">
        <v>234178.0</v>
      </c>
      <c r="AF2224" s="1">
        <v>119.0</v>
      </c>
      <c r="AG2224" s="1">
        <v>750.0</v>
      </c>
      <c r="AH2224" s="1" t="s">
        <v>6358</v>
      </c>
      <c r="AI2224" s="1">
        <v>13.0</v>
      </c>
      <c r="AJ2224" s="1">
        <v>6.0</v>
      </c>
      <c r="AK2224" s="1">
        <v>6.0</v>
      </c>
      <c r="AL2224" s="1">
        <v>14.0</v>
      </c>
    </row>
    <row r="2225" ht="15.75" customHeight="1">
      <c r="A2225" s="1" t="s">
        <v>6232</v>
      </c>
      <c r="B2225" s="1">
        <v>18.0</v>
      </c>
      <c r="C2225" s="1" t="s">
        <v>7230</v>
      </c>
      <c r="D2225" s="1" t="s">
        <v>11038</v>
      </c>
      <c r="E2225" s="1" t="s">
        <v>11039</v>
      </c>
      <c r="F2225" s="1" t="s">
        <v>11040</v>
      </c>
      <c r="H2225" s="1">
        <v>42.913536</v>
      </c>
      <c r="I2225" s="1">
        <v>9.428463</v>
      </c>
      <c r="J2225" s="1">
        <v>3.5850303</v>
      </c>
      <c r="K2225" s="1">
        <v>0.0</v>
      </c>
      <c r="L2225" s="1">
        <v>0.0</v>
      </c>
      <c r="M2225" s="1">
        <v>0.60206</v>
      </c>
      <c r="N2225" s="1">
        <v>0.0</v>
      </c>
      <c r="O2225" s="1">
        <v>0.0</v>
      </c>
      <c r="P2225" s="1">
        <v>0.0</v>
      </c>
      <c r="Q2225" s="1" t="s">
        <v>7569</v>
      </c>
      <c r="R2225" s="1">
        <v>2.0</v>
      </c>
      <c r="S2225" s="1">
        <v>29.0</v>
      </c>
      <c r="T2225" s="1">
        <v>0.3095669</v>
      </c>
      <c r="U2225" s="1">
        <v>0.0</v>
      </c>
      <c r="V2225" s="1">
        <v>0.0</v>
      </c>
      <c r="W2225" s="1">
        <v>3.5850303</v>
      </c>
      <c r="X2225" s="1">
        <v>0.0</v>
      </c>
      <c r="Y2225" s="1">
        <v>0.0</v>
      </c>
      <c r="Z2225" s="1">
        <v>0.0</v>
      </c>
      <c r="AA2225" s="1">
        <v>0.0</v>
      </c>
      <c r="AB2225" s="1">
        <v>0.0</v>
      </c>
      <c r="AC2225" s="1">
        <v>0.0</v>
      </c>
      <c r="AD2225" s="1">
        <v>0.0</v>
      </c>
      <c r="AE2225" s="1">
        <v>202216.0</v>
      </c>
      <c r="AF2225" s="1">
        <v>236.0</v>
      </c>
      <c r="AG2225" s="1">
        <v>770.0</v>
      </c>
      <c r="AH2225" s="1" t="s">
        <v>1213</v>
      </c>
      <c r="AI2225" s="1">
        <v>25.0</v>
      </c>
      <c r="AJ2225" s="1">
        <v>3.0</v>
      </c>
      <c r="AK2225" s="1">
        <v>3.0</v>
      </c>
      <c r="AL2225" s="1">
        <v>11.0</v>
      </c>
    </row>
    <row r="2226" ht="15.75" customHeight="1">
      <c r="A2226" s="1" t="s">
        <v>6232</v>
      </c>
      <c r="B2226" s="1">
        <v>19.0</v>
      </c>
      <c r="C2226" s="1" t="s">
        <v>7232</v>
      </c>
      <c r="D2226" s="1" t="s">
        <v>11041</v>
      </c>
      <c r="E2226" s="1" t="s">
        <v>11042</v>
      </c>
      <c r="F2226" s="1" t="s">
        <v>11043</v>
      </c>
      <c r="H2226" s="1">
        <v>42.134636</v>
      </c>
      <c r="I2226" s="1">
        <v>7.924526</v>
      </c>
      <c r="J2226" s="1">
        <v>2.6259763</v>
      </c>
      <c r="K2226" s="1">
        <v>0.0</v>
      </c>
      <c r="L2226" s="1">
        <v>0.0</v>
      </c>
      <c r="M2226" s="1">
        <v>0.30103</v>
      </c>
      <c r="N2226" s="1">
        <v>0.0</v>
      </c>
      <c r="O2226" s="1">
        <v>0.0</v>
      </c>
      <c r="P2226" s="1">
        <v>0.0</v>
      </c>
      <c r="Q2226" s="1" t="s">
        <v>1388</v>
      </c>
      <c r="R2226" s="1">
        <v>0.0</v>
      </c>
      <c r="S2226" s="1">
        <v>175.0</v>
      </c>
      <c r="T2226" s="1">
        <v>0.0</v>
      </c>
      <c r="U2226" s="1">
        <v>0.0</v>
      </c>
      <c r="V2226" s="1">
        <v>2.6259763</v>
      </c>
      <c r="W2226" s="1">
        <v>0.0</v>
      </c>
      <c r="X2226" s="1">
        <v>0.0</v>
      </c>
      <c r="Y2226" s="1">
        <v>0.0</v>
      </c>
      <c r="Z2226" s="1">
        <v>0.0</v>
      </c>
      <c r="AA2226" s="1">
        <v>0.0</v>
      </c>
      <c r="AB2226" s="1">
        <v>0.0</v>
      </c>
      <c r="AC2226" s="1">
        <v>0.0</v>
      </c>
      <c r="AD2226" s="1">
        <v>0.0</v>
      </c>
      <c r="AE2226" s="1">
        <v>198107.0</v>
      </c>
      <c r="AF2226" s="1">
        <v>16.0</v>
      </c>
      <c r="AH2226" s="1" t="s">
        <v>3470</v>
      </c>
      <c r="AI2226" s="1">
        <v>4.0</v>
      </c>
      <c r="AJ2226" s="1">
        <v>2.0</v>
      </c>
      <c r="AK2226" s="1">
        <v>2.0</v>
      </c>
      <c r="AL2226" s="1">
        <v>2.0</v>
      </c>
    </row>
    <row r="2227" ht="15.75" customHeight="1">
      <c r="A2227" s="1" t="s">
        <v>6232</v>
      </c>
      <c r="B2227" s="1">
        <v>20.0</v>
      </c>
      <c r="C2227" s="1" t="s">
        <v>3497</v>
      </c>
      <c r="D2227" s="1" t="s">
        <v>7528</v>
      </c>
      <c r="E2227" s="1" t="s">
        <v>7529</v>
      </c>
      <c r="F2227" s="1" t="s">
        <v>7530</v>
      </c>
      <c r="H2227" s="1">
        <v>39.9888</v>
      </c>
      <c r="I2227" s="1">
        <v>0.0</v>
      </c>
      <c r="J2227" s="1">
        <v>4.9136634</v>
      </c>
      <c r="K2227" s="1">
        <v>0.0</v>
      </c>
      <c r="L2227" s="1">
        <v>0.0</v>
      </c>
      <c r="M2227" s="1">
        <v>0.7781513</v>
      </c>
      <c r="N2227" s="1">
        <v>0.0</v>
      </c>
      <c r="O2227" s="1">
        <v>2.0</v>
      </c>
      <c r="P2227" s="1">
        <v>0.0</v>
      </c>
      <c r="Q2227" s="1" t="s">
        <v>6802</v>
      </c>
      <c r="R2227" s="1">
        <v>4.0</v>
      </c>
      <c r="S2227" s="1">
        <v>54.25</v>
      </c>
      <c r="T2227" s="1">
        <v>0.29570547</v>
      </c>
      <c r="U2227" s="1">
        <v>0.7603839</v>
      </c>
      <c r="V2227" s="1">
        <v>0.0</v>
      </c>
      <c r="W2227" s="1">
        <v>0.0</v>
      </c>
      <c r="X2227" s="1">
        <v>0.0</v>
      </c>
      <c r="Y2227" s="1">
        <v>0.0</v>
      </c>
      <c r="Z2227" s="1">
        <v>0.0</v>
      </c>
      <c r="AA2227" s="1">
        <v>4.9136634</v>
      </c>
      <c r="AB2227" s="1">
        <v>0.0</v>
      </c>
      <c r="AC2227" s="1">
        <v>0.0</v>
      </c>
      <c r="AD2227" s="1">
        <v>0.0</v>
      </c>
      <c r="AE2227" s="1">
        <v>55071.0</v>
      </c>
      <c r="AF2227" s="1">
        <v>543.0</v>
      </c>
      <c r="AG2227" s="1">
        <v>580.0</v>
      </c>
      <c r="AH2227" s="1" t="s">
        <v>7531</v>
      </c>
      <c r="AI2227" s="1">
        <v>110.0</v>
      </c>
      <c r="AJ2227" s="1">
        <v>4.0</v>
      </c>
      <c r="AK2227" s="1">
        <v>4.0</v>
      </c>
      <c r="AL2227" s="1">
        <v>9.0</v>
      </c>
    </row>
    <row r="2228" ht="15.75" customHeight="1">
      <c r="A2228" s="1" t="s">
        <v>6232</v>
      </c>
      <c r="B2228" s="1">
        <v>21.0</v>
      </c>
      <c r="C2228" s="1" t="s">
        <v>7235</v>
      </c>
      <c r="D2228" s="1" t="s">
        <v>11044</v>
      </c>
      <c r="E2228" s="1" t="s">
        <v>11045</v>
      </c>
      <c r="F2228" s="1" t="s">
        <v>11046</v>
      </c>
      <c r="H2228" s="1">
        <v>38.045845</v>
      </c>
      <c r="I2228" s="1">
        <v>9.360127</v>
      </c>
      <c r="J2228" s="1">
        <v>4.9136634</v>
      </c>
      <c r="K2228" s="1">
        <v>0.0</v>
      </c>
      <c r="L2228" s="1">
        <v>0.0</v>
      </c>
      <c r="M2228" s="1">
        <v>0.69897</v>
      </c>
      <c r="N2228" s="1">
        <v>0.0</v>
      </c>
      <c r="O2228" s="1">
        <v>0.0</v>
      </c>
      <c r="P2228" s="1">
        <v>0.0</v>
      </c>
      <c r="Q2228" s="1" t="s">
        <v>8851</v>
      </c>
      <c r="R2228" s="1">
        <v>3.0</v>
      </c>
      <c r="S2228" s="1">
        <v>11.69999980926514</v>
      </c>
      <c r="T2228" s="1">
        <v>0.3664334</v>
      </c>
      <c r="U2228" s="1">
        <v>0.6035783</v>
      </c>
      <c r="V2228" s="1">
        <v>0.0</v>
      </c>
      <c r="W2228" s="1">
        <v>0.0</v>
      </c>
      <c r="X2228" s="1">
        <v>0.0</v>
      </c>
      <c r="Y2228" s="1">
        <v>0.0</v>
      </c>
      <c r="Z2228" s="1">
        <v>0.0</v>
      </c>
      <c r="AA2228" s="1">
        <v>4.9136634</v>
      </c>
      <c r="AB2228" s="1">
        <v>0.0</v>
      </c>
      <c r="AC2228" s="1">
        <v>0.0</v>
      </c>
      <c r="AD2228" s="1">
        <v>0.0</v>
      </c>
      <c r="AE2228" s="1">
        <v>8408.0</v>
      </c>
      <c r="AF2228" s="1">
        <v>102.0</v>
      </c>
      <c r="AH2228" s="1" t="s">
        <v>8237</v>
      </c>
      <c r="AI2228" s="1">
        <v>19.0</v>
      </c>
      <c r="AJ2228" s="1">
        <v>3.0</v>
      </c>
      <c r="AK2228" s="1">
        <v>3.0</v>
      </c>
      <c r="AL2228" s="1">
        <v>6.0</v>
      </c>
    </row>
    <row r="2229" ht="15.75" customHeight="1">
      <c r="A2229" s="1" t="s">
        <v>6232</v>
      </c>
      <c r="B2229" s="1">
        <v>22.0</v>
      </c>
      <c r="C2229" s="1" t="s">
        <v>7237</v>
      </c>
      <c r="D2229" s="1" t="s">
        <v>11051</v>
      </c>
      <c r="E2229" s="1" t="s">
        <v>11052</v>
      </c>
      <c r="F2229" s="1" t="s">
        <v>11053</v>
      </c>
      <c r="H2229" s="1">
        <v>37.159798</v>
      </c>
      <c r="I2229" s="1">
        <v>7.9243445</v>
      </c>
      <c r="J2229" s="1">
        <v>5.1186256</v>
      </c>
      <c r="K2229" s="1">
        <v>0.0</v>
      </c>
      <c r="L2229" s="1">
        <v>0.0</v>
      </c>
      <c r="M2229" s="1">
        <v>0.69897</v>
      </c>
      <c r="N2229" s="1">
        <v>2.0</v>
      </c>
      <c r="O2229" s="1">
        <v>0.0</v>
      </c>
      <c r="P2229" s="1">
        <v>0.0</v>
      </c>
      <c r="Q2229" s="1" t="s">
        <v>6788</v>
      </c>
      <c r="R2229" s="1">
        <v>3.0</v>
      </c>
      <c r="S2229" s="1">
        <v>11.48999971151352</v>
      </c>
      <c r="T2229" s="1">
        <v>0.3658209</v>
      </c>
      <c r="U2229" s="1">
        <v>0.7133608</v>
      </c>
      <c r="V2229" s="1">
        <v>0.0</v>
      </c>
      <c r="W2229" s="1">
        <v>3.4812074</v>
      </c>
      <c r="X2229" s="1">
        <v>0.0</v>
      </c>
      <c r="Y2229" s="1">
        <v>0.0</v>
      </c>
      <c r="Z2229" s="1">
        <v>0.0</v>
      </c>
      <c r="AA2229" s="1">
        <v>0.0</v>
      </c>
      <c r="AB2229" s="1">
        <v>0.0</v>
      </c>
      <c r="AC2229" s="1">
        <v>5.1186256</v>
      </c>
      <c r="AD2229" s="1">
        <v>0.0</v>
      </c>
      <c r="AE2229" s="1">
        <v>72099.0</v>
      </c>
      <c r="AF2229" s="1">
        <v>127.0</v>
      </c>
      <c r="AG2229" s="1">
        <v>390.0</v>
      </c>
      <c r="AH2229" s="1" t="s">
        <v>11054</v>
      </c>
      <c r="AI2229" s="1">
        <v>14.0</v>
      </c>
      <c r="AJ2229" s="1">
        <v>3.0</v>
      </c>
      <c r="AK2229" s="1">
        <v>3.0</v>
      </c>
      <c r="AL2229" s="1">
        <v>5.0</v>
      </c>
    </row>
    <row r="2230" ht="15.75" customHeight="1">
      <c r="A2230" s="1" t="s">
        <v>6232</v>
      </c>
      <c r="B2230" s="1">
        <v>23.0</v>
      </c>
      <c r="C2230" s="1" t="s">
        <v>4957</v>
      </c>
      <c r="D2230" s="1" t="s">
        <v>8848</v>
      </c>
      <c r="E2230" s="1" t="s">
        <v>8849</v>
      </c>
      <c r="F2230" s="1" t="s">
        <v>8850</v>
      </c>
      <c r="H2230" s="1">
        <v>36.500427</v>
      </c>
      <c r="I2230" s="1">
        <v>7.8520727</v>
      </c>
      <c r="J2230" s="1">
        <v>4.8132114</v>
      </c>
      <c r="K2230" s="1">
        <v>0.0</v>
      </c>
      <c r="L2230" s="1">
        <v>0.0</v>
      </c>
      <c r="M2230" s="1">
        <v>0.69897</v>
      </c>
      <c r="N2230" s="1">
        <v>0.0</v>
      </c>
      <c r="O2230" s="1">
        <v>0.0</v>
      </c>
      <c r="P2230" s="1">
        <v>0.0</v>
      </c>
      <c r="Q2230" s="1" t="s">
        <v>8851</v>
      </c>
      <c r="R2230" s="1">
        <v>3.0</v>
      </c>
      <c r="S2230" s="1">
        <v>16.0</v>
      </c>
      <c r="T2230" s="1">
        <v>0.33029777</v>
      </c>
      <c r="U2230" s="1">
        <v>0.8909451</v>
      </c>
      <c r="V2230" s="1">
        <v>0.0</v>
      </c>
      <c r="W2230" s="1">
        <v>0.0</v>
      </c>
      <c r="X2230" s="1">
        <v>0.0</v>
      </c>
      <c r="Y2230" s="1">
        <v>0.0</v>
      </c>
      <c r="Z2230" s="1">
        <v>0.0</v>
      </c>
      <c r="AA2230" s="1">
        <v>0.0</v>
      </c>
      <c r="AB2230" s="1">
        <v>4.8132114</v>
      </c>
      <c r="AC2230" s="1">
        <v>0.0</v>
      </c>
      <c r="AD2230" s="1">
        <v>0.0</v>
      </c>
      <c r="AE2230" s="1">
        <v>96282.0</v>
      </c>
      <c r="AF2230" s="1">
        <v>330.0</v>
      </c>
      <c r="AG2230" s="1">
        <v>600.0</v>
      </c>
      <c r="AH2230" s="1" t="s">
        <v>2252</v>
      </c>
      <c r="AI2230" s="1">
        <v>26.0</v>
      </c>
      <c r="AJ2230" s="1">
        <v>3.0</v>
      </c>
      <c r="AK2230" s="1">
        <v>3.0</v>
      </c>
      <c r="AL2230" s="1">
        <v>16.0</v>
      </c>
    </row>
    <row r="2231" ht="15.75" customHeight="1">
      <c r="A2231" s="1" t="s">
        <v>6232</v>
      </c>
      <c r="B2231" s="1">
        <v>24.0</v>
      </c>
      <c r="C2231" s="1" t="s">
        <v>7242</v>
      </c>
      <c r="D2231" s="1" t="s">
        <v>11047</v>
      </c>
      <c r="E2231" s="1" t="s">
        <v>11048</v>
      </c>
      <c r="F2231" s="1" t="s">
        <v>11049</v>
      </c>
      <c r="H2231" s="1">
        <v>36.152866</v>
      </c>
      <c r="I2231" s="1">
        <v>10.013298</v>
      </c>
      <c r="J2231" s="1">
        <v>4.8132114</v>
      </c>
      <c r="K2231" s="1">
        <v>0.0</v>
      </c>
      <c r="L2231" s="1">
        <v>0.0</v>
      </c>
      <c r="M2231" s="1">
        <v>0.69897</v>
      </c>
      <c r="N2231" s="1">
        <v>0.0</v>
      </c>
      <c r="O2231" s="1">
        <v>0.0</v>
      </c>
      <c r="P2231" s="1">
        <v>0.0</v>
      </c>
      <c r="Q2231" s="1" t="s">
        <v>11050</v>
      </c>
      <c r="R2231" s="1">
        <v>3.0</v>
      </c>
      <c r="S2231" s="1">
        <v>11.16999998688698</v>
      </c>
      <c r="T2231" s="1">
        <v>0.36173055</v>
      </c>
      <c r="U2231" s="1">
        <v>0.8522369</v>
      </c>
      <c r="V2231" s="1">
        <v>0.0</v>
      </c>
      <c r="W2231" s="1">
        <v>3.3595896</v>
      </c>
      <c r="X2231" s="1">
        <v>0.0</v>
      </c>
      <c r="Y2231" s="1">
        <v>0.0</v>
      </c>
      <c r="Z2231" s="1">
        <v>0.0</v>
      </c>
      <c r="AA2231" s="1">
        <v>0.0</v>
      </c>
      <c r="AB2231" s="1">
        <v>4.8132114</v>
      </c>
      <c r="AC2231" s="1">
        <v>0.0</v>
      </c>
      <c r="AD2231" s="1">
        <v>0.0</v>
      </c>
      <c r="AE2231" s="1">
        <v>40543.0</v>
      </c>
      <c r="AF2231" s="1">
        <v>151.0</v>
      </c>
      <c r="AG2231" s="1">
        <v>500.0</v>
      </c>
      <c r="AH2231" s="1" t="s">
        <v>2974</v>
      </c>
      <c r="AI2231" s="1">
        <v>43.0</v>
      </c>
      <c r="AJ2231" s="1">
        <v>4.0</v>
      </c>
      <c r="AK2231" s="1">
        <v>4.0</v>
      </c>
      <c r="AL2231" s="1">
        <v>7.0</v>
      </c>
    </row>
    <row r="2232" ht="15.75" customHeight="1">
      <c r="A2232" s="1" t="s">
        <v>6232</v>
      </c>
      <c r="B2232" s="1">
        <v>25.0</v>
      </c>
      <c r="C2232" s="1" t="s">
        <v>3532</v>
      </c>
      <c r="D2232" s="1" t="s">
        <v>7581</v>
      </c>
      <c r="E2232" s="1" t="s">
        <v>7582</v>
      </c>
      <c r="F2232" s="1" t="s">
        <v>7583</v>
      </c>
      <c r="H2232" s="1">
        <v>35.326324</v>
      </c>
      <c r="I2232" s="1">
        <v>2.2980704</v>
      </c>
      <c r="J2232" s="1">
        <v>4.1222935</v>
      </c>
      <c r="K2232" s="1">
        <v>0.0</v>
      </c>
      <c r="L2232" s="1">
        <v>0.0</v>
      </c>
      <c r="M2232" s="1">
        <v>0.845098</v>
      </c>
      <c r="N2232" s="1">
        <v>0.0</v>
      </c>
      <c r="O2232" s="1">
        <v>0.0</v>
      </c>
      <c r="P2232" s="1">
        <v>0.0</v>
      </c>
      <c r="Q2232" s="1" t="s">
        <v>7584</v>
      </c>
      <c r="R2232" s="1">
        <v>5.0</v>
      </c>
      <c r="S2232" s="1">
        <v>41.38999938964844</v>
      </c>
      <c r="T2232" s="1">
        <v>0.30180216</v>
      </c>
      <c r="U2232" s="1">
        <v>0.0</v>
      </c>
      <c r="V2232" s="1">
        <v>2.4920578</v>
      </c>
      <c r="W2232" s="1">
        <v>0.0</v>
      </c>
      <c r="X2232" s="1">
        <v>0.0</v>
      </c>
      <c r="Y2232" s="1">
        <v>4.1222935</v>
      </c>
      <c r="Z2232" s="1">
        <v>0.0</v>
      </c>
      <c r="AA2232" s="1">
        <v>0.0</v>
      </c>
      <c r="AB2232" s="1">
        <v>0.0</v>
      </c>
      <c r="AC2232" s="1">
        <v>0.0</v>
      </c>
      <c r="AD2232" s="1">
        <v>0.0</v>
      </c>
      <c r="AE2232" s="1">
        <v>246979.0</v>
      </c>
      <c r="AF2232" s="1">
        <v>461.0</v>
      </c>
      <c r="AG2232" s="1">
        <v>380.0</v>
      </c>
      <c r="AH2232" s="1" t="s">
        <v>4393</v>
      </c>
      <c r="AI2232" s="1">
        <v>34.0</v>
      </c>
      <c r="AJ2232" s="1">
        <v>7.0</v>
      </c>
      <c r="AK2232" s="1">
        <v>7.0</v>
      </c>
      <c r="AL2232" s="1">
        <v>6.0</v>
      </c>
    </row>
    <row r="2233" ht="15.75" customHeight="1">
      <c r="A2233" s="1" t="s">
        <v>6296</v>
      </c>
      <c r="B2233" s="1">
        <v>1.0</v>
      </c>
      <c r="C2233" s="1" t="s">
        <v>294</v>
      </c>
      <c r="D2233" s="1" t="s">
        <v>1443</v>
      </c>
      <c r="E2233" s="1" t="s">
        <v>1444</v>
      </c>
      <c r="F2233" s="1" t="s">
        <v>1445</v>
      </c>
      <c r="H2233" s="1">
        <v>943.2067</v>
      </c>
      <c r="I2233" s="1">
        <v>6.1193953</v>
      </c>
      <c r="J2233" s="1">
        <v>0.0</v>
      </c>
      <c r="K2233" s="1">
        <v>0.0</v>
      </c>
      <c r="L2233" s="1">
        <v>0.0</v>
      </c>
      <c r="M2233" s="1">
        <v>1.1139433</v>
      </c>
      <c r="N2233" s="1">
        <v>0.0</v>
      </c>
      <c r="O2233" s="1">
        <v>0.0</v>
      </c>
      <c r="P2233" s="1">
        <v>0.0</v>
      </c>
      <c r="Q2233" s="1" t="s">
        <v>1446</v>
      </c>
      <c r="R2233" s="1">
        <v>11.0</v>
      </c>
      <c r="S2233" s="1">
        <v>19144.66999816895</v>
      </c>
      <c r="T2233" s="1">
        <v>0.0</v>
      </c>
      <c r="U2233" s="1">
        <v>0.0</v>
      </c>
      <c r="V2233" s="1">
        <v>0.0</v>
      </c>
      <c r="W2233" s="1">
        <v>0.0</v>
      </c>
      <c r="X2233" s="1">
        <v>0.0</v>
      </c>
      <c r="Y2233" s="1">
        <v>0.0</v>
      </c>
      <c r="Z2233" s="1">
        <v>0.0</v>
      </c>
      <c r="AA2233" s="1">
        <v>0.0</v>
      </c>
      <c r="AB2233" s="1">
        <v>0.0</v>
      </c>
      <c r="AC2233" s="1">
        <v>0.0</v>
      </c>
      <c r="AD2233" s="1">
        <v>0.0</v>
      </c>
      <c r="AE2233" s="1">
        <v>300417.0</v>
      </c>
      <c r="AF2233" s="1">
        <v>2450.0</v>
      </c>
      <c r="AG2233" s="1">
        <v>940.0</v>
      </c>
      <c r="AH2233" s="1" t="s">
        <v>1448</v>
      </c>
      <c r="AI2233" s="1">
        <v>392.0</v>
      </c>
      <c r="AJ2233" s="1">
        <v>7.0</v>
      </c>
      <c r="AK2233" s="1">
        <v>125.0</v>
      </c>
      <c r="AL2233" s="1">
        <v>23.0</v>
      </c>
    </row>
    <row r="2234" ht="15.75" customHeight="1">
      <c r="A2234" s="1" t="s">
        <v>6296</v>
      </c>
      <c r="B2234" s="1">
        <v>2.0</v>
      </c>
      <c r="C2234" s="1" t="s">
        <v>64</v>
      </c>
      <c r="D2234" s="1" t="s">
        <v>602</v>
      </c>
      <c r="E2234" s="1" t="s">
        <v>603</v>
      </c>
      <c r="F2234" s="1" t="s">
        <v>604</v>
      </c>
      <c r="H2234" s="1">
        <v>644.7742</v>
      </c>
      <c r="I2234" s="1">
        <v>9.359662</v>
      </c>
      <c r="J2234" s="1">
        <v>4.496276</v>
      </c>
      <c r="K2234" s="1">
        <v>0.0</v>
      </c>
      <c r="L2234" s="1">
        <v>0.0</v>
      </c>
      <c r="M2234" s="1">
        <v>0.845098</v>
      </c>
      <c r="N2234" s="1">
        <v>0.0</v>
      </c>
      <c r="O2234" s="1">
        <v>0.0</v>
      </c>
      <c r="P2234" s="1">
        <v>0.0</v>
      </c>
      <c r="Q2234" s="1" t="s">
        <v>605</v>
      </c>
      <c r="R2234" s="1">
        <v>5.0</v>
      </c>
      <c r="S2234" s="1">
        <v>3031.0</v>
      </c>
      <c r="T2234" s="1">
        <v>0.3243958</v>
      </c>
      <c r="U2234" s="1">
        <v>1.0141295</v>
      </c>
      <c r="V2234" s="1">
        <v>0.0</v>
      </c>
      <c r="W2234" s="1">
        <v>4.496276</v>
      </c>
      <c r="X2234" s="1">
        <v>0.0</v>
      </c>
      <c r="Y2234" s="1">
        <v>0.0</v>
      </c>
      <c r="Z2234" s="1">
        <v>0.0</v>
      </c>
      <c r="AA2234" s="1">
        <v>0.0</v>
      </c>
      <c r="AB2234" s="1">
        <v>0.0</v>
      </c>
      <c r="AC2234" s="1">
        <v>0.0</v>
      </c>
      <c r="AD2234" s="1">
        <v>0.0</v>
      </c>
      <c r="AE2234" s="1">
        <v>38067.0</v>
      </c>
      <c r="AF2234" s="1">
        <v>1659.0</v>
      </c>
      <c r="AG2234" s="1">
        <v>750.0</v>
      </c>
      <c r="AH2234" s="1" t="s">
        <v>608</v>
      </c>
      <c r="AI2234" s="1">
        <v>26.0</v>
      </c>
      <c r="AJ2234" s="1">
        <v>4.0</v>
      </c>
      <c r="AK2234" s="1">
        <v>4.0</v>
      </c>
      <c r="AL2234" s="1">
        <v>23.0</v>
      </c>
    </row>
    <row r="2235" ht="15.75" customHeight="1">
      <c r="A2235" s="1" t="s">
        <v>6296</v>
      </c>
      <c r="B2235" s="1">
        <v>3.0</v>
      </c>
      <c r="C2235" s="1" t="s">
        <v>167</v>
      </c>
      <c r="D2235" s="1" t="s">
        <v>995</v>
      </c>
      <c r="E2235" s="1" t="s">
        <v>996</v>
      </c>
      <c r="F2235" s="1" t="s">
        <v>997</v>
      </c>
      <c r="H2235" s="1">
        <v>275.6639</v>
      </c>
      <c r="I2235" s="1">
        <v>7.848456</v>
      </c>
      <c r="J2235" s="1">
        <v>2.495775</v>
      </c>
      <c r="K2235" s="1">
        <v>0.0</v>
      </c>
      <c r="L2235" s="1">
        <v>0.0</v>
      </c>
      <c r="M2235" s="1">
        <v>0.47712126</v>
      </c>
      <c r="N2235" s="1">
        <v>0.0</v>
      </c>
      <c r="O2235" s="1">
        <v>0.0</v>
      </c>
      <c r="P2235" s="1">
        <v>0.0</v>
      </c>
      <c r="Q2235" s="1" t="s">
        <v>1000</v>
      </c>
      <c r="R2235" s="1">
        <v>1.0</v>
      </c>
      <c r="S2235" s="1">
        <v>3118.650024414062</v>
      </c>
      <c r="T2235" s="1">
        <v>0.0</v>
      </c>
      <c r="U2235" s="1">
        <v>0.0</v>
      </c>
      <c r="V2235" s="1">
        <v>2.495775</v>
      </c>
      <c r="W2235" s="1">
        <v>0.0</v>
      </c>
      <c r="X2235" s="1">
        <v>0.0</v>
      </c>
      <c r="Y2235" s="1">
        <v>0.0</v>
      </c>
      <c r="Z2235" s="1">
        <v>0.0</v>
      </c>
      <c r="AA2235" s="1">
        <v>0.0</v>
      </c>
      <c r="AB2235" s="1">
        <v>0.0</v>
      </c>
      <c r="AC2235" s="1">
        <v>0.0</v>
      </c>
      <c r="AD2235" s="1">
        <v>0.0</v>
      </c>
      <c r="AE2235" s="1">
        <v>287128.0</v>
      </c>
      <c r="AF2235" s="1">
        <v>85.0</v>
      </c>
      <c r="AG2235" s="1">
        <v>790.0</v>
      </c>
      <c r="AH2235" s="1" t="s">
        <v>1003</v>
      </c>
      <c r="AI2235" s="1">
        <v>4.0</v>
      </c>
      <c r="AJ2235" s="1">
        <v>3.0</v>
      </c>
      <c r="AK2235" s="1">
        <v>3.0</v>
      </c>
      <c r="AL2235" s="1">
        <v>8.0</v>
      </c>
    </row>
    <row r="2236" ht="15.75" customHeight="1">
      <c r="A2236" s="1" t="s">
        <v>6296</v>
      </c>
      <c r="B2236" s="1">
        <v>4.0</v>
      </c>
      <c r="C2236" s="1" t="s">
        <v>7251</v>
      </c>
      <c r="D2236" s="1" t="s">
        <v>11058</v>
      </c>
      <c r="E2236" s="1" t="s">
        <v>11059</v>
      </c>
      <c r="F2236" s="1" t="s">
        <v>11060</v>
      </c>
      <c r="H2236" s="1">
        <v>198.59808</v>
      </c>
      <c r="I2236" s="1">
        <v>11.042717</v>
      </c>
      <c r="J2236" s="1">
        <v>0.9765456</v>
      </c>
      <c r="K2236" s="1">
        <v>0.0</v>
      </c>
      <c r="L2236" s="1">
        <v>0.0</v>
      </c>
      <c r="M2236" s="1">
        <v>1.0</v>
      </c>
      <c r="N2236" s="1">
        <v>0.0</v>
      </c>
      <c r="O2236" s="1">
        <v>0.0</v>
      </c>
      <c r="P2236" s="1">
        <v>0.0</v>
      </c>
      <c r="Q2236" s="1" t="s">
        <v>11062</v>
      </c>
      <c r="R2236" s="1">
        <v>8.0</v>
      </c>
      <c r="S2236" s="1">
        <v>272.0199999809265</v>
      </c>
      <c r="T2236" s="1">
        <v>0.0</v>
      </c>
      <c r="U2236" s="1">
        <v>0.9765456</v>
      </c>
      <c r="V2236" s="1">
        <v>0.0</v>
      </c>
      <c r="W2236" s="1">
        <v>0.0</v>
      </c>
      <c r="X2236" s="1">
        <v>0.0</v>
      </c>
      <c r="Y2236" s="1">
        <v>0.0</v>
      </c>
      <c r="Z2236" s="1">
        <v>0.0</v>
      </c>
      <c r="AA2236" s="1">
        <v>0.0</v>
      </c>
      <c r="AB2236" s="1">
        <v>0.0</v>
      </c>
      <c r="AC2236" s="1">
        <v>0.0</v>
      </c>
      <c r="AD2236" s="1">
        <v>0.0</v>
      </c>
      <c r="AE2236" s="1">
        <v>210437.0</v>
      </c>
      <c r="AF2236" s="1">
        <v>1910.0</v>
      </c>
      <c r="AG2236" s="1">
        <v>870.0</v>
      </c>
      <c r="AH2236" s="1" t="s">
        <v>9676</v>
      </c>
      <c r="AI2236" s="1">
        <v>210.0</v>
      </c>
      <c r="AJ2236" s="1">
        <v>13.0</v>
      </c>
      <c r="AK2236" s="1">
        <v>14.0</v>
      </c>
      <c r="AL2236" s="1">
        <v>12.0</v>
      </c>
    </row>
    <row r="2237" ht="15.75" customHeight="1">
      <c r="A2237" s="1" t="s">
        <v>6296</v>
      </c>
      <c r="B2237" s="1">
        <v>5.0</v>
      </c>
      <c r="C2237" s="1" t="s">
        <v>165</v>
      </c>
      <c r="D2237" s="1" t="s">
        <v>987</v>
      </c>
      <c r="E2237" s="1" t="s">
        <v>988</v>
      </c>
      <c r="F2237" s="1" t="s">
        <v>989</v>
      </c>
      <c r="H2237" s="1">
        <v>165.06532</v>
      </c>
      <c r="I2237" s="1">
        <v>7.744257</v>
      </c>
      <c r="J2237" s="1">
        <v>0.8417228</v>
      </c>
      <c r="K2237" s="1">
        <v>0.0</v>
      </c>
      <c r="L2237" s="1">
        <v>0.0</v>
      </c>
      <c r="M2237" s="1">
        <v>1.0</v>
      </c>
      <c r="N2237" s="1">
        <v>0.0</v>
      </c>
      <c r="O2237" s="1">
        <v>0.0</v>
      </c>
      <c r="P2237" s="1">
        <v>0.0</v>
      </c>
      <c r="Q2237" s="1" t="s">
        <v>992</v>
      </c>
      <c r="R2237" s="1">
        <v>8.0</v>
      </c>
      <c r="S2237" s="1">
        <v>368.6000000238419</v>
      </c>
      <c r="T2237" s="1">
        <v>0.31479326</v>
      </c>
      <c r="U2237" s="1">
        <v>0.8417228</v>
      </c>
      <c r="V2237" s="1">
        <v>0.0</v>
      </c>
      <c r="W2237" s="1">
        <v>0.0</v>
      </c>
      <c r="X2237" s="1">
        <v>0.0</v>
      </c>
      <c r="Y2237" s="1">
        <v>0.0</v>
      </c>
      <c r="Z2237" s="1">
        <v>0.0</v>
      </c>
      <c r="AA2237" s="1">
        <v>0.0</v>
      </c>
      <c r="AB2237" s="1">
        <v>0.0</v>
      </c>
      <c r="AC2237" s="1">
        <v>0.0</v>
      </c>
      <c r="AD2237" s="1">
        <v>0.0</v>
      </c>
      <c r="AE2237" s="1">
        <v>19023.0</v>
      </c>
      <c r="AF2237" s="1">
        <v>665.0</v>
      </c>
      <c r="AG2237" s="1">
        <v>710.0</v>
      </c>
      <c r="AH2237" s="1" t="s">
        <v>994</v>
      </c>
      <c r="AI2237" s="1">
        <v>22.0</v>
      </c>
      <c r="AJ2237" s="1">
        <v>8.0</v>
      </c>
      <c r="AK2237" s="1">
        <v>13.0</v>
      </c>
      <c r="AL2237" s="1">
        <v>12.0</v>
      </c>
    </row>
    <row r="2238" ht="15.75" customHeight="1">
      <c r="A2238" s="1" t="s">
        <v>6296</v>
      </c>
      <c r="B2238" s="1">
        <v>6.0</v>
      </c>
      <c r="C2238" s="1" t="s">
        <v>7253</v>
      </c>
      <c r="D2238" s="1" t="s">
        <v>11067</v>
      </c>
      <c r="E2238" s="1" t="s">
        <v>11068</v>
      </c>
      <c r="F2238" s="1" t="s">
        <v>11069</v>
      </c>
      <c r="H2238" s="1">
        <v>78.21024</v>
      </c>
      <c r="I2238" s="1">
        <v>11.47727</v>
      </c>
      <c r="J2238" s="1">
        <v>4.1415877</v>
      </c>
      <c r="K2238" s="1">
        <v>0.0</v>
      </c>
      <c r="L2238" s="1">
        <v>0.0</v>
      </c>
      <c r="M2238" s="1">
        <v>0.30103</v>
      </c>
      <c r="N2238" s="1">
        <v>0.0</v>
      </c>
      <c r="O2238" s="1">
        <v>0.0</v>
      </c>
      <c r="P2238" s="1">
        <v>0.0</v>
      </c>
      <c r="Q2238" s="1" t="s">
        <v>1388</v>
      </c>
      <c r="R2238" s="1">
        <v>0.0</v>
      </c>
      <c r="S2238" s="1">
        <v>275.7000122070312</v>
      </c>
      <c r="T2238" s="1">
        <v>0.19829513</v>
      </c>
      <c r="U2238" s="1">
        <v>0.0</v>
      </c>
      <c r="V2238" s="1">
        <v>2.897407</v>
      </c>
      <c r="W2238" s="1">
        <v>4.1415877</v>
      </c>
      <c r="X2238" s="1">
        <v>0.0</v>
      </c>
      <c r="Y2238" s="1">
        <v>0.0</v>
      </c>
      <c r="Z2238" s="1">
        <v>0.0</v>
      </c>
      <c r="AA2238" s="1">
        <v>0.0</v>
      </c>
      <c r="AB2238" s="1">
        <v>0.0</v>
      </c>
      <c r="AC2238" s="1">
        <v>0.0</v>
      </c>
      <c r="AD2238" s="1">
        <v>0.0</v>
      </c>
      <c r="AE2238" s="1">
        <v>273867.0</v>
      </c>
      <c r="AF2238" s="1">
        <v>15.0</v>
      </c>
      <c r="AH2238" s="1" t="s">
        <v>11070</v>
      </c>
      <c r="AI2238" s="1">
        <v>11.0</v>
      </c>
      <c r="AJ2238" s="1">
        <v>1.0</v>
      </c>
      <c r="AK2238" s="1">
        <v>5.0</v>
      </c>
      <c r="AL2238" s="1">
        <v>1.0</v>
      </c>
    </row>
    <row r="2239" ht="15.75" customHeight="1">
      <c r="A2239" s="1" t="s">
        <v>6296</v>
      </c>
      <c r="B2239" s="1">
        <v>7.0</v>
      </c>
      <c r="C2239" s="1" t="s">
        <v>7255</v>
      </c>
      <c r="D2239" s="1" t="s">
        <v>11071</v>
      </c>
      <c r="E2239" s="1" t="s">
        <v>11072</v>
      </c>
      <c r="F2239" s="1" t="s">
        <v>11073</v>
      </c>
      <c r="H2239" s="1">
        <v>77.9855</v>
      </c>
      <c r="I2239" s="1">
        <v>9.211646</v>
      </c>
      <c r="J2239" s="1">
        <v>7.558191</v>
      </c>
      <c r="K2239" s="1">
        <v>0.0</v>
      </c>
      <c r="L2239" s="1">
        <v>0.0</v>
      </c>
      <c r="M2239" s="1">
        <v>0.845098</v>
      </c>
      <c r="N2239" s="1">
        <v>0.0</v>
      </c>
      <c r="O2239" s="1">
        <v>0.0</v>
      </c>
      <c r="P2239" s="1">
        <v>0.0</v>
      </c>
      <c r="Q2239" s="1" t="s">
        <v>11074</v>
      </c>
      <c r="R2239" s="1">
        <v>5.0</v>
      </c>
      <c r="S2239" s="1">
        <v>29.28000000119209</v>
      </c>
      <c r="T2239" s="1">
        <v>0.3192755</v>
      </c>
      <c r="U2239" s="1">
        <v>0.92265755</v>
      </c>
      <c r="V2239" s="1">
        <v>4.4514523</v>
      </c>
      <c r="W2239" s="1">
        <v>4.009791</v>
      </c>
      <c r="X2239" s="1">
        <v>5.4396663</v>
      </c>
      <c r="Y2239" s="1">
        <v>0.0</v>
      </c>
      <c r="Z2239" s="1">
        <v>0.0</v>
      </c>
      <c r="AA2239" s="1">
        <v>7.558191</v>
      </c>
      <c r="AB2239" s="1">
        <v>0.0</v>
      </c>
      <c r="AC2239" s="1">
        <v>0.0</v>
      </c>
      <c r="AD2239" s="1">
        <v>0.0</v>
      </c>
      <c r="AE2239" s="1">
        <v>174444.0</v>
      </c>
      <c r="AF2239" s="1">
        <v>318.0</v>
      </c>
      <c r="AG2239" s="1">
        <v>550.0</v>
      </c>
      <c r="AH2239" s="1" t="s">
        <v>11075</v>
      </c>
      <c r="AI2239" s="1">
        <v>41.0</v>
      </c>
      <c r="AJ2239" s="1">
        <v>9.0</v>
      </c>
      <c r="AK2239" s="1">
        <v>12.0</v>
      </c>
      <c r="AL2239" s="1">
        <v>1.0</v>
      </c>
    </row>
    <row r="2240" ht="15.75" customHeight="1">
      <c r="A2240" s="1" t="s">
        <v>6296</v>
      </c>
      <c r="B2240" s="1">
        <v>8.0</v>
      </c>
      <c r="C2240" s="1" t="s">
        <v>7257</v>
      </c>
      <c r="D2240" s="1" t="s">
        <v>11076</v>
      </c>
      <c r="E2240" s="1" t="s">
        <v>11077</v>
      </c>
      <c r="F2240" s="1" t="s">
        <v>11078</v>
      </c>
      <c r="H2240" s="1">
        <v>73.46711</v>
      </c>
      <c r="I2240" s="1">
        <v>7.848456</v>
      </c>
      <c r="J2240" s="1">
        <v>6.644881</v>
      </c>
      <c r="K2240" s="1">
        <v>0.0</v>
      </c>
      <c r="L2240" s="1">
        <v>0.0</v>
      </c>
      <c r="M2240" s="1">
        <v>0.30103</v>
      </c>
      <c r="N2240" s="1">
        <v>0.0</v>
      </c>
      <c r="O2240" s="1">
        <v>0.0</v>
      </c>
      <c r="P2240" s="1">
        <v>0.0</v>
      </c>
      <c r="Q2240" s="1" t="s">
        <v>1388</v>
      </c>
      <c r="R2240" s="1">
        <v>0.0</v>
      </c>
      <c r="S2240" s="1">
        <v>282.5499877929688</v>
      </c>
      <c r="T2240" s="1">
        <v>0.0</v>
      </c>
      <c r="U2240" s="1">
        <v>0.0</v>
      </c>
      <c r="V2240" s="1">
        <v>0.0</v>
      </c>
      <c r="W2240" s="1">
        <v>4.371484</v>
      </c>
      <c r="X2240" s="1">
        <v>6.644881</v>
      </c>
      <c r="Y2240" s="1">
        <v>0.0</v>
      </c>
      <c r="Z2240" s="1">
        <v>0.0</v>
      </c>
      <c r="AA2240" s="1">
        <v>0.0</v>
      </c>
      <c r="AB2240" s="1">
        <v>0.0</v>
      </c>
      <c r="AC2240" s="1">
        <v>0.0</v>
      </c>
      <c r="AD2240" s="1">
        <v>0.0</v>
      </c>
      <c r="AE2240" s="1">
        <v>145378.0</v>
      </c>
      <c r="AF2240" s="1">
        <v>48.0</v>
      </c>
      <c r="AH2240" s="1" t="s">
        <v>11079</v>
      </c>
      <c r="AI2240" s="1">
        <v>83.0</v>
      </c>
      <c r="AJ2240" s="1">
        <v>1.0</v>
      </c>
      <c r="AK2240" s="1">
        <v>60.0</v>
      </c>
      <c r="AL2240" s="1">
        <v>1.0</v>
      </c>
    </row>
    <row r="2241" ht="15.75" customHeight="1">
      <c r="A2241" s="1" t="s">
        <v>6296</v>
      </c>
      <c r="B2241" s="1">
        <v>9.0</v>
      </c>
      <c r="C2241" s="1" t="s">
        <v>7262</v>
      </c>
      <c r="D2241" s="1" t="s">
        <v>11080</v>
      </c>
      <c r="E2241" s="1" t="s">
        <v>11081</v>
      </c>
      <c r="F2241" s="1" t="s">
        <v>11082</v>
      </c>
      <c r="H2241" s="1">
        <v>64.69611</v>
      </c>
      <c r="I2241" s="1">
        <v>8.795164</v>
      </c>
      <c r="J2241" s="1">
        <v>5.3147516</v>
      </c>
      <c r="K2241" s="1">
        <v>0.0</v>
      </c>
      <c r="L2241" s="1">
        <v>0.0</v>
      </c>
      <c r="M2241" s="1">
        <v>0.60206</v>
      </c>
      <c r="N2241" s="1">
        <v>0.0</v>
      </c>
      <c r="O2241" s="1">
        <v>0.0</v>
      </c>
      <c r="P2241" s="1">
        <v>0.0</v>
      </c>
      <c r="Q2241" s="1" t="s">
        <v>863</v>
      </c>
      <c r="R2241" s="1">
        <v>2.0</v>
      </c>
      <c r="S2241" s="1">
        <v>57.0</v>
      </c>
      <c r="T2241" s="1">
        <v>0.32616132</v>
      </c>
      <c r="U2241" s="1">
        <v>1.0352371</v>
      </c>
      <c r="V2241" s="1">
        <v>4.1868386</v>
      </c>
      <c r="W2241" s="1">
        <v>0.0</v>
      </c>
      <c r="X2241" s="1">
        <v>5.3147516</v>
      </c>
      <c r="Y2241" s="1">
        <v>0.0</v>
      </c>
      <c r="Z2241" s="1">
        <v>0.0</v>
      </c>
      <c r="AA2241" s="1">
        <v>0.0</v>
      </c>
      <c r="AB2241" s="1">
        <v>0.0</v>
      </c>
      <c r="AC2241" s="1">
        <v>0.0</v>
      </c>
      <c r="AD2241" s="1">
        <v>0.0</v>
      </c>
      <c r="AE2241" s="1">
        <v>417978.0</v>
      </c>
      <c r="AF2241" s="1">
        <v>51.0</v>
      </c>
      <c r="AG2241" s="1">
        <v>800.0</v>
      </c>
      <c r="AH2241" s="1" t="s">
        <v>3028</v>
      </c>
      <c r="AI2241" s="1">
        <v>19.0</v>
      </c>
      <c r="AJ2241" s="1">
        <v>3.0</v>
      </c>
      <c r="AK2241" s="1">
        <v>3.0</v>
      </c>
      <c r="AL2241" s="1">
        <v>4.0</v>
      </c>
    </row>
    <row r="2242" ht="15.75" customHeight="1">
      <c r="A2242" s="1" t="s">
        <v>6296</v>
      </c>
      <c r="B2242" s="1">
        <v>10.0</v>
      </c>
      <c r="C2242" s="1" t="s">
        <v>7265</v>
      </c>
      <c r="D2242" s="1" t="s">
        <v>11083</v>
      </c>
      <c r="E2242" s="1" t="s">
        <v>11084</v>
      </c>
      <c r="F2242" s="1" t="s">
        <v>11085</v>
      </c>
      <c r="H2242" s="1">
        <v>59.918964</v>
      </c>
      <c r="I2242" s="1">
        <v>8.795164</v>
      </c>
      <c r="J2242" s="1">
        <v>0.0</v>
      </c>
      <c r="K2242" s="1">
        <v>0.0</v>
      </c>
      <c r="L2242" s="1">
        <v>0.0</v>
      </c>
      <c r="M2242" s="1">
        <v>0.69897</v>
      </c>
      <c r="N2242" s="1">
        <v>0.0</v>
      </c>
      <c r="O2242" s="1">
        <v>0.0</v>
      </c>
      <c r="P2242" s="1">
        <v>0.0</v>
      </c>
      <c r="Q2242" s="1" t="s">
        <v>11086</v>
      </c>
      <c r="R2242" s="1">
        <v>3.0</v>
      </c>
      <c r="S2242" s="1">
        <v>94.0</v>
      </c>
      <c r="T2242" s="1">
        <v>0.0</v>
      </c>
      <c r="U2242" s="1">
        <v>0.0</v>
      </c>
      <c r="V2242" s="1">
        <v>0.0</v>
      </c>
      <c r="W2242" s="1">
        <v>0.0</v>
      </c>
      <c r="X2242" s="1">
        <v>0.0</v>
      </c>
      <c r="Y2242" s="1">
        <v>0.0</v>
      </c>
      <c r="Z2242" s="1">
        <v>0.0</v>
      </c>
      <c r="AA2242" s="1">
        <v>0.0</v>
      </c>
      <c r="AB2242" s="1">
        <v>0.0</v>
      </c>
      <c r="AC2242" s="1">
        <v>0.0</v>
      </c>
      <c r="AD2242" s="1">
        <v>0.0</v>
      </c>
      <c r="AE2242" s="1">
        <v>178129.0</v>
      </c>
      <c r="AF2242" s="1">
        <v>91.0</v>
      </c>
      <c r="AH2242" s="1" t="s">
        <v>11087</v>
      </c>
      <c r="AI2242" s="1">
        <v>1727.0</v>
      </c>
      <c r="AJ2242" s="1">
        <v>3.0</v>
      </c>
      <c r="AK2242" s="1">
        <v>121.0</v>
      </c>
      <c r="AL2242" s="1">
        <v>7.0</v>
      </c>
    </row>
    <row r="2243" ht="15.75" customHeight="1">
      <c r="A2243" s="1" t="s">
        <v>6296</v>
      </c>
      <c r="B2243" s="1">
        <v>11.0</v>
      </c>
      <c r="C2243" s="1" t="s">
        <v>7267</v>
      </c>
      <c r="D2243" s="1" t="s">
        <v>11088</v>
      </c>
      <c r="E2243" s="1" t="s">
        <v>11089</v>
      </c>
      <c r="F2243" s="1" t="s">
        <v>11090</v>
      </c>
      <c r="H2243" s="1">
        <v>45.49481</v>
      </c>
      <c r="I2243" s="1">
        <v>10.356749</v>
      </c>
      <c r="J2243" s="1">
        <v>0.0</v>
      </c>
      <c r="K2243" s="1">
        <v>0.0</v>
      </c>
      <c r="L2243" s="1">
        <v>0.0</v>
      </c>
      <c r="M2243" s="1">
        <v>0.90309</v>
      </c>
      <c r="N2243" s="1">
        <v>0.0</v>
      </c>
      <c r="O2243" s="1">
        <v>0.0</v>
      </c>
      <c r="P2243" s="1">
        <v>0.0</v>
      </c>
      <c r="Q2243" s="1" t="s">
        <v>11091</v>
      </c>
      <c r="R2243" s="1">
        <v>6.0</v>
      </c>
      <c r="S2243" s="1">
        <v>22.6599999666214</v>
      </c>
      <c r="T2243" s="1">
        <v>0.0</v>
      </c>
      <c r="U2243" s="1">
        <v>0.0</v>
      </c>
      <c r="V2243" s="1">
        <v>0.0</v>
      </c>
      <c r="W2243" s="1">
        <v>0.0</v>
      </c>
      <c r="X2243" s="1">
        <v>0.0</v>
      </c>
      <c r="Y2243" s="1">
        <v>0.0</v>
      </c>
      <c r="Z2243" s="1">
        <v>0.0</v>
      </c>
      <c r="AA2243" s="1">
        <v>0.0</v>
      </c>
      <c r="AB2243" s="1">
        <v>0.0</v>
      </c>
      <c r="AC2243" s="1">
        <v>0.0</v>
      </c>
      <c r="AD2243" s="1">
        <v>0.0</v>
      </c>
      <c r="AE2243" s="1">
        <v>71547.0</v>
      </c>
      <c r="AF2243" s="1">
        <v>73.0</v>
      </c>
      <c r="AG2243" s="1">
        <v>340.0</v>
      </c>
      <c r="AH2243" s="1" t="s">
        <v>11094</v>
      </c>
      <c r="AI2243" s="1">
        <v>1.0</v>
      </c>
      <c r="AJ2243" s="1">
        <v>2.0</v>
      </c>
      <c r="AK2243" s="1">
        <v>2.0</v>
      </c>
      <c r="AL2243" s="1">
        <v>4.0</v>
      </c>
    </row>
    <row r="2244" ht="15.75" customHeight="1">
      <c r="A2244" s="1" t="s">
        <v>6296</v>
      </c>
      <c r="B2244" s="1">
        <v>12.0</v>
      </c>
      <c r="C2244" s="1" t="s">
        <v>7272</v>
      </c>
      <c r="D2244" s="1" t="s">
        <v>11097</v>
      </c>
      <c r="E2244" s="1" t="s">
        <v>11098</v>
      </c>
      <c r="F2244" s="1" t="s">
        <v>11099</v>
      </c>
      <c r="H2244" s="1">
        <v>44.97199</v>
      </c>
      <c r="I2244" s="1">
        <v>6.387432</v>
      </c>
      <c r="J2244" s="1">
        <v>2.938076</v>
      </c>
      <c r="K2244" s="1">
        <v>0.0</v>
      </c>
      <c r="L2244" s="1">
        <v>0.0</v>
      </c>
      <c r="M2244" s="1">
        <v>0.30103</v>
      </c>
      <c r="N2244" s="1">
        <v>2.0</v>
      </c>
      <c r="O2244" s="1">
        <v>0.0</v>
      </c>
      <c r="P2244" s="1">
        <v>0.0</v>
      </c>
      <c r="Q2244" s="1" t="s">
        <v>1388</v>
      </c>
      <c r="R2244" s="1">
        <v>0.0</v>
      </c>
      <c r="S2244" s="1">
        <v>173.0</v>
      </c>
      <c r="T2244" s="1">
        <v>0.3276823</v>
      </c>
      <c r="U2244" s="1">
        <v>1.0666971</v>
      </c>
      <c r="V2244" s="1">
        <v>2.938076</v>
      </c>
      <c r="W2244" s="1">
        <v>0.0</v>
      </c>
      <c r="X2244" s="1">
        <v>0.0</v>
      </c>
      <c r="Y2244" s="1">
        <v>0.0</v>
      </c>
      <c r="Z2244" s="1">
        <v>0.0</v>
      </c>
      <c r="AA2244" s="1">
        <v>0.0</v>
      </c>
      <c r="AB2244" s="1">
        <v>0.0</v>
      </c>
      <c r="AC2244" s="1">
        <v>0.0</v>
      </c>
      <c r="AD2244" s="1">
        <v>0.0</v>
      </c>
      <c r="AE2244" s="1">
        <v>273738.0</v>
      </c>
      <c r="AF2244" s="1">
        <v>38.0</v>
      </c>
      <c r="AH2244" s="1" t="s">
        <v>11100</v>
      </c>
      <c r="AI2244" s="1">
        <v>19.0</v>
      </c>
      <c r="AJ2244" s="1">
        <v>1.0</v>
      </c>
      <c r="AK2244" s="1">
        <v>21.0</v>
      </c>
      <c r="AL2244" s="1">
        <v>1.0</v>
      </c>
    </row>
    <row r="2245" ht="15.75" customHeight="1">
      <c r="A2245" s="1" t="s">
        <v>6296</v>
      </c>
      <c r="B2245" s="1">
        <v>13.0</v>
      </c>
      <c r="C2245" s="1" t="s">
        <v>7275</v>
      </c>
      <c r="D2245" s="1" t="s">
        <v>11101</v>
      </c>
      <c r="E2245" s="1" t="s">
        <v>11102</v>
      </c>
      <c r="F2245" s="1" t="s">
        <v>11103</v>
      </c>
      <c r="H2245" s="1">
        <v>39.01681</v>
      </c>
      <c r="I2245" s="1">
        <v>10.176072</v>
      </c>
      <c r="J2245" s="1">
        <v>1.09928</v>
      </c>
      <c r="K2245" s="1">
        <v>0.0</v>
      </c>
      <c r="L2245" s="1">
        <v>0.0</v>
      </c>
      <c r="M2245" s="1">
        <v>0.47712126</v>
      </c>
      <c r="N2245" s="1">
        <v>0.0</v>
      </c>
      <c r="O2245" s="1">
        <v>0.0</v>
      </c>
      <c r="P2245" s="1">
        <v>0.0</v>
      </c>
      <c r="Q2245" s="1" t="s">
        <v>11104</v>
      </c>
      <c r="R2245" s="1">
        <v>1.0</v>
      </c>
      <c r="S2245" s="1">
        <v>51.5999995470047</v>
      </c>
      <c r="T2245" s="1">
        <v>0.0</v>
      </c>
      <c r="U2245" s="1">
        <v>0.0</v>
      </c>
      <c r="V2245" s="1">
        <v>0.0</v>
      </c>
      <c r="W2245" s="1">
        <v>1.09928</v>
      </c>
      <c r="X2245" s="1">
        <v>0.0</v>
      </c>
      <c r="Y2245" s="1">
        <v>0.0</v>
      </c>
      <c r="Z2245" s="1">
        <v>0.0</v>
      </c>
      <c r="AA2245" s="1">
        <v>0.0</v>
      </c>
      <c r="AB2245" s="1">
        <v>0.0</v>
      </c>
      <c r="AC2245" s="1">
        <v>0.0</v>
      </c>
      <c r="AD2245" s="1">
        <v>0.0</v>
      </c>
      <c r="AE2245" s="1">
        <v>474296.0</v>
      </c>
      <c r="AF2245" s="1">
        <v>8.0</v>
      </c>
      <c r="AH2245" s="1" t="s">
        <v>4129</v>
      </c>
      <c r="AI2245" s="1">
        <v>3.0</v>
      </c>
      <c r="AJ2245" s="1">
        <v>3.0</v>
      </c>
      <c r="AK2245" s="1">
        <v>3.0</v>
      </c>
      <c r="AL2245" s="1">
        <v>0.0</v>
      </c>
    </row>
    <row r="2246" ht="15.75" customHeight="1">
      <c r="A2246" s="1" t="s">
        <v>6296</v>
      </c>
      <c r="B2246" s="1">
        <v>14.0</v>
      </c>
      <c r="C2246" s="1" t="s">
        <v>7277</v>
      </c>
      <c r="D2246" s="1" t="s">
        <v>11105</v>
      </c>
      <c r="E2246" s="1" t="s">
        <v>11106</v>
      </c>
      <c r="F2246" s="1" t="s">
        <v>11107</v>
      </c>
      <c r="H2246" s="1">
        <v>38.842815</v>
      </c>
      <c r="I2246" s="1">
        <v>5.435168</v>
      </c>
      <c r="J2246" s="1">
        <v>7.2437115</v>
      </c>
      <c r="K2246" s="1">
        <v>0.0</v>
      </c>
      <c r="L2246" s="1">
        <v>0.0</v>
      </c>
      <c r="M2246" s="1">
        <v>0.7781513</v>
      </c>
      <c r="N2246" s="1">
        <v>0.0</v>
      </c>
      <c r="O2246" s="1">
        <v>0.0</v>
      </c>
      <c r="P2246" s="1">
        <v>0.0</v>
      </c>
      <c r="Q2246" s="1" t="s">
        <v>11108</v>
      </c>
      <c r="R2246" s="1">
        <v>4.0</v>
      </c>
      <c r="S2246" s="1">
        <v>14.5</v>
      </c>
      <c r="T2246" s="1">
        <v>0.33539215</v>
      </c>
      <c r="U2246" s="1">
        <v>1.0164533</v>
      </c>
      <c r="V2246" s="1">
        <v>3.5257118</v>
      </c>
      <c r="W2246" s="1">
        <v>0.0</v>
      </c>
      <c r="X2246" s="1">
        <v>0.0</v>
      </c>
      <c r="Y2246" s="1">
        <v>0.0</v>
      </c>
      <c r="Z2246" s="1">
        <v>7.2437115</v>
      </c>
      <c r="AA2246" s="1">
        <v>0.0</v>
      </c>
      <c r="AB2246" s="1">
        <v>0.0</v>
      </c>
      <c r="AC2246" s="1">
        <v>0.0</v>
      </c>
      <c r="AD2246" s="1">
        <v>0.0</v>
      </c>
      <c r="AE2246" s="1">
        <v>126688.0</v>
      </c>
      <c r="AF2246" s="1">
        <v>116.0</v>
      </c>
      <c r="AG2246" s="1">
        <v>600.0</v>
      </c>
      <c r="AH2246" s="1" t="s">
        <v>11109</v>
      </c>
      <c r="AI2246" s="1">
        <v>19.0</v>
      </c>
      <c r="AJ2246" s="1">
        <v>2.0</v>
      </c>
      <c r="AK2246" s="1">
        <v>2.0</v>
      </c>
      <c r="AL2246" s="1">
        <v>3.0</v>
      </c>
    </row>
    <row r="2247" ht="15.75" customHeight="1">
      <c r="A2247" s="1" t="s">
        <v>6296</v>
      </c>
      <c r="B2247" s="1">
        <v>15.0</v>
      </c>
      <c r="C2247" s="1" t="s">
        <v>7280</v>
      </c>
      <c r="D2247" s="1" t="s">
        <v>11110</v>
      </c>
      <c r="E2247" s="1" t="s">
        <v>11111</v>
      </c>
      <c r="F2247" s="1" t="s">
        <v>11112</v>
      </c>
      <c r="H2247" s="1">
        <v>38.540447</v>
      </c>
      <c r="I2247" s="1">
        <v>10.176072</v>
      </c>
      <c r="J2247" s="1">
        <v>0.0</v>
      </c>
      <c r="K2247" s="1">
        <v>0.0</v>
      </c>
      <c r="L2247" s="1">
        <v>0.0</v>
      </c>
      <c r="M2247" s="1">
        <v>0.69897</v>
      </c>
      <c r="N2247" s="1">
        <v>0.0</v>
      </c>
      <c r="O2247" s="1">
        <v>0.0</v>
      </c>
      <c r="P2247" s="1">
        <v>0.0</v>
      </c>
      <c r="Q2247" s="1" t="s">
        <v>11113</v>
      </c>
      <c r="R2247" s="1">
        <v>3.0</v>
      </c>
      <c r="S2247" s="1">
        <v>28.36000061035156</v>
      </c>
      <c r="T2247" s="1">
        <v>0.0</v>
      </c>
      <c r="U2247" s="1">
        <v>0.0</v>
      </c>
      <c r="V2247" s="1">
        <v>0.0</v>
      </c>
      <c r="W2247" s="1">
        <v>0.0</v>
      </c>
      <c r="X2247" s="1">
        <v>0.0</v>
      </c>
      <c r="Y2247" s="1">
        <v>0.0</v>
      </c>
      <c r="Z2247" s="1">
        <v>0.0</v>
      </c>
      <c r="AA2247" s="1">
        <v>0.0</v>
      </c>
      <c r="AB2247" s="1">
        <v>0.0</v>
      </c>
      <c r="AC2247" s="1">
        <v>0.0</v>
      </c>
      <c r="AD2247" s="1">
        <v>0.0</v>
      </c>
      <c r="AE2247" s="1">
        <v>422600.0</v>
      </c>
      <c r="AF2247" s="1">
        <v>54.0</v>
      </c>
      <c r="AG2247" s="1">
        <v>730.0</v>
      </c>
      <c r="AH2247" s="1" t="s">
        <v>11114</v>
      </c>
      <c r="AJ2247" s="1">
        <v>3.0</v>
      </c>
      <c r="AK2247" s="1">
        <v>3.0</v>
      </c>
      <c r="AL2247" s="1">
        <v>4.0</v>
      </c>
    </row>
    <row r="2248" ht="15.75" customHeight="1">
      <c r="A2248" s="1" t="s">
        <v>6296</v>
      </c>
      <c r="B2248" s="1">
        <v>16.0</v>
      </c>
      <c r="C2248" s="1" t="s">
        <v>7282</v>
      </c>
      <c r="D2248" s="1" t="s">
        <v>11115</v>
      </c>
      <c r="E2248" s="1" t="s">
        <v>11116</v>
      </c>
      <c r="F2248" s="1" t="s">
        <v>11117</v>
      </c>
      <c r="H2248" s="1">
        <v>37.84646</v>
      </c>
      <c r="I2248" s="1">
        <v>9.359662</v>
      </c>
      <c r="J2248" s="1">
        <v>0.44895083</v>
      </c>
      <c r="K2248" s="1">
        <v>0.0</v>
      </c>
      <c r="L2248" s="1">
        <v>0.0</v>
      </c>
      <c r="M2248" s="1">
        <v>0.47712126</v>
      </c>
      <c r="N2248" s="1">
        <v>0.0</v>
      </c>
      <c r="O2248" s="1">
        <v>0.0</v>
      </c>
      <c r="P2248" s="1">
        <v>0.0</v>
      </c>
      <c r="Q2248" s="1" t="s">
        <v>5591</v>
      </c>
      <c r="R2248" s="1">
        <v>1.0</v>
      </c>
      <c r="S2248" s="1">
        <v>64.4000015258789</v>
      </c>
      <c r="T2248" s="1">
        <v>0.0</v>
      </c>
      <c r="U2248" s="1">
        <v>0.44895083</v>
      </c>
      <c r="V2248" s="1">
        <v>0.0</v>
      </c>
      <c r="W2248" s="1">
        <v>0.0</v>
      </c>
      <c r="X2248" s="1">
        <v>0.0</v>
      </c>
      <c r="Y2248" s="1">
        <v>0.0</v>
      </c>
      <c r="Z2248" s="1">
        <v>0.0</v>
      </c>
      <c r="AA2248" s="1">
        <v>0.0</v>
      </c>
      <c r="AB2248" s="1">
        <v>0.0</v>
      </c>
      <c r="AC2248" s="1">
        <v>0.0</v>
      </c>
      <c r="AD2248" s="1">
        <v>0.0</v>
      </c>
      <c r="AE2248" s="1">
        <v>463618.0</v>
      </c>
      <c r="AF2248" s="1">
        <v>8.0</v>
      </c>
      <c r="AG2248" s="1">
        <v>590.0</v>
      </c>
      <c r="AH2248" s="1" t="s">
        <v>3369</v>
      </c>
      <c r="AI2248" s="1">
        <v>7.0</v>
      </c>
      <c r="AJ2248" s="1">
        <v>1.0</v>
      </c>
      <c r="AK2248" s="1">
        <v>2.0</v>
      </c>
      <c r="AL2248" s="1">
        <v>1.0</v>
      </c>
    </row>
    <row r="2249" ht="15.75" customHeight="1">
      <c r="A2249" s="1" t="s">
        <v>6296</v>
      </c>
      <c r="B2249" s="1">
        <v>17.0</v>
      </c>
      <c r="C2249" s="1" t="s">
        <v>7285</v>
      </c>
      <c r="D2249" s="1" t="s">
        <v>11118</v>
      </c>
      <c r="E2249" s="1" t="s">
        <v>11119</v>
      </c>
      <c r="F2249" s="1" t="s">
        <v>11120</v>
      </c>
      <c r="H2249" s="1">
        <v>37.757935</v>
      </c>
      <c r="I2249" s="1">
        <v>7.0857487</v>
      </c>
      <c r="J2249" s="1">
        <v>0.8312686</v>
      </c>
      <c r="K2249" s="1">
        <v>0.0</v>
      </c>
      <c r="L2249" s="1">
        <v>0.0</v>
      </c>
      <c r="M2249" s="1">
        <v>0.30103</v>
      </c>
      <c r="N2249" s="1">
        <v>0.0</v>
      </c>
      <c r="O2249" s="1">
        <v>0.0</v>
      </c>
      <c r="P2249" s="1">
        <v>0.0</v>
      </c>
      <c r="Q2249" s="1" t="s">
        <v>1388</v>
      </c>
      <c r="R2249" s="1">
        <v>0.0</v>
      </c>
      <c r="S2249" s="1">
        <v>250.0</v>
      </c>
      <c r="T2249" s="1">
        <v>0.0</v>
      </c>
      <c r="U2249" s="1">
        <v>0.8312686</v>
      </c>
      <c r="V2249" s="1">
        <v>0.0</v>
      </c>
      <c r="W2249" s="1">
        <v>0.0</v>
      </c>
      <c r="X2249" s="1">
        <v>0.0</v>
      </c>
      <c r="Y2249" s="1">
        <v>0.0</v>
      </c>
      <c r="Z2249" s="1">
        <v>0.0</v>
      </c>
      <c r="AA2249" s="1">
        <v>0.0</v>
      </c>
      <c r="AB2249" s="1">
        <v>0.0</v>
      </c>
      <c r="AC2249" s="1">
        <v>0.0</v>
      </c>
      <c r="AD2249" s="1">
        <v>0.0</v>
      </c>
      <c r="AE2249" s="1">
        <v>291589.0</v>
      </c>
      <c r="AF2249" s="1">
        <v>9.0</v>
      </c>
      <c r="AH2249" s="1" t="s">
        <v>4882</v>
      </c>
      <c r="AI2249" s="1">
        <v>7.0</v>
      </c>
      <c r="AJ2249" s="1">
        <v>1.0</v>
      </c>
      <c r="AK2249" s="1">
        <v>4.0</v>
      </c>
      <c r="AL2249" s="1">
        <v>2.0</v>
      </c>
    </row>
    <row r="2250" ht="15.75" customHeight="1">
      <c r="A2250" s="1" t="s">
        <v>6296</v>
      </c>
      <c r="B2250" s="1">
        <v>18.0</v>
      </c>
      <c r="C2250" s="1" t="s">
        <v>7292</v>
      </c>
      <c r="D2250" s="1" t="s">
        <v>11129</v>
      </c>
      <c r="E2250" s="1" t="s">
        <v>11130</v>
      </c>
      <c r="F2250" s="1" t="s">
        <v>11131</v>
      </c>
      <c r="H2250" s="1">
        <v>37.632584</v>
      </c>
      <c r="I2250" s="1">
        <v>6.836607</v>
      </c>
      <c r="J2250" s="1">
        <v>0.0</v>
      </c>
      <c r="K2250" s="1">
        <v>0.0</v>
      </c>
      <c r="L2250" s="1">
        <v>0.0</v>
      </c>
      <c r="M2250" s="1">
        <v>0.30103</v>
      </c>
      <c r="N2250" s="1">
        <v>0.0</v>
      </c>
      <c r="O2250" s="1">
        <v>0.0</v>
      </c>
      <c r="P2250" s="1">
        <v>0.0</v>
      </c>
      <c r="Q2250" s="1" t="s">
        <v>1388</v>
      </c>
      <c r="R2250" s="1">
        <v>0.0</v>
      </c>
      <c r="S2250" s="1">
        <v>333.3699951171875</v>
      </c>
      <c r="T2250" s="1">
        <v>0.0</v>
      </c>
      <c r="U2250" s="1">
        <v>0.0</v>
      </c>
      <c r="V2250" s="1">
        <v>0.0</v>
      </c>
      <c r="W2250" s="1">
        <v>0.0</v>
      </c>
      <c r="X2250" s="1">
        <v>0.0</v>
      </c>
      <c r="Y2250" s="1">
        <v>0.0</v>
      </c>
      <c r="Z2250" s="1">
        <v>0.0</v>
      </c>
      <c r="AA2250" s="1">
        <v>0.0</v>
      </c>
      <c r="AB2250" s="1">
        <v>0.0</v>
      </c>
      <c r="AC2250" s="1">
        <v>0.0</v>
      </c>
      <c r="AD2250" s="1">
        <v>0.0</v>
      </c>
      <c r="AE2250" s="1">
        <v>214660.0</v>
      </c>
      <c r="AF2250" s="1">
        <v>57.0</v>
      </c>
      <c r="AH2250" s="1" t="s">
        <v>2374</v>
      </c>
      <c r="AI2250" s="1">
        <v>197.0</v>
      </c>
      <c r="AJ2250" s="1">
        <v>2.0</v>
      </c>
      <c r="AK2250" s="1">
        <v>8.0</v>
      </c>
      <c r="AL2250" s="1">
        <v>2.0</v>
      </c>
    </row>
    <row r="2251" ht="15.75" customHeight="1">
      <c r="A2251" s="1" t="s">
        <v>6296</v>
      </c>
      <c r="B2251" s="1">
        <v>19.0</v>
      </c>
      <c r="C2251" s="1" t="s">
        <v>7290</v>
      </c>
      <c r="D2251" s="1" t="s">
        <v>11121</v>
      </c>
      <c r="E2251" s="1" t="s">
        <v>11122</v>
      </c>
      <c r="F2251" s="1" t="s">
        <v>11123</v>
      </c>
      <c r="H2251" s="1">
        <v>37.181923</v>
      </c>
      <c r="I2251" s="1">
        <v>0.0</v>
      </c>
      <c r="J2251" s="1">
        <v>3.6407404</v>
      </c>
      <c r="K2251" s="1">
        <v>0.0</v>
      </c>
      <c r="L2251" s="1">
        <v>0.0</v>
      </c>
      <c r="M2251" s="1">
        <v>1.0</v>
      </c>
      <c r="N2251" s="1">
        <v>0.0</v>
      </c>
      <c r="O2251" s="1">
        <v>0.0</v>
      </c>
      <c r="P2251" s="1">
        <v>0.0</v>
      </c>
      <c r="Q2251" s="1" t="s">
        <v>11127</v>
      </c>
      <c r="R2251" s="1">
        <v>8.0</v>
      </c>
      <c r="S2251" s="1">
        <v>103.2999999523163</v>
      </c>
      <c r="T2251" s="1">
        <v>0.25697005</v>
      </c>
      <c r="U2251" s="1">
        <v>0.9874396</v>
      </c>
      <c r="V2251" s="1">
        <v>3.6407404</v>
      </c>
      <c r="W2251" s="1">
        <v>0.0</v>
      </c>
      <c r="X2251" s="1">
        <v>0.0</v>
      </c>
      <c r="Y2251" s="1">
        <v>0.0</v>
      </c>
      <c r="Z2251" s="1">
        <v>0.0</v>
      </c>
      <c r="AA2251" s="1">
        <v>0.0</v>
      </c>
      <c r="AB2251" s="1">
        <v>0.0</v>
      </c>
      <c r="AC2251" s="1">
        <v>0.0</v>
      </c>
      <c r="AD2251" s="1">
        <v>0.0</v>
      </c>
      <c r="AE2251" s="1">
        <v>34988.0</v>
      </c>
      <c r="AF2251" s="1">
        <v>1340.0</v>
      </c>
      <c r="AG2251" s="1">
        <v>750.0</v>
      </c>
      <c r="AH2251" s="1" t="s">
        <v>8170</v>
      </c>
      <c r="AI2251" s="1">
        <v>92.0</v>
      </c>
      <c r="AJ2251" s="1">
        <v>8.0</v>
      </c>
      <c r="AK2251" s="1">
        <v>8.0</v>
      </c>
      <c r="AL2251" s="1">
        <v>10.0</v>
      </c>
    </row>
    <row r="2252" ht="15.75" customHeight="1">
      <c r="A2252" s="1" t="s">
        <v>6296</v>
      </c>
      <c r="B2252" s="1">
        <v>20.0</v>
      </c>
      <c r="C2252" s="1" t="s">
        <v>7294</v>
      </c>
      <c r="D2252" s="1" t="s">
        <v>11132</v>
      </c>
      <c r="E2252" s="1" t="s">
        <v>11133</v>
      </c>
      <c r="F2252" s="1" t="s">
        <v>11134</v>
      </c>
      <c r="H2252" s="1">
        <v>33.996185</v>
      </c>
      <c r="I2252" s="1">
        <v>9.211852</v>
      </c>
      <c r="J2252" s="1">
        <v>2.4555395</v>
      </c>
      <c r="K2252" s="1">
        <v>0.0</v>
      </c>
      <c r="L2252" s="1">
        <v>0.0</v>
      </c>
      <c r="M2252" s="1">
        <v>0.90309</v>
      </c>
      <c r="N2252" s="1">
        <v>0.0</v>
      </c>
      <c r="O2252" s="1">
        <v>0.0</v>
      </c>
      <c r="P2252" s="1">
        <v>0.0</v>
      </c>
      <c r="Q2252" s="1" t="s">
        <v>11135</v>
      </c>
      <c r="R2252" s="1">
        <v>6.0</v>
      </c>
      <c r="S2252" s="1">
        <v>9.409999966621399</v>
      </c>
      <c r="T2252" s="1">
        <v>0.32606608</v>
      </c>
      <c r="U2252" s="1">
        <v>0.63424575</v>
      </c>
      <c r="V2252" s="1">
        <v>2.4555395</v>
      </c>
      <c r="W2252" s="1">
        <v>0.0</v>
      </c>
      <c r="X2252" s="1">
        <v>0.0</v>
      </c>
      <c r="Y2252" s="1">
        <v>0.0</v>
      </c>
      <c r="Z2252" s="1">
        <v>0.0</v>
      </c>
      <c r="AA2252" s="1">
        <v>0.0</v>
      </c>
      <c r="AB2252" s="1">
        <v>0.0</v>
      </c>
      <c r="AC2252" s="1">
        <v>0.0</v>
      </c>
      <c r="AD2252" s="1">
        <v>0.0</v>
      </c>
      <c r="AE2252" s="1">
        <v>122863.0</v>
      </c>
      <c r="AF2252" s="1">
        <v>40.0</v>
      </c>
      <c r="AG2252" s="1">
        <v>800.0</v>
      </c>
      <c r="AH2252" s="1" t="s">
        <v>1369</v>
      </c>
      <c r="AI2252" s="1">
        <v>15.0</v>
      </c>
      <c r="AJ2252" s="1">
        <v>4.0</v>
      </c>
      <c r="AK2252" s="1">
        <v>4.0</v>
      </c>
      <c r="AL2252" s="1">
        <v>3.0</v>
      </c>
    </row>
    <row r="2253" ht="15.75" customHeight="1">
      <c r="A2253" s="1" t="s">
        <v>6296</v>
      </c>
      <c r="B2253" s="1">
        <v>21.0</v>
      </c>
      <c r="C2253" s="1" t="s">
        <v>6552</v>
      </c>
      <c r="D2253" s="1" t="s">
        <v>10438</v>
      </c>
      <c r="E2253" s="1" t="s">
        <v>10439</v>
      </c>
      <c r="F2253" s="1" t="s">
        <v>10440</v>
      </c>
      <c r="H2253" s="1">
        <v>32.200844</v>
      </c>
      <c r="I2253" s="1">
        <v>0.0</v>
      </c>
      <c r="J2253" s="1">
        <v>4.009791</v>
      </c>
      <c r="K2253" s="1">
        <v>0.0</v>
      </c>
      <c r="L2253" s="1">
        <v>0.0</v>
      </c>
      <c r="M2253" s="1">
        <v>0.69897</v>
      </c>
      <c r="N2253" s="1">
        <v>0.0</v>
      </c>
      <c r="O2253" s="1">
        <v>0.0</v>
      </c>
      <c r="P2253" s="1">
        <v>0.0</v>
      </c>
      <c r="Q2253" s="1" t="s">
        <v>6669</v>
      </c>
      <c r="R2253" s="1">
        <v>3.0</v>
      </c>
      <c r="S2253" s="1">
        <v>131.0</v>
      </c>
      <c r="T2253" s="1">
        <v>0.3005515</v>
      </c>
      <c r="U2253" s="1">
        <v>0.6647295</v>
      </c>
      <c r="V2253" s="1">
        <v>0.0</v>
      </c>
      <c r="W2253" s="1">
        <v>4.009791</v>
      </c>
      <c r="X2253" s="1">
        <v>0.0</v>
      </c>
      <c r="Y2253" s="1">
        <v>0.0</v>
      </c>
      <c r="Z2253" s="1">
        <v>0.0</v>
      </c>
      <c r="AA2253" s="1">
        <v>0.0</v>
      </c>
      <c r="AB2253" s="1">
        <v>0.0</v>
      </c>
      <c r="AC2253" s="1">
        <v>0.0</v>
      </c>
      <c r="AD2253" s="1">
        <v>0.0</v>
      </c>
      <c r="AE2253" s="1">
        <v>44084.0</v>
      </c>
      <c r="AF2253" s="1">
        <v>160.0</v>
      </c>
      <c r="AG2253" s="1">
        <v>380.0</v>
      </c>
      <c r="AH2253" s="1" t="s">
        <v>10441</v>
      </c>
      <c r="AI2253" s="1">
        <v>31.0</v>
      </c>
      <c r="AJ2253" s="1">
        <v>3.0</v>
      </c>
      <c r="AK2253" s="1">
        <v>3.0</v>
      </c>
      <c r="AL2253" s="1">
        <v>10.0</v>
      </c>
    </row>
    <row r="2254" ht="15.75" customHeight="1">
      <c r="A2254" s="1" t="s">
        <v>6296</v>
      </c>
      <c r="B2254" s="1">
        <v>22.0</v>
      </c>
      <c r="C2254" s="1" t="s">
        <v>7296</v>
      </c>
      <c r="D2254" s="1" t="s">
        <v>11136</v>
      </c>
      <c r="E2254" s="1" t="s">
        <v>11137</v>
      </c>
      <c r="F2254" s="1" t="s">
        <v>11138</v>
      </c>
      <c r="H2254" s="1">
        <v>31.372316</v>
      </c>
      <c r="I2254" s="1">
        <v>7.848456</v>
      </c>
      <c r="J2254" s="1">
        <v>3.9281125</v>
      </c>
      <c r="K2254" s="1">
        <v>0.0</v>
      </c>
      <c r="L2254" s="1">
        <v>0.0</v>
      </c>
      <c r="M2254" s="1">
        <v>0.7781513</v>
      </c>
      <c r="N2254" s="1">
        <v>0.0</v>
      </c>
      <c r="O2254" s="1">
        <v>0.0</v>
      </c>
      <c r="P2254" s="1">
        <v>0.0</v>
      </c>
      <c r="Q2254" s="1" t="s">
        <v>11139</v>
      </c>
      <c r="R2254" s="1">
        <v>4.0</v>
      </c>
      <c r="S2254" s="1">
        <v>10.71999996900558</v>
      </c>
      <c r="T2254" s="1">
        <v>0.0</v>
      </c>
      <c r="U2254" s="1">
        <v>0.0</v>
      </c>
      <c r="V2254" s="1">
        <v>0.9461007</v>
      </c>
      <c r="W2254" s="1">
        <v>0.0</v>
      </c>
      <c r="X2254" s="1">
        <v>0.0</v>
      </c>
      <c r="Y2254" s="1">
        <v>3.9281125</v>
      </c>
      <c r="Z2254" s="1">
        <v>0.0</v>
      </c>
      <c r="AA2254" s="1">
        <v>0.0</v>
      </c>
      <c r="AB2254" s="1">
        <v>0.0</v>
      </c>
      <c r="AC2254" s="1">
        <v>0.0</v>
      </c>
      <c r="AD2254" s="1">
        <v>0.0</v>
      </c>
      <c r="AE2254" s="1">
        <v>41057.0</v>
      </c>
      <c r="AF2254" s="1">
        <v>199.0</v>
      </c>
      <c r="AH2254" s="1" t="s">
        <v>11140</v>
      </c>
      <c r="AI2254" s="1">
        <v>4.0</v>
      </c>
      <c r="AJ2254" s="1">
        <v>5.0</v>
      </c>
      <c r="AK2254" s="1">
        <v>5.0</v>
      </c>
      <c r="AL2254" s="1">
        <v>4.0</v>
      </c>
    </row>
    <row r="2255" ht="15.75" customHeight="1">
      <c r="A2255" s="1" t="s">
        <v>6296</v>
      </c>
      <c r="B2255" s="1">
        <v>23.0</v>
      </c>
      <c r="C2255" s="1" t="s">
        <v>7301</v>
      </c>
      <c r="D2255" s="1" t="s">
        <v>11141</v>
      </c>
      <c r="E2255" s="1" t="s">
        <v>11142</v>
      </c>
      <c r="F2255" s="1" t="s">
        <v>11143</v>
      </c>
      <c r="H2255" s="1">
        <v>31.116003</v>
      </c>
      <c r="I2255" s="1">
        <v>9.669986</v>
      </c>
      <c r="J2255" s="1">
        <v>6.5923657</v>
      </c>
      <c r="K2255" s="1">
        <v>0.0</v>
      </c>
      <c r="L2255" s="1">
        <v>0.0</v>
      </c>
      <c r="M2255" s="1">
        <v>0.60206</v>
      </c>
      <c r="N2255" s="1">
        <v>0.0</v>
      </c>
      <c r="O2255" s="1">
        <v>0.0</v>
      </c>
      <c r="P2255" s="1">
        <v>0.0</v>
      </c>
      <c r="Q2255" s="1" t="s">
        <v>863</v>
      </c>
      <c r="R2255" s="1">
        <v>2.0</v>
      </c>
      <c r="S2255" s="1">
        <v>9.099999904632568</v>
      </c>
      <c r="T2255" s="1">
        <v>0.0</v>
      </c>
      <c r="U2255" s="1">
        <v>1.0056498</v>
      </c>
      <c r="V2255" s="1">
        <v>3.1302702</v>
      </c>
      <c r="W2255" s="1">
        <v>4.2534313</v>
      </c>
      <c r="X2255" s="1">
        <v>0.0</v>
      </c>
      <c r="Y2255" s="1">
        <v>0.0</v>
      </c>
      <c r="Z2255" s="1">
        <v>0.0</v>
      </c>
      <c r="AA2255" s="1">
        <v>6.5923657</v>
      </c>
      <c r="AB2255" s="1">
        <v>0.0</v>
      </c>
      <c r="AC2255" s="1">
        <v>0.0</v>
      </c>
      <c r="AD2255" s="1">
        <v>0.0</v>
      </c>
      <c r="AE2255" s="1">
        <v>17087.0</v>
      </c>
      <c r="AF2255" s="1">
        <v>39.0</v>
      </c>
      <c r="AG2255" s="1">
        <v>690.0</v>
      </c>
      <c r="AH2255" s="1" t="s">
        <v>1796</v>
      </c>
      <c r="AI2255" s="1">
        <v>8.0</v>
      </c>
      <c r="AJ2255" s="1">
        <v>4.0</v>
      </c>
      <c r="AK2255" s="1">
        <v>4.0</v>
      </c>
      <c r="AL2255" s="1">
        <v>6.0</v>
      </c>
    </row>
    <row r="2256" ht="15.75" customHeight="1">
      <c r="A2256" s="1" t="s">
        <v>6296</v>
      </c>
      <c r="B2256" s="1">
        <v>24.0</v>
      </c>
      <c r="C2256" s="1" t="s">
        <v>5616</v>
      </c>
      <c r="D2256" s="1" t="s">
        <v>9517</v>
      </c>
      <c r="E2256" s="1" t="s">
        <v>9518</v>
      </c>
      <c r="F2256" s="1" t="s">
        <v>9519</v>
      </c>
      <c r="H2256" s="1">
        <v>30.969551</v>
      </c>
      <c r="I2256" s="1">
        <v>0.0</v>
      </c>
      <c r="J2256" s="1">
        <v>5.704573</v>
      </c>
      <c r="K2256" s="1">
        <v>0.0</v>
      </c>
      <c r="L2256" s="1">
        <v>0.0</v>
      </c>
      <c r="M2256" s="1">
        <v>0.60206</v>
      </c>
      <c r="N2256" s="1">
        <v>0.0</v>
      </c>
      <c r="O2256" s="1">
        <v>0.0</v>
      </c>
      <c r="P2256" s="1">
        <v>0.0</v>
      </c>
      <c r="Q2256" s="1" t="s">
        <v>863</v>
      </c>
      <c r="R2256" s="1">
        <v>2.0</v>
      </c>
      <c r="S2256" s="1">
        <v>80.31000137329102</v>
      </c>
      <c r="T2256" s="1">
        <v>0.0</v>
      </c>
      <c r="U2256" s="1">
        <v>0.0</v>
      </c>
      <c r="V2256" s="1">
        <v>0.0</v>
      </c>
      <c r="W2256" s="1">
        <v>2.4127562</v>
      </c>
      <c r="X2256" s="1">
        <v>0.0</v>
      </c>
      <c r="Y2256" s="1">
        <v>0.0</v>
      </c>
      <c r="Z2256" s="1">
        <v>5.704573</v>
      </c>
      <c r="AA2256" s="1">
        <v>0.0</v>
      </c>
      <c r="AB2256" s="1">
        <v>0.0</v>
      </c>
      <c r="AC2256" s="1">
        <v>0.0</v>
      </c>
      <c r="AD2256" s="1">
        <v>0.0</v>
      </c>
      <c r="AE2256" s="1">
        <v>200316.0</v>
      </c>
      <c r="AF2256" s="1">
        <v>50.0</v>
      </c>
      <c r="AG2256" s="1">
        <v>800.0</v>
      </c>
      <c r="AH2256" s="1" t="s">
        <v>2392</v>
      </c>
      <c r="AI2256" s="1">
        <v>3.0</v>
      </c>
      <c r="AJ2256" s="1">
        <v>4.0</v>
      </c>
      <c r="AK2256" s="1">
        <v>4.0</v>
      </c>
      <c r="AL2256" s="1">
        <v>7.0</v>
      </c>
    </row>
    <row r="2257" ht="15.75" customHeight="1">
      <c r="A2257" s="1" t="s">
        <v>6296</v>
      </c>
      <c r="B2257" s="1">
        <v>25.0</v>
      </c>
      <c r="C2257" s="1" t="s">
        <v>7305</v>
      </c>
      <c r="D2257" s="1" t="s">
        <v>11144</v>
      </c>
      <c r="E2257" s="1" t="s">
        <v>11145</v>
      </c>
      <c r="F2257" s="1" t="s">
        <v>11146</v>
      </c>
      <c r="H2257" s="1">
        <v>30.746262</v>
      </c>
      <c r="I2257" s="1">
        <v>7.0857487</v>
      </c>
      <c r="J2257" s="1">
        <v>3.3629034</v>
      </c>
      <c r="K2257" s="1">
        <v>0.0</v>
      </c>
      <c r="L2257" s="1">
        <v>0.0</v>
      </c>
      <c r="M2257" s="1">
        <v>0.7781513</v>
      </c>
      <c r="N2257" s="1">
        <v>0.0</v>
      </c>
      <c r="O2257" s="1">
        <v>0.0</v>
      </c>
      <c r="P2257" s="1">
        <v>0.0</v>
      </c>
      <c r="Q2257" s="1" t="s">
        <v>11147</v>
      </c>
      <c r="R2257" s="1">
        <v>4.0</v>
      </c>
      <c r="S2257" s="1">
        <v>13.30000019073486</v>
      </c>
      <c r="T2257" s="1">
        <v>0.30008912</v>
      </c>
      <c r="U2257" s="1">
        <v>0.84106964</v>
      </c>
      <c r="V2257" s="1">
        <v>3.3629034</v>
      </c>
      <c r="W2257" s="1">
        <v>0.0</v>
      </c>
      <c r="X2257" s="1">
        <v>0.0</v>
      </c>
      <c r="Y2257" s="1">
        <v>0.0</v>
      </c>
      <c r="Z2257" s="1">
        <v>0.0</v>
      </c>
      <c r="AA2257" s="1">
        <v>0.0</v>
      </c>
      <c r="AB2257" s="1">
        <v>0.0</v>
      </c>
      <c r="AC2257" s="1">
        <v>0.0</v>
      </c>
      <c r="AD2257" s="1">
        <v>0.0</v>
      </c>
      <c r="AE2257" s="1">
        <v>63476.0</v>
      </c>
      <c r="AF2257" s="1">
        <v>125.0</v>
      </c>
      <c r="AG2257" s="1">
        <v>660.0</v>
      </c>
      <c r="AH2257" s="1" t="s">
        <v>11148</v>
      </c>
      <c r="AI2257" s="1">
        <v>22.0</v>
      </c>
      <c r="AJ2257" s="1">
        <v>5.0</v>
      </c>
      <c r="AK2257" s="1">
        <v>5.0</v>
      </c>
      <c r="AL2257" s="1">
        <v>3.0</v>
      </c>
    </row>
    <row r="2258" ht="15.75" customHeight="1">
      <c r="A2258" s="1" t="s">
        <v>6349</v>
      </c>
      <c r="B2258" s="1">
        <v>1.0</v>
      </c>
      <c r="C2258" s="1" t="s">
        <v>2799</v>
      </c>
      <c r="D2258" s="1" t="s">
        <v>6085</v>
      </c>
      <c r="E2258" s="1" t="s">
        <v>6086</v>
      </c>
      <c r="F2258" s="1" t="s">
        <v>6088</v>
      </c>
      <c r="H2258" s="1">
        <v>124.6103</v>
      </c>
      <c r="I2258" s="1">
        <v>7.6091</v>
      </c>
      <c r="J2258" s="1">
        <v>0.80328465</v>
      </c>
      <c r="K2258" s="1">
        <v>0.0</v>
      </c>
      <c r="L2258" s="1">
        <v>0.0</v>
      </c>
      <c r="M2258" s="1">
        <v>1.0791812</v>
      </c>
      <c r="N2258" s="1">
        <v>0.0</v>
      </c>
      <c r="O2258" s="1">
        <v>0.0</v>
      </c>
      <c r="P2258" s="1">
        <v>0.0</v>
      </c>
      <c r="Q2258" s="1" t="s">
        <v>6090</v>
      </c>
      <c r="R2258" s="1">
        <v>10.0</v>
      </c>
      <c r="S2258" s="1">
        <v>187.3999996185303</v>
      </c>
      <c r="T2258" s="1">
        <v>0.0</v>
      </c>
      <c r="U2258" s="1">
        <v>0.80328465</v>
      </c>
      <c r="V2258" s="1">
        <v>0.0</v>
      </c>
      <c r="W2258" s="1">
        <v>0.0</v>
      </c>
      <c r="X2258" s="1">
        <v>0.0</v>
      </c>
      <c r="Y2258" s="1">
        <v>0.0</v>
      </c>
      <c r="Z2258" s="1">
        <v>0.0</v>
      </c>
      <c r="AA2258" s="1">
        <v>0.0</v>
      </c>
      <c r="AB2258" s="1">
        <v>0.0</v>
      </c>
      <c r="AC2258" s="1">
        <v>0.0</v>
      </c>
      <c r="AD2258" s="1">
        <v>0.0</v>
      </c>
      <c r="AE2258" s="1">
        <v>76034.0</v>
      </c>
      <c r="AF2258" s="1">
        <v>1619.0</v>
      </c>
      <c r="AG2258" s="1">
        <v>820.0</v>
      </c>
      <c r="AH2258" s="1" t="s">
        <v>6091</v>
      </c>
      <c r="AI2258" s="1">
        <v>72.0</v>
      </c>
      <c r="AJ2258" s="1">
        <v>5.0</v>
      </c>
      <c r="AK2258" s="1">
        <v>6.0</v>
      </c>
      <c r="AL2258" s="1">
        <v>14.0</v>
      </c>
    </row>
    <row r="2259" ht="15.75" customHeight="1">
      <c r="A2259" s="1" t="s">
        <v>6349</v>
      </c>
      <c r="B2259" s="1">
        <v>2.0</v>
      </c>
      <c r="C2259" s="1" t="s">
        <v>7307</v>
      </c>
      <c r="D2259" s="1" t="s">
        <v>11149</v>
      </c>
      <c r="E2259" s="1" t="s">
        <v>11150</v>
      </c>
      <c r="F2259" s="1" t="s">
        <v>11151</v>
      </c>
      <c r="H2259" s="1">
        <v>122.54384</v>
      </c>
      <c r="I2259" s="1">
        <v>10.748521</v>
      </c>
      <c r="J2259" s="1">
        <v>0.0</v>
      </c>
      <c r="K2259" s="1">
        <v>0.0</v>
      </c>
      <c r="L2259" s="1">
        <v>0.0</v>
      </c>
      <c r="M2259" s="1">
        <v>0.845098</v>
      </c>
      <c r="N2259" s="1">
        <v>0.0</v>
      </c>
      <c r="O2259" s="1">
        <v>0.0</v>
      </c>
      <c r="P2259" s="1">
        <v>0.0</v>
      </c>
      <c r="Q2259" s="1" t="s">
        <v>11152</v>
      </c>
      <c r="R2259" s="1">
        <v>5.0</v>
      </c>
      <c r="S2259" s="1">
        <v>181.0</v>
      </c>
      <c r="T2259" s="1">
        <v>0.0</v>
      </c>
      <c r="U2259" s="1">
        <v>0.0</v>
      </c>
      <c r="V2259" s="1">
        <v>0.0</v>
      </c>
      <c r="W2259" s="1">
        <v>0.0</v>
      </c>
      <c r="X2259" s="1">
        <v>0.0</v>
      </c>
      <c r="Y2259" s="1">
        <v>0.0</v>
      </c>
      <c r="Z2259" s="1">
        <v>0.0</v>
      </c>
      <c r="AA2259" s="1">
        <v>0.0</v>
      </c>
      <c r="AB2259" s="1">
        <v>0.0</v>
      </c>
      <c r="AC2259" s="1">
        <v>0.0</v>
      </c>
      <c r="AD2259" s="1">
        <v>0.0</v>
      </c>
      <c r="AE2259" s="1">
        <v>8214.0</v>
      </c>
      <c r="AF2259" s="1">
        <v>675.0</v>
      </c>
      <c r="AG2259" s="1">
        <v>790.0</v>
      </c>
      <c r="AH2259" s="1" t="s">
        <v>1243</v>
      </c>
      <c r="AJ2259" s="1">
        <v>6.0</v>
      </c>
      <c r="AK2259" s="1">
        <v>6.0</v>
      </c>
      <c r="AL2259" s="1">
        <v>11.0</v>
      </c>
    </row>
    <row r="2260" ht="15.75" customHeight="1">
      <c r="A2260" s="1" t="s">
        <v>6349</v>
      </c>
      <c r="B2260" s="1">
        <v>3.0</v>
      </c>
      <c r="C2260" s="1" t="s">
        <v>2628</v>
      </c>
      <c r="D2260" s="1" t="s">
        <v>5723</v>
      </c>
      <c r="E2260" s="1" t="s">
        <v>5725</v>
      </c>
      <c r="F2260" s="1" t="s">
        <v>5726</v>
      </c>
      <c r="H2260" s="1">
        <v>100.762955</v>
      </c>
      <c r="I2260" s="1">
        <v>5.148543</v>
      </c>
      <c r="J2260" s="1">
        <v>0.0</v>
      </c>
      <c r="K2260" s="1">
        <v>0.0</v>
      </c>
      <c r="L2260" s="1">
        <v>0.0</v>
      </c>
      <c r="M2260" s="1">
        <v>0.69897</v>
      </c>
      <c r="N2260" s="1">
        <v>0.0</v>
      </c>
      <c r="O2260" s="1">
        <v>0.0</v>
      </c>
      <c r="P2260" s="1">
        <v>0.0</v>
      </c>
      <c r="Q2260" s="1" t="s">
        <v>5728</v>
      </c>
      <c r="R2260" s="1">
        <v>3.0</v>
      </c>
      <c r="S2260" s="1">
        <v>783.0</v>
      </c>
      <c r="T2260" s="1">
        <v>0.0</v>
      </c>
      <c r="U2260" s="1">
        <v>0.0</v>
      </c>
      <c r="V2260" s="1">
        <v>0.0</v>
      </c>
      <c r="W2260" s="1">
        <v>0.0</v>
      </c>
      <c r="X2260" s="1">
        <v>0.0</v>
      </c>
      <c r="Y2260" s="1">
        <v>0.0</v>
      </c>
      <c r="Z2260" s="1">
        <v>0.0</v>
      </c>
      <c r="AA2260" s="1">
        <v>0.0</v>
      </c>
      <c r="AB2260" s="1">
        <v>0.0</v>
      </c>
      <c r="AC2260" s="1">
        <v>0.0</v>
      </c>
      <c r="AD2260" s="1">
        <v>0.0</v>
      </c>
      <c r="AE2260" s="1">
        <v>88897.0</v>
      </c>
      <c r="AF2260" s="1">
        <v>676.0</v>
      </c>
      <c r="AG2260" s="1">
        <v>890.0</v>
      </c>
      <c r="AH2260" s="1" t="s">
        <v>1558</v>
      </c>
      <c r="AI2260" s="1">
        <v>202.0</v>
      </c>
      <c r="AJ2260" s="1">
        <v>10.0</v>
      </c>
      <c r="AK2260" s="1">
        <v>15.0</v>
      </c>
      <c r="AL2260" s="1">
        <v>9.0</v>
      </c>
    </row>
    <row r="2261" ht="15.75" customHeight="1">
      <c r="A2261" s="1" t="s">
        <v>6349</v>
      </c>
      <c r="B2261" s="1">
        <v>4.0</v>
      </c>
      <c r="C2261" s="1" t="s">
        <v>6503</v>
      </c>
      <c r="D2261" s="1" t="s">
        <v>10396</v>
      </c>
      <c r="E2261" s="1" t="s">
        <v>10397</v>
      </c>
      <c r="F2261" s="1" t="s">
        <v>10398</v>
      </c>
      <c r="H2261" s="1">
        <v>88.09887</v>
      </c>
      <c r="I2261" s="1">
        <v>7.317645</v>
      </c>
      <c r="J2261" s="1">
        <v>0.0</v>
      </c>
      <c r="K2261" s="1">
        <v>0.0</v>
      </c>
      <c r="L2261" s="1">
        <v>0.0</v>
      </c>
      <c r="M2261" s="1">
        <v>1.0413927</v>
      </c>
      <c r="N2261" s="1">
        <v>0.0</v>
      </c>
      <c r="O2261" s="1">
        <v>0.0</v>
      </c>
      <c r="P2261" s="1">
        <v>0.0</v>
      </c>
      <c r="Q2261" s="1" t="s">
        <v>10399</v>
      </c>
      <c r="R2261" s="1">
        <v>9.0</v>
      </c>
      <c r="S2261" s="1">
        <v>132.6500000953674</v>
      </c>
      <c r="T2261" s="1">
        <v>0.0</v>
      </c>
      <c r="U2261" s="1">
        <v>0.0</v>
      </c>
      <c r="V2261" s="1">
        <v>0.0</v>
      </c>
      <c r="W2261" s="1">
        <v>0.0</v>
      </c>
      <c r="X2261" s="1">
        <v>0.0</v>
      </c>
      <c r="Y2261" s="1">
        <v>0.0</v>
      </c>
      <c r="Z2261" s="1">
        <v>0.0</v>
      </c>
      <c r="AA2261" s="1">
        <v>0.0</v>
      </c>
      <c r="AB2261" s="1">
        <v>0.0</v>
      </c>
      <c r="AC2261" s="1">
        <v>0.0</v>
      </c>
      <c r="AD2261" s="1">
        <v>0.0</v>
      </c>
      <c r="AE2261" s="1">
        <v>43159.0</v>
      </c>
      <c r="AF2261" s="1">
        <v>1594.0</v>
      </c>
      <c r="AG2261" s="1">
        <v>850.0</v>
      </c>
      <c r="AH2261" s="1" t="s">
        <v>6009</v>
      </c>
      <c r="AI2261" s="1">
        <v>87.0</v>
      </c>
      <c r="AJ2261" s="1">
        <v>10.0</v>
      </c>
      <c r="AK2261" s="1">
        <v>10.0</v>
      </c>
      <c r="AL2261" s="1">
        <v>21.0</v>
      </c>
    </row>
    <row r="2262" ht="15.75" customHeight="1">
      <c r="A2262" s="1" t="s">
        <v>6349</v>
      </c>
      <c r="B2262" s="1">
        <v>5.0</v>
      </c>
      <c r="C2262" s="1" t="s">
        <v>2517</v>
      </c>
      <c r="D2262" s="1" t="s">
        <v>5445</v>
      </c>
      <c r="E2262" s="1" t="s">
        <v>5446</v>
      </c>
      <c r="F2262" s="1" t="s">
        <v>5447</v>
      </c>
      <c r="H2262" s="1">
        <v>72.9923</v>
      </c>
      <c r="I2262" s="1">
        <v>6.012595</v>
      </c>
      <c r="J2262" s="1">
        <v>0.0</v>
      </c>
      <c r="K2262" s="1">
        <v>0.0</v>
      </c>
      <c r="L2262" s="1">
        <v>0.0</v>
      </c>
      <c r="M2262" s="1">
        <v>0.9542425</v>
      </c>
      <c r="N2262" s="1">
        <v>0.0</v>
      </c>
      <c r="O2262" s="1">
        <v>0.0</v>
      </c>
      <c r="P2262" s="1">
        <v>0.0</v>
      </c>
      <c r="Q2262" s="1" t="s">
        <v>5450</v>
      </c>
      <c r="R2262" s="1">
        <v>7.0</v>
      </c>
      <c r="S2262" s="1">
        <v>160.8500000014901</v>
      </c>
      <c r="T2262" s="1">
        <v>0.0</v>
      </c>
      <c r="U2262" s="1">
        <v>0.0</v>
      </c>
      <c r="V2262" s="1">
        <v>0.0</v>
      </c>
      <c r="W2262" s="1">
        <v>0.0</v>
      </c>
      <c r="X2262" s="1">
        <v>0.0</v>
      </c>
      <c r="Y2262" s="1">
        <v>0.0</v>
      </c>
      <c r="Z2262" s="1">
        <v>0.0</v>
      </c>
      <c r="AA2262" s="1">
        <v>0.0</v>
      </c>
      <c r="AB2262" s="1">
        <v>0.0</v>
      </c>
      <c r="AC2262" s="1">
        <v>0.0</v>
      </c>
      <c r="AD2262" s="1">
        <v>0.0</v>
      </c>
      <c r="AE2262" s="1">
        <v>215083.0</v>
      </c>
      <c r="AF2262" s="1">
        <v>1720.0</v>
      </c>
      <c r="AG2262" s="1">
        <v>860.0</v>
      </c>
      <c r="AH2262" s="1" t="s">
        <v>5451</v>
      </c>
      <c r="AI2262" s="1">
        <v>106.0</v>
      </c>
      <c r="AJ2262" s="1">
        <v>6.0</v>
      </c>
      <c r="AK2262" s="1">
        <v>6.0</v>
      </c>
      <c r="AL2262" s="1">
        <v>16.0</v>
      </c>
    </row>
    <row r="2263" ht="15.75" customHeight="1">
      <c r="A2263" s="1" t="s">
        <v>6349</v>
      </c>
      <c r="B2263" s="1">
        <v>6.0</v>
      </c>
      <c r="C2263" s="1" t="s">
        <v>7315</v>
      </c>
      <c r="D2263" s="1" t="s">
        <v>11153</v>
      </c>
      <c r="E2263" s="1" t="s">
        <v>11154</v>
      </c>
      <c r="F2263" s="1" t="s">
        <v>11155</v>
      </c>
      <c r="H2263" s="1">
        <v>60.43265</v>
      </c>
      <c r="I2263" s="1">
        <v>9.827041</v>
      </c>
      <c r="J2263" s="1">
        <v>5.235266</v>
      </c>
      <c r="K2263" s="1">
        <v>0.0</v>
      </c>
      <c r="L2263" s="1">
        <v>0.0</v>
      </c>
      <c r="M2263" s="1">
        <v>0.60206</v>
      </c>
      <c r="N2263" s="1">
        <v>0.0</v>
      </c>
      <c r="O2263" s="1">
        <v>0.0</v>
      </c>
      <c r="P2263" s="1">
        <v>0.0</v>
      </c>
      <c r="Q2263" s="1" t="s">
        <v>9242</v>
      </c>
      <c r="R2263" s="1">
        <v>2.0</v>
      </c>
      <c r="S2263" s="1">
        <v>43.40999984741211</v>
      </c>
      <c r="T2263" s="1">
        <v>0.0</v>
      </c>
      <c r="U2263" s="1">
        <v>0.89415926</v>
      </c>
      <c r="V2263" s="1">
        <v>2.0455792</v>
      </c>
      <c r="W2263" s="1">
        <v>3.41114</v>
      </c>
      <c r="X2263" s="1">
        <v>0.0</v>
      </c>
      <c r="Y2263" s="1">
        <v>5.235266</v>
      </c>
      <c r="Z2263" s="1">
        <v>0.0</v>
      </c>
      <c r="AA2263" s="1">
        <v>0.0</v>
      </c>
      <c r="AB2263" s="1">
        <v>0.0</v>
      </c>
      <c r="AC2263" s="1">
        <v>0.0</v>
      </c>
      <c r="AD2263" s="1">
        <v>0.0</v>
      </c>
      <c r="AE2263" s="1">
        <v>59884.0</v>
      </c>
      <c r="AF2263" s="1">
        <v>39.0</v>
      </c>
      <c r="AG2263" s="1">
        <v>810.0</v>
      </c>
      <c r="AH2263" s="1" t="s">
        <v>7067</v>
      </c>
      <c r="AI2263" s="1">
        <v>8.0</v>
      </c>
      <c r="AJ2263" s="1">
        <v>6.0</v>
      </c>
      <c r="AK2263" s="1">
        <v>6.0</v>
      </c>
      <c r="AL2263" s="1">
        <v>4.0</v>
      </c>
    </row>
    <row r="2264" ht="15.75" customHeight="1">
      <c r="A2264" s="1" t="s">
        <v>6349</v>
      </c>
      <c r="B2264" s="1">
        <v>7.0</v>
      </c>
      <c r="C2264" s="1" t="s">
        <v>7317</v>
      </c>
      <c r="D2264" s="1" t="s">
        <v>11156</v>
      </c>
      <c r="E2264" s="1" t="s">
        <v>11157</v>
      </c>
      <c r="F2264" s="1" t="s">
        <v>11158</v>
      </c>
      <c r="H2264" s="1">
        <v>55.41327</v>
      </c>
      <c r="I2264" s="1">
        <v>10.3599415</v>
      </c>
      <c r="J2264" s="1">
        <v>0.5007611</v>
      </c>
      <c r="K2264" s="1">
        <v>0.0</v>
      </c>
      <c r="L2264" s="1">
        <v>0.0</v>
      </c>
      <c r="M2264" s="1">
        <v>0.845098</v>
      </c>
      <c r="N2264" s="1">
        <v>0.0</v>
      </c>
      <c r="O2264" s="1">
        <v>0.0</v>
      </c>
      <c r="P2264" s="1">
        <v>0.0</v>
      </c>
      <c r="Q2264" s="1" t="s">
        <v>11159</v>
      </c>
      <c r="R2264" s="1">
        <v>5.0</v>
      </c>
      <c r="S2264" s="1">
        <v>35.44999980926514</v>
      </c>
      <c r="T2264" s="1">
        <v>0.23609804</v>
      </c>
      <c r="U2264" s="1">
        <v>0.5007611</v>
      </c>
      <c r="V2264" s="1">
        <v>0.0</v>
      </c>
      <c r="W2264" s="1">
        <v>0.0</v>
      </c>
      <c r="X2264" s="1">
        <v>0.0</v>
      </c>
      <c r="Y2264" s="1">
        <v>0.0</v>
      </c>
      <c r="Z2264" s="1">
        <v>0.0</v>
      </c>
      <c r="AA2264" s="1">
        <v>0.0</v>
      </c>
      <c r="AB2264" s="1">
        <v>0.0</v>
      </c>
      <c r="AC2264" s="1">
        <v>0.0</v>
      </c>
      <c r="AD2264" s="1">
        <v>0.0</v>
      </c>
      <c r="AE2264" s="1">
        <v>185695.0</v>
      </c>
      <c r="AF2264" s="1">
        <v>169.0</v>
      </c>
      <c r="AG2264" s="1">
        <v>540.0</v>
      </c>
      <c r="AH2264" s="1" t="s">
        <v>8822</v>
      </c>
      <c r="AI2264" s="1">
        <v>11.0</v>
      </c>
      <c r="AJ2264" s="1">
        <v>2.0</v>
      </c>
      <c r="AK2264" s="1">
        <v>2.0</v>
      </c>
      <c r="AL2264" s="1">
        <v>13.0</v>
      </c>
    </row>
    <row r="2265" ht="15.75" customHeight="1">
      <c r="A2265" s="1" t="s">
        <v>6349</v>
      </c>
      <c r="B2265" s="1">
        <v>8.0</v>
      </c>
      <c r="C2265" s="1" t="s">
        <v>7320</v>
      </c>
      <c r="D2265" s="1" t="s">
        <v>11160</v>
      </c>
      <c r="E2265" s="1" t="s">
        <v>11161</v>
      </c>
      <c r="F2265" s="1" t="s">
        <v>11162</v>
      </c>
      <c r="H2265" s="1">
        <v>51.44621</v>
      </c>
      <c r="I2265" s="1">
        <v>7.9247346</v>
      </c>
      <c r="J2265" s="1">
        <v>0.0</v>
      </c>
      <c r="K2265" s="1">
        <v>0.0</v>
      </c>
      <c r="L2265" s="1">
        <v>0.0</v>
      </c>
      <c r="M2265" s="1">
        <v>0.7781513</v>
      </c>
      <c r="N2265" s="1">
        <v>0.0</v>
      </c>
      <c r="O2265" s="1">
        <v>0.0</v>
      </c>
      <c r="P2265" s="1">
        <v>0.0</v>
      </c>
      <c r="Q2265" s="1" t="s">
        <v>11163</v>
      </c>
      <c r="R2265" s="1">
        <v>4.0</v>
      </c>
      <c r="S2265" s="1">
        <v>68.59999990463257</v>
      </c>
      <c r="T2265" s="1">
        <v>0.0</v>
      </c>
      <c r="U2265" s="1">
        <v>0.0</v>
      </c>
      <c r="V2265" s="1">
        <v>0.0</v>
      </c>
      <c r="W2265" s="1">
        <v>0.0</v>
      </c>
      <c r="X2265" s="1">
        <v>0.0</v>
      </c>
      <c r="Y2265" s="1">
        <v>0.0</v>
      </c>
      <c r="Z2265" s="1">
        <v>0.0</v>
      </c>
      <c r="AA2265" s="1">
        <v>0.0</v>
      </c>
      <c r="AB2265" s="1">
        <v>0.0</v>
      </c>
      <c r="AC2265" s="1">
        <v>0.0</v>
      </c>
      <c r="AD2265" s="1">
        <v>0.0</v>
      </c>
      <c r="AE2265" s="1">
        <v>89387.0</v>
      </c>
      <c r="AF2265" s="1">
        <v>404.0</v>
      </c>
      <c r="AG2265" s="1">
        <v>830.0</v>
      </c>
      <c r="AH2265" s="1" t="s">
        <v>11164</v>
      </c>
      <c r="AI2265" s="1">
        <v>112.0</v>
      </c>
      <c r="AJ2265" s="1">
        <v>4.0</v>
      </c>
      <c r="AK2265" s="1">
        <v>4.0</v>
      </c>
      <c r="AL2265" s="1">
        <v>26.0</v>
      </c>
    </row>
    <row r="2266" ht="15.75" customHeight="1">
      <c r="A2266" s="1" t="s">
        <v>6349</v>
      </c>
      <c r="B2266" s="1">
        <v>9.0</v>
      </c>
      <c r="C2266" s="1" t="s">
        <v>7324</v>
      </c>
      <c r="D2266" s="1" t="s">
        <v>11165</v>
      </c>
      <c r="E2266" s="1" t="s">
        <v>11166</v>
      </c>
      <c r="F2266" s="1" t="s">
        <v>11167</v>
      </c>
      <c r="H2266" s="1">
        <v>42.063515</v>
      </c>
      <c r="I2266" s="1">
        <v>6.8785267</v>
      </c>
      <c r="J2266" s="1">
        <v>0.19256444</v>
      </c>
      <c r="K2266" s="1">
        <v>0.0</v>
      </c>
      <c r="L2266" s="1">
        <v>0.0</v>
      </c>
      <c r="M2266" s="1">
        <v>0.7781513</v>
      </c>
      <c r="N2266" s="1">
        <v>0.0</v>
      </c>
      <c r="O2266" s="1">
        <v>0.0</v>
      </c>
      <c r="P2266" s="1">
        <v>0.0</v>
      </c>
      <c r="Q2266" s="1" t="s">
        <v>11168</v>
      </c>
      <c r="R2266" s="1">
        <v>4.0</v>
      </c>
      <c r="S2266" s="1">
        <v>57.43999993428588</v>
      </c>
      <c r="T2266" s="1">
        <v>0.19256444</v>
      </c>
      <c r="U2266" s="1">
        <v>0.0</v>
      </c>
      <c r="V2266" s="1">
        <v>0.0</v>
      </c>
      <c r="W2266" s="1">
        <v>0.0</v>
      </c>
      <c r="X2266" s="1">
        <v>0.0</v>
      </c>
      <c r="Y2266" s="1">
        <v>0.0</v>
      </c>
      <c r="Z2266" s="1">
        <v>0.0</v>
      </c>
      <c r="AA2266" s="1">
        <v>0.0</v>
      </c>
      <c r="AB2266" s="1">
        <v>0.0</v>
      </c>
      <c r="AC2266" s="1">
        <v>0.0</v>
      </c>
      <c r="AD2266" s="1">
        <v>0.0</v>
      </c>
      <c r="AE2266" s="1">
        <v>5794.0</v>
      </c>
      <c r="AF2266" s="1">
        <v>342.0</v>
      </c>
      <c r="AG2266" s="1">
        <v>800.0</v>
      </c>
      <c r="AH2266" s="1" t="s">
        <v>1400</v>
      </c>
      <c r="AI2266" s="1">
        <v>44.0</v>
      </c>
      <c r="AJ2266" s="1">
        <v>10.0</v>
      </c>
      <c r="AK2266" s="1">
        <v>10.0</v>
      </c>
      <c r="AL2266" s="1">
        <v>13.0</v>
      </c>
    </row>
    <row r="2267" ht="15.75" customHeight="1">
      <c r="A2267" s="1" t="s">
        <v>6349</v>
      </c>
      <c r="B2267" s="1">
        <v>10.0</v>
      </c>
      <c r="C2267" s="1" t="s">
        <v>7327</v>
      </c>
      <c r="D2267" s="1" t="s">
        <v>11169</v>
      </c>
      <c r="E2267" s="1" t="s">
        <v>11170</v>
      </c>
      <c r="F2267" s="1" t="s">
        <v>11171</v>
      </c>
      <c r="H2267" s="1">
        <v>39.95207</v>
      </c>
      <c r="I2267" s="1">
        <v>6.7172894</v>
      </c>
      <c r="J2267" s="1">
        <v>2.1008177</v>
      </c>
      <c r="K2267" s="1">
        <v>0.0</v>
      </c>
      <c r="L2267" s="1">
        <v>0.0</v>
      </c>
      <c r="M2267" s="1">
        <v>0.7781513</v>
      </c>
      <c r="N2267" s="1">
        <v>0.0</v>
      </c>
      <c r="O2267" s="1">
        <v>0.0</v>
      </c>
      <c r="P2267" s="1">
        <v>0.0</v>
      </c>
      <c r="Q2267" s="1" t="s">
        <v>11163</v>
      </c>
      <c r="R2267" s="1">
        <v>4.0</v>
      </c>
      <c r="S2267" s="1">
        <v>32.90000057220459</v>
      </c>
      <c r="T2267" s="1">
        <v>0.22243217</v>
      </c>
      <c r="U2267" s="1">
        <v>0.0</v>
      </c>
      <c r="V2267" s="1">
        <v>2.1008177</v>
      </c>
      <c r="W2267" s="1">
        <v>0.0</v>
      </c>
      <c r="X2267" s="1">
        <v>0.0</v>
      </c>
      <c r="Y2267" s="1">
        <v>0.0</v>
      </c>
      <c r="Z2267" s="1">
        <v>0.0</v>
      </c>
      <c r="AA2267" s="1">
        <v>0.0</v>
      </c>
      <c r="AB2267" s="1">
        <v>0.0</v>
      </c>
      <c r="AC2267" s="1">
        <v>0.0</v>
      </c>
      <c r="AD2267" s="1">
        <v>0.0</v>
      </c>
      <c r="AE2267" s="1">
        <v>84108.0</v>
      </c>
      <c r="AF2267" s="1">
        <v>337.0</v>
      </c>
      <c r="AG2267" s="1">
        <v>710.0</v>
      </c>
      <c r="AH2267" s="1" t="s">
        <v>1675</v>
      </c>
      <c r="AI2267" s="1">
        <v>18.0</v>
      </c>
      <c r="AJ2267" s="1">
        <v>6.0</v>
      </c>
      <c r="AK2267" s="1">
        <v>6.0</v>
      </c>
      <c r="AL2267" s="1">
        <v>16.0</v>
      </c>
    </row>
    <row r="2268" ht="15.75" customHeight="1">
      <c r="A2268" s="1" t="s">
        <v>6349</v>
      </c>
      <c r="B2268" s="1">
        <v>11.0</v>
      </c>
      <c r="C2268" s="1" t="s">
        <v>7329</v>
      </c>
      <c r="D2268" s="1" t="s">
        <v>11172</v>
      </c>
      <c r="E2268" s="1" t="s">
        <v>11173</v>
      </c>
      <c r="F2268" s="1" t="s">
        <v>11174</v>
      </c>
      <c r="H2268" s="1">
        <v>39.307484</v>
      </c>
      <c r="I2268" s="1">
        <v>11.389306</v>
      </c>
      <c r="J2268" s="1">
        <v>4.9327726</v>
      </c>
      <c r="K2268" s="1">
        <v>0.0</v>
      </c>
      <c r="L2268" s="1">
        <v>0.0</v>
      </c>
      <c r="M2268" s="1">
        <v>0.60206</v>
      </c>
      <c r="N2268" s="1">
        <v>0.0</v>
      </c>
      <c r="O2268" s="1">
        <v>0.0</v>
      </c>
      <c r="P2268" s="1">
        <v>0.0</v>
      </c>
      <c r="Q2268" s="1" t="s">
        <v>9242</v>
      </c>
      <c r="R2268" s="1">
        <v>2.0</v>
      </c>
      <c r="S2268" s="1">
        <v>15.0</v>
      </c>
      <c r="T2268" s="1">
        <v>0.0</v>
      </c>
      <c r="U2268" s="1">
        <v>0.78855956</v>
      </c>
      <c r="V2268" s="1">
        <v>0.0</v>
      </c>
      <c r="W2268" s="1">
        <v>0.0</v>
      </c>
      <c r="X2268" s="1">
        <v>0.0</v>
      </c>
      <c r="Y2268" s="1">
        <v>4.9327726</v>
      </c>
      <c r="Z2268" s="1">
        <v>0.0</v>
      </c>
      <c r="AA2268" s="1">
        <v>0.0</v>
      </c>
      <c r="AB2268" s="1">
        <v>0.0</v>
      </c>
      <c r="AC2268" s="1">
        <v>0.0</v>
      </c>
      <c r="AD2268" s="1">
        <v>0.0</v>
      </c>
      <c r="AE2268" s="1">
        <v>516022.0</v>
      </c>
      <c r="AF2268" s="1">
        <v>9.0</v>
      </c>
      <c r="AH2268" s="1" t="s">
        <v>4531</v>
      </c>
      <c r="AI2268" s="1">
        <v>10.0</v>
      </c>
      <c r="AJ2268" s="1">
        <v>2.0</v>
      </c>
      <c r="AK2268" s="1">
        <v>2.0</v>
      </c>
      <c r="AL2268" s="1">
        <v>5.0</v>
      </c>
    </row>
    <row r="2269" ht="15.75" customHeight="1">
      <c r="A2269" s="1" t="s">
        <v>6349</v>
      </c>
      <c r="B2269" s="1">
        <v>12.0</v>
      </c>
      <c r="C2269" s="1" t="s">
        <v>7334</v>
      </c>
      <c r="D2269" s="1" t="s">
        <v>11175</v>
      </c>
      <c r="E2269" s="1" t="s">
        <v>11176</v>
      </c>
      <c r="F2269" s="1" t="s">
        <v>11177</v>
      </c>
      <c r="H2269" s="1">
        <v>37.1975</v>
      </c>
      <c r="I2269" s="1">
        <v>10.3599415</v>
      </c>
      <c r="J2269" s="1">
        <v>3.8478427</v>
      </c>
      <c r="K2269" s="1">
        <v>0.0</v>
      </c>
      <c r="L2269" s="1">
        <v>0.0</v>
      </c>
      <c r="M2269" s="1">
        <v>0.69897</v>
      </c>
      <c r="N2269" s="1">
        <v>0.0</v>
      </c>
      <c r="O2269" s="1">
        <v>0.0</v>
      </c>
      <c r="P2269" s="1">
        <v>0.0</v>
      </c>
      <c r="Q2269" s="1" t="s">
        <v>11178</v>
      </c>
      <c r="R2269" s="1">
        <v>3.0</v>
      </c>
      <c r="S2269" s="1">
        <v>13.03000006824732</v>
      </c>
      <c r="T2269" s="1">
        <v>0.0</v>
      </c>
      <c r="U2269" s="1">
        <v>0.0</v>
      </c>
      <c r="V2269" s="1">
        <v>0.0</v>
      </c>
      <c r="W2269" s="1">
        <v>0.0</v>
      </c>
      <c r="X2269" s="1">
        <v>0.0</v>
      </c>
      <c r="Y2269" s="1">
        <v>3.8478427</v>
      </c>
      <c r="Z2269" s="1">
        <v>0.0</v>
      </c>
      <c r="AA2269" s="1">
        <v>0.0</v>
      </c>
      <c r="AB2269" s="1">
        <v>0.0</v>
      </c>
      <c r="AC2269" s="1">
        <v>0.0</v>
      </c>
      <c r="AD2269" s="1">
        <v>0.0</v>
      </c>
      <c r="AE2269" s="1">
        <v>6948.0</v>
      </c>
      <c r="AF2269" s="1">
        <v>98.0</v>
      </c>
      <c r="AH2269" s="1" t="s">
        <v>7226</v>
      </c>
      <c r="AI2269" s="1">
        <v>2.0</v>
      </c>
      <c r="AJ2269" s="1">
        <v>7.0</v>
      </c>
      <c r="AK2269" s="1">
        <v>7.0</v>
      </c>
      <c r="AL2269" s="1">
        <v>5.0</v>
      </c>
    </row>
    <row r="2270" ht="15.75" customHeight="1">
      <c r="A2270" s="1" t="s">
        <v>6349</v>
      </c>
      <c r="B2270" s="1">
        <v>13.0</v>
      </c>
      <c r="C2270" s="1" t="s">
        <v>7336</v>
      </c>
      <c r="D2270" s="1" t="s">
        <v>11179</v>
      </c>
      <c r="E2270" s="1" t="s">
        <v>11180</v>
      </c>
      <c r="F2270" s="1" t="s">
        <v>11181</v>
      </c>
      <c r="H2270" s="1">
        <v>36.791637</v>
      </c>
      <c r="I2270" s="1">
        <v>10.748521</v>
      </c>
      <c r="J2270" s="1">
        <v>2.574083</v>
      </c>
      <c r="K2270" s="1">
        <v>0.0</v>
      </c>
      <c r="L2270" s="1">
        <v>0.0</v>
      </c>
      <c r="M2270" s="1">
        <v>0.69897</v>
      </c>
      <c r="N2270" s="1">
        <v>0.0</v>
      </c>
      <c r="O2270" s="1">
        <v>0.0</v>
      </c>
      <c r="P2270" s="1">
        <v>0.0</v>
      </c>
      <c r="Q2270" s="1" t="s">
        <v>11182</v>
      </c>
      <c r="R2270" s="1">
        <v>3.0</v>
      </c>
      <c r="S2270" s="1">
        <v>14.61000001430511</v>
      </c>
      <c r="T2270" s="1">
        <v>0.0</v>
      </c>
      <c r="U2270" s="1">
        <v>0.0</v>
      </c>
      <c r="V2270" s="1">
        <v>2.3020093</v>
      </c>
      <c r="W2270" s="1">
        <v>0.0</v>
      </c>
      <c r="X2270" s="1">
        <v>2.574083</v>
      </c>
      <c r="Y2270" s="1">
        <v>0.0</v>
      </c>
      <c r="Z2270" s="1">
        <v>0.0</v>
      </c>
      <c r="AA2270" s="1">
        <v>0.0</v>
      </c>
      <c r="AB2270" s="1">
        <v>0.0</v>
      </c>
      <c r="AC2270" s="1">
        <v>0.0</v>
      </c>
      <c r="AD2270" s="1">
        <v>0.0</v>
      </c>
      <c r="AE2270" s="1">
        <v>180585.0</v>
      </c>
      <c r="AF2270" s="1">
        <v>42.0</v>
      </c>
      <c r="AG2270" s="1">
        <v>580.0</v>
      </c>
      <c r="AH2270" s="1" t="s">
        <v>11183</v>
      </c>
      <c r="AI2270" s="1">
        <v>5.0</v>
      </c>
      <c r="AJ2270" s="1">
        <v>2.0</v>
      </c>
      <c r="AK2270" s="1">
        <v>2.0</v>
      </c>
      <c r="AL2270" s="1">
        <v>3.0</v>
      </c>
    </row>
    <row r="2271" ht="15.75" customHeight="1">
      <c r="A2271" s="1" t="s">
        <v>6349</v>
      </c>
      <c r="B2271" s="1">
        <v>14.0</v>
      </c>
      <c r="C2271" s="1" t="s">
        <v>7338</v>
      </c>
      <c r="D2271" s="1" t="s">
        <v>11184</v>
      </c>
      <c r="E2271" s="1" t="s">
        <v>11185</v>
      </c>
      <c r="F2271" s="1" t="s">
        <v>11186</v>
      </c>
      <c r="H2271" s="1">
        <v>36.36131</v>
      </c>
      <c r="I2271" s="1">
        <v>8.267688</v>
      </c>
      <c r="J2271" s="1">
        <v>0.18927951</v>
      </c>
      <c r="K2271" s="1">
        <v>0.0</v>
      </c>
      <c r="L2271" s="1">
        <v>0.0</v>
      </c>
      <c r="M2271" s="1">
        <v>0.60206</v>
      </c>
      <c r="N2271" s="1">
        <v>0.0</v>
      </c>
      <c r="O2271" s="1">
        <v>0.0</v>
      </c>
      <c r="P2271" s="1">
        <v>0.0</v>
      </c>
      <c r="Q2271" s="1" t="s">
        <v>9242</v>
      </c>
      <c r="R2271" s="1">
        <v>2.0</v>
      </c>
      <c r="S2271" s="1">
        <v>50.0</v>
      </c>
      <c r="T2271" s="1">
        <v>0.18927951</v>
      </c>
      <c r="U2271" s="1">
        <v>0.0</v>
      </c>
      <c r="V2271" s="1">
        <v>0.0</v>
      </c>
      <c r="W2271" s="1">
        <v>0.0</v>
      </c>
      <c r="X2271" s="1">
        <v>0.0</v>
      </c>
      <c r="Y2271" s="1">
        <v>0.0</v>
      </c>
      <c r="Z2271" s="1">
        <v>0.0</v>
      </c>
      <c r="AA2271" s="1">
        <v>0.0</v>
      </c>
      <c r="AB2271" s="1">
        <v>0.0</v>
      </c>
      <c r="AC2271" s="1">
        <v>0.0</v>
      </c>
      <c r="AD2271" s="1">
        <v>0.0</v>
      </c>
      <c r="AE2271" s="1">
        <v>64900.0</v>
      </c>
      <c r="AF2271" s="1">
        <v>136.0</v>
      </c>
      <c r="AH2271" s="1" t="s">
        <v>11187</v>
      </c>
      <c r="AI2271" s="1">
        <v>43.0</v>
      </c>
      <c r="AJ2271" s="1">
        <v>5.0</v>
      </c>
      <c r="AK2271" s="1">
        <v>5.0</v>
      </c>
      <c r="AL2271" s="1">
        <v>8.0</v>
      </c>
    </row>
    <row r="2272" ht="15.75" customHeight="1">
      <c r="A2272" s="1" t="s">
        <v>6349</v>
      </c>
      <c r="B2272" s="1">
        <v>15.0</v>
      </c>
      <c r="C2272" s="1" t="s">
        <v>7343</v>
      </c>
      <c r="D2272" s="1" t="s">
        <v>11188</v>
      </c>
      <c r="E2272" s="1" t="s">
        <v>11189</v>
      </c>
      <c r="F2272" s="1" t="s">
        <v>11190</v>
      </c>
      <c r="H2272" s="1">
        <v>35.940975</v>
      </c>
      <c r="I2272" s="1">
        <v>7.412284</v>
      </c>
      <c r="J2272" s="1">
        <v>0.24324436</v>
      </c>
      <c r="K2272" s="1">
        <v>0.0</v>
      </c>
      <c r="L2272" s="1">
        <v>0.0</v>
      </c>
      <c r="M2272" s="1">
        <v>0.7781513</v>
      </c>
      <c r="N2272" s="1">
        <v>0.0</v>
      </c>
      <c r="O2272" s="1">
        <v>0.0</v>
      </c>
      <c r="P2272" s="1">
        <v>0.0</v>
      </c>
      <c r="Q2272" s="1" t="s">
        <v>11191</v>
      </c>
      <c r="R2272" s="1">
        <v>4.0</v>
      </c>
      <c r="S2272" s="1">
        <v>35.39999985694885</v>
      </c>
      <c r="T2272" s="1">
        <v>0.24324436</v>
      </c>
      <c r="U2272" s="1">
        <v>0.0</v>
      </c>
      <c r="V2272" s="1">
        <v>0.0</v>
      </c>
      <c r="W2272" s="1">
        <v>0.0</v>
      </c>
      <c r="X2272" s="1">
        <v>0.0</v>
      </c>
      <c r="Y2272" s="1">
        <v>0.0</v>
      </c>
      <c r="Z2272" s="1">
        <v>0.0</v>
      </c>
      <c r="AA2272" s="1">
        <v>0.0</v>
      </c>
      <c r="AB2272" s="1">
        <v>0.0</v>
      </c>
      <c r="AC2272" s="1">
        <v>0.0</v>
      </c>
      <c r="AD2272" s="1">
        <v>0.0</v>
      </c>
      <c r="AE2272" s="1">
        <v>128324.0</v>
      </c>
      <c r="AF2272" s="1">
        <v>314.0</v>
      </c>
      <c r="AH2272" s="1" t="s">
        <v>11192</v>
      </c>
      <c r="AI2272" s="1">
        <v>33.0</v>
      </c>
      <c r="AJ2272" s="1">
        <v>4.0</v>
      </c>
      <c r="AK2272" s="1">
        <v>4.0</v>
      </c>
      <c r="AL2272" s="1">
        <v>6.0</v>
      </c>
    </row>
    <row r="2273" ht="15.75" customHeight="1">
      <c r="A2273" s="1" t="s">
        <v>6349</v>
      </c>
      <c r="B2273" s="1">
        <v>16.0</v>
      </c>
      <c r="C2273" s="1" t="s">
        <v>7346</v>
      </c>
      <c r="D2273" s="1" t="s">
        <v>11193</v>
      </c>
      <c r="E2273" s="1" t="s">
        <v>11194</v>
      </c>
      <c r="F2273" s="1" t="s">
        <v>11195</v>
      </c>
      <c r="H2273" s="1">
        <v>35.16403</v>
      </c>
      <c r="I2273" s="1">
        <v>4.8032436</v>
      </c>
      <c r="J2273" s="1">
        <v>0.69128066</v>
      </c>
      <c r="K2273" s="1">
        <v>0.0</v>
      </c>
      <c r="L2273" s="1">
        <v>0.0</v>
      </c>
      <c r="M2273" s="1">
        <v>0.9542425</v>
      </c>
      <c r="N2273" s="1">
        <v>0.0</v>
      </c>
      <c r="O2273" s="1">
        <v>0.0</v>
      </c>
      <c r="P2273" s="1">
        <v>0.0</v>
      </c>
      <c r="Q2273" s="1" t="s">
        <v>11196</v>
      </c>
      <c r="R2273" s="1">
        <v>7.0</v>
      </c>
      <c r="S2273" s="1">
        <v>43.98000001907349</v>
      </c>
      <c r="T2273" s="1">
        <v>0.24737762</v>
      </c>
      <c r="U2273" s="1">
        <v>0.69128066</v>
      </c>
      <c r="V2273" s="1">
        <v>0.0</v>
      </c>
      <c r="W2273" s="1">
        <v>0.0</v>
      </c>
      <c r="X2273" s="1">
        <v>0.0</v>
      </c>
      <c r="Y2273" s="1">
        <v>0.0</v>
      </c>
      <c r="Z2273" s="1">
        <v>0.0</v>
      </c>
      <c r="AA2273" s="1">
        <v>0.0</v>
      </c>
      <c r="AB2273" s="1">
        <v>0.0</v>
      </c>
      <c r="AC2273" s="1">
        <v>0.0</v>
      </c>
      <c r="AD2273" s="1">
        <v>0.0</v>
      </c>
      <c r="AE2273" s="1">
        <v>166122.0</v>
      </c>
      <c r="AF2273" s="1">
        <v>525.0</v>
      </c>
      <c r="AG2273" s="1">
        <v>590.0</v>
      </c>
      <c r="AH2273" s="1" t="s">
        <v>9806</v>
      </c>
      <c r="AI2273" s="1">
        <v>38.0</v>
      </c>
      <c r="AJ2273" s="1">
        <v>3.0</v>
      </c>
      <c r="AK2273" s="1">
        <v>3.0</v>
      </c>
      <c r="AL2273" s="1">
        <v>13.0</v>
      </c>
    </row>
    <row r="2274" ht="15.75" customHeight="1">
      <c r="A2274" s="1" t="s">
        <v>6349</v>
      </c>
      <c r="B2274" s="1">
        <v>17.0</v>
      </c>
      <c r="C2274" s="1" t="s">
        <v>7348</v>
      </c>
      <c r="D2274" s="1" t="s">
        <v>11197</v>
      </c>
      <c r="E2274" s="1" t="s">
        <v>11198</v>
      </c>
      <c r="F2274" s="1" t="s">
        <v>11199</v>
      </c>
      <c r="H2274" s="1">
        <v>34.733944</v>
      </c>
      <c r="I2274" s="1">
        <v>9.051083</v>
      </c>
      <c r="J2274" s="1">
        <v>0.6363952</v>
      </c>
      <c r="K2274" s="1">
        <v>0.0</v>
      </c>
      <c r="L2274" s="1">
        <v>0.0</v>
      </c>
      <c r="M2274" s="1">
        <v>0.845098</v>
      </c>
      <c r="N2274" s="1">
        <v>0.0</v>
      </c>
      <c r="O2274" s="1">
        <v>0.0</v>
      </c>
      <c r="P2274" s="1">
        <v>0.0</v>
      </c>
      <c r="Q2274" s="1" t="s">
        <v>11200</v>
      </c>
      <c r="R2274" s="1">
        <v>5.0</v>
      </c>
      <c r="S2274" s="1">
        <v>17.0</v>
      </c>
      <c r="T2274" s="1">
        <v>0.21915774</v>
      </c>
      <c r="U2274" s="1">
        <v>0.6363952</v>
      </c>
      <c r="V2274" s="1">
        <v>0.0</v>
      </c>
      <c r="W2274" s="1">
        <v>0.0</v>
      </c>
      <c r="X2274" s="1">
        <v>0.0</v>
      </c>
      <c r="Y2274" s="1">
        <v>0.0</v>
      </c>
      <c r="Z2274" s="1">
        <v>0.0</v>
      </c>
      <c r="AA2274" s="1">
        <v>0.0</v>
      </c>
      <c r="AB2274" s="1">
        <v>0.0</v>
      </c>
      <c r="AC2274" s="1">
        <v>0.0</v>
      </c>
      <c r="AD2274" s="1">
        <v>0.0</v>
      </c>
      <c r="AE2274" s="1">
        <v>160694.0</v>
      </c>
      <c r="AF2274" s="1">
        <v>258.0</v>
      </c>
      <c r="AG2274" s="1">
        <v>710.0</v>
      </c>
      <c r="AH2274" s="1" t="s">
        <v>4740</v>
      </c>
      <c r="AI2274" s="1">
        <v>18.0</v>
      </c>
      <c r="AJ2274" s="1">
        <v>5.0</v>
      </c>
      <c r="AK2274" s="1">
        <v>5.0</v>
      </c>
      <c r="AL2274" s="1">
        <v>9.0</v>
      </c>
    </row>
    <row r="2275" ht="15.75" customHeight="1">
      <c r="A2275" s="1" t="s">
        <v>6349</v>
      </c>
      <c r="B2275" s="1">
        <v>18.0</v>
      </c>
      <c r="C2275" s="1" t="s">
        <v>7350</v>
      </c>
      <c r="D2275" s="1" t="s">
        <v>11201</v>
      </c>
      <c r="E2275" s="1" t="s">
        <v>11202</v>
      </c>
      <c r="F2275" s="1" t="s">
        <v>11203</v>
      </c>
      <c r="H2275" s="1">
        <v>33.896477</v>
      </c>
      <c r="I2275" s="1">
        <v>10.176</v>
      </c>
      <c r="J2275" s="1">
        <v>0.13506395</v>
      </c>
      <c r="K2275" s="1">
        <v>0.0</v>
      </c>
      <c r="L2275" s="1">
        <v>0.0</v>
      </c>
      <c r="M2275" s="1">
        <v>0.69897</v>
      </c>
      <c r="N2275" s="1">
        <v>0.0</v>
      </c>
      <c r="O2275" s="1">
        <v>0.0</v>
      </c>
      <c r="P2275" s="1">
        <v>0.0</v>
      </c>
      <c r="Q2275" s="1" t="s">
        <v>9255</v>
      </c>
      <c r="R2275" s="1">
        <v>3.0</v>
      </c>
      <c r="S2275" s="1">
        <v>21.12000024318695</v>
      </c>
      <c r="T2275" s="1">
        <v>0.13506395</v>
      </c>
      <c r="U2275" s="1">
        <v>0.0</v>
      </c>
      <c r="V2275" s="1">
        <v>0.0</v>
      </c>
      <c r="W2275" s="1">
        <v>0.0</v>
      </c>
      <c r="X2275" s="1">
        <v>0.0</v>
      </c>
      <c r="Y2275" s="1">
        <v>0.0</v>
      </c>
      <c r="Z2275" s="1">
        <v>0.0</v>
      </c>
      <c r="AA2275" s="1">
        <v>0.0</v>
      </c>
      <c r="AB2275" s="1">
        <v>0.0</v>
      </c>
      <c r="AC2275" s="1">
        <v>0.0</v>
      </c>
      <c r="AD2275" s="1">
        <v>0.0</v>
      </c>
      <c r="AE2275" s="1">
        <v>187488.0</v>
      </c>
      <c r="AF2275" s="1">
        <v>45.0</v>
      </c>
      <c r="AH2275" s="1" t="s">
        <v>1191</v>
      </c>
      <c r="AI2275" s="1">
        <v>14.0</v>
      </c>
      <c r="AJ2275" s="1">
        <v>5.0</v>
      </c>
      <c r="AK2275" s="1">
        <v>5.0</v>
      </c>
      <c r="AL2275" s="1">
        <v>1.0</v>
      </c>
    </row>
    <row r="2276" ht="15.75" customHeight="1">
      <c r="A2276" s="1" t="s">
        <v>6349</v>
      </c>
      <c r="B2276" s="1">
        <v>19.0</v>
      </c>
      <c r="C2276" s="1" t="s">
        <v>7355</v>
      </c>
      <c r="D2276" s="1" t="s">
        <v>11204</v>
      </c>
      <c r="E2276" s="1" t="s">
        <v>11205</v>
      </c>
      <c r="F2276" s="1" t="s">
        <v>11206</v>
      </c>
      <c r="H2276" s="1">
        <v>33.466003</v>
      </c>
      <c r="I2276" s="1">
        <v>11.167387</v>
      </c>
      <c r="J2276" s="1">
        <v>0.0</v>
      </c>
      <c r="K2276" s="1">
        <v>0.0</v>
      </c>
      <c r="L2276" s="1">
        <v>0.0</v>
      </c>
      <c r="M2276" s="1">
        <v>0.47712126</v>
      </c>
      <c r="N2276" s="1">
        <v>0.0</v>
      </c>
      <c r="O2276" s="1">
        <v>0.0</v>
      </c>
      <c r="P2276" s="1">
        <v>0.0</v>
      </c>
      <c r="Q2276" s="1" t="s">
        <v>8328</v>
      </c>
      <c r="R2276" s="1">
        <v>1.0</v>
      </c>
      <c r="S2276" s="1">
        <v>38.45000004768372</v>
      </c>
      <c r="T2276" s="1">
        <v>0.0</v>
      </c>
      <c r="U2276" s="1">
        <v>0.0</v>
      </c>
      <c r="V2276" s="1">
        <v>0.0</v>
      </c>
      <c r="W2276" s="1">
        <v>0.0</v>
      </c>
      <c r="X2276" s="1">
        <v>0.0</v>
      </c>
      <c r="Y2276" s="1">
        <v>0.0</v>
      </c>
      <c r="Z2276" s="1">
        <v>0.0</v>
      </c>
      <c r="AA2276" s="1">
        <v>0.0</v>
      </c>
      <c r="AB2276" s="1">
        <v>0.0</v>
      </c>
      <c r="AC2276" s="1">
        <v>0.0</v>
      </c>
      <c r="AD2276" s="1">
        <v>0.0</v>
      </c>
      <c r="AE2276" s="1">
        <v>18434.0</v>
      </c>
      <c r="AF2276" s="1">
        <v>80.0</v>
      </c>
      <c r="AH2276" s="1" t="s">
        <v>7791</v>
      </c>
      <c r="AI2276" s="1">
        <v>11.0</v>
      </c>
      <c r="AJ2276" s="1">
        <v>3.0</v>
      </c>
      <c r="AK2276" s="1">
        <v>3.0</v>
      </c>
      <c r="AL2276" s="1">
        <v>8.0</v>
      </c>
    </row>
    <row r="2277" ht="15.75" customHeight="1">
      <c r="A2277" s="1" t="s">
        <v>6349</v>
      </c>
      <c r="B2277" s="1">
        <v>20.0</v>
      </c>
      <c r="C2277" s="1" t="s">
        <v>7358</v>
      </c>
      <c r="D2277" s="1" t="s">
        <v>11207</v>
      </c>
      <c r="E2277" s="1" t="s">
        <v>11208</v>
      </c>
      <c r="F2277" s="1" t="s">
        <v>11209</v>
      </c>
      <c r="H2277" s="1">
        <v>32.571922</v>
      </c>
      <c r="I2277" s="1">
        <v>0.0</v>
      </c>
      <c r="J2277" s="1">
        <v>4.5561085</v>
      </c>
      <c r="K2277" s="1">
        <v>0.0</v>
      </c>
      <c r="L2277" s="1">
        <v>0.0</v>
      </c>
      <c r="M2277" s="1">
        <v>0.60206</v>
      </c>
      <c r="N2277" s="1">
        <v>0.0</v>
      </c>
      <c r="O2277" s="1">
        <v>0.0</v>
      </c>
      <c r="P2277" s="1">
        <v>0.0</v>
      </c>
      <c r="Q2277" s="1" t="s">
        <v>11210</v>
      </c>
      <c r="R2277" s="1">
        <v>2.0</v>
      </c>
      <c r="S2277" s="1">
        <v>140.0</v>
      </c>
      <c r="T2277" s="1">
        <v>0.0</v>
      </c>
      <c r="U2277" s="1">
        <v>0.0</v>
      </c>
      <c r="V2277" s="1">
        <v>0.0</v>
      </c>
      <c r="W2277" s="1">
        <v>2.3968894</v>
      </c>
      <c r="X2277" s="1">
        <v>4.5561085</v>
      </c>
      <c r="Y2277" s="1">
        <v>0.0</v>
      </c>
      <c r="Z2277" s="1">
        <v>0.0</v>
      </c>
      <c r="AA2277" s="1">
        <v>0.0</v>
      </c>
      <c r="AB2277" s="1">
        <v>0.0</v>
      </c>
      <c r="AC2277" s="1">
        <v>0.0</v>
      </c>
      <c r="AD2277" s="1">
        <v>0.0</v>
      </c>
      <c r="AE2277" s="1">
        <v>115875.0</v>
      </c>
      <c r="AF2277" s="1">
        <v>78.0</v>
      </c>
      <c r="AG2277" s="1">
        <v>750.0</v>
      </c>
      <c r="AH2277" s="1" t="s">
        <v>3028</v>
      </c>
      <c r="AI2277" s="1">
        <v>18.0</v>
      </c>
      <c r="AJ2277" s="1">
        <v>5.0</v>
      </c>
      <c r="AK2277" s="1">
        <v>5.0</v>
      </c>
      <c r="AL2277" s="1">
        <v>11.0</v>
      </c>
    </row>
    <row r="2278" ht="15.75" customHeight="1">
      <c r="A2278" s="1" t="s">
        <v>6349</v>
      </c>
      <c r="B2278" s="1">
        <v>21.0</v>
      </c>
      <c r="C2278" s="1" t="s">
        <v>7362</v>
      </c>
      <c r="D2278" s="1" t="s">
        <v>11211</v>
      </c>
      <c r="E2278" s="1" t="s">
        <v>11212</v>
      </c>
      <c r="F2278" s="1" t="s">
        <v>11213</v>
      </c>
      <c r="H2278" s="1">
        <v>32.361626</v>
      </c>
      <c r="I2278" s="1">
        <v>10.748521</v>
      </c>
      <c r="J2278" s="1">
        <v>0.7858686</v>
      </c>
      <c r="K2278" s="1">
        <v>0.0</v>
      </c>
      <c r="L2278" s="1">
        <v>0.0</v>
      </c>
      <c r="M2278" s="1">
        <v>0.7781513</v>
      </c>
      <c r="N2278" s="1">
        <v>0.0</v>
      </c>
      <c r="O2278" s="1">
        <v>0.0</v>
      </c>
      <c r="P2278" s="1">
        <v>0.0</v>
      </c>
      <c r="Q2278" s="1" t="s">
        <v>11214</v>
      </c>
      <c r="R2278" s="1">
        <v>4.0</v>
      </c>
      <c r="S2278" s="1">
        <v>12.0</v>
      </c>
      <c r="T2278" s="1">
        <v>0.19915256</v>
      </c>
      <c r="U2278" s="1">
        <v>0.7858686</v>
      </c>
      <c r="V2278" s="1">
        <v>0.0</v>
      </c>
      <c r="W2278" s="1">
        <v>0.0</v>
      </c>
      <c r="X2278" s="1">
        <v>0.0</v>
      </c>
      <c r="Y2278" s="1">
        <v>0.0</v>
      </c>
      <c r="Z2278" s="1">
        <v>0.0</v>
      </c>
      <c r="AA2278" s="1">
        <v>0.0</v>
      </c>
      <c r="AB2278" s="1">
        <v>0.0</v>
      </c>
      <c r="AC2278" s="1">
        <v>0.0</v>
      </c>
      <c r="AD2278" s="1">
        <v>0.0</v>
      </c>
      <c r="AE2278" s="1">
        <v>145612.0</v>
      </c>
      <c r="AF2278" s="1">
        <v>99.0</v>
      </c>
      <c r="AG2278" s="1">
        <v>740.0</v>
      </c>
      <c r="AH2278" s="1" t="s">
        <v>9953</v>
      </c>
      <c r="AI2278" s="1">
        <v>29.0</v>
      </c>
      <c r="AJ2278" s="1">
        <v>1.0</v>
      </c>
      <c r="AK2278" s="1">
        <v>2.0</v>
      </c>
      <c r="AL2278" s="1">
        <v>2.0</v>
      </c>
    </row>
    <row r="2279" ht="15.75" customHeight="1">
      <c r="A2279" s="1" t="s">
        <v>6349</v>
      </c>
      <c r="B2279" s="1">
        <v>22.0</v>
      </c>
      <c r="C2279" s="1" t="s">
        <v>7367</v>
      </c>
      <c r="D2279" s="1" t="s">
        <v>11215</v>
      </c>
      <c r="E2279" s="1" t="s">
        <v>11216</v>
      </c>
      <c r="F2279" s="1" t="s">
        <v>11217</v>
      </c>
      <c r="H2279" s="1">
        <v>30.745892</v>
      </c>
      <c r="I2279" s="1">
        <v>9.501221</v>
      </c>
      <c r="J2279" s="1">
        <v>0.0</v>
      </c>
      <c r="K2279" s="1">
        <v>0.0</v>
      </c>
      <c r="L2279" s="1">
        <v>0.0</v>
      </c>
      <c r="M2279" s="1">
        <v>0.47712126</v>
      </c>
      <c r="N2279" s="1">
        <v>0.0</v>
      </c>
      <c r="O2279" s="1">
        <v>0.0</v>
      </c>
      <c r="P2279" s="1">
        <v>0.0</v>
      </c>
      <c r="Q2279" s="1" t="s">
        <v>6365</v>
      </c>
      <c r="R2279" s="1">
        <v>1.0</v>
      </c>
      <c r="S2279" s="1">
        <v>45.0</v>
      </c>
      <c r="T2279" s="1">
        <v>0.0</v>
      </c>
      <c r="U2279" s="1">
        <v>0.0</v>
      </c>
      <c r="V2279" s="1">
        <v>0.0</v>
      </c>
      <c r="W2279" s="1">
        <v>0.0</v>
      </c>
      <c r="X2279" s="1">
        <v>0.0</v>
      </c>
      <c r="Y2279" s="1">
        <v>0.0</v>
      </c>
      <c r="Z2279" s="1">
        <v>0.0</v>
      </c>
      <c r="AA2279" s="1">
        <v>0.0</v>
      </c>
      <c r="AB2279" s="1">
        <v>0.0</v>
      </c>
      <c r="AC2279" s="1">
        <v>0.0</v>
      </c>
      <c r="AD2279" s="1">
        <v>0.0</v>
      </c>
      <c r="AE2279" s="1">
        <v>70486.0</v>
      </c>
      <c r="AF2279" s="1">
        <v>9.0</v>
      </c>
      <c r="AG2279" s="1">
        <v>500.0</v>
      </c>
      <c r="AH2279" s="1" t="s">
        <v>9238</v>
      </c>
      <c r="AI2279" s="1">
        <v>1.0</v>
      </c>
      <c r="AJ2279" s="1">
        <v>3.0</v>
      </c>
      <c r="AK2279" s="1">
        <v>3.0</v>
      </c>
      <c r="AL2279" s="1">
        <v>4.0</v>
      </c>
    </row>
    <row r="2280" ht="15.75" customHeight="1">
      <c r="A2280" s="1" t="s">
        <v>6349</v>
      </c>
      <c r="B2280" s="1">
        <v>23.0</v>
      </c>
      <c r="C2280" s="1" t="s">
        <v>7370</v>
      </c>
      <c r="D2280" s="1" t="s">
        <v>11218</v>
      </c>
      <c r="E2280" s="1" t="s">
        <v>11219</v>
      </c>
      <c r="F2280" s="1" t="s">
        <v>11220</v>
      </c>
      <c r="H2280" s="1">
        <v>27.814207</v>
      </c>
      <c r="I2280" s="1">
        <v>0.0</v>
      </c>
      <c r="J2280" s="1">
        <v>3.1985958</v>
      </c>
      <c r="K2280" s="1">
        <v>0.0</v>
      </c>
      <c r="L2280" s="1">
        <v>0.0</v>
      </c>
      <c r="M2280" s="1">
        <v>0.60206</v>
      </c>
      <c r="N2280" s="1">
        <v>0.0</v>
      </c>
      <c r="O2280" s="1">
        <v>0.0</v>
      </c>
      <c r="P2280" s="1">
        <v>0.0</v>
      </c>
      <c r="Q2280" s="1" t="s">
        <v>11221</v>
      </c>
      <c r="R2280" s="1">
        <v>2.0</v>
      </c>
      <c r="S2280" s="1">
        <v>207.6099999323487</v>
      </c>
      <c r="T2280" s="1">
        <v>0.0</v>
      </c>
      <c r="U2280" s="1">
        <v>0.0</v>
      </c>
      <c r="V2280" s="1">
        <v>3.1985958</v>
      </c>
      <c r="W2280" s="1">
        <v>0.0</v>
      </c>
      <c r="X2280" s="1">
        <v>0.0</v>
      </c>
      <c r="Y2280" s="1">
        <v>0.0</v>
      </c>
      <c r="Z2280" s="1">
        <v>0.0</v>
      </c>
      <c r="AA2280" s="1">
        <v>0.0</v>
      </c>
      <c r="AB2280" s="1">
        <v>0.0</v>
      </c>
      <c r="AC2280" s="1">
        <v>0.0</v>
      </c>
      <c r="AD2280" s="1">
        <v>0.0</v>
      </c>
      <c r="AE2280" s="1">
        <v>89254.0</v>
      </c>
      <c r="AF2280" s="1">
        <v>370.0</v>
      </c>
      <c r="AH2280" s="1" t="s">
        <v>11222</v>
      </c>
      <c r="AI2280" s="1">
        <v>12.0</v>
      </c>
      <c r="AJ2280" s="1">
        <v>7.0</v>
      </c>
      <c r="AK2280" s="1">
        <v>7.0</v>
      </c>
      <c r="AL2280" s="1">
        <v>6.0</v>
      </c>
    </row>
    <row r="2281" ht="15.75" customHeight="1">
      <c r="A2281" s="1" t="s">
        <v>6349</v>
      </c>
      <c r="B2281" s="1">
        <v>24.0</v>
      </c>
      <c r="C2281" s="1" t="s">
        <v>7377</v>
      </c>
      <c r="D2281" s="1" t="s">
        <v>11223</v>
      </c>
      <c r="E2281" s="1" t="s">
        <v>11224</v>
      </c>
      <c r="F2281" s="1" t="s">
        <v>11225</v>
      </c>
      <c r="H2281" s="1">
        <v>27.134459</v>
      </c>
      <c r="I2281" s="1">
        <v>0.0</v>
      </c>
      <c r="J2281" s="1">
        <v>5.33654</v>
      </c>
      <c r="K2281" s="1">
        <v>0.0</v>
      </c>
      <c r="L2281" s="1">
        <v>0.0</v>
      </c>
      <c r="M2281" s="1">
        <v>0.845098</v>
      </c>
      <c r="N2281" s="1">
        <v>0.0</v>
      </c>
      <c r="O2281" s="1">
        <v>0.0</v>
      </c>
      <c r="P2281" s="1">
        <v>0.0</v>
      </c>
      <c r="Q2281" s="1" t="s">
        <v>11226</v>
      </c>
      <c r="R2281" s="1">
        <v>5.0</v>
      </c>
      <c r="S2281" s="1">
        <v>35.19999980926514</v>
      </c>
      <c r="T2281" s="1">
        <v>0.1676906</v>
      </c>
      <c r="U2281" s="1">
        <v>0.8981757</v>
      </c>
      <c r="V2281" s="1">
        <v>0.0</v>
      </c>
      <c r="W2281" s="1">
        <v>2.7940667</v>
      </c>
      <c r="X2281" s="1">
        <v>0.0</v>
      </c>
      <c r="Y2281" s="1">
        <v>5.33654</v>
      </c>
      <c r="Z2281" s="1">
        <v>0.0</v>
      </c>
      <c r="AA2281" s="1">
        <v>0.0</v>
      </c>
      <c r="AB2281" s="1">
        <v>0.0</v>
      </c>
      <c r="AC2281" s="1">
        <v>0.0</v>
      </c>
      <c r="AD2281" s="1">
        <v>0.0</v>
      </c>
      <c r="AE2281" s="1">
        <v>199634.0</v>
      </c>
      <c r="AF2281" s="1">
        <v>313.0</v>
      </c>
      <c r="AG2281" s="1">
        <v>520.0</v>
      </c>
      <c r="AH2281" s="1" t="s">
        <v>2442</v>
      </c>
      <c r="AI2281" s="1">
        <v>23.0</v>
      </c>
      <c r="AJ2281" s="1">
        <v>4.0</v>
      </c>
      <c r="AK2281" s="1">
        <v>4.0</v>
      </c>
      <c r="AL2281" s="1">
        <v>7.0</v>
      </c>
    </row>
    <row r="2282" ht="15.75" customHeight="1">
      <c r="A2282" s="1" t="s">
        <v>6349</v>
      </c>
      <c r="B2282" s="1">
        <v>25.0</v>
      </c>
      <c r="C2282" s="1" t="s">
        <v>2718</v>
      </c>
      <c r="D2282" s="1" t="s">
        <v>5972</v>
      </c>
      <c r="E2282" s="1" t="s">
        <v>5973</v>
      </c>
      <c r="F2282" s="1" t="s">
        <v>5974</v>
      </c>
      <c r="H2282" s="1">
        <v>27.069695</v>
      </c>
      <c r="I2282" s="1">
        <v>0.0</v>
      </c>
      <c r="J2282" s="1">
        <v>3.9031384</v>
      </c>
      <c r="K2282" s="1">
        <v>0.0</v>
      </c>
      <c r="L2282" s="1">
        <v>0.0</v>
      </c>
      <c r="M2282" s="1">
        <v>1.0791812</v>
      </c>
      <c r="N2282" s="1">
        <v>0.0</v>
      </c>
      <c r="O2282" s="1">
        <v>0.0</v>
      </c>
      <c r="P2282" s="1">
        <v>0.0</v>
      </c>
      <c r="Q2282" s="1" t="s">
        <v>5978</v>
      </c>
      <c r="R2282" s="1">
        <v>10.0</v>
      </c>
      <c r="S2282" s="1">
        <v>40.29999995231628</v>
      </c>
      <c r="T2282" s="1">
        <v>0.0</v>
      </c>
      <c r="U2282" s="1">
        <v>0.5956844</v>
      </c>
      <c r="V2282" s="1">
        <v>0.0</v>
      </c>
      <c r="W2282" s="1">
        <v>1.6921042</v>
      </c>
      <c r="X2282" s="1">
        <v>0.0</v>
      </c>
      <c r="Y2282" s="1">
        <v>3.9031384</v>
      </c>
      <c r="Z2282" s="1">
        <v>0.0</v>
      </c>
      <c r="AA2282" s="1">
        <v>0.0</v>
      </c>
      <c r="AB2282" s="1">
        <v>0.0</v>
      </c>
      <c r="AC2282" s="1">
        <v>0.0</v>
      </c>
      <c r="AD2282" s="1">
        <v>0.0</v>
      </c>
      <c r="AE2282" s="1">
        <v>31070.0</v>
      </c>
      <c r="AF2282" s="1">
        <v>605.0</v>
      </c>
      <c r="AH2282" s="1" t="s">
        <v>4466</v>
      </c>
      <c r="AI2282" s="1">
        <v>8.0</v>
      </c>
      <c r="AJ2282" s="1">
        <v>4.0</v>
      </c>
      <c r="AK2282" s="1">
        <v>4.0</v>
      </c>
      <c r="AL2282" s="1">
        <v>8.0</v>
      </c>
    </row>
    <row r="2283" ht="15.75" customHeight="1">
      <c r="A2283" s="1" t="s">
        <v>6430</v>
      </c>
      <c r="B2283" s="1">
        <v>1.0</v>
      </c>
      <c r="C2283" s="1" t="s">
        <v>287</v>
      </c>
      <c r="D2283" s="1" t="s">
        <v>1410</v>
      </c>
      <c r="E2283" s="1" t="s">
        <v>1411</v>
      </c>
      <c r="F2283" s="1" t="s">
        <v>1412</v>
      </c>
      <c r="H2283" s="1">
        <v>522.3018</v>
      </c>
      <c r="I2283" s="1">
        <v>6.28327</v>
      </c>
      <c r="J2283" s="1">
        <v>7.027324</v>
      </c>
      <c r="K2283" s="1">
        <v>0.0</v>
      </c>
      <c r="L2283" s="1">
        <v>0.0</v>
      </c>
      <c r="M2283" s="1">
        <v>1.230449</v>
      </c>
      <c r="N2283" s="1">
        <v>0.0</v>
      </c>
      <c r="O2283" s="1">
        <v>0.0</v>
      </c>
      <c r="P2283" s="1">
        <v>0.0</v>
      </c>
      <c r="Q2283" s="1" t="s">
        <v>1415</v>
      </c>
      <c r="R2283" s="1">
        <v>15.0</v>
      </c>
      <c r="S2283" s="1">
        <v>1016.0</v>
      </c>
      <c r="T2283" s="1">
        <v>0.49881908</v>
      </c>
      <c r="U2283" s="1">
        <v>0.0</v>
      </c>
      <c r="V2283" s="1">
        <v>0.0</v>
      </c>
      <c r="W2283" s="1">
        <v>0.0</v>
      </c>
      <c r="X2283" s="1">
        <v>0.0</v>
      </c>
      <c r="Y2283" s="1">
        <v>0.0</v>
      </c>
      <c r="Z2283" s="1">
        <v>0.0</v>
      </c>
      <c r="AA2283" s="1">
        <v>7.027324</v>
      </c>
      <c r="AB2283" s="1">
        <v>0.0</v>
      </c>
      <c r="AC2283" s="1">
        <v>0.0</v>
      </c>
      <c r="AD2283" s="1">
        <v>0.0</v>
      </c>
      <c r="AE2283" s="1">
        <v>29875.0</v>
      </c>
      <c r="AF2283" s="1">
        <v>3083.0</v>
      </c>
      <c r="AG2283" s="1">
        <v>950.0</v>
      </c>
      <c r="AH2283" s="1" t="s">
        <v>1420</v>
      </c>
      <c r="AI2283" s="1">
        <v>549.0</v>
      </c>
      <c r="AJ2283" s="1">
        <v>6.0</v>
      </c>
      <c r="AK2283" s="1">
        <v>8.0</v>
      </c>
      <c r="AL2283" s="1">
        <v>16.0</v>
      </c>
    </row>
    <row r="2284" ht="15.75" customHeight="1">
      <c r="A2284" s="1" t="s">
        <v>6430</v>
      </c>
      <c r="B2284" s="1">
        <v>2.0</v>
      </c>
      <c r="C2284" s="1" t="s">
        <v>94</v>
      </c>
      <c r="D2284" s="1" t="s">
        <v>729</v>
      </c>
      <c r="E2284" s="1" t="s">
        <v>730</v>
      </c>
      <c r="F2284" s="1" t="s">
        <v>731</v>
      </c>
      <c r="H2284" s="1">
        <v>225.48605</v>
      </c>
      <c r="I2284" s="1">
        <v>0.0</v>
      </c>
      <c r="J2284" s="1">
        <v>7.2048893</v>
      </c>
      <c r="K2284" s="1">
        <v>0.0</v>
      </c>
      <c r="L2284" s="1">
        <v>0.0</v>
      </c>
      <c r="M2284" s="1">
        <v>1.0791812</v>
      </c>
      <c r="N2284" s="1">
        <v>0.0</v>
      </c>
      <c r="O2284" s="1">
        <v>0.0</v>
      </c>
      <c r="P2284" s="1">
        <v>0.0</v>
      </c>
      <c r="Q2284" s="1" t="s">
        <v>734</v>
      </c>
      <c r="R2284" s="1">
        <v>10.0</v>
      </c>
      <c r="S2284" s="1">
        <v>840.0</v>
      </c>
      <c r="T2284" s="1">
        <v>0.0</v>
      </c>
      <c r="U2284" s="1">
        <v>0.0</v>
      </c>
      <c r="V2284" s="1">
        <v>0.0</v>
      </c>
      <c r="W2284" s="1">
        <v>0.0</v>
      </c>
      <c r="X2284" s="1">
        <v>0.0</v>
      </c>
      <c r="Y2284" s="1">
        <v>0.0</v>
      </c>
      <c r="Z2284" s="1">
        <v>0.0</v>
      </c>
      <c r="AA2284" s="1">
        <v>0.0</v>
      </c>
      <c r="AB2284" s="1">
        <v>7.2048893</v>
      </c>
      <c r="AC2284" s="1">
        <v>0.0</v>
      </c>
      <c r="AD2284" s="1">
        <v>0.0</v>
      </c>
      <c r="AE2284" s="1">
        <v>251869.0</v>
      </c>
      <c r="AF2284" s="1">
        <v>1793.0</v>
      </c>
      <c r="AG2284" s="1">
        <v>960.0</v>
      </c>
      <c r="AH2284" s="1" t="s">
        <v>736</v>
      </c>
      <c r="AI2284" s="1">
        <v>262.0</v>
      </c>
      <c r="AJ2284" s="1">
        <v>4.0</v>
      </c>
      <c r="AK2284" s="1">
        <v>6.0</v>
      </c>
      <c r="AL2284" s="1">
        <v>7.0</v>
      </c>
    </row>
    <row r="2285" ht="15.75" customHeight="1">
      <c r="A2285" s="1" t="s">
        <v>6430</v>
      </c>
      <c r="B2285" s="1">
        <v>3.0</v>
      </c>
      <c r="C2285" s="1" t="s">
        <v>308</v>
      </c>
      <c r="D2285" s="1" t="s">
        <v>1491</v>
      </c>
      <c r="E2285" s="1" t="s">
        <v>1492</v>
      </c>
      <c r="F2285" s="1" t="s">
        <v>1493</v>
      </c>
      <c r="H2285" s="1">
        <v>192.67876</v>
      </c>
      <c r="I2285" s="1">
        <v>9.506679</v>
      </c>
      <c r="J2285" s="1">
        <v>5.8238854</v>
      </c>
      <c r="K2285" s="1">
        <v>0.0</v>
      </c>
      <c r="L2285" s="1">
        <v>0.0</v>
      </c>
      <c r="M2285" s="1">
        <v>1.146128</v>
      </c>
      <c r="N2285" s="1">
        <v>0.0</v>
      </c>
      <c r="O2285" s="1">
        <v>0.0</v>
      </c>
      <c r="P2285" s="1">
        <v>0.0</v>
      </c>
      <c r="Q2285" s="1" t="s">
        <v>1494</v>
      </c>
      <c r="R2285" s="1">
        <v>12.0</v>
      </c>
      <c r="S2285" s="1">
        <v>119.2499988079071</v>
      </c>
      <c r="T2285" s="1">
        <v>0.0</v>
      </c>
      <c r="U2285" s="1">
        <v>0.0</v>
      </c>
      <c r="V2285" s="1">
        <v>0.0</v>
      </c>
      <c r="W2285" s="1">
        <v>0.0</v>
      </c>
      <c r="X2285" s="1">
        <v>0.0</v>
      </c>
      <c r="Y2285" s="1">
        <v>5.8238854</v>
      </c>
      <c r="Z2285" s="1">
        <v>0.0</v>
      </c>
      <c r="AA2285" s="1">
        <v>0.0</v>
      </c>
      <c r="AB2285" s="1">
        <v>0.0</v>
      </c>
      <c r="AC2285" s="1">
        <v>0.0</v>
      </c>
      <c r="AD2285" s="1">
        <v>0.0</v>
      </c>
      <c r="AE2285" s="1">
        <v>121016.0</v>
      </c>
      <c r="AF2285" s="1">
        <v>1786.0</v>
      </c>
      <c r="AG2285" s="1">
        <v>670.0</v>
      </c>
      <c r="AH2285" s="1" t="s">
        <v>1497</v>
      </c>
      <c r="AI2285" s="1">
        <v>94.0</v>
      </c>
      <c r="AJ2285" s="1">
        <v>8.0</v>
      </c>
      <c r="AK2285" s="1">
        <v>8.0</v>
      </c>
      <c r="AL2285" s="1">
        <v>14.0</v>
      </c>
    </row>
    <row r="2286" ht="15.75" customHeight="1">
      <c r="A2286" s="1" t="s">
        <v>6430</v>
      </c>
      <c r="B2286" s="1">
        <v>4.0</v>
      </c>
      <c r="C2286" s="1" t="s">
        <v>7383</v>
      </c>
      <c r="D2286" s="1" t="s">
        <v>11227</v>
      </c>
      <c r="E2286" s="1" t="s">
        <v>11228</v>
      </c>
      <c r="F2286" s="1" t="s">
        <v>11229</v>
      </c>
      <c r="H2286" s="1">
        <v>64.09992</v>
      </c>
      <c r="I2286" s="1">
        <v>8.950106</v>
      </c>
      <c r="J2286" s="1">
        <v>7.2048893</v>
      </c>
      <c r="K2286" s="1">
        <v>0.0</v>
      </c>
      <c r="L2286" s="1">
        <v>0.0</v>
      </c>
      <c r="M2286" s="1">
        <v>0.7781513</v>
      </c>
      <c r="N2286" s="1">
        <v>0.0</v>
      </c>
      <c r="O2286" s="1">
        <v>0.0</v>
      </c>
      <c r="P2286" s="1">
        <v>0.0</v>
      </c>
      <c r="Q2286" s="1" t="s">
        <v>11230</v>
      </c>
      <c r="R2286" s="1">
        <v>4.0</v>
      </c>
      <c r="S2286" s="1">
        <v>25.0</v>
      </c>
      <c r="T2286" s="1">
        <v>0.5051266</v>
      </c>
      <c r="U2286" s="1">
        <v>1.1171768</v>
      </c>
      <c r="V2286" s="1">
        <v>0.0</v>
      </c>
      <c r="W2286" s="1">
        <v>0.0</v>
      </c>
      <c r="X2286" s="1">
        <v>0.0</v>
      </c>
      <c r="Y2286" s="1">
        <v>0.0</v>
      </c>
      <c r="Z2286" s="1">
        <v>0.0</v>
      </c>
      <c r="AA2286" s="1">
        <v>0.0</v>
      </c>
      <c r="AB2286" s="1">
        <v>7.2048893</v>
      </c>
      <c r="AC2286" s="1">
        <v>0.0</v>
      </c>
      <c r="AD2286" s="1">
        <v>0.0</v>
      </c>
      <c r="AE2286" s="1">
        <v>146191.0</v>
      </c>
      <c r="AF2286" s="1">
        <v>197.0</v>
      </c>
      <c r="AG2286" s="1">
        <v>730.0</v>
      </c>
      <c r="AH2286" s="1" t="s">
        <v>11231</v>
      </c>
      <c r="AI2286" s="1">
        <v>62.0</v>
      </c>
      <c r="AJ2286" s="1">
        <v>1.0</v>
      </c>
      <c r="AK2286" s="1">
        <v>1.0</v>
      </c>
      <c r="AL2286" s="1">
        <v>1.0</v>
      </c>
    </row>
    <row r="2287" ht="15.75" customHeight="1">
      <c r="A2287" s="1" t="s">
        <v>6430</v>
      </c>
      <c r="B2287" s="1">
        <v>5.0</v>
      </c>
      <c r="C2287" s="1" t="s">
        <v>7389</v>
      </c>
      <c r="D2287" s="1" t="s">
        <v>11232</v>
      </c>
      <c r="E2287" s="1" t="s">
        <v>11233</v>
      </c>
      <c r="F2287" s="1" t="s">
        <v>11234</v>
      </c>
      <c r="H2287" s="1">
        <v>41.01829</v>
      </c>
      <c r="I2287" s="1">
        <v>10.137289</v>
      </c>
      <c r="J2287" s="1">
        <v>5.303445</v>
      </c>
      <c r="K2287" s="1">
        <v>0.0</v>
      </c>
      <c r="L2287" s="1">
        <v>0.0</v>
      </c>
      <c r="M2287" s="1">
        <v>0.47712126</v>
      </c>
      <c r="N2287" s="1">
        <v>0.0</v>
      </c>
      <c r="O2287" s="1">
        <v>0.0</v>
      </c>
      <c r="P2287" s="1">
        <v>0.0</v>
      </c>
      <c r="Q2287" s="1" t="s">
        <v>598</v>
      </c>
      <c r="R2287" s="1">
        <v>1.0</v>
      </c>
      <c r="S2287" s="1">
        <v>30.0</v>
      </c>
      <c r="T2287" s="1">
        <v>0.0</v>
      </c>
      <c r="U2287" s="1">
        <v>0.0</v>
      </c>
      <c r="V2287" s="1">
        <v>0.0</v>
      </c>
      <c r="W2287" s="1">
        <v>0.0</v>
      </c>
      <c r="X2287" s="1">
        <v>0.0</v>
      </c>
      <c r="Y2287" s="1">
        <v>0.0</v>
      </c>
      <c r="Z2287" s="1">
        <v>5.303445</v>
      </c>
      <c r="AA2287" s="1">
        <v>0.0</v>
      </c>
      <c r="AB2287" s="1">
        <v>0.0</v>
      </c>
      <c r="AC2287" s="1">
        <v>0.0</v>
      </c>
      <c r="AD2287" s="1">
        <v>0.0</v>
      </c>
      <c r="AE2287" s="1">
        <v>469935.0</v>
      </c>
      <c r="AF2287" s="1">
        <v>22.0</v>
      </c>
      <c r="AG2287" s="1">
        <v>700.0</v>
      </c>
      <c r="AH2287" s="1" t="s">
        <v>3696</v>
      </c>
      <c r="AI2287" s="1">
        <v>3.0</v>
      </c>
      <c r="AJ2287" s="1">
        <v>3.0</v>
      </c>
      <c r="AK2287" s="1">
        <v>3.0</v>
      </c>
      <c r="AL2287" s="1">
        <v>5.0</v>
      </c>
    </row>
    <row r="2288" ht="15.75" customHeight="1">
      <c r="A2288" s="1" t="s">
        <v>6430</v>
      </c>
      <c r="B2288" s="1">
        <v>6.0</v>
      </c>
      <c r="C2288" s="1" t="s">
        <v>7392</v>
      </c>
      <c r="D2288" s="1" t="s">
        <v>11235</v>
      </c>
      <c r="E2288" s="1" t="s">
        <v>11236</v>
      </c>
      <c r="F2288" s="1" t="s">
        <v>11237</v>
      </c>
      <c r="H2288" s="1">
        <v>33.319088</v>
      </c>
      <c r="I2288" s="1">
        <v>0.0</v>
      </c>
      <c r="J2288" s="1">
        <v>7.2048893</v>
      </c>
      <c r="K2288" s="1">
        <v>0.0</v>
      </c>
      <c r="L2288" s="1">
        <v>0.0</v>
      </c>
      <c r="M2288" s="1">
        <v>0.60206</v>
      </c>
      <c r="N2288" s="1">
        <v>0.0</v>
      </c>
      <c r="O2288" s="1">
        <v>0.0</v>
      </c>
      <c r="P2288" s="1">
        <v>0.0</v>
      </c>
      <c r="Q2288" s="1" t="s">
        <v>11238</v>
      </c>
      <c r="R2288" s="1">
        <v>2.0</v>
      </c>
      <c r="S2288" s="1">
        <v>58.0</v>
      </c>
      <c r="T2288" s="1">
        <v>0.59748745</v>
      </c>
      <c r="U2288" s="1">
        <v>0.0</v>
      </c>
      <c r="V2288" s="1">
        <v>0.0</v>
      </c>
      <c r="W2288" s="1">
        <v>0.0</v>
      </c>
      <c r="X2288" s="1">
        <v>0.0</v>
      </c>
      <c r="Y2288" s="1">
        <v>0.0</v>
      </c>
      <c r="Z2288" s="1">
        <v>0.0</v>
      </c>
      <c r="AA2288" s="1">
        <v>0.0</v>
      </c>
      <c r="AB2288" s="1">
        <v>7.2048893</v>
      </c>
      <c r="AC2288" s="1">
        <v>0.0</v>
      </c>
      <c r="AD2288" s="1">
        <v>0.0</v>
      </c>
      <c r="AE2288" s="1">
        <v>178806.0</v>
      </c>
      <c r="AF2288" s="1">
        <v>393.0</v>
      </c>
      <c r="AG2288" s="1">
        <v>890.0</v>
      </c>
      <c r="AH2288" s="1" t="s">
        <v>1566</v>
      </c>
      <c r="AI2288" s="1">
        <v>40.0</v>
      </c>
      <c r="AJ2288" s="1">
        <v>5.0</v>
      </c>
      <c r="AK2288" s="1">
        <v>5.0</v>
      </c>
      <c r="AL2288" s="1">
        <v>5.0</v>
      </c>
    </row>
    <row r="2289" ht="15.75" customHeight="1">
      <c r="A2289" s="1" t="s">
        <v>6430</v>
      </c>
      <c r="B2289" s="1">
        <v>7.0</v>
      </c>
      <c r="C2289" s="1" t="s">
        <v>4170</v>
      </c>
      <c r="D2289" s="1" t="s">
        <v>8303</v>
      </c>
      <c r="E2289" s="1" t="s">
        <v>8304</v>
      </c>
      <c r="F2289" s="1" t="s">
        <v>8306</v>
      </c>
      <c r="H2289" s="1">
        <v>32.000267</v>
      </c>
      <c r="I2289" s="1">
        <v>0.0</v>
      </c>
      <c r="J2289" s="1">
        <v>5.8695784</v>
      </c>
      <c r="K2289" s="1">
        <v>0.0</v>
      </c>
      <c r="L2289" s="1">
        <v>0.0</v>
      </c>
      <c r="M2289" s="1">
        <v>0.60206</v>
      </c>
      <c r="N2289" s="1">
        <v>0.0</v>
      </c>
      <c r="O2289" s="1">
        <v>0.0</v>
      </c>
      <c r="P2289" s="1">
        <v>0.0</v>
      </c>
      <c r="Q2289" s="1" t="s">
        <v>8308</v>
      </c>
      <c r="R2289" s="1">
        <v>2.0</v>
      </c>
      <c r="S2289" s="1">
        <v>81.0</v>
      </c>
      <c r="T2289" s="1">
        <v>0.5606569</v>
      </c>
      <c r="U2289" s="1">
        <v>1.18415</v>
      </c>
      <c r="V2289" s="1">
        <v>0.0</v>
      </c>
      <c r="W2289" s="1">
        <v>0.0</v>
      </c>
      <c r="X2289" s="1">
        <v>0.0</v>
      </c>
      <c r="Y2289" s="1">
        <v>5.8695784</v>
      </c>
      <c r="Z2289" s="1">
        <v>0.0</v>
      </c>
      <c r="AA2289" s="1">
        <v>0.0</v>
      </c>
      <c r="AB2289" s="1">
        <v>0.0</v>
      </c>
      <c r="AC2289" s="1">
        <v>0.0</v>
      </c>
      <c r="AD2289" s="1">
        <v>0.0</v>
      </c>
      <c r="AE2289" s="1">
        <v>15446.0</v>
      </c>
      <c r="AF2289" s="1">
        <v>110.0</v>
      </c>
      <c r="AG2289" s="1">
        <v>740.0</v>
      </c>
      <c r="AH2289" s="1" t="s">
        <v>7226</v>
      </c>
      <c r="AI2289" s="1">
        <v>22.0</v>
      </c>
      <c r="AJ2289" s="1">
        <v>8.0</v>
      </c>
      <c r="AK2289" s="1">
        <v>9.0</v>
      </c>
      <c r="AL2289" s="1">
        <v>11.0</v>
      </c>
    </row>
    <row r="2290" ht="15.75" customHeight="1">
      <c r="A2290" s="1" t="s">
        <v>6430</v>
      </c>
      <c r="B2290" s="1">
        <v>8.0</v>
      </c>
      <c r="C2290" s="1" t="s">
        <v>7397</v>
      </c>
      <c r="D2290" s="1" t="s">
        <v>11239</v>
      </c>
      <c r="E2290" s="1" t="s">
        <v>11240</v>
      </c>
      <c r="F2290" s="1" t="s">
        <v>11241</v>
      </c>
      <c r="H2290" s="1">
        <v>29.164658</v>
      </c>
      <c r="I2290" s="1">
        <v>9.811967</v>
      </c>
      <c r="J2290" s="1">
        <v>3.85629</v>
      </c>
      <c r="K2290" s="1">
        <v>0.0</v>
      </c>
      <c r="L2290" s="1">
        <v>0.0</v>
      </c>
      <c r="M2290" s="1">
        <v>0.47712126</v>
      </c>
      <c r="N2290" s="1">
        <v>0.0</v>
      </c>
      <c r="O2290" s="1">
        <v>0.0</v>
      </c>
      <c r="P2290" s="1">
        <v>0.0</v>
      </c>
      <c r="Q2290" s="1" t="s">
        <v>598</v>
      </c>
      <c r="R2290" s="1">
        <v>1.0</v>
      </c>
      <c r="S2290" s="1">
        <v>19.0</v>
      </c>
      <c r="T2290" s="1">
        <v>0.52123463</v>
      </c>
      <c r="U2290" s="1">
        <v>0.0</v>
      </c>
      <c r="V2290" s="1">
        <v>3.85629</v>
      </c>
      <c r="W2290" s="1">
        <v>0.0</v>
      </c>
      <c r="X2290" s="1">
        <v>0.0</v>
      </c>
      <c r="Y2290" s="1">
        <v>0.0</v>
      </c>
      <c r="Z2290" s="1">
        <v>0.0</v>
      </c>
      <c r="AA2290" s="1">
        <v>0.0</v>
      </c>
      <c r="AB2290" s="1">
        <v>0.0</v>
      </c>
      <c r="AC2290" s="1">
        <v>0.0</v>
      </c>
      <c r="AD2290" s="1">
        <v>0.0</v>
      </c>
      <c r="AE2290" s="1">
        <v>446553.0</v>
      </c>
      <c r="AF2290" s="1">
        <v>93.0</v>
      </c>
      <c r="AG2290" s="1">
        <v>710.0</v>
      </c>
      <c r="AH2290" s="1" t="s">
        <v>3050</v>
      </c>
      <c r="AI2290" s="1">
        <v>14.0</v>
      </c>
      <c r="AJ2290" s="1">
        <v>6.0</v>
      </c>
      <c r="AK2290" s="1">
        <v>6.0</v>
      </c>
      <c r="AL2290" s="1">
        <v>7.0</v>
      </c>
    </row>
    <row r="2291" ht="15.75" customHeight="1">
      <c r="A2291" s="1" t="s">
        <v>6430</v>
      </c>
      <c r="B2291" s="1">
        <v>9.0</v>
      </c>
      <c r="C2291" s="1" t="s">
        <v>7399</v>
      </c>
      <c r="D2291" s="1" t="s">
        <v>11242</v>
      </c>
      <c r="E2291" s="1" t="s">
        <v>11243</v>
      </c>
      <c r="F2291" s="1" t="s">
        <v>11244</v>
      </c>
      <c r="H2291" s="1">
        <v>27.270649</v>
      </c>
      <c r="I2291" s="1">
        <v>0.0</v>
      </c>
      <c r="J2291" s="1">
        <v>1.2687454</v>
      </c>
      <c r="K2291" s="1">
        <v>0.0</v>
      </c>
      <c r="L2291" s="1">
        <v>0.0</v>
      </c>
      <c r="M2291" s="1">
        <v>1.0</v>
      </c>
      <c r="N2291" s="1">
        <v>0.0</v>
      </c>
      <c r="O2291" s="1">
        <v>0.0</v>
      </c>
      <c r="P2291" s="1">
        <v>0.0</v>
      </c>
      <c r="Q2291" s="1" t="s">
        <v>11245</v>
      </c>
      <c r="R2291" s="1">
        <v>8.0</v>
      </c>
      <c r="S2291" s="1">
        <v>461.0</v>
      </c>
      <c r="T2291" s="1">
        <v>0.37712255</v>
      </c>
      <c r="U2291" s="1">
        <v>1.2687454</v>
      </c>
      <c r="V2291" s="1">
        <v>0.0</v>
      </c>
      <c r="W2291" s="1">
        <v>0.0</v>
      </c>
      <c r="X2291" s="1">
        <v>0.0</v>
      </c>
      <c r="Y2291" s="1">
        <v>0.0</v>
      </c>
      <c r="Z2291" s="1">
        <v>0.0</v>
      </c>
      <c r="AA2291" s="1">
        <v>0.0</v>
      </c>
      <c r="AB2291" s="1">
        <v>0.0</v>
      </c>
      <c r="AC2291" s="1">
        <v>0.0</v>
      </c>
      <c r="AD2291" s="1">
        <v>0.0</v>
      </c>
      <c r="AE2291" s="1">
        <v>306810.0</v>
      </c>
      <c r="AF2291" s="1">
        <v>1418.0</v>
      </c>
      <c r="AG2291" s="1">
        <v>820.0</v>
      </c>
      <c r="AH2291" s="1" t="s">
        <v>905</v>
      </c>
      <c r="AI2291" s="1">
        <v>39.0</v>
      </c>
      <c r="AJ2291" s="1">
        <v>6.0</v>
      </c>
      <c r="AK2291" s="1">
        <v>7.0</v>
      </c>
      <c r="AL2291" s="1">
        <v>26.0</v>
      </c>
    </row>
    <row r="2292" ht="15.75" customHeight="1">
      <c r="A2292" s="1" t="s">
        <v>6430</v>
      </c>
      <c r="B2292" s="1">
        <v>10.0</v>
      </c>
      <c r="C2292" s="1" t="s">
        <v>7405</v>
      </c>
      <c r="D2292" s="1" t="s">
        <v>11246</v>
      </c>
      <c r="E2292" s="1" t="s">
        <v>11247</v>
      </c>
      <c r="F2292" s="1" t="s">
        <v>11248</v>
      </c>
      <c r="H2292" s="1">
        <v>23.854994</v>
      </c>
      <c r="I2292" s="1">
        <v>9.220187</v>
      </c>
      <c r="J2292" s="1">
        <v>0.8297402</v>
      </c>
      <c r="K2292" s="1">
        <v>0.0</v>
      </c>
      <c r="L2292" s="1">
        <v>0.0</v>
      </c>
      <c r="M2292" s="1">
        <v>0.47712126</v>
      </c>
      <c r="N2292" s="1">
        <v>0.0</v>
      </c>
      <c r="O2292" s="1">
        <v>0.0</v>
      </c>
      <c r="P2292" s="1">
        <v>0.0</v>
      </c>
      <c r="Q2292" s="1" t="s">
        <v>7204</v>
      </c>
      <c r="R2292" s="1">
        <v>1.0</v>
      </c>
      <c r="S2292" s="1">
        <v>23.74999976158142</v>
      </c>
      <c r="T2292" s="1">
        <v>0.0</v>
      </c>
      <c r="U2292" s="1">
        <v>0.8297402</v>
      </c>
      <c r="V2292" s="1">
        <v>0.0</v>
      </c>
      <c r="W2292" s="1">
        <v>0.0</v>
      </c>
      <c r="X2292" s="1">
        <v>0.0</v>
      </c>
      <c r="Y2292" s="1">
        <v>0.0</v>
      </c>
      <c r="Z2292" s="1">
        <v>0.0</v>
      </c>
      <c r="AA2292" s="1">
        <v>0.0</v>
      </c>
      <c r="AB2292" s="1">
        <v>0.0</v>
      </c>
      <c r="AC2292" s="1">
        <v>0.0</v>
      </c>
      <c r="AD2292" s="1">
        <v>0.0</v>
      </c>
      <c r="AE2292" s="1">
        <v>41946.0</v>
      </c>
      <c r="AF2292" s="1">
        <v>187.0</v>
      </c>
      <c r="AG2292" s="1">
        <v>810.0</v>
      </c>
      <c r="AH2292" s="1" t="s">
        <v>9336</v>
      </c>
      <c r="AI2292" s="1">
        <v>44.0</v>
      </c>
      <c r="AJ2292" s="1">
        <v>4.0</v>
      </c>
      <c r="AK2292" s="1">
        <v>4.0</v>
      </c>
      <c r="AL2292" s="1">
        <v>10.0</v>
      </c>
    </row>
    <row r="2293" ht="15.75" customHeight="1">
      <c r="A2293" s="1" t="s">
        <v>6430</v>
      </c>
      <c r="B2293" s="1">
        <v>11.0</v>
      </c>
      <c r="C2293" s="1" t="s">
        <v>7410</v>
      </c>
      <c r="D2293" s="1" t="s">
        <v>11249</v>
      </c>
      <c r="E2293" s="1" t="s">
        <v>11250</v>
      </c>
      <c r="F2293" s="1" t="s">
        <v>11251</v>
      </c>
      <c r="H2293" s="1">
        <v>23.4702</v>
      </c>
      <c r="I2293" s="1">
        <v>0.0</v>
      </c>
      <c r="J2293" s="1">
        <v>7.027324</v>
      </c>
      <c r="K2293" s="1">
        <v>0.0</v>
      </c>
      <c r="L2293" s="1">
        <v>0.0</v>
      </c>
      <c r="M2293" s="1">
        <v>0.47712126</v>
      </c>
      <c r="N2293" s="1">
        <v>0.0</v>
      </c>
      <c r="O2293" s="1">
        <v>0.0</v>
      </c>
      <c r="P2293" s="1">
        <v>0.0</v>
      </c>
      <c r="Q2293" s="1" t="s">
        <v>11252</v>
      </c>
      <c r="R2293" s="1">
        <v>1.0</v>
      </c>
      <c r="S2293" s="1">
        <v>48.0</v>
      </c>
      <c r="T2293" s="1">
        <v>0.60445714</v>
      </c>
      <c r="U2293" s="1">
        <v>0.73687947</v>
      </c>
      <c r="V2293" s="1">
        <v>2.8068755</v>
      </c>
      <c r="W2293" s="1">
        <v>0.0</v>
      </c>
      <c r="X2293" s="1">
        <v>0.0</v>
      </c>
      <c r="Y2293" s="1">
        <v>0.0</v>
      </c>
      <c r="Z2293" s="1">
        <v>0.0</v>
      </c>
      <c r="AA2293" s="1">
        <v>7.027324</v>
      </c>
      <c r="AB2293" s="1">
        <v>0.0</v>
      </c>
      <c r="AC2293" s="1">
        <v>0.0</v>
      </c>
      <c r="AD2293" s="1">
        <v>0.0</v>
      </c>
      <c r="AE2293" s="1">
        <v>22122.0</v>
      </c>
      <c r="AF2293" s="1">
        <v>32.0</v>
      </c>
      <c r="AG2293" s="1">
        <v>710.0</v>
      </c>
      <c r="AH2293" s="1" t="s">
        <v>7795</v>
      </c>
      <c r="AI2293" s="1">
        <v>19.0</v>
      </c>
      <c r="AJ2293" s="1">
        <v>1.0</v>
      </c>
      <c r="AK2293" s="1">
        <v>1.0</v>
      </c>
      <c r="AL2293" s="1">
        <v>1.0</v>
      </c>
    </row>
    <row r="2294" ht="15.75" customHeight="1">
      <c r="A2294" s="1" t="s">
        <v>6430</v>
      </c>
      <c r="B2294" s="1">
        <v>12.0</v>
      </c>
      <c r="C2294" s="1" t="s">
        <v>7412</v>
      </c>
      <c r="D2294" s="1" t="s">
        <v>11253</v>
      </c>
      <c r="E2294" s="1" t="s">
        <v>11254</v>
      </c>
      <c r="F2294" s="1" t="s">
        <v>11255</v>
      </c>
      <c r="H2294" s="1">
        <v>20.645636</v>
      </c>
      <c r="I2294" s="1">
        <v>7.428157</v>
      </c>
      <c r="J2294" s="1">
        <v>5.8695784</v>
      </c>
      <c r="K2294" s="1">
        <v>0.0</v>
      </c>
      <c r="L2294" s="1">
        <v>0.0</v>
      </c>
      <c r="M2294" s="1">
        <v>0.60206</v>
      </c>
      <c r="N2294" s="1">
        <v>0.0</v>
      </c>
      <c r="O2294" s="1">
        <v>0.0</v>
      </c>
      <c r="P2294" s="1">
        <v>0.0</v>
      </c>
      <c r="Q2294" s="1" t="s">
        <v>11256</v>
      </c>
      <c r="R2294" s="1">
        <v>2.0</v>
      </c>
      <c r="S2294" s="1">
        <v>5.650000095367432</v>
      </c>
      <c r="T2294" s="1">
        <v>0.5051266</v>
      </c>
      <c r="U2294" s="1">
        <v>0.0</v>
      </c>
      <c r="V2294" s="1">
        <v>0.0</v>
      </c>
      <c r="W2294" s="1">
        <v>0.0</v>
      </c>
      <c r="X2294" s="1">
        <v>0.0</v>
      </c>
      <c r="Y2294" s="1">
        <v>5.8695784</v>
      </c>
      <c r="Z2294" s="1">
        <v>0.0</v>
      </c>
      <c r="AA2294" s="1">
        <v>0.0</v>
      </c>
      <c r="AB2294" s="1">
        <v>0.0</v>
      </c>
      <c r="AC2294" s="1">
        <v>0.0</v>
      </c>
      <c r="AD2294" s="1">
        <v>0.0</v>
      </c>
      <c r="AE2294" s="1">
        <v>230094.0</v>
      </c>
      <c r="AF2294" s="1">
        <v>223.0</v>
      </c>
      <c r="AG2294" s="1">
        <v>550.0</v>
      </c>
      <c r="AH2294" s="1" t="s">
        <v>11257</v>
      </c>
      <c r="AI2294" s="1">
        <v>139.0</v>
      </c>
      <c r="AJ2294" s="1">
        <v>3.0</v>
      </c>
      <c r="AK2294" s="1">
        <v>3.0</v>
      </c>
      <c r="AL2294" s="1">
        <v>4.0</v>
      </c>
    </row>
    <row r="2295" ht="15.75" customHeight="1">
      <c r="A2295" s="1" t="s">
        <v>6430</v>
      </c>
      <c r="B2295" s="1">
        <v>13.0</v>
      </c>
      <c r="C2295" s="1" t="s">
        <v>7418</v>
      </c>
      <c r="D2295" s="1" t="s">
        <v>11258</v>
      </c>
      <c r="E2295" s="1" t="s">
        <v>11259</v>
      </c>
      <c r="F2295" s="1" t="s">
        <v>11260</v>
      </c>
      <c r="H2295" s="1">
        <v>20.393232</v>
      </c>
      <c r="I2295" s="1">
        <v>10.137289</v>
      </c>
      <c r="J2295" s="1">
        <v>1.1093342</v>
      </c>
      <c r="K2295" s="1">
        <v>0.0</v>
      </c>
      <c r="L2295" s="1">
        <v>0.0</v>
      </c>
      <c r="M2295" s="1">
        <v>0.7781513</v>
      </c>
      <c r="N2295" s="1">
        <v>0.0</v>
      </c>
      <c r="O2295" s="1">
        <v>0.0</v>
      </c>
      <c r="P2295" s="1">
        <v>0.0</v>
      </c>
      <c r="Q2295" s="1" t="s">
        <v>11261</v>
      </c>
      <c r="R2295" s="1">
        <v>4.0</v>
      </c>
      <c r="S2295" s="1">
        <v>4.430000066757202</v>
      </c>
      <c r="T2295" s="1">
        <v>0.352808</v>
      </c>
      <c r="U2295" s="1">
        <v>1.1093342</v>
      </c>
      <c r="V2295" s="1">
        <v>0.0</v>
      </c>
      <c r="W2295" s="1">
        <v>0.0</v>
      </c>
      <c r="X2295" s="1">
        <v>0.0</v>
      </c>
      <c r="Y2295" s="1">
        <v>0.0</v>
      </c>
      <c r="Z2295" s="1">
        <v>0.0</v>
      </c>
      <c r="AA2295" s="1">
        <v>0.0</v>
      </c>
      <c r="AB2295" s="1">
        <v>0.0</v>
      </c>
      <c r="AC2295" s="1">
        <v>0.0</v>
      </c>
      <c r="AD2295" s="1">
        <v>0.0</v>
      </c>
      <c r="AE2295" s="1">
        <v>100599.0</v>
      </c>
      <c r="AF2295" s="1">
        <v>88.0</v>
      </c>
      <c r="AG2295" s="1">
        <v>540.0</v>
      </c>
      <c r="AH2295" s="1" t="s">
        <v>630</v>
      </c>
      <c r="AI2295" s="1">
        <v>14.0</v>
      </c>
      <c r="AJ2295" s="1">
        <v>4.0</v>
      </c>
      <c r="AK2295" s="1">
        <v>4.0</v>
      </c>
      <c r="AL2295" s="1">
        <v>6.0</v>
      </c>
    </row>
    <row r="2296" ht="15.75" customHeight="1">
      <c r="A2296" s="1" t="s">
        <v>6430</v>
      </c>
      <c r="B2296" s="1">
        <v>14.0</v>
      </c>
      <c r="C2296" s="1" t="s">
        <v>7422</v>
      </c>
      <c r="D2296" s="1" t="s">
        <v>11262</v>
      </c>
      <c r="E2296" s="1" t="s">
        <v>11263</v>
      </c>
      <c r="F2296" s="1" t="s">
        <v>11264</v>
      </c>
      <c r="H2296" s="1">
        <v>17.731983</v>
      </c>
      <c r="I2296" s="1">
        <v>0.0</v>
      </c>
      <c r="J2296" s="1">
        <v>6.4269943</v>
      </c>
      <c r="K2296" s="1">
        <v>0.0</v>
      </c>
      <c r="L2296" s="1">
        <v>0.0</v>
      </c>
      <c r="M2296" s="1">
        <v>0.60206</v>
      </c>
      <c r="N2296" s="1">
        <v>0.0</v>
      </c>
      <c r="O2296" s="1">
        <v>0.0</v>
      </c>
      <c r="P2296" s="1">
        <v>0.0</v>
      </c>
      <c r="Q2296" s="1" t="s">
        <v>7390</v>
      </c>
      <c r="R2296" s="1">
        <v>2.0</v>
      </c>
      <c r="S2296" s="1">
        <v>20.0</v>
      </c>
      <c r="T2296" s="1">
        <v>0.3600769</v>
      </c>
      <c r="U2296" s="1">
        <v>0.0</v>
      </c>
      <c r="V2296" s="1">
        <v>2.2322967</v>
      </c>
      <c r="W2296" s="1">
        <v>4.2506757</v>
      </c>
      <c r="X2296" s="1">
        <v>0.0</v>
      </c>
      <c r="Y2296" s="1">
        <v>0.0</v>
      </c>
      <c r="Z2296" s="1">
        <v>6.4269943</v>
      </c>
      <c r="AA2296" s="1">
        <v>0.0</v>
      </c>
      <c r="AB2296" s="1">
        <v>0.0</v>
      </c>
      <c r="AC2296" s="1">
        <v>0.0</v>
      </c>
      <c r="AD2296" s="1">
        <v>0.0</v>
      </c>
      <c r="AE2296" s="1">
        <v>500352.0</v>
      </c>
      <c r="AF2296" s="1">
        <v>101.0</v>
      </c>
      <c r="AG2296" s="1">
        <v>760.0</v>
      </c>
      <c r="AH2296" s="1" t="s">
        <v>1033</v>
      </c>
      <c r="AI2296" s="1">
        <v>14.0</v>
      </c>
      <c r="AJ2296" s="1">
        <v>1.0</v>
      </c>
      <c r="AK2296" s="1">
        <v>1.0</v>
      </c>
      <c r="AL2296" s="1">
        <v>7.0</v>
      </c>
    </row>
    <row r="2297" ht="15.75" customHeight="1">
      <c r="A2297" s="1" t="s">
        <v>6430</v>
      </c>
      <c r="B2297" s="1">
        <v>15.0</v>
      </c>
      <c r="C2297" s="1" t="s">
        <v>7434</v>
      </c>
      <c r="D2297" s="1" t="s">
        <v>11265</v>
      </c>
      <c r="E2297" s="1" t="s">
        <v>11266</v>
      </c>
      <c r="F2297" s="1" t="s">
        <v>11267</v>
      </c>
      <c r="H2297" s="1">
        <v>17.345324</v>
      </c>
      <c r="I2297" s="1">
        <v>11.256982</v>
      </c>
      <c r="J2297" s="1">
        <v>0.0</v>
      </c>
      <c r="K2297" s="1">
        <v>0.0</v>
      </c>
      <c r="L2297" s="1">
        <v>0.0</v>
      </c>
      <c r="M2297" s="1">
        <v>0.60206</v>
      </c>
      <c r="N2297" s="1">
        <v>0.0</v>
      </c>
      <c r="O2297" s="1">
        <v>0.0</v>
      </c>
      <c r="P2297" s="1">
        <v>0.0</v>
      </c>
      <c r="Q2297" s="1" t="s">
        <v>863</v>
      </c>
      <c r="R2297" s="1">
        <v>2.0</v>
      </c>
      <c r="S2297" s="1">
        <v>5.550000131130219</v>
      </c>
      <c r="T2297" s="1">
        <v>0.0</v>
      </c>
      <c r="U2297" s="1">
        <v>0.0</v>
      </c>
      <c r="V2297" s="1">
        <v>0.0</v>
      </c>
      <c r="W2297" s="1">
        <v>0.0</v>
      </c>
      <c r="X2297" s="1">
        <v>0.0</v>
      </c>
      <c r="Y2297" s="1">
        <v>0.0</v>
      </c>
      <c r="Z2297" s="1">
        <v>0.0</v>
      </c>
      <c r="AA2297" s="1">
        <v>0.0</v>
      </c>
      <c r="AB2297" s="1">
        <v>0.0</v>
      </c>
      <c r="AC2297" s="1">
        <v>0.0</v>
      </c>
      <c r="AD2297" s="1">
        <v>0.0</v>
      </c>
      <c r="AE2297" s="1">
        <v>115156.0</v>
      </c>
      <c r="AF2297" s="1">
        <v>18.0</v>
      </c>
      <c r="AG2297" s="1">
        <v>470.0</v>
      </c>
      <c r="AH2297" s="1" t="s">
        <v>5042</v>
      </c>
      <c r="AJ2297" s="1">
        <v>5.0</v>
      </c>
      <c r="AK2297" s="1">
        <v>5.0</v>
      </c>
      <c r="AL2297" s="1">
        <v>9.0</v>
      </c>
    </row>
    <row r="2298" ht="15.75" customHeight="1">
      <c r="A2298" s="1" t="s">
        <v>6430</v>
      </c>
      <c r="B2298" s="1">
        <v>16.0</v>
      </c>
      <c r="C2298" s="1" t="s">
        <v>7436</v>
      </c>
      <c r="D2298" s="1" t="s">
        <v>11268</v>
      </c>
      <c r="E2298" s="1" t="s">
        <v>11269</v>
      </c>
      <c r="F2298" s="1" t="s">
        <v>11270</v>
      </c>
      <c r="H2298" s="1">
        <v>14.858752</v>
      </c>
      <c r="I2298" s="1">
        <v>0.0</v>
      </c>
      <c r="J2298" s="1">
        <v>3.9487386</v>
      </c>
      <c r="K2298" s="1">
        <v>0.0</v>
      </c>
      <c r="L2298" s="1">
        <v>0.0</v>
      </c>
      <c r="M2298" s="1">
        <v>0.47712126</v>
      </c>
      <c r="N2298" s="1">
        <v>0.0</v>
      </c>
      <c r="O2298" s="1">
        <v>0.0</v>
      </c>
      <c r="P2298" s="1">
        <v>0.0</v>
      </c>
      <c r="Q2298" s="1" t="s">
        <v>9480</v>
      </c>
      <c r="R2298" s="1">
        <v>1.0</v>
      </c>
      <c r="S2298" s="1">
        <v>61.19999980926514</v>
      </c>
      <c r="T2298" s="1">
        <v>0.0</v>
      </c>
      <c r="U2298" s="1">
        <v>0.0</v>
      </c>
      <c r="V2298" s="1">
        <v>0.0</v>
      </c>
      <c r="W2298" s="1">
        <v>0.0</v>
      </c>
      <c r="X2298" s="1">
        <v>0.0</v>
      </c>
      <c r="Y2298" s="1">
        <v>3.9487386</v>
      </c>
      <c r="Z2298" s="1">
        <v>0.0</v>
      </c>
      <c r="AA2298" s="1">
        <v>0.0</v>
      </c>
      <c r="AB2298" s="1">
        <v>0.0</v>
      </c>
      <c r="AC2298" s="1">
        <v>0.0</v>
      </c>
      <c r="AD2298" s="1">
        <v>0.0</v>
      </c>
      <c r="AE2298" s="1">
        <v>139138.0</v>
      </c>
      <c r="AF2298" s="1">
        <v>18.0</v>
      </c>
      <c r="AH2298" s="1" t="s">
        <v>11271</v>
      </c>
      <c r="AI2298" s="1">
        <v>286.0</v>
      </c>
      <c r="AJ2298" s="1">
        <v>3.0</v>
      </c>
      <c r="AK2298" s="1">
        <v>4.0</v>
      </c>
      <c r="AL2298" s="1">
        <v>5.0</v>
      </c>
    </row>
    <row r="2299" ht="15.75" customHeight="1">
      <c r="A2299" s="1" t="s">
        <v>6430</v>
      </c>
      <c r="B2299" s="1">
        <v>17.0</v>
      </c>
      <c r="C2299" s="1" t="s">
        <v>7446</v>
      </c>
      <c r="D2299" s="1" t="s">
        <v>11272</v>
      </c>
      <c r="E2299" s="1" t="s">
        <v>11273</v>
      </c>
      <c r="F2299" s="1" t="s">
        <v>11274</v>
      </c>
      <c r="H2299" s="1">
        <v>14.025313</v>
      </c>
      <c r="I2299" s="1">
        <v>0.0</v>
      </c>
      <c r="J2299" s="1">
        <v>5.8238854</v>
      </c>
      <c r="K2299" s="1">
        <v>0.0</v>
      </c>
      <c r="L2299" s="1">
        <v>0.0</v>
      </c>
      <c r="M2299" s="1">
        <v>0.60206</v>
      </c>
      <c r="N2299" s="1">
        <v>0.0</v>
      </c>
      <c r="O2299" s="1">
        <v>0.0</v>
      </c>
      <c r="P2299" s="1">
        <v>0.0</v>
      </c>
      <c r="Q2299" s="1" t="s">
        <v>11275</v>
      </c>
      <c r="R2299" s="1">
        <v>2.0</v>
      </c>
      <c r="S2299" s="1">
        <v>15.0</v>
      </c>
      <c r="T2299" s="1">
        <v>0.0</v>
      </c>
      <c r="U2299" s="1">
        <v>0.0</v>
      </c>
      <c r="V2299" s="1">
        <v>0.0</v>
      </c>
      <c r="W2299" s="1">
        <v>0.0</v>
      </c>
      <c r="X2299" s="1">
        <v>0.0</v>
      </c>
      <c r="Y2299" s="1">
        <v>5.8238854</v>
      </c>
      <c r="Z2299" s="1">
        <v>0.0</v>
      </c>
      <c r="AA2299" s="1">
        <v>0.0</v>
      </c>
      <c r="AB2299" s="1">
        <v>0.0</v>
      </c>
      <c r="AC2299" s="1">
        <v>0.0</v>
      </c>
      <c r="AD2299" s="1">
        <v>0.0</v>
      </c>
      <c r="AE2299" s="1">
        <v>70589.0</v>
      </c>
      <c r="AF2299" s="1">
        <v>126.0</v>
      </c>
      <c r="AG2299" s="1">
        <v>660.0</v>
      </c>
      <c r="AH2299" s="1" t="s">
        <v>6234</v>
      </c>
      <c r="AI2299" s="1">
        <v>77.0</v>
      </c>
      <c r="AJ2299" s="1">
        <v>4.0</v>
      </c>
      <c r="AK2299" s="1">
        <v>5.0</v>
      </c>
      <c r="AL2299" s="1">
        <v>4.0</v>
      </c>
    </row>
    <row r="2300" ht="15.75" customHeight="1">
      <c r="A2300" s="1" t="s">
        <v>6430</v>
      </c>
      <c r="B2300" s="1">
        <v>18.0</v>
      </c>
      <c r="C2300" s="1" t="s">
        <v>3392</v>
      </c>
      <c r="D2300" s="1" t="s">
        <v>7330</v>
      </c>
      <c r="E2300" s="1" t="s">
        <v>7331</v>
      </c>
      <c r="F2300" s="1" t="s">
        <v>7332</v>
      </c>
      <c r="H2300" s="1">
        <v>13.985452</v>
      </c>
      <c r="I2300" s="1">
        <v>0.0</v>
      </c>
      <c r="J2300" s="1">
        <v>5.073464</v>
      </c>
      <c r="K2300" s="1">
        <v>0.0</v>
      </c>
      <c r="L2300" s="1">
        <v>0.0</v>
      </c>
      <c r="M2300" s="1">
        <v>0.47712126</v>
      </c>
      <c r="N2300" s="1">
        <v>0.0</v>
      </c>
      <c r="O2300" s="1">
        <v>0.0</v>
      </c>
      <c r="P2300" s="1">
        <v>0.0</v>
      </c>
      <c r="Q2300" s="1" t="s">
        <v>7311</v>
      </c>
      <c r="R2300" s="1">
        <v>1.0</v>
      </c>
      <c r="S2300" s="1">
        <v>32.37999972701073</v>
      </c>
      <c r="T2300" s="1">
        <v>0.0</v>
      </c>
      <c r="U2300" s="1">
        <v>0.0</v>
      </c>
      <c r="V2300" s="1">
        <v>0.0</v>
      </c>
      <c r="W2300" s="1">
        <v>0.0</v>
      </c>
      <c r="X2300" s="1">
        <v>0.0</v>
      </c>
      <c r="Y2300" s="1">
        <v>5.073464</v>
      </c>
      <c r="Z2300" s="1">
        <v>0.0</v>
      </c>
      <c r="AA2300" s="1">
        <v>0.0</v>
      </c>
      <c r="AB2300" s="1">
        <v>0.0</v>
      </c>
      <c r="AC2300" s="1">
        <v>0.0</v>
      </c>
      <c r="AD2300" s="1">
        <v>0.0</v>
      </c>
      <c r="AE2300" s="1">
        <v>251196.0</v>
      </c>
      <c r="AF2300" s="1">
        <v>48.0</v>
      </c>
      <c r="AG2300" s="1">
        <v>710.0</v>
      </c>
      <c r="AH2300" s="1" t="s">
        <v>1314</v>
      </c>
      <c r="AI2300" s="1">
        <v>2.0</v>
      </c>
      <c r="AJ2300" s="1">
        <v>6.0</v>
      </c>
      <c r="AK2300" s="1">
        <v>6.0</v>
      </c>
      <c r="AL2300" s="1">
        <v>14.0</v>
      </c>
    </row>
    <row r="2301" ht="15.75" customHeight="1">
      <c r="A2301" s="1" t="s">
        <v>6430</v>
      </c>
      <c r="B2301" s="1">
        <v>19.0</v>
      </c>
      <c r="C2301" s="1" t="s">
        <v>7454</v>
      </c>
      <c r="D2301" s="1" t="s">
        <v>11276</v>
      </c>
      <c r="E2301" s="1" t="s">
        <v>11277</v>
      </c>
      <c r="F2301" s="1" t="s">
        <v>11278</v>
      </c>
      <c r="H2301" s="1">
        <v>11.634589</v>
      </c>
      <c r="I2301" s="1">
        <v>9.971757</v>
      </c>
      <c r="J2301" s="1">
        <v>0.0</v>
      </c>
      <c r="K2301" s="1">
        <v>0.0</v>
      </c>
      <c r="L2301" s="1">
        <v>0.0</v>
      </c>
      <c r="M2301" s="1">
        <v>0.47712126</v>
      </c>
      <c r="N2301" s="1">
        <v>0.0</v>
      </c>
      <c r="O2301" s="1">
        <v>0.0</v>
      </c>
      <c r="P2301" s="1">
        <v>0.0</v>
      </c>
      <c r="Q2301" s="1" t="s">
        <v>598</v>
      </c>
      <c r="R2301" s="1">
        <v>1.0</v>
      </c>
      <c r="S2301" s="1">
        <v>4.980000019073486</v>
      </c>
      <c r="T2301" s="1">
        <v>0.0</v>
      </c>
      <c r="U2301" s="1">
        <v>0.0</v>
      </c>
      <c r="V2301" s="1">
        <v>0.0</v>
      </c>
      <c r="W2301" s="1">
        <v>0.0</v>
      </c>
      <c r="X2301" s="1">
        <v>0.0</v>
      </c>
      <c r="Y2301" s="1">
        <v>0.0</v>
      </c>
      <c r="Z2301" s="1">
        <v>0.0</v>
      </c>
      <c r="AA2301" s="1">
        <v>0.0</v>
      </c>
      <c r="AB2301" s="1">
        <v>0.0</v>
      </c>
      <c r="AC2301" s="1">
        <v>0.0</v>
      </c>
      <c r="AD2301" s="1">
        <v>0.0</v>
      </c>
      <c r="AE2301" s="1">
        <v>451784.0</v>
      </c>
      <c r="AF2301" s="1">
        <v>17.0</v>
      </c>
      <c r="AG2301" s="1">
        <v>680.0</v>
      </c>
      <c r="AH2301" s="1" t="s">
        <v>10152</v>
      </c>
      <c r="AI2301" s="1">
        <v>8.0</v>
      </c>
      <c r="AJ2301" s="1">
        <v>8.0</v>
      </c>
      <c r="AK2301" s="1">
        <v>8.0</v>
      </c>
      <c r="AL2301" s="1">
        <v>12.0</v>
      </c>
    </row>
    <row r="2302" ht="15.75" customHeight="1">
      <c r="A2302" s="1" t="s">
        <v>6430</v>
      </c>
      <c r="B2302" s="1">
        <v>20.0</v>
      </c>
      <c r="C2302" s="1" t="s">
        <v>7460</v>
      </c>
      <c r="D2302" s="1" t="s">
        <v>11279</v>
      </c>
      <c r="E2302" s="1" t="s">
        <v>11280</v>
      </c>
      <c r="F2302" s="1" t="s">
        <v>11281</v>
      </c>
      <c r="H2302" s="1">
        <v>11.1874275</v>
      </c>
      <c r="I2302" s="1">
        <v>0.0</v>
      </c>
      <c r="J2302" s="1">
        <v>7.34178</v>
      </c>
      <c r="K2302" s="1">
        <v>0.0</v>
      </c>
      <c r="L2302" s="1">
        <v>0.0</v>
      </c>
      <c r="M2302" s="1">
        <v>0.47712126</v>
      </c>
      <c r="N2302" s="1">
        <v>0.0</v>
      </c>
      <c r="O2302" s="1">
        <v>0.0</v>
      </c>
      <c r="P2302" s="1">
        <v>0.0</v>
      </c>
      <c r="Q2302" s="1" t="s">
        <v>598</v>
      </c>
      <c r="R2302" s="1">
        <v>1.0</v>
      </c>
      <c r="S2302" s="1">
        <v>9.199999809265137</v>
      </c>
      <c r="T2302" s="1">
        <v>0.0</v>
      </c>
      <c r="U2302" s="1">
        <v>0.0</v>
      </c>
      <c r="V2302" s="1">
        <v>0.0</v>
      </c>
      <c r="W2302" s="1">
        <v>0.0</v>
      </c>
      <c r="X2302" s="1">
        <v>0.0</v>
      </c>
      <c r="Y2302" s="1">
        <v>0.0</v>
      </c>
      <c r="Z2302" s="1">
        <v>0.0</v>
      </c>
      <c r="AA2302" s="1">
        <v>0.0</v>
      </c>
      <c r="AB2302" s="1">
        <v>0.0</v>
      </c>
      <c r="AC2302" s="1">
        <v>7.34178</v>
      </c>
      <c r="AD2302" s="1">
        <v>0.0</v>
      </c>
      <c r="AE2302" s="1">
        <v>39763.0</v>
      </c>
      <c r="AF2302" s="1">
        <v>51.0</v>
      </c>
      <c r="AG2302" s="1">
        <v>680.0</v>
      </c>
      <c r="AH2302" s="1" t="s">
        <v>575</v>
      </c>
      <c r="AI2302" s="1">
        <v>2.0</v>
      </c>
      <c r="AJ2302" s="1">
        <v>4.0</v>
      </c>
      <c r="AK2302" s="1">
        <v>4.0</v>
      </c>
      <c r="AL2302" s="1">
        <v>4.0</v>
      </c>
    </row>
    <row r="2303" ht="15.75" customHeight="1">
      <c r="A2303" s="1" t="s">
        <v>6430</v>
      </c>
      <c r="B2303" s="1">
        <v>21.0</v>
      </c>
      <c r="C2303" s="1" t="s">
        <v>7465</v>
      </c>
      <c r="D2303" s="1" t="s">
        <v>11282</v>
      </c>
      <c r="E2303" s="1" t="s">
        <v>11283</v>
      </c>
      <c r="F2303" s="1" t="s">
        <v>11284</v>
      </c>
      <c r="H2303" s="1">
        <v>11.052676</v>
      </c>
      <c r="I2303" s="1">
        <v>0.0</v>
      </c>
      <c r="J2303" s="1">
        <v>1.2067573</v>
      </c>
      <c r="K2303" s="1">
        <v>0.0</v>
      </c>
      <c r="L2303" s="1">
        <v>0.0</v>
      </c>
      <c r="M2303" s="1">
        <v>0.47712126</v>
      </c>
      <c r="N2303" s="1">
        <v>0.0</v>
      </c>
      <c r="O2303" s="1">
        <v>0.0</v>
      </c>
      <c r="P2303" s="1">
        <v>0.0</v>
      </c>
      <c r="Q2303" s="1" t="s">
        <v>1779</v>
      </c>
      <c r="R2303" s="1">
        <v>1.0</v>
      </c>
      <c r="S2303" s="1">
        <v>367.5</v>
      </c>
      <c r="T2303" s="1">
        <v>0.0</v>
      </c>
      <c r="U2303" s="1">
        <v>1.2067573</v>
      </c>
      <c r="V2303" s="1">
        <v>0.0</v>
      </c>
      <c r="W2303" s="1">
        <v>0.0</v>
      </c>
      <c r="X2303" s="1">
        <v>0.0</v>
      </c>
      <c r="Y2303" s="1">
        <v>0.0</v>
      </c>
      <c r="Z2303" s="1">
        <v>0.0</v>
      </c>
      <c r="AA2303" s="1">
        <v>0.0</v>
      </c>
      <c r="AB2303" s="1">
        <v>0.0</v>
      </c>
      <c r="AC2303" s="1">
        <v>0.0</v>
      </c>
      <c r="AD2303" s="1">
        <v>0.0</v>
      </c>
      <c r="AE2303" s="1">
        <v>46719.0</v>
      </c>
      <c r="AF2303" s="1">
        <v>498.0</v>
      </c>
      <c r="AG2303" s="1">
        <v>890.0</v>
      </c>
      <c r="AH2303" s="1" t="s">
        <v>736</v>
      </c>
      <c r="AI2303" s="1">
        <v>121.0</v>
      </c>
      <c r="AJ2303" s="1">
        <v>5.0</v>
      </c>
      <c r="AK2303" s="1">
        <v>5.0</v>
      </c>
      <c r="AL2303" s="1">
        <v>7.0</v>
      </c>
    </row>
    <row r="2304" ht="15.75" customHeight="1">
      <c r="A2304" s="1" t="s">
        <v>6430</v>
      </c>
      <c r="B2304" s="1">
        <v>22.0</v>
      </c>
      <c r="C2304" s="1" t="s">
        <v>7471</v>
      </c>
      <c r="D2304" s="1" t="s">
        <v>11285</v>
      </c>
      <c r="E2304" s="1" t="s">
        <v>11286</v>
      </c>
      <c r="F2304" s="1" t="s">
        <v>11287</v>
      </c>
      <c r="H2304" s="1">
        <v>10.916944</v>
      </c>
      <c r="I2304" s="1">
        <v>0.0</v>
      </c>
      <c r="J2304" s="1">
        <v>6.8957872</v>
      </c>
      <c r="K2304" s="1">
        <v>0.0</v>
      </c>
      <c r="L2304" s="1">
        <v>0.0</v>
      </c>
      <c r="M2304" s="1">
        <v>0.69897</v>
      </c>
      <c r="N2304" s="1">
        <v>0.0</v>
      </c>
      <c r="O2304" s="1">
        <v>0.0</v>
      </c>
      <c r="P2304" s="1">
        <v>0.0</v>
      </c>
      <c r="Q2304" s="1" t="s">
        <v>11288</v>
      </c>
      <c r="R2304" s="1">
        <v>3.0</v>
      </c>
      <c r="S2304" s="1">
        <v>4.129999935626984</v>
      </c>
      <c r="T2304" s="1">
        <v>0.0</v>
      </c>
      <c r="U2304" s="1">
        <v>0.0</v>
      </c>
      <c r="V2304" s="1">
        <v>5.4249663</v>
      </c>
      <c r="W2304" s="1">
        <v>0.0</v>
      </c>
      <c r="X2304" s="1">
        <v>0.0</v>
      </c>
      <c r="Y2304" s="1">
        <v>6.8957872</v>
      </c>
      <c r="Z2304" s="1">
        <v>0.0</v>
      </c>
      <c r="AA2304" s="1">
        <v>0.0</v>
      </c>
      <c r="AB2304" s="1">
        <v>0.0</v>
      </c>
      <c r="AC2304" s="1">
        <v>0.0</v>
      </c>
      <c r="AD2304" s="1">
        <v>0.0</v>
      </c>
      <c r="AE2304" s="1">
        <v>23191.0</v>
      </c>
      <c r="AF2304" s="1">
        <v>93.0</v>
      </c>
      <c r="AG2304" s="1">
        <v>530.0</v>
      </c>
      <c r="AH2304" s="1" t="s">
        <v>10369</v>
      </c>
      <c r="AI2304" s="1">
        <v>4.0</v>
      </c>
      <c r="AJ2304" s="1">
        <v>3.0</v>
      </c>
      <c r="AK2304" s="1">
        <v>3.0</v>
      </c>
      <c r="AL2304" s="1">
        <v>3.0</v>
      </c>
    </row>
    <row r="2305" ht="15.75" customHeight="1">
      <c r="A2305" s="1" t="s">
        <v>6430</v>
      </c>
      <c r="B2305" s="1">
        <v>23.0</v>
      </c>
      <c r="C2305" s="1" t="s">
        <v>7475</v>
      </c>
      <c r="D2305" s="1" t="s">
        <v>11289</v>
      </c>
      <c r="E2305" s="1" t="s">
        <v>11290</v>
      </c>
      <c r="F2305" s="1" t="s">
        <v>11291</v>
      </c>
      <c r="H2305" s="1">
        <v>9.929602</v>
      </c>
      <c r="I2305" s="1">
        <v>0.0</v>
      </c>
      <c r="J2305" s="1">
        <v>4.674201</v>
      </c>
      <c r="K2305" s="1">
        <v>0.0</v>
      </c>
      <c r="L2305" s="1">
        <v>0.0</v>
      </c>
      <c r="M2305" s="1">
        <v>0.60206</v>
      </c>
      <c r="N2305" s="1">
        <v>0.0</v>
      </c>
      <c r="O2305" s="1">
        <v>0.0</v>
      </c>
      <c r="P2305" s="1">
        <v>0.0</v>
      </c>
      <c r="Q2305" s="1" t="s">
        <v>4845</v>
      </c>
      <c r="R2305" s="1">
        <v>2.0</v>
      </c>
      <c r="S2305" s="1">
        <v>11.44999980926514</v>
      </c>
      <c r="T2305" s="1">
        <v>0.0</v>
      </c>
      <c r="U2305" s="1">
        <v>1.4823699</v>
      </c>
      <c r="V2305" s="1">
        <v>4.674201</v>
      </c>
      <c r="W2305" s="1">
        <v>0.0</v>
      </c>
      <c r="X2305" s="1">
        <v>0.0</v>
      </c>
      <c r="Y2305" s="1">
        <v>0.0</v>
      </c>
      <c r="Z2305" s="1">
        <v>0.0</v>
      </c>
      <c r="AA2305" s="1">
        <v>0.0</v>
      </c>
      <c r="AB2305" s="1">
        <v>0.0</v>
      </c>
      <c r="AC2305" s="1">
        <v>0.0</v>
      </c>
      <c r="AD2305" s="1">
        <v>0.0</v>
      </c>
      <c r="AE2305" s="1">
        <v>145421.0</v>
      </c>
      <c r="AF2305" s="1">
        <v>29.0</v>
      </c>
      <c r="AG2305" s="1">
        <v>730.0</v>
      </c>
      <c r="AH2305" s="1" t="s">
        <v>3489</v>
      </c>
      <c r="AI2305" s="1">
        <v>7.0</v>
      </c>
      <c r="AJ2305" s="1">
        <v>5.0</v>
      </c>
      <c r="AK2305" s="1">
        <v>5.0</v>
      </c>
      <c r="AL2305" s="1">
        <v>8.0</v>
      </c>
    </row>
    <row r="2306" ht="15.75" customHeight="1">
      <c r="A2306" s="1" t="s">
        <v>6430</v>
      </c>
      <c r="B2306" s="1">
        <v>24.0</v>
      </c>
      <c r="C2306" s="1" t="s">
        <v>7479</v>
      </c>
      <c r="D2306" s="1" t="s">
        <v>11292</v>
      </c>
      <c r="E2306" s="1" t="s">
        <v>11293</v>
      </c>
      <c r="F2306" s="1" t="s">
        <v>11294</v>
      </c>
      <c r="H2306" s="1">
        <v>8.121358</v>
      </c>
      <c r="I2306" s="1">
        <v>0.0</v>
      </c>
      <c r="J2306" s="1">
        <v>3.1440682</v>
      </c>
      <c r="K2306" s="1">
        <v>0.0</v>
      </c>
      <c r="L2306" s="1">
        <v>0.0</v>
      </c>
      <c r="M2306" s="1">
        <v>0.47712126</v>
      </c>
      <c r="N2306" s="1">
        <v>0.0</v>
      </c>
      <c r="O2306" s="1">
        <v>0.0</v>
      </c>
      <c r="P2306" s="1">
        <v>0.0</v>
      </c>
      <c r="Q2306" s="1" t="s">
        <v>11295</v>
      </c>
      <c r="R2306" s="1">
        <v>1.0</v>
      </c>
      <c r="S2306" s="1">
        <v>28.30999946594238</v>
      </c>
      <c r="T2306" s="1">
        <v>0.44777033</v>
      </c>
      <c r="U2306" s="1">
        <v>0.0</v>
      </c>
      <c r="V2306" s="1">
        <v>3.1440682</v>
      </c>
      <c r="W2306" s="1">
        <v>0.0</v>
      </c>
      <c r="X2306" s="1">
        <v>0.0</v>
      </c>
      <c r="Y2306" s="1">
        <v>0.0</v>
      </c>
      <c r="Z2306" s="1">
        <v>0.0</v>
      </c>
      <c r="AA2306" s="1">
        <v>0.0</v>
      </c>
      <c r="AB2306" s="1">
        <v>0.0</v>
      </c>
      <c r="AC2306" s="1">
        <v>0.0</v>
      </c>
      <c r="AD2306" s="1">
        <v>0.0</v>
      </c>
      <c r="AE2306" s="1">
        <v>425977.0</v>
      </c>
      <c r="AF2306" s="1">
        <v>37.0</v>
      </c>
      <c r="AG2306" s="1">
        <v>750.0</v>
      </c>
      <c r="AH2306" s="1" t="s">
        <v>4274</v>
      </c>
      <c r="AI2306" s="1">
        <v>14.0</v>
      </c>
      <c r="AJ2306" s="1">
        <v>1.0</v>
      </c>
      <c r="AK2306" s="1">
        <v>2.0</v>
      </c>
      <c r="AL2306" s="1">
        <v>1.0</v>
      </c>
    </row>
    <row r="2307" ht="15.75" customHeight="1">
      <c r="A2307" s="1" t="s">
        <v>6430</v>
      </c>
      <c r="B2307" s="1">
        <v>25.0</v>
      </c>
      <c r="C2307" s="1" t="s">
        <v>7484</v>
      </c>
      <c r="D2307" s="1" t="s">
        <v>11296</v>
      </c>
      <c r="E2307" s="1" t="s">
        <v>11297</v>
      </c>
      <c r="F2307" s="1" t="s">
        <v>11298</v>
      </c>
      <c r="H2307" s="1">
        <v>7.952236</v>
      </c>
      <c r="I2307" s="1">
        <v>9.657013</v>
      </c>
      <c r="J2307" s="1">
        <v>7.0101047</v>
      </c>
      <c r="K2307" s="1">
        <v>0.0</v>
      </c>
      <c r="L2307" s="1">
        <v>0.0</v>
      </c>
      <c r="M2307" s="1">
        <v>0.47712126</v>
      </c>
      <c r="N2307" s="1">
        <v>0.0</v>
      </c>
      <c r="O2307" s="1">
        <v>0.0</v>
      </c>
      <c r="P2307" s="1">
        <v>0.0</v>
      </c>
      <c r="Q2307" s="1" t="s">
        <v>11252</v>
      </c>
      <c r="R2307" s="1">
        <v>1.0</v>
      </c>
      <c r="T2307" s="1">
        <v>0.0</v>
      </c>
      <c r="U2307" s="1">
        <v>0.0</v>
      </c>
      <c r="V2307" s="1">
        <v>0.0</v>
      </c>
      <c r="W2307" s="1">
        <v>0.0</v>
      </c>
      <c r="X2307" s="1">
        <v>0.0</v>
      </c>
      <c r="Y2307" s="1">
        <v>1.9209135</v>
      </c>
      <c r="Z2307" s="1">
        <v>0.0</v>
      </c>
      <c r="AA2307" s="1">
        <v>0.0</v>
      </c>
      <c r="AB2307" s="1">
        <v>0.0</v>
      </c>
      <c r="AC2307" s="1">
        <v>7.0101047</v>
      </c>
      <c r="AD2307" s="1">
        <v>0.0</v>
      </c>
      <c r="AE2307" s="1">
        <v>505872.0</v>
      </c>
      <c r="AF2307" s="1">
        <v>25.0</v>
      </c>
      <c r="AI2307" s="1">
        <v>2.0</v>
      </c>
      <c r="AK2307" s="1">
        <v>0.0</v>
      </c>
      <c r="AL2307" s="1">
        <v>0.0</v>
      </c>
    </row>
    <row r="2308" ht="15.75" customHeight="1">
      <c r="A2308" s="1" t="s">
        <v>6489</v>
      </c>
      <c r="B2308" s="1">
        <v>1.0</v>
      </c>
      <c r="C2308" s="1" t="s">
        <v>3682</v>
      </c>
      <c r="D2308" s="1" t="s">
        <v>7805</v>
      </c>
      <c r="E2308" s="1" t="s">
        <v>7806</v>
      </c>
      <c r="F2308" s="1" t="s">
        <v>7807</v>
      </c>
      <c r="H2308" s="1">
        <v>184.90892</v>
      </c>
      <c r="I2308" s="1">
        <v>6.7615833</v>
      </c>
      <c r="J2308" s="1">
        <v>0.0</v>
      </c>
      <c r="K2308" s="1">
        <v>0.0</v>
      </c>
      <c r="L2308" s="1">
        <v>0.0</v>
      </c>
      <c r="M2308" s="1">
        <v>0.845098</v>
      </c>
      <c r="N2308" s="1">
        <v>0.0</v>
      </c>
      <c r="O2308" s="1">
        <v>0.0</v>
      </c>
      <c r="P2308" s="1">
        <v>0.0</v>
      </c>
      <c r="Q2308" s="1" t="s">
        <v>7808</v>
      </c>
      <c r="R2308" s="1">
        <v>5.0</v>
      </c>
      <c r="S2308" s="1">
        <v>1046.140000343323</v>
      </c>
      <c r="T2308" s="1">
        <v>0.0</v>
      </c>
      <c r="U2308" s="1">
        <v>0.0</v>
      </c>
      <c r="V2308" s="1">
        <v>0.0</v>
      </c>
      <c r="W2308" s="1">
        <v>0.0</v>
      </c>
      <c r="X2308" s="1">
        <v>0.0</v>
      </c>
      <c r="Y2308" s="1">
        <v>0.0</v>
      </c>
      <c r="Z2308" s="1">
        <v>0.0</v>
      </c>
      <c r="AA2308" s="1">
        <v>0.0</v>
      </c>
      <c r="AB2308" s="1">
        <v>0.0</v>
      </c>
      <c r="AC2308" s="1">
        <v>0.0</v>
      </c>
      <c r="AD2308" s="1">
        <v>0.0</v>
      </c>
      <c r="AE2308" s="1">
        <v>95454.0</v>
      </c>
      <c r="AF2308" s="1">
        <v>367.0</v>
      </c>
      <c r="AG2308" s="1">
        <v>770.0</v>
      </c>
      <c r="AH2308" s="1" t="s">
        <v>3844</v>
      </c>
      <c r="AI2308" s="1">
        <v>262.0</v>
      </c>
      <c r="AJ2308" s="1">
        <v>14.0</v>
      </c>
      <c r="AK2308" s="1">
        <v>14.0</v>
      </c>
      <c r="AL2308" s="1">
        <v>20.0</v>
      </c>
    </row>
    <row r="2309" ht="15.75" customHeight="1">
      <c r="A2309" s="1" t="s">
        <v>6489</v>
      </c>
      <c r="B2309" s="1">
        <v>2.0</v>
      </c>
      <c r="C2309" s="1" t="s">
        <v>3659</v>
      </c>
      <c r="D2309" s="1" t="s">
        <v>7779</v>
      </c>
      <c r="E2309" s="1" t="s">
        <v>7780</v>
      </c>
      <c r="F2309" s="1" t="s">
        <v>7781</v>
      </c>
      <c r="H2309" s="1">
        <v>98.09735</v>
      </c>
      <c r="I2309" s="1">
        <v>4.151998</v>
      </c>
      <c r="J2309" s="1">
        <v>0.0</v>
      </c>
      <c r="K2309" s="1">
        <v>0.0</v>
      </c>
      <c r="L2309" s="1">
        <v>0.0</v>
      </c>
      <c r="M2309" s="1">
        <v>0.60206</v>
      </c>
      <c r="N2309" s="1">
        <v>0.0</v>
      </c>
      <c r="O2309" s="1">
        <v>0.0</v>
      </c>
      <c r="P2309" s="1">
        <v>0.0</v>
      </c>
      <c r="Q2309" s="1" t="s">
        <v>7782</v>
      </c>
      <c r="R2309" s="1">
        <v>2.0</v>
      </c>
      <c r="S2309" s="1">
        <v>1539.0</v>
      </c>
      <c r="T2309" s="1">
        <v>0.0</v>
      </c>
      <c r="U2309" s="1">
        <v>0.0</v>
      </c>
      <c r="V2309" s="1">
        <v>0.0</v>
      </c>
      <c r="W2309" s="1">
        <v>0.0</v>
      </c>
      <c r="X2309" s="1">
        <v>0.0</v>
      </c>
      <c r="Y2309" s="1">
        <v>0.0</v>
      </c>
      <c r="Z2309" s="1">
        <v>0.0</v>
      </c>
      <c r="AA2309" s="1">
        <v>0.0</v>
      </c>
      <c r="AB2309" s="1">
        <v>0.0</v>
      </c>
      <c r="AC2309" s="1">
        <v>0.0</v>
      </c>
      <c r="AD2309" s="1">
        <v>0.0</v>
      </c>
      <c r="AE2309" s="1">
        <v>256171.0</v>
      </c>
      <c r="AF2309" s="1">
        <v>445.0</v>
      </c>
      <c r="AH2309" s="1" t="s">
        <v>1915</v>
      </c>
      <c r="AI2309" s="1">
        <v>54.0</v>
      </c>
      <c r="AJ2309" s="1">
        <v>13.0</v>
      </c>
      <c r="AK2309" s="1">
        <v>16.0</v>
      </c>
      <c r="AL2309" s="1">
        <v>8.0</v>
      </c>
    </row>
    <row r="2310" ht="15.75" customHeight="1">
      <c r="A2310" s="1" t="s">
        <v>6489</v>
      </c>
      <c r="B2310" s="1">
        <v>3.0</v>
      </c>
      <c r="C2310" s="1" t="s">
        <v>943</v>
      </c>
      <c r="D2310" s="1" t="s">
        <v>2769</v>
      </c>
      <c r="E2310" s="1" t="s">
        <v>2770</v>
      </c>
      <c r="F2310" s="1" t="s">
        <v>2771</v>
      </c>
      <c r="H2310" s="1">
        <v>96.137535</v>
      </c>
      <c r="I2310" s="1">
        <v>4.1520696</v>
      </c>
      <c r="J2310" s="1">
        <v>0.37811393</v>
      </c>
      <c r="K2310" s="1">
        <v>0.0</v>
      </c>
      <c r="L2310" s="1">
        <v>0.0</v>
      </c>
      <c r="M2310" s="1">
        <v>0.845098</v>
      </c>
      <c r="N2310" s="1">
        <v>0.0</v>
      </c>
      <c r="O2310" s="1">
        <v>0.0</v>
      </c>
      <c r="P2310" s="1">
        <v>0.0</v>
      </c>
      <c r="Q2310" s="1" t="s">
        <v>2774</v>
      </c>
      <c r="R2310" s="1">
        <v>5.0</v>
      </c>
      <c r="S2310" s="1">
        <v>629.5800094604492</v>
      </c>
      <c r="T2310" s="1">
        <v>0.0</v>
      </c>
      <c r="U2310" s="1">
        <v>0.37811393</v>
      </c>
      <c r="V2310" s="1">
        <v>0.0</v>
      </c>
      <c r="W2310" s="1">
        <v>0.0</v>
      </c>
      <c r="X2310" s="1">
        <v>0.0</v>
      </c>
      <c r="Y2310" s="1">
        <v>0.0</v>
      </c>
      <c r="Z2310" s="1">
        <v>0.0</v>
      </c>
      <c r="AA2310" s="1">
        <v>0.0</v>
      </c>
      <c r="AB2310" s="1">
        <v>0.0</v>
      </c>
      <c r="AC2310" s="1">
        <v>0.0</v>
      </c>
      <c r="AD2310" s="1">
        <v>0.0</v>
      </c>
      <c r="AE2310" s="1">
        <v>263494.0</v>
      </c>
      <c r="AF2310" s="1">
        <v>133.0</v>
      </c>
      <c r="AG2310" s="1">
        <v>760.0</v>
      </c>
      <c r="AH2310" s="1" t="s">
        <v>2778</v>
      </c>
      <c r="AI2310" s="1">
        <v>9.0</v>
      </c>
      <c r="AJ2310" s="1">
        <v>5.0</v>
      </c>
      <c r="AK2310" s="1">
        <v>6.0</v>
      </c>
      <c r="AL2310" s="1">
        <v>7.0</v>
      </c>
    </row>
    <row r="2311" ht="15.75" customHeight="1">
      <c r="A2311" s="1" t="s">
        <v>6489</v>
      </c>
      <c r="B2311" s="1">
        <v>4.0</v>
      </c>
      <c r="C2311" s="1" t="s">
        <v>991</v>
      </c>
      <c r="D2311" s="1" t="s">
        <v>2893</v>
      </c>
      <c r="E2311" s="1" t="s">
        <v>2894</v>
      </c>
      <c r="F2311" s="1" t="s">
        <v>2895</v>
      </c>
      <c r="H2311" s="1">
        <v>87.606</v>
      </c>
      <c r="I2311" s="1">
        <v>3.5736716</v>
      </c>
      <c r="J2311" s="1">
        <v>0.0</v>
      </c>
      <c r="K2311" s="1">
        <v>0.0</v>
      </c>
      <c r="L2311" s="1">
        <v>0.0</v>
      </c>
      <c r="M2311" s="1">
        <v>1.0791812</v>
      </c>
      <c r="N2311" s="1">
        <v>0.0</v>
      </c>
      <c r="O2311" s="1">
        <v>0.0</v>
      </c>
      <c r="P2311" s="1">
        <v>0.0</v>
      </c>
      <c r="Q2311" s="1" t="s">
        <v>2898</v>
      </c>
      <c r="R2311" s="1">
        <v>10.0</v>
      </c>
      <c r="S2311" s="1">
        <v>515.0</v>
      </c>
      <c r="T2311" s="1">
        <v>0.0</v>
      </c>
      <c r="U2311" s="1">
        <v>0.0</v>
      </c>
      <c r="V2311" s="1">
        <v>0.0</v>
      </c>
      <c r="W2311" s="1">
        <v>0.0</v>
      </c>
      <c r="X2311" s="1">
        <v>0.0</v>
      </c>
      <c r="Y2311" s="1">
        <v>0.0</v>
      </c>
      <c r="Z2311" s="1">
        <v>0.0</v>
      </c>
      <c r="AA2311" s="1">
        <v>0.0</v>
      </c>
      <c r="AB2311" s="1">
        <v>0.0</v>
      </c>
      <c r="AC2311" s="1">
        <v>0.0</v>
      </c>
      <c r="AD2311" s="1">
        <v>0.0</v>
      </c>
      <c r="AE2311" s="1">
        <v>218732.0</v>
      </c>
      <c r="AF2311" s="1">
        <v>1438.0</v>
      </c>
      <c r="AG2311" s="1">
        <v>790.0</v>
      </c>
      <c r="AH2311" s="1" t="s">
        <v>2899</v>
      </c>
      <c r="AI2311" s="1">
        <v>1.0</v>
      </c>
      <c r="AJ2311" s="1">
        <v>5.0</v>
      </c>
      <c r="AK2311" s="1">
        <v>5.0</v>
      </c>
      <c r="AL2311" s="1">
        <v>4.0</v>
      </c>
    </row>
    <row r="2312" ht="15.75" customHeight="1">
      <c r="A2312" s="1" t="s">
        <v>6489</v>
      </c>
      <c r="B2312" s="1">
        <v>5.0</v>
      </c>
      <c r="C2312" s="1" t="s">
        <v>3333</v>
      </c>
      <c r="D2312" s="1" t="s">
        <v>7221</v>
      </c>
      <c r="E2312" s="1" t="s">
        <v>7222</v>
      </c>
      <c r="F2312" s="1" t="s">
        <v>7223</v>
      </c>
      <c r="H2312" s="1">
        <v>83.617805</v>
      </c>
      <c r="I2312" s="1">
        <v>5.9212284</v>
      </c>
      <c r="J2312" s="1">
        <v>3.1775076</v>
      </c>
      <c r="K2312" s="1">
        <v>0.0</v>
      </c>
      <c r="L2312" s="1">
        <v>0.0</v>
      </c>
      <c r="M2312" s="1">
        <v>0.60206</v>
      </c>
      <c r="N2312" s="1">
        <v>0.0</v>
      </c>
      <c r="O2312" s="1">
        <v>0.0</v>
      </c>
      <c r="P2312" s="1">
        <v>0.0</v>
      </c>
      <c r="Q2312" s="1" t="s">
        <v>7224</v>
      </c>
      <c r="R2312" s="1">
        <v>2.0</v>
      </c>
      <c r="S2312" s="1">
        <v>232.0</v>
      </c>
      <c r="T2312" s="1">
        <v>0.0</v>
      </c>
      <c r="U2312" s="1">
        <v>0.6500321</v>
      </c>
      <c r="V2312" s="1">
        <v>2.367518</v>
      </c>
      <c r="W2312" s="1">
        <v>0.0</v>
      </c>
      <c r="X2312" s="1">
        <v>3.1775076</v>
      </c>
      <c r="Y2312" s="1">
        <v>0.0</v>
      </c>
      <c r="Z2312" s="1">
        <v>0.0</v>
      </c>
      <c r="AA2312" s="1">
        <v>0.0</v>
      </c>
      <c r="AB2312" s="1">
        <v>0.0</v>
      </c>
      <c r="AC2312" s="1">
        <v>0.0</v>
      </c>
      <c r="AD2312" s="1">
        <v>0.0</v>
      </c>
      <c r="AE2312" s="1">
        <v>67140.0</v>
      </c>
      <c r="AF2312" s="1">
        <v>115.0</v>
      </c>
      <c r="AG2312" s="1">
        <v>840.0</v>
      </c>
      <c r="AH2312" s="1" t="s">
        <v>7226</v>
      </c>
      <c r="AI2312" s="1">
        <v>150.0</v>
      </c>
      <c r="AJ2312" s="1">
        <v>3.0</v>
      </c>
      <c r="AK2312" s="1">
        <v>3.0</v>
      </c>
      <c r="AL2312" s="1">
        <v>3.0</v>
      </c>
    </row>
    <row r="2313" ht="15.75" customHeight="1">
      <c r="A2313" s="1" t="s">
        <v>6489</v>
      </c>
      <c r="B2313" s="1">
        <v>6.0</v>
      </c>
      <c r="C2313" s="1" t="s">
        <v>7507</v>
      </c>
      <c r="D2313" s="1" t="s">
        <v>11299</v>
      </c>
      <c r="E2313" s="1" t="s">
        <v>11300</v>
      </c>
      <c r="F2313" s="1" t="s">
        <v>11301</v>
      </c>
      <c r="H2313" s="1">
        <v>82.57323</v>
      </c>
      <c r="I2313" s="1">
        <v>4.5484676</v>
      </c>
      <c r="J2313" s="1">
        <v>2.4437416</v>
      </c>
      <c r="K2313" s="1">
        <v>0.0</v>
      </c>
      <c r="L2313" s="1">
        <v>0.0</v>
      </c>
      <c r="M2313" s="1">
        <v>1.0</v>
      </c>
      <c r="N2313" s="1">
        <v>0.0</v>
      </c>
      <c r="O2313" s="1">
        <v>0.0</v>
      </c>
      <c r="P2313" s="1">
        <v>0.0</v>
      </c>
      <c r="Q2313" s="1" t="s">
        <v>11302</v>
      </c>
      <c r="R2313" s="1">
        <v>8.0</v>
      </c>
      <c r="S2313" s="1">
        <v>138.460000038147</v>
      </c>
      <c r="T2313" s="1">
        <v>0.0</v>
      </c>
      <c r="U2313" s="1">
        <v>0.4361756</v>
      </c>
      <c r="V2313" s="1">
        <v>0.0</v>
      </c>
      <c r="W2313" s="1">
        <v>2.4437416</v>
      </c>
      <c r="X2313" s="1">
        <v>0.0</v>
      </c>
      <c r="Y2313" s="1">
        <v>0.0</v>
      </c>
      <c r="Z2313" s="1">
        <v>0.0</v>
      </c>
      <c r="AA2313" s="1">
        <v>0.0</v>
      </c>
      <c r="AB2313" s="1">
        <v>0.0</v>
      </c>
      <c r="AC2313" s="1">
        <v>0.0</v>
      </c>
      <c r="AD2313" s="1">
        <v>0.0</v>
      </c>
      <c r="AE2313" s="1">
        <v>51089.0</v>
      </c>
      <c r="AF2313" s="1">
        <v>460.0</v>
      </c>
      <c r="AH2313" s="1" t="s">
        <v>5563</v>
      </c>
      <c r="AI2313" s="1">
        <v>91.0</v>
      </c>
      <c r="AJ2313" s="1">
        <v>8.0</v>
      </c>
      <c r="AK2313" s="1">
        <v>9.0</v>
      </c>
      <c r="AL2313" s="1">
        <v>8.0</v>
      </c>
    </row>
    <row r="2314" ht="15.75" customHeight="1">
      <c r="A2314" s="1" t="s">
        <v>6489</v>
      </c>
      <c r="B2314" s="1">
        <v>7.0</v>
      </c>
      <c r="C2314" s="1" t="s">
        <v>7018</v>
      </c>
      <c r="D2314" s="1" t="s">
        <v>10832</v>
      </c>
      <c r="E2314" s="1" t="s">
        <v>10833</v>
      </c>
      <c r="F2314" s="1" t="s">
        <v>10834</v>
      </c>
      <c r="H2314" s="1">
        <v>74.750336</v>
      </c>
      <c r="I2314" s="1">
        <v>3.9087498</v>
      </c>
      <c r="J2314" s="1">
        <v>3.5215766</v>
      </c>
      <c r="K2314" s="1">
        <v>0.0</v>
      </c>
      <c r="L2314" s="1">
        <v>0.0</v>
      </c>
      <c r="M2314" s="1">
        <v>0.60206</v>
      </c>
      <c r="N2314" s="1">
        <v>0.0</v>
      </c>
      <c r="O2314" s="1">
        <v>0.0</v>
      </c>
      <c r="P2314" s="1">
        <v>0.0</v>
      </c>
      <c r="Q2314" s="1" t="s">
        <v>10835</v>
      </c>
      <c r="R2314" s="1">
        <v>2.0</v>
      </c>
      <c r="S2314" s="1">
        <v>278.2099995613098</v>
      </c>
      <c r="T2314" s="1">
        <v>0.19855788</v>
      </c>
      <c r="U2314" s="1">
        <v>0.4930213</v>
      </c>
      <c r="V2314" s="1">
        <v>0.0</v>
      </c>
      <c r="W2314" s="1">
        <v>2.1113923</v>
      </c>
      <c r="X2314" s="1">
        <v>0.0</v>
      </c>
      <c r="Y2314" s="1">
        <v>2.769701</v>
      </c>
      <c r="Z2314" s="1">
        <v>0.0</v>
      </c>
      <c r="AA2314" s="1">
        <v>3.5215766</v>
      </c>
      <c r="AB2314" s="1">
        <v>0.0</v>
      </c>
      <c r="AC2314" s="1">
        <v>0.0</v>
      </c>
      <c r="AD2314" s="1">
        <v>0.0</v>
      </c>
      <c r="AE2314" s="1">
        <v>279123.0</v>
      </c>
      <c r="AF2314" s="1">
        <v>558.0</v>
      </c>
      <c r="AH2314" s="1" t="s">
        <v>3460</v>
      </c>
      <c r="AI2314" s="1">
        <v>14.0</v>
      </c>
      <c r="AJ2314" s="1">
        <v>8.0</v>
      </c>
      <c r="AK2314" s="1">
        <v>10.0</v>
      </c>
      <c r="AL2314" s="1">
        <v>13.0</v>
      </c>
    </row>
    <row r="2315" ht="15.75" customHeight="1">
      <c r="A2315" s="1" t="s">
        <v>6489</v>
      </c>
      <c r="B2315" s="1">
        <v>8.0</v>
      </c>
      <c r="C2315" s="1" t="s">
        <v>6770</v>
      </c>
      <c r="D2315" s="1" t="s">
        <v>10612</v>
      </c>
      <c r="E2315" s="1" t="s">
        <v>10613</v>
      </c>
      <c r="F2315" s="1" t="s">
        <v>10614</v>
      </c>
      <c r="H2315" s="1">
        <v>64.25528</v>
      </c>
      <c r="I2315" s="1">
        <v>4.1520696</v>
      </c>
      <c r="J2315" s="1">
        <v>2.0970905</v>
      </c>
      <c r="K2315" s="1">
        <v>0.0</v>
      </c>
      <c r="L2315" s="1">
        <v>0.0</v>
      </c>
      <c r="M2315" s="1">
        <v>0.69897</v>
      </c>
      <c r="N2315" s="1">
        <v>0.0</v>
      </c>
      <c r="O2315" s="1">
        <v>0.0</v>
      </c>
      <c r="P2315" s="1">
        <v>0.0</v>
      </c>
      <c r="Q2315" s="1" t="s">
        <v>10615</v>
      </c>
      <c r="R2315" s="1">
        <v>3.0</v>
      </c>
      <c r="S2315" s="1">
        <v>215.3999996185303</v>
      </c>
      <c r="T2315" s="1">
        <v>0.16733089</v>
      </c>
      <c r="U2315" s="1">
        <v>0.0</v>
      </c>
      <c r="V2315" s="1">
        <v>2.0970905</v>
      </c>
      <c r="W2315" s="1">
        <v>0.0</v>
      </c>
      <c r="X2315" s="1">
        <v>0.0</v>
      </c>
      <c r="Y2315" s="1">
        <v>0.0</v>
      </c>
      <c r="Z2315" s="1">
        <v>0.0</v>
      </c>
      <c r="AA2315" s="1">
        <v>0.0</v>
      </c>
      <c r="AB2315" s="1">
        <v>0.0</v>
      </c>
      <c r="AC2315" s="1">
        <v>0.0</v>
      </c>
      <c r="AD2315" s="1">
        <v>0.0</v>
      </c>
      <c r="AE2315" s="1">
        <v>111419.0</v>
      </c>
      <c r="AF2315" s="1">
        <v>252.0</v>
      </c>
      <c r="AH2315" s="1" t="s">
        <v>10616</v>
      </c>
      <c r="AI2315" s="1">
        <v>105.0</v>
      </c>
      <c r="AJ2315" s="1">
        <v>37.0</v>
      </c>
      <c r="AK2315" s="1">
        <v>39.0</v>
      </c>
      <c r="AL2315" s="1">
        <v>20.0</v>
      </c>
    </row>
    <row r="2316" ht="15.75" customHeight="1">
      <c r="A2316" s="1" t="s">
        <v>6489</v>
      </c>
      <c r="B2316" s="1">
        <v>9.0</v>
      </c>
      <c r="C2316" s="1" t="s">
        <v>2532</v>
      </c>
      <c r="D2316" s="1" t="s">
        <v>5478</v>
      </c>
      <c r="E2316" s="1" t="s">
        <v>5479</v>
      </c>
      <c r="F2316" s="1" t="s">
        <v>5480</v>
      </c>
      <c r="H2316" s="1">
        <v>63.100494</v>
      </c>
      <c r="I2316" s="1">
        <v>5.2667828</v>
      </c>
      <c r="J2316" s="1">
        <v>0.0</v>
      </c>
      <c r="K2316" s="1">
        <v>0.0</v>
      </c>
      <c r="L2316" s="1">
        <v>0.0</v>
      </c>
      <c r="M2316" s="1">
        <v>0.90309</v>
      </c>
      <c r="N2316" s="1">
        <v>0.0</v>
      </c>
      <c r="O2316" s="1">
        <v>0.0</v>
      </c>
      <c r="P2316" s="1">
        <v>0.0</v>
      </c>
      <c r="Q2316" s="1" t="s">
        <v>5484</v>
      </c>
      <c r="R2316" s="1">
        <v>6.0</v>
      </c>
      <c r="S2316" s="1">
        <v>175.0</v>
      </c>
      <c r="T2316" s="1">
        <v>0.0</v>
      </c>
      <c r="U2316" s="1">
        <v>0.0</v>
      </c>
      <c r="V2316" s="1">
        <v>0.0</v>
      </c>
      <c r="W2316" s="1">
        <v>0.0</v>
      </c>
      <c r="X2316" s="1">
        <v>0.0</v>
      </c>
      <c r="Y2316" s="1">
        <v>0.0</v>
      </c>
      <c r="Z2316" s="1">
        <v>0.0</v>
      </c>
      <c r="AA2316" s="1">
        <v>0.0</v>
      </c>
      <c r="AB2316" s="1">
        <v>0.0</v>
      </c>
      <c r="AC2316" s="1">
        <v>0.0</v>
      </c>
      <c r="AD2316" s="1">
        <v>0.0</v>
      </c>
      <c r="AE2316" s="1">
        <v>164884.0</v>
      </c>
      <c r="AF2316" s="1">
        <v>566.0</v>
      </c>
      <c r="AG2316" s="1">
        <v>850.0</v>
      </c>
      <c r="AH2316" s="1" t="s">
        <v>1582</v>
      </c>
      <c r="AI2316" s="1">
        <v>61.0</v>
      </c>
      <c r="AJ2316" s="1">
        <v>4.0</v>
      </c>
      <c r="AK2316" s="1">
        <v>4.0</v>
      </c>
      <c r="AL2316" s="1">
        <v>11.0</v>
      </c>
    </row>
    <row r="2317" ht="15.75" customHeight="1">
      <c r="A2317" s="1" t="s">
        <v>6489</v>
      </c>
      <c r="B2317" s="1">
        <v>10.0</v>
      </c>
      <c r="C2317" s="1" t="s">
        <v>2090</v>
      </c>
      <c r="D2317" s="1" t="s">
        <v>4685</v>
      </c>
      <c r="E2317" s="1" t="s">
        <v>4686</v>
      </c>
      <c r="F2317" s="1" t="s">
        <v>4687</v>
      </c>
      <c r="H2317" s="1">
        <v>59.54941</v>
      </c>
      <c r="I2317" s="1">
        <v>0.0</v>
      </c>
      <c r="J2317" s="1">
        <v>2.1153286</v>
      </c>
      <c r="K2317" s="1">
        <v>0.0</v>
      </c>
      <c r="L2317" s="1">
        <v>0.0</v>
      </c>
      <c r="M2317" s="1">
        <v>1.0</v>
      </c>
      <c r="N2317" s="1">
        <v>0.0</v>
      </c>
      <c r="O2317" s="1">
        <v>0.0</v>
      </c>
      <c r="P2317" s="1">
        <v>0.0</v>
      </c>
      <c r="Q2317" s="1" t="s">
        <v>4688</v>
      </c>
      <c r="R2317" s="1">
        <v>8.0</v>
      </c>
      <c r="S2317" s="1">
        <v>791.5</v>
      </c>
      <c r="T2317" s="1">
        <v>0.17662998</v>
      </c>
      <c r="U2317" s="1">
        <v>0.42487922</v>
      </c>
      <c r="V2317" s="1">
        <v>2.1153286</v>
      </c>
      <c r="W2317" s="1">
        <v>0.0</v>
      </c>
      <c r="X2317" s="1">
        <v>0.0</v>
      </c>
      <c r="Y2317" s="1">
        <v>0.0</v>
      </c>
      <c r="Z2317" s="1">
        <v>0.0</v>
      </c>
      <c r="AA2317" s="1">
        <v>0.0</v>
      </c>
      <c r="AB2317" s="1">
        <v>0.0</v>
      </c>
      <c r="AC2317" s="1">
        <v>0.0</v>
      </c>
      <c r="AD2317" s="1">
        <v>0.0</v>
      </c>
      <c r="AE2317" s="1">
        <v>241203.0</v>
      </c>
      <c r="AF2317" s="1">
        <v>1570.0</v>
      </c>
      <c r="AH2317" s="1" t="s">
        <v>2051</v>
      </c>
      <c r="AI2317" s="1">
        <v>37.0</v>
      </c>
      <c r="AJ2317" s="1">
        <v>9.0</v>
      </c>
      <c r="AK2317" s="1">
        <v>10.0</v>
      </c>
      <c r="AL2317" s="1">
        <v>9.0</v>
      </c>
    </row>
    <row r="2318" ht="15.75" customHeight="1">
      <c r="A2318" s="1" t="s">
        <v>6489</v>
      </c>
      <c r="B2318" s="1">
        <v>11.0</v>
      </c>
      <c r="C2318" s="1" t="s">
        <v>7519</v>
      </c>
      <c r="D2318" s="1" t="s">
        <v>11303</v>
      </c>
      <c r="E2318" s="1" t="s">
        <v>11304</v>
      </c>
      <c r="F2318" s="1" t="s">
        <v>11305</v>
      </c>
      <c r="H2318" s="1">
        <v>59.322643</v>
      </c>
      <c r="I2318" s="1">
        <v>4.61136</v>
      </c>
      <c r="J2318" s="1">
        <v>1.6604477</v>
      </c>
      <c r="K2318" s="1">
        <v>0.0</v>
      </c>
      <c r="L2318" s="1">
        <v>0.0</v>
      </c>
      <c r="M2318" s="1">
        <v>0.7781513</v>
      </c>
      <c r="N2318" s="1">
        <v>0.0</v>
      </c>
      <c r="O2318" s="1">
        <v>0.0</v>
      </c>
      <c r="P2318" s="1">
        <v>0.0</v>
      </c>
      <c r="Q2318" s="1" t="s">
        <v>11306</v>
      </c>
      <c r="R2318" s="1">
        <v>4.0</v>
      </c>
      <c r="S2318" s="1">
        <v>146.75</v>
      </c>
      <c r="T2318" s="1">
        <v>0.1577198</v>
      </c>
      <c r="U2318" s="1">
        <v>0.21696854</v>
      </c>
      <c r="V2318" s="1">
        <v>1.6604477</v>
      </c>
      <c r="W2318" s="1">
        <v>0.0</v>
      </c>
      <c r="X2318" s="1">
        <v>0.0</v>
      </c>
      <c r="Y2318" s="1">
        <v>0.0</v>
      </c>
      <c r="Z2318" s="1">
        <v>0.0</v>
      </c>
      <c r="AA2318" s="1">
        <v>0.0</v>
      </c>
      <c r="AB2318" s="1">
        <v>0.0</v>
      </c>
      <c r="AC2318" s="1">
        <v>0.0</v>
      </c>
      <c r="AD2318" s="1">
        <v>0.0</v>
      </c>
      <c r="AE2318" s="1">
        <v>38073.0</v>
      </c>
      <c r="AF2318" s="1">
        <v>219.0</v>
      </c>
      <c r="AH2318" s="1" t="s">
        <v>5508</v>
      </c>
      <c r="AI2318" s="1">
        <v>16.0</v>
      </c>
      <c r="AJ2318" s="1">
        <v>5.0</v>
      </c>
      <c r="AK2318" s="1">
        <v>5.0</v>
      </c>
      <c r="AL2318" s="1">
        <v>12.0</v>
      </c>
    </row>
    <row r="2319" ht="15.75" customHeight="1">
      <c r="A2319" s="1" t="s">
        <v>6489</v>
      </c>
      <c r="B2319" s="1">
        <v>12.0</v>
      </c>
      <c r="C2319" s="1" t="s">
        <v>7526</v>
      </c>
      <c r="D2319" s="1" t="s">
        <v>7527</v>
      </c>
      <c r="E2319" s="1" t="s">
        <v>11307</v>
      </c>
      <c r="F2319" s="1" t="s">
        <v>11308</v>
      </c>
      <c r="H2319" s="1">
        <v>56.653713</v>
      </c>
      <c r="I2319" s="1">
        <v>5.6219177</v>
      </c>
      <c r="J2319" s="1">
        <v>0.6289381</v>
      </c>
      <c r="K2319" s="1">
        <v>0.0</v>
      </c>
      <c r="L2319" s="1">
        <v>0.0</v>
      </c>
      <c r="M2319" s="1">
        <v>0.30103</v>
      </c>
      <c r="N2319" s="1">
        <v>0.0</v>
      </c>
      <c r="O2319" s="1">
        <v>0.0</v>
      </c>
      <c r="P2319" s="1">
        <v>0.0</v>
      </c>
      <c r="Q2319" s="1" t="s">
        <v>1388</v>
      </c>
      <c r="R2319" s="1">
        <v>0.0</v>
      </c>
      <c r="S2319" s="1">
        <v>905.4800033569336</v>
      </c>
      <c r="T2319" s="1">
        <v>0.18692069</v>
      </c>
      <c r="U2319" s="1">
        <v>0.6289381</v>
      </c>
      <c r="V2319" s="1">
        <v>0.0</v>
      </c>
      <c r="W2319" s="1">
        <v>0.0</v>
      </c>
      <c r="X2319" s="1">
        <v>0.0</v>
      </c>
      <c r="Y2319" s="1">
        <v>0.0</v>
      </c>
      <c r="Z2319" s="1">
        <v>0.0</v>
      </c>
      <c r="AA2319" s="1">
        <v>0.0</v>
      </c>
      <c r="AB2319" s="1">
        <v>0.0</v>
      </c>
      <c r="AC2319" s="1">
        <v>0.0</v>
      </c>
      <c r="AD2319" s="1">
        <v>0.0</v>
      </c>
      <c r="AE2319" s="1">
        <v>211889.0</v>
      </c>
      <c r="AF2319" s="1">
        <v>67.0</v>
      </c>
      <c r="AH2319" s="1" t="s">
        <v>1591</v>
      </c>
      <c r="AI2319" s="1">
        <v>29.0</v>
      </c>
      <c r="AJ2319" s="1">
        <v>4.0</v>
      </c>
      <c r="AK2319" s="1">
        <v>4.0</v>
      </c>
      <c r="AL2319" s="1">
        <v>5.0</v>
      </c>
    </row>
    <row r="2320" ht="15.75" customHeight="1">
      <c r="A2320" s="1" t="s">
        <v>6489</v>
      </c>
      <c r="B2320" s="1">
        <v>13.0</v>
      </c>
      <c r="C2320" s="1" t="s">
        <v>2968</v>
      </c>
      <c r="D2320" s="1" t="s">
        <v>6567</v>
      </c>
      <c r="E2320" s="1" t="s">
        <v>6568</v>
      </c>
      <c r="F2320" s="1" t="s">
        <v>6569</v>
      </c>
      <c r="H2320" s="1">
        <v>49.918568</v>
      </c>
      <c r="I2320" s="1">
        <v>4.0025735</v>
      </c>
      <c r="J2320" s="1">
        <v>3.0439703</v>
      </c>
      <c r="K2320" s="1">
        <v>0.0</v>
      </c>
      <c r="L2320" s="1">
        <v>0.0</v>
      </c>
      <c r="M2320" s="1">
        <v>0.60206</v>
      </c>
      <c r="N2320" s="1">
        <v>0.0</v>
      </c>
      <c r="O2320" s="1">
        <v>2.0</v>
      </c>
      <c r="P2320" s="1">
        <v>0.0</v>
      </c>
      <c r="Q2320" s="1" t="s">
        <v>6572</v>
      </c>
      <c r="R2320" s="1">
        <v>2.0</v>
      </c>
      <c r="S2320" s="1">
        <v>83.0</v>
      </c>
      <c r="T2320" s="1">
        <v>0.0</v>
      </c>
      <c r="U2320" s="1">
        <v>0.19620894</v>
      </c>
      <c r="V2320" s="1">
        <v>0.0</v>
      </c>
      <c r="W2320" s="1">
        <v>0.0</v>
      </c>
      <c r="X2320" s="1">
        <v>2.1449437</v>
      </c>
      <c r="Y2320" s="1">
        <v>3.0439703</v>
      </c>
      <c r="Z2320" s="1">
        <v>0.0</v>
      </c>
      <c r="AA2320" s="1">
        <v>0.0</v>
      </c>
      <c r="AB2320" s="1">
        <v>0.0</v>
      </c>
      <c r="AC2320" s="1">
        <v>0.0</v>
      </c>
      <c r="AD2320" s="1">
        <v>0.0</v>
      </c>
      <c r="AE2320" s="1">
        <v>249804.0</v>
      </c>
      <c r="AF2320" s="1">
        <v>79.0</v>
      </c>
      <c r="AH2320" s="1" t="s">
        <v>6573</v>
      </c>
      <c r="AI2320" s="1">
        <v>7.0</v>
      </c>
      <c r="AJ2320" s="1">
        <v>2.0</v>
      </c>
      <c r="AK2320" s="1">
        <v>2.0</v>
      </c>
      <c r="AL2320" s="1">
        <v>8.0</v>
      </c>
    </row>
    <row r="2321" ht="15.75" customHeight="1">
      <c r="A2321" s="1" t="s">
        <v>6489</v>
      </c>
      <c r="B2321" s="1">
        <v>14.0</v>
      </c>
      <c r="C2321" s="1" t="s">
        <v>1466</v>
      </c>
      <c r="D2321" s="1" t="s">
        <v>3755</v>
      </c>
      <c r="E2321" s="1" t="s">
        <v>3756</v>
      </c>
      <c r="F2321" s="1" t="s">
        <v>3757</v>
      </c>
      <c r="H2321" s="1">
        <v>45.55548</v>
      </c>
      <c r="I2321" s="1">
        <v>4.1520696</v>
      </c>
      <c r="J2321" s="1">
        <v>0.0</v>
      </c>
      <c r="K2321" s="1">
        <v>0.0</v>
      </c>
      <c r="L2321" s="1">
        <v>0.0</v>
      </c>
      <c r="M2321" s="1">
        <v>1.0413927</v>
      </c>
      <c r="N2321" s="1">
        <v>0.0</v>
      </c>
      <c r="O2321" s="1">
        <v>0.0</v>
      </c>
      <c r="P2321" s="1">
        <v>0.0</v>
      </c>
      <c r="Q2321" s="1" t="s">
        <v>3760</v>
      </c>
      <c r="R2321" s="1">
        <v>9.0</v>
      </c>
      <c r="S2321" s="1">
        <v>110.0</v>
      </c>
      <c r="T2321" s="1">
        <v>0.0</v>
      </c>
      <c r="U2321" s="1">
        <v>0.0</v>
      </c>
      <c r="V2321" s="1">
        <v>0.0</v>
      </c>
      <c r="W2321" s="1">
        <v>0.0</v>
      </c>
      <c r="X2321" s="1">
        <v>0.0</v>
      </c>
      <c r="Y2321" s="1">
        <v>0.0</v>
      </c>
      <c r="Z2321" s="1">
        <v>0.0</v>
      </c>
      <c r="AA2321" s="1">
        <v>0.0</v>
      </c>
      <c r="AB2321" s="1">
        <v>0.0</v>
      </c>
      <c r="AC2321" s="1">
        <v>0.0</v>
      </c>
      <c r="AD2321" s="1">
        <v>0.0</v>
      </c>
      <c r="AE2321" s="1">
        <v>187542.0</v>
      </c>
      <c r="AF2321" s="1">
        <v>1101.0</v>
      </c>
      <c r="AH2321" s="1" t="s">
        <v>3762</v>
      </c>
      <c r="AI2321" s="1">
        <v>55.0</v>
      </c>
      <c r="AJ2321" s="1">
        <v>5.0</v>
      </c>
      <c r="AK2321" s="1">
        <v>5.0</v>
      </c>
      <c r="AL2321" s="1">
        <v>9.0</v>
      </c>
    </row>
    <row r="2322" ht="15.75" customHeight="1">
      <c r="A2322" s="1" t="s">
        <v>6489</v>
      </c>
      <c r="B2322" s="1">
        <v>15.0</v>
      </c>
      <c r="C2322" s="1" t="s">
        <v>7533</v>
      </c>
      <c r="D2322" s="1" t="s">
        <v>11309</v>
      </c>
      <c r="E2322" s="1" t="s">
        <v>11310</v>
      </c>
      <c r="F2322" s="1" t="s">
        <v>11311</v>
      </c>
      <c r="H2322" s="1">
        <v>42.332386</v>
      </c>
      <c r="I2322" s="1">
        <v>3.9087498</v>
      </c>
      <c r="J2322" s="1">
        <v>2.536793</v>
      </c>
      <c r="K2322" s="1">
        <v>0.0</v>
      </c>
      <c r="L2322" s="1">
        <v>0.0</v>
      </c>
      <c r="M2322" s="1">
        <v>0.60206</v>
      </c>
      <c r="N2322" s="1">
        <v>0.0</v>
      </c>
      <c r="O2322" s="1">
        <v>0.0</v>
      </c>
      <c r="P2322" s="1">
        <v>0.0</v>
      </c>
      <c r="Q2322" s="1" t="s">
        <v>11312</v>
      </c>
      <c r="R2322" s="1">
        <v>2.0</v>
      </c>
      <c r="S2322" s="1">
        <v>118.0</v>
      </c>
      <c r="T2322" s="1">
        <v>0.16362594</v>
      </c>
      <c r="U2322" s="1">
        <v>0.36773586</v>
      </c>
      <c r="V2322" s="1">
        <v>0.0</v>
      </c>
      <c r="W2322" s="1">
        <v>2.536793</v>
      </c>
      <c r="X2322" s="1">
        <v>0.0</v>
      </c>
      <c r="Y2322" s="1">
        <v>0.0</v>
      </c>
      <c r="Z2322" s="1">
        <v>0.0</v>
      </c>
      <c r="AA2322" s="1">
        <v>0.0</v>
      </c>
      <c r="AB2322" s="1">
        <v>0.0</v>
      </c>
      <c r="AC2322" s="1">
        <v>0.0</v>
      </c>
      <c r="AD2322" s="1">
        <v>0.0</v>
      </c>
      <c r="AE2322" s="1">
        <v>167617.0</v>
      </c>
      <c r="AF2322" s="1">
        <v>12.0</v>
      </c>
      <c r="AH2322" s="1" t="s">
        <v>6588</v>
      </c>
      <c r="AI2322" s="1">
        <v>12.0</v>
      </c>
      <c r="AJ2322" s="1">
        <v>3.0</v>
      </c>
      <c r="AK2322" s="1">
        <v>3.0</v>
      </c>
      <c r="AL2322" s="1">
        <v>2.0</v>
      </c>
    </row>
    <row r="2323" ht="15.75" customHeight="1">
      <c r="A2323" s="1" t="s">
        <v>6489</v>
      </c>
      <c r="B2323" s="1">
        <v>16.0</v>
      </c>
      <c r="C2323" s="1" t="s">
        <v>7535</v>
      </c>
      <c r="D2323" s="1" t="s">
        <v>11313</v>
      </c>
      <c r="E2323" s="1" t="s">
        <v>11314</v>
      </c>
      <c r="F2323" s="1" t="s">
        <v>11315</v>
      </c>
      <c r="H2323" s="1">
        <v>41.863083</v>
      </c>
      <c r="I2323" s="1">
        <v>5.1055245</v>
      </c>
      <c r="J2323" s="1">
        <v>0.3963858</v>
      </c>
      <c r="K2323" s="1">
        <v>0.0</v>
      </c>
      <c r="L2323" s="1">
        <v>0.0</v>
      </c>
      <c r="M2323" s="1">
        <v>0.69897</v>
      </c>
      <c r="N2323" s="1">
        <v>0.0</v>
      </c>
      <c r="O2323" s="1">
        <v>0.0</v>
      </c>
      <c r="P2323" s="1">
        <v>0.0</v>
      </c>
      <c r="Q2323" s="1" t="s">
        <v>11316</v>
      </c>
      <c r="R2323" s="1">
        <v>3.0</v>
      </c>
      <c r="S2323" s="1">
        <v>117.5</v>
      </c>
      <c r="T2323" s="1">
        <v>0.17621075</v>
      </c>
      <c r="U2323" s="1">
        <v>0.3963858</v>
      </c>
      <c r="V2323" s="1">
        <v>0.0</v>
      </c>
      <c r="W2323" s="1">
        <v>0.0</v>
      </c>
      <c r="X2323" s="1">
        <v>0.0</v>
      </c>
      <c r="Y2323" s="1">
        <v>0.0</v>
      </c>
      <c r="Z2323" s="1">
        <v>0.0</v>
      </c>
      <c r="AA2323" s="1">
        <v>0.0</v>
      </c>
      <c r="AB2323" s="1">
        <v>0.0</v>
      </c>
      <c r="AC2323" s="1">
        <v>0.0</v>
      </c>
      <c r="AD2323" s="1">
        <v>0.0</v>
      </c>
      <c r="AE2323" s="1">
        <v>443077.0</v>
      </c>
      <c r="AF2323" s="1">
        <v>203.0</v>
      </c>
      <c r="AH2323" s="1" t="s">
        <v>7858</v>
      </c>
      <c r="AI2323" s="1">
        <v>27.0</v>
      </c>
      <c r="AJ2323" s="1">
        <v>3.0</v>
      </c>
      <c r="AK2323" s="1">
        <v>3.0</v>
      </c>
      <c r="AL2323" s="1">
        <v>7.0</v>
      </c>
    </row>
    <row r="2324" ht="15.75" customHeight="1">
      <c r="A2324" s="1" t="s">
        <v>6489</v>
      </c>
      <c r="B2324" s="1">
        <v>17.0</v>
      </c>
      <c r="C2324" s="1" t="s">
        <v>1348</v>
      </c>
      <c r="D2324" s="1" t="s">
        <v>3524</v>
      </c>
      <c r="E2324" s="1" t="s">
        <v>3525</v>
      </c>
      <c r="F2324" s="1" t="s">
        <v>3526</v>
      </c>
      <c r="H2324" s="1">
        <v>41.823784</v>
      </c>
      <c r="I2324" s="1">
        <v>3.733708</v>
      </c>
      <c r="J2324" s="1">
        <v>1.9715011</v>
      </c>
      <c r="K2324" s="1">
        <v>0.0</v>
      </c>
      <c r="L2324" s="1">
        <v>0.0</v>
      </c>
      <c r="M2324" s="1">
        <v>0.60206</v>
      </c>
      <c r="N2324" s="1">
        <v>0.0</v>
      </c>
      <c r="O2324" s="1">
        <v>0.0</v>
      </c>
      <c r="P2324" s="1">
        <v>0.0</v>
      </c>
      <c r="Q2324" s="1" t="s">
        <v>3527</v>
      </c>
      <c r="R2324" s="1">
        <v>2.0</v>
      </c>
      <c r="S2324" s="1">
        <v>147.2599999904633</v>
      </c>
      <c r="T2324" s="1">
        <v>0.17152368</v>
      </c>
      <c r="U2324" s="1">
        <v>0.294998</v>
      </c>
      <c r="V2324" s="1">
        <v>0.0</v>
      </c>
      <c r="W2324" s="1">
        <v>1.9715011</v>
      </c>
      <c r="X2324" s="1">
        <v>0.0</v>
      </c>
      <c r="Y2324" s="1">
        <v>0.0</v>
      </c>
      <c r="Z2324" s="1">
        <v>0.0</v>
      </c>
      <c r="AA2324" s="1">
        <v>0.0</v>
      </c>
      <c r="AB2324" s="1">
        <v>0.0</v>
      </c>
      <c r="AC2324" s="1">
        <v>0.0</v>
      </c>
      <c r="AD2324" s="1">
        <v>0.0</v>
      </c>
      <c r="AE2324" s="1">
        <v>101436.0</v>
      </c>
      <c r="AF2324" s="1">
        <v>131.0</v>
      </c>
      <c r="AH2324" s="1" t="s">
        <v>3530</v>
      </c>
      <c r="AI2324" s="1">
        <v>39.0</v>
      </c>
      <c r="AJ2324" s="1">
        <v>3.0</v>
      </c>
      <c r="AK2324" s="1">
        <v>4.0</v>
      </c>
      <c r="AL2324" s="1">
        <v>4.0</v>
      </c>
    </row>
    <row r="2325" ht="15.75" customHeight="1">
      <c r="A2325" s="1" t="s">
        <v>6489</v>
      </c>
      <c r="B2325" s="1">
        <v>18.0</v>
      </c>
      <c r="C2325" s="1" t="s">
        <v>7542</v>
      </c>
      <c r="D2325" s="1" t="s">
        <v>11317</v>
      </c>
      <c r="E2325" s="1" t="s">
        <v>11318</v>
      </c>
      <c r="F2325" s="1" t="s">
        <v>11319</v>
      </c>
      <c r="H2325" s="1">
        <v>41.464943</v>
      </c>
      <c r="I2325" s="1">
        <v>2.7949722</v>
      </c>
      <c r="J2325" s="1">
        <v>0.39424765</v>
      </c>
      <c r="K2325" s="1">
        <v>0.0</v>
      </c>
      <c r="L2325" s="1">
        <v>0.0</v>
      </c>
      <c r="M2325" s="1">
        <v>0.69897</v>
      </c>
      <c r="N2325" s="1">
        <v>0.0</v>
      </c>
      <c r="O2325" s="1">
        <v>0.0</v>
      </c>
      <c r="P2325" s="1">
        <v>0.0</v>
      </c>
      <c r="Q2325" s="1" t="s">
        <v>11320</v>
      </c>
      <c r="R2325" s="1">
        <v>3.0</v>
      </c>
      <c r="S2325" s="1">
        <v>345.0000004768372</v>
      </c>
      <c r="T2325" s="1">
        <v>0.16706201</v>
      </c>
      <c r="U2325" s="1">
        <v>0.39424765</v>
      </c>
      <c r="V2325" s="1">
        <v>0.0</v>
      </c>
      <c r="W2325" s="1">
        <v>0.0</v>
      </c>
      <c r="X2325" s="1">
        <v>0.0</v>
      </c>
      <c r="Y2325" s="1">
        <v>0.0</v>
      </c>
      <c r="Z2325" s="1">
        <v>0.0</v>
      </c>
      <c r="AA2325" s="1">
        <v>0.0</v>
      </c>
      <c r="AB2325" s="1">
        <v>0.0</v>
      </c>
      <c r="AC2325" s="1">
        <v>0.0</v>
      </c>
      <c r="AD2325" s="1">
        <v>0.0</v>
      </c>
      <c r="AE2325" s="1">
        <v>159559.0</v>
      </c>
      <c r="AF2325" s="1">
        <v>262.0</v>
      </c>
      <c r="AG2325" s="1">
        <v>210.0</v>
      </c>
      <c r="AH2325" s="1" t="s">
        <v>11094</v>
      </c>
      <c r="AI2325" s="1">
        <v>44.0</v>
      </c>
      <c r="AJ2325" s="1">
        <v>9.0</v>
      </c>
      <c r="AK2325" s="1">
        <v>9.0</v>
      </c>
      <c r="AL2325" s="1">
        <v>7.0</v>
      </c>
    </row>
    <row r="2326" ht="15.75" customHeight="1">
      <c r="A2326" s="1" t="s">
        <v>6489</v>
      </c>
      <c r="B2326" s="1">
        <v>19.0</v>
      </c>
      <c r="C2326" s="1" t="s">
        <v>7544</v>
      </c>
      <c r="D2326" s="1" t="s">
        <v>11321</v>
      </c>
      <c r="E2326" s="1" t="s">
        <v>11322</v>
      </c>
      <c r="F2326" s="1" t="s">
        <v>11323</v>
      </c>
      <c r="H2326" s="1">
        <v>41.054985</v>
      </c>
      <c r="I2326" s="1">
        <v>4.487268</v>
      </c>
      <c r="J2326" s="1">
        <v>0.1646624</v>
      </c>
      <c r="K2326" s="1">
        <v>0.0</v>
      </c>
      <c r="L2326" s="1">
        <v>0.0</v>
      </c>
      <c r="M2326" s="1">
        <v>0.90309</v>
      </c>
      <c r="N2326" s="1">
        <v>0.0</v>
      </c>
      <c r="O2326" s="1">
        <v>0.0</v>
      </c>
      <c r="P2326" s="1">
        <v>0.0</v>
      </c>
      <c r="Q2326" s="1" t="s">
        <v>11324</v>
      </c>
      <c r="R2326" s="1">
        <v>6.0</v>
      </c>
      <c r="S2326" s="1">
        <v>94.5</v>
      </c>
      <c r="T2326" s="1">
        <v>0.1646624</v>
      </c>
      <c r="U2326" s="1">
        <v>0.0</v>
      </c>
      <c r="V2326" s="1">
        <v>0.0</v>
      </c>
      <c r="W2326" s="1">
        <v>0.0</v>
      </c>
      <c r="X2326" s="1">
        <v>0.0</v>
      </c>
      <c r="Y2326" s="1">
        <v>0.0</v>
      </c>
      <c r="Z2326" s="1">
        <v>0.0</v>
      </c>
      <c r="AA2326" s="1">
        <v>0.0</v>
      </c>
      <c r="AB2326" s="1">
        <v>0.0</v>
      </c>
      <c r="AC2326" s="1">
        <v>0.0</v>
      </c>
      <c r="AD2326" s="1">
        <v>0.0</v>
      </c>
      <c r="AE2326" s="1">
        <v>89511.0</v>
      </c>
      <c r="AF2326" s="1">
        <v>645.0</v>
      </c>
      <c r="AG2326" s="1">
        <v>650.0</v>
      </c>
      <c r="AH2326" s="1" t="s">
        <v>7986</v>
      </c>
      <c r="AI2326" s="1">
        <v>45.0</v>
      </c>
      <c r="AJ2326" s="1">
        <v>6.0</v>
      </c>
      <c r="AK2326" s="1">
        <v>7.0</v>
      </c>
      <c r="AL2326" s="1">
        <v>15.0</v>
      </c>
    </row>
    <row r="2327" ht="15.75" customHeight="1">
      <c r="A2327" s="1" t="s">
        <v>6489</v>
      </c>
      <c r="B2327" s="1">
        <v>20.0</v>
      </c>
      <c r="C2327" s="1" t="s">
        <v>7547</v>
      </c>
      <c r="D2327" s="1" t="s">
        <v>11325</v>
      </c>
      <c r="E2327" s="1" t="s">
        <v>11326</v>
      </c>
      <c r="F2327" s="1" t="s">
        <v>11327</v>
      </c>
      <c r="H2327" s="1">
        <v>40.97327</v>
      </c>
      <c r="I2327" s="1">
        <v>5.0285435</v>
      </c>
      <c r="J2327" s="1">
        <v>1.9499685</v>
      </c>
      <c r="K2327" s="1">
        <v>0.0</v>
      </c>
      <c r="L2327" s="1">
        <v>0.0</v>
      </c>
      <c r="M2327" s="1">
        <v>0.69897</v>
      </c>
      <c r="N2327" s="1">
        <v>0.0</v>
      </c>
      <c r="O2327" s="1">
        <v>0.0</v>
      </c>
      <c r="P2327" s="1">
        <v>0.0</v>
      </c>
      <c r="Q2327" s="1" t="s">
        <v>11328</v>
      </c>
      <c r="R2327" s="1">
        <v>3.0</v>
      </c>
      <c r="S2327" s="1">
        <v>69.5600004196167</v>
      </c>
      <c r="T2327" s="1">
        <v>0.19996235</v>
      </c>
      <c r="U2327" s="1">
        <v>0.41944766</v>
      </c>
      <c r="V2327" s="1">
        <v>0.0</v>
      </c>
      <c r="W2327" s="1">
        <v>1.9499685</v>
      </c>
      <c r="X2327" s="1">
        <v>0.0</v>
      </c>
      <c r="Y2327" s="1">
        <v>0.0</v>
      </c>
      <c r="Z2327" s="1">
        <v>0.0</v>
      </c>
      <c r="AA2327" s="1">
        <v>0.0</v>
      </c>
      <c r="AB2327" s="1">
        <v>0.0</v>
      </c>
      <c r="AC2327" s="1">
        <v>0.0</v>
      </c>
      <c r="AD2327" s="1">
        <v>0.0</v>
      </c>
      <c r="AE2327" s="1">
        <v>290554.0</v>
      </c>
      <c r="AF2327" s="1">
        <v>66.0</v>
      </c>
      <c r="AG2327" s="1">
        <v>530.0</v>
      </c>
      <c r="AH2327" s="1" t="s">
        <v>1369</v>
      </c>
      <c r="AI2327" s="1">
        <v>12.0</v>
      </c>
      <c r="AJ2327" s="1">
        <v>4.0</v>
      </c>
      <c r="AK2327" s="1">
        <v>5.0</v>
      </c>
      <c r="AL2327" s="1">
        <v>4.0</v>
      </c>
    </row>
    <row r="2328" ht="15.75" customHeight="1">
      <c r="A2328" s="1" t="s">
        <v>6489</v>
      </c>
      <c r="B2328" s="1">
        <v>21.0</v>
      </c>
      <c r="C2328" s="1" t="s">
        <v>7554</v>
      </c>
      <c r="D2328" s="1" t="s">
        <v>7555</v>
      </c>
      <c r="E2328" s="1" t="s">
        <v>11329</v>
      </c>
      <c r="F2328" s="1" t="s">
        <v>11330</v>
      </c>
      <c r="H2328" s="1">
        <v>40.81099</v>
      </c>
      <c r="I2328" s="1">
        <v>5.3512926</v>
      </c>
      <c r="J2328" s="1">
        <v>0.0</v>
      </c>
      <c r="K2328" s="1">
        <v>0.0</v>
      </c>
      <c r="L2328" s="1">
        <v>0.0</v>
      </c>
      <c r="M2328" s="1">
        <v>1.0413927</v>
      </c>
      <c r="N2328" s="1">
        <v>0.0</v>
      </c>
      <c r="O2328" s="1">
        <v>0.0</v>
      </c>
      <c r="P2328" s="1">
        <v>0.0</v>
      </c>
      <c r="Q2328" s="1" t="s">
        <v>11331</v>
      </c>
      <c r="R2328" s="1">
        <v>9.0</v>
      </c>
      <c r="S2328" s="1">
        <v>52.62999963760376</v>
      </c>
      <c r="T2328" s="1">
        <v>0.0</v>
      </c>
      <c r="U2328" s="1">
        <v>0.0</v>
      </c>
      <c r="V2328" s="1">
        <v>0.0</v>
      </c>
      <c r="W2328" s="1">
        <v>0.0</v>
      </c>
      <c r="X2328" s="1">
        <v>0.0</v>
      </c>
      <c r="Y2328" s="1">
        <v>0.0</v>
      </c>
      <c r="Z2328" s="1">
        <v>0.0</v>
      </c>
      <c r="AA2328" s="1">
        <v>0.0</v>
      </c>
      <c r="AB2328" s="1">
        <v>0.0</v>
      </c>
      <c r="AC2328" s="1">
        <v>0.0</v>
      </c>
      <c r="AD2328" s="1">
        <v>0.0</v>
      </c>
      <c r="AE2328" s="1">
        <v>11362.0</v>
      </c>
      <c r="AF2328" s="1">
        <v>689.0</v>
      </c>
      <c r="AG2328" s="1">
        <v>870.0</v>
      </c>
      <c r="AH2328" s="1" t="s">
        <v>6943</v>
      </c>
      <c r="AI2328" s="1">
        <v>150.0</v>
      </c>
      <c r="AJ2328" s="1">
        <v>13.0</v>
      </c>
      <c r="AK2328" s="1">
        <v>13.0</v>
      </c>
      <c r="AL2328" s="1">
        <v>34.0</v>
      </c>
    </row>
    <row r="2329" ht="15.75" customHeight="1">
      <c r="A2329" s="1" t="s">
        <v>6489</v>
      </c>
      <c r="B2329" s="1">
        <v>22.0</v>
      </c>
      <c r="C2329" s="1" t="s">
        <v>2455</v>
      </c>
      <c r="D2329" s="1" t="s">
        <v>5264</v>
      </c>
      <c r="E2329" s="1" t="s">
        <v>5265</v>
      </c>
      <c r="F2329" s="1" t="s">
        <v>5266</v>
      </c>
      <c r="H2329" s="1">
        <v>40.657066</v>
      </c>
      <c r="I2329" s="1">
        <v>3.4267902</v>
      </c>
      <c r="J2329" s="1">
        <v>0.04677757</v>
      </c>
      <c r="K2329" s="1">
        <v>0.0</v>
      </c>
      <c r="L2329" s="1">
        <v>0.0</v>
      </c>
      <c r="M2329" s="1">
        <v>1.0</v>
      </c>
      <c r="N2329" s="1">
        <v>0.0</v>
      </c>
      <c r="O2329" s="1">
        <v>0.0</v>
      </c>
      <c r="P2329" s="1">
        <v>0.0</v>
      </c>
      <c r="Q2329" s="1" t="s">
        <v>5269</v>
      </c>
      <c r="R2329" s="1">
        <v>8.0</v>
      </c>
      <c r="S2329" s="1">
        <v>136.0</v>
      </c>
      <c r="T2329" s="1">
        <v>0.04677757</v>
      </c>
      <c r="U2329" s="1">
        <v>0.0</v>
      </c>
      <c r="V2329" s="1">
        <v>0.0</v>
      </c>
      <c r="W2329" s="1">
        <v>0.0</v>
      </c>
      <c r="X2329" s="1">
        <v>0.0</v>
      </c>
      <c r="Y2329" s="1">
        <v>0.0</v>
      </c>
      <c r="Z2329" s="1">
        <v>0.0</v>
      </c>
      <c r="AA2329" s="1">
        <v>0.0</v>
      </c>
      <c r="AB2329" s="1">
        <v>0.0</v>
      </c>
      <c r="AC2329" s="1">
        <v>0.0</v>
      </c>
      <c r="AD2329" s="1">
        <v>0.0</v>
      </c>
      <c r="AE2329" s="1">
        <v>255221.0</v>
      </c>
      <c r="AF2329" s="1">
        <v>717.0</v>
      </c>
      <c r="AG2329" s="1">
        <v>720.0</v>
      </c>
      <c r="AH2329" s="1" t="s">
        <v>2190</v>
      </c>
      <c r="AI2329" s="1">
        <v>37.0</v>
      </c>
      <c r="AJ2329" s="1">
        <v>5.0</v>
      </c>
      <c r="AK2329" s="1">
        <v>5.0</v>
      </c>
      <c r="AL2329" s="1">
        <v>10.0</v>
      </c>
    </row>
    <row r="2330" ht="15.75" customHeight="1">
      <c r="A2330" s="1" t="s">
        <v>6489</v>
      </c>
      <c r="B2330" s="1">
        <v>23.0</v>
      </c>
      <c r="C2330" s="1" t="s">
        <v>7562</v>
      </c>
      <c r="D2330" s="1" t="s">
        <v>11332</v>
      </c>
      <c r="E2330" s="1" t="s">
        <v>11333</v>
      </c>
      <c r="F2330" s="1" t="s">
        <v>11334</v>
      </c>
      <c r="H2330" s="1">
        <v>40.209793</v>
      </c>
      <c r="I2330" s="1">
        <v>4.881341</v>
      </c>
      <c r="J2330" s="1">
        <v>0.0</v>
      </c>
      <c r="K2330" s="1">
        <v>0.0</v>
      </c>
      <c r="L2330" s="1">
        <v>0.0</v>
      </c>
      <c r="M2330" s="1">
        <v>0.90309</v>
      </c>
      <c r="N2330" s="1">
        <v>0.0</v>
      </c>
      <c r="O2330" s="1">
        <v>0.0</v>
      </c>
      <c r="P2330" s="1">
        <v>0.0</v>
      </c>
      <c r="Q2330" s="1" t="s">
        <v>11335</v>
      </c>
      <c r="R2330" s="1">
        <v>6.0</v>
      </c>
      <c r="S2330" s="1">
        <v>82.20000076293945</v>
      </c>
      <c r="T2330" s="1">
        <v>0.0</v>
      </c>
      <c r="U2330" s="1">
        <v>0.0</v>
      </c>
      <c r="V2330" s="1">
        <v>0.0</v>
      </c>
      <c r="W2330" s="1">
        <v>0.0</v>
      </c>
      <c r="X2330" s="1">
        <v>0.0</v>
      </c>
      <c r="Y2330" s="1">
        <v>0.0</v>
      </c>
      <c r="Z2330" s="1">
        <v>0.0</v>
      </c>
      <c r="AA2330" s="1">
        <v>0.0</v>
      </c>
      <c r="AB2330" s="1">
        <v>0.0</v>
      </c>
      <c r="AC2330" s="1">
        <v>0.0</v>
      </c>
      <c r="AD2330" s="1">
        <v>0.0</v>
      </c>
      <c r="AE2330" s="1">
        <v>19110.0</v>
      </c>
      <c r="AF2330" s="1">
        <v>539.0</v>
      </c>
      <c r="AG2330" s="1">
        <v>620.0</v>
      </c>
      <c r="AH2330" s="1" t="s">
        <v>2935</v>
      </c>
      <c r="AI2330" s="1">
        <v>292.0</v>
      </c>
      <c r="AJ2330" s="1">
        <v>7.0</v>
      </c>
      <c r="AK2330" s="1">
        <v>7.0</v>
      </c>
      <c r="AL2330" s="1">
        <v>16.0</v>
      </c>
    </row>
    <row r="2331" ht="15.75" customHeight="1">
      <c r="A2331" s="1" t="s">
        <v>6489</v>
      </c>
      <c r="B2331" s="1">
        <v>24.0</v>
      </c>
      <c r="C2331" s="1" t="s">
        <v>1086</v>
      </c>
      <c r="D2331" s="1" t="s">
        <v>3041</v>
      </c>
      <c r="E2331" s="1" t="s">
        <v>3042</v>
      </c>
      <c r="F2331" s="1" t="s">
        <v>3043</v>
      </c>
      <c r="H2331" s="1">
        <v>40.077312</v>
      </c>
      <c r="I2331" s="1">
        <v>3.8192244</v>
      </c>
      <c r="J2331" s="1">
        <v>2.3766377</v>
      </c>
      <c r="K2331" s="1">
        <v>0.0</v>
      </c>
      <c r="L2331" s="1">
        <v>0.0</v>
      </c>
      <c r="M2331" s="1">
        <v>0.69897</v>
      </c>
      <c r="N2331" s="1">
        <v>0.0</v>
      </c>
      <c r="O2331" s="1">
        <v>0.0</v>
      </c>
      <c r="P2331" s="1">
        <v>0.0</v>
      </c>
      <c r="Q2331" s="1" t="s">
        <v>3047</v>
      </c>
      <c r="R2331" s="1">
        <v>3.0</v>
      </c>
      <c r="S2331" s="1">
        <v>84.63999997451901</v>
      </c>
      <c r="T2331" s="1">
        <v>0.18300611</v>
      </c>
      <c r="U2331" s="1">
        <v>0.38499564</v>
      </c>
      <c r="V2331" s="1">
        <v>1.1132581</v>
      </c>
      <c r="W2331" s="1">
        <v>0.0</v>
      </c>
      <c r="X2331" s="1">
        <v>2.3766377</v>
      </c>
      <c r="Y2331" s="1">
        <v>0.0</v>
      </c>
      <c r="Z2331" s="1">
        <v>0.0</v>
      </c>
      <c r="AA2331" s="1">
        <v>0.0</v>
      </c>
      <c r="AB2331" s="1">
        <v>0.0</v>
      </c>
      <c r="AC2331" s="1">
        <v>0.0</v>
      </c>
      <c r="AD2331" s="1">
        <v>0.0</v>
      </c>
      <c r="AE2331" s="1">
        <v>37309.0</v>
      </c>
      <c r="AF2331" s="1">
        <v>234.0</v>
      </c>
      <c r="AG2331" s="1">
        <v>730.0</v>
      </c>
      <c r="AH2331" s="1" t="s">
        <v>3050</v>
      </c>
      <c r="AI2331" s="1">
        <v>29.0</v>
      </c>
      <c r="AJ2331" s="1">
        <v>10.0</v>
      </c>
      <c r="AK2331" s="1">
        <v>10.0</v>
      </c>
      <c r="AL2331" s="1">
        <v>7.0</v>
      </c>
    </row>
    <row r="2332" ht="15.75" customHeight="1">
      <c r="A2332" s="1" t="s">
        <v>6489</v>
      </c>
      <c r="B2332" s="1">
        <v>25.0</v>
      </c>
      <c r="C2332" s="1" t="s">
        <v>7564</v>
      </c>
      <c r="D2332" s="1" t="s">
        <v>11336</v>
      </c>
      <c r="E2332" s="1" t="s">
        <v>11337</v>
      </c>
      <c r="F2332" s="1" t="s">
        <v>11338</v>
      </c>
      <c r="H2332" s="1">
        <v>39.038345</v>
      </c>
      <c r="I2332" s="1">
        <v>4.487268</v>
      </c>
      <c r="J2332" s="1">
        <v>0.5418752</v>
      </c>
      <c r="K2332" s="1">
        <v>0.0</v>
      </c>
      <c r="L2332" s="1">
        <v>0.0</v>
      </c>
      <c r="M2332" s="1">
        <v>0.7781513</v>
      </c>
      <c r="N2332" s="1">
        <v>0.0</v>
      </c>
      <c r="O2332" s="1">
        <v>0.0</v>
      </c>
      <c r="P2332" s="1">
        <v>0.0</v>
      </c>
      <c r="Q2332" s="1" t="s">
        <v>11339</v>
      </c>
      <c r="R2332" s="1">
        <v>4.0</v>
      </c>
      <c r="S2332" s="1">
        <v>98.51000022888184</v>
      </c>
      <c r="T2332" s="1">
        <v>0.18300611</v>
      </c>
      <c r="U2332" s="1">
        <v>0.5418752</v>
      </c>
      <c r="V2332" s="1">
        <v>0.0</v>
      </c>
      <c r="W2332" s="1">
        <v>0.0</v>
      </c>
      <c r="X2332" s="1">
        <v>0.0</v>
      </c>
      <c r="Y2332" s="1">
        <v>0.0</v>
      </c>
      <c r="Z2332" s="1">
        <v>0.0</v>
      </c>
      <c r="AA2332" s="1">
        <v>0.0</v>
      </c>
      <c r="AB2332" s="1">
        <v>0.0</v>
      </c>
      <c r="AC2332" s="1">
        <v>0.0</v>
      </c>
      <c r="AD2332" s="1">
        <v>0.0</v>
      </c>
      <c r="AE2332" s="1">
        <v>272220.0</v>
      </c>
      <c r="AF2332" s="1">
        <v>191.0</v>
      </c>
      <c r="AH2332" s="1" t="s">
        <v>648</v>
      </c>
      <c r="AI2332" s="1">
        <v>18.0</v>
      </c>
      <c r="AJ2332" s="1">
        <v>4.0</v>
      </c>
      <c r="AK2332" s="1">
        <v>4.0</v>
      </c>
      <c r="AL2332" s="1">
        <v>19.0</v>
      </c>
    </row>
    <row r="2333" ht="15.75" customHeight="1">
      <c r="A2333" s="1" t="s">
        <v>6535</v>
      </c>
      <c r="B2333" s="1">
        <v>1.0</v>
      </c>
      <c r="C2333" s="1" t="s">
        <v>6535</v>
      </c>
      <c r="D2333" s="1" t="s">
        <v>11340</v>
      </c>
      <c r="E2333" s="1" t="s">
        <v>11341</v>
      </c>
      <c r="F2333" s="1" t="s">
        <v>11342</v>
      </c>
      <c r="H2333" s="1">
        <v>9.9999998E12</v>
      </c>
      <c r="I2333" s="1">
        <v>0.0</v>
      </c>
      <c r="J2333" s="1">
        <v>0.0</v>
      </c>
      <c r="K2333" s="1">
        <v>0.0</v>
      </c>
      <c r="L2333" s="1">
        <v>0.0</v>
      </c>
      <c r="M2333" s="1">
        <v>0.0</v>
      </c>
      <c r="N2333" s="1">
        <v>0.0</v>
      </c>
      <c r="O2333" s="1">
        <v>0.0</v>
      </c>
      <c r="P2333" s="1">
        <v>0.0</v>
      </c>
      <c r="Q2333" s="1" t="s">
        <v>1388</v>
      </c>
      <c r="R2333" s="1">
        <v>0.0</v>
      </c>
      <c r="T2333" s="1">
        <v>0.0</v>
      </c>
      <c r="U2333" s="1">
        <v>0.0</v>
      </c>
      <c r="V2333" s="1">
        <v>0.0</v>
      </c>
      <c r="W2333" s="1">
        <v>0.0</v>
      </c>
      <c r="X2333" s="1">
        <v>0.0</v>
      </c>
      <c r="Y2333" s="1">
        <v>0.0</v>
      </c>
      <c r="Z2333" s="1">
        <v>0.0</v>
      </c>
      <c r="AA2333" s="1">
        <v>0.0</v>
      </c>
      <c r="AB2333" s="1">
        <v>0.0</v>
      </c>
      <c r="AC2333" s="1">
        <v>0.0</v>
      </c>
      <c r="AD2333" s="1">
        <v>0.0</v>
      </c>
      <c r="AE2333" s="1">
        <v>63195.0</v>
      </c>
      <c r="AF2333" s="1">
        <v>344.0</v>
      </c>
      <c r="AH2333" s="1" t="s">
        <v>11343</v>
      </c>
      <c r="AJ2333" s="1">
        <v>1.0</v>
      </c>
      <c r="AK2333" s="1">
        <v>1.0</v>
      </c>
      <c r="AL2333" s="1">
        <v>1.0</v>
      </c>
    </row>
    <row r="2334" ht="15.75" customHeight="1">
      <c r="A2334" s="1" t="s">
        <v>6535</v>
      </c>
      <c r="B2334" s="1">
        <v>2.0</v>
      </c>
      <c r="C2334" s="1" t="s">
        <v>7572</v>
      </c>
      <c r="D2334" s="1" t="s">
        <v>11344</v>
      </c>
      <c r="E2334" s="1" t="s">
        <v>11345</v>
      </c>
      <c r="F2334" s="1" t="s">
        <v>11346</v>
      </c>
      <c r="H2334" s="1">
        <v>719.50977</v>
      </c>
      <c r="I2334" s="1">
        <v>8.764081</v>
      </c>
      <c r="J2334" s="1">
        <v>7.5397773</v>
      </c>
      <c r="K2334" s="1">
        <v>0.0</v>
      </c>
      <c r="L2334" s="1">
        <v>0.0</v>
      </c>
      <c r="M2334" s="1">
        <v>0.845098</v>
      </c>
      <c r="N2334" s="1">
        <v>2.0</v>
      </c>
      <c r="O2334" s="1">
        <v>0.0</v>
      </c>
      <c r="P2334" s="1">
        <v>0.0</v>
      </c>
      <c r="Q2334" s="1" t="s">
        <v>11347</v>
      </c>
      <c r="R2334" s="1">
        <v>5.0</v>
      </c>
      <c r="S2334" s="1">
        <v>1944.229979515076</v>
      </c>
      <c r="T2334" s="1">
        <v>0.0</v>
      </c>
      <c r="U2334" s="1">
        <v>0.0</v>
      </c>
      <c r="V2334" s="1">
        <v>0.0</v>
      </c>
      <c r="W2334" s="1">
        <v>0.0</v>
      </c>
      <c r="X2334" s="1">
        <v>0.0</v>
      </c>
      <c r="Y2334" s="1">
        <v>0.0</v>
      </c>
      <c r="Z2334" s="1">
        <v>7.5397773</v>
      </c>
      <c r="AA2334" s="1">
        <v>0.0</v>
      </c>
      <c r="AB2334" s="1">
        <v>0.0</v>
      </c>
      <c r="AC2334" s="1">
        <v>0.0</v>
      </c>
      <c r="AD2334" s="1">
        <v>0.0</v>
      </c>
      <c r="AE2334" s="1">
        <v>267661.0</v>
      </c>
      <c r="AF2334" s="1">
        <v>4978.0</v>
      </c>
      <c r="AG2334" s="1">
        <v>760.0</v>
      </c>
      <c r="AH2334" s="1" t="s">
        <v>11348</v>
      </c>
      <c r="AI2334" s="1">
        <v>267.0</v>
      </c>
      <c r="AJ2334" s="1">
        <v>15.0</v>
      </c>
      <c r="AK2334" s="1">
        <v>23.0</v>
      </c>
      <c r="AL2334" s="1">
        <v>17.0</v>
      </c>
    </row>
    <row r="2335" ht="15.75" customHeight="1">
      <c r="A2335" s="1" t="s">
        <v>6535</v>
      </c>
      <c r="B2335" s="1">
        <v>3.0</v>
      </c>
      <c r="C2335" s="1" t="s">
        <v>7578</v>
      </c>
      <c r="D2335" s="1" t="s">
        <v>11349</v>
      </c>
      <c r="F2335" s="1" t="s">
        <v>11350</v>
      </c>
      <c r="H2335" s="1">
        <v>54.946262</v>
      </c>
      <c r="I2335" s="1">
        <v>10.238666</v>
      </c>
      <c r="J2335" s="1">
        <v>0.0</v>
      </c>
      <c r="K2335" s="1">
        <v>0.0</v>
      </c>
      <c r="L2335" s="1">
        <v>0.0</v>
      </c>
      <c r="M2335" s="1">
        <v>0.47712126</v>
      </c>
      <c r="N2335" s="1">
        <v>0.0</v>
      </c>
      <c r="O2335" s="1">
        <v>0.0</v>
      </c>
      <c r="P2335" s="1">
        <v>1.0</v>
      </c>
      <c r="Q2335" s="1" t="s">
        <v>4147</v>
      </c>
      <c r="R2335" s="1">
        <v>1.0</v>
      </c>
      <c r="S2335" s="1">
        <v>104.0</v>
      </c>
      <c r="T2335" s="1">
        <v>0.0</v>
      </c>
      <c r="U2335" s="1">
        <v>0.0</v>
      </c>
      <c r="V2335" s="1">
        <v>0.0</v>
      </c>
      <c r="W2335" s="1">
        <v>0.0</v>
      </c>
      <c r="X2335" s="1">
        <v>0.0</v>
      </c>
      <c r="Y2335" s="1">
        <v>0.0</v>
      </c>
      <c r="Z2335" s="1">
        <v>0.0</v>
      </c>
      <c r="AA2335" s="1">
        <v>0.0</v>
      </c>
      <c r="AB2335" s="1">
        <v>0.0</v>
      </c>
      <c r="AC2335" s="1">
        <v>0.0</v>
      </c>
      <c r="AD2335" s="1">
        <v>0.0</v>
      </c>
      <c r="AE2335" s="1">
        <v>50706.0</v>
      </c>
      <c r="AF2335" s="1">
        <v>14.0</v>
      </c>
      <c r="AH2335" s="1" t="s">
        <v>11351</v>
      </c>
      <c r="AI2335" s="1">
        <v>4.0</v>
      </c>
      <c r="AJ2335" s="1">
        <v>2.0</v>
      </c>
      <c r="AK2335" s="1">
        <v>2.0</v>
      </c>
      <c r="AL2335" s="1">
        <v>7.0</v>
      </c>
    </row>
    <row r="2336" ht="15.75" customHeight="1">
      <c r="A2336" s="1" t="s">
        <v>6535</v>
      </c>
      <c r="B2336" s="1">
        <v>4.0</v>
      </c>
      <c r="C2336" s="1" t="s">
        <v>7586</v>
      </c>
      <c r="D2336" s="1" t="s">
        <v>11352</v>
      </c>
      <c r="E2336" s="1" t="s">
        <v>11353</v>
      </c>
      <c r="F2336" s="1" t="s">
        <v>11354</v>
      </c>
      <c r="H2336" s="1">
        <v>53.522774</v>
      </c>
      <c r="I2336" s="1">
        <v>0.0</v>
      </c>
      <c r="J2336" s="1">
        <v>4.715416</v>
      </c>
      <c r="K2336" s="1">
        <v>0.0</v>
      </c>
      <c r="L2336" s="1">
        <v>0.0</v>
      </c>
      <c r="M2336" s="1">
        <v>0.69897</v>
      </c>
      <c r="N2336" s="1">
        <v>0.0</v>
      </c>
      <c r="O2336" s="1">
        <v>0.0</v>
      </c>
      <c r="P2336" s="1">
        <v>1.0</v>
      </c>
      <c r="Q2336" s="1" t="s">
        <v>11355</v>
      </c>
      <c r="R2336" s="1">
        <v>3.0</v>
      </c>
      <c r="S2336" s="1">
        <v>178.5</v>
      </c>
      <c r="T2336" s="1">
        <v>0.0</v>
      </c>
      <c r="U2336" s="1">
        <v>0.0</v>
      </c>
      <c r="V2336" s="1">
        <v>4.715416</v>
      </c>
      <c r="W2336" s="1">
        <v>0.0</v>
      </c>
      <c r="X2336" s="1">
        <v>0.0</v>
      </c>
      <c r="Y2336" s="1">
        <v>0.0</v>
      </c>
      <c r="Z2336" s="1">
        <v>0.0</v>
      </c>
      <c r="AA2336" s="1">
        <v>0.0</v>
      </c>
      <c r="AB2336" s="1">
        <v>0.0</v>
      </c>
      <c r="AC2336" s="1">
        <v>0.0</v>
      </c>
      <c r="AD2336" s="1">
        <v>0.0</v>
      </c>
      <c r="AE2336" s="1">
        <v>44636.0</v>
      </c>
      <c r="AF2336" s="1">
        <v>171.0</v>
      </c>
      <c r="AH2336" s="1" t="s">
        <v>3393</v>
      </c>
      <c r="AI2336" s="1">
        <v>25.0</v>
      </c>
      <c r="AJ2336" s="1">
        <v>3.0</v>
      </c>
      <c r="AK2336" s="1">
        <v>3.0</v>
      </c>
      <c r="AL2336" s="1">
        <v>8.0</v>
      </c>
    </row>
    <row r="2337" ht="15.75" customHeight="1">
      <c r="A2337" s="1" t="s">
        <v>6535</v>
      </c>
      <c r="B2337" s="1">
        <v>5.0</v>
      </c>
      <c r="C2337" s="1" t="s">
        <v>86</v>
      </c>
      <c r="D2337" s="1" t="s">
        <v>700</v>
      </c>
      <c r="E2337" s="1" t="s">
        <v>701</v>
      </c>
      <c r="F2337" s="1" t="s">
        <v>703</v>
      </c>
      <c r="H2337" s="1">
        <v>49.93487</v>
      </c>
      <c r="I2337" s="1">
        <v>0.0</v>
      </c>
      <c r="J2337" s="1">
        <v>0.42563313</v>
      </c>
      <c r="K2337" s="1">
        <v>0.0</v>
      </c>
      <c r="L2337" s="1">
        <v>0.0</v>
      </c>
      <c r="M2337" s="1">
        <v>0.60206</v>
      </c>
      <c r="N2337" s="1">
        <v>0.0</v>
      </c>
      <c r="O2337" s="1">
        <v>2.0</v>
      </c>
      <c r="P2337" s="1">
        <v>0.0</v>
      </c>
      <c r="Q2337" s="1" t="s">
        <v>705</v>
      </c>
      <c r="R2337" s="1">
        <v>2.0</v>
      </c>
      <c r="S2337" s="1">
        <v>802.6900081634521</v>
      </c>
      <c r="T2337" s="1">
        <v>0.42563313</v>
      </c>
      <c r="U2337" s="1">
        <v>0.0</v>
      </c>
      <c r="V2337" s="1">
        <v>0.0</v>
      </c>
      <c r="W2337" s="1">
        <v>0.0</v>
      </c>
      <c r="X2337" s="1">
        <v>0.0</v>
      </c>
      <c r="Y2337" s="1">
        <v>0.0</v>
      </c>
      <c r="Z2337" s="1">
        <v>0.0</v>
      </c>
      <c r="AA2337" s="1">
        <v>0.0</v>
      </c>
      <c r="AB2337" s="1">
        <v>0.0</v>
      </c>
      <c r="AC2337" s="1">
        <v>0.0</v>
      </c>
      <c r="AD2337" s="1">
        <v>0.0</v>
      </c>
      <c r="AE2337" s="1">
        <v>122517.0</v>
      </c>
      <c r="AF2337" s="1">
        <v>128.0</v>
      </c>
      <c r="AG2337" s="1">
        <v>750.0</v>
      </c>
      <c r="AH2337" s="1" t="s">
        <v>708</v>
      </c>
      <c r="AI2337" s="1">
        <v>19.0</v>
      </c>
      <c r="AJ2337" s="1">
        <v>6.0</v>
      </c>
      <c r="AK2337" s="1">
        <v>8.0</v>
      </c>
      <c r="AL2337" s="1">
        <v>11.0</v>
      </c>
    </row>
    <row r="2338" ht="15.75" customHeight="1">
      <c r="A2338" s="1" t="s">
        <v>6535</v>
      </c>
      <c r="B2338" s="1">
        <v>6.0</v>
      </c>
      <c r="C2338" s="1" t="s">
        <v>7591</v>
      </c>
      <c r="D2338" s="1" t="s">
        <v>11356</v>
      </c>
      <c r="F2338" s="1" t="s">
        <v>11357</v>
      </c>
      <c r="H2338" s="1">
        <v>35.395515</v>
      </c>
      <c r="I2338" s="1">
        <v>7.996322</v>
      </c>
      <c r="J2338" s="1">
        <v>0.0</v>
      </c>
      <c r="K2338" s="1">
        <v>0.0</v>
      </c>
      <c r="L2338" s="1">
        <v>0.0</v>
      </c>
      <c r="M2338" s="1">
        <v>0.47712126</v>
      </c>
      <c r="N2338" s="1">
        <v>0.0</v>
      </c>
      <c r="O2338" s="1">
        <v>0.0</v>
      </c>
      <c r="P2338" s="1">
        <v>1.0</v>
      </c>
      <c r="Q2338" s="1" t="s">
        <v>4147</v>
      </c>
      <c r="R2338" s="1">
        <v>1.0</v>
      </c>
      <c r="S2338" s="1">
        <v>67.0</v>
      </c>
      <c r="T2338" s="1">
        <v>0.0</v>
      </c>
      <c r="U2338" s="1">
        <v>0.0</v>
      </c>
      <c r="V2338" s="1">
        <v>0.0</v>
      </c>
      <c r="W2338" s="1">
        <v>0.0</v>
      </c>
      <c r="X2338" s="1">
        <v>0.0</v>
      </c>
      <c r="Y2338" s="1">
        <v>0.0</v>
      </c>
      <c r="Z2338" s="1">
        <v>0.0</v>
      </c>
      <c r="AA2338" s="1">
        <v>0.0</v>
      </c>
      <c r="AB2338" s="1">
        <v>0.0</v>
      </c>
      <c r="AC2338" s="1">
        <v>0.0</v>
      </c>
      <c r="AD2338" s="1">
        <v>0.0</v>
      </c>
      <c r="AE2338" s="1">
        <v>253397.0</v>
      </c>
      <c r="AF2338" s="1">
        <v>7.0</v>
      </c>
      <c r="AH2338" s="1" t="s">
        <v>11358</v>
      </c>
      <c r="AJ2338" s="1">
        <v>3.0</v>
      </c>
      <c r="AK2338" s="1">
        <v>3.0</v>
      </c>
      <c r="AL2338" s="1">
        <v>11.0</v>
      </c>
    </row>
    <row r="2339" ht="15.75" customHeight="1">
      <c r="A2339" s="1" t="s">
        <v>6535</v>
      </c>
      <c r="B2339" s="1">
        <v>7.0</v>
      </c>
      <c r="C2339" s="1" t="s">
        <v>7596</v>
      </c>
      <c r="D2339" s="1" t="s">
        <v>11377</v>
      </c>
      <c r="E2339" s="1" t="s">
        <v>11378</v>
      </c>
      <c r="F2339" s="1" t="s">
        <v>11379</v>
      </c>
      <c r="H2339" s="1">
        <v>30.072603</v>
      </c>
      <c r="I2339" s="1">
        <v>0.0</v>
      </c>
      <c r="J2339" s="1">
        <v>0.0</v>
      </c>
      <c r="K2339" s="1">
        <v>0.0</v>
      </c>
      <c r="L2339" s="1">
        <v>0.0</v>
      </c>
      <c r="M2339" s="1">
        <v>1.1139433</v>
      </c>
      <c r="N2339" s="1">
        <v>0.0</v>
      </c>
      <c r="O2339" s="1">
        <v>2.0</v>
      </c>
      <c r="P2339" s="1">
        <v>0.0</v>
      </c>
      <c r="Q2339" s="1" t="s">
        <v>11380</v>
      </c>
      <c r="R2339" s="1">
        <v>11.0</v>
      </c>
      <c r="S2339" s="1">
        <v>115.6100001335144</v>
      </c>
      <c r="T2339" s="1">
        <v>0.0</v>
      </c>
      <c r="U2339" s="1">
        <v>0.0</v>
      </c>
      <c r="V2339" s="1">
        <v>0.0</v>
      </c>
      <c r="W2339" s="1">
        <v>0.0</v>
      </c>
      <c r="X2339" s="1">
        <v>0.0</v>
      </c>
      <c r="Y2339" s="1">
        <v>0.0</v>
      </c>
      <c r="Z2339" s="1">
        <v>0.0</v>
      </c>
      <c r="AA2339" s="1">
        <v>0.0</v>
      </c>
      <c r="AB2339" s="1">
        <v>0.0</v>
      </c>
      <c r="AC2339" s="1">
        <v>0.0</v>
      </c>
      <c r="AD2339" s="1">
        <v>0.0</v>
      </c>
      <c r="AE2339" s="1">
        <v>287762.0</v>
      </c>
      <c r="AF2339" s="1">
        <v>1621.0</v>
      </c>
      <c r="AG2339" s="1">
        <v>700.0</v>
      </c>
      <c r="AH2339" s="1" t="s">
        <v>3180</v>
      </c>
      <c r="AI2339" s="1">
        <v>1.0</v>
      </c>
      <c r="AJ2339" s="1">
        <v>11.0</v>
      </c>
      <c r="AK2339" s="1">
        <v>12.0</v>
      </c>
      <c r="AL2339" s="1">
        <v>19.0</v>
      </c>
    </row>
    <row r="2340" ht="15.75" customHeight="1">
      <c r="A2340" s="1" t="s">
        <v>6535</v>
      </c>
      <c r="B2340" s="1">
        <v>8.0</v>
      </c>
      <c r="C2340" s="1" t="s">
        <v>877</v>
      </c>
      <c r="D2340" s="1" t="s">
        <v>2632</v>
      </c>
      <c r="E2340" s="1" t="s">
        <v>2633</v>
      </c>
      <c r="F2340" s="1" t="s">
        <v>2634</v>
      </c>
      <c r="H2340" s="1">
        <v>21.476225</v>
      </c>
      <c r="I2340" s="1">
        <v>0.0</v>
      </c>
      <c r="J2340" s="1">
        <v>1.8910258</v>
      </c>
      <c r="K2340" s="1">
        <v>0.0</v>
      </c>
      <c r="L2340" s="1">
        <v>0.0</v>
      </c>
      <c r="M2340" s="1">
        <v>0.69897</v>
      </c>
      <c r="N2340" s="1">
        <v>0.0</v>
      </c>
      <c r="O2340" s="1">
        <v>0.0</v>
      </c>
      <c r="P2340" s="1">
        <v>0.0</v>
      </c>
      <c r="Q2340" s="1" t="s">
        <v>2639</v>
      </c>
      <c r="R2340" s="1">
        <v>3.0</v>
      </c>
      <c r="S2340" s="1">
        <v>263.0</v>
      </c>
      <c r="T2340" s="1">
        <v>0.0</v>
      </c>
      <c r="U2340" s="1">
        <v>0.0</v>
      </c>
      <c r="V2340" s="1">
        <v>0.0</v>
      </c>
      <c r="W2340" s="1">
        <v>0.0</v>
      </c>
      <c r="X2340" s="1">
        <v>1.8910258</v>
      </c>
      <c r="Y2340" s="1">
        <v>0.0</v>
      </c>
      <c r="Z2340" s="1">
        <v>0.0</v>
      </c>
      <c r="AA2340" s="1">
        <v>0.0</v>
      </c>
      <c r="AB2340" s="1">
        <v>0.0</v>
      </c>
      <c r="AC2340" s="1">
        <v>0.0</v>
      </c>
      <c r="AD2340" s="1">
        <v>0.0</v>
      </c>
      <c r="AE2340" s="1">
        <v>447778.0</v>
      </c>
      <c r="AF2340" s="1">
        <v>168.0</v>
      </c>
      <c r="AG2340" s="1">
        <v>780.0</v>
      </c>
      <c r="AH2340" s="1" t="s">
        <v>2646</v>
      </c>
      <c r="AI2340" s="1">
        <v>17.0</v>
      </c>
      <c r="AJ2340" s="1">
        <v>3.0</v>
      </c>
      <c r="AK2340" s="1">
        <v>5.0</v>
      </c>
      <c r="AL2340" s="1">
        <v>15.0</v>
      </c>
    </row>
    <row r="2341" ht="15.75" customHeight="1">
      <c r="A2341" s="1" t="s">
        <v>6535</v>
      </c>
      <c r="B2341" s="1">
        <v>9.0</v>
      </c>
      <c r="C2341" s="1" t="s">
        <v>7598</v>
      </c>
      <c r="D2341" s="1" t="s">
        <v>11359</v>
      </c>
      <c r="E2341" s="1" t="s">
        <v>11360</v>
      </c>
      <c r="F2341" s="1" t="s">
        <v>11361</v>
      </c>
      <c r="H2341" s="1">
        <v>21.174135</v>
      </c>
      <c r="I2341" s="1">
        <v>0.0</v>
      </c>
      <c r="J2341" s="1">
        <v>1.2912984</v>
      </c>
      <c r="K2341" s="1">
        <v>0.0</v>
      </c>
      <c r="L2341" s="1">
        <v>0.0</v>
      </c>
      <c r="M2341" s="1">
        <v>1.0413927</v>
      </c>
      <c r="N2341" s="1">
        <v>0.0</v>
      </c>
      <c r="O2341" s="1">
        <v>0.0</v>
      </c>
      <c r="P2341" s="1">
        <v>0.0</v>
      </c>
      <c r="Q2341" s="1" t="s">
        <v>11362</v>
      </c>
      <c r="R2341" s="1">
        <v>9.0</v>
      </c>
      <c r="S2341" s="1">
        <v>246.9299999475479</v>
      </c>
      <c r="T2341" s="1">
        <v>0.0</v>
      </c>
      <c r="U2341" s="1">
        <v>1.2912984</v>
      </c>
      <c r="V2341" s="1">
        <v>0.0</v>
      </c>
      <c r="W2341" s="1">
        <v>0.0</v>
      </c>
      <c r="X2341" s="1">
        <v>0.0</v>
      </c>
      <c r="Y2341" s="1">
        <v>0.0</v>
      </c>
      <c r="Z2341" s="1">
        <v>0.0</v>
      </c>
      <c r="AA2341" s="1">
        <v>0.0</v>
      </c>
      <c r="AB2341" s="1">
        <v>0.0</v>
      </c>
      <c r="AC2341" s="1">
        <v>0.0</v>
      </c>
      <c r="AD2341" s="1">
        <v>0.0</v>
      </c>
      <c r="AE2341" s="1">
        <v>51321.0</v>
      </c>
      <c r="AF2341" s="1">
        <v>1146.0</v>
      </c>
      <c r="AG2341" s="1">
        <v>880.0</v>
      </c>
      <c r="AH2341" s="1" t="s">
        <v>1429</v>
      </c>
      <c r="AI2341" s="1">
        <v>75.0</v>
      </c>
      <c r="AJ2341" s="1">
        <v>5.0</v>
      </c>
      <c r="AK2341" s="1">
        <v>6.0</v>
      </c>
      <c r="AL2341" s="1">
        <v>16.0</v>
      </c>
    </row>
    <row r="2342" ht="15.75" customHeight="1">
      <c r="A2342" s="1" t="s">
        <v>6535</v>
      </c>
      <c r="B2342" s="1">
        <v>10.0</v>
      </c>
      <c r="C2342" s="1" t="s">
        <v>7603</v>
      </c>
      <c r="D2342" s="1" t="s">
        <v>11363</v>
      </c>
      <c r="F2342" s="1" t="s">
        <v>11364</v>
      </c>
      <c r="H2342" s="1">
        <v>17.325886</v>
      </c>
      <c r="I2342" s="1">
        <v>8.362617</v>
      </c>
      <c r="J2342" s="1">
        <v>0.0</v>
      </c>
      <c r="K2342" s="1">
        <v>0.0</v>
      </c>
      <c r="L2342" s="1">
        <v>0.0</v>
      </c>
      <c r="M2342" s="1">
        <v>0.30103</v>
      </c>
      <c r="N2342" s="1">
        <v>0.0</v>
      </c>
      <c r="O2342" s="1">
        <v>0.0</v>
      </c>
      <c r="P2342" s="1">
        <v>1.0</v>
      </c>
      <c r="Q2342" s="1" t="s">
        <v>1388</v>
      </c>
      <c r="R2342" s="1">
        <v>0.0</v>
      </c>
      <c r="S2342" s="1">
        <v>36.79000091552734</v>
      </c>
      <c r="T2342" s="1">
        <v>0.0</v>
      </c>
      <c r="U2342" s="1">
        <v>0.0</v>
      </c>
      <c r="V2342" s="1">
        <v>0.0</v>
      </c>
      <c r="W2342" s="1">
        <v>0.0</v>
      </c>
      <c r="X2342" s="1">
        <v>0.0</v>
      </c>
      <c r="Y2342" s="1">
        <v>0.0</v>
      </c>
      <c r="Z2342" s="1">
        <v>0.0</v>
      </c>
      <c r="AA2342" s="1">
        <v>0.0</v>
      </c>
      <c r="AB2342" s="1">
        <v>0.0</v>
      </c>
      <c r="AC2342" s="1">
        <v>0.0</v>
      </c>
      <c r="AD2342" s="1">
        <v>0.0</v>
      </c>
      <c r="AE2342" s="1">
        <v>50740.0</v>
      </c>
      <c r="AF2342" s="1">
        <v>8.0</v>
      </c>
      <c r="AH2342" s="1" t="s">
        <v>11365</v>
      </c>
      <c r="AJ2342" s="1">
        <v>1.0</v>
      </c>
      <c r="AK2342" s="1">
        <v>1.0</v>
      </c>
      <c r="AL2342" s="1">
        <v>12.0</v>
      </c>
    </row>
    <row r="2343" ht="15.75" customHeight="1">
      <c r="A2343" s="1" t="s">
        <v>6535</v>
      </c>
      <c r="B2343" s="1">
        <v>11.0</v>
      </c>
      <c r="C2343" s="1" t="s">
        <v>7611</v>
      </c>
      <c r="D2343" s="1" t="s">
        <v>11366</v>
      </c>
      <c r="F2343" s="1" t="s">
        <v>11367</v>
      </c>
      <c r="H2343" s="1">
        <v>16.729404</v>
      </c>
      <c r="I2343" s="1">
        <v>8.8705435</v>
      </c>
      <c r="J2343" s="1">
        <v>0.0</v>
      </c>
      <c r="K2343" s="1">
        <v>0.0</v>
      </c>
      <c r="L2343" s="1">
        <v>0.0</v>
      </c>
      <c r="M2343" s="1">
        <v>0.30103</v>
      </c>
      <c r="N2343" s="1">
        <v>0.0</v>
      </c>
      <c r="O2343" s="1">
        <v>0.0</v>
      </c>
      <c r="P2343" s="1">
        <v>1.0</v>
      </c>
      <c r="Q2343" s="1" t="s">
        <v>1388</v>
      </c>
      <c r="R2343" s="1">
        <v>0.0</v>
      </c>
      <c r="S2343" s="1">
        <v>30.69999980926514</v>
      </c>
      <c r="T2343" s="1">
        <v>0.0</v>
      </c>
      <c r="U2343" s="1">
        <v>0.0</v>
      </c>
      <c r="V2343" s="1">
        <v>0.0</v>
      </c>
      <c r="W2343" s="1">
        <v>0.0</v>
      </c>
      <c r="X2343" s="1">
        <v>0.0</v>
      </c>
      <c r="Y2343" s="1">
        <v>0.0</v>
      </c>
      <c r="Z2343" s="1">
        <v>0.0</v>
      </c>
      <c r="AA2343" s="1">
        <v>0.0</v>
      </c>
      <c r="AB2343" s="1">
        <v>0.0</v>
      </c>
      <c r="AC2343" s="1">
        <v>0.0</v>
      </c>
      <c r="AD2343" s="1">
        <v>0.0</v>
      </c>
      <c r="AE2343" s="1">
        <v>66660.0</v>
      </c>
      <c r="AF2343" s="1">
        <v>6.0</v>
      </c>
      <c r="AH2343" s="1" t="s">
        <v>11368</v>
      </c>
      <c r="AJ2343" s="1">
        <v>2.0</v>
      </c>
      <c r="AK2343" s="1">
        <v>2.0</v>
      </c>
      <c r="AL2343" s="1">
        <v>7.0</v>
      </c>
    </row>
    <row r="2344" ht="15.75" customHeight="1">
      <c r="A2344" s="1" t="s">
        <v>6535</v>
      </c>
      <c r="B2344" s="1">
        <v>12.0</v>
      </c>
      <c r="C2344" s="1" t="s">
        <v>7614</v>
      </c>
      <c r="D2344" s="1" t="s">
        <v>11369</v>
      </c>
      <c r="E2344" s="1" t="s">
        <v>11370</v>
      </c>
      <c r="F2344" s="1" t="s">
        <v>11371</v>
      </c>
      <c r="H2344" s="1">
        <v>14.911246</v>
      </c>
      <c r="I2344" s="1">
        <v>0.0</v>
      </c>
      <c r="J2344" s="1">
        <v>3.3842432</v>
      </c>
      <c r="K2344" s="1">
        <v>0.0</v>
      </c>
      <c r="L2344" s="1">
        <v>0.0</v>
      </c>
      <c r="M2344" s="1">
        <v>0.9542425</v>
      </c>
      <c r="N2344" s="1">
        <v>0.0</v>
      </c>
      <c r="O2344" s="1">
        <v>0.0</v>
      </c>
      <c r="P2344" s="1">
        <v>0.0</v>
      </c>
      <c r="Q2344" s="1" t="s">
        <v>11372</v>
      </c>
      <c r="R2344" s="1">
        <v>7.0</v>
      </c>
      <c r="S2344" s="1">
        <v>20.32000000029802</v>
      </c>
      <c r="T2344" s="1">
        <v>0.0</v>
      </c>
      <c r="U2344" s="1">
        <v>0.0</v>
      </c>
      <c r="V2344" s="1">
        <v>3.3842432</v>
      </c>
      <c r="W2344" s="1">
        <v>0.0</v>
      </c>
      <c r="X2344" s="1">
        <v>0.0</v>
      </c>
      <c r="Y2344" s="1">
        <v>0.0</v>
      </c>
      <c r="Z2344" s="1">
        <v>0.0</v>
      </c>
      <c r="AA2344" s="1">
        <v>0.0</v>
      </c>
      <c r="AB2344" s="1">
        <v>0.0</v>
      </c>
      <c r="AC2344" s="1">
        <v>0.0</v>
      </c>
      <c r="AD2344" s="1">
        <v>0.0</v>
      </c>
      <c r="AE2344" s="1">
        <v>186218.0</v>
      </c>
      <c r="AF2344" s="1">
        <v>286.0</v>
      </c>
      <c r="AH2344" s="1" t="s">
        <v>2298</v>
      </c>
      <c r="AI2344" s="1">
        <v>15.0</v>
      </c>
      <c r="AJ2344" s="1">
        <v>6.0</v>
      </c>
      <c r="AK2344" s="1">
        <v>6.0</v>
      </c>
      <c r="AL2344" s="1">
        <v>13.0</v>
      </c>
    </row>
    <row r="2345" ht="15.75" customHeight="1">
      <c r="A2345" s="1" t="s">
        <v>6535</v>
      </c>
      <c r="B2345" s="1">
        <v>13.0</v>
      </c>
      <c r="C2345" s="1" t="s">
        <v>7618</v>
      </c>
      <c r="D2345" s="1" t="s">
        <v>11373</v>
      </c>
      <c r="E2345" s="1" t="s">
        <v>11374</v>
      </c>
      <c r="F2345" s="1" t="s">
        <v>11375</v>
      </c>
      <c r="H2345" s="1">
        <v>12.228826</v>
      </c>
      <c r="I2345" s="1">
        <v>0.0</v>
      </c>
      <c r="J2345" s="1">
        <v>3.7440584</v>
      </c>
      <c r="K2345" s="1">
        <v>0.0</v>
      </c>
      <c r="L2345" s="1">
        <v>0.0</v>
      </c>
      <c r="M2345" s="1">
        <v>1.0791812</v>
      </c>
      <c r="N2345" s="1">
        <v>0.0</v>
      </c>
      <c r="O2345" s="1">
        <v>0.0</v>
      </c>
      <c r="P2345" s="1">
        <v>0.0</v>
      </c>
      <c r="Q2345" s="1" t="s">
        <v>11376</v>
      </c>
      <c r="R2345" s="1">
        <v>10.0</v>
      </c>
      <c r="S2345" s="1">
        <v>8.160000003874302</v>
      </c>
      <c r="T2345" s="1">
        <v>0.383521</v>
      </c>
      <c r="U2345" s="1">
        <v>0.0</v>
      </c>
      <c r="V2345" s="1">
        <v>3.7440584</v>
      </c>
      <c r="W2345" s="1">
        <v>0.0</v>
      </c>
      <c r="X2345" s="1">
        <v>0.0</v>
      </c>
      <c r="Y2345" s="1">
        <v>0.0</v>
      </c>
      <c r="Z2345" s="1">
        <v>0.0</v>
      </c>
      <c r="AA2345" s="1">
        <v>0.0</v>
      </c>
      <c r="AB2345" s="1">
        <v>0.0</v>
      </c>
      <c r="AC2345" s="1">
        <v>0.0</v>
      </c>
      <c r="AD2345" s="1">
        <v>0.0</v>
      </c>
      <c r="AE2345" s="1">
        <v>127261.0</v>
      </c>
      <c r="AF2345" s="1">
        <v>252.0</v>
      </c>
      <c r="AG2345" s="1">
        <v>570.0</v>
      </c>
      <c r="AH2345" s="1" t="s">
        <v>10231</v>
      </c>
      <c r="AI2345" s="1">
        <v>12.0</v>
      </c>
      <c r="AJ2345" s="1">
        <v>5.0</v>
      </c>
      <c r="AK2345" s="1">
        <v>5.0</v>
      </c>
      <c r="AL2345" s="1">
        <v>5.0</v>
      </c>
    </row>
    <row r="2346" ht="15.75" customHeight="1">
      <c r="A2346" s="1" t="s">
        <v>6535</v>
      </c>
      <c r="B2346" s="1">
        <v>14.0</v>
      </c>
      <c r="C2346" s="1" t="s">
        <v>7624</v>
      </c>
      <c r="D2346" s="1" t="s">
        <v>11381</v>
      </c>
      <c r="E2346" s="1" t="s">
        <v>11382</v>
      </c>
      <c r="F2346" s="1" t="s">
        <v>11383</v>
      </c>
      <c r="H2346" s="1">
        <v>11.504184</v>
      </c>
      <c r="I2346" s="1">
        <v>0.0</v>
      </c>
      <c r="J2346" s="1">
        <v>3.5550697</v>
      </c>
      <c r="K2346" s="1">
        <v>0.0</v>
      </c>
      <c r="L2346" s="1">
        <v>0.0</v>
      </c>
      <c r="M2346" s="1">
        <v>0.47712126</v>
      </c>
      <c r="N2346" s="1">
        <v>0.0</v>
      </c>
      <c r="O2346" s="1">
        <v>0.0</v>
      </c>
      <c r="P2346" s="1">
        <v>0.0</v>
      </c>
      <c r="Q2346" s="1" t="s">
        <v>5591</v>
      </c>
      <c r="R2346" s="1">
        <v>1.0</v>
      </c>
      <c r="S2346" s="1">
        <v>45.0</v>
      </c>
      <c r="T2346" s="1">
        <v>0.0</v>
      </c>
      <c r="U2346" s="1">
        <v>0.0</v>
      </c>
      <c r="V2346" s="1">
        <v>3.5550697</v>
      </c>
      <c r="W2346" s="1">
        <v>0.0</v>
      </c>
      <c r="X2346" s="1">
        <v>0.0</v>
      </c>
      <c r="Y2346" s="1">
        <v>0.0</v>
      </c>
      <c r="Z2346" s="1">
        <v>0.0</v>
      </c>
      <c r="AA2346" s="1">
        <v>0.0</v>
      </c>
      <c r="AB2346" s="1">
        <v>0.0</v>
      </c>
      <c r="AC2346" s="1">
        <v>0.0</v>
      </c>
      <c r="AD2346" s="1">
        <v>0.0</v>
      </c>
      <c r="AE2346" s="1">
        <v>460398.0</v>
      </c>
      <c r="AF2346" s="1">
        <v>28.0</v>
      </c>
      <c r="AG2346" s="1">
        <v>620.0</v>
      </c>
      <c r="AH2346" s="1" t="s">
        <v>3657</v>
      </c>
      <c r="AI2346" s="1">
        <v>10.0</v>
      </c>
      <c r="AJ2346" s="1">
        <v>1.0</v>
      </c>
      <c r="AK2346" s="1">
        <v>1.0</v>
      </c>
      <c r="AL2346" s="1">
        <v>3.0</v>
      </c>
    </row>
    <row r="2347" ht="15.75" customHeight="1">
      <c r="A2347" s="1" t="s">
        <v>6535</v>
      </c>
      <c r="B2347" s="1">
        <v>15.0</v>
      </c>
      <c r="C2347" s="1" t="s">
        <v>7627</v>
      </c>
      <c r="D2347" s="1" t="s">
        <v>11384</v>
      </c>
      <c r="E2347" s="1" t="s">
        <v>11385</v>
      </c>
      <c r="F2347" s="1" t="s">
        <v>11386</v>
      </c>
      <c r="H2347" s="1">
        <v>11.193912</v>
      </c>
      <c r="I2347" s="1">
        <v>0.0</v>
      </c>
      <c r="J2347" s="1">
        <v>7.820452</v>
      </c>
      <c r="K2347" s="1">
        <v>0.0</v>
      </c>
      <c r="L2347" s="1">
        <v>0.0</v>
      </c>
      <c r="M2347" s="1">
        <v>0.47712126</v>
      </c>
      <c r="N2347" s="1">
        <v>0.0</v>
      </c>
      <c r="O2347" s="1">
        <v>0.0</v>
      </c>
      <c r="P2347" s="1">
        <v>0.0</v>
      </c>
      <c r="Q2347" s="1" t="s">
        <v>3305</v>
      </c>
      <c r="R2347" s="1">
        <v>1.0</v>
      </c>
      <c r="S2347" s="1">
        <v>8.0</v>
      </c>
      <c r="T2347" s="1">
        <v>0.0</v>
      </c>
      <c r="U2347" s="1">
        <v>0.0</v>
      </c>
      <c r="V2347" s="1">
        <v>0.0</v>
      </c>
      <c r="W2347" s="1">
        <v>0.0</v>
      </c>
      <c r="X2347" s="1">
        <v>0.0</v>
      </c>
      <c r="Y2347" s="1">
        <v>0.0</v>
      </c>
      <c r="Z2347" s="1">
        <v>0.0</v>
      </c>
      <c r="AA2347" s="1">
        <v>0.0</v>
      </c>
      <c r="AB2347" s="1">
        <v>0.0</v>
      </c>
      <c r="AC2347" s="1">
        <v>7.820452</v>
      </c>
      <c r="AD2347" s="1">
        <v>0.0</v>
      </c>
      <c r="AE2347" s="1">
        <v>35861.0</v>
      </c>
      <c r="AF2347" s="1">
        <v>25.0</v>
      </c>
      <c r="AG2347" s="1">
        <v>530.0</v>
      </c>
      <c r="AH2347" s="1" t="s">
        <v>11387</v>
      </c>
      <c r="AI2347" s="1">
        <v>3.0</v>
      </c>
      <c r="AJ2347" s="1">
        <v>1.0</v>
      </c>
      <c r="AK2347" s="1">
        <v>1.0</v>
      </c>
      <c r="AL2347" s="1">
        <v>1.0</v>
      </c>
    </row>
    <row r="2348" ht="15.75" customHeight="1">
      <c r="A2348" s="1" t="s">
        <v>6535</v>
      </c>
      <c r="B2348" s="1">
        <v>16.0</v>
      </c>
      <c r="C2348" s="1" t="s">
        <v>7632</v>
      </c>
      <c r="D2348" s="1" t="s">
        <v>11388</v>
      </c>
      <c r="E2348" s="1" t="s">
        <v>11389</v>
      </c>
      <c r="F2348" s="1" t="s">
        <v>11390</v>
      </c>
      <c r="H2348" s="1">
        <v>10.409722</v>
      </c>
      <c r="I2348" s="1">
        <v>0.0</v>
      </c>
      <c r="J2348" s="1">
        <v>3.0212991</v>
      </c>
      <c r="K2348" s="1">
        <v>0.0</v>
      </c>
      <c r="L2348" s="1">
        <v>0.0</v>
      </c>
      <c r="M2348" s="1">
        <v>0.60206</v>
      </c>
      <c r="N2348" s="1">
        <v>0.0</v>
      </c>
      <c r="O2348" s="1">
        <v>0.0</v>
      </c>
      <c r="P2348" s="1">
        <v>0.0</v>
      </c>
      <c r="Q2348" s="1" t="s">
        <v>11391</v>
      </c>
      <c r="R2348" s="1">
        <v>2.0</v>
      </c>
      <c r="S2348" s="1">
        <v>31.7500001937151</v>
      </c>
      <c r="T2348" s="1">
        <v>0.0</v>
      </c>
      <c r="U2348" s="1">
        <v>0.0</v>
      </c>
      <c r="V2348" s="1">
        <v>3.0212991</v>
      </c>
      <c r="W2348" s="1">
        <v>0.0</v>
      </c>
      <c r="X2348" s="1">
        <v>0.0</v>
      </c>
      <c r="Y2348" s="1">
        <v>0.0</v>
      </c>
      <c r="Z2348" s="1">
        <v>0.0</v>
      </c>
      <c r="AA2348" s="1">
        <v>0.0</v>
      </c>
      <c r="AB2348" s="1">
        <v>0.0</v>
      </c>
      <c r="AC2348" s="1">
        <v>0.0</v>
      </c>
      <c r="AD2348" s="1">
        <v>0.0</v>
      </c>
      <c r="AE2348" s="1">
        <v>43035.0</v>
      </c>
      <c r="AF2348" s="1">
        <v>107.0</v>
      </c>
      <c r="AG2348" s="1">
        <v>740.0</v>
      </c>
      <c r="AH2348" s="1" t="s">
        <v>1486</v>
      </c>
      <c r="AI2348" s="1">
        <v>10.0</v>
      </c>
      <c r="AJ2348" s="1">
        <v>5.0</v>
      </c>
      <c r="AK2348" s="1">
        <v>5.0</v>
      </c>
      <c r="AL2348" s="1">
        <v>6.0</v>
      </c>
    </row>
    <row r="2349" ht="15.75" customHeight="1">
      <c r="A2349" s="1" t="s">
        <v>6535</v>
      </c>
      <c r="B2349" s="1">
        <v>17.0</v>
      </c>
      <c r="C2349" s="1" t="s">
        <v>7639</v>
      </c>
      <c r="D2349" s="1" t="s">
        <v>11502</v>
      </c>
      <c r="E2349" s="1" t="s">
        <v>11503</v>
      </c>
      <c r="F2349" s="1" t="s">
        <v>11504</v>
      </c>
      <c r="H2349" s="1">
        <v>8.914843</v>
      </c>
      <c r="I2349" s="1">
        <v>0.0</v>
      </c>
      <c r="J2349" s="1">
        <v>0.0</v>
      </c>
      <c r="K2349" s="1">
        <v>0.0</v>
      </c>
      <c r="L2349" s="1">
        <v>0.0</v>
      </c>
      <c r="M2349" s="1">
        <v>0.7781513</v>
      </c>
      <c r="N2349" s="1">
        <v>0.0</v>
      </c>
      <c r="O2349" s="1">
        <v>2.0</v>
      </c>
      <c r="P2349" s="1">
        <v>0.0</v>
      </c>
      <c r="Q2349" s="1" t="s">
        <v>11505</v>
      </c>
      <c r="R2349" s="1">
        <v>4.0</v>
      </c>
      <c r="S2349" s="1">
        <v>20.0</v>
      </c>
      <c r="T2349" s="1">
        <v>0.0</v>
      </c>
      <c r="U2349" s="1">
        <v>0.0</v>
      </c>
      <c r="V2349" s="1">
        <v>0.0</v>
      </c>
      <c r="W2349" s="1">
        <v>0.0</v>
      </c>
      <c r="X2349" s="1">
        <v>0.0</v>
      </c>
      <c r="Y2349" s="1">
        <v>0.0</v>
      </c>
      <c r="Z2349" s="1">
        <v>0.0</v>
      </c>
      <c r="AA2349" s="1">
        <v>0.0</v>
      </c>
      <c r="AB2349" s="1">
        <v>0.0</v>
      </c>
      <c r="AC2349" s="1">
        <v>0.0</v>
      </c>
      <c r="AD2349" s="1">
        <v>0.0</v>
      </c>
      <c r="AE2349" s="1">
        <v>179612.0</v>
      </c>
      <c r="AF2349" s="1">
        <v>412.0</v>
      </c>
      <c r="AG2349" s="1">
        <v>550.0</v>
      </c>
      <c r="AH2349" s="1" t="s">
        <v>5233</v>
      </c>
      <c r="AI2349" s="1">
        <v>38.0</v>
      </c>
      <c r="AJ2349" s="1">
        <v>2.0</v>
      </c>
      <c r="AK2349" s="1">
        <v>2.0</v>
      </c>
      <c r="AL2349" s="1">
        <v>2.0</v>
      </c>
    </row>
    <row r="2350" ht="15.75" customHeight="1">
      <c r="A2350" s="1" t="s">
        <v>6535</v>
      </c>
      <c r="B2350" s="1">
        <v>18.0</v>
      </c>
      <c r="C2350" s="1" t="s">
        <v>7636</v>
      </c>
      <c r="D2350" s="1" t="s">
        <v>11392</v>
      </c>
      <c r="E2350" s="1" t="s">
        <v>11393</v>
      </c>
      <c r="F2350" s="1" t="s">
        <v>11394</v>
      </c>
      <c r="H2350" s="1">
        <v>7.205457</v>
      </c>
      <c r="I2350" s="1">
        <v>0.0</v>
      </c>
      <c r="J2350" s="1">
        <v>4.5534067</v>
      </c>
      <c r="K2350" s="1">
        <v>0.0</v>
      </c>
      <c r="L2350" s="1">
        <v>0.0</v>
      </c>
      <c r="M2350" s="1">
        <v>0.47712126</v>
      </c>
      <c r="N2350" s="1">
        <v>0.0</v>
      </c>
      <c r="O2350" s="1">
        <v>0.0</v>
      </c>
      <c r="P2350" s="1">
        <v>0.0</v>
      </c>
      <c r="Q2350" s="1" t="s">
        <v>598</v>
      </c>
      <c r="R2350" s="1">
        <v>1.0</v>
      </c>
      <c r="S2350" s="1">
        <v>10.0</v>
      </c>
      <c r="T2350" s="1">
        <v>0.0</v>
      </c>
      <c r="U2350" s="1">
        <v>0.0</v>
      </c>
      <c r="V2350" s="1">
        <v>4.5534067</v>
      </c>
      <c r="W2350" s="1">
        <v>0.0</v>
      </c>
      <c r="X2350" s="1">
        <v>0.0</v>
      </c>
      <c r="Y2350" s="1">
        <v>0.0</v>
      </c>
      <c r="Z2350" s="1">
        <v>0.0</v>
      </c>
      <c r="AA2350" s="1">
        <v>0.0</v>
      </c>
      <c r="AB2350" s="1">
        <v>0.0</v>
      </c>
      <c r="AC2350" s="1">
        <v>0.0</v>
      </c>
      <c r="AD2350" s="1">
        <v>0.0</v>
      </c>
      <c r="AE2350" s="1">
        <v>114897.0</v>
      </c>
      <c r="AF2350" s="1">
        <v>43.0</v>
      </c>
      <c r="AG2350" s="1">
        <v>380.0</v>
      </c>
      <c r="AH2350" s="1" t="s">
        <v>11395</v>
      </c>
      <c r="AI2350" s="1">
        <v>9.0</v>
      </c>
      <c r="AJ2350" s="1">
        <v>1.0</v>
      </c>
      <c r="AK2350" s="1">
        <v>1.0</v>
      </c>
      <c r="AL2350" s="1">
        <v>1.0</v>
      </c>
    </row>
    <row r="2351" ht="15.75" customHeight="1">
      <c r="A2351" s="1" t="s">
        <v>6535</v>
      </c>
      <c r="B2351" s="1">
        <v>19.0</v>
      </c>
      <c r="C2351" s="1" t="s">
        <v>5332</v>
      </c>
      <c r="D2351" s="1" t="s">
        <v>9183</v>
      </c>
      <c r="E2351" s="1" t="s">
        <v>9184</v>
      </c>
      <c r="F2351" s="1" t="s">
        <v>9185</v>
      </c>
      <c r="H2351" s="1">
        <v>6.8411217</v>
      </c>
      <c r="I2351" s="1">
        <v>0.0</v>
      </c>
      <c r="J2351" s="1">
        <v>0.3698295</v>
      </c>
      <c r="K2351" s="1">
        <v>0.0</v>
      </c>
      <c r="L2351" s="1">
        <v>0.0</v>
      </c>
      <c r="M2351" s="1">
        <v>0.60206</v>
      </c>
      <c r="N2351" s="1">
        <v>0.0</v>
      </c>
      <c r="O2351" s="1">
        <v>0.0</v>
      </c>
      <c r="P2351" s="1">
        <v>0.0</v>
      </c>
      <c r="Q2351" s="1" t="s">
        <v>9186</v>
      </c>
      <c r="R2351" s="1">
        <v>2.0</v>
      </c>
      <c r="S2351" s="1">
        <v>943.0</v>
      </c>
      <c r="T2351" s="1">
        <v>0.3698295</v>
      </c>
      <c r="U2351" s="1">
        <v>0.0</v>
      </c>
      <c r="V2351" s="1">
        <v>0.0</v>
      </c>
      <c r="W2351" s="1">
        <v>0.0</v>
      </c>
      <c r="X2351" s="1">
        <v>0.0</v>
      </c>
      <c r="Y2351" s="1">
        <v>0.0</v>
      </c>
      <c r="Z2351" s="1">
        <v>0.0</v>
      </c>
      <c r="AA2351" s="1">
        <v>0.0</v>
      </c>
      <c r="AB2351" s="1">
        <v>0.0</v>
      </c>
      <c r="AC2351" s="1">
        <v>0.0</v>
      </c>
      <c r="AD2351" s="1">
        <v>0.0</v>
      </c>
      <c r="AE2351" s="1">
        <v>220263.0</v>
      </c>
      <c r="AF2351" s="1">
        <v>274.0</v>
      </c>
      <c r="AG2351" s="1">
        <v>570.0</v>
      </c>
      <c r="AH2351" s="1" t="s">
        <v>2442</v>
      </c>
      <c r="AI2351" s="1">
        <v>34.0</v>
      </c>
      <c r="AJ2351" s="1">
        <v>5.0</v>
      </c>
      <c r="AK2351" s="1">
        <v>7.0</v>
      </c>
      <c r="AL2351" s="1">
        <v>4.0</v>
      </c>
    </row>
    <row r="2352" ht="15.75" customHeight="1">
      <c r="A2352" s="1" t="s">
        <v>6535</v>
      </c>
      <c r="B2352" s="1">
        <v>20.0</v>
      </c>
      <c r="C2352" s="1" t="s">
        <v>4166</v>
      </c>
      <c r="D2352" s="1" t="s">
        <v>8297</v>
      </c>
      <c r="E2352" s="1" t="s">
        <v>8298</v>
      </c>
      <c r="F2352" s="1" t="s">
        <v>8299</v>
      </c>
      <c r="H2352" s="1">
        <v>6.312592</v>
      </c>
      <c r="I2352" s="1">
        <v>0.0</v>
      </c>
      <c r="J2352" s="1">
        <v>4.0074277</v>
      </c>
      <c r="K2352" s="1">
        <v>0.0</v>
      </c>
      <c r="L2352" s="1">
        <v>0.0</v>
      </c>
      <c r="M2352" s="1">
        <v>0.47712126</v>
      </c>
      <c r="N2352" s="1">
        <v>0.0</v>
      </c>
      <c r="O2352" s="1">
        <v>0.0</v>
      </c>
      <c r="P2352" s="1">
        <v>0.0</v>
      </c>
      <c r="Q2352" s="1" t="s">
        <v>598</v>
      </c>
      <c r="R2352" s="1">
        <v>1.0</v>
      </c>
      <c r="S2352" s="1">
        <v>9.899999976158142</v>
      </c>
      <c r="T2352" s="1">
        <v>0.0</v>
      </c>
      <c r="U2352" s="1">
        <v>0.8556614</v>
      </c>
      <c r="V2352" s="1">
        <v>0.0</v>
      </c>
      <c r="W2352" s="1">
        <v>0.0</v>
      </c>
      <c r="X2352" s="1">
        <v>4.0074277</v>
      </c>
      <c r="Y2352" s="1">
        <v>0.0</v>
      </c>
      <c r="Z2352" s="1">
        <v>0.0</v>
      </c>
      <c r="AA2352" s="1">
        <v>0.0</v>
      </c>
      <c r="AB2352" s="1">
        <v>0.0</v>
      </c>
      <c r="AC2352" s="1">
        <v>0.0</v>
      </c>
      <c r="AD2352" s="1">
        <v>0.0</v>
      </c>
      <c r="AE2352" s="1">
        <v>414958.0</v>
      </c>
      <c r="AF2352" s="1">
        <v>33.0</v>
      </c>
      <c r="AG2352" s="1">
        <v>660.0</v>
      </c>
      <c r="AH2352" s="1" t="s">
        <v>1782</v>
      </c>
      <c r="AI2352" s="1">
        <v>7.0</v>
      </c>
      <c r="AJ2352" s="1">
        <v>2.0</v>
      </c>
      <c r="AK2352" s="1">
        <v>2.0</v>
      </c>
      <c r="AL2352" s="1">
        <v>7.0</v>
      </c>
    </row>
    <row r="2353" ht="15.75" customHeight="1">
      <c r="A2353" s="1" t="s">
        <v>6535</v>
      </c>
      <c r="B2353" s="1">
        <v>21.0</v>
      </c>
      <c r="C2353" s="1" t="s">
        <v>7643</v>
      </c>
      <c r="D2353" s="1" t="s">
        <v>11396</v>
      </c>
      <c r="E2353" s="1" t="s">
        <v>11397</v>
      </c>
      <c r="F2353" s="1" t="s">
        <v>11398</v>
      </c>
      <c r="H2353" s="1">
        <v>6.0456843</v>
      </c>
      <c r="I2353" s="1">
        <v>0.0</v>
      </c>
      <c r="J2353" s="1">
        <v>3.8205013</v>
      </c>
      <c r="K2353" s="1">
        <v>0.0</v>
      </c>
      <c r="L2353" s="1">
        <v>0.0</v>
      </c>
      <c r="M2353" s="1">
        <v>0.47712126</v>
      </c>
      <c r="N2353" s="1">
        <v>0.0</v>
      </c>
      <c r="O2353" s="1">
        <v>0.0</v>
      </c>
      <c r="P2353" s="1">
        <v>0.0</v>
      </c>
      <c r="Q2353" s="1" t="s">
        <v>598</v>
      </c>
      <c r="R2353" s="1">
        <v>1.0</v>
      </c>
      <c r="S2353" s="1">
        <v>10.0</v>
      </c>
      <c r="T2353" s="1">
        <v>0.0</v>
      </c>
      <c r="U2353" s="1">
        <v>0.0</v>
      </c>
      <c r="V2353" s="1">
        <v>0.0</v>
      </c>
      <c r="W2353" s="1">
        <v>3.8205013</v>
      </c>
      <c r="X2353" s="1">
        <v>0.0</v>
      </c>
      <c r="Y2353" s="1">
        <v>0.0</v>
      </c>
      <c r="Z2353" s="1">
        <v>0.0</v>
      </c>
      <c r="AA2353" s="1">
        <v>0.0</v>
      </c>
      <c r="AB2353" s="1">
        <v>0.0</v>
      </c>
      <c r="AC2353" s="1">
        <v>0.0</v>
      </c>
      <c r="AD2353" s="1">
        <v>0.0</v>
      </c>
      <c r="AE2353" s="1">
        <v>420695.0</v>
      </c>
      <c r="AF2353" s="1">
        <v>29.0</v>
      </c>
      <c r="AG2353" s="1">
        <v>560.0</v>
      </c>
      <c r="AH2353" s="1" t="s">
        <v>3040</v>
      </c>
      <c r="AI2353" s="1">
        <v>12.0</v>
      </c>
      <c r="AJ2353" s="1">
        <v>1.0</v>
      </c>
      <c r="AK2353" s="1">
        <v>1.0</v>
      </c>
      <c r="AL2353" s="1">
        <v>1.0</v>
      </c>
    </row>
    <row r="2354" ht="15.75" customHeight="1">
      <c r="A2354" s="1" t="s">
        <v>6535</v>
      </c>
      <c r="B2354" s="1">
        <v>22.0</v>
      </c>
      <c r="C2354" s="1" t="s">
        <v>7648</v>
      </c>
      <c r="D2354" s="1" t="s">
        <v>11399</v>
      </c>
      <c r="E2354" s="1" t="s">
        <v>11400</v>
      </c>
      <c r="F2354" s="1" t="s">
        <v>11401</v>
      </c>
      <c r="H2354" s="1">
        <v>5.7307844</v>
      </c>
      <c r="I2354" s="1">
        <v>0.0</v>
      </c>
      <c r="J2354" s="1">
        <v>4.5397954</v>
      </c>
      <c r="K2354" s="1">
        <v>0.0</v>
      </c>
      <c r="L2354" s="1">
        <v>0.0</v>
      </c>
      <c r="M2354" s="1">
        <v>0.47712126</v>
      </c>
      <c r="N2354" s="1">
        <v>0.0</v>
      </c>
      <c r="O2354" s="1">
        <v>0.0</v>
      </c>
      <c r="P2354" s="1">
        <v>0.0</v>
      </c>
      <c r="Q2354" s="1" t="s">
        <v>9480</v>
      </c>
      <c r="R2354" s="1">
        <v>1.0</v>
      </c>
      <c r="S2354" s="1">
        <v>6.0</v>
      </c>
      <c r="T2354" s="1">
        <v>0.0</v>
      </c>
      <c r="U2354" s="1">
        <v>0.0</v>
      </c>
      <c r="V2354" s="1">
        <v>0.0</v>
      </c>
      <c r="W2354" s="1">
        <v>0.0</v>
      </c>
      <c r="X2354" s="1">
        <v>0.0</v>
      </c>
      <c r="Y2354" s="1">
        <v>4.5397954</v>
      </c>
      <c r="Z2354" s="1">
        <v>0.0</v>
      </c>
      <c r="AA2354" s="1">
        <v>0.0</v>
      </c>
      <c r="AB2354" s="1">
        <v>0.0</v>
      </c>
      <c r="AC2354" s="1">
        <v>0.0</v>
      </c>
      <c r="AD2354" s="1">
        <v>0.0</v>
      </c>
      <c r="AE2354" s="1">
        <v>437093.0</v>
      </c>
      <c r="AF2354" s="1">
        <v>3.0</v>
      </c>
      <c r="AH2354" s="1" t="s">
        <v>5620</v>
      </c>
      <c r="AI2354" s="1">
        <v>4.0</v>
      </c>
      <c r="AJ2354" s="1">
        <v>3.0</v>
      </c>
      <c r="AK2354" s="1">
        <v>3.0</v>
      </c>
      <c r="AL2354" s="1">
        <v>7.0</v>
      </c>
    </row>
    <row r="2355" ht="15.75" customHeight="1">
      <c r="A2355" s="1" t="s">
        <v>6535</v>
      </c>
      <c r="B2355" s="1">
        <v>23.0</v>
      </c>
      <c r="C2355" s="1" t="s">
        <v>7651</v>
      </c>
      <c r="D2355" s="1" t="s">
        <v>11402</v>
      </c>
      <c r="E2355" s="1" t="s">
        <v>11403</v>
      </c>
      <c r="F2355" s="1" t="s">
        <v>11404</v>
      </c>
      <c r="H2355" s="1">
        <v>5.4933076</v>
      </c>
      <c r="I2355" s="1">
        <v>0.0</v>
      </c>
      <c r="J2355" s="1">
        <v>2.1213303</v>
      </c>
      <c r="K2355" s="1">
        <v>0.0</v>
      </c>
      <c r="L2355" s="1">
        <v>0.0</v>
      </c>
      <c r="M2355" s="1">
        <v>0.60206</v>
      </c>
      <c r="N2355" s="1">
        <v>0.0</v>
      </c>
      <c r="O2355" s="1">
        <v>0.0</v>
      </c>
      <c r="P2355" s="1">
        <v>0.0</v>
      </c>
      <c r="Q2355" s="1" t="s">
        <v>11405</v>
      </c>
      <c r="R2355" s="1">
        <v>2.0</v>
      </c>
      <c r="S2355" s="1">
        <v>17.5</v>
      </c>
      <c r="T2355" s="1">
        <v>0.0</v>
      </c>
      <c r="U2355" s="1">
        <v>0.0</v>
      </c>
      <c r="V2355" s="1">
        <v>0.0</v>
      </c>
      <c r="W2355" s="1">
        <v>0.0</v>
      </c>
      <c r="X2355" s="1">
        <v>0.0</v>
      </c>
      <c r="Y2355" s="1">
        <v>2.1213303</v>
      </c>
      <c r="Z2355" s="1">
        <v>0.0</v>
      </c>
      <c r="AA2355" s="1">
        <v>0.0</v>
      </c>
      <c r="AB2355" s="1">
        <v>0.0</v>
      </c>
      <c r="AC2355" s="1">
        <v>0.0</v>
      </c>
      <c r="AD2355" s="1">
        <v>0.0</v>
      </c>
      <c r="AE2355" s="1">
        <v>143524.0</v>
      </c>
      <c r="AF2355" s="1">
        <v>38.0</v>
      </c>
      <c r="AG2355" s="1">
        <v>460.0</v>
      </c>
      <c r="AH2355" s="1" t="s">
        <v>944</v>
      </c>
      <c r="AI2355" s="1">
        <v>2.0</v>
      </c>
      <c r="AJ2355" s="1">
        <v>2.0</v>
      </c>
      <c r="AK2355" s="1">
        <v>2.0</v>
      </c>
      <c r="AL2355" s="1">
        <v>6.0</v>
      </c>
    </row>
    <row r="2356" ht="15.75" customHeight="1">
      <c r="A2356" s="1" t="s">
        <v>6535</v>
      </c>
      <c r="B2356" s="1">
        <v>24.0</v>
      </c>
      <c r="C2356" s="1" t="s">
        <v>7661</v>
      </c>
      <c r="D2356" s="1" t="s">
        <v>11409</v>
      </c>
      <c r="E2356" s="1" t="s">
        <v>11410</v>
      </c>
      <c r="F2356" s="1" t="s">
        <v>11411</v>
      </c>
      <c r="H2356" s="1">
        <v>5.2714767</v>
      </c>
      <c r="I2356" s="1">
        <v>14.511466</v>
      </c>
      <c r="J2356" s="1">
        <v>0.0</v>
      </c>
      <c r="K2356" s="1">
        <v>0.0</v>
      </c>
      <c r="L2356" s="1">
        <v>0.0</v>
      </c>
      <c r="M2356" s="1">
        <v>0.30103</v>
      </c>
      <c r="N2356" s="1">
        <v>2.0</v>
      </c>
      <c r="O2356" s="1">
        <v>0.0</v>
      </c>
      <c r="P2356" s="1">
        <v>0.0</v>
      </c>
      <c r="Q2356" s="1" t="s">
        <v>1388</v>
      </c>
      <c r="R2356" s="1">
        <v>0.0</v>
      </c>
      <c r="S2356" s="1">
        <v>0.0</v>
      </c>
      <c r="T2356" s="1">
        <v>0.0</v>
      </c>
      <c r="U2356" s="1">
        <v>0.0</v>
      </c>
      <c r="V2356" s="1">
        <v>0.0</v>
      </c>
      <c r="W2356" s="1">
        <v>0.0</v>
      </c>
      <c r="X2356" s="1">
        <v>0.0</v>
      </c>
      <c r="Y2356" s="1">
        <v>0.0</v>
      </c>
      <c r="Z2356" s="1">
        <v>0.0</v>
      </c>
      <c r="AA2356" s="1">
        <v>0.0</v>
      </c>
      <c r="AB2356" s="1">
        <v>0.0</v>
      </c>
      <c r="AC2356" s="1">
        <v>0.0</v>
      </c>
      <c r="AD2356" s="1">
        <v>0.0</v>
      </c>
      <c r="AE2356" s="1">
        <v>232955.0</v>
      </c>
      <c r="AF2356" s="1">
        <v>59.0</v>
      </c>
      <c r="AH2356" s="1" t="s">
        <v>11412</v>
      </c>
      <c r="AJ2356" s="1">
        <v>2.0</v>
      </c>
      <c r="AK2356" s="1">
        <v>2.0</v>
      </c>
      <c r="AL2356" s="1">
        <v>2.0</v>
      </c>
    </row>
    <row r="2357" ht="15.75" customHeight="1">
      <c r="A2357" s="1" t="s">
        <v>6535</v>
      </c>
      <c r="B2357" s="1">
        <v>25.0</v>
      </c>
      <c r="C2357" s="1" t="s">
        <v>2405</v>
      </c>
      <c r="D2357" s="1" t="s">
        <v>5199</v>
      </c>
      <c r="E2357" s="1" t="s">
        <v>5200</v>
      </c>
      <c r="F2357" s="1" t="s">
        <v>5201</v>
      </c>
      <c r="H2357" s="1">
        <v>5.1717305</v>
      </c>
      <c r="I2357" s="1">
        <v>0.0</v>
      </c>
      <c r="J2357" s="1">
        <v>0.42684343</v>
      </c>
      <c r="K2357" s="1">
        <v>0.0</v>
      </c>
      <c r="L2357" s="1">
        <v>0.0</v>
      </c>
      <c r="M2357" s="1">
        <v>0.90309</v>
      </c>
      <c r="N2357" s="1">
        <v>0.0</v>
      </c>
      <c r="O2357" s="1">
        <v>0.0</v>
      </c>
      <c r="P2357" s="1">
        <v>0.0</v>
      </c>
      <c r="Q2357" s="1" t="s">
        <v>5203</v>
      </c>
      <c r="R2357" s="1">
        <v>6.0</v>
      </c>
      <c r="S2357" s="1">
        <v>179.0</v>
      </c>
      <c r="T2357" s="1">
        <v>0.42684343</v>
      </c>
      <c r="U2357" s="1">
        <v>0.0</v>
      </c>
      <c r="V2357" s="1">
        <v>0.0</v>
      </c>
      <c r="W2357" s="1">
        <v>0.0</v>
      </c>
      <c r="X2357" s="1">
        <v>0.0</v>
      </c>
      <c r="Y2357" s="1">
        <v>0.0</v>
      </c>
      <c r="Z2357" s="1">
        <v>0.0</v>
      </c>
      <c r="AA2357" s="1">
        <v>0.0</v>
      </c>
      <c r="AB2357" s="1">
        <v>0.0</v>
      </c>
      <c r="AC2357" s="1">
        <v>0.0</v>
      </c>
      <c r="AD2357" s="1">
        <v>0.0</v>
      </c>
      <c r="AE2357" s="1">
        <v>244222.0</v>
      </c>
      <c r="AF2357" s="1">
        <v>675.0</v>
      </c>
      <c r="AH2357" s="1" t="s">
        <v>5206</v>
      </c>
      <c r="AI2357" s="1">
        <v>29.0</v>
      </c>
      <c r="AJ2357" s="1">
        <v>5.0</v>
      </c>
      <c r="AK2357" s="1">
        <v>6.0</v>
      </c>
      <c r="AL2357" s="1">
        <v>11.0</v>
      </c>
    </row>
    <row r="2358" ht="15.75" customHeight="1">
      <c r="A2358" s="1" t="s">
        <v>6607</v>
      </c>
      <c r="B2358" s="1">
        <v>1.0</v>
      </c>
      <c r="C2358" s="1" t="s">
        <v>836</v>
      </c>
      <c r="D2358" s="1" t="s">
        <v>2559</v>
      </c>
      <c r="E2358" s="1" t="s">
        <v>2560</v>
      </c>
      <c r="F2358" s="1" t="s">
        <v>2561</v>
      </c>
      <c r="H2358" s="1">
        <v>392.44708</v>
      </c>
      <c r="I2358" s="1">
        <v>10.629678</v>
      </c>
      <c r="J2358" s="1">
        <v>6.736787</v>
      </c>
      <c r="K2358" s="1">
        <v>0.0</v>
      </c>
      <c r="L2358" s="1">
        <v>0.0</v>
      </c>
      <c r="M2358" s="1">
        <v>0.90309</v>
      </c>
      <c r="N2358" s="1">
        <v>2.0</v>
      </c>
      <c r="O2358" s="1">
        <v>0.0</v>
      </c>
      <c r="P2358" s="1">
        <v>0.0</v>
      </c>
      <c r="Q2358" s="1" t="s">
        <v>2565</v>
      </c>
      <c r="R2358" s="1">
        <v>6.0</v>
      </c>
      <c r="S2358" s="1">
        <v>502.5</v>
      </c>
      <c r="T2358" s="1">
        <v>0.58906734</v>
      </c>
      <c r="U2358" s="1">
        <v>1.289021</v>
      </c>
      <c r="V2358" s="1">
        <v>3.2925246</v>
      </c>
      <c r="W2358" s="1">
        <v>4.18771</v>
      </c>
      <c r="X2358" s="1">
        <v>0.0</v>
      </c>
      <c r="Y2358" s="1">
        <v>0.0</v>
      </c>
      <c r="Z2358" s="1">
        <v>0.0</v>
      </c>
      <c r="AA2358" s="1">
        <v>6.736787</v>
      </c>
      <c r="AB2358" s="1">
        <v>0.0</v>
      </c>
      <c r="AC2358" s="1">
        <v>0.0</v>
      </c>
      <c r="AD2358" s="1">
        <v>0.0</v>
      </c>
      <c r="AE2358" s="1">
        <v>297028.0</v>
      </c>
      <c r="AF2358" s="1">
        <v>616.0</v>
      </c>
      <c r="AG2358" s="1">
        <v>770.0</v>
      </c>
      <c r="AH2358" s="1" t="s">
        <v>648</v>
      </c>
      <c r="AI2358" s="1">
        <v>41.0</v>
      </c>
      <c r="AJ2358" s="1">
        <v>2.0</v>
      </c>
      <c r="AK2358" s="1">
        <v>2.0</v>
      </c>
      <c r="AL2358" s="1">
        <v>1.0</v>
      </c>
    </row>
    <row r="2359" ht="15.75" customHeight="1">
      <c r="A2359" s="1" t="s">
        <v>6607</v>
      </c>
      <c r="B2359" s="1">
        <v>2.0</v>
      </c>
      <c r="C2359" s="1" t="s">
        <v>991</v>
      </c>
      <c r="D2359" s="1" t="s">
        <v>2893</v>
      </c>
      <c r="E2359" s="1" t="s">
        <v>2894</v>
      </c>
      <c r="F2359" s="1" t="s">
        <v>2895</v>
      </c>
      <c r="H2359" s="1">
        <v>150.75375</v>
      </c>
      <c r="I2359" s="1">
        <v>6.1496286</v>
      </c>
      <c r="J2359" s="1">
        <v>0.0</v>
      </c>
      <c r="K2359" s="1">
        <v>0.0</v>
      </c>
      <c r="L2359" s="1">
        <v>0.0</v>
      </c>
      <c r="M2359" s="1">
        <v>1.0791812</v>
      </c>
      <c r="N2359" s="1">
        <v>0.0</v>
      </c>
      <c r="O2359" s="1">
        <v>0.0</v>
      </c>
      <c r="P2359" s="1">
        <v>0.0</v>
      </c>
      <c r="Q2359" s="1" t="s">
        <v>2898</v>
      </c>
      <c r="R2359" s="1">
        <v>10.0</v>
      </c>
      <c r="S2359" s="1">
        <v>515.0</v>
      </c>
      <c r="T2359" s="1">
        <v>0.0</v>
      </c>
      <c r="U2359" s="1">
        <v>0.0</v>
      </c>
      <c r="V2359" s="1">
        <v>0.0</v>
      </c>
      <c r="W2359" s="1">
        <v>0.0</v>
      </c>
      <c r="X2359" s="1">
        <v>0.0</v>
      </c>
      <c r="Y2359" s="1">
        <v>0.0</v>
      </c>
      <c r="Z2359" s="1">
        <v>0.0</v>
      </c>
      <c r="AA2359" s="1">
        <v>0.0</v>
      </c>
      <c r="AB2359" s="1">
        <v>0.0</v>
      </c>
      <c r="AC2359" s="1">
        <v>0.0</v>
      </c>
      <c r="AD2359" s="1">
        <v>0.0</v>
      </c>
      <c r="AE2359" s="1">
        <v>218732.0</v>
      </c>
      <c r="AF2359" s="1">
        <v>1438.0</v>
      </c>
      <c r="AG2359" s="1">
        <v>790.0</v>
      </c>
      <c r="AH2359" s="1" t="s">
        <v>2899</v>
      </c>
      <c r="AI2359" s="1">
        <v>1.0</v>
      </c>
      <c r="AJ2359" s="1">
        <v>5.0</v>
      </c>
      <c r="AK2359" s="1">
        <v>5.0</v>
      </c>
      <c r="AL2359" s="1">
        <v>4.0</v>
      </c>
    </row>
    <row r="2360" ht="15.75" customHeight="1">
      <c r="A2360" s="1" t="s">
        <v>6607</v>
      </c>
      <c r="B2360" s="1">
        <v>3.0</v>
      </c>
      <c r="C2360" s="1" t="s">
        <v>312</v>
      </c>
      <c r="D2360" s="1" t="s">
        <v>1510</v>
      </c>
      <c r="E2360" s="1" t="s">
        <v>1511</v>
      </c>
      <c r="F2360" s="1" t="s">
        <v>1512</v>
      </c>
      <c r="H2360" s="1">
        <v>126.26461</v>
      </c>
      <c r="I2360" s="1">
        <v>6.4250255</v>
      </c>
      <c r="J2360" s="1">
        <v>0.0</v>
      </c>
      <c r="K2360" s="1">
        <v>0.0</v>
      </c>
      <c r="L2360" s="1">
        <v>0.0</v>
      </c>
      <c r="M2360" s="1">
        <v>1.146128</v>
      </c>
      <c r="N2360" s="1">
        <v>0.0</v>
      </c>
      <c r="O2360" s="1">
        <v>0.0</v>
      </c>
      <c r="P2360" s="1">
        <v>0.0</v>
      </c>
      <c r="Q2360" s="1" t="s">
        <v>1513</v>
      </c>
      <c r="R2360" s="1">
        <v>12.0</v>
      </c>
      <c r="S2360" s="1">
        <v>293.0</v>
      </c>
      <c r="T2360" s="1">
        <v>0.0</v>
      </c>
      <c r="U2360" s="1">
        <v>0.0</v>
      </c>
      <c r="V2360" s="1">
        <v>0.0</v>
      </c>
      <c r="W2360" s="1">
        <v>0.0</v>
      </c>
      <c r="X2360" s="1">
        <v>0.0</v>
      </c>
      <c r="Y2360" s="1">
        <v>0.0</v>
      </c>
      <c r="Z2360" s="1">
        <v>0.0</v>
      </c>
      <c r="AA2360" s="1">
        <v>0.0</v>
      </c>
      <c r="AB2360" s="1">
        <v>0.0</v>
      </c>
      <c r="AC2360" s="1">
        <v>0.0</v>
      </c>
      <c r="AD2360" s="1">
        <v>0.0</v>
      </c>
      <c r="AE2360" s="1">
        <v>89462.0</v>
      </c>
      <c r="AF2360" s="1">
        <v>3147.0</v>
      </c>
      <c r="AG2360" s="1">
        <v>870.0</v>
      </c>
      <c r="AH2360" s="1" t="s">
        <v>1514</v>
      </c>
      <c r="AI2360" s="1">
        <v>116.0</v>
      </c>
      <c r="AJ2360" s="1">
        <v>7.0</v>
      </c>
      <c r="AK2360" s="1">
        <v>8.0</v>
      </c>
      <c r="AL2360" s="1">
        <v>16.0</v>
      </c>
    </row>
    <row r="2361" ht="15.75" customHeight="1">
      <c r="A2361" s="1" t="s">
        <v>6607</v>
      </c>
      <c r="B2361" s="1">
        <v>4.0</v>
      </c>
      <c r="C2361" s="1" t="s">
        <v>7665</v>
      </c>
      <c r="D2361" s="1" t="s">
        <v>11413</v>
      </c>
      <c r="E2361" s="1" t="s">
        <v>11414</v>
      </c>
      <c r="F2361" s="1" t="s">
        <v>11415</v>
      </c>
      <c r="H2361" s="1">
        <v>77.675095</v>
      </c>
      <c r="I2361" s="1">
        <v>0.0</v>
      </c>
      <c r="J2361" s="1">
        <v>4.480328</v>
      </c>
      <c r="K2361" s="1">
        <v>0.0</v>
      </c>
      <c r="L2361" s="1">
        <v>0.0</v>
      </c>
      <c r="M2361" s="1">
        <v>1.0413927</v>
      </c>
      <c r="N2361" s="1">
        <v>0.0</v>
      </c>
      <c r="O2361" s="1">
        <v>0.0</v>
      </c>
      <c r="P2361" s="1">
        <v>0.0</v>
      </c>
      <c r="Q2361" s="1" t="s">
        <v>11416</v>
      </c>
      <c r="R2361" s="1">
        <v>9.0</v>
      </c>
      <c r="S2361" s="1">
        <v>276.1499996185303</v>
      </c>
      <c r="T2361" s="1">
        <v>0.0</v>
      </c>
      <c r="U2361" s="1">
        <v>0.0</v>
      </c>
      <c r="V2361" s="1">
        <v>0.0</v>
      </c>
      <c r="W2361" s="1">
        <v>4.480328</v>
      </c>
      <c r="X2361" s="1">
        <v>0.0</v>
      </c>
      <c r="Y2361" s="1">
        <v>0.0</v>
      </c>
      <c r="Z2361" s="1">
        <v>0.0</v>
      </c>
      <c r="AA2361" s="1">
        <v>0.0</v>
      </c>
      <c r="AB2361" s="1">
        <v>0.0</v>
      </c>
      <c r="AC2361" s="1">
        <v>0.0</v>
      </c>
      <c r="AD2361" s="1">
        <v>0.0</v>
      </c>
      <c r="AE2361" s="1">
        <v>238861.0</v>
      </c>
      <c r="AF2361" s="1">
        <v>779.0</v>
      </c>
      <c r="AH2361" s="1" t="s">
        <v>4523</v>
      </c>
      <c r="AI2361" s="1">
        <v>112.0</v>
      </c>
      <c r="AJ2361" s="1">
        <v>11.0</v>
      </c>
      <c r="AK2361" s="1">
        <v>11.0</v>
      </c>
      <c r="AL2361" s="1">
        <v>15.0</v>
      </c>
    </row>
    <row r="2362" ht="15.75" customHeight="1">
      <c r="A2362" s="1" t="s">
        <v>6607</v>
      </c>
      <c r="B2362" s="1">
        <v>5.0</v>
      </c>
      <c r="C2362" s="1" t="s">
        <v>1063</v>
      </c>
      <c r="D2362" s="1" t="s">
        <v>3002</v>
      </c>
      <c r="E2362" s="1" t="s">
        <v>3003</v>
      </c>
      <c r="F2362" s="1" t="s">
        <v>3004</v>
      </c>
      <c r="H2362" s="1">
        <v>63.833954</v>
      </c>
      <c r="I2362" s="1">
        <v>8.2787485</v>
      </c>
      <c r="J2362" s="1">
        <v>0.40634426</v>
      </c>
      <c r="K2362" s="1">
        <v>0.0</v>
      </c>
      <c r="L2362" s="1">
        <v>0.0</v>
      </c>
      <c r="M2362" s="1">
        <v>1.0</v>
      </c>
      <c r="N2362" s="1">
        <v>0.0</v>
      </c>
      <c r="O2362" s="1">
        <v>0.0</v>
      </c>
      <c r="P2362" s="1">
        <v>0.0</v>
      </c>
      <c r="Q2362" s="1" t="s">
        <v>3006</v>
      </c>
      <c r="R2362" s="1">
        <v>8.0</v>
      </c>
      <c r="S2362" s="1">
        <v>53.01999950408936</v>
      </c>
      <c r="T2362" s="1">
        <v>0.40634426</v>
      </c>
      <c r="U2362" s="1">
        <v>0.0</v>
      </c>
      <c r="V2362" s="1">
        <v>0.0</v>
      </c>
      <c r="W2362" s="1">
        <v>0.0</v>
      </c>
      <c r="X2362" s="1">
        <v>0.0</v>
      </c>
      <c r="Y2362" s="1">
        <v>0.0</v>
      </c>
      <c r="Z2362" s="1">
        <v>0.0</v>
      </c>
      <c r="AA2362" s="1">
        <v>0.0</v>
      </c>
      <c r="AB2362" s="1">
        <v>0.0</v>
      </c>
      <c r="AC2362" s="1">
        <v>0.0</v>
      </c>
      <c r="AD2362" s="1">
        <v>0.0</v>
      </c>
      <c r="AE2362" s="1">
        <v>73058.0</v>
      </c>
      <c r="AF2362" s="1">
        <v>635.0</v>
      </c>
      <c r="AG2362" s="1">
        <v>600.0</v>
      </c>
      <c r="AH2362" s="1" t="s">
        <v>3010</v>
      </c>
      <c r="AI2362" s="1">
        <v>47.0</v>
      </c>
      <c r="AJ2362" s="1">
        <v>4.0</v>
      </c>
      <c r="AK2362" s="1">
        <v>4.0</v>
      </c>
      <c r="AL2362" s="1">
        <v>12.0</v>
      </c>
    </row>
    <row r="2363" ht="15.75" customHeight="1">
      <c r="A2363" s="1" t="s">
        <v>6607</v>
      </c>
      <c r="B2363" s="1">
        <v>6.0</v>
      </c>
      <c r="C2363" s="1" t="s">
        <v>7670</v>
      </c>
      <c r="D2363" s="1" t="s">
        <v>11417</v>
      </c>
      <c r="E2363" s="1" t="s">
        <v>11418</v>
      </c>
      <c r="F2363" s="1" t="s">
        <v>11419</v>
      </c>
      <c r="H2363" s="1">
        <v>55.507046</v>
      </c>
      <c r="I2363" s="1">
        <v>9.063213</v>
      </c>
      <c r="J2363" s="1">
        <v>5.078081</v>
      </c>
      <c r="K2363" s="1">
        <v>0.0</v>
      </c>
      <c r="L2363" s="1">
        <v>0.0</v>
      </c>
      <c r="M2363" s="1">
        <v>0.9542425</v>
      </c>
      <c r="N2363" s="1">
        <v>0.0</v>
      </c>
      <c r="O2363" s="1">
        <v>0.0</v>
      </c>
      <c r="P2363" s="1">
        <v>0.0</v>
      </c>
      <c r="Q2363" s="1" t="s">
        <v>11420</v>
      </c>
      <c r="R2363" s="1">
        <v>7.0</v>
      </c>
      <c r="S2363" s="1">
        <v>15.92000007629395</v>
      </c>
      <c r="T2363" s="1">
        <v>0.58930206</v>
      </c>
      <c r="U2363" s="1">
        <v>1.1678998</v>
      </c>
      <c r="V2363" s="1">
        <v>4.5602517</v>
      </c>
      <c r="W2363" s="1">
        <v>4.5438285</v>
      </c>
      <c r="X2363" s="1">
        <v>5.078081</v>
      </c>
      <c r="Y2363" s="1">
        <v>0.0</v>
      </c>
      <c r="Z2363" s="1">
        <v>0.0</v>
      </c>
      <c r="AA2363" s="1">
        <v>0.0</v>
      </c>
      <c r="AB2363" s="1">
        <v>0.0</v>
      </c>
      <c r="AC2363" s="1">
        <v>0.0</v>
      </c>
      <c r="AD2363" s="1">
        <v>0.0</v>
      </c>
      <c r="AE2363" s="1">
        <v>100017.0</v>
      </c>
      <c r="AF2363" s="1">
        <v>231.0</v>
      </c>
      <c r="AG2363" s="1">
        <v>530.0</v>
      </c>
      <c r="AH2363" s="1" t="s">
        <v>11421</v>
      </c>
      <c r="AI2363" s="1">
        <v>32.0</v>
      </c>
      <c r="AJ2363" s="1">
        <v>2.0</v>
      </c>
      <c r="AK2363" s="1">
        <v>2.0</v>
      </c>
      <c r="AL2363" s="1">
        <v>3.0</v>
      </c>
    </row>
    <row r="2364" ht="15.75" customHeight="1">
      <c r="A2364" s="1" t="s">
        <v>6607</v>
      </c>
      <c r="B2364" s="1">
        <v>7.0</v>
      </c>
      <c r="C2364" s="1" t="s">
        <v>7673</v>
      </c>
      <c r="D2364" s="1" t="s">
        <v>11422</v>
      </c>
      <c r="E2364" s="1" t="s">
        <v>11423</v>
      </c>
      <c r="F2364" s="1" t="s">
        <v>11424</v>
      </c>
      <c r="H2364" s="1">
        <v>49.622826</v>
      </c>
      <c r="I2364" s="1">
        <v>0.0</v>
      </c>
      <c r="J2364" s="1">
        <v>5.8119903</v>
      </c>
      <c r="K2364" s="1">
        <v>0.0</v>
      </c>
      <c r="L2364" s="1">
        <v>0.0</v>
      </c>
      <c r="M2364" s="1">
        <v>0.60206</v>
      </c>
      <c r="N2364" s="1">
        <v>0.0</v>
      </c>
      <c r="O2364" s="1">
        <v>0.0</v>
      </c>
      <c r="P2364" s="1">
        <v>0.0</v>
      </c>
      <c r="Q2364" s="1" t="s">
        <v>11425</v>
      </c>
      <c r="R2364" s="1">
        <v>2.0</v>
      </c>
      <c r="S2364" s="1">
        <v>200.1100006103516</v>
      </c>
      <c r="T2364" s="1">
        <v>0.0</v>
      </c>
      <c r="U2364" s="1">
        <v>0.0</v>
      </c>
      <c r="V2364" s="1">
        <v>4.590314</v>
      </c>
      <c r="W2364" s="1">
        <v>0.0</v>
      </c>
      <c r="X2364" s="1">
        <v>5.8119903</v>
      </c>
      <c r="Y2364" s="1">
        <v>0.0</v>
      </c>
      <c r="Z2364" s="1">
        <v>0.0</v>
      </c>
      <c r="AA2364" s="1">
        <v>0.0</v>
      </c>
      <c r="AB2364" s="1">
        <v>0.0</v>
      </c>
      <c r="AC2364" s="1">
        <v>0.0</v>
      </c>
      <c r="AD2364" s="1">
        <v>0.0</v>
      </c>
      <c r="AE2364" s="1">
        <v>282022.0</v>
      </c>
      <c r="AF2364" s="1">
        <v>173.0</v>
      </c>
      <c r="AG2364" s="1">
        <v>690.0</v>
      </c>
      <c r="AH2364" s="1" t="s">
        <v>11426</v>
      </c>
      <c r="AI2364" s="1">
        <v>5.0</v>
      </c>
      <c r="AJ2364" s="1">
        <v>1.0</v>
      </c>
      <c r="AK2364" s="1">
        <v>9.0</v>
      </c>
      <c r="AL2364" s="1">
        <v>1.0</v>
      </c>
    </row>
    <row r="2365" ht="15.75" customHeight="1">
      <c r="A2365" s="1" t="s">
        <v>6607</v>
      </c>
      <c r="B2365" s="1">
        <v>8.0</v>
      </c>
      <c r="C2365" s="1" t="s">
        <v>7678</v>
      </c>
      <c r="D2365" s="1" t="s">
        <v>11427</v>
      </c>
      <c r="E2365" s="1" t="s">
        <v>11428</v>
      </c>
      <c r="F2365" s="1" t="s">
        <v>11429</v>
      </c>
      <c r="H2365" s="1">
        <v>48.0884</v>
      </c>
      <c r="I2365" s="1">
        <v>4.370117</v>
      </c>
      <c r="J2365" s="1">
        <v>4.3896484</v>
      </c>
      <c r="K2365" s="1">
        <v>0.0</v>
      </c>
      <c r="L2365" s="1">
        <v>0.0</v>
      </c>
      <c r="M2365" s="1">
        <v>0.7781513</v>
      </c>
      <c r="N2365" s="1">
        <v>0.0</v>
      </c>
      <c r="O2365" s="1">
        <v>0.0</v>
      </c>
      <c r="P2365" s="1">
        <v>0.0</v>
      </c>
      <c r="Q2365" s="1" t="s">
        <v>11430</v>
      </c>
      <c r="R2365" s="1">
        <v>4.0</v>
      </c>
      <c r="S2365" s="1">
        <v>48.77000045776367</v>
      </c>
      <c r="T2365" s="1">
        <v>0.0</v>
      </c>
      <c r="U2365" s="1">
        <v>1.3423476</v>
      </c>
      <c r="V2365" s="1">
        <v>4.3896484</v>
      </c>
      <c r="W2365" s="1">
        <v>4.225213</v>
      </c>
      <c r="X2365" s="1">
        <v>3.9543607</v>
      </c>
      <c r="Y2365" s="1">
        <v>0.0</v>
      </c>
      <c r="Z2365" s="1">
        <v>0.0</v>
      </c>
      <c r="AA2365" s="1">
        <v>0.0</v>
      </c>
      <c r="AB2365" s="1">
        <v>0.0</v>
      </c>
      <c r="AC2365" s="1">
        <v>0.0</v>
      </c>
      <c r="AD2365" s="1">
        <v>0.0</v>
      </c>
      <c r="AE2365" s="1">
        <v>499970.0</v>
      </c>
      <c r="AF2365" s="1">
        <v>53.0</v>
      </c>
      <c r="AG2365" s="1">
        <v>690.0</v>
      </c>
      <c r="AH2365" s="1" t="s">
        <v>11431</v>
      </c>
      <c r="AI2365" s="1">
        <v>10.0</v>
      </c>
      <c r="AJ2365" s="1">
        <v>1.0</v>
      </c>
      <c r="AK2365" s="1">
        <v>3.0</v>
      </c>
      <c r="AL2365" s="1">
        <v>1.0</v>
      </c>
    </row>
    <row r="2366" ht="15.75" customHeight="1">
      <c r="A2366" s="1" t="s">
        <v>6607</v>
      </c>
      <c r="B2366" s="1">
        <v>9.0</v>
      </c>
      <c r="C2366" s="1" t="s">
        <v>7680</v>
      </c>
      <c r="D2366" s="1" t="s">
        <v>11435</v>
      </c>
      <c r="E2366" s="1" t="s">
        <v>11436</v>
      </c>
      <c r="F2366" s="1" t="s">
        <v>11437</v>
      </c>
      <c r="H2366" s="1">
        <v>45.702347</v>
      </c>
      <c r="I2366" s="1">
        <v>4.370117</v>
      </c>
      <c r="J2366" s="1">
        <v>0.0</v>
      </c>
      <c r="K2366" s="1">
        <v>0.0</v>
      </c>
      <c r="L2366" s="1">
        <v>0.0</v>
      </c>
      <c r="M2366" s="1">
        <v>0.90309</v>
      </c>
      <c r="N2366" s="1">
        <v>0.0</v>
      </c>
      <c r="O2366" s="1">
        <v>0.0</v>
      </c>
      <c r="P2366" s="1">
        <v>0.0</v>
      </c>
      <c r="Q2366" s="1" t="s">
        <v>11439</v>
      </c>
      <c r="R2366" s="1">
        <v>6.0</v>
      </c>
      <c r="S2366" s="1">
        <v>133.0999999046326</v>
      </c>
      <c r="T2366" s="1">
        <v>0.0</v>
      </c>
      <c r="U2366" s="1">
        <v>0.0</v>
      </c>
      <c r="V2366" s="1">
        <v>0.0</v>
      </c>
      <c r="W2366" s="1">
        <v>0.0</v>
      </c>
      <c r="X2366" s="1">
        <v>0.0</v>
      </c>
      <c r="Y2366" s="1">
        <v>0.0</v>
      </c>
      <c r="Z2366" s="1">
        <v>0.0</v>
      </c>
      <c r="AA2366" s="1">
        <v>0.0</v>
      </c>
      <c r="AB2366" s="1">
        <v>0.0</v>
      </c>
      <c r="AC2366" s="1">
        <v>0.0</v>
      </c>
      <c r="AD2366" s="1">
        <v>0.0</v>
      </c>
      <c r="AE2366" s="1">
        <v>12998.0</v>
      </c>
      <c r="AF2366" s="1">
        <v>1128.0</v>
      </c>
      <c r="AG2366" s="1">
        <v>440.0</v>
      </c>
      <c r="AH2366" s="1" t="s">
        <v>9780</v>
      </c>
      <c r="AI2366" s="1">
        <v>359.0</v>
      </c>
      <c r="AJ2366" s="1">
        <v>6.0</v>
      </c>
      <c r="AK2366" s="1">
        <v>9.0</v>
      </c>
      <c r="AL2366" s="1">
        <v>7.0</v>
      </c>
    </row>
    <row r="2367" ht="15.75" customHeight="1">
      <c r="A2367" s="1" t="s">
        <v>6607</v>
      </c>
      <c r="B2367" s="1">
        <v>10.0</v>
      </c>
      <c r="C2367" s="1" t="s">
        <v>7682</v>
      </c>
      <c r="D2367" s="1" t="s">
        <v>11440</v>
      </c>
      <c r="E2367" s="1" t="s">
        <v>11441</v>
      </c>
      <c r="F2367" s="1" t="s">
        <v>11442</v>
      </c>
      <c r="H2367" s="1">
        <v>40.47318</v>
      </c>
      <c r="I2367" s="1">
        <v>9.513968</v>
      </c>
      <c r="J2367" s="1">
        <v>3.1127107</v>
      </c>
      <c r="K2367" s="1">
        <v>0.0</v>
      </c>
      <c r="L2367" s="1">
        <v>0.0</v>
      </c>
      <c r="M2367" s="1">
        <v>0.69897</v>
      </c>
      <c r="N2367" s="1">
        <v>0.0</v>
      </c>
      <c r="O2367" s="1">
        <v>0.0</v>
      </c>
      <c r="P2367" s="1">
        <v>0.0</v>
      </c>
      <c r="Q2367" s="1" t="s">
        <v>11443</v>
      </c>
      <c r="R2367" s="1">
        <v>3.0</v>
      </c>
      <c r="S2367" s="1">
        <v>20.03000068664551</v>
      </c>
      <c r="T2367" s="1">
        <v>0.0</v>
      </c>
      <c r="U2367" s="1">
        <v>1.1154838</v>
      </c>
      <c r="V2367" s="1">
        <v>3.1127107</v>
      </c>
      <c r="W2367" s="1">
        <v>0.0</v>
      </c>
      <c r="X2367" s="1">
        <v>0.0</v>
      </c>
      <c r="Y2367" s="1">
        <v>0.0</v>
      </c>
      <c r="Z2367" s="1">
        <v>0.0</v>
      </c>
      <c r="AA2367" s="1">
        <v>0.0</v>
      </c>
      <c r="AB2367" s="1">
        <v>0.0</v>
      </c>
      <c r="AC2367" s="1">
        <v>0.0</v>
      </c>
      <c r="AD2367" s="1">
        <v>0.0</v>
      </c>
      <c r="AE2367" s="1">
        <v>432229.0</v>
      </c>
      <c r="AF2367" s="1">
        <v>80.0</v>
      </c>
      <c r="AG2367" s="1">
        <v>740.0</v>
      </c>
      <c r="AH2367" s="1" t="s">
        <v>1136</v>
      </c>
      <c r="AI2367" s="1">
        <v>10.0</v>
      </c>
      <c r="AJ2367" s="1">
        <v>2.0</v>
      </c>
      <c r="AK2367" s="1">
        <v>2.0</v>
      </c>
      <c r="AL2367" s="1">
        <v>3.0</v>
      </c>
    </row>
    <row r="2368" ht="15.75" customHeight="1">
      <c r="A2368" s="1" t="s">
        <v>6607</v>
      </c>
      <c r="B2368" s="1">
        <v>11.0</v>
      </c>
      <c r="C2368" s="1" t="s">
        <v>7684</v>
      </c>
      <c r="D2368" s="1" t="s">
        <v>11444</v>
      </c>
      <c r="E2368" s="1" t="s">
        <v>11445</v>
      </c>
      <c r="F2368" s="1" t="s">
        <v>11446</v>
      </c>
      <c r="H2368" s="1">
        <v>40.119076</v>
      </c>
      <c r="I2368" s="1">
        <v>9.51373</v>
      </c>
      <c r="J2368" s="1">
        <v>5.826265</v>
      </c>
      <c r="K2368" s="1">
        <v>0.0</v>
      </c>
      <c r="L2368" s="1">
        <v>0.0</v>
      </c>
      <c r="M2368" s="1">
        <v>0.60206</v>
      </c>
      <c r="N2368" s="1">
        <v>0.0</v>
      </c>
      <c r="O2368" s="1">
        <v>0.0</v>
      </c>
      <c r="P2368" s="1">
        <v>0.0</v>
      </c>
      <c r="Q2368" s="1" t="s">
        <v>11447</v>
      </c>
      <c r="R2368" s="1">
        <v>2.0</v>
      </c>
      <c r="S2368" s="1">
        <v>17.87000036239624</v>
      </c>
      <c r="T2368" s="1">
        <v>0.0</v>
      </c>
      <c r="U2368" s="1">
        <v>0.0</v>
      </c>
      <c r="V2368" s="1">
        <v>0.0</v>
      </c>
      <c r="W2368" s="1">
        <v>4.7315454</v>
      </c>
      <c r="X2368" s="1">
        <v>0.0</v>
      </c>
      <c r="Y2368" s="1">
        <v>0.0</v>
      </c>
      <c r="Z2368" s="1">
        <v>5.826265</v>
      </c>
      <c r="AA2368" s="1">
        <v>0.0</v>
      </c>
      <c r="AB2368" s="1">
        <v>0.0</v>
      </c>
      <c r="AC2368" s="1">
        <v>0.0</v>
      </c>
      <c r="AD2368" s="1">
        <v>0.0</v>
      </c>
      <c r="AE2368" s="1">
        <v>59051.0</v>
      </c>
      <c r="AF2368" s="1">
        <v>46.0</v>
      </c>
      <c r="AH2368" s="1" t="s">
        <v>11448</v>
      </c>
      <c r="AI2368" s="1">
        <v>3.0</v>
      </c>
      <c r="AJ2368" s="1">
        <v>3.0</v>
      </c>
      <c r="AK2368" s="1">
        <v>4.0</v>
      </c>
      <c r="AL2368" s="1">
        <v>6.0</v>
      </c>
    </row>
    <row r="2369" ht="15.75" customHeight="1">
      <c r="A2369" s="1" t="s">
        <v>6607</v>
      </c>
      <c r="B2369" s="1">
        <v>12.0</v>
      </c>
      <c r="C2369" s="1" t="s">
        <v>7686</v>
      </c>
      <c r="D2369" s="1" t="s">
        <v>11449</v>
      </c>
      <c r="E2369" s="1" t="s">
        <v>11450</v>
      </c>
      <c r="F2369" s="1" t="s">
        <v>11451</v>
      </c>
      <c r="H2369" s="1">
        <v>38.199234</v>
      </c>
      <c r="I2369" s="1">
        <v>0.0</v>
      </c>
      <c r="J2369" s="1">
        <v>4.9799933</v>
      </c>
      <c r="K2369" s="1">
        <v>0.0</v>
      </c>
      <c r="L2369" s="1">
        <v>0.0</v>
      </c>
      <c r="M2369" s="1">
        <v>0.69897</v>
      </c>
      <c r="N2369" s="1">
        <v>0.0</v>
      </c>
      <c r="O2369" s="1">
        <v>0.0</v>
      </c>
      <c r="P2369" s="1">
        <v>0.0</v>
      </c>
      <c r="Q2369" s="1" t="s">
        <v>11452</v>
      </c>
      <c r="R2369" s="1">
        <v>3.0</v>
      </c>
      <c r="S2369" s="1">
        <v>119.4300000667572</v>
      </c>
      <c r="T2369" s="1">
        <v>0.4498045</v>
      </c>
      <c r="U2369" s="1">
        <v>0.0</v>
      </c>
      <c r="V2369" s="1">
        <v>0.0</v>
      </c>
      <c r="W2369" s="1">
        <v>4.9799933</v>
      </c>
      <c r="X2369" s="1">
        <v>0.0</v>
      </c>
      <c r="Y2369" s="1">
        <v>0.0</v>
      </c>
      <c r="Z2369" s="1">
        <v>0.0</v>
      </c>
      <c r="AA2369" s="1">
        <v>0.0</v>
      </c>
      <c r="AB2369" s="1">
        <v>0.0</v>
      </c>
      <c r="AC2369" s="1">
        <v>0.0</v>
      </c>
      <c r="AD2369" s="1">
        <v>0.0</v>
      </c>
      <c r="AE2369" s="1">
        <v>111391.0</v>
      </c>
      <c r="AF2369" s="1">
        <v>427.0</v>
      </c>
      <c r="AG2369" s="1">
        <v>560.0</v>
      </c>
      <c r="AH2369" s="1" t="s">
        <v>10322</v>
      </c>
      <c r="AI2369" s="1">
        <v>140.0</v>
      </c>
      <c r="AJ2369" s="1">
        <v>10.0</v>
      </c>
      <c r="AK2369" s="1">
        <v>10.0</v>
      </c>
      <c r="AL2369" s="1">
        <v>11.0</v>
      </c>
    </row>
    <row r="2370" ht="15.75" customHeight="1">
      <c r="A2370" s="1" t="s">
        <v>6607</v>
      </c>
      <c r="B2370" s="1">
        <v>13.0</v>
      </c>
      <c r="C2370" s="1" t="s">
        <v>7691</v>
      </c>
      <c r="D2370" s="1" t="s">
        <v>11453</v>
      </c>
      <c r="E2370" s="1" t="s">
        <v>11454</v>
      </c>
      <c r="F2370" s="1" t="s">
        <v>11455</v>
      </c>
      <c r="H2370" s="1">
        <v>35.5881</v>
      </c>
      <c r="I2370" s="1">
        <v>5.554428</v>
      </c>
      <c r="J2370" s="1">
        <v>5.5384464</v>
      </c>
      <c r="K2370" s="1">
        <v>0.0</v>
      </c>
      <c r="L2370" s="1">
        <v>0.0</v>
      </c>
      <c r="M2370" s="1">
        <v>0.90309</v>
      </c>
      <c r="N2370" s="1">
        <v>0.0</v>
      </c>
      <c r="O2370" s="1">
        <v>0.0</v>
      </c>
      <c r="P2370" s="1">
        <v>0.0</v>
      </c>
      <c r="Q2370" s="1" t="s">
        <v>11456</v>
      </c>
      <c r="R2370" s="1">
        <v>6.0</v>
      </c>
      <c r="S2370" s="1">
        <v>11.61999994516373</v>
      </c>
      <c r="T2370" s="1">
        <v>0.58958375</v>
      </c>
      <c r="U2370" s="1">
        <v>0.0</v>
      </c>
      <c r="V2370" s="1">
        <v>4.520654</v>
      </c>
      <c r="W2370" s="1">
        <v>4.793829</v>
      </c>
      <c r="X2370" s="1">
        <v>5.110043</v>
      </c>
      <c r="Y2370" s="1">
        <v>5.5384464</v>
      </c>
      <c r="Z2370" s="1">
        <v>0.0</v>
      </c>
      <c r="AA2370" s="1">
        <v>0.0</v>
      </c>
      <c r="AB2370" s="1">
        <v>0.0</v>
      </c>
      <c r="AC2370" s="1">
        <v>0.0</v>
      </c>
      <c r="AD2370" s="1">
        <v>0.0</v>
      </c>
      <c r="AE2370" s="1">
        <v>222608.0</v>
      </c>
      <c r="AF2370" s="1">
        <v>328.0</v>
      </c>
      <c r="AG2370" s="1">
        <v>240.0</v>
      </c>
      <c r="AH2370" s="1" t="s">
        <v>11457</v>
      </c>
      <c r="AI2370" s="1">
        <v>15.0</v>
      </c>
      <c r="AJ2370" s="1">
        <v>4.0</v>
      </c>
      <c r="AK2370" s="1">
        <v>4.0</v>
      </c>
      <c r="AL2370" s="1">
        <v>7.0</v>
      </c>
    </row>
    <row r="2371" ht="15.75" customHeight="1">
      <c r="A2371" s="1" t="s">
        <v>6607</v>
      </c>
      <c r="B2371" s="1">
        <v>14.0</v>
      </c>
      <c r="C2371" s="1" t="s">
        <v>7694</v>
      </c>
      <c r="D2371" s="1" t="s">
        <v>11458</v>
      </c>
      <c r="E2371" s="1" t="s">
        <v>11459</v>
      </c>
      <c r="F2371" s="1" t="s">
        <v>11460</v>
      </c>
      <c r="H2371" s="1">
        <v>31.163755</v>
      </c>
      <c r="I2371" s="1">
        <v>7.057097</v>
      </c>
      <c r="J2371" s="1">
        <v>5.9363384</v>
      </c>
      <c r="K2371" s="1">
        <v>0.0</v>
      </c>
      <c r="L2371" s="1">
        <v>0.0</v>
      </c>
      <c r="M2371" s="1">
        <v>0.7781513</v>
      </c>
      <c r="N2371" s="1">
        <v>0.0</v>
      </c>
      <c r="O2371" s="1">
        <v>0.0</v>
      </c>
      <c r="P2371" s="1">
        <v>0.0</v>
      </c>
      <c r="Q2371" s="1" t="s">
        <v>11461</v>
      </c>
      <c r="R2371" s="1">
        <v>4.0</v>
      </c>
      <c r="S2371" s="1">
        <v>8.5</v>
      </c>
      <c r="T2371" s="1">
        <v>0.0</v>
      </c>
      <c r="U2371" s="1">
        <v>1.112516</v>
      </c>
      <c r="V2371" s="1">
        <v>2.3444793</v>
      </c>
      <c r="W2371" s="1">
        <v>0.0</v>
      </c>
      <c r="X2371" s="1">
        <v>0.0</v>
      </c>
      <c r="Y2371" s="1">
        <v>5.9363384</v>
      </c>
      <c r="Z2371" s="1">
        <v>0.0</v>
      </c>
      <c r="AA2371" s="1">
        <v>0.0</v>
      </c>
      <c r="AB2371" s="1">
        <v>0.0</v>
      </c>
      <c r="AC2371" s="1">
        <v>0.0</v>
      </c>
      <c r="AD2371" s="1">
        <v>0.0</v>
      </c>
      <c r="AE2371" s="1">
        <v>143856.0</v>
      </c>
      <c r="AF2371" s="1">
        <v>73.0</v>
      </c>
      <c r="AG2371" s="1">
        <v>500.0</v>
      </c>
      <c r="AH2371" s="1" t="s">
        <v>1314</v>
      </c>
      <c r="AI2371" s="1">
        <v>9.0</v>
      </c>
      <c r="AJ2371" s="1">
        <v>2.0</v>
      </c>
      <c r="AK2371" s="1">
        <v>2.0</v>
      </c>
      <c r="AL2371" s="1">
        <v>1.0</v>
      </c>
    </row>
    <row r="2372" ht="15.75" customHeight="1">
      <c r="A2372" s="1" t="s">
        <v>6607</v>
      </c>
      <c r="B2372" s="1">
        <v>15.0</v>
      </c>
      <c r="C2372" s="1" t="s">
        <v>6662</v>
      </c>
      <c r="D2372" s="1" t="s">
        <v>10537</v>
      </c>
      <c r="E2372" s="1" t="s">
        <v>10538</v>
      </c>
      <c r="F2372" s="1" t="s">
        <v>10539</v>
      </c>
      <c r="H2372" s="1">
        <v>30.614687</v>
      </c>
      <c r="I2372" s="1">
        <v>0.0</v>
      </c>
      <c r="J2372" s="1">
        <v>3.8482912</v>
      </c>
      <c r="K2372" s="1">
        <v>0.0</v>
      </c>
      <c r="L2372" s="1">
        <v>0.0</v>
      </c>
      <c r="M2372" s="1">
        <v>0.90309</v>
      </c>
      <c r="N2372" s="1">
        <v>0.0</v>
      </c>
      <c r="O2372" s="1">
        <v>0.0</v>
      </c>
      <c r="P2372" s="1">
        <v>0.0</v>
      </c>
      <c r="Q2372" s="1" t="s">
        <v>10540</v>
      </c>
      <c r="R2372" s="1">
        <v>6.0</v>
      </c>
      <c r="S2372" s="1">
        <v>76.59999990463257</v>
      </c>
      <c r="T2372" s="1">
        <v>0.0</v>
      </c>
      <c r="U2372" s="1">
        <v>0.896715</v>
      </c>
      <c r="V2372" s="1">
        <v>3.8482912</v>
      </c>
      <c r="W2372" s="1">
        <v>0.0</v>
      </c>
      <c r="X2372" s="1">
        <v>0.0</v>
      </c>
      <c r="Y2372" s="1">
        <v>0.0</v>
      </c>
      <c r="Z2372" s="1">
        <v>0.0</v>
      </c>
      <c r="AA2372" s="1">
        <v>0.0</v>
      </c>
      <c r="AB2372" s="1">
        <v>0.0</v>
      </c>
      <c r="AC2372" s="1">
        <v>0.0</v>
      </c>
      <c r="AD2372" s="1">
        <v>0.0</v>
      </c>
      <c r="AE2372" s="1">
        <v>98102.0</v>
      </c>
      <c r="AF2372" s="1">
        <v>1179.0</v>
      </c>
      <c r="AG2372" s="1">
        <v>740.0</v>
      </c>
      <c r="AH2372" s="1" t="s">
        <v>3716</v>
      </c>
      <c r="AI2372" s="1">
        <v>71.0</v>
      </c>
      <c r="AJ2372" s="1">
        <v>10.0</v>
      </c>
      <c r="AK2372" s="1">
        <v>10.0</v>
      </c>
      <c r="AL2372" s="1">
        <v>17.0</v>
      </c>
    </row>
    <row r="2373" ht="15.75" customHeight="1">
      <c r="A2373" s="1" t="s">
        <v>6607</v>
      </c>
      <c r="B2373" s="1">
        <v>16.0</v>
      </c>
      <c r="C2373" s="1" t="s">
        <v>3341</v>
      </c>
      <c r="D2373" s="1" t="s">
        <v>7238</v>
      </c>
      <c r="E2373" s="1" t="s">
        <v>7239</v>
      </c>
      <c r="F2373" s="1" t="s">
        <v>7240</v>
      </c>
      <c r="H2373" s="1">
        <v>29.808245</v>
      </c>
      <c r="I2373" s="1">
        <v>0.0</v>
      </c>
      <c r="J2373" s="1">
        <v>4.004625</v>
      </c>
      <c r="K2373" s="1">
        <v>0.0</v>
      </c>
      <c r="L2373" s="1">
        <v>0.0</v>
      </c>
      <c r="M2373" s="1">
        <v>0.7781513</v>
      </c>
      <c r="N2373" s="1">
        <v>0.0</v>
      </c>
      <c r="O2373" s="1">
        <v>0.0</v>
      </c>
      <c r="P2373" s="1">
        <v>0.0</v>
      </c>
      <c r="Q2373" s="1" t="s">
        <v>7243</v>
      </c>
      <c r="R2373" s="1">
        <v>4.0</v>
      </c>
      <c r="S2373" s="1">
        <v>90.5</v>
      </c>
      <c r="T2373" s="1">
        <v>0.0</v>
      </c>
      <c r="U2373" s="1">
        <v>0.0</v>
      </c>
      <c r="V2373" s="1">
        <v>0.0</v>
      </c>
      <c r="W2373" s="1">
        <v>4.004625</v>
      </c>
      <c r="X2373" s="1">
        <v>0.0</v>
      </c>
      <c r="Y2373" s="1">
        <v>0.0</v>
      </c>
      <c r="Z2373" s="1">
        <v>0.0</v>
      </c>
      <c r="AA2373" s="1">
        <v>0.0</v>
      </c>
      <c r="AB2373" s="1">
        <v>0.0</v>
      </c>
      <c r="AC2373" s="1">
        <v>0.0</v>
      </c>
      <c r="AD2373" s="1">
        <v>0.0</v>
      </c>
      <c r="AE2373" s="1">
        <v>96151.0</v>
      </c>
      <c r="AF2373" s="1">
        <v>517.0</v>
      </c>
      <c r="AG2373" s="1">
        <v>830.0</v>
      </c>
      <c r="AH2373" s="1" t="s">
        <v>7244</v>
      </c>
      <c r="AI2373" s="1">
        <v>93.0</v>
      </c>
      <c r="AJ2373" s="1">
        <v>4.0</v>
      </c>
      <c r="AK2373" s="1">
        <v>5.0</v>
      </c>
      <c r="AL2373" s="1">
        <v>10.0</v>
      </c>
    </row>
    <row r="2374" ht="15.75" customHeight="1">
      <c r="A2374" s="1" t="s">
        <v>6607</v>
      </c>
      <c r="B2374" s="1">
        <v>17.0</v>
      </c>
      <c r="C2374" s="1" t="s">
        <v>7700</v>
      </c>
      <c r="D2374" s="1" t="s">
        <v>11462</v>
      </c>
      <c r="E2374" s="1" t="s">
        <v>11463</v>
      </c>
      <c r="F2374" s="1" t="s">
        <v>11464</v>
      </c>
      <c r="H2374" s="1">
        <v>25.506891</v>
      </c>
      <c r="I2374" s="1">
        <v>5.554428</v>
      </c>
      <c r="J2374" s="1">
        <v>1.8046374</v>
      </c>
      <c r="K2374" s="1">
        <v>0.0</v>
      </c>
      <c r="L2374" s="1">
        <v>0.0</v>
      </c>
      <c r="M2374" s="1">
        <v>0.7781513</v>
      </c>
      <c r="N2374" s="1">
        <v>0.0</v>
      </c>
      <c r="O2374" s="1">
        <v>0.0</v>
      </c>
      <c r="P2374" s="1">
        <v>0.0</v>
      </c>
      <c r="Q2374" s="1" t="s">
        <v>11465</v>
      </c>
      <c r="R2374" s="1">
        <v>4.0</v>
      </c>
      <c r="S2374" s="1">
        <v>18.84000015258789</v>
      </c>
      <c r="T2374" s="1">
        <v>0.0</v>
      </c>
      <c r="U2374" s="1">
        <v>0.0</v>
      </c>
      <c r="V2374" s="1">
        <v>0.0</v>
      </c>
      <c r="W2374" s="1">
        <v>1.8046374</v>
      </c>
      <c r="X2374" s="1">
        <v>0.0</v>
      </c>
      <c r="Y2374" s="1">
        <v>0.0</v>
      </c>
      <c r="Z2374" s="1">
        <v>0.0</v>
      </c>
      <c r="AA2374" s="1">
        <v>0.0</v>
      </c>
      <c r="AB2374" s="1">
        <v>0.0</v>
      </c>
      <c r="AC2374" s="1">
        <v>0.0</v>
      </c>
      <c r="AD2374" s="1">
        <v>0.0</v>
      </c>
      <c r="AE2374" s="1">
        <v>440243.0</v>
      </c>
      <c r="AF2374" s="1">
        <v>27.0</v>
      </c>
      <c r="AG2374" s="1">
        <v>660.0</v>
      </c>
      <c r="AH2374" s="1" t="s">
        <v>3289</v>
      </c>
      <c r="AI2374" s="1">
        <v>3.0</v>
      </c>
      <c r="AJ2374" s="1">
        <v>5.0</v>
      </c>
      <c r="AK2374" s="1">
        <v>5.0</v>
      </c>
      <c r="AL2374" s="1">
        <v>4.0</v>
      </c>
    </row>
    <row r="2375" ht="15.75" customHeight="1">
      <c r="A2375" s="1" t="s">
        <v>6607</v>
      </c>
      <c r="B2375" s="1">
        <v>18.0</v>
      </c>
      <c r="C2375" s="1" t="s">
        <v>7706</v>
      </c>
      <c r="D2375" s="1" t="s">
        <v>11466</v>
      </c>
      <c r="E2375" s="1" t="s">
        <v>11467</v>
      </c>
      <c r="F2375" s="1" t="s">
        <v>11468</v>
      </c>
      <c r="H2375" s="1">
        <v>21.775496</v>
      </c>
      <c r="I2375" s="1">
        <v>0.0</v>
      </c>
      <c r="J2375" s="1">
        <v>4.3275795</v>
      </c>
      <c r="K2375" s="1">
        <v>0.0</v>
      </c>
      <c r="L2375" s="1">
        <v>0.0</v>
      </c>
      <c r="M2375" s="1">
        <v>0.60206</v>
      </c>
      <c r="N2375" s="1">
        <v>0.0</v>
      </c>
      <c r="O2375" s="1">
        <v>0.0</v>
      </c>
      <c r="P2375" s="1">
        <v>0.0</v>
      </c>
      <c r="Q2375" s="1" t="s">
        <v>9182</v>
      </c>
      <c r="R2375" s="1">
        <v>2.0</v>
      </c>
      <c r="S2375" s="1">
        <v>68.8500009700656</v>
      </c>
      <c r="T2375" s="1">
        <v>0.46315932</v>
      </c>
      <c r="U2375" s="1">
        <v>1.332003</v>
      </c>
      <c r="V2375" s="1">
        <v>4.3275795</v>
      </c>
      <c r="W2375" s="1">
        <v>0.0</v>
      </c>
      <c r="X2375" s="1">
        <v>0.0</v>
      </c>
      <c r="Y2375" s="1">
        <v>0.0</v>
      </c>
      <c r="Z2375" s="1">
        <v>0.0</v>
      </c>
      <c r="AA2375" s="1">
        <v>0.0</v>
      </c>
      <c r="AB2375" s="1">
        <v>0.0</v>
      </c>
      <c r="AC2375" s="1">
        <v>0.0</v>
      </c>
      <c r="AD2375" s="1">
        <v>0.0</v>
      </c>
      <c r="AE2375" s="1">
        <v>185557.0</v>
      </c>
      <c r="AF2375" s="1">
        <v>495.0</v>
      </c>
      <c r="AG2375" s="1">
        <v>710.0</v>
      </c>
      <c r="AH2375" s="1" t="s">
        <v>10061</v>
      </c>
      <c r="AI2375" s="1">
        <v>34.0</v>
      </c>
      <c r="AJ2375" s="1">
        <v>6.0</v>
      </c>
      <c r="AK2375" s="1">
        <v>6.0</v>
      </c>
      <c r="AL2375" s="1">
        <v>7.0</v>
      </c>
    </row>
    <row r="2376" ht="15.75" customHeight="1">
      <c r="A2376" s="1" t="s">
        <v>6607</v>
      </c>
      <c r="B2376" s="1">
        <v>19.0</v>
      </c>
      <c r="C2376" s="1" t="s">
        <v>7708</v>
      </c>
      <c r="D2376" s="1" t="s">
        <v>11469</v>
      </c>
      <c r="E2376" s="1" t="s">
        <v>11470</v>
      </c>
      <c r="F2376" s="1" t="s">
        <v>11471</v>
      </c>
      <c r="H2376" s="1">
        <v>21.521729</v>
      </c>
      <c r="I2376" s="1">
        <v>9.208643</v>
      </c>
      <c r="J2376" s="1">
        <v>4.450429</v>
      </c>
      <c r="K2376" s="1">
        <v>0.0</v>
      </c>
      <c r="L2376" s="1">
        <v>0.0</v>
      </c>
      <c r="M2376" s="1">
        <v>0.7781513</v>
      </c>
      <c r="N2376" s="1">
        <v>0.0</v>
      </c>
      <c r="O2376" s="1">
        <v>0.0</v>
      </c>
      <c r="P2376" s="1">
        <v>0.0</v>
      </c>
      <c r="Q2376" s="1" t="s">
        <v>11472</v>
      </c>
      <c r="R2376" s="1">
        <v>4.0</v>
      </c>
      <c r="S2376" s="1">
        <v>3.099999904632568</v>
      </c>
      <c r="T2376" s="1">
        <v>0.0</v>
      </c>
      <c r="U2376" s="1">
        <v>1.2358826</v>
      </c>
      <c r="V2376" s="1">
        <v>0.0</v>
      </c>
      <c r="W2376" s="1">
        <v>4.450429</v>
      </c>
      <c r="X2376" s="1">
        <v>0.0</v>
      </c>
      <c r="Y2376" s="1">
        <v>0.0</v>
      </c>
      <c r="Z2376" s="1">
        <v>0.0</v>
      </c>
      <c r="AA2376" s="1">
        <v>0.0</v>
      </c>
      <c r="AB2376" s="1">
        <v>0.0</v>
      </c>
      <c r="AC2376" s="1">
        <v>0.0</v>
      </c>
      <c r="AD2376" s="1">
        <v>0.0</v>
      </c>
      <c r="AE2376" s="1">
        <v>406175.0</v>
      </c>
      <c r="AF2376" s="1">
        <v>28.0</v>
      </c>
      <c r="AG2376" s="1">
        <v>580.0</v>
      </c>
      <c r="AH2376" s="1" t="s">
        <v>566</v>
      </c>
      <c r="AI2376" s="1">
        <v>6.0</v>
      </c>
      <c r="AJ2376" s="1">
        <v>1.0</v>
      </c>
      <c r="AK2376" s="1">
        <v>1.0</v>
      </c>
      <c r="AL2376" s="1">
        <v>2.0</v>
      </c>
    </row>
    <row r="2377" ht="15.75" customHeight="1">
      <c r="A2377" s="1" t="s">
        <v>6607</v>
      </c>
      <c r="B2377" s="1">
        <v>20.0</v>
      </c>
      <c r="C2377" s="1" t="s">
        <v>7711</v>
      </c>
      <c r="D2377" s="1" t="s">
        <v>11473</v>
      </c>
      <c r="E2377" s="1" t="s">
        <v>11474</v>
      </c>
      <c r="F2377" s="1" t="s">
        <v>11475</v>
      </c>
      <c r="H2377" s="1">
        <v>21.238958</v>
      </c>
      <c r="I2377" s="1">
        <v>0.0</v>
      </c>
      <c r="J2377" s="1">
        <v>5.826265</v>
      </c>
      <c r="K2377" s="1">
        <v>0.0</v>
      </c>
      <c r="L2377" s="1">
        <v>0.0</v>
      </c>
      <c r="M2377" s="1">
        <v>0.69897</v>
      </c>
      <c r="N2377" s="1">
        <v>0.0</v>
      </c>
      <c r="O2377" s="1">
        <v>0.0</v>
      </c>
      <c r="P2377" s="1">
        <v>0.0</v>
      </c>
      <c r="Q2377" s="1" t="s">
        <v>11476</v>
      </c>
      <c r="R2377" s="1">
        <v>3.0</v>
      </c>
      <c r="S2377" s="1">
        <v>26.20000004768372</v>
      </c>
      <c r="T2377" s="1">
        <v>0.35701394</v>
      </c>
      <c r="U2377" s="1">
        <v>0.0</v>
      </c>
      <c r="V2377" s="1">
        <v>0.0</v>
      </c>
      <c r="W2377" s="1">
        <v>0.0</v>
      </c>
      <c r="X2377" s="1">
        <v>0.0</v>
      </c>
      <c r="Y2377" s="1">
        <v>0.0</v>
      </c>
      <c r="Z2377" s="1">
        <v>5.826265</v>
      </c>
      <c r="AA2377" s="1">
        <v>0.0</v>
      </c>
      <c r="AB2377" s="1">
        <v>0.0</v>
      </c>
      <c r="AC2377" s="1">
        <v>0.0</v>
      </c>
      <c r="AD2377" s="1">
        <v>0.0</v>
      </c>
      <c r="AE2377" s="1">
        <v>59761.0</v>
      </c>
      <c r="AF2377" s="1">
        <v>121.0</v>
      </c>
      <c r="AG2377" s="1">
        <v>600.0</v>
      </c>
      <c r="AH2377" s="1" t="s">
        <v>1259</v>
      </c>
      <c r="AI2377" s="1">
        <v>12.0</v>
      </c>
      <c r="AJ2377" s="1">
        <v>5.0</v>
      </c>
      <c r="AK2377" s="1">
        <v>5.0</v>
      </c>
      <c r="AL2377" s="1">
        <v>5.0</v>
      </c>
    </row>
    <row r="2378" ht="15.75" customHeight="1">
      <c r="A2378" s="1" t="s">
        <v>6607</v>
      </c>
      <c r="B2378" s="1">
        <v>21.0</v>
      </c>
      <c r="C2378" s="1" t="s">
        <v>7713</v>
      </c>
      <c r="D2378" s="1" t="s">
        <v>11477</v>
      </c>
      <c r="E2378" s="1" t="s">
        <v>11478</v>
      </c>
      <c r="F2378" s="1" t="s">
        <v>11479</v>
      </c>
      <c r="H2378" s="1">
        <v>20.20847</v>
      </c>
      <c r="I2378" s="1">
        <v>0.0</v>
      </c>
      <c r="J2378" s="1">
        <v>3.8810468</v>
      </c>
      <c r="K2378" s="1">
        <v>0.0</v>
      </c>
      <c r="L2378" s="1">
        <v>0.0</v>
      </c>
      <c r="M2378" s="1">
        <v>1.0413927</v>
      </c>
      <c r="N2378" s="1">
        <v>0.0</v>
      </c>
      <c r="O2378" s="1">
        <v>0.0</v>
      </c>
      <c r="P2378" s="1">
        <v>0.0</v>
      </c>
      <c r="Q2378" s="1" t="s">
        <v>11480</v>
      </c>
      <c r="R2378" s="1">
        <v>9.0</v>
      </c>
      <c r="S2378" s="1">
        <v>24.0</v>
      </c>
      <c r="T2378" s="1">
        <v>0.0</v>
      </c>
      <c r="U2378" s="1">
        <v>1.0726177</v>
      </c>
      <c r="V2378" s="1">
        <v>3.8810468</v>
      </c>
      <c r="W2378" s="1">
        <v>0.0</v>
      </c>
      <c r="X2378" s="1">
        <v>0.0</v>
      </c>
      <c r="Y2378" s="1">
        <v>0.0</v>
      </c>
      <c r="Z2378" s="1">
        <v>0.0</v>
      </c>
      <c r="AA2378" s="1">
        <v>0.0</v>
      </c>
      <c r="AB2378" s="1">
        <v>0.0</v>
      </c>
      <c r="AC2378" s="1">
        <v>0.0</v>
      </c>
      <c r="AD2378" s="1">
        <v>0.0</v>
      </c>
      <c r="AE2378" s="1">
        <v>19011.0</v>
      </c>
      <c r="AF2378" s="1">
        <v>1144.0</v>
      </c>
      <c r="AG2378" s="1">
        <v>590.0</v>
      </c>
      <c r="AH2378" s="1" t="s">
        <v>11183</v>
      </c>
      <c r="AI2378" s="1">
        <v>61.0</v>
      </c>
      <c r="AJ2378" s="1">
        <v>6.0</v>
      </c>
      <c r="AK2378" s="1">
        <v>6.0</v>
      </c>
      <c r="AL2378" s="1">
        <v>10.0</v>
      </c>
    </row>
    <row r="2379" ht="15.75" customHeight="1">
      <c r="A2379" s="1" t="s">
        <v>6607</v>
      </c>
      <c r="B2379" s="1">
        <v>22.0</v>
      </c>
      <c r="C2379" s="1" t="s">
        <v>7715</v>
      </c>
      <c r="D2379" s="1" t="s">
        <v>11481</v>
      </c>
      <c r="E2379" s="1" t="s">
        <v>11482</v>
      </c>
      <c r="F2379" s="1" t="s">
        <v>11483</v>
      </c>
      <c r="H2379" s="1">
        <v>18.9532</v>
      </c>
      <c r="I2379" s="1">
        <v>7.9353285</v>
      </c>
      <c r="J2379" s="1">
        <v>1.7563523</v>
      </c>
      <c r="K2379" s="1">
        <v>0.0</v>
      </c>
      <c r="L2379" s="1">
        <v>0.0</v>
      </c>
      <c r="M2379" s="1">
        <v>0.9542425</v>
      </c>
      <c r="N2379" s="1">
        <v>0.0</v>
      </c>
      <c r="O2379" s="1">
        <v>0.0</v>
      </c>
      <c r="P2379" s="1">
        <v>0.0</v>
      </c>
      <c r="Q2379" s="1" t="s">
        <v>11484</v>
      </c>
      <c r="R2379" s="1">
        <v>7.0</v>
      </c>
      <c r="S2379" s="1">
        <v>3.199999988079071</v>
      </c>
      <c r="T2379" s="1">
        <v>0.0</v>
      </c>
      <c r="U2379" s="1">
        <v>0.0</v>
      </c>
      <c r="V2379" s="1">
        <v>0.0</v>
      </c>
      <c r="W2379" s="1">
        <v>0.0</v>
      </c>
      <c r="X2379" s="1">
        <v>0.0</v>
      </c>
      <c r="Y2379" s="1">
        <v>0.0</v>
      </c>
      <c r="Z2379" s="1">
        <v>0.0</v>
      </c>
      <c r="AA2379" s="1">
        <v>0.0</v>
      </c>
      <c r="AB2379" s="1">
        <v>0.0</v>
      </c>
      <c r="AC2379" s="1">
        <v>1.7563523</v>
      </c>
      <c r="AD2379" s="1">
        <v>0.0</v>
      </c>
      <c r="AE2379" s="1">
        <v>51567.0</v>
      </c>
      <c r="AF2379" s="1">
        <v>293.0</v>
      </c>
      <c r="AG2379" s="1">
        <v>260.0</v>
      </c>
      <c r="AH2379" s="1" t="s">
        <v>11485</v>
      </c>
      <c r="AI2379" s="1">
        <v>2.0</v>
      </c>
      <c r="AJ2379" s="1">
        <v>8.0</v>
      </c>
      <c r="AK2379" s="1">
        <v>8.0</v>
      </c>
      <c r="AL2379" s="1">
        <v>5.0</v>
      </c>
    </row>
    <row r="2380" ht="15.75" customHeight="1">
      <c r="A2380" s="1" t="s">
        <v>6607</v>
      </c>
      <c r="B2380" s="1">
        <v>23.0</v>
      </c>
      <c r="C2380" s="1" t="s">
        <v>7719</v>
      </c>
      <c r="D2380" s="1" t="s">
        <v>11494</v>
      </c>
      <c r="E2380" s="1" t="s">
        <v>11495</v>
      </c>
      <c r="F2380" s="1" t="s">
        <v>11496</v>
      </c>
      <c r="H2380" s="1">
        <v>17.468353</v>
      </c>
      <c r="I2380" s="1">
        <v>4.119178</v>
      </c>
      <c r="J2380" s="1">
        <v>0.0</v>
      </c>
      <c r="K2380" s="1">
        <v>0.0</v>
      </c>
      <c r="L2380" s="1">
        <v>0.0</v>
      </c>
      <c r="M2380" s="1">
        <v>0.69897</v>
      </c>
      <c r="N2380" s="1">
        <v>0.0</v>
      </c>
      <c r="O2380" s="1">
        <v>0.0</v>
      </c>
      <c r="P2380" s="1">
        <v>0.0</v>
      </c>
      <c r="Q2380" s="1" t="s">
        <v>11497</v>
      </c>
      <c r="R2380" s="1">
        <v>3.0</v>
      </c>
      <c r="S2380" s="1">
        <v>35.80999970436096</v>
      </c>
      <c r="T2380" s="1">
        <v>0.0</v>
      </c>
      <c r="U2380" s="1">
        <v>0.0</v>
      </c>
      <c r="V2380" s="1">
        <v>0.0</v>
      </c>
      <c r="W2380" s="1">
        <v>0.0</v>
      </c>
      <c r="X2380" s="1">
        <v>0.0</v>
      </c>
      <c r="Y2380" s="1">
        <v>0.0</v>
      </c>
      <c r="Z2380" s="1">
        <v>0.0</v>
      </c>
      <c r="AA2380" s="1">
        <v>0.0</v>
      </c>
      <c r="AB2380" s="1">
        <v>0.0</v>
      </c>
      <c r="AC2380" s="1">
        <v>0.0</v>
      </c>
      <c r="AD2380" s="1">
        <v>0.0</v>
      </c>
      <c r="AE2380" s="1">
        <v>41447.0</v>
      </c>
      <c r="AF2380" s="1">
        <v>101.0</v>
      </c>
      <c r="AG2380" s="1">
        <v>810.0</v>
      </c>
      <c r="AH2380" s="1" t="s">
        <v>2699</v>
      </c>
      <c r="AI2380" s="1">
        <v>55.0</v>
      </c>
      <c r="AJ2380" s="1">
        <v>6.0</v>
      </c>
      <c r="AK2380" s="1">
        <v>6.0</v>
      </c>
      <c r="AL2380" s="1">
        <v>10.0</v>
      </c>
    </row>
    <row r="2381" ht="15.75" customHeight="1">
      <c r="A2381" s="1" t="s">
        <v>6607</v>
      </c>
      <c r="B2381" s="1">
        <v>24.0</v>
      </c>
      <c r="C2381" s="1" t="s">
        <v>7717</v>
      </c>
      <c r="D2381" s="1" t="s">
        <v>11486</v>
      </c>
      <c r="E2381" s="1" t="s">
        <v>11487</v>
      </c>
      <c r="F2381" s="1" t="s">
        <v>11488</v>
      </c>
      <c r="H2381" s="1">
        <v>17.401146</v>
      </c>
      <c r="I2381" s="1">
        <v>7.057097</v>
      </c>
      <c r="J2381" s="1">
        <v>0.0</v>
      </c>
      <c r="K2381" s="1">
        <v>0.0</v>
      </c>
      <c r="L2381" s="1">
        <v>0.0</v>
      </c>
      <c r="M2381" s="1">
        <v>1.0</v>
      </c>
      <c r="N2381" s="1">
        <v>0.0</v>
      </c>
      <c r="O2381" s="1">
        <v>0.0</v>
      </c>
      <c r="P2381" s="1">
        <v>0.0</v>
      </c>
      <c r="Q2381" s="1" t="s">
        <v>11489</v>
      </c>
      <c r="R2381" s="1">
        <v>8.0</v>
      </c>
      <c r="S2381" s="1">
        <v>5.079999923706055</v>
      </c>
      <c r="T2381" s="1">
        <v>0.0</v>
      </c>
      <c r="U2381" s="1">
        <v>0.0</v>
      </c>
      <c r="V2381" s="1">
        <v>0.0</v>
      </c>
      <c r="W2381" s="1">
        <v>0.0</v>
      </c>
      <c r="X2381" s="1">
        <v>0.0</v>
      </c>
      <c r="Y2381" s="1">
        <v>0.0</v>
      </c>
      <c r="Z2381" s="1">
        <v>0.0</v>
      </c>
      <c r="AA2381" s="1">
        <v>0.0</v>
      </c>
      <c r="AB2381" s="1">
        <v>0.0</v>
      </c>
      <c r="AC2381" s="1">
        <v>0.0</v>
      </c>
      <c r="AD2381" s="1">
        <v>0.0</v>
      </c>
      <c r="AE2381" s="1">
        <v>94190.0</v>
      </c>
      <c r="AF2381" s="1">
        <v>172.0</v>
      </c>
      <c r="AG2381" s="1">
        <v>510.0</v>
      </c>
      <c r="AH2381" s="1" t="s">
        <v>11387</v>
      </c>
      <c r="AI2381" s="1">
        <v>9.0</v>
      </c>
      <c r="AJ2381" s="1">
        <v>3.0</v>
      </c>
      <c r="AK2381" s="1">
        <v>3.0</v>
      </c>
      <c r="AL2381" s="1">
        <v>5.0</v>
      </c>
    </row>
    <row r="2382" ht="15.75" customHeight="1">
      <c r="A2382" s="1" t="s">
        <v>6607</v>
      </c>
      <c r="B2382" s="1">
        <v>25.0</v>
      </c>
      <c r="C2382" s="1" t="s">
        <v>7721</v>
      </c>
      <c r="D2382" s="1" t="s">
        <v>11490</v>
      </c>
      <c r="E2382" s="1" t="s">
        <v>11491</v>
      </c>
      <c r="F2382" s="1" t="s">
        <v>11492</v>
      </c>
      <c r="H2382" s="1">
        <v>17.269854</v>
      </c>
      <c r="I2382" s="1">
        <v>7.422181</v>
      </c>
      <c r="J2382" s="1">
        <v>5.154892</v>
      </c>
      <c r="K2382" s="1">
        <v>0.0</v>
      </c>
      <c r="L2382" s="1">
        <v>0.0</v>
      </c>
      <c r="M2382" s="1">
        <v>0.845098</v>
      </c>
      <c r="N2382" s="1">
        <v>0.0</v>
      </c>
      <c r="O2382" s="1">
        <v>0.0</v>
      </c>
      <c r="P2382" s="1">
        <v>0.0</v>
      </c>
      <c r="Q2382" s="1" t="s">
        <v>11493</v>
      </c>
      <c r="R2382" s="1">
        <v>5.0</v>
      </c>
      <c r="S2382" s="1">
        <v>1.639999985694885</v>
      </c>
      <c r="T2382" s="1">
        <v>0.0</v>
      </c>
      <c r="U2382" s="1">
        <v>0.0</v>
      </c>
      <c r="V2382" s="1">
        <v>0.0</v>
      </c>
      <c r="W2382" s="1">
        <v>0.0</v>
      </c>
      <c r="X2382" s="1">
        <v>0.0</v>
      </c>
      <c r="Y2382" s="1">
        <v>0.0</v>
      </c>
      <c r="Z2382" s="1">
        <v>0.0</v>
      </c>
      <c r="AA2382" s="1">
        <v>0.0</v>
      </c>
      <c r="AB2382" s="1">
        <v>0.0</v>
      </c>
      <c r="AC2382" s="1">
        <v>5.154892</v>
      </c>
      <c r="AD2382" s="1">
        <v>0.0</v>
      </c>
      <c r="AE2382" s="1">
        <v>298536.0</v>
      </c>
      <c r="AF2382" s="1">
        <v>45.0</v>
      </c>
      <c r="AG2382" s="1">
        <v>680.0</v>
      </c>
      <c r="AH2382" s="1" t="s">
        <v>3649</v>
      </c>
      <c r="AI2382" s="1">
        <v>2.0</v>
      </c>
      <c r="AJ2382" s="1">
        <v>2.0</v>
      </c>
      <c r="AK2382" s="1">
        <v>2.0</v>
      </c>
      <c r="AL2382" s="1">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2020-03-30T23:24:38Z</dcterms:created>
  <dc:creator>openpyxl</dc:creator>
</cp:coreProperties>
</file>